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JH\Desktop\trouver\data\"/>
    </mc:Choice>
  </mc:AlternateContent>
  <xr:revisionPtr revIDLastSave="0" documentId="13_ncr:1_{4D55E848-8DB3-4AB2-A172-3F0FCCE1FF0B}" xr6:coauthVersionLast="47" xr6:coauthVersionMax="47" xr10:uidLastSave="{00000000-0000-0000-0000-000000000000}"/>
  <bookViews>
    <workbookView xWindow="2385" yWindow="1185" windowWidth="21600" windowHeight="12810" xr2:uid="{00000000-000D-0000-FFFF-FFFF00000000}"/>
  </bookViews>
  <sheets>
    <sheet name="데이터" sheetId="1" r:id="rId1"/>
    <sheet name="지역분류" sheetId="2" r:id="rId2"/>
  </sheets>
  <definedNames>
    <definedName name="_xlnm._FilterDatabase" localSheetId="0" hidden="1">데이터!$A$1:$U$5363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52" i="1"/>
  <c r="E52" i="1" s="1"/>
  <c r="F53" i="1"/>
  <c r="E53" i="1" s="1"/>
  <c r="F54" i="1"/>
  <c r="E54" i="1" s="1"/>
  <c r="F55" i="1"/>
  <c r="E55" i="1" s="1"/>
  <c r="F56" i="1"/>
  <c r="E56" i="1" s="1"/>
  <c r="F57" i="1"/>
  <c r="E57" i="1" s="1"/>
  <c r="F58" i="1"/>
  <c r="E58" i="1" s="1"/>
  <c r="F59" i="1"/>
  <c r="E59" i="1" s="1"/>
  <c r="F60" i="1"/>
  <c r="E60" i="1" s="1"/>
  <c r="F61" i="1"/>
  <c r="E61" i="1" s="1"/>
  <c r="F62" i="1"/>
  <c r="E62" i="1" s="1"/>
  <c r="F63" i="1"/>
  <c r="E63" i="1" s="1"/>
  <c r="F64" i="1"/>
  <c r="E64" i="1" s="1"/>
  <c r="F65" i="1"/>
  <c r="E65" i="1" s="1"/>
  <c r="F66" i="1"/>
  <c r="E66" i="1" s="1"/>
  <c r="F67" i="1"/>
  <c r="E67" i="1" s="1"/>
  <c r="F68" i="1"/>
  <c r="E68" i="1" s="1"/>
  <c r="F69" i="1"/>
  <c r="E69" i="1" s="1"/>
  <c r="F70" i="1"/>
  <c r="E70" i="1" s="1"/>
  <c r="F71" i="1"/>
  <c r="E71" i="1" s="1"/>
  <c r="F72" i="1"/>
  <c r="E72" i="1" s="1"/>
  <c r="F73" i="1"/>
  <c r="E73" i="1" s="1"/>
  <c r="F74" i="1"/>
  <c r="E74" i="1" s="1"/>
  <c r="F75" i="1"/>
  <c r="E75" i="1" s="1"/>
  <c r="F76" i="1"/>
  <c r="E76" i="1" s="1"/>
  <c r="F77" i="1"/>
  <c r="E77" i="1" s="1"/>
  <c r="F78" i="1"/>
  <c r="E78" i="1" s="1"/>
  <c r="F79" i="1"/>
  <c r="E79" i="1" s="1"/>
  <c r="F80" i="1"/>
  <c r="E80" i="1" s="1"/>
  <c r="F81" i="1"/>
  <c r="E81" i="1" s="1"/>
  <c r="F82" i="1"/>
  <c r="E82" i="1" s="1"/>
  <c r="F83" i="1"/>
  <c r="E83" i="1" s="1"/>
  <c r="F84" i="1"/>
  <c r="E84" i="1" s="1"/>
  <c r="F85" i="1"/>
  <c r="E85" i="1" s="1"/>
  <c r="F86" i="1"/>
  <c r="E86" i="1" s="1"/>
  <c r="F87" i="1"/>
  <c r="E87" i="1" s="1"/>
  <c r="F88" i="1"/>
  <c r="E88" i="1" s="1"/>
  <c r="F89" i="1"/>
  <c r="E89" i="1" s="1"/>
  <c r="F90" i="1"/>
  <c r="E90" i="1" s="1"/>
  <c r="F91" i="1"/>
  <c r="E91" i="1" s="1"/>
  <c r="F92" i="1"/>
  <c r="E92" i="1" s="1"/>
  <c r="F93" i="1"/>
  <c r="E93" i="1" s="1"/>
  <c r="F94" i="1"/>
  <c r="E94" i="1" s="1"/>
  <c r="F95" i="1"/>
  <c r="E95" i="1" s="1"/>
  <c r="F96" i="1"/>
  <c r="E96" i="1" s="1"/>
  <c r="F97" i="1"/>
  <c r="E97" i="1" s="1"/>
  <c r="F98" i="1"/>
  <c r="E98" i="1" s="1"/>
  <c r="F99" i="1"/>
  <c r="E99" i="1" s="1"/>
  <c r="F100" i="1"/>
  <c r="E100" i="1" s="1"/>
  <c r="F101" i="1"/>
  <c r="E101" i="1" s="1"/>
  <c r="F102" i="1"/>
  <c r="E102" i="1" s="1"/>
  <c r="F103" i="1"/>
  <c r="E103" i="1" s="1"/>
  <c r="F104" i="1"/>
  <c r="E104" i="1" s="1"/>
  <c r="F105" i="1"/>
  <c r="E105" i="1" s="1"/>
  <c r="F106" i="1"/>
  <c r="E106" i="1" s="1"/>
  <c r="F107" i="1"/>
  <c r="E107" i="1" s="1"/>
  <c r="F108" i="1"/>
  <c r="E108" i="1" s="1"/>
  <c r="F109" i="1"/>
  <c r="E109" i="1" s="1"/>
  <c r="F110" i="1"/>
  <c r="E110" i="1" s="1"/>
  <c r="F111" i="1"/>
  <c r="E111" i="1" s="1"/>
  <c r="F112" i="1"/>
  <c r="E112" i="1" s="1"/>
  <c r="F113" i="1"/>
  <c r="E113" i="1" s="1"/>
  <c r="F114" i="1"/>
  <c r="E114" i="1" s="1"/>
  <c r="F115" i="1"/>
  <c r="E115" i="1" s="1"/>
  <c r="F116" i="1"/>
  <c r="E116" i="1" s="1"/>
  <c r="F117" i="1"/>
  <c r="E117" i="1" s="1"/>
  <c r="F118" i="1"/>
  <c r="E118" i="1" s="1"/>
  <c r="F119" i="1"/>
  <c r="E119" i="1" s="1"/>
  <c r="F120" i="1"/>
  <c r="E120" i="1" s="1"/>
  <c r="F121" i="1"/>
  <c r="E121" i="1" s="1"/>
  <c r="F122" i="1"/>
  <c r="E122" i="1" s="1"/>
  <c r="F123" i="1"/>
  <c r="E123" i="1" s="1"/>
  <c r="F124" i="1"/>
  <c r="E124" i="1" s="1"/>
  <c r="F125" i="1"/>
  <c r="E125" i="1" s="1"/>
  <c r="F126" i="1"/>
  <c r="E126" i="1" s="1"/>
  <c r="F127" i="1"/>
  <c r="E127" i="1" s="1"/>
  <c r="F128" i="1"/>
  <c r="E128" i="1" s="1"/>
  <c r="F129" i="1"/>
  <c r="E129" i="1" s="1"/>
  <c r="F130" i="1"/>
  <c r="E130" i="1" s="1"/>
  <c r="F131" i="1"/>
  <c r="E131" i="1" s="1"/>
  <c r="F132" i="1"/>
  <c r="E132" i="1" s="1"/>
  <c r="F133" i="1"/>
  <c r="E133" i="1" s="1"/>
  <c r="F134" i="1"/>
  <c r="E134" i="1" s="1"/>
  <c r="F135" i="1"/>
  <c r="E135" i="1" s="1"/>
  <c r="F136" i="1"/>
  <c r="E136" i="1" s="1"/>
  <c r="F137" i="1"/>
  <c r="E137" i="1" s="1"/>
  <c r="F138" i="1"/>
  <c r="E138" i="1" s="1"/>
  <c r="F139" i="1"/>
  <c r="E139" i="1" s="1"/>
  <c r="F140" i="1"/>
  <c r="E140" i="1" s="1"/>
  <c r="F141" i="1"/>
  <c r="E141" i="1" s="1"/>
  <c r="F142" i="1"/>
  <c r="E142" i="1" s="1"/>
  <c r="F143" i="1"/>
  <c r="E143" i="1" s="1"/>
  <c r="F144" i="1"/>
  <c r="E144" i="1" s="1"/>
  <c r="F145" i="1"/>
  <c r="E145" i="1" s="1"/>
  <c r="F146" i="1"/>
  <c r="E146" i="1" s="1"/>
  <c r="F147" i="1"/>
  <c r="E147" i="1" s="1"/>
  <c r="F148" i="1"/>
  <c r="E148" i="1" s="1"/>
  <c r="F149" i="1"/>
  <c r="E149" i="1" s="1"/>
  <c r="F150" i="1"/>
  <c r="E150" i="1" s="1"/>
  <c r="F151" i="1"/>
  <c r="E151" i="1" s="1"/>
  <c r="F152" i="1"/>
  <c r="E152" i="1" s="1"/>
  <c r="F153" i="1"/>
  <c r="E153" i="1" s="1"/>
  <c r="F154" i="1"/>
  <c r="E154" i="1" s="1"/>
  <c r="F155" i="1"/>
  <c r="E155" i="1" s="1"/>
  <c r="F156" i="1"/>
  <c r="E156" i="1" s="1"/>
  <c r="F157" i="1"/>
  <c r="E157" i="1" s="1"/>
  <c r="F158" i="1"/>
  <c r="E158" i="1" s="1"/>
  <c r="F159" i="1"/>
  <c r="E159" i="1" s="1"/>
  <c r="F160" i="1"/>
  <c r="E160" i="1" s="1"/>
  <c r="F161" i="1"/>
  <c r="E161" i="1" s="1"/>
  <c r="F162" i="1"/>
  <c r="E162" i="1" s="1"/>
  <c r="F163" i="1"/>
  <c r="E163" i="1" s="1"/>
  <c r="F164" i="1"/>
  <c r="E164" i="1" s="1"/>
  <c r="F165" i="1"/>
  <c r="E165" i="1" s="1"/>
  <c r="F166" i="1"/>
  <c r="E166" i="1" s="1"/>
  <c r="F167" i="1"/>
  <c r="E167" i="1" s="1"/>
  <c r="F168" i="1"/>
  <c r="E168" i="1" s="1"/>
  <c r="F169" i="1"/>
  <c r="E169" i="1" s="1"/>
  <c r="F170" i="1"/>
  <c r="E170" i="1" s="1"/>
  <c r="F171" i="1"/>
  <c r="E171" i="1" s="1"/>
  <c r="F172" i="1"/>
  <c r="E172" i="1" s="1"/>
  <c r="F173" i="1"/>
  <c r="E173" i="1" s="1"/>
  <c r="F174" i="1"/>
  <c r="E174" i="1" s="1"/>
  <c r="F175" i="1"/>
  <c r="E175" i="1" s="1"/>
  <c r="F176" i="1"/>
  <c r="E176" i="1" s="1"/>
  <c r="F177" i="1"/>
  <c r="E177" i="1" s="1"/>
  <c r="F178" i="1"/>
  <c r="E178" i="1" s="1"/>
  <c r="F179" i="1"/>
  <c r="E179" i="1" s="1"/>
  <c r="F180" i="1"/>
  <c r="E180" i="1" s="1"/>
  <c r="F181" i="1"/>
  <c r="E181" i="1" s="1"/>
  <c r="F182" i="1"/>
  <c r="E182" i="1" s="1"/>
  <c r="F183" i="1"/>
  <c r="E183" i="1" s="1"/>
  <c r="F184" i="1"/>
  <c r="E184" i="1" s="1"/>
  <c r="F185" i="1"/>
  <c r="E185" i="1" s="1"/>
  <c r="F186" i="1"/>
  <c r="E186" i="1" s="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233" i="1"/>
  <c r="E233" i="1" s="1"/>
  <c r="F234" i="1"/>
  <c r="E234" i="1" s="1"/>
  <c r="F235" i="1"/>
  <c r="E235" i="1" s="1"/>
  <c r="F236" i="1"/>
  <c r="E236" i="1" s="1"/>
  <c r="F237" i="1"/>
  <c r="E237" i="1" s="1"/>
  <c r="F238" i="1"/>
  <c r="E238" i="1" s="1"/>
  <c r="F239" i="1"/>
  <c r="E239" i="1" s="1"/>
  <c r="F240" i="1"/>
  <c r="E240" i="1" s="1"/>
  <c r="F241" i="1"/>
  <c r="E241" i="1" s="1"/>
  <c r="F242" i="1"/>
  <c r="E242" i="1" s="1"/>
  <c r="F243" i="1"/>
  <c r="E243" i="1" s="1"/>
  <c r="F244" i="1"/>
  <c r="E244" i="1" s="1"/>
  <c r="F245" i="1"/>
  <c r="E245" i="1" s="1"/>
  <c r="F246" i="1"/>
  <c r="E246" i="1" s="1"/>
  <c r="F247" i="1"/>
  <c r="E247" i="1" s="1"/>
  <c r="F248" i="1"/>
  <c r="E248" i="1" s="1"/>
  <c r="F249" i="1"/>
  <c r="E249" i="1" s="1"/>
  <c r="F250" i="1"/>
  <c r="E250" i="1" s="1"/>
  <c r="F251" i="1"/>
  <c r="E251" i="1" s="1"/>
  <c r="F252" i="1"/>
  <c r="E252" i="1" s="1"/>
  <c r="F253" i="1"/>
  <c r="E253" i="1" s="1"/>
  <c r="F254" i="1"/>
  <c r="E254" i="1" s="1"/>
  <c r="F255" i="1"/>
  <c r="E255" i="1" s="1"/>
  <c r="F256" i="1"/>
  <c r="E256" i="1" s="1"/>
  <c r="F257" i="1"/>
  <c r="E257" i="1" s="1"/>
  <c r="F258" i="1"/>
  <c r="E258" i="1" s="1"/>
  <c r="F259" i="1"/>
  <c r="E259" i="1" s="1"/>
  <c r="F260" i="1"/>
  <c r="E260" i="1" s="1"/>
  <c r="F261" i="1"/>
  <c r="E261" i="1" s="1"/>
  <c r="F262" i="1"/>
  <c r="E262" i="1" s="1"/>
  <c r="F263" i="1"/>
  <c r="E263" i="1" s="1"/>
  <c r="F264" i="1"/>
  <c r="E264" i="1" s="1"/>
  <c r="F265" i="1"/>
  <c r="E265" i="1" s="1"/>
  <c r="F266" i="1"/>
  <c r="E266" i="1" s="1"/>
  <c r="F267" i="1"/>
  <c r="E267" i="1" s="1"/>
  <c r="F268" i="1"/>
  <c r="E268" i="1" s="1"/>
  <c r="F269" i="1"/>
  <c r="E269" i="1" s="1"/>
  <c r="F270" i="1"/>
  <c r="E270" i="1" s="1"/>
  <c r="F271" i="1"/>
  <c r="E271" i="1" s="1"/>
  <c r="F272" i="1"/>
  <c r="E272" i="1" s="1"/>
  <c r="F273" i="1"/>
  <c r="E273" i="1" s="1"/>
  <c r="F274" i="1"/>
  <c r="E274" i="1" s="1"/>
  <c r="F275" i="1"/>
  <c r="E275" i="1" s="1"/>
  <c r="F276" i="1"/>
  <c r="E276" i="1" s="1"/>
  <c r="F277" i="1"/>
  <c r="E277" i="1" s="1"/>
  <c r="F278" i="1"/>
  <c r="E278" i="1" s="1"/>
  <c r="F279" i="1"/>
  <c r="E279" i="1" s="1"/>
  <c r="F280" i="1"/>
  <c r="E280" i="1" s="1"/>
  <c r="F281" i="1"/>
  <c r="E281" i="1" s="1"/>
  <c r="F282" i="1"/>
  <c r="E282" i="1" s="1"/>
  <c r="F283" i="1"/>
  <c r="E283" i="1" s="1"/>
  <c r="F284" i="1"/>
  <c r="E284" i="1" s="1"/>
  <c r="F285" i="1"/>
  <c r="E285" i="1" s="1"/>
  <c r="F286" i="1"/>
  <c r="E286" i="1" s="1"/>
  <c r="F287" i="1"/>
  <c r="E287" i="1" s="1"/>
  <c r="F288" i="1"/>
  <c r="E288" i="1" s="1"/>
  <c r="F289" i="1"/>
  <c r="E289" i="1" s="1"/>
  <c r="F290" i="1"/>
  <c r="E290" i="1" s="1"/>
  <c r="F291" i="1"/>
  <c r="E291" i="1" s="1"/>
  <c r="F292" i="1"/>
  <c r="E292" i="1" s="1"/>
  <c r="F293" i="1"/>
  <c r="E293" i="1" s="1"/>
  <c r="F294" i="1"/>
  <c r="E294" i="1" s="1"/>
  <c r="F295" i="1"/>
  <c r="E295" i="1" s="1"/>
  <c r="F296" i="1"/>
  <c r="E296" i="1" s="1"/>
  <c r="F297" i="1"/>
  <c r="E297" i="1" s="1"/>
  <c r="F298" i="1"/>
  <c r="E298" i="1" s="1"/>
  <c r="F299" i="1"/>
  <c r="E299" i="1" s="1"/>
  <c r="F300" i="1"/>
  <c r="E300" i="1" s="1"/>
  <c r="F301" i="1"/>
  <c r="E301" i="1" s="1"/>
  <c r="F302" i="1"/>
  <c r="E302" i="1" s="1"/>
  <c r="F303" i="1"/>
  <c r="E303" i="1" s="1"/>
  <c r="F304" i="1"/>
  <c r="E304" i="1" s="1"/>
  <c r="F305" i="1"/>
  <c r="E305" i="1" s="1"/>
  <c r="F306" i="1"/>
  <c r="E306" i="1" s="1"/>
  <c r="F307" i="1"/>
  <c r="E307" i="1" s="1"/>
  <c r="F308" i="1"/>
  <c r="E308" i="1" s="1"/>
  <c r="F309" i="1"/>
  <c r="E309" i="1" s="1"/>
  <c r="F310" i="1"/>
  <c r="E310" i="1" s="1"/>
  <c r="F311" i="1"/>
  <c r="E311" i="1" s="1"/>
  <c r="F312" i="1"/>
  <c r="E312" i="1" s="1"/>
  <c r="F313" i="1"/>
  <c r="E313" i="1" s="1"/>
  <c r="F314" i="1"/>
  <c r="E314" i="1" s="1"/>
  <c r="F315" i="1"/>
  <c r="E315" i="1" s="1"/>
  <c r="F316" i="1"/>
  <c r="E316" i="1" s="1"/>
  <c r="F317" i="1"/>
  <c r="E317" i="1" s="1"/>
  <c r="F318" i="1"/>
  <c r="E318" i="1" s="1"/>
  <c r="F319" i="1"/>
  <c r="E319" i="1" s="1"/>
  <c r="F320" i="1"/>
  <c r="E320" i="1" s="1"/>
  <c r="F321" i="1"/>
  <c r="E321" i="1" s="1"/>
  <c r="F322" i="1"/>
  <c r="E322" i="1" s="1"/>
  <c r="F323" i="1"/>
  <c r="E323" i="1" s="1"/>
  <c r="F324" i="1"/>
  <c r="E324" i="1" s="1"/>
  <c r="F325" i="1"/>
  <c r="E325" i="1" s="1"/>
  <c r="F326" i="1"/>
  <c r="E326" i="1" s="1"/>
  <c r="F327" i="1"/>
  <c r="E327" i="1" s="1"/>
  <c r="F328" i="1"/>
  <c r="E328" i="1" s="1"/>
  <c r="F329" i="1"/>
  <c r="E329" i="1" s="1"/>
  <c r="F330" i="1"/>
  <c r="E330" i="1" s="1"/>
  <c r="F331" i="1"/>
  <c r="E331" i="1" s="1"/>
  <c r="F332" i="1"/>
  <c r="E332" i="1" s="1"/>
  <c r="F333" i="1"/>
  <c r="E333" i="1" s="1"/>
  <c r="F334" i="1"/>
  <c r="E334" i="1" s="1"/>
  <c r="F335" i="1"/>
  <c r="E335" i="1" s="1"/>
  <c r="F336" i="1"/>
  <c r="E336" i="1" s="1"/>
  <c r="F337" i="1"/>
  <c r="E337" i="1" s="1"/>
  <c r="F338" i="1"/>
  <c r="E338" i="1" s="1"/>
  <c r="F339" i="1"/>
  <c r="E339" i="1" s="1"/>
  <c r="F340" i="1"/>
  <c r="E340" i="1" s="1"/>
  <c r="F341" i="1"/>
  <c r="E341" i="1" s="1"/>
  <c r="F342" i="1"/>
  <c r="E342" i="1" s="1"/>
  <c r="F343" i="1"/>
  <c r="E343" i="1" s="1"/>
  <c r="F344" i="1"/>
  <c r="E344" i="1" s="1"/>
  <c r="F345" i="1"/>
  <c r="E345" i="1" s="1"/>
  <c r="F346" i="1"/>
  <c r="E346" i="1" s="1"/>
  <c r="F347" i="1"/>
  <c r="E347" i="1" s="1"/>
  <c r="F348" i="1"/>
  <c r="E348" i="1" s="1"/>
  <c r="F349" i="1"/>
  <c r="E349" i="1" s="1"/>
  <c r="F350" i="1"/>
  <c r="E350" i="1" s="1"/>
  <c r="F351" i="1"/>
  <c r="E351" i="1" s="1"/>
  <c r="F352" i="1"/>
  <c r="E352" i="1" s="1"/>
  <c r="F353" i="1"/>
  <c r="E353" i="1" s="1"/>
  <c r="F354" i="1"/>
  <c r="E354" i="1" s="1"/>
  <c r="F355" i="1"/>
  <c r="E355" i="1" s="1"/>
  <c r="F356" i="1"/>
  <c r="E356" i="1" s="1"/>
  <c r="F357" i="1"/>
  <c r="E357" i="1" s="1"/>
  <c r="F358" i="1"/>
  <c r="E358" i="1" s="1"/>
  <c r="F359" i="1"/>
  <c r="E359" i="1" s="1"/>
  <c r="F360" i="1"/>
  <c r="E360" i="1" s="1"/>
  <c r="F361" i="1"/>
  <c r="E361" i="1" s="1"/>
  <c r="F362" i="1"/>
  <c r="E362" i="1" s="1"/>
  <c r="F363" i="1"/>
  <c r="E363" i="1" s="1"/>
  <c r="F364" i="1"/>
  <c r="E364" i="1" s="1"/>
  <c r="F365" i="1"/>
  <c r="E365" i="1" s="1"/>
  <c r="F366" i="1"/>
  <c r="E366" i="1" s="1"/>
  <c r="F367" i="1"/>
  <c r="E367" i="1" s="1"/>
  <c r="F368" i="1"/>
  <c r="E368" i="1" s="1"/>
  <c r="F369" i="1"/>
  <c r="E369" i="1" s="1"/>
  <c r="F370" i="1"/>
  <c r="E370" i="1" s="1"/>
  <c r="F371" i="1"/>
  <c r="E371" i="1" s="1"/>
  <c r="F372" i="1"/>
  <c r="E372" i="1" s="1"/>
  <c r="F373" i="1"/>
  <c r="E373" i="1" s="1"/>
  <c r="F374" i="1"/>
  <c r="E374" i="1" s="1"/>
  <c r="F375" i="1"/>
  <c r="E375" i="1" s="1"/>
  <c r="F376" i="1"/>
  <c r="E376" i="1" s="1"/>
  <c r="F377" i="1"/>
  <c r="E377" i="1" s="1"/>
  <c r="F378" i="1"/>
  <c r="E378" i="1" s="1"/>
  <c r="F379" i="1"/>
  <c r="E379" i="1" s="1"/>
  <c r="F380" i="1"/>
  <c r="E380" i="1" s="1"/>
  <c r="F381" i="1"/>
  <c r="E381" i="1" s="1"/>
  <c r="F382" i="1"/>
  <c r="E382" i="1" s="1"/>
  <c r="F383" i="1"/>
  <c r="E383" i="1" s="1"/>
  <c r="F384" i="1"/>
  <c r="E384" i="1" s="1"/>
  <c r="F385" i="1"/>
  <c r="E385" i="1" s="1"/>
  <c r="F386" i="1"/>
  <c r="E386" i="1" s="1"/>
  <c r="F387" i="1"/>
  <c r="E387" i="1" s="1"/>
  <c r="F388" i="1"/>
  <c r="E388" i="1" s="1"/>
  <c r="F389" i="1"/>
  <c r="E389" i="1" s="1"/>
  <c r="F390" i="1"/>
  <c r="E390" i="1" s="1"/>
  <c r="F391" i="1"/>
  <c r="E391" i="1" s="1"/>
  <c r="F392" i="1"/>
  <c r="E392" i="1" s="1"/>
  <c r="F393" i="1"/>
  <c r="E393" i="1" s="1"/>
  <c r="F394" i="1"/>
  <c r="E394" i="1" s="1"/>
  <c r="F395" i="1"/>
  <c r="E395" i="1" s="1"/>
  <c r="F396" i="1"/>
  <c r="E396" i="1" s="1"/>
  <c r="F397" i="1"/>
  <c r="E397" i="1" s="1"/>
  <c r="F398" i="1"/>
  <c r="E398" i="1" s="1"/>
  <c r="F399" i="1"/>
  <c r="E399" i="1" s="1"/>
  <c r="F400" i="1"/>
  <c r="E400" i="1" s="1"/>
  <c r="F401" i="1"/>
  <c r="E401" i="1" s="1"/>
  <c r="F402" i="1"/>
  <c r="E402" i="1" s="1"/>
  <c r="F403" i="1"/>
  <c r="E403" i="1" s="1"/>
  <c r="F404" i="1"/>
  <c r="E404" i="1" s="1"/>
  <c r="F405" i="1"/>
  <c r="E405" i="1" s="1"/>
  <c r="F406" i="1"/>
  <c r="E406" i="1" s="1"/>
  <c r="F407" i="1"/>
  <c r="E407" i="1" s="1"/>
  <c r="F408" i="1"/>
  <c r="E408" i="1" s="1"/>
  <c r="F409" i="1"/>
  <c r="E409" i="1" s="1"/>
  <c r="F410" i="1"/>
  <c r="E410" i="1" s="1"/>
  <c r="F411" i="1"/>
  <c r="E411" i="1" s="1"/>
  <c r="F412" i="1"/>
  <c r="E412" i="1" s="1"/>
  <c r="F413" i="1"/>
  <c r="E413" i="1" s="1"/>
  <c r="F414" i="1"/>
  <c r="E414" i="1" s="1"/>
  <c r="F415" i="1"/>
  <c r="E415" i="1" s="1"/>
  <c r="F416" i="1"/>
  <c r="E416" i="1" s="1"/>
  <c r="F417" i="1"/>
  <c r="E417" i="1" s="1"/>
  <c r="F418" i="1"/>
  <c r="E418" i="1" s="1"/>
  <c r="F419" i="1"/>
  <c r="E419" i="1" s="1"/>
  <c r="F420" i="1"/>
  <c r="E420" i="1" s="1"/>
  <c r="F421" i="1"/>
  <c r="E421" i="1" s="1"/>
  <c r="F422" i="1"/>
  <c r="E422" i="1" s="1"/>
  <c r="F423" i="1"/>
  <c r="E423" i="1" s="1"/>
  <c r="F424" i="1"/>
  <c r="E424" i="1" s="1"/>
  <c r="F425" i="1"/>
  <c r="E425" i="1" s="1"/>
  <c r="F426" i="1"/>
  <c r="E426" i="1" s="1"/>
  <c r="F427" i="1"/>
  <c r="E427" i="1" s="1"/>
  <c r="F428" i="1"/>
  <c r="E428" i="1" s="1"/>
  <c r="F429" i="1"/>
  <c r="E429" i="1" s="1"/>
  <c r="F430" i="1"/>
  <c r="E430" i="1" s="1"/>
  <c r="F431" i="1"/>
  <c r="E431" i="1" s="1"/>
  <c r="F432" i="1"/>
  <c r="E432" i="1" s="1"/>
  <c r="F433" i="1"/>
  <c r="E433" i="1" s="1"/>
  <c r="F434" i="1"/>
  <c r="E434" i="1" s="1"/>
  <c r="F435" i="1"/>
  <c r="E435" i="1" s="1"/>
  <c r="F436" i="1"/>
  <c r="E436" i="1" s="1"/>
  <c r="F437" i="1"/>
  <c r="E437" i="1" s="1"/>
  <c r="F438" i="1"/>
  <c r="E438" i="1" s="1"/>
  <c r="F439" i="1"/>
  <c r="E439" i="1" s="1"/>
  <c r="F440" i="1"/>
  <c r="E440" i="1" s="1"/>
  <c r="F441" i="1"/>
  <c r="E441" i="1" s="1"/>
  <c r="F442" i="1"/>
  <c r="E442" i="1" s="1"/>
  <c r="F443" i="1"/>
  <c r="E443" i="1" s="1"/>
  <c r="F444" i="1"/>
  <c r="E444" i="1" s="1"/>
  <c r="F445" i="1"/>
  <c r="E445" i="1" s="1"/>
  <c r="F446" i="1"/>
  <c r="E446" i="1" s="1"/>
  <c r="F447" i="1"/>
  <c r="E447" i="1" s="1"/>
  <c r="F448" i="1"/>
  <c r="E448" i="1" s="1"/>
  <c r="F449" i="1"/>
  <c r="E449" i="1" s="1"/>
  <c r="F450" i="1"/>
  <c r="E450" i="1" s="1"/>
  <c r="F451" i="1"/>
  <c r="E451" i="1" s="1"/>
  <c r="F452" i="1"/>
  <c r="E452" i="1" s="1"/>
  <c r="F453" i="1"/>
  <c r="E453" i="1" s="1"/>
  <c r="F454" i="1"/>
  <c r="E454" i="1" s="1"/>
  <c r="F455" i="1"/>
  <c r="E455" i="1" s="1"/>
  <c r="F456" i="1"/>
  <c r="E456" i="1" s="1"/>
  <c r="F457" i="1"/>
  <c r="E457" i="1" s="1"/>
  <c r="F458" i="1"/>
  <c r="E458" i="1" s="1"/>
  <c r="F459" i="1"/>
  <c r="E459" i="1" s="1"/>
  <c r="F460" i="1"/>
  <c r="E460" i="1" s="1"/>
  <c r="F461" i="1"/>
  <c r="E461" i="1" s="1"/>
  <c r="F462" i="1"/>
  <c r="E462" i="1" s="1"/>
  <c r="F463" i="1"/>
  <c r="E463" i="1" s="1"/>
  <c r="F464" i="1"/>
  <c r="E464" i="1" s="1"/>
  <c r="F465" i="1"/>
  <c r="E465" i="1" s="1"/>
  <c r="F466" i="1"/>
  <c r="E466" i="1" s="1"/>
  <c r="F467" i="1"/>
  <c r="E467" i="1" s="1"/>
  <c r="F468" i="1"/>
  <c r="E468" i="1" s="1"/>
  <c r="F469" i="1"/>
  <c r="E469" i="1" s="1"/>
  <c r="F470" i="1"/>
  <c r="E470" i="1" s="1"/>
  <c r="F471" i="1"/>
  <c r="E471" i="1" s="1"/>
  <c r="F472" i="1"/>
  <c r="E472" i="1" s="1"/>
  <c r="F473" i="1"/>
  <c r="E473" i="1" s="1"/>
  <c r="F474" i="1"/>
  <c r="E474" i="1" s="1"/>
  <c r="F475" i="1"/>
  <c r="E475" i="1" s="1"/>
  <c r="F476" i="1"/>
  <c r="E476" i="1" s="1"/>
  <c r="F477" i="1"/>
  <c r="E477" i="1" s="1"/>
  <c r="F478" i="1"/>
  <c r="E478" i="1" s="1"/>
  <c r="F479" i="1"/>
  <c r="E479" i="1" s="1"/>
  <c r="F480" i="1"/>
  <c r="E480" i="1" s="1"/>
  <c r="F481" i="1"/>
  <c r="E481" i="1" s="1"/>
  <c r="F482" i="1"/>
  <c r="E482" i="1" s="1"/>
  <c r="F483" i="1"/>
  <c r="E483" i="1" s="1"/>
  <c r="F484" i="1"/>
  <c r="E484" i="1" s="1"/>
  <c r="F485" i="1"/>
  <c r="E485" i="1" s="1"/>
  <c r="F486" i="1"/>
  <c r="E486" i="1" s="1"/>
  <c r="F487" i="1"/>
  <c r="E487" i="1" s="1"/>
  <c r="F488" i="1"/>
  <c r="E488" i="1" s="1"/>
  <c r="F489" i="1"/>
  <c r="E489" i="1" s="1"/>
  <c r="F490" i="1"/>
  <c r="E490" i="1" s="1"/>
  <c r="F491" i="1"/>
  <c r="E491" i="1" s="1"/>
  <c r="F492" i="1"/>
  <c r="E492" i="1" s="1"/>
  <c r="F493" i="1"/>
  <c r="E493" i="1" s="1"/>
  <c r="F494" i="1"/>
  <c r="E494" i="1" s="1"/>
  <c r="F495" i="1"/>
  <c r="E495" i="1" s="1"/>
  <c r="F496" i="1"/>
  <c r="E496" i="1" s="1"/>
  <c r="F497" i="1"/>
  <c r="E497" i="1" s="1"/>
  <c r="F498" i="1"/>
  <c r="E498" i="1" s="1"/>
  <c r="F499" i="1"/>
  <c r="E499" i="1" s="1"/>
  <c r="F500" i="1"/>
  <c r="E500" i="1" s="1"/>
  <c r="F501" i="1"/>
  <c r="E501" i="1" s="1"/>
  <c r="F502" i="1"/>
  <c r="E502" i="1" s="1"/>
  <c r="F503" i="1"/>
  <c r="E503" i="1" s="1"/>
  <c r="F504" i="1"/>
  <c r="E504" i="1" s="1"/>
  <c r="F505" i="1"/>
  <c r="E505" i="1" s="1"/>
  <c r="F506" i="1"/>
  <c r="E506" i="1" s="1"/>
  <c r="F507" i="1"/>
  <c r="E507" i="1" s="1"/>
  <c r="F508" i="1"/>
  <c r="E508" i="1" s="1"/>
  <c r="F509" i="1"/>
  <c r="E509" i="1" s="1"/>
  <c r="F510" i="1"/>
  <c r="E510" i="1" s="1"/>
  <c r="F511" i="1"/>
  <c r="E511" i="1" s="1"/>
  <c r="F512" i="1"/>
  <c r="E512" i="1" s="1"/>
  <c r="F513" i="1"/>
  <c r="E513" i="1" s="1"/>
  <c r="F514" i="1"/>
  <c r="E514" i="1" s="1"/>
  <c r="F515" i="1"/>
  <c r="E515" i="1" s="1"/>
  <c r="F516" i="1"/>
  <c r="E516" i="1" s="1"/>
  <c r="F517" i="1"/>
  <c r="E517" i="1" s="1"/>
  <c r="F518" i="1"/>
  <c r="E518" i="1" s="1"/>
  <c r="F519" i="1"/>
  <c r="E519" i="1" s="1"/>
  <c r="F520" i="1"/>
  <c r="E520" i="1" s="1"/>
  <c r="F521" i="1"/>
  <c r="E521" i="1" s="1"/>
  <c r="F522" i="1"/>
  <c r="E522" i="1" s="1"/>
  <c r="F523" i="1"/>
  <c r="E523" i="1" s="1"/>
  <c r="F524" i="1"/>
  <c r="E524" i="1" s="1"/>
  <c r="F525" i="1"/>
  <c r="E525" i="1" s="1"/>
  <c r="F526" i="1"/>
  <c r="E526" i="1" s="1"/>
  <c r="F527" i="1"/>
  <c r="E527" i="1" s="1"/>
  <c r="F528" i="1"/>
  <c r="E528" i="1" s="1"/>
  <c r="F529" i="1"/>
  <c r="E529" i="1" s="1"/>
  <c r="F530" i="1"/>
  <c r="E530" i="1" s="1"/>
  <c r="F531" i="1"/>
  <c r="E531" i="1" s="1"/>
  <c r="F532" i="1"/>
  <c r="E532" i="1" s="1"/>
  <c r="F533" i="1"/>
  <c r="E533" i="1" s="1"/>
  <c r="F534" i="1"/>
  <c r="E534" i="1" s="1"/>
  <c r="F535" i="1"/>
  <c r="E535" i="1" s="1"/>
  <c r="F536" i="1"/>
  <c r="E536" i="1" s="1"/>
  <c r="F537" i="1"/>
  <c r="E537" i="1" s="1"/>
  <c r="F538" i="1"/>
  <c r="E538" i="1" s="1"/>
  <c r="F539" i="1"/>
  <c r="E539" i="1" s="1"/>
  <c r="F540" i="1"/>
  <c r="E540" i="1" s="1"/>
  <c r="F541" i="1"/>
  <c r="E541" i="1" s="1"/>
  <c r="F542" i="1"/>
  <c r="E542" i="1" s="1"/>
  <c r="F543" i="1"/>
  <c r="E543" i="1" s="1"/>
  <c r="F544" i="1"/>
  <c r="E544" i="1" s="1"/>
  <c r="F545" i="1"/>
  <c r="E545" i="1" s="1"/>
  <c r="F546" i="1"/>
  <c r="E546" i="1" s="1"/>
  <c r="F547" i="1"/>
  <c r="E547" i="1" s="1"/>
  <c r="F548" i="1"/>
  <c r="E548" i="1" s="1"/>
  <c r="F549" i="1"/>
  <c r="E549" i="1" s="1"/>
  <c r="F550" i="1"/>
  <c r="E550" i="1" s="1"/>
  <c r="F551" i="1"/>
  <c r="E551" i="1" s="1"/>
  <c r="F552" i="1"/>
  <c r="E552" i="1" s="1"/>
  <c r="F553" i="1"/>
  <c r="E553" i="1" s="1"/>
  <c r="F554" i="1"/>
  <c r="E554" i="1" s="1"/>
  <c r="F555" i="1"/>
  <c r="E555" i="1" s="1"/>
  <c r="F556" i="1"/>
  <c r="E556" i="1" s="1"/>
  <c r="F557" i="1"/>
  <c r="E557" i="1" s="1"/>
  <c r="F558" i="1"/>
  <c r="E558" i="1" s="1"/>
  <c r="F559" i="1"/>
  <c r="E559" i="1" s="1"/>
  <c r="F560" i="1"/>
  <c r="E560" i="1" s="1"/>
  <c r="F561" i="1"/>
  <c r="E561" i="1" s="1"/>
  <c r="F562" i="1"/>
  <c r="E562" i="1" s="1"/>
  <c r="F563" i="1"/>
  <c r="E563" i="1" s="1"/>
  <c r="F564" i="1"/>
  <c r="E564" i="1" s="1"/>
  <c r="F565" i="1"/>
  <c r="E565" i="1" s="1"/>
  <c r="F566" i="1"/>
  <c r="E566" i="1" s="1"/>
  <c r="F567" i="1"/>
  <c r="E567" i="1" s="1"/>
  <c r="F568" i="1"/>
  <c r="E568" i="1" s="1"/>
  <c r="F569" i="1"/>
  <c r="E569" i="1" s="1"/>
  <c r="F570" i="1"/>
  <c r="E570" i="1" s="1"/>
  <c r="F571" i="1"/>
  <c r="E571" i="1" s="1"/>
  <c r="F572" i="1"/>
  <c r="E572" i="1" s="1"/>
  <c r="F573" i="1"/>
  <c r="E573" i="1" s="1"/>
  <c r="F574" i="1"/>
  <c r="E574" i="1" s="1"/>
  <c r="F575" i="1"/>
  <c r="E575" i="1" s="1"/>
  <c r="F576" i="1"/>
  <c r="E576" i="1" s="1"/>
  <c r="F577" i="1"/>
  <c r="E577" i="1" s="1"/>
  <c r="F578" i="1"/>
  <c r="E578" i="1" s="1"/>
  <c r="F579" i="1"/>
  <c r="E579" i="1" s="1"/>
  <c r="F580" i="1"/>
  <c r="E580" i="1" s="1"/>
  <c r="F581" i="1"/>
  <c r="E581" i="1" s="1"/>
  <c r="F582" i="1"/>
  <c r="E582" i="1" s="1"/>
  <c r="F583" i="1"/>
  <c r="E583" i="1" s="1"/>
  <c r="F584" i="1"/>
  <c r="E584" i="1" s="1"/>
  <c r="F585" i="1"/>
  <c r="E585" i="1" s="1"/>
  <c r="F586" i="1"/>
  <c r="E586" i="1" s="1"/>
  <c r="F587" i="1"/>
  <c r="E587" i="1" s="1"/>
  <c r="F588" i="1"/>
  <c r="E588" i="1" s="1"/>
  <c r="F589" i="1"/>
  <c r="E589" i="1" s="1"/>
  <c r="F590" i="1"/>
  <c r="E590" i="1" s="1"/>
  <c r="F591" i="1"/>
  <c r="E591" i="1" s="1"/>
  <c r="F592" i="1"/>
  <c r="E592" i="1" s="1"/>
  <c r="F593" i="1"/>
  <c r="E593" i="1" s="1"/>
  <c r="F594" i="1"/>
  <c r="E594" i="1" s="1"/>
  <c r="F595" i="1"/>
  <c r="E595" i="1" s="1"/>
  <c r="F596" i="1"/>
  <c r="E596" i="1" s="1"/>
  <c r="F597" i="1"/>
  <c r="E597" i="1" s="1"/>
  <c r="F598" i="1"/>
  <c r="E598" i="1" s="1"/>
  <c r="F599" i="1"/>
  <c r="E599" i="1" s="1"/>
  <c r="F600" i="1"/>
  <c r="E600" i="1" s="1"/>
  <c r="F601" i="1"/>
  <c r="E601" i="1" s="1"/>
  <c r="F602" i="1"/>
  <c r="E602" i="1" s="1"/>
  <c r="F603" i="1"/>
  <c r="E603" i="1" s="1"/>
  <c r="F604" i="1"/>
  <c r="E604" i="1" s="1"/>
  <c r="F605" i="1"/>
  <c r="E605" i="1" s="1"/>
  <c r="F606" i="1"/>
  <c r="E606" i="1" s="1"/>
  <c r="F607" i="1"/>
  <c r="E607" i="1" s="1"/>
  <c r="F608" i="1"/>
  <c r="E608" i="1" s="1"/>
  <c r="F609" i="1"/>
  <c r="E609" i="1" s="1"/>
  <c r="F610" i="1"/>
  <c r="E610" i="1" s="1"/>
  <c r="F611" i="1"/>
  <c r="E611" i="1" s="1"/>
  <c r="F612" i="1"/>
  <c r="E612" i="1" s="1"/>
  <c r="F613" i="1"/>
  <c r="E613" i="1" s="1"/>
  <c r="F614" i="1"/>
  <c r="E614" i="1" s="1"/>
  <c r="F615" i="1"/>
  <c r="E615" i="1" s="1"/>
  <c r="F616" i="1"/>
  <c r="E616" i="1" s="1"/>
  <c r="F617" i="1"/>
  <c r="E617" i="1" s="1"/>
  <c r="F618" i="1"/>
  <c r="E618" i="1" s="1"/>
  <c r="F619" i="1"/>
  <c r="E619" i="1" s="1"/>
  <c r="F620" i="1"/>
  <c r="E620" i="1" s="1"/>
  <c r="F621" i="1"/>
  <c r="E621" i="1" s="1"/>
  <c r="F622" i="1"/>
  <c r="E622" i="1" s="1"/>
  <c r="F623" i="1"/>
  <c r="E623" i="1" s="1"/>
  <c r="F624" i="1"/>
  <c r="E624" i="1" s="1"/>
  <c r="F625" i="1"/>
  <c r="E625" i="1" s="1"/>
  <c r="F626" i="1"/>
  <c r="E626" i="1" s="1"/>
  <c r="F627" i="1"/>
  <c r="E627" i="1" s="1"/>
  <c r="F628" i="1"/>
  <c r="E628" i="1" s="1"/>
  <c r="F629" i="1"/>
  <c r="E629" i="1" s="1"/>
  <c r="F630" i="1"/>
  <c r="E630" i="1" s="1"/>
  <c r="F631" i="1"/>
  <c r="E631" i="1" s="1"/>
  <c r="F632" i="1"/>
  <c r="E632" i="1" s="1"/>
  <c r="F633" i="1"/>
  <c r="E633" i="1" s="1"/>
  <c r="F634" i="1"/>
  <c r="E634" i="1" s="1"/>
  <c r="F635" i="1"/>
  <c r="E635" i="1" s="1"/>
  <c r="F636" i="1"/>
  <c r="E636" i="1" s="1"/>
  <c r="F637" i="1"/>
  <c r="E637" i="1" s="1"/>
  <c r="F638" i="1"/>
  <c r="E638" i="1" s="1"/>
  <c r="F639" i="1"/>
  <c r="E639" i="1" s="1"/>
  <c r="F640" i="1"/>
  <c r="E640" i="1" s="1"/>
  <c r="F641" i="1"/>
  <c r="E641" i="1" s="1"/>
  <c r="F642" i="1"/>
  <c r="E642" i="1" s="1"/>
  <c r="F643" i="1"/>
  <c r="E643" i="1" s="1"/>
  <c r="F644" i="1"/>
  <c r="E644" i="1" s="1"/>
  <c r="F645" i="1"/>
  <c r="E645" i="1" s="1"/>
  <c r="F646" i="1"/>
  <c r="E646" i="1" s="1"/>
  <c r="F647" i="1"/>
  <c r="E647" i="1" s="1"/>
  <c r="F648" i="1"/>
  <c r="E648" i="1" s="1"/>
  <c r="F649" i="1"/>
  <c r="E649" i="1" s="1"/>
  <c r="F650" i="1"/>
  <c r="E650" i="1" s="1"/>
  <c r="F651" i="1"/>
  <c r="E651" i="1" s="1"/>
  <c r="F652" i="1"/>
  <c r="E652" i="1" s="1"/>
  <c r="F653" i="1"/>
  <c r="E653" i="1" s="1"/>
  <c r="F654" i="1"/>
  <c r="E654" i="1" s="1"/>
  <c r="F655" i="1"/>
  <c r="E655" i="1" s="1"/>
  <c r="F656" i="1"/>
  <c r="E656" i="1" s="1"/>
  <c r="F657" i="1"/>
  <c r="E657" i="1" s="1"/>
  <c r="F658" i="1"/>
  <c r="E658" i="1" s="1"/>
  <c r="F659" i="1"/>
  <c r="E659" i="1" s="1"/>
  <c r="F660" i="1"/>
  <c r="E660" i="1" s="1"/>
  <c r="F661" i="1"/>
  <c r="E661" i="1" s="1"/>
  <c r="F662" i="1"/>
  <c r="E662" i="1" s="1"/>
  <c r="F663" i="1"/>
  <c r="E663" i="1" s="1"/>
  <c r="F664" i="1"/>
  <c r="E664" i="1" s="1"/>
  <c r="F665" i="1"/>
  <c r="E665" i="1" s="1"/>
  <c r="F666" i="1"/>
  <c r="E666" i="1" s="1"/>
  <c r="F667" i="1"/>
  <c r="E667" i="1" s="1"/>
  <c r="F668" i="1"/>
  <c r="E668" i="1" s="1"/>
  <c r="F669" i="1"/>
  <c r="E669" i="1" s="1"/>
  <c r="F670" i="1"/>
  <c r="E670" i="1" s="1"/>
  <c r="F671" i="1"/>
  <c r="E671" i="1" s="1"/>
  <c r="F672" i="1"/>
  <c r="E672" i="1" s="1"/>
  <c r="F673" i="1"/>
  <c r="E673" i="1" s="1"/>
  <c r="F674" i="1"/>
  <c r="E674" i="1" s="1"/>
  <c r="F675" i="1"/>
  <c r="E675" i="1" s="1"/>
  <c r="F676" i="1"/>
  <c r="E676" i="1" s="1"/>
  <c r="F677" i="1"/>
  <c r="E677" i="1" s="1"/>
  <c r="F678" i="1"/>
  <c r="E678" i="1" s="1"/>
  <c r="F679" i="1"/>
  <c r="E679" i="1" s="1"/>
  <c r="F680" i="1"/>
  <c r="E680" i="1" s="1"/>
  <c r="F681" i="1"/>
  <c r="E681" i="1" s="1"/>
  <c r="F682" i="1"/>
  <c r="E682" i="1" s="1"/>
  <c r="F683" i="1"/>
  <c r="E683" i="1" s="1"/>
  <c r="F684" i="1"/>
  <c r="E684" i="1" s="1"/>
  <c r="F685" i="1"/>
  <c r="E685" i="1" s="1"/>
  <c r="F686" i="1"/>
  <c r="E686" i="1" s="1"/>
  <c r="F687" i="1"/>
  <c r="E687" i="1" s="1"/>
  <c r="F688" i="1"/>
  <c r="E688" i="1" s="1"/>
  <c r="F689" i="1"/>
  <c r="E689" i="1" s="1"/>
  <c r="F690" i="1"/>
  <c r="E690" i="1" s="1"/>
  <c r="F691" i="1"/>
  <c r="E691" i="1" s="1"/>
  <c r="F692" i="1"/>
  <c r="E692" i="1" s="1"/>
  <c r="F693" i="1"/>
  <c r="E693" i="1" s="1"/>
  <c r="F694" i="1"/>
  <c r="E694" i="1" s="1"/>
  <c r="F695" i="1"/>
  <c r="E695" i="1" s="1"/>
  <c r="F696" i="1"/>
  <c r="E696" i="1" s="1"/>
  <c r="F697" i="1"/>
  <c r="E697" i="1" s="1"/>
  <c r="F698" i="1"/>
  <c r="E698" i="1" s="1"/>
  <c r="F699" i="1"/>
  <c r="E699" i="1" s="1"/>
  <c r="F700" i="1"/>
  <c r="E700" i="1" s="1"/>
  <c r="F701" i="1"/>
  <c r="E701" i="1" s="1"/>
  <c r="F702" i="1"/>
  <c r="E702" i="1" s="1"/>
  <c r="F703" i="1"/>
  <c r="E703" i="1" s="1"/>
  <c r="F704" i="1"/>
  <c r="E704" i="1" s="1"/>
  <c r="F705" i="1"/>
  <c r="E705" i="1" s="1"/>
  <c r="F706" i="1"/>
  <c r="E706" i="1" s="1"/>
  <c r="F707" i="1"/>
  <c r="E707" i="1" s="1"/>
  <c r="F708" i="1"/>
  <c r="E708" i="1" s="1"/>
  <c r="F709" i="1"/>
  <c r="E709" i="1" s="1"/>
  <c r="F710" i="1"/>
  <c r="E710" i="1" s="1"/>
  <c r="F711" i="1"/>
  <c r="E711" i="1" s="1"/>
  <c r="F712" i="1"/>
  <c r="E712" i="1" s="1"/>
  <c r="F713" i="1"/>
  <c r="E713" i="1" s="1"/>
  <c r="F714" i="1"/>
  <c r="E714" i="1" s="1"/>
  <c r="F715" i="1"/>
  <c r="E715" i="1" s="1"/>
  <c r="F716" i="1"/>
  <c r="E716" i="1" s="1"/>
  <c r="F717" i="1"/>
  <c r="E717" i="1" s="1"/>
  <c r="F718" i="1"/>
  <c r="E718" i="1" s="1"/>
  <c r="F719" i="1"/>
  <c r="E719" i="1" s="1"/>
  <c r="F720" i="1"/>
  <c r="E720" i="1" s="1"/>
  <c r="F721" i="1"/>
  <c r="E721" i="1" s="1"/>
  <c r="F722" i="1"/>
  <c r="E722" i="1" s="1"/>
  <c r="F723" i="1"/>
  <c r="E723" i="1" s="1"/>
  <c r="F724" i="1"/>
  <c r="E724" i="1" s="1"/>
  <c r="F725" i="1"/>
  <c r="E725" i="1" s="1"/>
  <c r="F726" i="1"/>
  <c r="E726" i="1" s="1"/>
  <c r="F727" i="1"/>
  <c r="E727" i="1" s="1"/>
  <c r="F728" i="1"/>
  <c r="E728" i="1" s="1"/>
  <c r="F729" i="1"/>
  <c r="E729" i="1" s="1"/>
  <c r="F730" i="1"/>
  <c r="E730" i="1" s="1"/>
  <c r="F731" i="1"/>
  <c r="E731" i="1" s="1"/>
  <c r="F732" i="1"/>
  <c r="E732" i="1" s="1"/>
  <c r="F733" i="1"/>
  <c r="E733" i="1" s="1"/>
  <c r="F734" i="1"/>
  <c r="E734" i="1" s="1"/>
  <c r="F735" i="1"/>
  <c r="E735" i="1" s="1"/>
  <c r="F736" i="1"/>
  <c r="E736" i="1" s="1"/>
  <c r="F737" i="1"/>
  <c r="E737" i="1" s="1"/>
  <c r="F738" i="1"/>
  <c r="E738" i="1" s="1"/>
  <c r="F739" i="1"/>
  <c r="E739" i="1" s="1"/>
  <c r="F740" i="1"/>
  <c r="E740" i="1" s="1"/>
  <c r="F741" i="1"/>
  <c r="E741" i="1" s="1"/>
  <c r="F742" i="1"/>
  <c r="E742" i="1" s="1"/>
  <c r="F743" i="1"/>
  <c r="E743" i="1" s="1"/>
  <c r="F744" i="1"/>
  <c r="E744" i="1" s="1"/>
  <c r="F745" i="1"/>
  <c r="E745" i="1" s="1"/>
  <c r="F746" i="1"/>
  <c r="E746" i="1" s="1"/>
  <c r="F747" i="1"/>
  <c r="E747" i="1" s="1"/>
  <c r="F748" i="1"/>
  <c r="E748" i="1" s="1"/>
  <c r="F749" i="1"/>
  <c r="E749" i="1" s="1"/>
  <c r="F750" i="1"/>
  <c r="E750" i="1" s="1"/>
  <c r="F751" i="1"/>
  <c r="E751" i="1" s="1"/>
  <c r="F752" i="1"/>
  <c r="E752" i="1" s="1"/>
  <c r="F753" i="1"/>
  <c r="E753" i="1" s="1"/>
  <c r="F754" i="1"/>
  <c r="E754" i="1" s="1"/>
  <c r="F755" i="1"/>
  <c r="E755" i="1" s="1"/>
  <c r="F756" i="1"/>
  <c r="E756" i="1" s="1"/>
  <c r="F757" i="1"/>
  <c r="E757" i="1" s="1"/>
  <c r="F758" i="1"/>
  <c r="E758" i="1" s="1"/>
  <c r="F759" i="1"/>
  <c r="E759" i="1" s="1"/>
  <c r="F760" i="1"/>
  <c r="E760" i="1" s="1"/>
  <c r="F761" i="1"/>
  <c r="E761" i="1" s="1"/>
  <c r="F762" i="1"/>
  <c r="E762" i="1" s="1"/>
  <c r="F763" i="1"/>
  <c r="E763" i="1" s="1"/>
  <c r="F764" i="1"/>
  <c r="E764" i="1" s="1"/>
  <c r="F765" i="1"/>
  <c r="E765" i="1" s="1"/>
  <c r="F766" i="1"/>
  <c r="E766" i="1" s="1"/>
  <c r="F767" i="1"/>
  <c r="E767" i="1" s="1"/>
  <c r="F768" i="1"/>
  <c r="E768" i="1" s="1"/>
  <c r="F769" i="1"/>
  <c r="E769" i="1" s="1"/>
  <c r="F770" i="1"/>
  <c r="E770" i="1" s="1"/>
  <c r="F771" i="1"/>
  <c r="E771" i="1" s="1"/>
  <c r="F772" i="1"/>
  <c r="E772" i="1" s="1"/>
  <c r="F773" i="1"/>
  <c r="E773" i="1" s="1"/>
  <c r="F774" i="1"/>
  <c r="E774" i="1" s="1"/>
  <c r="F775" i="1"/>
  <c r="E775" i="1" s="1"/>
  <c r="F776" i="1"/>
  <c r="E776" i="1" s="1"/>
  <c r="F777" i="1"/>
  <c r="E777" i="1" s="1"/>
  <c r="F778" i="1"/>
  <c r="E778" i="1" s="1"/>
  <c r="F779" i="1"/>
  <c r="E779" i="1" s="1"/>
  <c r="F780" i="1"/>
  <c r="E780" i="1" s="1"/>
  <c r="F781" i="1"/>
  <c r="E781" i="1" s="1"/>
  <c r="F782" i="1"/>
  <c r="E782" i="1" s="1"/>
  <c r="F783" i="1"/>
  <c r="E783" i="1" s="1"/>
  <c r="F784" i="1"/>
  <c r="E784" i="1" s="1"/>
  <c r="F785" i="1"/>
  <c r="E785" i="1" s="1"/>
  <c r="F786" i="1"/>
  <c r="E786" i="1" s="1"/>
  <c r="F787" i="1"/>
  <c r="E787" i="1" s="1"/>
  <c r="F788" i="1"/>
  <c r="E788" i="1" s="1"/>
  <c r="F789" i="1"/>
  <c r="E789" i="1" s="1"/>
  <c r="F790" i="1"/>
  <c r="E790" i="1" s="1"/>
  <c r="F791" i="1"/>
  <c r="E791" i="1" s="1"/>
  <c r="F792" i="1"/>
  <c r="E792" i="1" s="1"/>
  <c r="F793" i="1"/>
  <c r="E793" i="1" s="1"/>
  <c r="F794" i="1"/>
  <c r="E794" i="1" s="1"/>
  <c r="F795" i="1"/>
  <c r="E795" i="1" s="1"/>
  <c r="F796" i="1"/>
  <c r="E796" i="1" s="1"/>
  <c r="F797" i="1"/>
  <c r="E797" i="1" s="1"/>
  <c r="F798" i="1"/>
  <c r="E798" i="1" s="1"/>
  <c r="F799" i="1"/>
  <c r="E799" i="1" s="1"/>
  <c r="F800" i="1"/>
  <c r="E800" i="1" s="1"/>
  <c r="F801" i="1"/>
  <c r="E801" i="1" s="1"/>
  <c r="F802" i="1"/>
  <c r="E802" i="1" s="1"/>
  <c r="F803" i="1"/>
  <c r="E803" i="1" s="1"/>
  <c r="F804" i="1"/>
  <c r="E804" i="1" s="1"/>
  <c r="F805" i="1"/>
  <c r="E805" i="1" s="1"/>
  <c r="F806" i="1"/>
  <c r="E806" i="1" s="1"/>
  <c r="F807" i="1"/>
  <c r="E807" i="1" s="1"/>
  <c r="F808" i="1"/>
  <c r="E808" i="1" s="1"/>
  <c r="F809" i="1"/>
  <c r="E809" i="1" s="1"/>
  <c r="F810" i="1"/>
  <c r="E810" i="1" s="1"/>
  <c r="F811" i="1"/>
  <c r="E811" i="1" s="1"/>
  <c r="F812" i="1"/>
  <c r="E812" i="1" s="1"/>
  <c r="F813" i="1"/>
  <c r="E813" i="1" s="1"/>
  <c r="F814" i="1"/>
  <c r="E814" i="1" s="1"/>
  <c r="F815" i="1"/>
  <c r="E815" i="1" s="1"/>
  <c r="F816" i="1"/>
  <c r="E816" i="1" s="1"/>
  <c r="F817" i="1"/>
  <c r="E817" i="1" s="1"/>
  <c r="F818" i="1"/>
  <c r="E818" i="1" s="1"/>
  <c r="F819" i="1"/>
  <c r="E819" i="1" s="1"/>
  <c r="F820" i="1"/>
  <c r="E820" i="1" s="1"/>
  <c r="F821" i="1"/>
  <c r="E821" i="1" s="1"/>
  <c r="F822" i="1"/>
  <c r="E822" i="1" s="1"/>
  <c r="F823" i="1"/>
  <c r="E823" i="1" s="1"/>
  <c r="F824" i="1"/>
  <c r="E824" i="1" s="1"/>
  <c r="F825" i="1"/>
  <c r="E825" i="1" s="1"/>
  <c r="F826" i="1"/>
  <c r="E826" i="1" s="1"/>
  <c r="F827" i="1"/>
  <c r="E827" i="1" s="1"/>
  <c r="F828" i="1"/>
  <c r="E828" i="1" s="1"/>
  <c r="F829" i="1"/>
  <c r="E829" i="1" s="1"/>
  <c r="F830" i="1"/>
  <c r="E830" i="1" s="1"/>
  <c r="F831" i="1"/>
  <c r="E831" i="1" s="1"/>
  <c r="F832" i="1"/>
  <c r="E832" i="1" s="1"/>
  <c r="F833" i="1"/>
  <c r="E833" i="1" s="1"/>
  <c r="F834" i="1"/>
  <c r="E834" i="1" s="1"/>
  <c r="F835" i="1"/>
  <c r="E835" i="1" s="1"/>
  <c r="F836" i="1"/>
  <c r="E836" i="1" s="1"/>
  <c r="F837" i="1"/>
  <c r="E837" i="1" s="1"/>
  <c r="F838" i="1"/>
  <c r="E838" i="1" s="1"/>
  <c r="F839" i="1"/>
  <c r="E839" i="1" s="1"/>
  <c r="F840" i="1"/>
  <c r="E840" i="1" s="1"/>
  <c r="F841" i="1"/>
  <c r="E841" i="1" s="1"/>
  <c r="F842" i="1"/>
  <c r="E842" i="1" s="1"/>
  <c r="F843" i="1"/>
  <c r="E843" i="1" s="1"/>
  <c r="F844" i="1"/>
  <c r="E844" i="1" s="1"/>
  <c r="F845" i="1"/>
  <c r="E845" i="1" s="1"/>
  <c r="F846" i="1"/>
  <c r="E846" i="1" s="1"/>
  <c r="F847" i="1"/>
  <c r="E847" i="1" s="1"/>
  <c r="F848" i="1"/>
  <c r="E848" i="1" s="1"/>
  <c r="F849" i="1"/>
  <c r="E849" i="1" s="1"/>
  <c r="F850" i="1"/>
  <c r="E850" i="1" s="1"/>
  <c r="F851" i="1"/>
  <c r="E851" i="1" s="1"/>
  <c r="F852" i="1"/>
  <c r="E852" i="1" s="1"/>
  <c r="F853" i="1"/>
  <c r="E853" i="1" s="1"/>
  <c r="F854" i="1"/>
  <c r="E854" i="1" s="1"/>
  <c r="F855" i="1"/>
  <c r="E855" i="1" s="1"/>
  <c r="F856" i="1"/>
  <c r="E856" i="1" s="1"/>
  <c r="F857" i="1"/>
  <c r="E857" i="1" s="1"/>
  <c r="F858" i="1"/>
  <c r="E858" i="1" s="1"/>
  <c r="F859" i="1"/>
  <c r="E859" i="1" s="1"/>
  <c r="F860" i="1"/>
  <c r="E860" i="1" s="1"/>
  <c r="F861" i="1"/>
  <c r="E861" i="1" s="1"/>
  <c r="F862" i="1"/>
  <c r="E862" i="1" s="1"/>
  <c r="F863" i="1"/>
  <c r="E863" i="1" s="1"/>
  <c r="F864" i="1"/>
  <c r="E864" i="1" s="1"/>
  <c r="F865" i="1"/>
  <c r="E865" i="1" s="1"/>
  <c r="F866" i="1"/>
  <c r="E866" i="1" s="1"/>
  <c r="F867" i="1"/>
  <c r="E867" i="1" s="1"/>
  <c r="F868" i="1"/>
  <c r="E868" i="1" s="1"/>
  <c r="F869" i="1"/>
  <c r="E869" i="1" s="1"/>
  <c r="F870" i="1"/>
  <c r="E870" i="1" s="1"/>
  <c r="F871" i="1"/>
  <c r="E871" i="1" s="1"/>
  <c r="F872" i="1"/>
  <c r="E872" i="1" s="1"/>
  <c r="F873" i="1"/>
  <c r="E873" i="1" s="1"/>
  <c r="F874" i="1"/>
  <c r="E874" i="1" s="1"/>
  <c r="F875" i="1"/>
  <c r="E875" i="1" s="1"/>
  <c r="F876" i="1"/>
  <c r="E876" i="1" s="1"/>
  <c r="F877" i="1"/>
  <c r="E877" i="1" s="1"/>
  <c r="F878" i="1"/>
  <c r="E878" i="1" s="1"/>
  <c r="F879" i="1"/>
  <c r="E879" i="1" s="1"/>
  <c r="F880" i="1"/>
  <c r="E880" i="1" s="1"/>
  <c r="F881" i="1"/>
  <c r="E881" i="1" s="1"/>
  <c r="F882" i="1"/>
  <c r="E882" i="1" s="1"/>
  <c r="F883" i="1"/>
  <c r="E883" i="1" s="1"/>
  <c r="F884" i="1"/>
  <c r="E884" i="1" s="1"/>
  <c r="F885" i="1"/>
  <c r="E885" i="1" s="1"/>
  <c r="F886" i="1"/>
  <c r="E886" i="1" s="1"/>
  <c r="F887" i="1"/>
  <c r="E887" i="1" s="1"/>
  <c r="F888" i="1"/>
  <c r="E888" i="1" s="1"/>
  <c r="F889" i="1"/>
  <c r="E889" i="1" s="1"/>
  <c r="F890" i="1"/>
  <c r="E890" i="1" s="1"/>
  <c r="F891" i="1"/>
  <c r="E891" i="1" s="1"/>
  <c r="F892" i="1"/>
  <c r="E892" i="1" s="1"/>
  <c r="F893" i="1"/>
  <c r="E893" i="1" s="1"/>
  <c r="F894" i="1"/>
  <c r="E894" i="1" s="1"/>
  <c r="F895" i="1"/>
  <c r="E895" i="1" s="1"/>
  <c r="F896" i="1"/>
  <c r="E896" i="1" s="1"/>
  <c r="F897" i="1"/>
  <c r="E897" i="1" s="1"/>
  <c r="F898" i="1"/>
  <c r="E898" i="1" s="1"/>
  <c r="F899" i="1"/>
  <c r="E899" i="1" s="1"/>
  <c r="F900" i="1"/>
  <c r="E900" i="1" s="1"/>
  <c r="F901" i="1"/>
  <c r="E901" i="1" s="1"/>
  <c r="F902" i="1"/>
  <c r="E902" i="1" s="1"/>
  <c r="F903" i="1"/>
  <c r="E903" i="1" s="1"/>
  <c r="F904" i="1"/>
  <c r="E904" i="1" s="1"/>
  <c r="F905" i="1"/>
  <c r="E905" i="1" s="1"/>
  <c r="F906" i="1"/>
  <c r="E906" i="1" s="1"/>
  <c r="F907" i="1"/>
  <c r="E907" i="1" s="1"/>
  <c r="F908" i="1"/>
  <c r="E908" i="1" s="1"/>
  <c r="F909" i="1"/>
  <c r="E909" i="1" s="1"/>
  <c r="F910" i="1"/>
  <c r="E910" i="1" s="1"/>
  <c r="F911" i="1"/>
  <c r="E911" i="1" s="1"/>
  <c r="F912" i="1"/>
  <c r="E912" i="1" s="1"/>
  <c r="F913" i="1"/>
  <c r="E913" i="1" s="1"/>
  <c r="F914" i="1"/>
  <c r="E914" i="1" s="1"/>
  <c r="F915" i="1"/>
  <c r="E915" i="1" s="1"/>
  <c r="F916" i="1"/>
  <c r="E916" i="1" s="1"/>
  <c r="F917" i="1"/>
  <c r="E917" i="1" s="1"/>
  <c r="F918" i="1"/>
  <c r="E918" i="1" s="1"/>
  <c r="F919" i="1"/>
  <c r="E919" i="1" s="1"/>
  <c r="F920" i="1"/>
  <c r="E920" i="1" s="1"/>
  <c r="F921" i="1"/>
  <c r="E921" i="1" s="1"/>
  <c r="F922" i="1"/>
  <c r="E922" i="1" s="1"/>
  <c r="F923" i="1"/>
  <c r="E923" i="1" s="1"/>
  <c r="F924" i="1"/>
  <c r="E924" i="1" s="1"/>
  <c r="F925" i="1"/>
  <c r="E925" i="1" s="1"/>
  <c r="F926" i="1"/>
  <c r="E926" i="1" s="1"/>
  <c r="F927" i="1"/>
  <c r="E927" i="1" s="1"/>
  <c r="F928" i="1"/>
  <c r="E928" i="1" s="1"/>
  <c r="F929" i="1"/>
  <c r="E929" i="1" s="1"/>
  <c r="F930" i="1"/>
  <c r="E930" i="1" s="1"/>
  <c r="F931" i="1"/>
  <c r="E931" i="1" s="1"/>
  <c r="F932" i="1"/>
  <c r="E932" i="1" s="1"/>
  <c r="F933" i="1"/>
  <c r="E933" i="1" s="1"/>
  <c r="F934" i="1"/>
  <c r="E934" i="1" s="1"/>
  <c r="F935" i="1"/>
  <c r="E935" i="1" s="1"/>
  <c r="F936" i="1"/>
  <c r="E936" i="1" s="1"/>
  <c r="F937" i="1"/>
  <c r="E937" i="1" s="1"/>
  <c r="F938" i="1"/>
  <c r="E938" i="1" s="1"/>
  <c r="F939" i="1"/>
  <c r="E939" i="1" s="1"/>
  <c r="F940" i="1"/>
  <c r="E940" i="1" s="1"/>
  <c r="F941" i="1"/>
  <c r="E941" i="1" s="1"/>
  <c r="F942" i="1"/>
  <c r="E942" i="1" s="1"/>
  <c r="F943" i="1"/>
  <c r="E943" i="1" s="1"/>
  <c r="F944" i="1"/>
  <c r="E944" i="1" s="1"/>
  <c r="F945" i="1"/>
  <c r="E945" i="1" s="1"/>
  <c r="F946" i="1"/>
  <c r="E946" i="1" s="1"/>
  <c r="F947" i="1"/>
  <c r="E947" i="1" s="1"/>
  <c r="F948" i="1"/>
  <c r="E948" i="1" s="1"/>
  <c r="F949" i="1"/>
  <c r="E949" i="1" s="1"/>
  <c r="F950" i="1"/>
  <c r="E950" i="1" s="1"/>
  <c r="F951" i="1"/>
  <c r="E951" i="1" s="1"/>
  <c r="F952" i="1"/>
  <c r="E952" i="1" s="1"/>
  <c r="F953" i="1"/>
  <c r="E953" i="1" s="1"/>
  <c r="F954" i="1"/>
  <c r="E954" i="1" s="1"/>
  <c r="F955" i="1"/>
  <c r="E955" i="1" s="1"/>
  <c r="F956" i="1"/>
  <c r="E956" i="1" s="1"/>
  <c r="F957" i="1"/>
  <c r="E957" i="1" s="1"/>
  <c r="F958" i="1"/>
  <c r="E958" i="1" s="1"/>
  <c r="F959" i="1"/>
  <c r="E959" i="1" s="1"/>
  <c r="F960" i="1"/>
  <c r="E960" i="1" s="1"/>
  <c r="F961" i="1"/>
  <c r="E961" i="1" s="1"/>
  <c r="F962" i="1"/>
  <c r="E962" i="1" s="1"/>
  <c r="F963" i="1"/>
  <c r="E963" i="1" s="1"/>
  <c r="F964" i="1"/>
  <c r="E964" i="1" s="1"/>
  <c r="F965" i="1"/>
  <c r="E965" i="1" s="1"/>
  <c r="F966" i="1"/>
  <c r="E966" i="1" s="1"/>
  <c r="F967" i="1"/>
  <c r="E967" i="1" s="1"/>
  <c r="F968" i="1"/>
  <c r="E968" i="1" s="1"/>
  <c r="F969" i="1"/>
  <c r="E969" i="1" s="1"/>
  <c r="F970" i="1"/>
  <c r="E970" i="1" s="1"/>
  <c r="F971" i="1"/>
  <c r="E971" i="1" s="1"/>
  <c r="F972" i="1"/>
  <c r="E972" i="1" s="1"/>
  <c r="F973" i="1"/>
  <c r="E973" i="1" s="1"/>
  <c r="F974" i="1"/>
  <c r="E974" i="1" s="1"/>
  <c r="F975" i="1"/>
  <c r="E975" i="1" s="1"/>
  <c r="F976" i="1"/>
  <c r="E976" i="1" s="1"/>
  <c r="F977" i="1"/>
  <c r="E977" i="1" s="1"/>
  <c r="F978" i="1"/>
  <c r="E978" i="1" s="1"/>
  <c r="F979" i="1"/>
  <c r="E979" i="1" s="1"/>
  <c r="F980" i="1"/>
  <c r="E980" i="1" s="1"/>
  <c r="F981" i="1"/>
  <c r="E981" i="1" s="1"/>
  <c r="F982" i="1"/>
  <c r="E982" i="1" s="1"/>
  <c r="F983" i="1"/>
  <c r="E983" i="1" s="1"/>
  <c r="F984" i="1"/>
  <c r="E984" i="1" s="1"/>
  <c r="F985" i="1"/>
  <c r="E985" i="1" s="1"/>
  <c r="F986" i="1"/>
  <c r="E986" i="1" s="1"/>
  <c r="F987" i="1"/>
  <c r="E987" i="1" s="1"/>
  <c r="F988" i="1"/>
  <c r="E988" i="1" s="1"/>
  <c r="F989" i="1"/>
  <c r="E989" i="1" s="1"/>
  <c r="F990" i="1"/>
  <c r="E990" i="1" s="1"/>
  <c r="F991" i="1"/>
  <c r="E991" i="1" s="1"/>
  <c r="F992" i="1"/>
  <c r="E992" i="1" s="1"/>
  <c r="F993" i="1"/>
  <c r="E993" i="1" s="1"/>
  <c r="F994" i="1"/>
  <c r="E994" i="1" s="1"/>
  <c r="F995" i="1"/>
  <c r="E995" i="1" s="1"/>
  <c r="F996" i="1"/>
  <c r="E996" i="1" s="1"/>
  <c r="F997" i="1"/>
  <c r="E997" i="1" s="1"/>
  <c r="F998" i="1"/>
  <c r="E998" i="1" s="1"/>
  <c r="F999" i="1"/>
  <c r="E999" i="1" s="1"/>
  <c r="F1000" i="1"/>
  <c r="E1000" i="1" s="1"/>
  <c r="F1001" i="1"/>
  <c r="E1001" i="1" s="1"/>
  <c r="F1002" i="1"/>
  <c r="E1002" i="1" s="1"/>
  <c r="F1003" i="1"/>
  <c r="E1003" i="1" s="1"/>
  <c r="F1004" i="1"/>
  <c r="E1004" i="1" s="1"/>
  <c r="F1005" i="1"/>
  <c r="E1005" i="1" s="1"/>
  <c r="F1006" i="1"/>
  <c r="E1006" i="1" s="1"/>
  <c r="F1007" i="1"/>
  <c r="E1007" i="1" s="1"/>
  <c r="F1008" i="1"/>
  <c r="E1008" i="1" s="1"/>
  <c r="F1009" i="1"/>
  <c r="E1009" i="1" s="1"/>
  <c r="F1010" i="1"/>
  <c r="E1010" i="1" s="1"/>
  <c r="F1011" i="1"/>
  <c r="E1011" i="1" s="1"/>
  <c r="F1012" i="1"/>
  <c r="E1012" i="1" s="1"/>
  <c r="F1013" i="1"/>
  <c r="E1013" i="1" s="1"/>
  <c r="F1014" i="1"/>
  <c r="E1014" i="1" s="1"/>
  <c r="F1015" i="1"/>
  <c r="E1015" i="1" s="1"/>
  <c r="F1016" i="1"/>
  <c r="E1016" i="1" s="1"/>
  <c r="F1017" i="1"/>
  <c r="E1017" i="1" s="1"/>
  <c r="F1018" i="1"/>
  <c r="E1018" i="1" s="1"/>
  <c r="F1019" i="1"/>
  <c r="E1019" i="1" s="1"/>
  <c r="F1020" i="1"/>
  <c r="E1020" i="1" s="1"/>
  <c r="F1021" i="1"/>
  <c r="E1021" i="1" s="1"/>
  <c r="F1022" i="1"/>
  <c r="E1022" i="1" s="1"/>
  <c r="F1023" i="1"/>
  <c r="E1023" i="1" s="1"/>
  <c r="F1024" i="1"/>
  <c r="E1024" i="1" s="1"/>
  <c r="F1025" i="1"/>
  <c r="E1025" i="1" s="1"/>
  <c r="F1026" i="1"/>
  <c r="E1026" i="1" s="1"/>
  <c r="F1027" i="1"/>
  <c r="E1027" i="1" s="1"/>
  <c r="F1028" i="1"/>
  <c r="E1028" i="1" s="1"/>
  <c r="F1029" i="1"/>
  <c r="E1029" i="1" s="1"/>
  <c r="F1030" i="1"/>
  <c r="E1030" i="1" s="1"/>
  <c r="F1031" i="1"/>
  <c r="E1031" i="1" s="1"/>
  <c r="F1032" i="1"/>
  <c r="E1032" i="1" s="1"/>
  <c r="F1033" i="1"/>
  <c r="E1033" i="1" s="1"/>
  <c r="F1034" i="1"/>
  <c r="E1034" i="1" s="1"/>
  <c r="F1035" i="1"/>
  <c r="E1035" i="1" s="1"/>
  <c r="F1036" i="1"/>
  <c r="E1036" i="1" s="1"/>
  <c r="F1037" i="1"/>
  <c r="E1037" i="1" s="1"/>
  <c r="F1038" i="1"/>
  <c r="E1038" i="1" s="1"/>
  <c r="F1039" i="1"/>
  <c r="E1039" i="1" s="1"/>
  <c r="F1040" i="1"/>
  <c r="E1040" i="1" s="1"/>
  <c r="F1041" i="1"/>
  <c r="E1041" i="1" s="1"/>
  <c r="F1042" i="1"/>
  <c r="E1042" i="1" s="1"/>
  <c r="F1043" i="1"/>
  <c r="E1043" i="1" s="1"/>
  <c r="F1044" i="1"/>
  <c r="E1044" i="1" s="1"/>
  <c r="F1045" i="1"/>
  <c r="E1045" i="1" s="1"/>
  <c r="F1046" i="1"/>
  <c r="E1046" i="1" s="1"/>
  <c r="F1047" i="1"/>
  <c r="E1047" i="1" s="1"/>
  <c r="F1048" i="1"/>
  <c r="E1048" i="1" s="1"/>
  <c r="F1049" i="1"/>
  <c r="E1049" i="1" s="1"/>
  <c r="F1050" i="1"/>
  <c r="E1050" i="1" s="1"/>
  <c r="F1051" i="1"/>
  <c r="E1051" i="1" s="1"/>
  <c r="F1052" i="1"/>
  <c r="E1052" i="1" s="1"/>
  <c r="F1053" i="1"/>
  <c r="E1053" i="1" s="1"/>
  <c r="F1054" i="1"/>
  <c r="E1054" i="1" s="1"/>
  <c r="F1055" i="1"/>
  <c r="E1055" i="1" s="1"/>
  <c r="F1056" i="1"/>
  <c r="E1056" i="1" s="1"/>
  <c r="F1057" i="1"/>
  <c r="E1057" i="1" s="1"/>
  <c r="F1058" i="1"/>
  <c r="E1058" i="1" s="1"/>
  <c r="F1059" i="1"/>
  <c r="E1059" i="1" s="1"/>
  <c r="F1060" i="1"/>
  <c r="E1060" i="1" s="1"/>
  <c r="F1061" i="1"/>
  <c r="E1061" i="1" s="1"/>
  <c r="F1062" i="1"/>
  <c r="E1062" i="1" s="1"/>
  <c r="F1063" i="1"/>
  <c r="E1063" i="1" s="1"/>
  <c r="F1064" i="1"/>
  <c r="E1064" i="1" s="1"/>
  <c r="F1065" i="1"/>
  <c r="E1065" i="1" s="1"/>
  <c r="F1066" i="1"/>
  <c r="E1066" i="1" s="1"/>
  <c r="F1067" i="1"/>
  <c r="E1067" i="1" s="1"/>
  <c r="F1068" i="1"/>
  <c r="E1068" i="1" s="1"/>
  <c r="F1069" i="1"/>
  <c r="E1069" i="1" s="1"/>
  <c r="F1070" i="1"/>
  <c r="E1070" i="1" s="1"/>
  <c r="F1071" i="1"/>
  <c r="E1071" i="1" s="1"/>
  <c r="F1072" i="1"/>
  <c r="E1072" i="1" s="1"/>
  <c r="F1073" i="1"/>
  <c r="E1073" i="1" s="1"/>
  <c r="F1074" i="1"/>
  <c r="E1074" i="1" s="1"/>
  <c r="F1075" i="1"/>
  <c r="E1075" i="1" s="1"/>
  <c r="F1076" i="1"/>
  <c r="E1076" i="1" s="1"/>
  <c r="F1077" i="1"/>
  <c r="E1077" i="1" s="1"/>
  <c r="F1078" i="1"/>
  <c r="E1078" i="1" s="1"/>
  <c r="F1079" i="1"/>
  <c r="E1079" i="1" s="1"/>
  <c r="F1080" i="1"/>
  <c r="E1080" i="1" s="1"/>
  <c r="F1081" i="1"/>
  <c r="E1081" i="1" s="1"/>
  <c r="F1082" i="1"/>
  <c r="E1082" i="1" s="1"/>
  <c r="F1083" i="1"/>
  <c r="E1083" i="1" s="1"/>
  <c r="F1084" i="1"/>
  <c r="E1084" i="1" s="1"/>
  <c r="F1085" i="1"/>
  <c r="E1085" i="1" s="1"/>
  <c r="F1086" i="1"/>
  <c r="E1086" i="1" s="1"/>
  <c r="F1087" i="1"/>
  <c r="E1087" i="1" s="1"/>
  <c r="F1088" i="1"/>
  <c r="E1088" i="1" s="1"/>
  <c r="F1089" i="1"/>
  <c r="E1089" i="1" s="1"/>
  <c r="F1090" i="1"/>
  <c r="E1090" i="1" s="1"/>
  <c r="F1091" i="1"/>
  <c r="E1091" i="1" s="1"/>
  <c r="F1092" i="1"/>
  <c r="E1092" i="1" s="1"/>
  <c r="F1093" i="1"/>
  <c r="E1093" i="1" s="1"/>
  <c r="F1094" i="1"/>
  <c r="E1094" i="1" s="1"/>
  <c r="F1095" i="1"/>
  <c r="E1095" i="1" s="1"/>
  <c r="F1096" i="1"/>
  <c r="E1096" i="1" s="1"/>
  <c r="F1097" i="1"/>
  <c r="E1097" i="1" s="1"/>
  <c r="F1098" i="1"/>
  <c r="E1098" i="1" s="1"/>
  <c r="F1099" i="1"/>
  <c r="E1099" i="1" s="1"/>
  <c r="F1100" i="1"/>
  <c r="E1100" i="1" s="1"/>
  <c r="F1101" i="1"/>
  <c r="E1101" i="1" s="1"/>
  <c r="F1102" i="1"/>
  <c r="E1102" i="1" s="1"/>
  <c r="F1103" i="1"/>
  <c r="E1103" i="1" s="1"/>
  <c r="F1104" i="1"/>
  <c r="E1104" i="1" s="1"/>
  <c r="F1105" i="1"/>
  <c r="E1105" i="1" s="1"/>
  <c r="F1106" i="1"/>
  <c r="E1106" i="1" s="1"/>
  <c r="F1107" i="1"/>
  <c r="E1107" i="1" s="1"/>
  <c r="F1108" i="1"/>
  <c r="E1108" i="1" s="1"/>
  <c r="F1109" i="1"/>
  <c r="E1109" i="1" s="1"/>
  <c r="F1110" i="1"/>
  <c r="E1110" i="1" s="1"/>
  <c r="F1111" i="1"/>
  <c r="E1111" i="1" s="1"/>
  <c r="F1112" i="1"/>
  <c r="E1112" i="1" s="1"/>
  <c r="F1113" i="1"/>
  <c r="E1113" i="1" s="1"/>
  <c r="F1114" i="1"/>
  <c r="E1114" i="1" s="1"/>
  <c r="F1115" i="1"/>
  <c r="E1115" i="1" s="1"/>
  <c r="F1116" i="1"/>
  <c r="E1116" i="1" s="1"/>
  <c r="F1117" i="1"/>
  <c r="E1117" i="1" s="1"/>
  <c r="F1118" i="1"/>
  <c r="E1118" i="1" s="1"/>
  <c r="F1119" i="1"/>
  <c r="E1119" i="1" s="1"/>
  <c r="F1120" i="1"/>
  <c r="E1120" i="1" s="1"/>
  <c r="F1121" i="1"/>
  <c r="E1121" i="1" s="1"/>
  <c r="F1122" i="1"/>
  <c r="E1122" i="1" s="1"/>
  <c r="F1123" i="1"/>
  <c r="E1123" i="1" s="1"/>
  <c r="F1124" i="1"/>
  <c r="E1124" i="1" s="1"/>
  <c r="F1125" i="1"/>
  <c r="E1125" i="1" s="1"/>
  <c r="F1126" i="1"/>
  <c r="E1126" i="1" s="1"/>
  <c r="F1127" i="1"/>
  <c r="E1127" i="1" s="1"/>
  <c r="F1128" i="1"/>
  <c r="E1128" i="1" s="1"/>
  <c r="F1129" i="1"/>
  <c r="E1129" i="1" s="1"/>
  <c r="F1130" i="1"/>
  <c r="E1130" i="1" s="1"/>
  <c r="F1131" i="1"/>
  <c r="E1131" i="1" s="1"/>
  <c r="F1132" i="1"/>
  <c r="E1132" i="1" s="1"/>
  <c r="F1133" i="1"/>
  <c r="E1133" i="1" s="1"/>
  <c r="F1134" i="1"/>
  <c r="E1134" i="1" s="1"/>
  <c r="F1135" i="1"/>
  <c r="E1135" i="1" s="1"/>
  <c r="F1136" i="1"/>
  <c r="E1136" i="1" s="1"/>
  <c r="F1137" i="1"/>
  <c r="E1137" i="1" s="1"/>
  <c r="F1138" i="1"/>
  <c r="E1138" i="1" s="1"/>
  <c r="F1139" i="1"/>
  <c r="E1139" i="1" s="1"/>
  <c r="F1140" i="1"/>
  <c r="E1140" i="1" s="1"/>
  <c r="F1141" i="1"/>
  <c r="E1141" i="1" s="1"/>
  <c r="F1142" i="1"/>
  <c r="E1142" i="1" s="1"/>
  <c r="F1143" i="1"/>
  <c r="E1143" i="1" s="1"/>
  <c r="F1144" i="1"/>
  <c r="E1144" i="1" s="1"/>
  <c r="F1145" i="1"/>
  <c r="E1145" i="1" s="1"/>
  <c r="F1146" i="1"/>
  <c r="E1146" i="1" s="1"/>
  <c r="F1147" i="1"/>
  <c r="E1147" i="1" s="1"/>
  <c r="F1148" i="1"/>
  <c r="E1148" i="1" s="1"/>
  <c r="F1149" i="1"/>
  <c r="E1149" i="1" s="1"/>
  <c r="F1150" i="1"/>
  <c r="E1150" i="1" s="1"/>
  <c r="F1151" i="1"/>
  <c r="E1151" i="1" s="1"/>
  <c r="F1152" i="1"/>
  <c r="E1152" i="1" s="1"/>
  <c r="F1153" i="1"/>
  <c r="E1153" i="1" s="1"/>
  <c r="F1154" i="1"/>
  <c r="E1154" i="1" s="1"/>
  <c r="F1155" i="1"/>
  <c r="E1155" i="1" s="1"/>
  <c r="F1156" i="1"/>
  <c r="E1156" i="1" s="1"/>
  <c r="F1157" i="1"/>
  <c r="E1157" i="1" s="1"/>
  <c r="F1158" i="1"/>
  <c r="E1158" i="1" s="1"/>
  <c r="F1159" i="1"/>
  <c r="E1159" i="1" s="1"/>
  <c r="F1160" i="1"/>
  <c r="E1160" i="1" s="1"/>
  <c r="F1161" i="1"/>
  <c r="E1161" i="1" s="1"/>
  <c r="F1162" i="1"/>
  <c r="E1162" i="1" s="1"/>
  <c r="F1163" i="1"/>
  <c r="E1163" i="1" s="1"/>
  <c r="F1164" i="1"/>
  <c r="E1164" i="1" s="1"/>
  <c r="F1165" i="1"/>
  <c r="E1165" i="1" s="1"/>
  <c r="F1166" i="1"/>
  <c r="E1166" i="1" s="1"/>
  <c r="F1167" i="1"/>
  <c r="E1167" i="1" s="1"/>
  <c r="F1168" i="1"/>
  <c r="E1168" i="1" s="1"/>
  <c r="F1169" i="1"/>
  <c r="E1169" i="1" s="1"/>
  <c r="F1170" i="1"/>
  <c r="E1170" i="1" s="1"/>
  <c r="F1171" i="1"/>
  <c r="E1171" i="1" s="1"/>
  <c r="F1172" i="1"/>
  <c r="E1172" i="1" s="1"/>
  <c r="F1173" i="1"/>
  <c r="E1173" i="1" s="1"/>
  <c r="F1174" i="1"/>
  <c r="E1174" i="1" s="1"/>
  <c r="F1175" i="1"/>
  <c r="E1175" i="1" s="1"/>
  <c r="F1176" i="1"/>
  <c r="E1176" i="1" s="1"/>
  <c r="F1177" i="1"/>
  <c r="E1177" i="1" s="1"/>
  <c r="F1178" i="1"/>
  <c r="E1178" i="1" s="1"/>
  <c r="F1179" i="1"/>
  <c r="E1179" i="1" s="1"/>
  <c r="F1180" i="1"/>
  <c r="E1180" i="1" s="1"/>
  <c r="F1181" i="1"/>
  <c r="E1181" i="1" s="1"/>
  <c r="F1182" i="1"/>
  <c r="E1182" i="1" s="1"/>
  <c r="F1183" i="1"/>
  <c r="E1183" i="1" s="1"/>
  <c r="F1184" i="1"/>
  <c r="E1184" i="1" s="1"/>
  <c r="F1185" i="1"/>
  <c r="E1185" i="1" s="1"/>
  <c r="F1186" i="1"/>
  <c r="E1186" i="1" s="1"/>
  <c r="F1187" i="1"/>
  <c r="E1187" i="1" s="1"/>
  <c r="F1188" i="1"/>
  <c r="E1188" i="1" s="1"/>
  <c r="F1189" i="1"/>
  <c r="E1189" i="1" s="1"/>
  <c r="F1190" i="1"/>
  <c r="E1190" i="1" s="1"/>
  <c r="F1191" i="1"/>
  <c r="E1191" i="1" s="1"/>
  <c r="F1192" i="1"/>
  <c r="E1192" i="1" s="1"/>
  <c r="F1193" i="1"/>
  <c r="E1193" i="1" s="1"/>
  <c r="F1194" i="1"/>
  <c r="E1194" i="1" s="1"/>
  <c r="F1195" i="1"/>
  <c r="E1195" i="1" s="1"/>
  <c r="F1196" i="1"/>
  <c r="E1196" i="1" s="1"/>
  <c r="F1197" i="1"/>
  <c r="E1197" i="1" s="1"/>
  <c r="F1198" i="1"/>
  <c r="E1198" i="1" s="1"/>
  <c r="F1199" i="1"/>
  <c r="E1199" i="1" s="1"/>
  <c r="F1200" i="1"/>
  <c r="E1200" i="1" s="1"/>
  <c r="F1201" i="1"/>
  <c r="E1201" i="1" s="1"/>
  <c r="F1202" i="1"/>
  <c r="E1202" i="1" s="1"/>
  <c r="F1203" i="1"/>
  <c r="E1203" i="1" s="1"/>
  <c r="F1204" i="1"/>
  <c r="E1204" i="1" s="1"/>
  <c r="F1205" i="1"/>
  <c r="E1205" i="1" s="1"/>
  <c r="F1206" i="1"/>
  <c r="E1206" i="1" s="1"/>
  <c r="F1207" i="1"/>
  <c r="E1207" i="1" s="1"/>
  <c r="F1208" i="1"/>
  <c r="E1208" i="1" s="1"/>
  <c r="F1209" i="1"/>
  <c r="E1209" i="1" s="1"/>
  <c r="F1210" i="1"/>
  <c r="E1210" i="1" s="1"/>
  <c r="F1211" i="1"/>
  <c r="E1211" i="1" s="1"/>
  <c r="F1212" i="1"/>
  <c r="E1212" i="1" s="1"/>
  <c r="F1213" i="1"/>
  <c r="E1213" i="1" s="1"/>
  <c r="F1214" i="1"/>
  <c r="E1214" i="1" s="1"/>
  <c r="F1215" i="1"/>
  <c r="E1215" i="1" s="1"/>
  <c r="F1216" i="1"/>
  <c r="E1216" i="1" s="1"/>
  <c r="F1217" i="1"/>
  <c r="E1217" i="1" s="1"/>
  <c r="F1218" i="1"/>
  <c r="E1218" i="1" s="1"/>
  <c r="F1219" i="1"/>
  <c r="E1219" i="1" s="1"/>
  <c r="F1220" i="1"/>
  <c r="E1220" i="1" s="1"/>
  <c r="F1221" i="1"/>
  <c r="E1221" i="1" s="1"/>
  <c r="F1222" i="1"/>
  <c r="E1222" i="1" s="1"/>
  <c r="F1223" i="1"/>
  <c r="E1223" i="1" s="1"/>
  <c r="F1224" i="1"/>
  <c r="E1224" i="1" s="1"/>
  <c r="F1225" i="1"/>
  <c r="E1225" i="1" s="1"/>
  <c r="F1226" i="1"/>
  <c r="E1226" i="1" s="1"/>
  <c r="F1227" i="1"/>
  <c r="E1227" i="1" s="1"/>
  <c r="F1228" i="1"/>
  <c r="E1228" i="1" s="1"/>
  <c r="F1229" i="1"/>
  <c r="E1229" i="1" s="1"/>
  <c r="F1230" i="1"/>
  <c r="E1230" i="1" s="1"/>
  <c r="F1231" i="1"/>
  <c r="E1231" i="1" s="1"/>
  <c r="F1232" i="1"/>
  <c r="E1232" i="1" s="1"/>
  <c r="F1233" i="1"/>
  <c r="E1233" i="1" s="1"/>
  <c r="F1234" i="1"/>
  <c r="E1234" i="1" s="1"/>
  <c r="F1235" i="1"/>
  <c r="E1235" i="1" s="1"/>
  <c r="F1236" i="1"/>
  <c r="E1236" i="1" s="1"/>
  <c r="F1237" i="1"/>
  <c r="E1237" i="1" s="1"/>
  <c r="F1238" i="1"/>
  <c r="E1238" i="1" s="1"/>
  <c r="F1239" i="1"/>
  <c r="E1239" i="1" s="1"/>
  <c r="F1240" i="1"/>
  <c r="E1240" i="1" s="1"/>
  <c r="F1241" i="1"/>
  <c r="E1241" i="1" s="1"/>
  <c r="F1242" i="1"/>
  <c r="E1242" i="1" s="1"/>
  <c r="F1243" i="1"/>
  <c r="E1243" i="1" s="1"/>
  <c r="F1244" i="1"/>
  <c r="E1244" i="1" s="1"/>
  <c r="F1245" i="1"/>
  <c r="E1245" i="1" s="1"/>
  <c r="F1246" i="1"/>
  <c r="E1246" i="1" s="1"/>
  <c r="F1247" i="1"/>
  <c r="E1247" i="1" s="1"/>
  <c r="F1248" i="1"/>
  <c r="E1248" i="1" s="1"/>
  <c r="F1249" i="1"/>
  <c r="E1249" i="1" s="1"/>
  <c r="F1250" i="1"/>
  <c r="E1250" i="1" s="1"/>
  <c r="F1251" i="1"/>
  <c r="E1251" i="1" s="1"/>
  <c r="F1252" i="1"/>
  <c r="E1252" i="1" s="1"/>
  <c r="F1253" i="1"/>
  <c r="E1253" i="1" s="1"/>
  <c r="F1254" i="1"/>
  <c r="E1254" i="1" s="1"/>
  <c r="F1255" i="1"/>
  <c r="E1255" i="1" s="1"/>
  <c r="F1256" i="1"/>
  <c r="E1256" i="1" s="1"/>
  <c r="F1257" i="1"/>
  <c r="E1257" i="1" s="1"/>
  <c r="F1258" i="1"/>
  <c r="E1258" i="1" s="1"/>
  <c r="F1259" i="1"/>
  <c r="E1259" i="1" s="1"/>
  <c r="F1260" i="1"/>
  <c r="E1260" i="1" s="1"/>
  <c r="F1261" i="1"/>
  <c r="E1261" i="1" s="1"/>
  <c r="F1262" i="1"/>
  <c r="E1262" i="1" s="1"/>
  <c r="F1263" i="1"/>
  <c r="E1263" i="1" s="1"/>
  <c r="F1264" i="1"/>
  <c r="E1264" i="1" s="1"/>
  <c r="F1265" i="1"/>
  <c r="E1265" i="1" s="1"/>
  <c r="F1266" i="1"/>
  <c r="E1266" i="1" s="1"/>
  <c r="F1267" i="1"/>
  <c r="E1267" i="1" s="1"/>
  <c r="F1268" i="1"/>
  <c r="E1268" i="1" s="1"/>
  <c r="F1269" i="1"/>
  <c r="E1269" i="1" s="1"/>
  <c r="F1270" i="1"/>
  <c r="E1270" i="1" s="1"/>
  <c r="F1271" i="1"/>
  <c r="E1271" i="1" s="1"/>
  <c r="F1272" i="1"/>
  <c r="E1272" i="1" s="1"/>
  <c r="F1273" i="1"/>
  <c r="E1273" i="1" s="1"/>
  <c r="F1274" i="1"/>
  <c r="E1274" i="1" s="1"/>
  <c r="F1275" i="1"/>
  <c r="E1275" i="1" s="1"/>
  <c r="F1276" i="1"/>
  <c r="E1276" i="1" s="1"/>
  <c r="F1277" i="1"/>
  <c r="E1277" i="1" s="1"/>
  <c r="F1278" i="1"/>
  <c r="E1278" i="1" s="1"/>
  <c r="F1279" i="1"/>
  <c r="E1279" i="1" s="1"/>
  <c r="F1280" i="1"/>
  <c r="E1280" i="1" s="1"/>
  <c r="F1281" i="1"/>
  <c r="E1281" i="1" s="1"/>
  <c r="F1282" i="1"/>
  <c r="E1282" i="1" s="1"/>
  <c r="F1283" i="1"/>
  <c r="E1283" i="1" s="1"/>
  <c r="F1284" i="1"/>
  <c r="E1284" i="1" s="1"/>
  <c r="F1285" i="1"/>
  <c r="E1285" i="1" s="1"/>
  <c r="F1286" i="1"/>
  <c r="E1286" i="1" s="1"/>
  <c r="F1287" i="1"/>
  <c r="E1287" i="1" s="1"/>
  <c r="F1288" i="1"/>
  <c r="E1288" i="1" s="1"/>
  <c r="F1289" i="1"/>
  <c r="E1289" i="1" s="1"/>
  <c r="F1290" i="1"/>
  <c r="E1290" i="1" s="1"/>
  <c r="F1291" i="1"/>
  <c r="E1291" i="1" s="1"/>
  <c r="F1292" i="1"/>
  <c r="E1292" i="1" s="1"/>
  <c r="F1293" i="1"/>
  <c r="E1293" i="1" s="1"/>
  <c r="F1294" i="1"/>
  <c r="E1294" i="1" s="1"/>
  <c r="F1295" i="1"/>
  <c r="E1295" i="1" s="1"/>
  <c r="F1296" i="1"/>
  <c r="E1296" i="1" s="1"/>
  <c r="F1297" i="1"/>
  <c r="E1297" i="1" s="1"/>
  <c r="F1298" i="1"/>
  <c r="E1298" i="1" s="1"/>
  <c r="F1299" i="1"/>
  <c r="E1299" i="1" s="1"/>
  <c r="F1300" i="1"/>
  <c r="E1300" i="1" s="1"/>
  <c r="F1301" i="1"/>
  <c r="E1301" i="1" s="1"/>
  <c r="F1302" i="1"/>
  <c r="E1302" i="1" s="1"/>
  <c r="F1303" i="1"/>
  <c r="E1303" i="1" s="1"/>
  <c r="F1304" i="1"/>
  <c r="E1304" i="1" s="1"/>
  <c r="F1305" i="1"/>
  <c r="E1305" i="1" s="1"/>
  <c r="F1306" i="1"/>
  <c r="E1306" i="1" s="1"/>
  <c r="F1307" i="1"/>
  <c r="E1307" i="1" s="1"/>
  <c r="F1308" i="1"/>
  <c r="E1308" i="1" s="1"/>
  <c r="F1309" i="1"/>
  <c r="E1309" i="1" s="1"/>
  <c r="F1310" i="1"/>
  <c r="E1310" i="1" s="1"/>
  <c r="F1311" i="1"/>
  <c r="E1311" i="1" s="1"/>
  <c r="F1312" i="1"/>
  <c r="E1312" i="1" s="1"/>
  <c r="F1313" i="1"/>
  <c r="E1313" i="1" s="1"/>
  <c r="F1314" i="1"/>
  <c r="E1314" i="1" s="1"/>
  <c r="F1315" i="1"/>
  <c r="E1315" i="1" s="1"/>
  <c r="F1316" i="1"/>
  <c r="E1316" i="1" s="1"/>
  <c r="F1317" i="1"/>
  <c r="E1317" i="1" s="1"/>
  <c r="F1318" i="1"/>
  <c r="E1318" i="1" s="1"/>
  <c r="F1319" i="1"/>
  <c r="E1319" i="1" s="1"/>
  <c r="F1320" i="1"/>
  <c r="E1320" i="1" s="1"/>
  <c r="F1321" i="1"/>
  <c r="E1321" i="1" s="1"/>
  <c r="F1322" i="1"/>
  <c r="E1322" i="1" s="1"/>
  <c r="F1323" i="1"/>
  <c r="E1323" i="1" s="1"/>
  <c r="F1324" i="1"/>
  <c r="E1324" i="1" s="1"/>
  <c r="F1325" i="1"/>
  <c r="E1325" i="1" s="1"/>
  <c r="F1326" i="1"/>
  <c r="E1326" i="1" s="1"/>
  <c r="F1327" i="1"/>
  <c r="E1327" i="1" s="1"/>
  <c r="F1328" i="1"/>
  <c r="E1328" i="1" s="1"/>
  <c r="F1329" i="1"/>
  <c r="E1329" i="1" s="1"/>
  <c r="F1330" i="1"/>
  <c r="E1330" i="1" s="1"/>
  <c r="F1331" i="1"/>
  <c r="E1331" i="1" s="1"/>
  <c r="F1332" i="1"/>
  <c r="E1332" i="1" s="1"/>
  <c r="F1333" i="1"/>
  <c r="E1333" i="1" s="1"/>
  <c r="F1334" i="1"/>
  <c r="E1334" i="1" s="1"/>
  <c r="F1335" i="1"/>
  <c r="E1335" i="1" s="1"/>
  <c r="F1336" i="1"/>
  <c r="E1336" i="1" s="1"/>
  <c r="F1337" i="1"/>
  <c r="E1337" i="1" s="1"/>
  <c r="F1338" i="1"/>
  <c r="E1338" i="1" s="1"/>
  <c r="F1339" i="1"/>
  <c r="E1339" i="1" s="1"/>
  <c r="F1340" i="1"/>
  <c r="E1340" i="1" s="1"/>
  <c r="F1341" i="1"/>
  <c r="E1341" i="1" s="1"/>
  <c r="F1342" i="1"/>
  <c r="E1342" i="1" s="1"/>
  <c r="F1343" i="1"/>
  <c r="E1343" i="1" s="1"/>
  <c r="F1344" i="1"/>
  <c r="E1344" i="1" s="1"/>
  <c r="F1345" i="1"/>
  <c r="E1345" i="1" s="1"/>
  <c r="F1346" i="1"/>
  <c r="E1346" i="1" s="1"/>
  <c r="F1347" i="1"/>
  <c r="E1347" i="1" s="1"/>
  <c r="F1348" i="1"/>
  <c r="E1348" i="1" s="1"/>
  <c r="F1349" i="1"/>
  <c r="E1349" i="1" s="1"/>
  <c r="F1350" i="1"/>
  <c r="E1350" i="1" s="1"/>
  <c r="F1351" i="1"/>
  <c r="E1351" i="1" s="1"/>
  <c r="F1352" i="1"/>
  <c r="E1352" i="1" s="1"/>
  <c r="F1353" i="1"/>
  <c r="E1353" i="1" s="1"/>
  <c r="F1354" i="1"/>
  <c r="E1354" i="1" s="1"/>
  <c r="F1355" i="1"/>
  <c r="E1355" i="1" s="1"/>
  <c r="F1356" i="1"/>
  <c r="E1356" i="1" s="1"/>
  <c r="F1357" i="1"/>
  <c r="E1357" i="1" s="1"/>
  <c r="F1358" i="1"/>
  <c r="E1358" i="1" s="1"/>
  <c r="F1359" i="1"/>
  <c r="E1359" i="1" s="1"/>
  <c r="F1360" i="1"/>
  <c r="E1360" i="1" s="1"/>
  <c r="F1361" i="1"/>
  <c r="E1361" i="1" s="1"/>
  <c r="F1362" i="1"/>
  <c r="E1362" i="1" s="1"/>
  <c r="F1363" i="1"/>
  <c r="E1363" i="1" s="1"/>
  <c r="F1364" i="1"/>
  <c r="E1364" i="1" s="1"/>
  <c r="F1365" i="1"/>
  <c r="E1365" i="1" s="1"/>
  <c r="F1366" i="1"/>
  <c r="E1366" i="1" s="1"/>
  <c r="F1367" i="1"/>
  <c r="E1367" i="1" s="1"/>
  <c r="F1368" i="1"/>
  <c r="E1368" i="1" s="1"/>
  <c r="F1369" i="1"/>
  <c r="E1369" i="1" s="1"/>
  <c r="F1370" i="1"/>
  <c r="E1370" i="1" s="1"/>
  <c r="F1371" i="1"/>
  <c r="E1371" i="1" s="1"/>
  <c r="F1372" i="1"/>
  <c r="E1372" i="1" s="1"/>
  <c r="F1373" i="1"/>
  <c r="E1373" i="1" s="1"/>
  <c r="F1374" i="1"/>
  <c r="E1374" i="1" s="1"/>
  <c r="F1375" i="1"/>
  <c r="E1375" i="1" s="1"/>
  <c r="F1376" i="1"/>
  <c r="E1376" i="1" s="1"/>
  <c r="F1377" i="1"/>
  <c r="E1377" i="1" s="1"/>
  <c r="F1378" i="1"/>
  <c r="E1378" i="1" s="1"/>
  <c r="F1379" i="1"/>
  <c r="E1379" i="1" s="1"/>
  <c r="F1380" i="1"/>
  <c r="E1380" i="1" s="1"/>
  <c r="F1381" i="1"/>
  <c r="E1381" i="1" s="1"/>
  <c r="F1382" i="1"/>
  <c r="E1382" i="1" s="1"/>
  <c r="F1383" i="1"/>
  <c r="E1383" i="1" s="1"/>
  <c r="F1384" i="1"/>
  <c r="E1384" i="1" s="1"/>
  <c r="F1385" i="1"/>
  <c r="E1385" i="1" s="1"/>
  <c r="F1386" i="1"/>
  <c r="E1386" i="1" s="1"/>
  <c r="F1387" i="1"/>
  <c r="E1387" i="1" s="1"/>
  <c r="F1388" i="1"/>
  <c r="E1388" i="1" s="1"/>
  <c r="F1389" i="1"/>
  <c r="E1389" i="1" s="1"/>
  <c r="F1390" i="1"/>
  <c r="E1390" i="1" s="1"/>
  <c r="F1391" i="1"/>
  <c r="E1391" i="1" s="1"/>
  <c r="F1392" i="1"/>
  <c r="E1392" i="1" s="1"/>
  <c r="F1393" i="1"/>
  <c r="E1393" i="1" s="1"/>
  <c r="F1394" i="1"/>
  <c r="E1394" i="1" s="1"/>
  <c r="F1395" i="1"/>
  <c r="E1395" i="1" s="1"/>
  <c r="F1396" i="1"/>
  <c r="E1396" i="1" s="1"/>
  <c r="F1397" i="1"/>
  <c r="E1397" i="1" s="1"/>
  <c r="F1398" i="1"/>
  <c r="E1398" i="1" s="1"/>
  <c r="F1399" i="1"/>
  <c r="E1399" i="1" s="1"/>
  <c r="F1400" i="1"/>
  <c r="E1400" i="1" s="1"/>
  <c r="F1401" i="1"/>
  <c r="E1401" i="1" s="1"/>
  <c r="F1402" i="1"/>
  <c r="E1402" i="1" s="1"/>
  <c r="F1403" i="1"/>
  <c r="E1403" i="1" s="1"/>
  <c r="F1404" i="1"/>
  <c r="E1404" i="1" s="1"/>
  <c r="F1405" i="1"/>
  <c r="E1405" i="1" s="1"/>
  <c r="F1406" i="1"/>
  <c r="E1406" i="1" s="1"/>
  <c r="F1407" i="1"/>
  <c r="E1407" i="1" s="1"/>
  <c r="F1408" i="1"/>
  <c r="E1408" i="1" s="1"/>
  <c r="F1409" i="1"/>
  <c r="E1409" i="1" s="1"/>
  <c r="F1410" i="1"/>
  <c r="E1410" i="1" s="1"/>
  <c r="F1411" i="1"/>
  <c r="E1411" i="1" s="1"/>
  <c r="F1412" i="1"/>
  <c r="E1412" i="1" s="1"/>
  <c r="F1413" i="1"/>
  <c r="E1413" i="1" s="1"/>
  <c r="F1414" i="1"/>
  <c r="E1414" i="1" s="1"/>
  <c r="F1415" i="1"/>
  <c r="E1415" i="1" s="1"/>
  <c r="F1416" i="1"/>
  <c r="E1416" i="1" s="1"/>
  <c r="F1417" i="1"/>
  <c r="E1417" i="1" s="1"/>
  <c r="F1418" i="1"/>
  <c r="E1418" i="1" s="1"/>
  <c r="F1419" i="1"/>
  <c r="E1419" i="1" s="1"/>
  <c r="F1420" i="1"/>
  <c r="E1420" i="1" s="1"/>
  <c r="F1421" i="1"/>
  <c r="E1421" i="1" s="1"/>
  <c r="F1422" i="1"/>
  <c r="E1422" i="1" s="1"/>
  <c r="F1423" i="1"/>
  <c r="E1423" i="1" s="1"/>
  <c r="F1424" i="1"/>
  <c r="E1424" i="1" s="1"/>
  <c r="F1425" i="1"/>
  <c r="E1425" i="1" s="1"/>
  <c r="F1426" i="1"/>
  <c r="E1426" i="1" s="1"/>
  <c r="F1427" i="1"/>
  <c r="E1427" i="1" s="1"/>
  <c r="F1428" i="1"/>
  <c r="E1428" i="1" s="1"/>
  <c r="F1429" i="1"/>
  <c r="E1429" i="1" s="1"/>
  <c r="F1430" i="1"/>
  <c r="E1430" i="1" s="1"/>
  <c r="F1431" i="1"/>
  <c r="E1431" i="1" s="1"/>
  <c r="F1432" i="1"/>
  <c r="E1432" i="1" s="1"/>
  <c r="F1433" i="1"/>
  <c r="E1433" i="1" s="1"/>
  <c r="F1434" i="1"/>
  <c r="E1434" i="1" s="1"/>
  <c r="F1435" i="1"/>
  <c r="E1435" i="1" s="1"/>
  <c r="F1436" i="1"/>
  <c r="E1436" i="1" s="1"/>
  <c r="F1437" i="1"/>
  <c r="E1437" i="1" s="1"/>
  <c r="F1438" i="1"/>
  <c r="E1438" i="1" s="1"/>
  <c r="F1439" i="1"/>
  <c r="E1439" i="1" s="1"/>
  <c r="F1440" i="1"/>
  <c r="E1440" i="1" s="1"/>
  <c r="F1441" i="1"/>
  <c r="E1441" i="1" s="1"/>
  <c r="F1442" i="1"/>
  <c r="E1442" i="1" s="1"/>
  <c r="F1443" i="1"/>
  <c r="E1443" i="1" s="1"/>
  <c r="F1444" i="1"/>
  <c r="E1444" i="1" s="1"/>
  <c r="F1445" i="1"/>
  <c r="E1445" i="1" s="1"/>
  <c r="F1446" i="1"/>
  <c r="E1446" i="1" s="1"/>
  <c r="F1447" i="1"/>
  <c r="E1447" i="1" s="1"/>
  <c r="F1448" i="1"/>
  <c r="E1448" i="1" s="1"/>
  <c r="F1449" i="1"/>
  <c r="E1449" i="1" s="1"/>
  <c r="F1450" i="1"/>
  <c r="E1450" i="1" s="1"/>
  <c r="F1451" i="1"/>
  <c r="E1451" i="1" s="1"/>
  <c r="F1452" i="1"/>
  <c r="E1452" i="1" s="1"/>
  <c r="F1453" i="1"/>
  <c r="E1453" i="1" s="1"/>
  <c r="F1454" i="1"/>
  <c r="E1454" i="1" s="1"/>
  <c r="F1455" i="1"/>
  <c r="E1455" i="1" s="1"/>
  <c r="F1456" i="1"/>
  <c r="E1456" i="1" s="1"/>
  <c r="F1457" i="1"/>
  <c r="E1457" i="1" s="1"/>
  <c r="F1458" i="1"/>
  <c r="E1458" i="1" s="1"/>
  <c r="F1459" i="1"/>
  <c r="E1459" i="1" s="1"/>
  <c r="F1460" i="1"/>
  <c r="E1460" i="1" s="1"/>
  <c r="F1461" i="1"/>
  <c r="E1461" i="1" s="1"/>
  <c r="F1462" i="1"/>
  <c r="E1462" i="1" s="1"/>
  <c r="F1463" i="1"/>
  <c r="E1463" i="1" s="1"/>
  <c r="F1464" i="1"/>
  <c r="E1464" i="1" s="1"/>
  <c r="F1465" i="1"/>
  <c r="E1465" i="1" s="1"/>
  <c r="F1466" i="1"/>
  <c r="E1466" i="1" s="1"/>
  <c r="F1467" i="1"/>
  <c r="E1467" i="1" s="1"/>
  <c r="F1468" i="1"/>
  <c r="E1468" i="1" s="1"/>
  <c r="F1469" i="1"/>
  <c r="E1469" i="1" s="1"/>
  <c r="F1470" i="1"/>
  <c r="E1470" i="1" s="1"/>
  <c r="F1471" i="1"/>
  <c r="E1471" i="1" s="1"/>
  <c r="F1472" i="1"/>
  <c r="E1472" i="1" s="1"/>
  <c r="F1473" i="1"/>
  <c r="E1473" i="1" s="1"/>
  <c r="F1474" i="1"/>
  <c r="E1474" i="1" s="1"/>
  <c r="F1475" i="1"/>
  <c r="E1475" i="1" s="1"/>
  <c r="F1476" i="1"/>
  <c r="E1476" i="1" s="1"/>
  <c r="F1477" i="1"/>
  <c r="E1477" i="1" s="1"/>
  <c r="F1478" i="1"/>
  <c r="E1478" i="1" s="1"/>
  <c r="F1479" i="1"/>
  <c r="E1479" i="1" s="1"/>
  <c r="F1480" i="1"/>
  <c r="E1480" i="1" s="1"/>
  <c r="F1481" i="1"/>
  <c r="E1481" i="1" s="1"/>
  <c r="F1482" i="1"/>
  <c r="E1482" i="1" s="1"/>
  <c r="F1483" i="1"/>
  <c r="E1483" i="1" s="1"/>
  <c r="F1484" i="1"/>
  <c r="E1484" i="1" s="1"/>
  <c r="F1485" i="1"/>
  <c r="E1485" i="1" s="1"/>
  <c r="F1486" i="1"/>
  <c r="E1486" i="1" s="1"/>
  <c r="F1487" i="1"/>
  <c r="E1487" i="1" s="1"/>
  <c r="F1488" i="1"/>
  <c r="E1488" i="1" s="1"/>
  <c r="F1489" i="1"/>
  <c r="E1489" i="1" s="1"/>
  <c r="F1490" i="1"/>
  <c r="E1490" i="1" s="1"/>
  <c r="F1491" i="1"/>
  <c r="E1491" i="1" s="1"/>
  <c r="F1492" i="1"/>
  <c r="E1492" i="1" s="1"/>
  <c r="F1493" i="1"/>
  <c r="E1493" i="1" s="1"/>
  <c r="F1494" i="1"/>
  <c r="E1494" i="1" s="1"/>
  <c r="F1495" i="1"/>
  <c r="E1495" i="1" s="1"/>
  <c r="F1496" i="1"/>
  <c r="E1496" i="1" s="1"/>
  <c r="F1497" i="1"/>
  <c r="E1497" i="1" s="1"/>
  <c r="F1498" i="1"/>
  <c r="E1498" i="1" s="1"/>
  <c r="F1499" i="1"/>
  <c r="E1499" i="1" s="1"/>
  <c r="F1500" i="1"/>
  <c r="E1500" i="1" s="1"/>
  <c r="F1501" i="1"/>
  <c r="E1501" i="1" s="1"/>
  <c r="F1502" i="1"/>
  <c r="E1502" i="1" s="1"/>
  <c r="F1503" i="1"/>
  <c r="E1503" i="1" s="1"/>
  <c r="F1504" i="1"/>
  <c r="E1504" i="1" s="1"/>
  <c r="F1505" i="1"/>
  <c r="E1505" i="1" s="1"/>
  <c r="F1506" i="1"/>
  <c r="E1506" i="1" s="1"/>
  <c r="F1507" i="1"/>
  <c r="E1507" i="1" s="1"/>
  <c r="F1508" i="1"/>
  <c r="E1508" i="1" s="1"/>
  <c r="F1509" i="1"/>
  <c r="E1509" i="1" s="1"/>
  <c r="F1510" i="1"/>
  <c r="E1510" i="1" s="1"/>
  <c r="F1511" i="1"/>
  <c r="E1511" i="1" s="1"/>
  <c r="F1512" i="1"/>
  <c r="E1512" i="1" s="1"/>
  <c r="F1513" i="1"/>
  <c r="E1513" i="1" s="1"/>
  <c r="F1514" i="1"/>
  <c r="E1514" i="1" s="1"/>
  <c r="F1515" i="1"/>
  <c r="E1515" i="1" s="1"/>
  <c r="F1516" i="1"/>
  <c r="E1516" i="1" s="1"/>
  <c r="F1517" i="1"/>
  <c r="E1517" i="1" s="1"/>
  <c r="F1518" i="1"/>
  <c r="E1518" i="1" s="1"/>
  <c r="F1519" i="1"/>
  <c r="E1519" i="1" s="1"/>
  <c r="F1520" i="1"/>
  <c r="E1520" i="1" s="1"/>
  <c r="F1521" i="1"/>
  <c r="E1521" i="1" s="1"/>
  <c r="F1522" i="1"/>
  <c r="E1522" i="1" s="1"/>
  <c r="F1523" i="1"/>
  <c r="E1523" i="1" s="1"/>
  <c r="F1524" i="1"/>
  <c r="E1524" i="1" s="1"/>
  <c r="F1525" i="1"/>
  <c r="E1525" i="1" s="1"/>
  <c r="F1526" i="1"/>
  <c r="E1526" i="1" s="1"/>
  <c r="F1527" i="1"/>
  <c r="E1527" i="1" s="1"/>
  <c r="F1528" i="1"/>
  <c r="E1528" i="1" s="1"/>
  <c r="F1529" i="1"/>
  <c r="E1529" i="1" s="1"/>
  <c r="F1530" i="1"/>
  <c r="E1530" i="1" s="1"/>
  <c r="F1531" i="1"/>
  <c r="E1531" i="1" s="1"/>
  <c r="F1532" i="1"/>
  <c r="E1532" i="1" s="1"/>
  <c r="F1533" i="1"/>
  <c r="E1533" i="1" s="1"/>
  <c r="F1534" i="1"/>
  <c r="E1534" i="1" s="1"/>
  <c r="F1535" i="1"/>
  <c r="E1535" i="1" s="1"/>
  <c r="F1536" i="1"/>
  <c r="E1536" i="1" s="1"/>
  <c r="F1537" i="1"/>
  <c r="E1537" i="1" s="1"/>
  <c r="F1538" i="1"/>
  <c r="E1538" i="1" s="1"/>
  <c r="F1539" i="1"/>
  <c r="E1539" i="1" s="1"/>
  <c r="F1540" i="1"/>
  <c r="E1540" i="1" s="1"/>
  <c r="F1541" i="1"/>
  <c r="E1541" i="1" s="1"/>
  <c r="F1542" i="1"/>
  <c r="E1542" i="1" s="1"/>
  <c r="F1543" i="1"/>
  <c r="E1543" i="1" s="1"/>
  <c r="F1544" i="1"/>
  <c r="E1544" i="1" s="1"/>
  <c r="F1545" i="1"/>
  <c r="E1545" i="1" s="1"/>
  <c r="F1546" i="1"/>
  <c r="E1546" i="1" s="1"/>
  <c r="F1547" i="1"/>
  <c r="E1547" i="1" s="1"/>
  <c r="F1548" i="1"/>
  <c r="E1548" i="1" s="1"/>
  <c r="F1549" i="1"/>
  <c r="E1549" i="1" s="1"/>
  <c r="F1550" i="1"/>
  <c r="E1550" i="1" s="1"/>
  <c r="F1551" i="1"/>
  <c r="E1551" i="1" s="1"/>
  <c r="F1552" i="1"/>
  <c r="E1552" i="1" s="1"/>
  <c r="F1553" i="1"/>
  <c r="E1553" i="1" s="1"/>
  <c r="F1554" i="1"/>
  <c r="E1554" i="1" s="1"/>
  <c r="F1555" i="1"/>
  <c r="E1555" i="1" s="1"/>
  <c r="F1556" i="1"/>
  <c r="E1556" i="1" s="1"/>
  <c r="F1557" i="1"/>
  <c r="E1557" i="1" s="1"/>
  <c r="F1558" i="1"/>
  <c r="E1558" i="1" s="1"/>
  <c r="F1559" i="1"/>
  <c r="E1559" i="1" s="1"/>
  <c r="F1560" i="1"/>
  <c r="E1560" i="1" s="1"/>
  <c r="F1561" i="1"/>
  <c r="E1561" i="1" s="1"/>
  <c r="F1562" i="1"/>
  <c r="E1562" i="1" s="1"/>
  <c r="F1563" i="1"/>
  <c r="E1563" i="1" s="1"/>
  <c r="F1564" i="1"/>
  <c r="E1564" i="1" s="1"/>
  <c r="F1565" i="1"/>
  <c r="E1565" i="1" s="1"/>
  <c r="F1566" i="1"/>
  <c r="E1566" i="1" s="1"/>
  <c r="F1567" i="1"/>
  <c r="E1567" i="1" s="1"/>
  <c r="F1568" i="1"/>
  <c r="E1568" i="1" s="1"/>
  <c r="F1569" i="1"/>
  <c r="E1569" i="1" s="1"/>
  <c r="F1570" i="1"/>
  <c r="E1570" i="1" s="1"/>
  <c r="F1571" i="1"/>
  <c r="E1571" i="1" s="1"/>
  <c r="F1572" i="1"/>
  <c r="E1572" i="1" s="1"/>
  <c r="F1573" i="1"/>
  <c r="E1573" i="1" s="1"/>
  <c r="F1574" i="1"/>
  <c r="E1574" i="1" s="1"/>
  <c r="F1575" i="1"/>
  <c r="E1575" i="1" s="1"/>
  <c r="F1576" i="1"/>
  <c r="E1576" i="1" s="1"/>
  <c r="F1577" i="1"/>
  <c r="E1577" i="1" s="1"/>
  <c r="F1578" i="1"/>
  <c r="E1578" i="1" s="1"/>
  <c r="F1579" i="1"/>
  <c r="E1579" i="1" s="1"/>
  <c r="F1580" i="1"/>
  <c r="E1580" i="1" s="1"/>
  <c r="F1581" i="1"/>
  <c r="E1581" i="1" s="1"/>
  <c r="F1582" i="1"/>
  <c r="E1582" i="1" s="1"/>
  <c r="F1583" i="1"/>
  <c r="E1583" i="1" s="1"/>
  <c r="F1584" i="1"/>
  <c r="E1584" i="1" s="1"/>
  <c r="F1585" i="1"/>
  <c r="E1585" i="1" s="1"/>
  <c r="F1586" i="1"/>
  <c r="E1586" i="1" s="1"/>
  <c r="F1587" i="1"/>
  <c r="E1587" i="1" s="1"/>
  <c r="F1588" i="1"/>
  <c r="E1588" i="1" s="1"/>
  <c r="F1589" i="1"/>
  <c r="E1589" i="1" s="1"/>
  <c r="F1590" i="1"/>
  <c r="E1590" i="1" s="1"/>
  <c r="F1591" i="1"/>
  <c r="E1591" i="1" s="1"/>
  <c r="F1592" i="1"/>
  <c r="E1592" i="1" s="1"/>
  <c r="F1593" i="1"/>
  <c r="E1593" i="1" s="1"/>
  <c r="F1594" i="1"/>
  <c r="E1594" i="1" s="1"/>
  <c r="F1595" i="1"/>
  <c r="E1595" i="1" s="1"/>
  <c r="F1596" i="1"/>
  <c r="E1596" i="1" s="1"/>
  <c r="F1597" i="1"/>
  <c r="E1597" i="1" s="1"/>
  <c r="F1598" i="1"/>
  <c r="E1598" i="1" s="1"/>
  <c r="F1599" i="1"/>
  <c r="E1599" i="1" s="1"/>
  <c r="F1600" i="1"/>
  <c r="E1600" i="1" s="1"/>
  <c r="F1601" i="1"/>
  <c r="E1601" i="1" s="1"/>
  <c r="F1602" i="1"/>
  <c r="E1602" i="1" s="1"/>
  <c r="F1603" i="1"/>
  <c r="E1603" i="1" s="1"/>
  <c r="F1604" i="1"/>
  <c r="E1604" i="1" s="1"/>
  <c r="F1605" i="1"/>
  <c r="E1605" i="1" s="1"/>
  <c r="F1606" i="1"/>
  <c r="E1606" i="1" s="1"/>
  <c r="F1607" i="1"/>
  <c r="E1607" i="1" s="1"/>
  <c r="F1608" i="1"/>
  <c r="E1608" i="1" s="1"/>
  <c r="F1609" i="1"/>
  <c r="E1609" i="1" s="1"/>
  <c r="F1610" i="1"/>
  <c r="E1610" i="1" s="1"/>
  <c r="F1611" i="1"/>
  <c r="E1611" i="1" s="1"/>
  <c r="F1612" i="1"/>
  <c r="E1612" i="1" s="1"/>
  <c r="F1613" i="1"/>
  <c r="E1613" i="1" s="1"/>
  <c r="F1614" i="1"/>
  <c r="E1614" i="1" s="1"/>
  <c r="F1615" i="1"/>
  <c r="E1615" i="1" s="1"/>
  <c r="F1616" i="1"/>
  <c r="E1616" i="1" s="1"/>
  <c r="F1617" i="1"/>
  <c r="E1617" i="1" s="1"/>
  <c r="F1618" i="1"/>
  <c r="E1618" i="1" s="1"/>
  <c r="F1619" i="1"/>
  <c r="E1619" i="1" s="1"/>
  <c r="F1620" i="1"/>
  <c r="E1620" i="1" s="1"/>
  <c r="F1621" i="1"/>
  <c r="E1621" i="1" s="1"/>
  <c r="F1622" i="1"/>
  <c r="E1622" i="1" s="1"/>
  <c r="F1623" i="1"/>
  <c r="E1623" i="1" s="1"/>
  <c r="F1624" i="1"/>
  <c r="E1624" i="1" s="1"/>
  <c r="F1625" i="1"/>
  <c r="E1625" i="1" s="1"/>
  <c r="F1626" i="1"/>
  <c r="E1626" i="1" s="1"/>
  <c r="F1627" i="1"/>
  <c r="E1627" i="1" s="1"/>
  <c r="F1628" i="1"/>
  <c r="E1628" i="1" s="1"/>
  <c r="F1629" i="1"/>
  <c r="E1629" i="1" s="1"/>
  <c r="F1630" i="1"/>
  <c r="E1630" i="1" s="1"/>
  <c r="F1631" i="1"/>
  <c r="E1631" i="1" s="1"/>
  <c r="F1632" i="1"/>
  <c r="E1632" i="1" s="1"/>
  <c r="F1633" i="1"/>
  <c r="E1633" i="1" s="1"/>
  <c r="F1634" i="1"/>
  <c r="E1634" i="1" s="1"/>
  <c r="F1635" i="1"/>
  <c r="E1635" i="1" s="1"/>
  <c r="F1636" i="1"/>
  <c r="E1636" i="1" s="1"/>
  <c r="F1637" i="1"/>
  <c r="E1637" i="1" s="1"/>
  <c r="F1638" i="1"/>
  <c r="E1638" i="1" s="1"/>
  <c r="F1639" i="1"/>
  <c r="E1639" i="1" s="1"/>
  <c r="F1640" i="1"/>
  <c r="E1640" i="1" s="1"/>
  <c r="F1641" i="1"/>
  <c r="E1641" i="1" s="1"/>
  <c r="F1642" i="1"/>
  <c r="E1642" i="1" s="1"/>
  <c r="F1643" i="1"/>
  <c r="E1643" i="1" s="1"/>
  <c r="F1644" i="1"/>
  <c r="E1644" i="1" s="1"/>
  <c r="F1645" i="1"/>
  <c r="E1645" i="1" s="1"/>
  <c r="F1646" i="1"/>
  <c r="E1646" i="1" s="1"/>
  <c r="F1647" i="1"/>
  <c r="E1647" i="1" s="1"/>
  <c r="F1648" i="1"/>
  <c r="E1648" i="1" s="1"/>
  <c r="F1649" i="1"/>
  <c r="E1649" i="1" s="1"/>
  <c r="F1650" i="1"/>
  <c r="E1650" i="1" s="1"/>
  <c r="F1651" i="1"/>
  <c r="E1651" i="1" s="1"/>
  <c r="F1652" i="1"/>
  <c r="E1652" i="1" s="1"/>
  <c r="F1653" i="1"/>
  <c r="E1653" i="1" s="1"/>
  <c r="F1654" i="1"/>
  <c r="E1654" i="1" s="1"/>
  <c r="F1655" i="1"/>
  <c r="E1655" i="1" s="1"/>
  <c r="F1656" i="1"/>
  <c r="E1656" i="1" s="1"/>
  <c r="F1657" i="1"/>
  <c r="E1657" i="1" s="1"/>
  <c r="F1658" i="1"/>
  <c r="E1658" i="1" s="1"/>
  <c r="F1659" i="1"/>
  <c r="E1659" i="1" s="1"/>
  <c r="F1660" i="1"/>
  <c r="E1660" i="1" s="1"/>
  <c r="F1661" i="1"/>
  <c r="E1661" i="1" s="1"/>
  <c r="F1662" i="1"/>
  <c r="E1662" i="1" s="1"/>
  <c r="F1663" i="1"/>
  <c r="E1663" i="1" s="1"/>
  <c r="F1664" i="1"/>
  <c r="E1664" i="1" s="1"/>
  <c r="F1665" i="1"/>
  <c r="E1665" i="1" s="1"/>
  <c r="F1666" i="1"/>
  <c r="E1666" i="1" s="1"/>
  <c r="F1667" i="1"/>
  <c r="E1667" i="1" s="1"/>
  <c r="F1668" i="1"/>
  <c r="E1668" i="1" s="1"/>
  <c r="F1669" i="1"/>
  <c r="E1669" i="1" s="1"/>
  <c r="F1670" i="1"/>
  <c r="E1670" i="1" s="1"/>
  <c r="F1671" i="1"/>
  <c r="E1671" i="1" s="1"/>
  <c r="F1672" i="1"/>
  <c r="E1672" i="1" s="1"/>
  <c r="F1673" i="1"/>
  <c r="E1673" i="1" s="1"/>
  <c r="F1674" i="1"/>
  <c r="E1674" i="1" s="1"/>
  <c r="F1675" i="1"/>
  <c r="E1675" i="1" s="1"/>
  <c r="F1676" i="1"/>
  <c r="E1676" i="1" s="1"/>
  <c r="F1677" i="1"/>
  <c r="E1677" i="1" s="1"/>
  <c r="F1678" i="1"/>
  <c r="E1678" i="1" s="1"/>
  <c r="F1679" i="1"/>
  <c r="E1679" i="1" s="1"/>
  <c r="F1680" i="1"/>
  <c r="E1680" i="1" s="1"/>
  <c r="F1681" i="1"/>
  <c r="E1681" i="1" s="1"/>
  <c r="F1682" i="1"/>
  <c r="E1682" i="1" s="1"/>
  <c r="F1683" i="1"/>
  <c r="E1683" i="1" s="1"/>
  <c r="F1684" i="1"/>
  <c r="E1684" i="1" s="1"/>
  <c r="F1685" i="1"/>
  <c r="E1685" i="1" s="1"/>
  <c r="F1686" i="1"/>
  <c r="E1686" i="1" s="1"/>
  <c r="F1687" i="1"/>
  <c r="E1687" i="1" s="1"/>
  <c r="F1688" i="1"/>
  <c r="E1688" i="1" s="1"/>
  <c r="F1689" i="1"/>
  <c r="E1689" i="1" s="1"/>
  <c r="F1690" i="1"/>
  <c r="E1690" i="1" s="1"/>
  <c r="F1691" i="1"/>
  <c r="E1691" i="1" s="1"/>
  <c r="F1692" i="1"/>
  <c r="E1692" i="1" s="1"/>
  <c r="F1693" i="1"/>
  <c r="E1693" i="1" s="1"/>
  <c r="F1694" i="1"/>
  <c r="E1694" i="1" s="1"/>
  <c r="F1695" i="1"/>
  <c r="E1695" i="1" s="1"/>
  <c r="F1696" i="1"/>
  <c r="E1696" i="1" s="1"/>
  <c r="F1697" i="1"/>
  <c r="E1697" i="1" s="1"/>
  <c r="F1698" i="1"/>
  <c r="E1698" i="1" s="1"/>
  <c r="F1699" i="1"/>
  <c r="E1699" i="1" s="1"/>
  <c r="F1700" i="1"/>
  <c r="E1700" i="1" s="1"/>
  <c r="F1701" i="1"/>
  <c r="E1701" i="1" s="1"/>
  <c r="F1702" i="1"/>
  <c r="E1702" i="1" s="1"/>
  <c r="F1703" i="1"/>
  <c r="E1703" i="1" s="1"/>
  <c r="F1704" i="1"/>
  <c r="E1704" i="1" s="1"/>
  <c r="F1705" i="1"/>
  <c r="E1705" i="1" s="1"/>
  <c r="F1706" i="1"/>
  <c r="E1706" i="1" s="1"/>
  <c r="F1707" i="1"/>
  <c r="E1707" i="1" s="1"/>
  <c r="F1708" i="1"/>
  <c r="E1708" i="1" s="1"/>
  <c r="F1709" i="1"/>
  <c r="E1709" i="1" s="1"/>
  <c r="F1710" i="1"/>
  <c r="E1710" i="1" s="1"/>
  <c r="F1711" i="1"/>
  <c r="E1711" i="1" s="1"/>
  <c r="F1712" i="1"/>
  <c r="E1712" i="1" s="1"/>
  <c r="F1713" i="1"/>
  <c r="E1713" i="1" s="1"/>
  <c r="F1714" i="1"/>
  <c r="E1714" i="1" s="1"/>
  <c r="F1715" i="1"/>
  <c r="E1715" i="1" s="1"/>
  <c r="F1716" i="1"/>
  <c r="E1716" i="1" s="1"/>
  <c r="F1717" i="1"/>
  <c r="E1717" i="1" s="1"/>
  <c r="F1718" i="1"/>
  <c r="E1718" i="1" s="1"/>
  <c r="F1719" i="1"/>
  <c r="E1719" i="1" s="1"/>
  <c r="F1720" i="1"/>
  <c r="E1720" i="1" s="1"/>
  <c r="F1721" i="1"/>
  <c r="E1721" i="1" s="1"/>
  <c r="F1722" i="1"/>
  <c r="E1722" i="1" s="1"/>
  <c r="F1723" i="1"/>
  <c r="E1723" i="1" s="1"/>
  <c r="F1724" i="1"/>
  <c r="E1724" i="1" s="1"/>
  <c r="F1725" i="1"/>
  <c r="E1725" i="1" s="1"/>
  <c r="F1726" i="1"/>
  <c r="E1726" i="1" s="1"/>
  <c r="F1727" i="1"/>
  <c r="E1727" i="1" s="1"/>
  <c r="F1728" i="1"/>
  <c r="E1728" i="1" s="1"/>
  <c r="F1729" i="1"/>
  <c r="E1729" i="1" s="1"/>
  <c r="F1730" i="1"/>
  <c r="E1730" i="1" s="1"/>
  <c r="F1731" i="1"/>
  <c r="E1731" i="1" s="1"/>
  <c r="F1732" i="1"/>
  <c r="E1732" i="1" s="1"/>
  <c r="F1733" i="1"/>
  <c r="E1733" i="1" s="1"/>
  <c r="F1734" i="1"/>
  <c r="E1734" i="1" s="1"/>
  <c r="F1735" i="1"/>
  <c r="E1735" i="1" s="1"/>
  <c r="F1736" i="1"/>
  <c r="E1736" i="1" s="1"/>
  <c r="F1737" i="1"/>
  <c r="E1737" i="1" s="1"/>
  <c r="F1738" i="1"/>
  <c r="E1738" i="1" s="1"/>
  <c r="F1739" i="1"/>
  <c r="E1739" i="1" s="1"/>
  <c r="F1740" i="1"/>
  <c r="E1740" i="1" s="1"/>
  <c r="F1741" i="1"/>
  <c r="E1741" i="1" s="1"/>
  <c r="F1742" i="1"/>
  <c r="E1742" i="1" s="1"/>
  <c r="F1743" i="1"/>
  <c r="E1743" i="1" s="1"/>
  <c r="F1744" i="1"/>
  <c r="E1744" i="1" s="1"/>
  <c r="F1745" i="1"/>
  <c r="E1745" i="1" s="1"/>
  <c r="F1746" i="1"/>
  <c r="E1746" i="1" s="1"/>
  <c r="F1747" i="1"/>
  <c r="E1747" i="1" s="1"/>
  <c r="F1748" i="1"/>
  <c r="E1748" i="1" s="1"/>
  <c r="F1749" i="1"/>
  <c r="E1749" i="1" s="1"/>
  <c r="F1750" i="1"/>
  <c r="E1750" i="1" s="1"/>
  <c r="F1751" i="1"/>
  <c r="E1751" i="1" s="1"/>
  <c r="F1752" i="1"/>
  <c r="E1752" i="1" s="1"/>
  <c r="F1753" i="1"/>
  <c r="E1753" i="1" s="1"/>
  <c r="F1754" i="1"/>
  <c r="E1754" i="1" s="1"/>
  <c r="F1755" i="1"/>
  <c r="E1755" i="1" s="1"/>
  <c r="F1756" i="1"/>
  <c r="E1756" i="1" s="1"/>
  <c r="F1757" i="1"/>
  <c r="E1757" i="1" s="1"/>
  <c r="F1758" i="1"/>
  <c r="E1758" i="1" s="1"/>
  <c r="F1759" i="1"/>
  <c r="E1759" i="1" s="1"/>
  <c r="F1760" i="1"/>
  <c r="E1760" i="1" s="1"/>
  <c r="F1761" i="1"/>
  <c r="E1761" i="1" s="1"/>
  <c r="F1762" i="1"/>
  <c r="E1762" i="1" s="1"/>
  <c r="F1763" i="1"/>
  <c r="E1763" i="1" s="1"/>
  <c r="F1764" i="1"/>
  <c r="E1764" i="1" s="1"/>
  <c r="F1765" i="1"/>
  <c r="E1765" i="1" s="1"/>
  <c r="F1766" i="1"/>
  <c r="E1766" i="1" s="1"/>
  <c r="F1767" i="1"/>
  <c r="E1767" i="1" s="1"/>
  <c r="F1768" i="1"/>
  <c r="E1768" i="1" s="1"/>
  <c r="F1769" i="1"/>
  <c r="E1769" i="1" s="1"/>
  <c r="F1770" i="1"/>
  <c r="E1770" i="1" s="1"/>
  <c r="F1771" i="1"/>
  <c r="E1771" i="1" s="1"/>
  <c r="F1772" i="1"/>
  <c r="E1772" i="1" s="1"/>
  <c r="F1773" i="1"/>
  <c r="E1773" i="1" s="1"/>
  <c r="F1774" i="1"/>
  <c r="E1774" i="1" s="1"/>
  <c r="F1775" i="1"/>
  <c r="E1775" i="1" s="1"/>
  <c r="F1776" i="1"/>
  <c r="E1776" i="1" s="1"/>
  <c r="F1777" i="1"/>
  <c r="E1777" i="1" s="1"/>
  <c r="F1778" i="1"/>
  <c r="E1778" i="1" s="1"/>
  <c r="F1779" i="1"/>
  <c r="E1779" i="1" s="1"/>
  <c r="F1780" i="1"/>
  <c r="E1780" i="1" s="1"/>
  <c r="F1781" i="1"/>
  <c r="E1781" i="1" s="1"/>
  <c r="F1782" i="1"/>
  <c r="E1782" i="1" s="1"/>
  <c r="F1783" i="1"/>
  <c r="E1783" i="1" s="1"/>
  <c r="F1784" i="1"/>
  <c r="E1784" i="1" s="1"/>
  <c r="F1785" i="1"/>
  <c r="E1785" i="1" s="1"/>
  <c r="F1786" i="1"/>
  <c r="E1786" i="1" s="1"/>
  <c r="F1787" i="1"/>
  <c r="E1787" i="1" s="1"/>
  <c r="F1788" i="1"/>
  <c r="E1788" i="1" s="1"/>
  <c r="F1789" i="1"/>
  <c r="E1789" i="1" s="1"/>
  <c r="F1790" i="1"/>
  <c r="E1790" i="1" s="1"/>
  <c r="F1791" i="1"/>
  <c r="E1791" i="1" s="1"/>
  <c r="F1792" i="1"/>
  <c r="E1792" i="1" s="1"/>
  <c r="F1793" i="1"/>
  <c r="E1793" i="1" s="1"/>
  <c r="F1794" i="1"/>
  <c r="E1794" i="1" s="1"/>
  <c r="F1795" i="1"/>
  <c r="E1795" i="1" s="1"/>
  <c r="F1796" i="1"/>
  <c r="E1796" i="1" s="1"/>
  <c r="F1797" i="1"/>
  <c r="E1797" i="1" s="1"/>
  <c r="F1798" i="1"/>
  <c r="E1798" i="1" s="1"/>
  <c r="F1799" i="1"/>
  <c r="E1799" i="1" s="1"/>
  <c r="F1800" i="1"/>
  <c r="E1800" i="1" s="1"/>
  <c r="F1801" i="1"/>
  <c r="E1801" i="1" s="1"/>
  <c r="F1802" i="1"/>
  <c r="E1802" i="1" s="1"/>
  <c r="F1803" i="1"/>
  <c r="E1803" i="1" s="1"/>
  <c r="F1804" i="1"/>
  <c r="E1804" i="1" s="1"/>
  <c r="F1805" i="1"/>
  <c r="E1805" i="1" s="1"/>
  <c r="F1806" i="1"/>
  <c r="E1806" i="1" s="1"/>
  <c r="F1807" i="1"/>
  <c r="E1807" i="1" s="1"/>
  <c r="F1808" i="1"/>
  <c r="E1808" i="1" s="1"/>
  <c r="F1809" i="1"/>
  <c r="E1809" i="1" s="1"/>
  <c r="F1810" i="1"/>
  <c r="E1810" i="1" s="1"/>
  <c r="F1811" i="1"/>
  <c r="E1811" i="1" s="1"/>
  <c r="F1812" i="1"/>
  <c r="E1812" i="1" s="1"/>
  <c r="F1813" i="1"/>
  <c r="E1813" i="1" s="1"/>
  <c r="F1814" i="1"/>
  <c r="E1814" i="1" s="1"/>
  <c r="F1815" i="1"/>
  <c r="E1815" i="1" s="1"/>
  <c r="F1816" i="1"/>
  <c r="E1816" i="1" s="1"/>
  <c r="F1817" i="1"/>
  <c r="E1817" i="1" s="1"/>
  <c r="F1818" i="1"/>
  <c r="E1818" i="1" s="1"/>
  <c r="F1819" i="1"/>
  <c r="E1819" i="1" s="1"/>
  <c r="F1820" i="1"/>
  <c r="E1820" i="1" s="1"/>
  <c r="F1821" i="1"/>
  <c r="E1821" i="1" s="1"/>
  <c r="F1822" i="1"/>
  <c r="E1822" i="1" s="1"/>
  <c r="F1823" i="1"/>
  <c r="E1823" i="1" s="1"/>
  <c r="F1824" i="1"/>
  <c r="E1824" i="1" s="1"/>
  <c r="F1825" i="1"/>
  <c r="E1825" i="1" s="1"/>
  <c r="F1826" i="1"/>
  <c r="E1826" i="1" s="1"/>
  <c r="F1827" i="1"/>
  <c r="E1827" i="1" s="1"/>
  <c r="F1828" i="1"/>
  <c r="E1828" i="1" s="1"/>
  <c r="F1829" i="1"/>
  <c r="E1829" i="1" s="1"/>
  <c r="F1830" i="1"/>
  <c r="E1830" i="1" s="1"/>
  <c r="F1831" i="1"/>
  <c r="E1831" i="1" s="1"/>
  <c r="F1832" i="1"/>
  <c r="E1832" i="1" s="1"/>
  <c r="F1833" i="1"/>
  <c r="E1833" i="1" s="1"/>
  <c r="F1834" i="1"/>
  <c r="E1834" i="1" s="1"/>
  <c r="F1835" i="1"/>
  <c r="E1835" i="1" s="1"/>
  <c r="F1836" i="1"/>
  <c r="E1836" i="1" s="1"/>
  <c r="F1837" i="1"/>
  <c r="E1837" i="1" s="1"/>
  <c r="F1838" i="1"/>
  <c r="E1838" i="1" s="1"/>
  <c r="F1839" i="1"/>
  <c r="E1839" i="1" s="1"/>
  <c r="F1840" i="1"/>
  <c r="E1840" i="1" s="1"/>
  <c r="F1841" i="1"/>
  <c r="E1841" i="1" s="1"/>
  <c r="F1842" i="1"/>
  <c r="E1842" i="1" s="1"/>
  <c r="F1843" i="1"/>
  <c r="E1843" i="1" s="1"/>
  <c r="F1844" i="1"/>
  <c r="E1844" i="1" s="1"/>
  <c r="F1845" i="1"/>
  <c r="E1845" i="1" s="1"/>
  <c r="F1846" i="1"/>
  <c r="E1846" i="1" s="1"/>
  <c r="F1847" i="1"/>
  <c r="E1847" i="1" s="1"/>
  <c r="F1848" i="1"/>
  <c r="E1848" i="1" s="1"/>
  <c r="F1849" i="1"/>
  <c r="E1849" i="1" s="1"/>
  <c r="F1850" i="1"/>
  <c r="E1850" i="1" s="1"/>
  <c r="F1851" i="1"/>
  <c r="E1851" i="1" s="1"/>
  <c r="F1852" i="1"/>
  <c r="E1852" i="1" s="1"/>
  <c r="F1853" i="1"/>
  <c r="E1853" i="1" s="1"/>
  <c r="F1854" i="1"/>
  <c r="E1854" i="1" s="1"/>
  <c r="F1855" i="1"/>
  <c r="E1855" i="1" s="1"/>
  <c r="F1856" i="1"/>
  <c r="E1856" i="1" s="1"/>
  <c r="F1857" i="1"/>
  <c r="E1857" i="1" s="1"/>
  <c r="F1858" i="1"/>
  <c r="E1858" i="1" s="1"/>
  <c r="F1859" i="1"/>
  <c r="E1859" i="1" s="1"/>
  <c r="F1860" i="1"/>
  <c r="E1860" i="1" s="1"/>
  <c r="F1861" i="1"/>
  <c r="E1861" i="1" s="1"/>
  <c r="F1862" i="1"/>
  <c r="E1862" i="1" s="1"/>
  <c r="F1863" i="1"/>
  <c r="E1863" i="1" s="1"/>
  <c r="F1864" i="1"/>
  <c r="E1864" i="1" s="1"/>
  <c r="F1865" i="1"/>
  <c r="E1865" i="1" s="1"/>
  <c r="F1866" i="1"/>
  <c r="E1866" i="1" s="1"/>
  <c r="F1867" i="1"/>
  <c r="E1867" i="1" s="1"/>
  <c r="F1868" i="1"/>
  <c r="E1868" i="1" s="1"/>
  <c r="F1869" i="1"/>
  <c r="E1869" i="1" s="1"/>
  <c r="F1870" i="1"/>
  <c r="E1870" i="1" s="1"/>
  <c r="F1871" i="1"/>
  <c r="E1871" i="1" s="1"/>
  <c r="F1872" i="1"/>
  <c r="E1872" i="1" s="1"/>
  <c r="F1873" i="1"/>
  <c r="E1873" i="1" s="1"/>
  <c r="F1874" i="1"/>
  <c r="E1874" i="1" s="1"/>
  <c r="F1875" i="1"/>
  <c r="E1875" i="1" s="1"/>
  <c r="F1876" i="1"/>
  <c r="E1876" i="1" s="1"/>
  <c r="F1877" i="1"/>
  <c r="E1877" i="1" s="1"/>
  <c r="F1878" i="1"/>
  <c r="E1878" i="1" s="1"/>
  <c r="F1879" i="1"/>
  <c r="E1879" i="1" s="1"/>
  <c r="F1880" i="1"/>
  <c r="E1880" i="1" s="1"/>
  <c r="F1881" i="1"/>
  <c r="E1881" i="1" s="1"/>
  <c r="F1882" i="1"/>
  <c r="E1882" i="1" s="1"/>
  <c r="F1883" i="1"/>
  <c r="E1883" i="1" s="1"/>
  <c r="F1884" i="1"/>
  <c r="E1884" i="1" s="1"/>
  <c r="F1885" i="1"/>
  <c r="E1885" i="1" s="1"/>
  <c r="F1886" i="1"/>
  <c r="E1886" i="1" s="1"/>
  <c r="F1887" i="1"/>
  <c r="E1887" i="1" s="1"/>
  <c r="F1888" i="1"/>
  <c r="E1888" i="1" s="1"/>
  <c r="F1889" i="1"/>
  <c r="E1889" i="1" s="1"/>
  <c r="F1890" i="1"/>
  <c r="E1890" i="1" s="1"/>
  <c r="F1891" i="1"/>
  <c r="E1891" i="1" s="1"/>
  <c r="F1892" i="1"/>
  <c r="E1892" i="1" s="1"/>
  <c r="F1893" i="1"/>
  <c r="E1893" i="1" s="1"/>
  <c r="F1894" i="1"/>
  <c r="E1894" i="1" s="1"/>
  <c r="F1895" i="1"/>
  <c r="E1895" i="1" s="1"/>
  <c r="F1896" i="1"/>
  <c r="E1896" i="1" s="1"/>
  <c r="F1897" i="1"/>
  <c r="E1897" i="1" s="1"/>
  <c r="F1898" i="1"/>
  <c r="E1898" i="1" s="1"/>
  <c r="F1899" i="1"/>
  <c r="E1899" i="1" s="1"/>
  <c r="F1900" i="1"/>
  <c r="E1900" i="1" s="1"/>
  <c r="F1901" i="1"/>
  <c r="E1901" i="1" s="1"/>
  <c r="F1902" i="1"/>
  <c r="E1902" i="1" s="1"/>
  <c r="F1903" i="1"/>
  <c r="E1903" i="1" s="1"/>
  <c r="F1904" i="1"/>
  <c r="E1904" i="1" s="1"/>
  <c r="F1905" i="1"/>
  <c r="E1905" i="1" s="1"/>
  <c r="F1906" i="1"/>
  <c r="E1906" i="1" s="1"/>
  <c r="F1907" i="1"/>
  <c r="E1907" i="1" s="1"/>
  <c r="F1908" i="1"/>
  <c r="E1908" i="1" s="1"/>
  <c r="F1909" i="1"/>
  <c r="E1909" i="1" s="1"/>
  <c r="F1910" i="1"/>
  <c r="E1910" i="1" s="1"/>
  <c r="F1911" i="1"/>
  <c r="E1911" i="1" s="1"/>
  <c r="F1912" i="1"/>
  <c r="E1912" i="1" s="1"/>
  <c r="F1913" i="1"/>
  <c r="E1913" i="1" s="1"/>
  <c r="F1914" i="1"/>
  <c r="E1914" i="1" s="1"/>
  <c r="F1915" i="1"/>
  <c r="E1915" i="1" s="1"/>
  <c r="F1916" i="1"/>
  <c r="E1916" i="1" s="1"/>
  <c r="F1917" i="1"/>
  <c r="E1917" i="1" s="1"/>
  <c r="F1918" i="1"/>
  <c r="E1918" i="1" s="1"/>
  <c r="F1919" i="1"/>
  <c r="E1919" i="1" s="1"/>
  <c r="F1920" i="1"/>
  <c r="E1920" i="1" s="1"/>
  <c r="F1921" i="1"/>
  <c r="E1921" i="1" s="1"/>
  <c r="F1922" i="1"/>
  <c r="E1922" i="1" s="1"/>
  <c r="F1923" i="1"/>
  <c r="E1923" i="1" s="1"/>
  <c r="F1924" i="1"/>
  <c r="E1924" i="1" s="1"/>
  <c r="F1925" i="1"/>
  <c r="E1925" i="1" s="1"/>
  <c r="F1926" i="1"/>
  <c r="E1926" i="1" s="1"/>
  <c r="F1927" i="1"/>
  <c r="E1927" i="1" s="1"/>
  <c r="F1928" i="1"/>
  <c r="E1928" i="1" s="1"/>
  <c r="F1929" i="1"/>
  <c r="E1929" i="1" s="1"/>
  <c r="F1930" i="1"/>
  <c r="E1930" i="1" s="1"/>
  <c r="F1931" i="1"/>
  <c r="E1931" i="1" s="1"/>
  <c r="F1932" i="1"/>
  <c r="E1932" i="1" s="1"/>
  <c r="F1933" i="1"/>
  <c r="E1933" i="1" s="1"/>
  <c r="F1934" i="1"/>
  <c r="E1934" i="1" s="1"/>
  <c r="F1935" i="1"/>
  <c r="E1935" i="1" s="1"/>
  <c r="F1936" i="1"/>
  <c r="E1936" i="1" s="1"/>
  <c r="F1937" i="1"/>
  <c r="E1937" i="1" s="1"/>
  <c r="F1938" i="1"/>
  <c r="E1938" i="1" s="1"/>
  <c r="F1939" i="1"/>
  <c r="E1939" i="1" s="1"/>
  <c r="F1940" i="1"/>
  <c r="E1940" i="1" s="1"/>
  <c r="F1941" i="1"/>
  <c r="E1941" i="1" s="1"/>
  <c r="F1942" i="1"/>
  <c r="E1942" i="1" s="1"/>
  <c r="F1943" i="1"/>
  <c r="E1943" i="1" s="1"/>
  <c r="F1944" i="1"/>
  <c r="E1944" i="1" s="1"/>
  <c r="F1945" i="1"/>
  <c r="E1945" i="1" s="1"/>
  <c r="F1946" i="1"/>
  <c r="E1946" i="1" s="1"/>
  <c r="F1947" i="1"/>
  <c r="E1947" i="1" s="1"/>
  <c r="F1948" i="1"/>
  <c r="E1948" i="1" s="1"/>
  <c r="F1949" i="1"/>
  <c r="E1949" i="1" s="1"/>
  <c r="F1950" i="1"/>
  <c r="E1950" i="1" s="1"/>
  <c r="F1951" i="1"/>
  <c r="E1951" i="1" s="1"/>
  <c r="F1952" i="1"/>
  <c r="E1952" i="1" s="1"/>
  <c r="F1953" i="1"/>
  <c r="E1953" i="1" s="1"/>
  <c r="F1954" i="1"/>
  <c r="E1954" i="1" s="1"/>
  <c r="F1955" i="1"/>
  <c r="E1955" i="1" s="1"/>
  <c r="F1956" i="1"/>
  <c r="E1956" i="1" s="1"/>
  <c r="F1957" i="1"/>
  <c r="E1957" i="1" s="1"/>
  <c r="F1958" i="1"/>
  <c r="E1958" i="1" s="1"/>
  <c r="F1959" i="1"/>
  <c r="E1959" i="1" s="1"/>
  <c r="F1960" i="1"/>
  <c r="E1960" i="1" s="1"/>
  <c r="F1961" i="1"/>
  <c r="E1961" i="1" s="1"/>
  <c r="F1962" i="1"/>
  <c r="E1962" i="1" s="1"/>
  <c r="F1963" i="1"/>
  <c r="E1963" i="1" s="1"/>
  <c r="F1964" i="1"/>
  <c r="E1964" i="1" s="1"/>
  <c r="F1965" i="1"/>
  <c r="E1965" i="1" s="1"/>
  <c r="F1966" i="1"/>
  <c r="E1966" i="1" s="1"/>
  <c r="F1967" i="1"/>
  <c r="E1967" i="1" s="1"/>
  <c r="F1968" i="1"/>
  <c r="E1968" i="1" s="1"/>
  <c r="F1969" i="1"/>
  <c r="E1969" i="1" s="1"/>
  <c r="F1970" i="1"/>
  <c r="E1970" i="1" s="1"/>
  <c r="F1971" i="1"/>
  <c r="E1971" i="1" s="1"/>
  <c r="F1972" i="1"/>
  <c r="E1972" i="1" s="1"/>
  <c r="F1973" i="1"/>
  <c r="E1973" i="1" s="1"/>
  <c r="F1974" i="1"/>
  <c r="E1974" i="1" s="1"/>
  <c r="F1975" i="1"/>
  <c r="E1975" i="1" s="1"/>
  <c r="F1976" i="1"/>
  <c r="E1976" i="1" s="1"/>
  <c r="F1977" i="1"/>
  <c r="E1977" i="1" s="1"/>
  <c r="F1978" i="1"/>
  <c r="E1978" i="1" s="1"/>
  <c r="F1979" i="1"/>
  <c r="E1979" i="1" s="1"/>
  <c r="F1980" i="1"/>
  <c r="E1980" i="1" s="1"/>
  <c r="F1981" i="1"/>
  <c r="E1981" i="1" s="1"/>
  <c r="F1982" i="1"/>
  <c r="E1982" i="1" s="1"/>
  <c r="F1983" i="1"/>
  <c r="E1983" i="1" s="1"/>
  <c r="F1984" i="1"/>
  <c r="E1984" i="1" s="1"/>
  <c r="F1985" i="1"/>
  <c r="E1985" i="1" s="1"/>
  <c r="F1986" i="1"/>
  <c r="E1986" i="1" s="1"/>
  <c r="F1987" i="1"/>
  <c r="E1987" i="1" s="1"/>
  <c r="F1988" i="1"/>
  <c r="E1988" i="1" s="1"/>
  <c r="F1989" i="1"/>
  <c r="E1989" i="1" s="1"/>
  <c r="F1990" i="1"/>
  <c r="E1990" i="1" s="1"/>
  <c r="F1991" i="1"/>
  <c r="E1991" i="1" s="1"/>
  <c r="F1992" i="1"/>
  <c r="E1992" i="1" s="1"/>
  <c r="F1993" i="1"/>
  <c r="E1993" i="1" s="1"/>
  <c r="F1994" i="1"/>
  <c r="E1994" i="1" s="1"/>
  <c r="F1995" i="1"/>
  <c r="E1995" i="1" s="1"/>
  <c r="F1996" i="1"/>
  <c r="E1996" i="1" s="1"/>
  <c r="F1997" i="1"/>
  <c r="E1997" i="1" s="1"/>
  <c r="F1998" i="1"/>
  <c r="E1998" i="1" s="1"/>
  <c r="F1999" i="1"/>
  <c r="E1999" i="1" s="1"/>
  <c r="F2000" i="1"/>
  <c r="E2000" i="1" s="1"/>
  <c r="F2001" i="1"/>
  <c r="E2001" i="1" s="1"/>
  <c r="F2002" i="1"/>
  <c r="E2002" i="1" s="1"/>
  <c r="F2003" i="1"/>
  <c r="E2003" i="1" s="1"/>
  <c r="F2004" i="1"/>
  <c r="E2004" i="1" s="1"/>
  <c r="F2005" i="1"/>
  <c r="E2005" i="1" s="1"/>
  <c r="F2006" i="1"/>
  <c r="E2006" i="1" s="1"/>
  <c r="F2007" i="1"/>
  <c r="E2007" i="1" s="1"/>
  <c r="F2008" i="1"/>
  <c r="E2008" i="1" s="1"/>
  <c r="F2009" i="1"/>
  <c r="E2009" i="1" s="1"/>
  <c r="F2010" i="1"/>
  <c r="E2010" i="1" s="1"/>
  <c r="F2011" i="1"/>
  <c r="E2011" i="1" s="1"/>
  <c r="F2012" i="1"/>
  <c r="E2012" i="1" s="1"/>
  <c r="F2013" i="1"/>
  <c r="E2013" i="1" s="1"/>
  <c r="F2014" i="1"/>
  <c r="E2014" i="1" s="1"/>
  <c r="F2015" i="1"/>
  <c r="E2015" i="1" s="1"/>
  <c r="F2016" i="1"/>
  <c r="E2016" i="1" s="1"/>
  <c r="F2017" i="1"/>
  <c r="E2017" i="1" s="1"/>
  <c r="F2018" i="1"/>
  <c r="E2018" i="1" s="1"/>
  <c r="F2019" i="1"/>
  <c r="E2019" i="1" s="1"/>
  <c r="F2020" i="1"/>
  <c r="E2020" i="1" s="1"/>
  <c r="F2021" i="1"/>
  <c r="E2021" i="1" s="1"/>
  <c r="F2022" i="1"/>
  <c r="E2022" i="1" s="1"/>
  <c r="F2023" i="1"/>
  <c r="E2023" i="1" s="1"/>
  <c r="F2024" i="1"/>
  <c r="E2024" i="1" s="1"/>
  <c r="F2025" i="1"/>
  <c r="E2025" i="1" s="1"/>
  <c r="F2026" i="1"/>
  <c r="E2026" i="1" s="1"/>
  <c r="F2027" i="1"/>
  <c r="E2027" i="1" s="1"/>
  <c r="F2028" i="1"/>
  <c r="E2028" i="1" s="1"/>
  <c r="F2029" i="1"/>
  <c r="E2029" i="1" s="1"/>
  <c r="F2030" i="1"/>
  <c r="E2030" i="1" s="1"/>
  <c r="F2031" i="1"/>
  <c r="E2031" i="1" s="1"/>
  <c r="F2032" i="1"/>
  <c r="E2032" i="1" s="1"/>
  <c r="F2033" i="1"/>
  <c r="E2033" i="1" s="1"/>
  <c r="F2034" i="1"/>
  <c r="E2034" i="1" s="1"/>
  <c r="F2035" i="1"/>
  <c r="E2035" i="1" s="1"/>
  <c r="F2036" i="1"/>
  <c r="E2036" i="1" s="1"/>
  <c r="F2037" i="1"/>
  <c r="E2037" i="1" s="1"/>
  <c r="F2038" i="1"/>
  <c r="E2038" i="1" s="1"/>
  <c r="F2039" i="1"/>
  <c r="E2039" i="1" s="1"/>
  <c r="F2040" i="1"/>
  <c r="E2040" i="1" s="1"/>
  <c r="F2041" i="1"/>
  <c r="E2041" i="1" s="1"/>
  <c r="F2042" i="1"/>
  <c r="E2042" i="1" s="1"/>
  <c r="F2043" i="1"/>
  <c r="E2043" i="1" s="1"/>
  <c r="F2044" i="1"/>
  <c r="E2044" i="1" s="1"/>
  <c r="F2045" i="1"/>
  <c r="E2045" i="1" s="1"/>
  <c r="F2046" i="1"/>
  <c r="E2046" i="1" s="1"/>
  <c r="F2047" i="1"/>
  <c r="E2047" i="1" s="1"/>
  <c r="F2048" i="1"/>
  <c r="E2048" i="1" s="1"/>
  <c r="F2049" i="1"/>
  <c r="E2049" i="1" s="1"/>
  <c r="F2050" i="1"/>
  <c r="E2050" i="1" s="1"/>
  <c r="F2051" i="1"/>
  <c r="E2051" i="1" s="1"/>
  <c r="F2052" i="1"/>
  <c r="E2052" i="1" s="1"/>
  <c r="F2053" i="1"/>
  <c r="E2053" i="1" s="1"/>
  <c r="F2054" i="1"/>
  <c r="E2054" i="1" s="1"/>
  <c r="F2055" i="1"/>
  <c r="E2055" i="1" s="1"/>
  <c r="F2056" i="1"/>
  <c r="E2056" i="1" s="1"/>
  <c r="F2057" i="1"/>
  <c r="E2057" i="1" s="1"/>
  <c r="F2058" i="1"/>
  <c r="E2058" i="1" s="1"/>
  <c r="F2059" i="1"/>
  <c r="E2059" i="1" s="1"/>
  <c r="F2060" i="1"/>
  <c r="E2060" i="1" s="1"/>
  <c r="F2061" i="1"/>
  <c r="E2061" i="1" s="1"/>
  <c r="F2062" i="1"/>
  <c r="E2062" i="1" s="1"/>
  <c r="F2063" i="1"/>
  <c r="E2063" i="1" s="1"/>
  <c r="F2064" i="1"/>
  <c r="E2064" i="1" s="1"/>
  <c r="F2065" i="1"/>
  <c r="E2065" i="1" s="1"/>
  <c r="F2066" i="1"/>
  <c r="E2066" i="1" s="1"/>
  <c r="F2067" i="1"/>
  <c r="E2067" i="1" s="1"/>
  <c r="F2068" i="1"/>
  <c r="E2068" i="1" s="1"/>
  <c r="F2069" i="1"/>
  <c r="E2069" i="1" s="1"/>
  <c r="F2070" i="1"/>
  <c r="E2070" i="1" s="1"/>
  <c r="F2071" i="1"/>
  <c r="E2071" i="1" s="1"/>
  <c r="F2072" i="1"/>
  <c r="E2072" i="1" s="1"/>
  <c r="F2073" i="1"/>
  <c r="E2073" i="1" s="1"/>
  <c r="F2074" i="1"/>
  <c r="E2074" i="1" s="1"/>
  <c r="F2075" i="1"/>
  <c r="E2075" i="1" s="1"/>
  <c r="F2076" i="1"/>
  <c r="E2076" i="1" s="1"/>
  <c r="F2077" i="1"/>
  <c r="E2077" i="1" s="1"/>
  <c r="F2078" i="1"/>
  <c r="E2078" i="1" s="1"/>
  <c r="F2079" i="1"/>
  <c r="E2079" i="1" s="1"/>
  <c r="F2080" i="1"/>
  <c r="E2080" i="1" s="1"/>
  <c r="F2081" i="1"/>
  <c r="E2081" i="1" s="1"/>
  <c r="F2082" i="1"/>
  <c r="E2082" i="1" s="1"/>
  <c r="F2083" i="1"/>
  <c r="E2083" i="1" s="1"/>
  <c r="F2084" i="1"/>
  <c r="E2084" i="1" s="1"/>
  <c r="F2085" i="1"/>
  <c r="E2085" i="1" s="1"/>
  <c r="F2086" i="1"/>
  <c r="E2086" i="1" s="1"/>
  <c r="F2087" i="1"/>
  <c r="E2087" i="1" s="1"/>
  <c r="F2088" i="1"/>
  <c r="E2088" i="1" s="1"/>
  <c r="F2089" i="1"/>
  <c r="E2089" i="1" s="1"/>
  <c r="F2090" i="1"/>
  <c r="E2090" i="1" s="1"/>
  <c r="F2091" i="1"/>
  <c r="E2091" i="1" s="1"/>
  <c r="F2092" i="1"/>
  <c r="E2092" i="1" s="1"/>
  <c r="F2093" i="1"/>
  <c r="E2093" i="1" s="1"/>
  <c r="F2094" i="1"/>
  <c r="E2094" i="1" s="1"/>
  <c r="F2095" i="1"/>
  <c r="E2095" i="1" s="1"/>
  <c r="F2096" i="1"/>
  <c r="E2096" i="1" s="1"/>
  <c r="F2097" i="1"/>
  <c r="E2097" i="1" s="1"/>
  <c r="F2098" i="1"/>
  <c r="E2098" i="1" s="1"/>
  <c r="F2099" i="1"/>
  <c r="E2099" i="1" s="1"/>
  <c r="F2100" i="1"/>
  <c r="E2100" i="1" s="1"/>
  <c r="F2101" i="1"/>
  <c r="E2101" i="1" s="1"/>
  <c r="F2102" i="1"/>
  <c r="E2102" i="1" s="1"/>
  <c r="F2103" i="1"/>
  <c r="E2103" i="1" s="1"/>
  <c r="F2104" i="1"/>
  <c r="E2104" i="1" s="1"/>
  <c r="F2105" i="1"/>
  <c r="E2105" i="1" s="1"/>
  <c r="F2106" i="1"/>
  <c r="E2106" i="1" s="1"/>
  <c r="F2107" i="1"/>
  <c r="E2107" i="1" s="1"/>
  <c r="F2108" i="1"/>
  <c r="E2108" i="1" s="1"/>
  <c r="F2109" i="1"/>
  <c r="E2109" i="1" s="1"/>
  <c r="F2110" i="1"/>
  <c r="E2110" i="1" s="1"/>
  <c r="F2111" i="1"/>
  <c r="E2111" i="1" s="1"/>
  <c r="F2112" i="1"/>
  <c r="E2112" i="1" s="1"/>
  <c r="F2113" i="1"/>
  <c r="E2113" i="1" s="1"/>
  <c r="F2114" i="1"/>
  <c r="E2114" i="1" s="1"/>
  <c r="F2115" i="1"/>
  <c r="E2115" i="1" s="1"/>
  <c r="F2116" i="1"/>
  <c r="E2116" i="1" s="1"/>
  <c r="F2117" i="1"/>
  <c r="E2117" i="1" s="1"/>
  <c r="F2118" i="1"/>
  <c r="E2118" i="1" s="1"/>
  <c r="F2119" i="1"/>
  <c r="E2119" i="1" s="1"/>
  <c r="F2120" i="1"/>
  <c r="E2120" i="1" s="1"/>
  <c r="F2121" i="1"/>
  <c r="E2121" i="1" s="1"/>
  <c r="F2122" i="1"/>
  <c r="E2122" i="1" s="1"/>
  <c r="F2123" i="1"/>
  <c r="E2123" i="1" s="1"/>
  <c r="F2124" i="1"/>
  <c r="E2124" i="1" s="1"/>
  <c r="F2125" i="1"/>
  <c r="E2125" i="1" s="1"/>
  <c r="F2126" i="1"/>
  <c r="E2126" i="1" s="1"/>
  <c r="F2127" i="1"/>
  <c r="E2127" i="1" s="1"/>
  <c r="F2128" i="1"/>
  <c r="E2128" i="1" s="1"/>
  <c r="F2129" i="1"/>
  <c r="E2129" i="1" s="1"/>
  <c r="F2130" i="1"/>
  <c r="E2130" i="1" s="1"/>
  <c r="F2131" i="1"/>
  <c r="E2131" i="1" s="1"/>
  <c r="F2132" i="1"/>
  <c r="E2132" i="1" s="1"/>
  <c r="F2133" i="1"/>
  <c r="E2133" i="1" s="1"/>
  <c r="F2134" i="1"/>
  <c r="E2134" i="1" s="1"/>
  <c r="F2135" i="1"/>
  <c r="E2135" i="1" s="1"/>
  <c r="F2136" i="1"/>
  <c r="E2136" i="1" s="1"/>
  <c r="F2137" i="1"/>
  <c r="E2137" i="1" s="1"/>
  <c r="F2138" i="1"/>
  <c r="E2138" i="1" s="1"/>
  <c r="F2139" i="1"/>
  <c r="E2139" i="1" s="1"/>
  <c r="F2140" i="1"/>
  <c r="E2140" i="1" s="1"/>
  <c r="F2141" i="1"/>
  <c r="E2141" i="1" s="1"/>
  <c r="F2142" i="1"/>
  <c r="E2142" i="1" s="1"/>
  <c r="F2143" i="1"/>
  <c r="E2143" i="1" s="1"/>
  <c r="F2144" i="1"/>
  <c r="E2144" i="1" s="1"/>
  <c r="F2145" i="1"/>
  <c r="E2145" i="1" s="1"/>
  <c r="F2146" i="1"/>
  <c r="E2146" i="1" s="1"/>
  <c r="F2147" i="1"/>
  <c r="E2147" i="1" s="1"/>
  <c r="F2148" i="1"/>
  <c r="E2148" i="1" s="1"/>
  <c r="F2149" i="1"/>
  <c r="E2149" i="1" s="1"/>
  <c r="F2150" i="1"/>
  <c r="E2150" i="1" s="1"/>
  <c r="F2151" i="1"/>
  <c r="E2151" i="1" s="1"/>
  <c r="F2152" i="1"/>
  <c r="E2152" i="1" s="1"/>
  <c r="F2153" i="1"/>
  <c r="E2153" i="1" s="1"/>
  <c r="F2154" i="1"/>
  <c r="E2154" i="1" s="1"/>
  <c r="F2155" i="1"/>
  <c r="E2155" i="1" s="1"/>
  <c r="F2156" i="1"/>
  <c r="E2156" i="1" s="1"/>
  <c r="F2157" i="1"/>
  <c r="E2157" i="1" s="1"/>
  <c r="F2158" i="1"/>
  <c r="E2158" i="1" s="1"/>
  <c r="F2159" i="1"/>
  <c r="E2159" i="1" s="1"/>
  <c r="F2160" i="1"/>
  <c r="E2160" i="1" s="1"/>
  <c r="F2161" i="1"/>
  <c r="E2161" i="1" s="1"/>
  <c r="F2162" i="1"/>
  <c r="E2162" i="1" s="1"/>
  <c r="F2163" i="1"/>
  <c r="E2163" i="1" s="1"/>
  <c r="F2164" i="1"/>
  <c r="E2164" i="1" s="1"/>
  <c r="F2165" i="1"/>
  <c r="E2165" i="1" s="1"/>
  <c r="F2166" i="1"/>
  <c r="E2166" i="1" s="1"/>
  <c r="F2167" i="1"/>
  <c r="E2167" i="1" s="1"/>
  <c r="F2168" i="1"/>
  <c r="E2168" i="1" s="1"/>
  <c r="F2169" i="1"/>
  <c r="E2169" i="1" s="1"/>
  <c r="F2170" i="1"/>
  <c r="E2170" i="1" s="1"/>
  <c r="F2171" i="1"/>
  <c r="E2171" i="1" s="1"/>
  <c r="F2172" i="1"/>
  <c r="E2172" i="1" s="1"/>
  <c r="F2173" i="1"/>
  <c r="E2173" i="1" s="1"/>
  <c r="F2174" i="1"/>
  <c r="E2174" i="1" s="1"/>
  <c r="F2175" i="1"/>
  <c r="E2175" i="1" s="1"/>
  <c r="F2176" i="1"/>
  <c r="E2176" i="1" s="1"/>
  <c r="F2177" i="1"/>
  <c r="E2177" i="1" s="1"/>
  <c r="F2178" i="1"/>
  <c r="E2178" i="1" s="1"/>
  <c r="F2179" i="1"/>
  <c r="E2179" i="1" s="1"/>
  <c r="F2180" i="1"/>
  <c r="E2180" i="1" s="1"/>
  <c r="F2181" i="1"/>
  <c r="E2181" i="1" s="1"/>
  <c r="F2182" i="1"/>
  <c r="E2182" i="1" s="1"/>
  <c r="F2183" i="1"/>
  <c r="E2183" i="1" s="1"/>
  <c r="F2184" i="1"/>
  <c r="E2184" i="1" s="1"/>
  <c r="F2185" i="1"/>
  <c r="E2185" i="1" s="1"/>
  <c r="F2186" i="1"/>
  <c r="E2186" i="1" s="1"/>
  <c r="F2187" i="1"/>
  <c r="E2187" i="1" s="1"/>
  <c r="F2188" i="1"/>
  <c r="E2188" i="1" s="1"/>
  <c r="F2189" i="1"/>
  <c r="E2189" i="1" s="1"/>
  <c r="F2190" i="1"/>
  <c r="E2190" i="1" s="1"/>
  <c r="F2191" i="1"/>
  <c r="E2191" i="1" s="1"/>
  <c r="F2192" i="1"/>
  <c r="E2192" i="1" s="1"/>
  <c r="F2193" i="1"/>
  <c r="E2193" i="1" s="1"/>
  <c r="F2194" i="1"/>
  <c r="E2194" i="1" s="1"/>
  <c r="F2195" i="1"/>
  <c r="E2195" i="1" s="1"/>
  <c r="F2196" i="1"/>
  <c r="E2196" i="1" s="1"/>
  <c r="F2197" i="1"/>
  <c r="E2197" i="1" s="1"/>
  <c r="F2198" i="1"/>
  <c r="E2198" i="1" s="1"/>
  <c r="F2199" i="1"/>
  <c r="E2199" i="1" s="1"/>
  <c r="F2200" i="1"/>
  <c r="E2200" i="1" s="1"/>
  <c r="F2201" i="1"/>
  <c r="E2201" i="1" s="1"/>
  <c r="F2202" i="1"/>
  <c r="E2202" i="1" s="1"/>
  <c r="F2203" i="1"/>
  <c r="E2203" i="1" s="1"/>
  <c r="F2204" i="1"/>
  <c r="E2204" i="1" s="1"/>
  <c r="F2205" i="1"/>
  <c r="E2205" i="1" s="1"/>
  <c r="F2206" i="1"/>
  <c r="E2206" i="1" s="1"/>
  <c r="F2207" i="1"/>
  <c r="E2207" i="1" s="1"/>
  <c r="F2208" i="1"/>
  <c r="E2208" i="1" s="1"/>
  <c r="F2209" i="1"/>
  <c r="E2209" i="1" s="1"/>
  <c r="F2210" i="1"/>
  <c r="E2210" i="1" s="1"/>
  <c r="F2211" i="1"/>
  <c r="E2211" i="1" s="1"/>
  <c r="F2212" i="1"/>
  <c r="E2212" i="1" s="1"/>
  <c r="F2213" i="1"/>
  <c r="E2213" i="1" s="1"/>
  <c r="F2214" i="1"/>
  <c r="E2214" i="1" s="1"/>
  <c r="F2215" i="1"/>
  <c r="E2215" i="1" s="1"/>
  <c r="F2216" i="1"/>
  <c r="E2216" i="1" s="1"/>
  <c r="F2217" i="1"/>
  <c r="E2217" i="1" s="1"/>
  <c r="F2218" i="1"/>
  <c r="E2218" i="1" s="1"/>
  <c r="F2219" i="1"/>
  <c r="E2219" i="1" s="1"/>
  <c r="F2220" i="1"/>
  <c r="E2220" i="1" s="1"/>
  <c r="F2221" i="1"/>
  <c r="E2221" i="1" s="1"/>
  <c r="F2222" i="1"/>
  <c r="E2222" i="1" s="1"/>
  <c r="F2223" i="1"/>
  <c r="E2223" i="1" s="1"/>
  <c r="F2224" i="1"/>
  <c r="E2224" i="1" s="1"/>
  <c r="F2225" i="1"/>
  <c r="E2225" i="1" s="1"/>
  <c r="F2226" i="1"/>
  <c r="E2226" i="1" s="1"/>
  <c r="F2227" i="1"/>
  <c r="E2227" i="1" s="1"/>
  <c r="F2228" i="1"/>
  <c r="E2228" i="1" s="1"/>
  <c r="F2229" i="1"/>
  <c r="E2229" i="1" s="1"/>
  <c r="F2230" i="1"/>
  <c r="E2230" i="1" s="1"/>
  <c r="F2231" i="1"/>
  <c r="E2231" i="1" s="1"/>
  <c r="F2232" i="1"/>
  <c r="E2232" i="1" s="1"/>
  <c r="F2233" i="1"/>
  <c r="E2233" i="1" s="1"/>
  <c r="F2234" i="1"/>
  <c r="E2234" i="1" s="1"/>
  <c r="F2235" i="1"/>
  <c r="E2235" i="1" s="1"/>
  <c r="F2236" i="1"/>
  <c r="E2236" i="1" s="1"/>
  <c r="F2237" i="1"/>
  <c r="E2237" i="1" s="1"/>
  <c r="F2238" i="1"/>
  <c r="E2238" i="1" s="1"/>
  <c r="F2239" i="1"/>
  <c r="E2239" i="1" s="1"/>
  <c r="F2240" i="1"/>
  <c r="E2240" i="1" s="1"/>
  <c r="F2241" i="1"/>
  <c r="E2241" i="1" s="1"/>
  <c r="F2242" i="1"/>
  <c r="E2242" i="1" s="1"/>
  <c r="F2243" i="1"/>
  <c r="E2243" i="1" s="1"/>
  <c r="F2244" i="1"/>
  <c r="E2244" i="1" s="1"/>
  <c r="F2245" i="1"/>
  <c r="E2245" i="1" s="1"/>
  <c r="F2246" i="1"/>
  <c r="E2246" i="1" s="1"/>
  <c r="F2247" i="1"/>
  <c r="E2247" i="1" s="1"/>
  <c r="F2248" i="1"/>
  <c r="E2248" i="1" s="1"/>
  <c r="F2249" i="1"/>
  <c r="E2249" i="1" s="1"/>
  <c r="F2250" i="1"/>
  <c r="E2250" i="1" s="1"/>
  <c r="F2251" i="1"/>
  <c r="E2251" i="1" s="1"/>
  <c r="F2252" i="1"/>
  <c r="E2252" i="1" s="1"/>
  <c r="F2253" i="1"/>
  <c r="E2253" i="1" s="1"/>
  <c r="F2254" i="1"/>
  <c r="E2254" i="1" s="1"/>
  <c r="F2255" i="1"/>
  <c r="E2255" i="1" s="1"/>
  <c r="F2256" i="1"/>
  <c r="E2256" i="1" s="1"/>
  <c r="F2257" i="1"/>
  <c r="E2257" i="1" s="1"/>
  <c r="F2258" i="1"/>
  <c r="E2258" i="1" s="1"/>
  <c r="F2259" i="1"/>
  <c r="E2259" i="1" s="1"/>
  <c r="F2260" i="1"/>
  <c r="E2260" i="1" s="1"/>
  <c r="F2261" i="1"/>
  <c r="E2261" i="1" s="1"/>
  <c r="F2262" i="1"/>
  <c r="E2262" i="1" s="1"/>
  <c r="F2263" i="1"/>
  <c r="E2263" i="1" s="1"/>
  <c r="F2264" i="1"/>
  <c r="E2264" i="1" s="1"/>
  <c r="F2265" i="1"/>
  <c r="E2265" i="1" s="1"/>
  <c r="F2266" i="1"/>
  <c r="E2266" i="1" s="1"/>
  <c r="F2267" i="1"/>
  <c r="E2267" i="1" s="1"/>
  <c r="F2268" i="1"/>
  <c r="E2268" i="1" s="1"/>
  <c r="F2269" i="1"/>
  <c r="E2269" i="1" s="1"/>
  <c r="F2270" i="1"/>
  <c r="E2270" i="1" s="1"/>
  <c r="F2271" i="1"/>
  <c r="E2271" i="1" s="1"/>
  <c r="F2272" i="1"/>
  <c r="E2272" i="1" s="1"/>
  <c r="F2273" i="1"/>
  <c r="E2273" i="1" s="1"/>
  <c r="F2274" i="1"/>
  <c r="E2274" i="1" s="1"/>
  <c r="F2275" i="1"/>
  <c r="E2275" i="1" s="1"/>
  <c r="F2276" i="1"/>
  <c r="E2276" i="1" s="1"/>
  <c r="F2277" i="1"/>
  <c r="E2277" i="1" s="1"/>
  <c r="F2278" i="1"/>
  <c r="E2278" i="1" s="1"/>
  <c r="F2279" i="1"/>
  <c r="E2279" i="1" s="1"/>
  <c r="F2280" i="1"/>
  <c r="E2280" i="1" s="1"/>
  <c r="F2281" i="1"/>
  <c r="E2281" i="1" s="1"/>
  <c r="F2282" i="1"/>
  <c r="E2282" i="1" s="1"/>
  <c r="F2283" i="1"/>
  <c r="E2283" i="1" s="1"/>
  <c r="F2284" i="1"/>
  <c r="E2284" i="1" s="1"/>
  <c r="F2285" i="1"/>
  <c r="E2285" i="1" s="1"/>
  <c r="F2286" i="1"/>
  <c r="E2286" i="1" s="1"/>
  <c r="F2287" i="1"/>
  <c r="E2287" i="1" s="1"/>
  <c r="F2288" i="1"/>
  <c r="E2288" i="1" s="1"/>
  <c r="F2289" i="1"/>
  <c r="E2289" i="1" s="1"/>
  <c r="F2290" i="1"/>
  <c r="E2290" i="1" s="1"/>
  <c r="F2291" i="1"/>
  <c r="E2291" i="1" s="1"/>
  <c r="F2292" i="1"/>
  <c r="E2292" i="1" s="1"/>
  <c r="F2293" i="1"/>
  <c r="E2293" i="1" s="1"/>
  <c r="F2294" i="1"/>
  <c r="E2294" i="1" s="1"/>
  <c r="F2295" i="1"/>
  <c r="E2295" i="1" s="1"/>
  <c r="F2296" i="1"/>
  <c r="E2296" i="1" s="1"/>
  <c r="F2297" i="1"/>
  <c r="E2297" i="1" s="1"/>
  <c r="F2298" i="1"/>
  <c r="E2298" i="1" s="1"/>
  <c r="F2299" i="1"/>
  <c r="E2299" i="1" s="1"/>
  <c r="F2300" i="1"/>
  <c r="E2300" i="1" s="1"/>
  <c r="F2301" i="1"/>
  <c r="E2301" i="1" s="1"/>
  <c r="F2302" i="1"/>
  <c r="E2302" i="1" s="1"/>
  <c r="F2303" i="1"/>
  <c r="E2303" i="1" s="1"/>
  <c r="F2304" i="1"/>
  <c r="E2304" i="1" s="1"/>
  <c r="F2305" i="1"/>
  <c r="E2305" i="1" s="1"/>
  <c r="F2306" i="1"/>
  <c r="E2306" i="1" s="1"/>
  <c r="F2307" i="1"/>
  <c r="E2307" i="1" s="1"/>
  <c r="F2308" i="1"/>
  <c r="E2308" i="1" s="1"/>
  <c r="F2309" i="1"/>
  <c r="E2309" i="1" s="1"/>
  <c r="F2310" i="1"/>
  <c r="E2310" i="1" s="1"/>
  <c r="F2311" i="1"/>
  <c r="E2311" i="1" s="1"/>
  <c r="F2312" i="1"/>
  <c r="E2312" i="1" s="1"/>
  <c r="F2313" i="1"/>
  <c r="E2313" i="1" s="1"/>
  <c r="F2314" i="1"/>
  <c r="E2314" i="1" s="1"/>
  <c r="F2315" i="1"/>
  <c r="E2315" i="1" s="1"/>
  <c r="F2316" i="1"/>
  <c r="E2316" i="1" s="1"/>
  <c r="F2317" i="1"/>
  <c r="E2317" i="1" s="1"/>
  <c r="F2318" i="1"/>
  <c r="E2318" i="1" s="1"/>
  <c r="F2319" i="1"/>
  <c r="E2319" i="1" s="1"/>
  <c r="F2320" i="1"/>
  <c r="E2320" i="1" s="1"/>
  <c r="F2321" i="1"/>
  <c r="E2321" i="1" s="1"/>
  <c r="F2322" i="1"/>
  <c r="E2322" i="1" s="1"/>
  <c r="F2323" i="1"/>
  <c r="E2323" i="1" s="1"/>
  <c r="F2324" i="1"/>
  <c r="E2324" i="1" s="1"/>
  <c r="F2325" i="1"/>
  <c r="E2325" i="1" s="1"/>
  <c r="F2326" i="1"/>
  <c r="E2326" i="1" s="1"/>
  <c r="F2327" i="1"/>
  <c r="E2327" i="1" s="1"/>
  <c r="F2328" i="1"/>
  <c r="E2328" i="1" s="1"/>
  <c r="F2329" i="1"/>
  <c r="E2329" i="1" s="1"/>
  <c r="F2330" i="1"/>
  <c r="E2330" i="1" s="1"/>
  <c r="F2331" i="1"/>
  <c r="E2331" i="1" s="1"/>
  <c r="F2332" i="1"/>
  <c r="E2332" i="1" s="1"/>
  <c r="F2333" i="1"/>
  <c r="E2333" i="1" s="1"/>
  <c r="F2334" i="1"/>
  <c r="E2334" i="1" s="1"/>
  <c r="F2335" i="1"/>
  <c r="E2335" i="1" s="1"/>
  <c r="F2336" i="1"/>
  <c r="E2336" i="1" s="1"/>
  <c r="F2337" i="1"/>
  <c r="E2337" i="1" s="1"/>
  <c r="F2338" i="1"/>
  <c r="E2338" i="1" s="1"/>
  <c r="F2339" i="1"/>
  <c r="E2339" i="1" s="1"/>
  <c r="F2340" i="1"/>
  <c r="E2340" i="1" s="1"/>
  <c r="F2341" i="1"/>
  <c r="E2341" i="1" s="1"/>
  <c r="F2342" i="1"/>
  <c r="E2342" i="1" s="1"/>
  <c r="F2343" i="1"/>
  <c r="E2343" i="1" s="1"/>
  <c r="F2344" i="1"/>
  <c r="E2344" i="1" s="1"/>
  <c r="F2345" i="1"/>
  <c r="E2345" i="1" s="1"/>
  <c r="F2346" i="1"/>
  <c r="E2346" i="1" s="1"/>
  <c r="F2347" i="1"/>
  <c r="E2347" i="1" s="1"/>
  <c r="F2348" i="1"/>
  <c r="E2348" i="1" s="1"/>
  <c r="F2349" i="1"/>
  <c r="E2349" i="1" s="1"/>
  <c r="F2350" i="1"/>
  <c r="E2350" i="1" s="1"/>
  <c r="F2351" i="1"/>
  <c r="E2351" i="1" s="1"/>
  <c r="F2352" i="1"/>
  <c r="E2352" i="1" s="1"/>
  <c r="F2353" i="1"/>
  <c r="E2353" i="1" s="1"/>
  <c r="F2354" i="1"/>
  <c r="E2354" i="1" s="1"/>
  <c r="F2355" i="1"/>
  <c r="E2355" i="1" s="1"/>
  <c r="F2356" i="1"/>
  <c r="E2356" i="1" s="1"/>
  <c r="F2357" i="1"/>
  <c r="E2357" i="1" s="1"/>
  <c r="F2358" i="1"/>
  <c r="E2358" i="1" s="1"/>
  <c r="F2359" i="1"/>
  <c r="E2359" i="1" s="1"/>
  <c r="F2360" i="1"/>
  <c r="E2360" i="1" s="1"/>
  <c r="F2361" i="1"/>
  <c r="E2361" i="1" s="1"/>
  <c r="F2362" i="1"/>
  <c r="E2362" i="1" s="1"/>
  <c r="F2363" i="1"/>
  <c r="E2363" i="1" s="1"/>
  <c r="F2364" i="1"/>
  <c r="E2364" i="1" s="1"/>
  <c r="F2365" i="1"/>
  <c r="E2365" i="1" s="1"/>
  <c r="F2366" i="1"/>
  <c r="E2366" i="1" s="1"/>
  <c r="F2367" i="1"/>
  <c r="E2367" i="1" s="1"/>
  <c r="F2368" i="1"/>
  <c r="E2368" i="1" s="1"/>
  <c r="F2369" i="1"/>
  <c r="E2369" i="1" s="1"/>
  <c r="F2370" i="1"/>
  <c r="E2370" i="1" s="1"/>
  <c r="F2371" i="1"/>
  <c r="E2371" i="1" s="1"/>
  <c r="F2372" i="1"/>
  <c r="E2372" i="1" s="1"/>
  <c r="F2373" i="1"/>
  <c r="E2373" i="1" s="1"/>
  <c r="F2374" i="1"/>
  <c r="E2374" i="1" s="1"/>
  <c r="F2375" i="1"/>
  <c r="E2375" i="1" s="1"/>
  <c r="F2376" i="1"/>
  <c r="E2376" i="1" s="1"/>
  <c r="F2377" i="1"/>
  <c r="E2377" i="1" s="1"/>
  <c r="F2378" i="1"/>
  <c r="E2378" i="1" s="1"/>
  <c r="F2379" i="1"/>
  <c r="E2379" i="1" s="1"/>
  <c r="F2380" i="1"/>
  <c r="E2380" i="1" s="1"/>
  <c r="F2381" i="1"/>
  <c r="E2381" i="1" s="1"/>
  <c r="F2382" i="1"/>
  <c r="E2382" i="1" s="1"/>
  <c r="F2383" i="1"/>
  <c r="E2383" i="1" s="1"/>
  <c r="F2384" i="1"/>
  <c r="E2384" i="1" s="1"/>
  <c r="F2385" i="1"/>
  <c r="E2385" i="1" s="1"/>
  <c r="F2386" i="1"/>
  <c r="E2386" i="1" s="1"/>
  <c r="F2387" i="1"/>
  <c r="E2387" i="1" s="1"/>
  <c r="F2388" i="1"/>
  <c r="E2388" i="1" s="1"/>
  <c r="F2389" i="1"/>
  <c r="E2389" i="1" s="1"/>
  <c r="F2390" i="1"/>
  <c r="E2390" i="1" s="1"/>
  <c r="F2391" i="1"/>
  <c r="E2391" i="1" s="1"/>
  <c r="F2392" i="1"/>
  <c r="E2392" i="1" s="1"/>
  <c r="F2393" i="1"/>
  <c r="E2393" i="1" s="1"/>
  <c r="F2394" i="1"/>
  <c r="E2394" i="1" s="1"/>
  <c r="F2395" i="1"/>
  <c r="E2395" i="1" s="1"/>
  <c r="F2396" i="1"/>
  <c r="E2396" i="1" s="1"/>
  <c r="F2397" i="1"/>
  <c r="E2397" i="1" s="1"/>
  <c r="F2398" i="1"/>
  <c r="E2398" i="1" s="1"/>
  <c r="F2399" i="1"/>
  <c r="E2399" i="1" s="1"/>
  <c r="F2400" i="1"/>
  <c r="E2400" i="1" s="1"/>
  <c r="F2401" i="1"/>
  <c r="E2401" i="1" s="1"/>
  <c r="F2402" i="1"/>
  <c r="E2402" i="1" s="1"/>
  <c r="F2403" i="1"/>
  <c r="E2403" i="1" s="1"/>
  <c r="F2404" i="1"/>
  <c r="E2404" i="1" s="1"/>
  <c r="F2405" i="1"/>
  <c r="E2405" i="1" s="1"/>
  <c r="F2406" i="1"/>
  <c r="E2406" i="1" s="1"/>
  <c r="F2407" i="1"/>
  <c r="E2407" i="1" s="1"/>
  <c r="F2408" i="1"/>
  <c r="E2408" i="1" s="1"/>
  <c r="F2409" i="1"/>
  <c r="E2409" i="1" s="1"/>
  <c r="F2410" i="1"/>
  <c r="E2410" i="1" s="1"/>
  <c r="F2411" i="1"/>
  <c r="E2411" i="1" s="1"/>
  <c r="F2412" i="1"/>
  <c r="E2412" i="1" s="1"/>
  <c r="F2413" i="1"/>
  <c r="E2413" i="1" s="1"/>
  <c r="F2414" i="1"/>
  <c r="E2414" i="1" s="1"/>
  <c r="F2415" i="1"/>
  <c r="E2415" i="1" s="1"/>
  <c r="F2416" i="1"/>
  <c r="E2416" i="1" s="1"/>
  <c r="F2417" i="1"/>
  <c r="E2417" i="1" s="1"/>
  <c r="F2418" i="1"/>
  <c r="E2418" i="1" s="1"/>
  <c r="F2419" i="1"/>
  <c r="E2419" i="1" s="1"/>
  <c r="F2420" i="1"/>
  <c r="E2420" i="1" s="1"/>
  <c r="F2421" i="1"/>
  <c r="E2421" i="1" s="1"/>
  <c r="F2422" i="1"/>
  <c r="E2422" i="1" s="1"/>
  <c r="F2423" i="1"/>
  <c r="E2423" i="1" s="1"/>
  <c r="F2424" i="1"/>
  <c r="E2424" i="1" s="1"/>
  <c r="F2425" i="1"/>
  <c r="E2425" i="1" s="1"/>
  <c r="F2426" i="1"/>
  <c r="E2426" i="1" s="1"/>
  <c r="F2427" i="1"/>
  <c r="E2427" i="1" s="1"/>
  <c r="F2428" i="1"/>
  <c r="E2428" i="1" s="1"/>
  <c r="F2429" i="1"/>
  <c r="E2429" i="1" s="1"/>
  <c r="F2430" i="1"/>
  <c r="E2430" i="1" s="1"/>
  <c r="F2431" i="1"/>
  <c r="E2431" i="1" s="1"/>
  <c r="F2432" i="1"/>
  <c r="E2432" i="1" s="1"/>
  <c r="F2433" i="1"/>
  <c r="E2433" i="1" s="1"/>
  <c r="F2434" i="1"/>
  <c r="E2434" i="1" s="1"/>
  <c r="F2435" i="1"/>
  <c r="E2435" i="1" s="1"/>
  <c r="F2436" i="1"/>
  <c r="E2436" i="1" s="1"/>
  <c r="F2437" i="1"/>
  <c r="E2437" i="1" s="1"/>
  <c r="F2438" i="1"/>
  <c r="E2438" i="1" s="1"/>
  <c r="F2439" i="1"/>
  <c r="E2439" i="1" s="1"/>
  <c r="F2440" i="1"/>
  <c r="E2440" i="1" s="1"/>
  <c r="F2441" i="1"/>
  <c r="E2441" i="1" s="1"/>
  <c r="F2442" i="1"/>
  <c r="E2442" i="1" s="1"/>
  <c r="F2443" i="1"/>
  <c r="E2443" i="1" s="1"/>
  <c r="F2444" i="1"/>
  <c r="E2444" i="1" s="1"/>
  <c r="F2445" i="1"/>
  <c r="E2445" i="1" s="1"/>
  <c r="F2446" i="1"/>
  <c r="E2446" i="1" s="1"/>
  <c r="F2447" i="1"/>
  <c r="E2447" i="1" s="1"/>
  <c r="F2448" i="1"/>
  <c r="E2448" i="1" s="1"/>
  <c r="F2449" i="1"/>
  <c r="E2449" i="1" s="1"/>
  <c r="F2450" i="1"/>
  <c r="E2450" i="1" s="1"/>
  <c r="F2451" i="1"/>
  <c r="E2451" i="1" s="1"/>
  <c r="F2452" i="1"/>
  <c r="E2452" i="1" s="1"/>
  <c r="F2453" i="1"/>
  <c r="E2453" i="1" s="1"/>
  <c r="F2454" i="1"/>
  <c r="E2454" i="1" s="1"/>
  <c r="F2455" i="1"/>
  <c r="E2455" i="1" s="1"/>
  <c r="F2456" i="1"/>
  <c r="E2456" i="1" s="1"/>
  <c r="F2457" i="1"/>
  <c r="E2457" i="1" s="1"/>
  <c r="F2458" i="1"/>
  <c r="E2458" i="1" s="1"/>
  <c r="F2459" i="1"/>
  <c r="E2459" i="1" s="1"/>
  <c r="F2460" i="1"/>
  <c r="E2460" i="1" s="1"/>
  <c r="F2461" i="1"/>
  <c r="E2461" i="1" s="1"/>
  <c r="F2462" i="1"/>
  <c r="E2462" i="1" s="1"/>
  <c r="F2463" i="1"/>
  <c r="E2463" i="1" s="1"/>
  <c r="F2464" i="1"/>
  <c r="E2464" i="1" s="1"/>
  <c r="F2465" i="1"/>
  <c r="E2465" i="1" s="1"/>
  <c r="F2466" i="1"/>
  <c r="E2466" i="1" s="1"/>
  <c r="F2467" i="1"/>
  <c r="E2467" i="1" s="1"/>
  <c r="F2468" i="1"/>
  <c r="E2468" i="1" s="1"/>
  <c r="F2469" i="1"/>
  <c r="E2469" i="1" s="1"/>
  <c r="F2470" i="1"/>
  <c r="E2470" i="1" s="1"/>
  <c r="F2471" i="1"/>
  <c r="E2471" i="1" s="1"/>
  <c r="F2472" i="1"/>
  <c r="E2472" i="1" s="1"/>
  <c r="F2473" i="1"/>
  <c r="E2473" i="1" s="1"/>
  <c r="F2474" i="1"/>
  <c r="E2474" i="1" s="1"/>
  <c r="F2475" i="1"/>
  <c r="E2475" i="1" s="1"/>
  <c r="F2476" i="1"/>
  <c r="E2476" i="1" s="1"/>
  <c r="F2477" i="1"/>
  <c r="E2477" i="1" s="1"/>
  <c r="F2478" i="1"/>
  <c r="E2478" i="1" s="1"/>
  <c r="F2479" i="1"/>
  <c r="E2479" i="1" s="1"/>
  <c r="F2480" i="1"/>
  <c r="E2480" i="1" s="1"/>
  <c r="F2481" i="1"/>
  <c r="E2481" i="1" s="1"/>
  <c r="F2482" i="1"/>
  <c r="E2482" i="1" s="1"/>
  <c r="F2483" i="1"/>
  <c r="E2483" i="1" s="1"/>
  <c r="F2484" i="1"/>
  <c r="E2484" i="1" s="1"/>
  <c r="F2485" i="1"/>
  <c r="E2485" i="1" s="1"/>
  <c r="F2486" i="1"/>
  <c r="E2486" i="1" s="1"/>
  <c r="F2487" i="1"/>
  <c r="E2487" i="1" s="1"/>
  <c r="F2488" i="1"/>
  <c r="E2488" i="1" s="1"/>
  <c r="F2489" i="1"/>
  <c r="E2489" i="1" s="1"/>
  <c r="F2490" i="1"/>
  <c r="E2490" i="1" s="1"/>
  <c r="F2491" i="1"/>
  <c r="E2491" i="1" s="1"/>
  <c r="F2492" i="1"/>
  <c r="E2492" i="1" s="1"/>
  <c r="F2493" i="1"/>
  <c r="E2493" i="1" s="1"/>
  <c r="F2494" i="1"/>
  <c r="E2494" i="1" s="1"/>
  <c r="F2495" i="1"/>
  <c r="E2495" i="1" s="1"/>
  <c r="F2496" i="1"/>
  <c r="E2496" i="1" s="1"/>
  <c r="F2497" i="1"/>
  <c r="E2497" i="1" s="1"/>
  <c r="F2498" i="1"/>
  <c r="E2498" i="1" s="1"/>
  <c r="F2499" i="1"/>
  <c r="E2499" i="1" s="1"/>
  <c r="F2500" i="1"/>
  <c r="E2500" i="1" s="1"/>
  <c r="F2501" i="1"/>
  <c r="E2501" i="1" s="1"/>
  <c r="F2502" i="1"/>
  <c r="E2502" i="1" s="1"/>
  <c r="F2503" i="1"/>
  <c r="E2503" i="1" s="1"/>
  <c r="F2504" i="1"/>
  <c r="E2504" i="1" s="1"/>
  <c r="F2505" i="1"/>
  <c r="E2505" i="1" s="1"/>
  <c r="F2506" i="1"/>
  <c r="E2506" i="1" s="1"/>
  <c r="F2507" i="1"/>
  <c r="E2507" i="1" s="1"/>
  <c r="F2508" i="1"/>
  <c r="E2508" i="1" s="1"/>
  <c r="F2509" i="1"/>
  <c r="E2509" i="1" s="1"/>
  <c r="F2510" i="1"/>
  <c r="E2510" i="1" s="1"/>
  <c r="F2511" i="1"/>
  <c r="E2511" i="1" s="1"/>
  <c r="F2512" i="1"/>
  <c r="E2512" i="1" s="1"/>
  <c r="F2513" i="1"/>
  <c r="E2513" i="1" s="1"/>
  <c r="F2514" i="1"/>
  <c r="E2514" i="1" s="1"/>
  <c r="F2515" i="1"/>
  <c r="E2515" i="1" s="1"/>
  <c r="F2516" i="1"/>
  <c r="E2516" i="1" s="1"/>
  <c r="F2517" i="1"/>
  <c r="E2517" i="1" s="1"/>
  <c r="F2518" i="1"/>
  <c r="E2518" i="1" s="1"/>
  <c r="F2519" i="1"/>
  <c r="E2519" i="1" s="1"/>
  <c r="F2520" i="1"/>
  <c r="E2520" i="1" s="1"/>
  <c r="F2521" i="1"/>
  <c r="E2521" i="1" s="1"/>
  <c r="F2522" i="1"/>
  <c r="E2522" i="1" s="1"/>
  <c r="F2523" i="1"/>
  <c r="E2523" i="1" s="1"/>
  <c r="F2524" i="1"/>
  <c r="E2524" i="1" s="1"/>
  <c r="F2525" i="1"/>
  <c r="E2525" i="1" s="1"/>
  <c r="F2526" i="1"/>
  <c r="E2526" i="1" s="1"/>
  <c r="F2527" i="1"/>
  <c r="E2527" i="1" s="1"/>
  <c r="F2528" i="1"/>
  <c r="E2528" i="1" s="1"/>
  <c r="F2529" i="1"/>
  <c r="E2529" i="1" s="1"/>
  <c r="F2530" i="1"/>
  <c r="E2530" i="1" s="1"/>
  <c r="F2531" i="1"/>
  <c r="E2531" i="1" s="1"/>
  <c r="F2532" i="1"/>
  <c r="E2532" i="1" s="1"/>
  <c r="F2533" i="1"/>
  <c r="E2533" i="1" s="1"/>
  <c r="F2534" i="1"/>
  <c r="E2534" i="1" s="1"/>
  <c r="F2535" i="1"/>
  <c r="E2535" i="1" s="1"/>
  <c r="F2536" i="1"/>
  <c r="E2536" i="1" s="1"/>
  <c r="F2537" i="1"/>
  <c r="E2537" i="1" s="1"/>
  <c r="F2538" i="1"/>
  <c r="E2538" i="1" s="1"/>
  <c r="F2539" i="1"/>
  <c r="E2539" i="1" s="1"/>
  <c r="F2540" i="1"/>
  <c r="E2540" i="1" s="1"/>
  <c r="F2541" i="1"/>
  <c r="E2541" i="1" s="1"/>
  <c r="F2542" i="1"/>
  <c r="E2542" i="1" s="1"/>
  <c r="F2543" i="1"/>
  <c r="E2543" i="1" s="1"/>
  <c r="F2544" i="1"/>
  <c r="E2544" i="1" s="1"/>
  <c r="F2545" i="1"/>
  <c r="E2545" i="1" s="1"/>
  <c r="F2546" i="1"/>
  <c r="E2546" i="1" s="1"/>
  <c r="F2547" i="1"/>
  <c r="E2547" i="1" s="1"/>
  <c r="F2548" i="1"/>
  <c r="E2548" i="1" s="1"/>
  <c r="F2549" i="1"/>
  <c r="E2549" i="1" s="1"/>
  <c r="F2550" i="1"/>
  <c r="E2550" i="1" s="1"/>
  <c r="F2551" i="1"/>
  <c r="E2551" i="1" s="1"/>
  <c r="F2552" i="1"/>
  <c r="E2552" i="1" s="1"/>
  <c r="F2553" i="1"/>
  <c r="E2553" i="1" s="1"/>
  <c r="F2554" i="1"/>
  <c r="E2554" i="1" s="1"/>
  <c r="F2555" i="1"/>
  <c r="E2555" i="1" s="1"/>
  <c r="F2556" i="1"/>
  <c r="E2556" i="1" s="1"/>
  <c r="F2557" i="1"/>
  <c r="E2557" i="1" s="1"/>
  <c r="F2558" i="1"/>
  <c r="E2558" i="1" s="1"/>
  <c r="F2559" i="1"/>
  <c r="E2559" i="1" s="1"/>
  <c r="F2560" i="1"/>
  <c r="E2560" i="1" s="1"/>
  <c r="F2561" i="1"/>
  <c r="E2561" i="1" s="1"/>
  <c r="F2562" i="1"/>
  <c r="E2562" i="1" s="1"/>
  <c r="F2563" i="1"/>
  <c r="E2563" i="1" s="1"/>
  <c r="F2564" i="1"/>
  <c r="E2564" i="1" s="1"/>
  <c r="F2565" i="1"/>
  <c r="E2565" i="1" s="1"/>
  <c r="F2566" i="1"/>
  <c r="E2566" i="1" s="1"/>
  <c r="F2567" i="1"/>
  <c r="E2567" i="1" s="1"/>
  <c r="F2568" i="1"/>
  <c r="E2568" i="1" s="1"/>
  <c r="F2569" i="1"/>
  <c r="E2569" i="1" s="1"/>
  <c r="F2570" i="1"/>
  <c r="E2570" i="1" s="1"/>
  <c r="F2571" i="1"/>
  <c r="E2571" i="1" s="1"/>
  <c r="F2572" i="1"/>
  <c r="E2572" i="1" s="1"/>
  <c r="F2573" i="1"/>
  <c r="E2573" i="1" s="1"/>
  <c r="F2574" i="1"/>
  <c r="E2574" i="1" s="1"/>
  <c r="F2575" i="1"/>
  <c r="E2575" i="1" s="1"/>
  <c r="F2576" i="1"/>
  <c r="E2576" i="1" s="1"/>
  <c r="F2577" i="1"/>
  <c r="E2577" i="1" s="1"/>
  <c r="F2578" i="1"/>
  <c r="E2578" i="1" s="1"/>
  <c r="F2579" i="1"/>
  <c r="E2579" i="1" s="1"/>
  <c r="F2580" i="1"/>
  <c r="E2580" i="1" s="1"/>
  <c r="F2581" i="1"/>
  <c r="E2581" i="1" s="1"/>
  <c r="F2582" i="1"/>
  <c r="E2582" i="1" s="1"/>
  <c r="F2583" i="1"/>
  <c r="E2583" i="1" s="1"/>
  <c r="F2584" i="1"/>
  <c r="E2584" i="1" s="1"/>
  <c r="F2585" i="1"/>
  <c r="E2585" i="1" s="1"/>
  <c r="F2586" i="1"/>
  <c r="E2586" i="1" s="1"/>
  <c r="F2587" i="1"/>
  <c r="E2587" i="1" s="1"/>
  <c r="F2588" i="1"/>
  <c r="E2588" i="1" s="1"/>
  <c r="F2589" i="1"/>
  <c r="E2589" i="1" s="1"/>
  <c r="F2590" i="1"/>
  <c r="E2590" i="1" s="1"/>
  <c r="F2591" i="1"/>
  <c r="E2591" i="1" s="1"/>
  <c r="F2592" i="1"/>
  <c r="E2592" i="1" s="1"/>
  <c r="F2593" i="1"/>
  <c r="E2593" i="1" s="1"/>
  <c r="F2594" i="1"/>
  <c r="E2594" i="1" s="1"/>
  <c r="F2595" i="1"/>
  <c r="E2595" i="1" s="1"/>
  <c r="F2596" i="1"/>
  <c r="E2596" i="1" s="1"/>
  <c r="F2597" i="1"/>
  <c r="E2597" i="1" s="1"/>
  <c r="F2598" i="1"/>
  <c r="E2598" i="1" s="1"/>
  <c r="F2599" i="1"/>
  <c r="E2599" i="1" s="1"/>
  <c r="F2600" i="1"/>
  <c r="E2600" i="1" s="1"/>
  <c r="F2601" i="1"/>
  <c r="E2601" i="1" s="1"/>
  <c r="F2602" i="1"/>
  <c r="E2602" i="1" s="1"/>
  <c r="F2603" i="1"/>
  <c r="E2603" i="1" s="1"/>
  <c r="F2604" i="1"/>
  <c r="E2604" i="1" s="1"/>
  <c r="F2605" i="1"/>
  <c r="E2605" i="1" s="1"/>
  <c r="F2606" i="1"/>
  <c r="E2606" i="1" s="1"/>
  <c r="F2607" i="1"/>
  <c r="E2607" i="1" s="1"/>
  <c r="F2608" i="1"/>
  <c r="E2608" i="1" s="1"/>
  <c r="F2609" i="1"/>
  <c r="E2609" i="1" s="1"/>
  <c r="F2610" i="1"/>
  <c r="E2610" i="1" s="1"/>
  <c r="F2611" i="1"/>
  <c r="E2611" i="1" s="1"/>
  <c r="F2612" i="1"/>
  <c r="E2612" i="1" s="1"/>
  <c r="F2613" i="1"/>
  <c r="E2613" i="1" s="1"/>
  <c r="F2614" i="1"/>
  <c r="E2614" i="1" s="1"/>
  <c r="F2615" i="1"/>
  <c r="E2615" i="1" s="1"/>
  <c r="F2616" i="1"/>
  <c r="E2616" i="1" s="1"/>
  <c r="F2617" i="1"/>
  <c r="E2617" i="1" s="1"/>
  <c r="F2618" i="1"/>
  <c r="E2618" i="1" s="1"/>
  <c r="F2619" i="1"/>
  <c r="E2619" i="1" s="1"/>
  <c r="F2620" i="1"/>
  <c r="E2620" i="1" s="1"/>
  <c r="F2621" i="1"/>
  <c r="E2621" i="1" s="1"/>
  <c r="F2622" i="1"/>
  <c r="E2622" i="1" s="1"/>
  <c r="F2623" i="1"/>
  <c r="E2623" i="1" s="1"/>
  <c r="F2624" i="1"/>
  <c r="E2624" i="1" s="1"/>
  <c r="F2625" i="1"/>
  <c r="E2625" i="1" s="1"/>
  <c r="F2626" i="1"/>
  <c r="E2626" i="1" s="1"/>
  <c r="F2627" i="1"/>
  <c r="E2627" i="1" s="1"/>
  <c r="F2628" i="1"/>
  <c r="E2628" i="1" s="1"/>
  <c r="F2629" i="1"/>
  <c r="E2629" i="1" s="1"/>
  <c r="F2630" i="1"/>
  <c r="E2630" i="1" s="1"/>
  <c r="F2631" i="1"/>
  <c r="E2631" i="1" s="1"/>
  <c r="F2632" i="1"/>
  <c r="E2632" i="1" s="1"/>
  <c r="F2633" i="1"/>
  <c r="E2633" i="1" s="1"/>
  <c r="F2634" i="1"/>
  <c r="E2634" i="1" s="1"/>
  <c r="F2635" i="1"/>
  <c r="E2635" i="1" s="1"/>
  <c r="F2636" i="1"/>
  <c r="E2636" i="1" s="1"/>
  <c r="F2637" i="1"/>
  <c r="E2637" i="1" s="1"/>
  <c r="F2638" i="1"/>
  <c r="E2638" i="1" s="1"/>
  <c r="F2639" i="1"/>
  <c r="E2639" i="1" s="1"/>
  <c r="F2640" i="1"/>
  <c r="E2640" i="1" s="1"/>
  <c r="F2641" i="1"/>
  <c r="E2641" i="1" s="1"/>
  <c r="F2642" i="1"/>
  <c r="E2642" i="1" s="1"/>
  <c r="F2643" i="1"/>
  <c r="E2643" i="1" s="1"/>
  <c r="F2644" i="1"/>
  <c r="E2644" i="1" s="1"/>
  <c r="F2645" i="1"/>
  <c r="E2645" i="1" s="1"/>
  <c r="F2646" i="1"/>
  <c r="E2646" i="1" s="1"/>
  <c r="F2647" i="1"/>
  <c r="E2647" i="1" s="1"/>
  <c r="F2648" i="1"/>
  <c r="E2648" i="1" s="1"/>
  <c r="F2649" i="1"/>
  <c r="E2649" i="1" s="1"/>
  <c r="F2650" i="1"/>
  <c r="E2650" i="1" s="1"/>
  <c r="F2651" i="1"/>
  <c r="E2651" i="1" s="1"/>
  <c r="F2652" i="1"/>
  <c r="E2652" i="1" s="1"/>
  <c r="F2653" i="1"/>
  <c r="E2653" i="1" s="1"/>
  <c r="F2654" i="1"/>
  <c r="E2654" i="1" s="1"/>
  <c r="F2655" i="1"/>
  <c r="E2655" i="1" s="1"/>
  <c r="F2656" i="1"/>
  <c r="E2656" i="1" s="1"/>
  <c r="F2657" i="1"/>
  <c r="E2657" i="1" s="1"/>
  <c r="F2658" i="1"/>
  <c r="E2658" i="1" s="1"/>
  <c r="F2659" i="1"/>
  <c r="E2659" i="1" s="1"/>
  <c r="F2660" i="1"/>
  <c r="E2660" i="1" s="1"/>
  <c r="F2661" i="1"/>
  <c r="E2661" i="1" s="1"/>
  <c r="F2662" i="1"/>
  <c r="E2662" i="1" s="1"/>
  <c r="F2663" i="1"/>
  <c r="E2663" i="1" s="1"/>
  <c r="F2664" i="1"/>
  <c r="E2664" i="1" s="1"/>
  <c r="F2665" i="1"/>
  <c r="E2665" i="1" s="1"/>
  <c r="F2666" i="1"/>
  <c r="E2666" i="1" s="1"/>
  <c r="F2667" i="1"/>
  <c r="E2667" i="1" s="1"/>
  <c r="F2668" i="1"/>
  <c r="E2668" i="1" s="1"/>
  <c r="F2669" i="1"/>
  <c r="E2669" i="1" s="1"/>
  <c r="F2670" i="1"/>
  <c r="E2670" i="1" s="1"/>
  <c r="F2671" i="1"/>
  <c r="E2671" i="1" s="1"/>
  <c r="F2672" i="1"/>
  <c r="E2672" i="1" s="1"/>
  <c r="F2673" i="1"/>
  <c r="E2673" i="1" s="1"/>
  <c r="F2674" i="1"/>
  <c r="E2674" i="1" s="1"/>
  <c r="F2675" i="1"/>
  <c r="E2675" i="1" s="1"/>
  <c r="F2676" i="1"/>
  <c r="E2676" i="1" s="1"/>
  <c r="F2677" i="1"/>
  <c r="E2677" i="1" s="1"/>
  <c r="F2678" i="1"/>
  <c r="E2678" i="1" s="1"/>
  <c r="F2679" i="1"/>
  <c r="E2679" i="1" s="1"/>
  <c r="F2680" i="1"/>
  <c r="E2680" i="1" s="1"/>
  <c r="F2681" i="1"/>
  <c r="E2681" i="1" s="1"/>
  <c r="F2682" i="1"/>
  <c r="E2682" i="1" s="1"/>
  <c r="F2683" i="1"/>
  <c r="E2683" i="1" s="1"/>
  <c r="F2684" i="1"/>
  <c r="E2684" i="1" s="1"/>
  <c r="F2685" i="1"/>
  <c r="E2685" i="1" s="1"/>
  <c r="F2686" i="1"/>
  <c r="E2686" i="1" s="1"/>
  <c r="F2687" i="1"/>
  <c r="E2687" i="1" s="1"/>
  <c r="F2688" i="1"/>
  <c r="E2688" i="1" s="1"/>
  <c r="F2689" i="1"/>
  <c r="E2689" i="1" s="1"/>
  <c r="F2690" i="1"/>
  <c r="E2690" i="1" s="1"/>
  <c r="F2691" i="1"/>
  <c r="E2691" i="1" s="1"/>
  <c r="F2692" i="1"/>
  <c r="E2692" i="1" s="1"/>
  <c r="F2693" i="1"/>
  <c r="E2693" i="1" s="1"/>
  <c r="F2694" i="1"/>
  <c r="E2694" i="1" s="1"/>
  <c r="F2695" i="1"/>
  <c r="E2695" i="1" s="1"/>
  <c r="F2696" i="1"/>
  <c r="E2696" i="1" s="1"/>
  <c r="F2697" i="1"/>
  <c r="E2697" i="1" s="1"/>
  <c r="F2698" i="1"/>
  <c r="E2698" i="1" s="1"/>
  <c r="F2699" i="1"/>
  <c r="E2699" i="1" s="1"/>
  <c r="F2700" i="1"/>
  <c r="E2700" i="1" s="1"/>
  <c r="F2701" i="1"/>
  <c r="E2701" i="1" s="1"/>
  <c r="F2702" i="1"/>
  <c r="E2702" i="1" s="1"/>
  <c r="F2703" i="1"/>
  <c r="E2703" i="1" s="1"/>
  <c r="F2704" i="1"/>
  <c r="E2704" i="1" s="1"/>
  <c r="F2705" i="1"/>
  <c r="E2705" i="1" s="1"/>
  <c r="F2706" i="1"/>
  <c r="E2706" i="1" s="1"/>
  <c r="F2707" i="1"/>
  <c r="E2707" i="1" s="1"/>
  <c r="F2708" i="1"/>
  <c r="E2708" i="1" s="1"/>
  <c r="F2709" i="1"/>
  <c r="E2709" i="1" s="1"/>
  <c r="F2710" i="1"/>
  <c r="E2710" i="1" s="1"/>
  <c r="F2711" i="1"/>
  <c r="E2711" i="1" s="1"/>
  <c r="F2712" i="1"/>
  <c r="E2712" i="1" s="1"/>
  <c r="F2713" i="1"/>
  <c r="E2713" i="1" s="1"/>
  <c r="F2714" i="1"/>
  <c r="E2714" i="1" s="1"/>
  <c r="F2715" i="1"/>
  <c r="E2715" i="1" s="1"/>
  <c r="F2716" i="1"/>
  <c r="E2716" i="1" s="1"/>
  <c r="F2717" i="1"/>
  <c r="E2717" i="1" s="1"/>
  <c r="F2718" i="1"/>
  <c r="E2718" i="1" s="1"/>
  <c r="F2719" i="1"/>
  <c r="E2719" i="1" s="1"/>
  <c r="F2720" i="1"/>
  <c r="E2720" i="1" s="1"/>
  <c r="F2721" i="1"/>
  <c r="E2721" i="1" s="1"/>
  <c r="F2722" i="1"/>
  <c r="E2722" i="1" s="1"/>
  <c r="F2723" i="1"/>
  <c r="E2723" i="1" s="1"/>
  <c r="F2724" i="1"/>
  <c r="E2724" i="1" s="1"/>
  <c r="F2725" i="1"/>
  <c r="E2725" i="1" s="1"/>
  <c r="F2726" i="1"/>
  <c r="E2726" i="1" s="1"/>
  <c r="F2727" i="1"/>
  <c r="E2727" i="1" s="1"/>
  <c r="F2728" i="1"/>
  <c r="E2728" i="1" s="1"/>
  <c r="F2729" i="1"/>
  <c r="E2729" i="1" s="1"/>
  <c r="F2730" i="1"/>
  <c r="E2730" i="1" s="1"/>
  <c r="F2731" i="1"/>
  <c r="E2731" i="1" s="1"/>
  <c r="F2732" i="1"/>
  <c r="E2732" i="1" s="1"/>
  <c r="F2733" i="1"/>
  <c r="E2733" i="1" s="1"/>
  <c r="F2734" i="1"/>
  <c r="E2734" i="1" s="1"/>
  <c r="F2735" i="1"/>
  <c r="E2735" i="1" s="1"/>
  <c r="F2736" i="1"/>
  <c r="E2736" i="1" s="1"/>
  <c r="F2737" i="1"/>
  <c r="E2737" i="1" s="1"/>
  <c r="F2738" i="1"/>
  <c r="E2738" i="1" s="1"/>
  <c r="F2739" i="1"/>
  <c r="E2739" i="1" s="1"/>
  <c r="F2740" i="1"/>
  <c r="E2740" i="1" s="1"/>
  <c r="F2741" i="1"/>
  <c r="E2741" i="1" s="1"/>
  <c r="F2742" i="1"/>
  <c r="E2742" i="1" s="1"/>
  <c r="F2743" i="1"/>
  <c r="E2743" i="1" s="1"/>
  <c r="F2744" i="1"/>
  <c r="E2744" i="1" s="1"/>
  <c r="F2745" i="1"/>
  <c r="E2745" i="1" s="1"/>
  <c r="F2746" i="1"/>
  <c r="E2746" i="1" s="1"/>
  <c r="F2747" i="1"/>
  <c r="E2747" i="1" s="1"/>
  <c r="F2748" i="1"/>
  <c r="E2748" i="1" s="1"/>
  <c r="F2749" i="1"/>
  <c r="E2749" i="1" s="1"/>
  <c r="F2750" i="1"/>
  <c r="E2750" i="1" s="1"/>
  <c r="F2751" i="1"/>
  <c r="E2751" i="1" s="1"/>
  <c r="F2752" i="1"/>
  <c r="E2752" i="1" s="1"/>
  <c r="F2753" i="1"/>
  <c r="E2753" i="1" s="1"/>
  <c r="F2754" i="1"/>
  <c r="E2754" i="1" s="1"/>
  <c r="F2755" i="1"/>
  <c r="E2755" i="1" s="1"/>
  <c r="F2756" i="1"/>
  <c r="E2756" i="1" s="1"/>
  <c r="F2757" i="1"/>
  <c r="E2757" i="1" s="1"/>
  <c r="F2758" i="1"/>
  <c r="E2758" i="1" s="1"/>
  <c r="F2759" i="1"/>
  <c r="E2759" i="1" s="1"/>
  <c r="F2760" i="1"/>
  <c r="E2760" i="1" s="1"/>
  <c r="F2761" i="1"/>
  <c r="E2761" i="1" s="1"/>
  <c r="F2762" i="1"/>
  <c r="E2762" i="1" s="1"/>
  <c r="F2763" i="1"/>
  <c r="E2763" i="1" s="1"/>
  <c r="F2764" i="1"/>
  <c r="E2764" i="1" s="1"/>
  <c r="F2765" i="1"/>
  <c r="E2765" i="1" s="1"/>
  <c r="F2766" i="1"/>
  <c r="E2766" i="1" s="1"/>
  <c r="F2767" i="1"/>
  <c r="E2767" i="1" s="1"/>
  <c r="F2768" i="1"/>
  <c r="E2768" i="1" s="1"/>
  <c r="F2769" i="1"/>
  <c r="E2769" i="1" s="1"/>
  <c r="F2770" i="1"/>
  <c r="E2770" i="1" s="1"/>
  <c r="F2771" i="1"/>
  <c r="E2771" i="1" s="1"/>
  <c r="F2772" i="1"/>
  <c r="E2772" i="1" s="1"/>
  <c r="F2773" i="1"/>
  <c r="E2773" i="1" s="1"/>
  <c r="F2774" i="1"/>
  <c r="E2774" i="1" s="1"/>
  <c r="F2775" i="1"/>
  <c r="E2775" i="1" s="1"/>
  <c r="F2776" i="1"/>
  <c r="E2776" i="1" s="1"/>
  <c r="F2777" i="1"/>
  <c r="E2777" i="1" s="1"/>
  <c r="F2778" i="1"/>
  <c r="E2778" i="1" s="1"/>
  <c r="F2779" i="1"/>
  <c r="E2779" i="1" s="1"/>
  <c r="F2780" i="1"/>
  <c r="E2780" i="1" s="1"/>
  <c r="F2781" i="1"/>
  <c r="E2781" i="1" s="1"/>
  <c r="F2782" i="1"/>
  <c r="E2782" i="1" s="1"/>
  <c r="F2783" i="1"/>
  <c r="E2783" i="1" s="1"/>
  <c r="F2784" i="1"/>
  <c r="E2784" i="1" s="1"/>
  <c r="F2785" i="1"/>
  <c r="E2785" i="1" s="1"/>
  <c r="F2786" i="1"/>
  <c r="E2786" i="1" s="1"/>
  <c r="F2787" i="1"/>
  <c r="E2787" i="1" s="1"/>
  <c r="F2788" i="1"/>
  <c r="E2788" i="1" s="1"/>
  <c r="F2789" i="1"/>
  <c r="E2789" i="1" s="1"/>
  <c r="F2790" i="1"/>
  <c r="E2790" i="1" s="1"/>
  <c r="F2791" i="1"/>
  <c r="E2791" i="1" s="1"/>
  <c r="F2792" i="1"/>
  <c r="E2792" i="1" s="1"/>
  <c r="F2793" i="1"/>
  <c r="E2793" i="1" s="1"/>
  <c r="F2794" i="1"/>
  <c r="E2794" i="1" s="1"/>
  <c r="F2795" i="1"/>
  <c r="E2795" i="1" s="1"/>
  <c r="F2796" i="1"/>
  <c r="E2796" i="1" s="1"/>
  <c r="F2797" i="1"/>
  <c r="E2797" i="1" s="1"/>
  <c r="F2798" i="1"/>
  <c r="E2798" i="1" s="1"/>
  <c r="F2799" i="1"/>
  <c r="E2799" i="1" s="1"/>
  <c r="F2800" i="1"/>
  <c r="E2800" i="1" s="1"/>
  <c r="F2801" i="1"/>
  <c r="E2801" i="1" s="1"/>
  <c r="F2802" i="1"/>
  <c r="E2802" i="1" s="1"/>
  <c r="F2803" i="1"/>
  <c r="E2803" i="1" s="1"/>
  <c r="F2804" i="1"/>
  <c r="E2804" i="1" s="1"/>
  <c r="F2805" i="1"/>
  <c r="E2805" i="1" s="1"/>
  <c r="F2806" i="1"/>
  <c r="E2806" i="1" s="1"/>
  <c r="F2807" i="1"/>
  <c r="E2807" i="1" s="1"/>
  <c r="F2808" i="1"/>
  <c r="E2808" i="1" s="1"/>
  <c r="F2809" i="1"/>
  <c r="E2809" i="1" s="1"/>
  <c r="F2810" i="1"/>
  <c r="E2810" i="1" s="1"/>
  <c r="F2811" i="1"/>
  <c r="E2811" i="1" s="1"/>
  <c r="F2812" i="1"/>
  <c r="E2812" i="1" s="1"/>
  <c r="F2813" i="1"/>
  <c r="E2813" i="1" s="1"/>
  <c r="F2814" i="1"/>
  <c r="E2814" i="1" s="1"/>
  <c r="F2815" i="1"/>
  <c r="E2815" i="1" s="1"/>
  <c r="F2816" i="1"/>
  <c r="E2816" i="1" s="1"/>
  <c r="F2817" i="1"/>
  <c r="E2817" i="1" s="1"/>
  <c r="F2818" i="1"/>
  <c r="E2818" i="1" s="1"/>
  <c r="F2819" i="1"/>
  <c r="E2819" i="1" s="1"/>
  <c r="F2820" i="1"/>
  <c r="E2820" i="1" s="1"/>
  <c r="F2821" i="1"/>
  <c r="E2821" i="1" s="1"/>
  <c r="F2822" i="1"/>
  <c r="E2822" i="1" s="1"/>
  <c r="F2823" i="1"/>
  <c r="E2823" i="1" s="1"/>
  <c r="F2824" i="1"/>
  <c r="E2824" i="1" s="1"/>
  <c r="F2825" i="1"/>
  <c r="E2825" i="1" s="1"/>
  <c r="F2826" i="1"/>
  <c r="E2826" i="1" s="1"/>
  <c r="F2827" i="1"/>
  <c r="E2827" i="1" s="1"/>
  <c r="F2828" i="1"/>
  <c r="E2828" i="1" s="1"/>
  <c r="F2829" i="1"/>
  <c r="E2829" i="1" s="1"/>
  <c r="F2830" i="1"/>
  <c r="E2830" i="1" s="1"/>
  <c r="F2831" i="1"/>
  <c r="E2831" i="1" s="1"/>
  <c r="F2832" i="1"/>
  <c r="E2832" i="1" s="1"/>
  <c r="F2833" i="1"/>
  <c r="E2833" i="1" s="1"/>
  <c r="F2834" i="1"/>
  <c r="E2834" i="1" s="1"/>
  <c r="F2835" i="1"/>
  <c r="E2835" i="1" s="1"/>
  <c r="F2836" i="1"/>
  <c r="E2836" i="1" s="1"/>
  <c r="F2837" i="1"/>
  <c r="E2837" i="1" s="1"/>
  <c r="F2838" i="1"/>
  <c r="E2838" i="1" s="1"/>
  <c r="F2839" i="1"/>
  <c r="E2839" i="1" s="1"/>
  <c r="F2840" i="1"/>
  <c r="E2840" i="1" s="1"/>
  <c r="F2841" i="1"/>
  <c r="E2841" i="1" s="1"/>
  <c r="F2842" i="1"/>
  <c r="E2842" i="1" s="1"/>
  <c r="F2843" i="1"/>
  <c r="E2843" i="1" s="1"/>
  <c r="F2844" i="1"/>
  <c r="E2844" i="1" s="1"/>
  <c r="F2845" i="1"/>
  <c r="E2845" i="1" s="1"/>
  <c r="F2846" i="1"/>
  <c r="E2846" i="1" s="1"/>
  <c r="F2847" i="1"/>
  <c r="E2847" i="1" s="1"/>
  <c r="F2848" i="1"/>
  <c r="E2848" i="1" s="1"/>
  <c r="F2849" i="1"/>
  <c r="E2849" i="1" s="1"/>
  <c r="F2850" i="1"/>
  <c r="E2850" i="1" s="1"/>
  <c r="F2851" i="1"/>
  <c r="E2851" i="1" s="1"/>
  <c r="F2852" i="1"/>
  <c r="E2852" i="1" s="1"/>
  <c r="F2853" i="1"/>
  <c r="E2853" i="1" s="1"/>
  <c r="F2854" i="1"/>
  <c r="E2854" i="1" s="1"/>
  <c r="F2855" i="1"/>
  <c r="E2855" i="1" s="1"/>
  <c r="F2856" i="1"/>
  <c r="E2856" i="1" s="1"/>
  <c r="F2857" i="1"/>
  <c r="E2857" i="1" s="1"/>
  <c r="F2858" i="1"/>
  <c r="E2858" i="1" s="1"/>
  <c r="F2859" i="1"/>
  <c r="E2859" i="1" s="1"/>
  <c r="F2860" i="1"/>
  <c r="E2860" i="1" s="1"/>
  <c r="F2861" i="1"/>
  <c r="E2861" i="1" s="1"/>
  <c r="F2862" i="1"/>
  <c r="E2862" i="1" s="1"/>
  <c r="F2863" i="1"/>
  <c r="E2863" i="1" s="1"/>
  <c r="F2864" i="1"/>
  <c r="E2864" i="1" s="1"/>
  <c r="F2865" i="1"/>
  <c r="E2865" i="1" s="1"/>
  <c r="F2866" i="1"/>
  <c r="E2866" i="1" s="1"/>
  <c r="F2867" i="1"/>
  <c r="E2867" i="1" s="1"/>
  <c r="F2868" i="1"/>
  <c r="E2868" i="1" s="1"/>
  <c r="F2869" i="1"/>
  <c r="E2869" i="1" s="1"/>
  <c r="F2870" i="1"/>
  <c r="E2870" i="1" s="1"/>
  <c r="F2871" i="1"/>
  <c r="E2871" i="1" s="1"/>
  <c r="F2872" i="1"/>
  <c r="E2872" i="1" s="1"/>
  <c r="F2873" i="1"/>
  <c r="E2873" i="1" s="1"/>
  <c r="F2874" i="1"/>
  <c r="E2874" i="1" s="1"/>
  <c r="F2875" i="1"/>
  <c r="E2875" i="1" s="1"/>
  <c r="F2876" i="1"/>
  <c r="E2876" i="1" s="1"/>
  <c r="F2877" i="1"/>
  <c r="E2877" i="1" s="1"/>
  <c r="F2878" i="1"/>
  <c r="E2878" i="1" s="1"/>
  <c r="F2879" i="1"/>
  <c r="E2879" i="1" s="1"/>
  <c r="F2880" i="1"/>
  <c r="E2880" i="1" s="1"/>
  <c r="F2881" i="1"/>
  <c r="E2881" i="1" s="1"/>
  <c r="F2882" i="1"/>
  <c r="E2882" i="1" s="1"/>
  <c r="F2883" i="1"/>
  <c r="E2883" i="1" s="1"/>
  <c r="F2884" i="1"/>
  <c r="E2884" i="1" s="1"/>
  <c r="F2885" i="1"/>
  <c r="E2885" i="1" s="1"/>
  <c r="F2886" i="1"/>
  <c r="E2886" i="1" s="1"/>
  <c r="F2887" i="1"/>
  <c r="E2887" i="1" s="1"/>
  <c r="F2888" i="1"/>
  <c r="E2888" i="1" s="1"/>
  <c r="F2889" i="1"/>
  <c r="E2889" i="1" s="1"/>
  <c r="F2890" i="1"/>
  <c r="E2890" i="1" s="1"/>
  <c r="F2891" i="1"/>
  <c r="E2891" i="1" s="1"/>
  <c r="F2892" i="1"/>
  <c r="E2892" i="1" s="1"/>
  <c r="F2893" i="1"/>
  <c r="E2893" i="1" s="1"/>
  <c r="F2894" i="1"/>
  <c r="E2894" i="1" s="1"/>
  <c r="F2895" i="1"/>
  <c r="E2895" i="1" s="1"/>
  <c r="F2896" i="1"/>
  <c r="E2896" i="1" s="1"/>
  <c r="F2897" i="1"/>
  <c r="E2897" i="1" s="1"/>
  <c r="F2898" i="1"/>
  <c r="E2898" i="1" s="1"/>
  <c r="F2899" i="1"/>
  <c r="E2899" i="1" s="1"/>
  <c r="F2900" i="1"/>
  <c r="E2900" i="1" s="1"/>
  <c r="F2901" i="1"/>
  <c r="E2901" i="1" s="1"/>
  <c r="F2902" i="1"/>
  <c r="E2902" i="1" s="1"/>
  <c r="F2903" i="1"/>
  <c r="E2903" i="1" s="1"/>
  <c r="F2904" i="1"/>
  <c r="E2904" i="1" s="1"/>
  <c r="F2905" i="1"/>
  <c r="E2905" i="1" s="1"/>
  <c r="F2906" i="1"/>
  <c r="E2906" i="1" s="1"/>
  <c r="F2907" i="1"/>
  <c r="E2907" i="1" s="1"/>
  <c r="F2908" i="1"/>
  <c r="E2908" i="1" s="1"/>
  <c r="F2909" i="1"/>
  <c r="E2909" i="1" s="1"/>
  <c r="F2910" i="1"/>
  <c r="E2910" i="1" s="1"/>
  <c r="F2911" i="1"/>
  <c r="E2911" i="1" s="1"/>
  <c r="F2912" i="1"/>
  <c r="E2912" i="1" s="1"/>
  <c r="F2913" i="1"/>
  <c r="E2913" i="1" s="1"/>
  <c r="F2914" i="1"/>
  <c r="E2914" i="1" s="1"/>
  <c r="F2915" i="1"/>
  <c r="E2915" i="1" s="1"/>
  <c r="F2916" i="1"/>
  <c r="E2916" i="1" s="1"/>
  <c r="F2917" i="1"/>
  <c r="E2917" i="1" s="1"/>
  <c r="F2918" i="1"/>
  <c r="E2918" i="1" s="1"/>
  <c r="F2919" i="1"/>
  <c r="E2919" i="1" s="1"/>
  <c r="F2920" i="1"/>
  <c r="E2920" i="1" s="1"/>
  <c r="F2921" i="1"/>
  <c r="E2921" i="1" s="1"/>
  <c r="F2922" i="1"/>
  <c r="E2922" i="1" s="1"/>
  <c r="F2923" i="1"/>
  <c r="E2923" i="1" s="1"/>
  <c r="F2924" i="1"/>
  <c r="E2924" i="1" s="1"/>
  <c r="F2925" i="1"/>
  <c r="E2925" i="1" s="1"/>
  <c r="F2926" i="1"/>
  <c r="E2926" i="1" s="1"/>
  <c r="F2927" i="1"/>
  <c r="E2927" i="1" s="1"/>
  <c r="F2928" i="1"/>
  <c r="E2928" i="1" s="1"/>
  <c r="F2929" i="1"/>
  <c r="E2929" i="1" s="1"/>
  <c r="F2930" i="1"/>
  <c r="E2930" i="1" s="1"/>
  <c r="F2931" i="1"/>
  <c r="E2931" i="1" s="1"/>
  <c r="F2932" i="1"/>
  <c r="E2932" i="1" s="1"/>
  <c r="F2933" i="1"/>
  <c r="E2933" i="1" s="1"/>
  <c r="F2934" i="1"/>
  <c r="E2934" i="1" s="1"/>
  <c r="F2935" i="1"/>
  <c r="E2935" i="1" s="1"/>
  <c r="F2936" i="1"/>
  <c r="E2936" i="1" s="1"/>
  <c r="F2937" i="1"/>
  <c r="E2937" i="1" s="1"/>
  <c r="F2938" i="1"/>
  <c r="E2938" i="1" s="1"/>
  <c r="F2939" i="1"/>
  <c r="E2939" i="1" s="1"/>
  <c r="F2940" i="1"/>
  <c r="E2940" i="1" s="1"/>
  <c r="F2941" i="1"/>
  <c r="E2941" i="1" s="1"/>
  <c r="F2942" i="1"/>
  <c r="E2942" i="1" s="1"/>
  <c r="F2943" i="1"/>
  <c r="E2943" i="1" s="1"/>
  <c r="F2944" i="1"/>
  <c r="E2944" i="1" s="1"/>
  <c r="F2945" i="1"/>
  <c r="E2945" i="1" s="1"/>
  <c r="F2946" i="1"/>
  <c r="E2946" i="1" s="1"/>
  <c r="F2947" i="1"/>
  <c r="E2947" i="1" s="1"/>
  <c r="F2948" i="1"/>
  <c r="E2948" i="1" s="1"/>
  <c r="F2949" i="1"/>
  <c r="E2949" i="1" s="1"/>
  <c r="F2950" i="1"/>
  <c r="E2950" i="1" s="1"/>
  <c r="F2951" i="1"/>
  <c r="E2951" i="1" s="1"/>
  <c r="F2952" i="1"/>
  <c r="E2952" i="1" s="1"/>
  <c r="F2953" i="1"/>
  <c r="E2953" i="1" s="1"/>
  <c r="F2954" i="1"/>
  <c r="E2954" i="1" s="1"/>
  <c r="F2955" i="1"/>
  <c r="E2955" i="1" s="1"/>
  <c r="F2956" i="1"/>
  <c r="E2956" i="1" s="1"/>
  <c r="F2957" i="1"/>
  <c r="E2957" i="1" s="1"/>
  <c r="F2958" i="1"/>
  <c r="E2958" i="1" s="1"/>
  <c r="F2959" i="1"/>
  <c r="E2959" i="1" s="1"/>
  <c r="F2960" i="1"/>
  <c r="E2960" i="1" s="1"/>
  <c r="F2961" i="1"/>
  <c r="E2961" i="1" s="1"/>
  <c r="F2962" i="1"/>
  <c r="E2962" i="1" s="1"/>
  <c r="F2963" i="1"/>
  <c r="E2963" i="1" s="1"/>
  <c r="F2964" i="1"/>
  <c r="E2964" i="1" s="1"/>
  <c r="F2965" i="1"/>
  <c r="E2965" i="1" s="1"/>
  <c r="F2966" i="1"/>
  <c r="E2966" i="1" s="1"/>
  <c r="F2967" i="1"/>
  <c r="E2967" i="1" s="1"/>
  <c r="F2968" i="1"/>
  <c r="E2968" i="1" s="1"/>
  <c r="F2969" i="1"/>
  <c r="E2969" i="1" s="1"/>
  <c r="F2970" i="1"/>
  <c r="E2970" i="1" s="1"/>
  <c r="F2971" i="1"/>
  <c r="E2971" i="1" s="1"/>
  <c r="F2972" i="1"/>
  <c r="E2972" i="1" s="1"/>
  <c r="F2973" i="1"/>
  <c r="E2973" i="1" s="1"/>
  <c r="F2974" i="1"/>
  <c r="E2974" i="1" s="1"/>
  <c r="F2975" i="1"/>
  <c r="E2975" i="1" s="1"/>
  <c r="F2976" i="1"/>
  <c r="E2976" i="1" s="1"/>
  <c r="F2977" i="1"/>
  <c r="E2977" i="1" s="1"/>
  <c r="F2978" i="1"/>
  <c r="E2978" i="1" s="1"/>
  <c r="F2979" i="1"/>
  <c r="E2979" i="1" s="1"/>
  <c r="F2980" i="1"/>
  <c r="E2980" i="1" s="1"/>
  <c r="F2981" i="1"/>
  <c r="E2981" i="1" s="1"/>
  <c r="F2982" i="1"/>
  <c r="E2982" i="1" s="1"/>
  <c r="F2983" i="1"/>
  <c r="E2983" i="1" s="1"/>
  <c r="F2984" i="1"/>
  <c r="E2984" i="1" s="1"/>
  <c r="F2985" i="1"/>
  <c r="E2985" i="1" s="1"/>
  <c r="F2986" i="1"/>
  <c r="E2986" i="1" s="1"/>
  <c r="F2987" i="1"/>
  <c r="E2987" i="1" s="1"/>
  <c r="F2988" i="1"/>
  <c r="E2988" i="1" s="1"/>
  <c r="F2989" i="1"/>
  <c r="E2989" i="1" s="1"/>
  <c r="F2990" i="1"/>
  <c r="E2990" i="1" s="1"/>
  <c r="F2991" i="1"/>
  <c r="E2991" i="1" s="1"/>
  <c r="F2992" i="1"/>
  <c r="E2992" i="1" s="1"/>
  <c r="F2993" i="1"/>
  <c r="E2993" i="1" s="1"/>
  <c r="F2994" i="1"/>
  <c r="E2994" i="1" s="1"/>
  <c r="F2995" i="1"/>
  <c r="E2995" i="1" s="1"/>
  <c r="F2996" i="1"/>
  <c r="E2996" i="1" s="1"/>
  <c r="F2997" i="1"/>
  <c r="E2997" i="1" s="1"/>
  <c r="F2998" i="1"/>
  <c r="E2998" i="1" s="1"/>
  <c r="F2999" i="1"/>
  <c r="E2999" i="1" s="1"/>
  <c r="F3000" i="1"/>
  <c r="E3000" i="1" s="1"/>
  <c r="F3001" i="1"/>
  <c r="E3001" i="1" s="1"/>
  <c r="F3002" i="1"/>
  <c r="E3002" i="1" s="1"/>
  <c r="F3003" i="1"/>
  <c r="E3003" i="1" s="1"/>
  <c r="F3004" i="1"/>
  <c r="E3004" i="1" s="1"/>
  <c r="F3005" i="1"/>
  <c r="E3005" i="1" s="1"/>
  <c r="F3006" i="1"/>
  <c r="E3006" i="1" s="1"/>
  <c r="F3007" i="1"/>
  <c r="E3007" i="1" s="1"/>
  <c r="F3008" i="1"/>
  <c r="E3008" i="1" s="1"/>
  <c r="F3009" i="1"/>
  <c r="E3009" i="1" s="1"/>
  <c r="F3010" i="1"/>
  <c r="E3010" i="1" s="1"/>
  <c r="F3011" i="1"/>
  <c r="E3011" i="1" s="1"/>
  <c r="F3012" i="1"/>
  <c r="E3012" i="1" s="1"/>
  <c r="F3013" i="1"/>
  <c r="E3013" i="1" s="1"/>
  <c r="F3014" i="1"/>
  <c r="E3014" i="1" s="1"/>
  <c r="F3015" i="1"/>
  <c r="E3015" i="1" s="1"/>
  <c r="F3016" i="1"/>
  <c r="E3016" i="1" s="1"/>
  <c r="F3017" i="1"/>
  <c r="E3017" i="1" s="1"/>
  <c r="F3018" i="1"/>
  <c r="E3018" i="1" s="1"/>
  <c r="F3019" i="1"/>
  <c r="E3019" i="1" s="1"/>
  <c r="F3020" i="1"/>
  <c r="E3020" i="1" s="1"/>
  <c r="F3021" i="1"/>
  <c r="E3021" i="1" s="1"/>
  <c r="F3022" i="1"/>
  <c r="E3022" i="1" s="1"/>
  <c r="F3023" i="1"/>
  <c r="E3023" i="1" s="1"/>
  <c r="F3024" i="1"/>
  <c r="E3024" i="1" s="1"/>
  <c r="F3025" i="1"/>
  <c r="E3025" i="1" s="1"/>
  <c r="F3026" i="1"/>
  <c r="E3026" i="1" s="1"/>
  <c r="F3027" i="1"/>
  <c r="E3027" i="1" s="1"/>
  <c r="F3028" i="1"/>
  <c r="E3028" i="1" s="1"/>
  <c r="F3029" i="1"/>
  <c r="E3029" i="1" s="1"/>
  <c r="F3030" i="1"/>
  <c r="E3030" i="1" s="1"/>
  <c r="F3031" i="1"/>
  <c r="E3031" i="1" s="1"/>
  <c r="F3032" i="1"/>
  <c r="E3032" i="1" s="1"/>
  <c r="F3033" i="1"/>
  <c r="E3033" i="1" s="1"/>
  <c r="F3034" i="1"/>
  <c r="E3034" i="1" s="1"/>
  <c r="F3035" i="1"/>
  <c r="E3035" i="1" s="1"/>
  <c r="F3036" i="1"/>
  <c r="E3036" i="1" s="1"/>
  <c r="F3037" i="1"/>
  <c r="E3037" i="1" s="1"/>
  <c r="F3038" i="1"/>
  <c r="E3038" i="1" s="1"/>
  <c r="F3039" i="1"/>
  <c r="E3039" i="1" s="1"/>
  <c r="F3040" i="1"/>
  <c r="E3040" i="1" s="1"/>
  <c r="F3041" i="1"/>
  <c r="E3041" i="1" s="1"/>
  <c r="F3042" i="1"/>
  <c r="E3042" i="1" s="1"/>
  <c r="F3043" i="1"/>
  <c r="E3043" i="1" s="1"/>
  <c r="F3044" i="1"/>
  <c r="E3044" i="1" s="1"/>
  <c r="F3045" i="1"/>
  <c r="E3045" i="1" s="1"/>
  <c r="F3046" i="1"/>
  <c r="E3046" i="1" s="1"/>
  <c r="F3047" i="1"/>
  <c r="E3047" i="1" s="1"/>
  <c r="F3048" i="1"/>
  <c r="E3048" i="1" s="1"/>
  <c r="F3049" i="1"/>
  <c r="E3049" i="1" s="1"/>
  <c r="F3050" i="1"/>
  <c r="E3050" i="1" s="1"/>
  <c r="F3051" i="1"/>
  <c r="E3051" i="1" s="1"/>
  <c r="F3052" i="1"/>
  <c r="E3052" i="1" s="1"/>
  <c r="F3053" i="1"/>
  <c r="E3053" i="1" s="1"/>
  <c r="F3054" i="1"/>
  <c r="E3054" i="1" s="1"/>
  <c r="F3055" i="1"/>
  <c r="E3055" i="1" s="1"/>
  <c r="F3056" i="1"/>
  <c r="E3056" i="1" s="1"/>
  <c r="F3057" i="1"/>
  <c r="E3057" i="1" s="1"/>
  <c r="F3058" i="1"/>
  <c r="E3058" i="1" s="1"/>
  <c r="F3059" i="1"/>
  <c r="E3059" i="1" s="1"/>
  <c r="F3060" i="1"/>
  <c r="E3060" i="1" s="1"/>
  <c r="F3061" i="1"/>
  <c r="E3061" i="1" s="1"/>
  <c r="F3062" i="1"/>
  <c r="E3062" i="1" s="1"/>
  <c r="F3063" i="1"/>
  <c r="E3063" i="1" s="1"/>
  <c r="F3064" i="1"/>
  <c r="E3064" i="1" s="1"/>
  <c r="F3065" i="1"/>
  <c r="E3065" i="1" s="1"/>
  <c r="F3066" i="1"/>
  <c r="E3066" i="1" s="1"/>
  <c r="F3067" i="1"/>
  <c r="E3067" i="1" s="1"/>
  <c r="F3068" i="1"/>
  <c r="E3068" i="1" s="1"/>
  <c r="F3069" i="1"/>
  <c r="E3069" i="1" s="1"/>
  <c r="F3070" i="1"/>
  <c r="E3070" i="1" s="1"/>
  <c r="F3071" i="1"/>
  <c r="E3071" i="1" s="1"/>
  <c r="F3072" i="1"/>
  <c r="E3072" i="1" s="1"/>
  <c r="F3073" i="1"/>
  <c r="E3073" i="1" s="1"/>
  <c r="F3074" i="1"/>
  <c r="E3074" i="1" s="1"/>
  <c r="F3075" i="1"/>
  <c r="E3075" i="1" s="1"/>
  <c r="F3076" i="1"/>
  <c r="E3076" i="1" s="1"/>
  <c r="F3077" i="1"/>
  <c r="E3077" i="1" s="1"/>
  <c r="F3078" i="1"/>
  <c r="E3078" i="1" s="1"/>
  <c r="F3079" i="1"/>
  <c r="E3079" i="1" s="1"/>
  <c r="F3080" i="1"/>
  <c r="E3080" i="1" s="1"/>
  <c r="F3081" i="1"/>
  <c r="E3081" i="1" s="1"/>
  <c r="F3082" i="1"/>
  <c r="E3082" i="1" s="1"/>
  <c r="F3083" i="1"/>
  <c r="E3083" i="1" s="1"/>
  <c r="F3084" i="1"/>
  <c r="E3084" i="1" s="1"/>
  <c r="F3085" i="1"/>
  <c r="E3085" i="1" s="1"/>
  <c r="F3086" i="1"/>
  <c r="E3086" i="1" s="1"/>
  <c r="F3087" i="1"/>
  <c r="E3087" i="1" s="1"/>
  <c r="F3088" i="1"/>
  <c r="E3088" i="1" s="1"/>
  <c r="F3089" i="1"/>
  <c r="E3089" i="1" s="1"/>
  <c r="F3090" i="1"/>
  <c r="E3090" i="1" s="1"/>
  <c r="F3091" i="1"/>
  <c r="E3091" i="1" s="1"/>
  <c r="F3092" i="1"/>
  <c r="E3092" i="1" s="1"/>
  <c r="F3093" i="1"/>
  <c r="E3093" i="1" s="1"/>
  <c r="F3094" i="1"/>
  <c r="E3094" i="1" s="1"/>
  <c r="F3095" i="1"/>
  <c r="E3095" i="1" s="1"/>
  <c r="F3096" i="1"/>
  <c r="E3096" i="1" s="1"/>
  <c r="F3097" i="1"/>
  <c r="E3097" i="1" s="1"/>
  <c r="F3098" i="1"/>
  <c r="E3098" i="1" s="1"/>
  <c r="F3099" i="1"/>
  <c r="E3099" i="1" s="1"/>
  <c r="F3100" i="1"/>
  <c r="E3100" i="1" s="1"/>
  <c r="F3101" i="1"/>
  <c r="E3101" i="1" s="1"/>
  <c r="F3102" i="1"/>
  <c r="E3102" i="1" s="1"/>
  <c r="F3103" i="1"/>
  <c r="E3103" i="1" s="1"/>
  <c r="F3104" i="1"/>
  <c r="E3104" i="1" s="1"/>
  <c r="F3105" i="1"/>
  <c r="E3105" i="1" s="1"/>
  <c r="F3106" i="1"/>
  <c r="E3106" i="1" s="1"/>
  <c r="F3107" i="1"/>
  <c r="E3107" i="1" s="1"/>
  <c r="F3108" i="1"/>
  <c r="E3108" i="1" s="1"/>
  <c r="F3109" i="1"/>
  <c r="E3109" i="1" s="1"/>
  <c r="F3110" i="1"/>
  <c r="E3110" i="1" s="1"/>
  <c r="F3111" i="1"/>
  <c r="E3111" i="1" s="1"/>
  <c r="F3112" i="1"/>
  <c r="E3112" i="1" s="1"/>
  <c r="F3113" i="1"/>
  <c r="E3113" i="1" s="1"/>
  <c r="F3114" i="1"/>
  <c r="E3114" i="1" s="1"/>
  <c r="F3115" i="1"/>
  <c r="E3115" i="1" s="1"/>
  <c r="F3116" i="1"/>
  <c r="E3116" i="1" s="1"/>
  <c r="F3117" i="1"/>
  <c r="E3117" i="1" s="1"/>
  <c r="F3118" i="1"/>
  <c r="E3118" i="1" s="1"/>
  <c r="F3119" i="1"/>
  <c r="E3119" i="1" s="1"/>
  <c r="F3120" i="1"/>
  <c r="E3120" i="1" s="1"/>
  <c r="F3121" i="1"/>
  <c r="E3121" i="1" s="1"/>
  <c r="F3122" i="1"/>
  <c r="E3122" i="1" s="1"/>
  <c r="F3123" i="1"/>
  <c r="E3123" i="1" s="1"/>
  <c r="F3124" i="1"/>
  <c r="E3124" i="1" s="1"/>
  <c r="F3125" i="1"/>
  <c r="E3125" i="1" s="1"/>
  <c r="F3126" i="1"/>
  <c r="E3126" i="1" s="1"/>
  <c r="F3127" i="1"/>
  <c r="E3127" i="1" s="1"/>
  <c r="F3128" i="1"/>
  <c r="E3128" i="1" s="1"/>
  <c r="F3129" i="1"/>
  <c r="E3129" i="1" s="1"/>
  <c r="F3130" i="1"/>
  <c r="E3130" i="1" s="1"/>
  <c r="F3131" i="1"/>
  <c r="E3131" i="1" s="1"/>
  <c r="F3132" i="1"/>
  <c r="E3132" i="1" s="1"/>
  <c r="F3133" i="1"/>
  <c r="E3133" i="1" s="1"/>
  <c r="F3134" i="1"/>
  <c r="E3134" i="1" s="1"/>
  <c r="F3135" i="1"/>
  <c r="E3135" i="1" s="1"/>
  <c r="F3136" i="1"/>
  <c r="E3136" i="1" s="1"/>
  <c r="F3137" i="1"/>
  <c r="E3137" i="1" s="1"/>
  <c r="F3138" i="1"/>
  <c r="E3138" i="1" s="1"/>
  <c r="F3139" i="1"/>
  <c r="E3139" i="1" s="1"/>
  <c r="F3140" i="1"/>
  <c r="E3140" i="1" s="1"/>
  <c r="F3141" i="1"/>
  <c r="E3141" i="1" s="1"/>
  <c r="F3142" i="1"/>
  <c r="E3142" i="1" s="1"/>
  <c r="F3143" i="1"/>
  <c r="E3143" i="1" s="1"/>
  <c r="F3144" i="1"/>
  <c r="E3144" i="1" s="1"/>
  <c r="F3145" i="1"/>
  <c r="E3145" i="1" s="1"/>
  <c r="F3146" i="1"/>
  <c r="E3146" i="1" s="1"/>
  <c r="F3147" i="1"/>
  <c r="E3147" i="1" s="1"/>
  <c r="F3148" i="1"/>
  <c r="E3148" i="1" s="1"/>
  <c r="F3149" i="1"/>
  <c r="E3149" i="1" s="1"/>
  <c r="F3150" i="1"/>
  <c r="E3150" i="1" s="1"/>
  <c r="F3151" i="1"/>
  <c r="E3151" i="1" s="1"/>
  <c r="F3152" i="1"/>
  <c r="E3152" i="1" s="1"/>
  <c r="F3153" i="1"/>
  <c r="E3153" i="1" s="1"/>
  <c r="F3154" i="1"/>
  <c r="E3154" i="1" s="1"/>
  <c r="F3155" i="1"/>
  <c r="E3155" i="1" s="1"/>
  <c r="F3156" i="1"/>
  <c r="E3156" i="1" s="1"/>
  <c r="F3157" i="1"/>
  <c r="E3157" i="1" s="1"/>
  <c r="F3158" i="1"/>
  <c r="E3158" i="1" s="1"/>
  <c r="F3159" i="1"/>
  <c r="E3159" i="1" s="1"/>
  <c r="F3160" i="1"/>
  <c r="E3160" i="1" s="1"/>
  <c r="F3161" i="1"/>
  <c r="E3161" i="1" s="1"/>
  <c r="F3162" i="1"/>
  <c r="E3162" i="1" s="1"/>
  <c r="F3163" i="1"/>
  <c r="E3163" i="1" s="1"/>
  <c r="F3164" i="1"/>
  <c r="E3164" i="1" s="1"/>
  <c r="F3165" i="1"/>
  <c r="E3165" i="1" s="1"/>
  <c r="F3166" i="1"/>
  <c r="E3166" i="1" s="1"/>
  <c r="F3167" i="1"/>
  <c r="E3167" i="1" s="1"/>
  <c r="F3168" i="1"/>
  <c r="E3168" i="1" s="1"/>
  <c r="F3169" i="1"/>
  <c r="E3169" i="1" s="1"/>
  <c r="F3170" i="1"/>
  <c r="E3170" i="1" s="1"/>
  <c r="F3171" i="1"/>
  <c r="E3171" i="1" s="1"/>
  <c r="F3172" i="1"/>
  <c r="E3172" i="1" s="1"/>
  <c r="F3173" i="1"/>
  <c r="E3173" i="1" s="1"/>
  <c r="F3174" i="1"/>
  <c r="E3174" i="1" s="1"/>
  <c r="F3175" i="1"/>
  <c r="E3175" i="1" s="1"/>
  <c r="F3176" i="1"/>
  <c r="E3176" i="1" s="1"/>
  <c r="F3177" i="1"/>
  <c r="E3177" i="1" s="1"/>
  <c r="F3178" i="1"/>
  <c r="E3178" i="1" s="1"/>
  <c r="F3179" i="1"/>
  <c r="E3179" i="1" s="1"/>
  <c r="F3180" i="1"/>
  <c r="E3180" i="1" s="1"/>
  <c r="F3181" i="1"/>
  <c r="E3181" i="1" s="1"/>
  <c r="F3182" i="1"/>
  <c r="E3182" i="1" s="1"/>
  <c r="F3183" i="1"/>
  <c r="E3183" i="1" s="1"/>
  <c r="F3184" i="1"/>
  <c r="E3184" i="1" s="1"/>
  <c r="F3185" i="1"/>
  <c r="E3185" i="1" s="1"/>
  <c r="F3186" i="1"/>
  <c r="E3186" i="1" s="1"/>
  <c r="F3187" i="1"/>
  <c r="E3187" i="1" s="1"/>
  <c r="F3188" i="1"/>
  <c r="E3188" i="1" s="1"/>
  <c r="F3189" i="1"/>
  <c r="E3189" i="1" s="1"/>
  <c r="F3190" i="1"/>
  <c r="E3190" i="1" s="1"/>
  <c r="F3191" i="1"/>
  <c r="E3191" i="1" s="1"/>
  <c r="F3192" i="1"/>
  <c r="E3192" i="1" s="1"/>
  <c r="F3193" i="1"/>
  <c r="E3193" i="1" s="1"/>
  <c r="F3194" i="1"/>
  <c r="E3194" i="1" s="1"/>
  <c r="F3195" i="1"/>
  <c r="E3195" i="1" s="1"/>
  <c r="F3196" i="1"/>
  <c r="E3196" i="1" s="1"/>
  <c r="F3197" i="1"/>
  <c r="E3197" i="1" s="1"/>
  <c r="F3198" i="1"/>
  <c r="E3198" i="1" s="1"/>
  <c r="F3199" i="1"/>
  <c r="E3199" i="1" s="1"/>
  <c r="F3200" i="1"/>
  <c r="E3200" i="1" s="1"/>
  <c r="F3201" i="1"/>
  <c r="E3201" i="1" s="1"/>
  <c r="F3202" i="1"/>
  <c r="E3202" i="1" s="1"/>
  <c r="F3203" i="1"/>
  <c r="E3203" i="1" s="1"/>
  <c r="F3204" i="1"/>
  <c r="E3204" i="1" s="1"/>
  <c r="F3205" i="1"/>
  <c r="E3205" i="1" s="1"/>
  <c r="F3206" i="1"/>
  <c r="E3206" i="1" s="1"/>
  <c r="F3207" i="1"/>
  <c r="E3207" i="1" s="1"/>
  <c r="F3208" i="1"/>
  <c r="E3208" i="1" s="1"/>
  <c r="F3209" i="1"/>
  <c r="E3209" i="1" s="1"/>
  <c r="F3210" i="1"/>
  <c r="E3210" i="1" s="1"/>
  <c r="F3211" i="1"/>
  <c r="E3211" i="1" s="1"/>
  <c r="F3212" i="1"/>
  <c r="E3212" i="1" s="1"/>
  <c r="F3213" i="1"/>
  <c r="E3213" i="1" s="1"/>
  <c r="F3214" i="1"/>
  <c r="E3214" i="1" s="1"/>
  <c r="F3215" i="1"/>
  <c r="E3215" i="1" s="1"/>
  <c r="F3216" i="1"/>
  <c r="E3216" i="1" s="1"/>
  <c r="F3217" i="1"/>
  <c r="E3217" i="1" s="1"/>
  <c r="F3218" i="1"/>
  <c r="E3218" i="1" s="1"/>
  <c r="F3219" i="1"/>
  <c r="E3219" i="1" s="1"/>
  <c r="F3220" i="1"/>
  <c r="E3220" i="1" s="1"/>
  <c r="F3221" i="1"/>
  <c r="E3221" i="1" s="1"/>
  <c r="F3222" i="1"/>
  <c r="E3222" i="1" s="1"/>
  <c r="F3223" i="1"/>
  <c r="E3223" i="1" s="1"/>
  <c r="F3224" i="1"/>
  <c r="E3224" i="1" s="1"/>
  <c r="F3225" i="1"/>
  <c r="E3225" i="1" s="1"/>
  <c r="F3226" i="1"/>
  <c r="E3226" i="1" s="1"/>
  <c r="F3227" i="1"/>
  <c r="E3227" i="1" s="1"/>
  <c r="F3228" i="1"/>
  <c r="E3228" i="1" s="1"/>
  <c r="F3229" i="1"/>
  <c r="E3229" i="1" s="1"/>
  <c r="F3230" i="1"/>
  <c r="E3230" i="1" s="1"/>
  <c r="F3231" i="1"/>
  <c r="E3231" i="1" s="1"/>
  <c r="F3232" i="1"/>
  <c r="E3232" i="1" s="1"/>
  <c r="F3233" i="1"/>
  <c r="E3233" i="1" s="1"/>
  <c r="F3234" i="1"/>
  <c r="E3234" i="1" s="1"/>
  <c r="F3235" i="1"/>
  <c r="E3235" i="1" s="1"/>
  <c r="F3236" i="1"/>
  <c r="E3236" i="1" s="1"/>
  <c r="F3237" i="1"/>
  <c r="E3237" i="1" s="1"/>
  <c r="F3238" i="1"/>
  <c r="E3238" i="1" s="1"/>
  <c r="F3239" i="1"/>
  <c r="E3239" i="1" s="1"/>
  <c r="F3240" i="1"/>
  <c r="E3240" i="1" s="1"/>
  <c r="F3241" i="1"/>
  <c r="E3241" i="1" s="1"/>
  <c r="F3242" i="1"/>
  <c r="E3242" i="1" s="1"/>
  <c r="F3243" i="1"/>
  <c r="E3243" i="1" s="1"/>
  <c r="F3244" i="1"/>
  <c r="E3244" i="1" s="1"/>
  <c r="F3245" i="1"/>
  <c r="E3245" i="1" s="1"/>
  <c r="F3246" i="1"/>
  <c r="E3246" i="1" s="1"/>
  <c r="F3247" i="1"/>
  <c r="E3247" i="1" s="1"/>
  <c r="F3248" i="1"/>
  <c r="E3248" i="1" s="1"/>
  <c r="F3249" i="1"/>
  <c r="E3249" i="1" s="1"/>
  <c r="F3250" i="1"/>
  <c r="E3250" i="1" s="1"/>
  <c r="F3251" i="1"/>
  <c r="E3251" i="1" s="1"/>
  <c r="F3252" i="1"/>
  <c r="E3252" i="1" s="1"/>
  <c r="F3253" i="1"/>
  <c r="E3253" i="1" s="1"/>
  <c r="F3254" i="1"/>
  <c r="E3254" i="1" s="1"/>
  <c r="F3255" i="1"/>
  <c r="E3255" i="1" s="1"/>
  <c r="F3256" i="1"/>
  <c r="E3256" i="1" s="1"/>
  <c r="F3257" i="1"/>
  <c r="E3257" i="1" s="1"/>
  <c r="F3258" i="1"/>
  <c r="E3258" i="1" s="1"/>
  <c r="F3259" i="1"/>
  <c r="E3259" i="1" s="1"/>
  <c r="F3260" i="1"/>
  <c r="E3260" i="1" s="1"/>
  <c r="F3261" i="1"/>
  <c r="E3261" i="1" s="1"/>
  <c r="F3262" i="1"/>
  <c r="E3262" i="1" s="1"/>
  <c r="F3263" i="1"/>
  <c r="E3263" i="1" s="1"/>
  <c r="F3264" i="1"/>
  <c r="E3264" i="1" s="1"/>
  <c r="F3265" i="1"/>
  <c r="E3265" i="1" s="1"/>
  <c r="F3266" i="1"/>
  <c r="E3266" i="1" s="1"/>
  <c r="F3267" i="1"/>
  <c r="E3267" i="1" s="1"/>
  <c r="F3268" i="1"/>
  <c r="E3268" i="1" s="1"/>
  <c r="F3269" i="1"/>
  <c r="E3269" i="1" s="1"/>
  <c r="F3270" i="1"/>
  <c r="E3270" i="1" s="1"/>
  <c r="F3271" i="1"/>
  <c r="E3271" i="1" s="1"/>
  <c r="F3272" i="1"/>
  <c r="E3272" i="1" s="1"/>
  <c r="F3273" i="1"/>
  <c r="E3273" i="1" s="1"/>
  <c r="F3274" i="1"/>
  <c r="E3274" i="1" s="1"/>
  <c r="F3275" i="1"/>
  <c r="E3275" i="1" s="1"/>
  <c r="F3276" i="1"/>
  <c r="E3276" i="1" s="1"/>
  <c r="F3277" i="1"/>
  <c r="E3277" i="1" s="1"/>
  <c r="F3278" i="1"/>
  <c r="E3278" i="1" s="1"/>
  <c r="F3279" i="1"/>
  <c r="E3279" i="1" s="1"/>
  <c r="F3280" i="1"/>
  <c r="E3280" i="1" s="1"/>
  <c r="F3281" i="1"/>
  <c r="E3281" i="1" s="1"/>
  <c r="F3282" i="1"/>
  <c r="E3282" i="1" s="1"/>
  <c r="F3283" i="1"/>
  <c r="E3283" i="1" s="1"/>
  <c r="F3284" i="1"/>
  <c r="E3284" i="1" s="1"/>
  <c r="F3285" i="1"/>
  <c r="E3285" i="1" s="1"/>
  <c r="F3286" i="1"/>
  <c r="E3286" i="1" s="1"/>
  <c r="F3287" i="1"/>
  <c r="E3287" i="1" s="1"/>
  <c r="F3288" i="1"/>
  <c r="E3288" i="1" s="1"/>
  <c r="F3289" i="1"/>
  <c r="E3289" i="1" s="1"/>
  <c r="F3290" i="1"/>
  <c r="E3290" i="1" s="1"/>
  <c r="F3291" i="1"/>
  <c r="E3291" i="1" s="1"/>
  <c r="F3292" i="1"/>
  <c r="E3292" i="1" s="1"/>
  <c r="F3293" i="1"/>
  <c r="E3293" i="1" s="1"/>
  <c r="F3294" i="1"/>
  <c r="E3294" i="1" s="1"/>
  <c r="F3295" i="1"/>
  <c r="E3295" i="1" s="1"/>
  <c r="F3296" i="1"/>
  <c r="E3296" i="1" s="1"/>
  <c r="F3297" i="1"/>
  <c r="E3297" i="1" s="1"/>
  <c r="F3298" i="1"/>
  <c r="E3298" i="1" s="1"/>
  <c r="F3299" i="1"/>
  <c r="E3299" i="1" s="1"/>
  <c r="F3300" i="1"/>
  <c r="E3300" i="1" s="1"/>
  <c r="F3301" i="1"/>
  <c r="E3301" i="1" s="1"/>
  <c r="F3302" i="1"/>
  <c r="E3302" i="1" s="1"/>
  <c r="F3303" i="1"/>
  <c r="E3303" i="1" s="1"/>
  <c r="F3304" i="1"/>
  <c r="E3304" i="1" s="1"/>
  <c r="F3305" i="1"/>
  <c r="E3305" i="1" s="1"/>
  <c r="F3306" i="1"/>
  <c r="E3306" i="1" s="1"/>
  <c r="F3307" i="1"/>
  <c r="E3307" i="1" s="1"/>
  <c r="F3308" i="1"/>
  <c r="E3308" i="1" s="1"/>
  <c r="F3309" i="1"/>
  <c r="E3309" i="1" s="1"/>
  <c r="F3310" i="1"/>
  <c r="E3310" i="1" s="1"/>
  <c r="F3311" i="1"/>
  <c r="E3311" i="1" s="1"/>
  <c r="F3312" i="1"/>
  <c r="E3312" i="1" s="1"/>
  <c r="F3313" i="1"/>
  <c r="E3313" i="1" s="1"/>
  <c r="F3314" i="1"/>
  <c r="E3314" i="1" s="1"/>
  <c r="F3315" i="1"/>
  <c r="E3315" i="1" s="1"/>
  <c r="F3316" i="1"/>
  <c r="E3316" i="1" s="1"/>
  <c r="F3317" i="1"/>
  <c r="E3317" i="1" s="1"/>
  <c r="F3318" i="1"/>
  <c r="E3318" i="1" s="1"/>
  <c r="F3319" i="1"/>
  <c r="E3319" i="1" s="1"/>
  <c r="F3320" i="1"/>
  <c r="E3320" i="1" s="1"/>
  <c r="F3321" i="1"/>
  <c r="E3321" i="1" s="1"/>
  <c r="F3322" i="1"/>
  <c r="E3322" i="1" s="1"/>
  <c r="F3323" i="1"/>
  <c r="E3323" i="1" s="1"/>
  <c r="F3324" i="1"/>
  <c r="E3324" i="1" s="1"/>
  <c r="F3325" i="1"/>
  <c r="E3325" i="1" s="1"/>
  <c r="F3326" i="1"/>
  <c r="E3326" i="1" s="1"/>
  <c r="F3327" i="1"/>
  <c r="E3327" i="1" s="1"/>
  <c r="F3328" i="1"/>
  <c r="E3328" i="1" s="1"/>
  <c r="F3329" i="1"/>
  <c r="E3329" i="1" s="1"/>
  <c r="F3330" i="1"/>
  <c r="E3330" i="1" s="1"/>
  <c r="F3331" i="1"/>
  <c r="E3331" i="1" s="1"/>
  <c r="F3332" i="1"/>
  <c r="E3332" i="1" s="1"/>
  <c r="F3333" i="1"/>
  <c r="E3333" i="1" s="1"/>
  <c r="F3334" i="1"/>
  <c r="E3334" i="1" s="1"/>
  <c r="F3335" i="1"/>
  <c r="E3335" i="1" s="1"/>
  <c r="F3336" i="1"/>
  <c r="E3336" i="1" s="1"/>
  <c r="F3337" i="1"/>
  <c r="E3337" i="1" s="1"/>
  <c r="F3338" i="1"/>
  <c r="E3338" i="1" s="1"/>
  <c r="F3339" i="1"/>
  <c r="E3339" i="1" s="1"/>
  <c r="F3340" i="1"/>
  <c r="E3340" i="1" s="1"/>
  <c r="F3341" i="1"/>
  <c r="E3341" i="1" s="1"/>
  <c r="F3342" i="1"/>
  <c r="E3342" i="1" s="1"/>
  <c r="F3343" i="1"/>
  <c r="E3343" i="1" s="1"/>
  <c r="F3344" i="1"/>
  <c r="E3344" i="1" s="1"/>
  <c r="F3345" i="1"/>
  <c r="E3345" i="1" s="1"/>
  <c r="F3346" i="1"/>
  <c r="E3346" i="1" s="1"/>
  <c r="F3347" i="1"/>
  <c r="E3347" i="1" s="1"/>
  <c r="F3348" i="1"/>
  <c r="E3348" i="1" s="1"/>
  <c r="F3349" i="1"/>
  <c r="E3349" i="1" s="1"/>
  <c r="F3350" i="1"/>
  <c r="E3350" i="1" s="1"/>
  <c r="F3351" i="1"/>
  <c r="E3351" i="1" s="1"/>
  <c r="F3352" i="1"/>
  <c r="E3352" i="1" s="1"/>
  <c r="F3353" i="1"/>
  <c r="E3353" i="1" s="1"/>
  <c r="F3354" i="1"/>
  <c r="E3354" i="1" s="1"/>
  <c r="F3355" i="1"/>
  <c r="E3355" i="1" s="1"/>
  <c r="F3356" i="1"/>
  <c r="E3356" i="1" s="1"/>
  <c r="F3357" i="1"/>
  <c r="E3357" i="1" s="1"/>
  <c r="F3358" i="1"/>
  <c r="E3358" i="1" s="1"/>
  <c r="F3359" i="1"/>
  <c r="E3359" i="1" s="1"/>
  <c r="F3360" i="1"/>
  <c r="E3360" i="1" s="1"/>
  <c r="F3361" i="1"/>
  <c r="E3361" i="1" s="1"/>
  <c r="F3362" i="1"/>
  <c r="E3362" i="1" s="1"/>
  <c r="F3363" i="1"/>
  <c r="E3363" i="1" s="1"/>
  <c r="F3364" i="1"/>
  <c r="E3364" i="1" s="1"/>
  <c r="F3365" i="1"/>
  <c r="E3365" i="1" s="1"/>
  <c r="F3366" i="1"/>
  <c r="E3366" i="1" s="1"/>
  <c r="F3367" i="1"/>
  <c r="E3367" i="1" s="1"/>
  <c r="F3368" i="1"/>
  <c r="E3368" i="1" s="1"/>
  <c r="F3369" i="1"/>
  <c r="E3369" i="1" s="1"/>
  <c r="F3370" i="1"/>
  <c r="E3370" i="1" s="1"/>
  <c r="F3371" i="1"/>
  <c r="E3371" i="1" s="1"/>
  <c r="F3372" i="1"/>
  <c r="E3372" i="1" s="1"/>
  <c r="F3373" i="1"/>
  <c r="E3373" i="1" s="1"/>
  <c r="F3374" i="1"/>
  <c r="E3374" i="1" s="1"/>
  <c r="F3375" i="1"/>
  <c r="E3375" i="1" s="1"/>
  <c r="F3376" i="1"/>
  <c r="E3376" i="1" s="1"/>
  <c r="F3377" i="1"/>
  <c r="E3377" i="1" s="1"/>
  <c r="F3378" i="1"/>
  <c r="E3378" i="1" s="1"/>
  <c r="F3379" i="1"/>
  <c r="E3379" i="1" s="1"/>
  <c r="F3380" i="1"/>
  <c r="E3380" i="1" s="1"/>
  <c r="F3381" i="1"/>
  <c r="E3381" i="1" s="1"/>
  <c r="F3382" i="1"/>
  <c r="E3382" i="1" s="1"/>
  <c r="F3383" i="1"/>
  <c r="E3383" i="1" s="1"/>
  <c r="F3384" i="1"/>
  <c r="E3384" i="1" s="1"/>
  <c r="F3385" i="1"/>
  <c r="E3385" i="1" s="1"/>
  <c r="F3386" i="1"/>
  <c r="E3386" i="1" s="1"/>
  <c r="F3387" i="1"/>
  <c r="E3387" i="1" s="1"/>
  <c r="F3388" i="1"/>
  <c r="E3388" i="1" s="1"/>
  <c r="F3389" i="1"/>
  <c r="E3389" i="1" s="1"/>
  <c r="F3390" i="1"/>
  <c r="E3390" i="1" s="1"/>
  <c r="F3391" i="1"/>
  <c r="E3391" i="1" s="1"/>
  <c r="F3392" i="1"/>
  <c r="E3392" i="1" s="1"/>
  <c r="F3393" i="1"/>
  <c r="E3393" i="1" s="1"/>
  <c r="F3394" i="1"/>
  <c r="E3394" i="1" s="1"/>
  <c r="F3395" i="1"/>
  <c r="E3395" i="1" s="1"/>
  <c r="F3396" i="1"/>
  <c r="E3396" i="1" s="1"/>
  <c r="F3397" i="1"/>
  <c r="E3397" i="1" s="1"/>
  <c r="F3398" i="1"/>
  <c r="E3398" i="1" s="1"/>
  <c r="F3399" i="1"/>
  <c r="E3399" i="1" s="1"/>
  <c r="F3400" i="1"/>
  <c r="E3400" i="1" s="1"/>
  <c r="F3401" i="1"/>
  <c r="E3401" i="1" s="1"/>
  <c r="F3402" i="1"/>
  <c r="E3402" i="1" s="1"/>
  <c r="F3403" i="1"/>
  <c r="E3403" i="1" s="1"/>
  <c r="F3404" i="1"/>
  <c r="E3404" i="1" s="1"/>
  <c r="F3405" i="1"/>
  <c r="E3405" i="1" s="1"/>
  <c r="F3406" i="1"/>
  <c r="E3406" i="1" s="1"/>
  <c r="F3407" i="1"/>
  <c r="E3407" i="1" s="1"/>
  <c r="F3408" i="1"/>
  <c r="E3408" i="1" s="1"/>
  <c r="F3409" i="1"/>
  <c r="E3409" i="1" s="1"/>
  <c r="F3410" i="1"/>
  <c r="E3410" i="1" s="1"/>
  <c r="F3411" i="1"/>
  <c r="E3411" i="1" s="1"/>
  <c r="F3412" i="1"/>
  <c r="E3412" i="1" s="1"/>
  <c r="F3413" i="1"/>
  <c r="E3413" i="1" s="1"/>
  <c r="F3414" i="1"/>
  <c r="E3414" i="1" s="1"/>
  <c r="F3415" i="1"/>
  <c r="E3415" i="1" s="1"/>
  <c r="F3416" i="1"/>
  <c r="E3416" i="1" s="1"/>
  <c r="F3417" i="1"/>
  <c r="E3417" i="1" s="1"/>
  <c r="F3418" i="1"/>
  <c r="E3418" i="1" s="1"/>
  <c r="F3419" i="1"/>
  <c r="E3419" i="1" s="1"/>
  <c r="F3420" i="1"/>
  <c r="E3420" i="1" s="1"/>
  <c r="F3421" i="1"/>
  <c r="E3421" i="1" s="1"/>
  <c r="F3422" i="1"/>
  <c r="E3422" i="1" s="1"/>
  <c r="F3423" i="1"/>
  <c r="E3423" i="1" s="1"/>
  <c r="F3424" i="1"/>
  <c r="E3424" i="1" s="1"/>
  <c r="F3425" i="1"/>
  <c r="E3425" i="1" s="1"/>
  <c r="F3426" i="1"/>
  <c r="E3426" i="1" s="1"/>
  <c r="F3427" i="1"/>
  <c r="E3427" i="1" s="1"/>
  <c r="F3428" i="1"/>
  <c r="E3428" i="1" s="1"/>
  <c r="F3429" i="1"/>
  <c r="E3429" i="1" s="1"/>
  <c r="F3430" i="1"/>
  <c r="E3430" i="1" s="1"/>
  <c r="F3431" i="1"/>
  <c r="E3431" i="1" s="1"/>
  <c r="F3432" i="1"/>
  <c r="E3432" i="1" s="1"/>
  <c r="F3433" i="1"/>
  <c r="E3433" i="1" s="1"/>
  <c r="F3434" i="1"/>
  <c r="E3434" i="1" s="1"/>
  <c r="F3435" i="1"/>
  <c r="E3435" i="1" s="1"/>
  <c r="F3436" i="1"/>
  <c r="E3436" i="1" s="1"/>
  <c r="F3437" i="1"/>
  <c r="E3437" i="1" s="1"/>
  <c r="F3438" i="1"/>
  <c r="E3438" i="1" s="1"/>
  <c r="F3439" i="1"/>
  <c r="E3439" i="1" s="1"/>
  <c r="F3440" i="1"/>
  <c r="E3440" i="1" s="1"/>
  <c r="F3441" i="1"/>
  <c r="E3441" i="1" s="1"/>
  <c r="F3442" i="1"/>
  <c r="E3442" i="1" s="1"/>
  <c r="F3443" i="1"/>
  <c r="E3443" i="1" s="1"/>
  <c r="F3444" i="1"/>
  <c r="E3444" i="1" s="1"/>
  <c r="F3445" i="1"/>
  <c r="E3445" i="1" s="1"/>
  <c r="F3446" i="1"/>
  <c r="E3446" i="1" s="1"/>
  <c r="F3447" i="1"/>
  <c r="E3447" i="1" s="1"/>
  <c r="F3448" i="1"/>
  <c r="E3448" i="1" s="1"/>
  <c r="F3449" i="1"/>
  <c r="E3449" i="1" s="1"/>
  <c r="F3450" i="1"/>
  <c r="E3450" i="1" s="1"/>
  <c r="F3451" i="1"/>
  <c r="E3451" i="1" s="1"/>
  <c r="F3452" i="1"/>
  <c r="E3452" i="1" s="1"/>
  <c r="F3453" i="1"/>
  <c r="E3453" i="1" s="1"/>
  <c r="F3454" i="1"/>
  <c r="E3454" i="1" s="1"/>
  <c r="F3455" i="1"/>
  <c r="E3455" i="1" s="1"/>
  <c r="F3456" i="1"/>
  <c r="E3456" i="1" s="1"/>
  <c r="F3457" i="1"/>
  <c r="E3457" i="1" s="1"/>
  <c r="F3458" i="1"/>
  <c r="E3458" i="1" s="1"/>
  <c r="F3459" i="1"/>
  <c r="E3459" i="1" s="1"/>
  <c r="F3460" i="1"/>
  <c r="E3460" i="1" s="1"/>
  <c r="F3461" i="1"/>
  <c r="E3461" i="1" s="1"/>
  <c r="F3462" i="1"/>
  <c r="E3462" i="1" s="1"/>
  <c r="F3463" i="1"/>
  <c r="E3463" i="1" s="1"/>
  <c r="F3464" i="1"/>
  <c r="E3464" i="1" s="1"/>
  <c r="F3465" i="1"/>
  <c r="E3465" i="1" s="1"/>
  <c r="F3466" i="1"/>
  <c r="E3466" i="1" s="1"/>
  <c r="F3467" i="1"/>
  <c r="E3467" i="1" s="1"/>
  <c r="F3468" i="1"/>
  <c r="E3468" i="1" s="1"/>
  <c r="F3469" i="1"/>
  <c r="E3469" i="1" s="1"/>
  <c r="F3470" i="1"/>
  <c r="E3470" i="1" s="1"/>
  <c r="F3471" i="1"/>
  <c r="E3471" i="1" s="1"/>
  <c r="F3472" i="1"/>
  <c r="E3472" i="1" s="1"/>
  <c r="F3473" i="1"/>
  <c r="E3473" i="1" s="1"/>
  <c r="F3474" i="1"/>
  <c r="E3474" i="1" s="1"/>
  <c r="F3475" i="1"/>
  <c r="E3475" i="1" s="1"/>
  <c r="F3476" i="1"/>
  <c r="E3476" i="1" s="1"/>
  <c r="F3477" i="1"/>
  <c r="E3477" i="1" s="1"/>
  <c r="F3478" i="1"/>
  <c r="E3478" i="1" s="1"/>
  <c r="F3479" i="1"/>
  <c r="E3479" i="1" s="1"/>
  <c r="F3480" i="1"/>
  <c r="E3480" i="1" s="1"/>
  <c r="F3481" i="1"/>
  <c r="E3481" i="1" s="1"/>
  <c r="F3482" i="1"/>
  <c r="E3482" i="1" s="1"/>
  <c r="F3483" i="1"/>
  <c r="E3483" i="1" s="1"/>
  <c r="F3484" i="1"/>
  <c r="E3484" i="1" s="1"/>
  <c r="F3485" i="1"/>
  <c r="E3485" i="1" s="1"/>
  <c r="F3486" i="1"/>
  <c r="E3486" i="1" s="1"/>
  <c r="F3487" i="1"/>
  <c r="E3487" i="1" s="1"/>
  <c r="F3488" i="1"/>
  <c r="E3488" i="1" s="1"/>
  <c r="F3489" i="1"/>
  <c r="E3489" i="1" s="1"/>
  <c r="F3490" i="1"/>
  <c r="E3490" i="1" s="1"/>
  <c r="F3491" i="1"/>
  <c r="E3491" i="1" s="1"/>
  <c r="F3492" i="1"/>
  <c r="E3492" i="1" s="1"/>
  <c r="F3493" i="1"/>
  <c r="E3493" i="1" s="1"/>
  <c r="F3494" i="1"/>
  <c r="E3494" i="1" s="1"/>
  <c r="F3495" i="1"/>
  <c r="E3495" i="1" s="1"/>
  <c r="F3496" i="1"/>
  <c r="E3496" i="1" s="1"/>
  <c r="F3497" i="1"/>
  <c r="E3497" i="1" s="1"/>
  <c r="F3498" i="1"/>
  <c r="E3498" i="1" s="1"/>
  <c r="F3499" i="1"/>
  <c r="E3499" i="1" s="1"/>
  <c r="F3500" i="1"/>
  <c r="E3500" i="1" s="1"/>
  <c r="F3501" i="1"/>
  <c r="E3501" i="1" s="1"/>
  <c r="F3502" i="1"/>
  <c r="E3502" i="1" s="1"/>
  <c r="F3503" i="1"/>
  <c r="E3503" i="1" s="1"/>
  <c r="F3504" i="1"/>
  <c r="E3504" i="1" s="1"/>
  <c r="F3505" i="1"/>
  <c r="E3505" i="1" s="1"/>
  <c r="F3506" i="1"/>
  <c r="E3506" i="1" s="1"/>
  <c r="F3507" i="1"/>
  <c r="E3507" i="1" s="1"/>
  <c r="F3508" i="1"/>
  <c r="E3508" i="1" s="1"/>
  <c r="F3509" i="1"/>
  <c r="E3509" i="1" s="1"/>
  <c r="F3510" i="1"/>
  <c r="E3510" i="1" s="1"/>
  <c r="F3511" i="1"/>
  <c r="E3511" i="1" s="1"/>
  <c r="F3512" i="1"/>
  <c r="E3512" i="1" s="1"/>
  <c r="F3513" i="1"/>
  <c r="E3513" i="1" s="1"/>
  <c r="F3514" i="1"/>
  <c r="E3514" i="1" s="1"/>
  <c r="F3515" i="1"/>
  <c r="E3515" i="1" s="1"/>
  <c r="F3516" i="1"/>
  <c r="E3516" i="1" s="1"/>
  <c r="F3517" i="1"/>
  <c r="E3517" i="1" s="1"/>
  <c r="F3518" i="1"/>
  <c r="E3518" i="1" s="1"/>
  <c r="F3519" i="1"/>
  <c r="E3519" i="1" s="1"/>
  <c r="F3520" i="1"/>
  <c r="E3520" i="1" s="1"/>
  <c r="F3521" i="1"/>
  <c r="E3521" i="1" s="1"/>
  <c r="F3522" i="1"/>
  <c r="E3522" i="1" s="1"/>
  <c r="F3523" i="1"/>
  <c r="E3523" i="1" s="1"/>
  <c r="F3524" i="1"/>
  <c r="E3524" i="1" s="1"/>
  <c r="F3525" i="1"/>
  <c r="E3525" i="1" s="1"/>
  <c r="F3526" i="1"/>
  <c r="E3526" i="1" s="1"/>
  <c r="F3527" i="1"/>
  <c r="E3527" i="1" s="1"/>
  <c r="F3528" i="1"/>
  <c r="E3528" i="1" s="1"/>
  <c r="F3529" i="1"/>
  <c r="E3529" i="1" s="1"/>
  <c r="F3530" i="1"/>
  <c r="E3530" i="1" s="1"/>
  <c r="F3531" i="1"/>
  <c r="E3531" i="1" s="1"/>
  <c r="F3532" i="1"/>
  <c r="E3532" i="1" s="1"/>
  <c r="F3533" i="1"/>
  <c r="E3533" i="1" s="1"/>
  <c r="F3534" i="1"/>
  <c r="E3534" i="1" s="1"/>
  <c r="F3535" i="1"/>
  <c r="E3535" i="1" s="1"/>
  <c r="F3536" i="1"/>
  <c r="E3536" i="1" s="1"/>
  <c r="F3537" i="1"/>
  <c r="E3537" i="1" s="1"/>
  <c r="F3538" i="1"/>
  <c r="E3538" i="1" s="1"/>
  <c r="F3539" i="1"/>
  <c r="E3539" i="1" s="1"/>
  <c r="F3540" i="1"/>
  <c r="E3540" i="1" s="1"/>
  <c r="F3541" i="1"/>
  <c r="E3541" i="1" s="1"/>
  <c r="F3542" i="1"/>
  <c r="E3542" i="1" s="1"/>
  <c r="F3543" i="1"/>
  <c r="E3543" i="1" s="1"/>
  <c r="F3544" i="1"/>
  <c r="E3544" i="1" s="1"/>
  <c r="F3545" i="1"/>
  <c r="E3545" i="1" s="1"/>
  <c r="F3546" i="1"/>
  <c r="E3546" i="1" s="1"/>
  <c r="F3547" i="1"/>
  <c r="E3547" i="1" s="1"/>
  <c r="F3548" i="1"/>
  <c r="E3548" i="1" s="1"/>
  <c r="F3549" i="1"/>
  <c r="E3549" i="1" s="1"/>
  <c r="F3550" i="1"/>
  <c r="E3550" i="1" s="1"/>
  <c r="F3551" i="1"/>
  <c r="E3551" i="1" s="1"/>
  <c r="F3552" i="1"/>
  <c r="E3552" i="1" s="1"/>
  <c r="F3553" i="1"/>
  <c r="E3553" i="1" s="1"/>
  <c r="F3554" i="1"/>
  <c r="E3554" i="1" s="1"/>
  <c r="F3555" i="1"/>
  <c r="E3555" i="1" s="1"/>
  <c r="F3556" i="1"/>
  <c r="E3556" i="1" s="1"/>
  <c r="F3557" i="1"/>
  <c r="E3557" i="1" s="1"/>
  <c r="F3558" i="1"/>
  <c r="E3558" i="1" s="1"/>
  <c r="F3559" i="1"/>
  <c r="E3559" i="1" s="1"/>
  <c r="F3560" i="1"/>
  <c r="E3560" i="1" s="1"/>
  <c r="F3561" i="1"/>
  <c r="E3561" i="1" s="1"/>
  <c r="F3562" i="1"/>
  <c r="E3562" i="1" s="1"/>
  <c r="F3563" i="1"/>
  <c r="E3563" i="1" s="1"/>
  <c r="F3564" i="1"/>
  <c r="E3564" i="1" s="1"/>
  <c r="F3565" i="1"/>
  <c r="E3565" i="1" s="1"/>
  <c r="F3566" i="1"/>
  <c r="E3566" i="1" s="1"/>
  <c r="F3567" i="1"/>
  <c r="E3567" i="1" s="1"/>
  <c r="F3568" i="1"/>
  <c r="E3568" i="1" s="1"/>
  <c r="F3569" i="1"/>
  <c r="E3569" i="1" s="1"/>
  <c r="F3570" i="1"/>
  <c r="E3570" i="1" s="1"/>
  <c r="F3571" i="1"/>
  <c r="E3571" i="1" s="1"/>
  <c r="F3572" i="1"/>
  <c r="E3572" i="1" s="1"/>
  <c r="F3573" i="1"/>
  <c r="E3573" i="1" s="1"/>
  <c r="F3574" i="1"/>
  <c r="E3574" i="1" s="1"/>
  <c r="F3575" i="1"/>
  <c r="E3575" i="1" s="1"/>
  <c r="F3576" i="1"/>
  <c r="E3576" i="1" s="1"/>
  <c r="F3577" i="1"/>
  <c r="E3577" i="1" s="1"/>
  <c r="F3578" i="1"/>
  <c r="E3578" i="1" s="1"/>
  <c r="F3579" i="1"/>
  <c r="E3579" i="1" s="1"/>
  <c r="F3580" i="1"/>
  <c r="E3580" i="1" s="1"/>
  <c r="F3581" i="1"/>
  <c r="E3581" i="1" s="1"/>
  <c r="F3582" i="1"/>
  <c r="E3582" i="1" s="1"/>
  <c r="F3583" i="1"/>
  <c r="E3583" i="1" s="1"/>
  <c r="F3584" i="1"/>
  <c r="E3584" i="1" s="1"/>
  <c r="F3585" i="1"/>
  <c r="E3585" i="1" s="1"/>
  <c r="F3586" i="1"/>
  <c r="E3586" i="1" s="1"/>
  <c r="F3587" i="1"/>
  <c r="E3587" i="1" s="1"/>
  <c r="F3588" i="1"/>
  <c r="E3588" i="1" s="1"/>
  <c r="F3589" i="1"/>
  <c r="E3589" i="1" s="1"/>
  <c r="F3590" i="1"/>
  <c r="E3590" i="1" s="1"/>
  <c r="F3591" i="1"/>
  <c r="E3591" i="1" s="1"/>
  <c r="F3592" i="1"/>
  <c r="E3592" i="1" s="1"/>
  <c r="F3593" i="1"/>
  <c r="E3593" i="1" s="1"/>
  <c r="F3594" i="1"/>
  <c r="E3594" i="1" s="1"/>
  <c r="F3595" i="1"/>
  <c r="E3595" i="1" s="1"/>
  <c r="F3596" i="1"/>
  <c r="E3596" i="1" s="1"/>
  <c r="F3597" i="1"/>
  <c r="E3597" i="1" s="1"/>
  <c r="F3598" i="1"/>
  <c r="E3598" i="1" s="1"/>
  <c r="F3599" i="1"/>
  <c r="E3599" i="1" s="1"/>
  <c r="F3600" i="1"/>
  <c r="E3600" i="1" s="1"/>
  <c r="F3601" i="1"/>
  <c r="E3601" i="1" s="1"/>
  <c r="F3602" i="1"/>
  <c r="E3602" i="1" s="1"/>
  <c r="F3603" i="1"/>
  <c r="E3603" i="1" s="1"/>
  <c r="F3604" i="1"/>
  <c r="E3604" i="1" s="1"/>
  <c r="F3605" i="1"/>
  <c r="E3605" i="1" s="1"/>
  <c r="F3606" i="1"/>
  <c r="E3606" i="1" s="1"/>
  <c r="F3607" i="1"/>
  <c r="E3607" i="1" s="1"/>
  <c r="F3608" i="1"/>
  <c r="E3608" i="1" s="1"/>
  <c r="F3609" i="1"/>
  <c r="E3609" i="1" s="1"/>
  <c r="F3610" i="1"/>
  <c r="E3610" i="1" s="1"/>
  <c r="F3611" i="1"/>
  <c r="E3611" i="1" s="1"/>
  <c r="F3612" i="1"/>
  <c r="E3612" i="1" s="1"/>
  <c r="F3613" i="1"/>
  <c r="E3613" i="1" s="1"/>
  <c r="F3614" i="1"/>
  <c r="E3614" i="1" s="1"/>
  <c r="F3615" i="1"/>
  <c r="E3615" i="1" s="1"/>
  <c r="F3616" i="1"/>
  <c r="E3616" i="1" s="1"/>
  <c r="F3617" i="1"/>
  <c r="E3617" i="1" s="1"/>
  <c r="F3618" i="1"/>
  <c r="E3618" i="1" s="1"/>
  <c r="F3619" i="1"/>
  <c r="E3619" i="1" s="1"/>
  <c r="F3620" i="1"/>
  <c r="E3620" i="1" s="1"/>
  <c r="F3621" i="1"/>
  <c r="E3621" i="1" s="1"/>
  <c r="F3622" i="1"/>
  <c r="E3622" i="1" s="1"/>
  <c r="F3623" i="1"/>
  <c r="E3623" i="1" s="1"/>
  <c r="F3624" i="1"/>
  <c r="E3624" i="1" s="1"/>
  <c r="F3625" i="1"/>
  <c r="E3625" i="1" s="1"/>
  <c r="F3626" i="1"/>
  <c r="E3626" i="1" s="1"/>
  <c r="F3627" i="1"/>
  <c r="E3627" i="1" s="1"/>
  <c r="F3628" i="1"/>
  <c r="E3628" i="1" s="1"/>
  <c r="F3629" i="1"/>
  <c r="E3629" i="1" s="1"/>
  <c r="F3630" i="1"/>
  <c r="E3630" i="1" s="1"/>
  <c r="F3631" i="1"/>
  <c r="E3631" i="1" s="1"/>
  <c r="F3632" i="1"/>
  <c r="E3632" i="1" s="1"/>
  <c r="F3633" i="1"/>
  <c r="E3633" i="1" s="1"/>
  <c r="F3634" i="1"/>
  <c r="E3634" i="1" s="1"/>
  <c r="F3635" i="1"/>
  <c r="E3635" i="1" s="1"/>
  <c r="F3636" i="1"/>
  <c r="E3636" i="1" s="1"/>
  <c r="F3637" i="1"/>
  <c r="E3637" i="1" s="1"/>
  <c r="F3638" i="1"/>
  <c r="E3638" i="1" s="1"/>
  <c r="F3639" i="1"/>
  <c r="E3639" i="1" s="1"/>
  <c r="F3640" i="1"/>
  <c r="E3640" i="1" s="1"/>
  <c r="F3641" i="1"/>
  <c r="E3641" i="1" s="1"/>
  <c r="F3642" i="1"/>
  <c r="E3642" i="1" s="1"/>
  <c r="F3643" i="1"/>
  <c r="E3643" i="1" s="1"/>
  <c r="F3644" i="1"/>
  <c r="E3644" i="1" s="1"/>
  <c r="F3645" i="1"/>
  <c r="E3645" i="1" s="1"/>
  <c r="F3646" i="1"/>
  <c r="E3646" i="1" s="1"/>
  <c r="F3647" i="1"/>
  <c r="E3647" i="1" s="1"/>
  <c r="F3648" i="1"/>
  <c r="E3648" i="1" s="1"/>
  <c r="F3649" i="1"/>
  <c r="E3649" i="1" s="1"/>
  <c r="F3650" i="1"/>
  <c r="E3650" i="1" s="1"/>
  <c r="F3651" i="1"/>
  <c r="E3651" i="1" s="1"/>
  <c r="F3652" i="1"/>
  <c r="E3652" i="1" s="1"/>
  <c r="F3653" i="1"/>
  <c r="E3653" i="1" s="1"/>
  <c r="F3654" i="1"/>
  <c r="E3654" i="1" s="1"/>
  <c r="F3655" i="1"/>
  <c r="E3655" i="1" s="1"/>
  <c r="F3656" i="1"/>
  <c r="E3656" i="1" s="1"/>
  <c r="F3657" i="1"/>
  <c r="E3657" i="1" s="1"/>
  <c r="F3658" i="1"/>
  <c r="E3658" i="1" s="1"/>
  <c r="F3659" i="1"/>
  <c r="E3659" i="1" s="1"/>
  <c r="F3660" i="1"/>
  <c r="E3660" i="1" s="1"/>
  <c r="F3661" i="1"/>
  <c r="E3661" i="1" s="1"/>
  <c r="F3662" i="1"/>
  <c r="E3662" i="1" s="1"/>
  <c r="F3663" i="1"/>
  <c r="E3663" i="1" s="1"/>
  <c r="F3664" i="1"/>
  <c r="E3664" i="1" s="1"/>
  <c r="F3665" i="1"/>
  <c r="E3665" i="1" s="1"/>
  <c r="F3666" i="1"/>
  <c r="E3666" i="1" s="1"/>
  <c r="F3667" i="1"/>
  <c r="E3667" i="1" s="1"/>
  <c r="F3668" i="1"/>
  <c r="E3668" i="1" s="1"/>
  <c r="F3669" i="1"/>
  <c r="E3669" i="1" s="1"/>
  <c r="F3670" i="1"/>
  <c r="E3670" i="1" s="1"/>
  <c r="F3671" i="1"/>
  <c r="E3671" i="1" s="1"/>
  <c r="F3672" i="1"/>
  <c r="E3672" i="1" s="1"/>
  <c r="F3673" i="1"/>
  <c r="E3673" i="1" s="1"/>
  <c r="F3674" i="1"/>
  <c r="E3674" i="1" s="1"/>
  <c r="F3675" i="1"/>
  <c r="E3675" i="1" s="1"/>
  <c r="F3676" i="1"/>
  <c r="E3676" i="1" s="1"/>
  <c r="F3677" i="1"/>
  <c r="E3677" i="1" s="1"/>
  <c r="F3678" i="1"/>
  <c r="E3678" i="1" s="1"/>
  <c r="F3679" i="1"/>
  <c r="E3679" i="1" s="1"/>
  <c r="F3680" i="1"/>
  <c r="E3680" i="1" s="1"/>
  <c r="F3681" i="1"/>
  <c r="E3681" i="1" s="1"/>
  <c r="F3682" i="1"/>
  <c r="E3682" i="1" s="1"/>
  <c r="F3683" i="1"/>
  <c r="E3683" i="1" s="1"/>
  <c r="F3684" i="1"/>
  <c r="E3684" i="1" s="1"/>
  <c r="F3685" i="1"/>
  <c r="E3685" i="1" s="1"/>
  <c r="F3686" i="1"/>
  <c r="E3686" i="1" s="1"/>
  <c r="F3687" i="1"/>
  <c r="E3687" i="1" s="1"/>
  <c r="F3688" i="1"/>
  <c r="E3688" i="1" s="1"/>
  <c r="F3689" i="1"/>
  <c r="E3689" i="1" s="1"/>
  <c r="F3690" i="1"/>
  <c r="E3690" i="1" s="1"/>
  <c r="F3691" i="1"/>
  <c r="E3691" i="1" s="1"/>
  <c r="F3692" i="1"/>
  <c r="E3692" i="1" s="1"/>
  <c r="F3693" i="1"/>
  <c r="E3693" i="1" s="1"/>
  <c r="F3694" i="1"/>
  <c r="E3694" i="1" s="1"/>
  <c r="F3695" i="1"/>
  <c r="E3695" i="1" s="1"/>
  <c r="F3696" i="1"/>
  <c r="E3696" i="1" s="1"/>
  <c r="F3697" i="1"/>
  <c r="E3697" i="1" s="1"/>
  <c r="F3698" i="1"/>
  <c r="E3698" i="1" s="1"/>
  <c r="F3699" i="1"/>
  <c r="E3699" i="1" s="1"/>
  <c r="F3700" i="1"/>
  <c r="E3700" i="1" s="1"/>
  <c r="F3701" i="1"/>
  <c r="E3701" i="1" s="1"/>
  <c r="F3702" i="1"/>
  <c r="E3702" i="1" s="1"/>
  <c r="F3703" i="1"/>
  <c r="E3703" i="1" s="1"/>
  <c r="F3704" i="1"/>
  <c r="E3704" i="1" s="1"/>
  <c r="F3705" i="1"/>
  <c r="E3705" i="1" s="1"/>
  <c r="F3706" i="1"/>
  <c r="E3706" i="1" s="1"/>
  <c r="F3707" i="1"/>
  <c r="E3707" i="1" s="1"/>
  <c r="F3708" i="1"/>
  <c r="E3708" i="1" s="1"/>
  <c r="F3709" i="1"/>
  <c r="E3709" i="1" s="1"/>
  <c r="F3710" i="1"/>
  <c r="E3710" i="1" s="1"/>
  <c r="F3711" i="1"/>
  <c r="E3711" i="1" s="1"/>
  <c r="F3712" i="1"/>
  <c r="E3712" i="1" s="1"/>
  <c r="F3713" i="1"/>
  <c r="E3713" i="1" s="1"/>
  <c r="F3714" i="1"/>
  <c r="E3714" i="1" s="1"/>
  <c r="F3715" i="1"/>
  <c r="E3715" i="1" s="1"/>
  <c r="F3716" i="1"/>
  <c r="E3716" i="1" s="1"/>
  <c r="F3717" i="1"/>
  <c r="E3717" i="1" s="1"/>
  <c r="F3718" i="1"/>
  <c r="E3718" i="1" s="1"/>
  <c r="F3719" i="1"/>
  <c r="E3719" i="1" s="1"/>
  <c r="F3720" i="1"/>
  <c r="E3720" i="1" s="1"/>
  <c r="F3721" i="1"/>
  <c r="E3721" i="1" s="1"/>
  <c r="F3722" i="1"/>
  <c r="E3722" i="1" s="1"/>
  <c r="F3723" i="1"/>
  <c r="E3723" i="1" s="1"/>
  <c r="F3724" i="1"/>
  <c r="E3724" i="1" s="1"/>
  <c r="F3725" i="1"/>
  <c r="E3725" i="1" s="1"/>
  <c r="F3726" i="1"/>
  <c r="E3726" i="1" s="1"/>
  <c r="F3727" i="1"/>
  <c r="E3727" i="1" s="1"/>
  <c r="F3728" i="1"/>
  <c r="E3728" i="1" s="1"/>
  <c r="F3729" i="1"/>
  <c r="E3729" i="1" s="1"/>
  <c r="F3730" i="1"/>
  <c r="E3730" i="1" s="1"/>
  <c r="F3731" i="1"/>
  <c r="E3731" i="1" s="1"/>
  <c r="F3732" i="1"/>
  <c r="E3732" i="1" s="1"/>
  <c r="F3733" i="1"/>
  <c r="E3733" i="1" s="1"/>
  <c r="F3734" i="1"/>
  <c r="E3734" i="1" s="1"/>
  <c r="F3735" i="1"/>
  <c r="E3735" i="1" s="1"/>
  <c r="F3736" i="1"/>
  <c r="E3736" i="1" s="1"/>
  <c r="F3737" i="1"/>
  <c r="E3737" i="1" s="1"/>
  <c r="F3738" i="1"/>
  <c r="E3738" i="1" s="1"/>
  <c r="F3739" i="1"/>
  <c r="E3739" i="1" s="1"/>
  <c r="F3740" i="1"/>
  <c r="E3740" i="1" s="1"/>
  <c r="F3741" i="1"/>
  <c r="E3741" i="1" s="1"/>
  <c r="F3742" i="1"/>
  <c r="E3742" i="1" s="1"/>
  <c r="F3743" i="1"/>
  <c r="E3743" i="1" s="1"/>
  <c r="F3744" i="1"/>
  <c r="E3744" i="1" s="1"/>
  <c r="F3745" i="1"/>
  <c r="E3745" i="1" s="1"/>
  <c r="F3746" i="1"/>
  <c r="E3746" i="1" s="1"/>
  <c r="F3747" i="1"/>
  <c r="E3747" i="1" s="1"/>
  <c r="F3748" i="1"/>
  <c r="E3748" i="1" s="1"/>
  <c r="F3749" i="1"/>
  <c r="E3749" i="1" s="1"/>
  <c r="F3750" i="1"/>
  <c r="E3750" i="1" s="1"/>
  <c r="F3751" i="1"/>
  <c r="E3751" i="1" s="1"/>
  <c r="F3752" i="1"/>
  <c r="E3752" i="1" s="1"/>
  <c r="F3753" i="1"/>
  <c r="E3753" i="1" s="1"/>
  <c r="F3754" i="1"/>
  <c r="E3754" i="1" s="1"/>
  <c r="F3755" i="1"/>
  <c r="E3755" i="1" s="1"/>
  <c r="F3756" i="1"/>
  <c r="E3756" i="1" s="1"/>
  <c r="F3757" i="1"/>
  <c r="E3757" i="1" s="1"/>
  <c r="F3758" i="1"/>
  <c r="E3758" i="1" s="1"/>
  <c r="F3759" i="1"/>
  <c r="E3759" i="1" s="1"/>
  <c r="F3760" i="1"/>
  <c r="E3760" i="1" s="1"/>
  <c r="F3761" i="1"/>
  <c r="E3761" i="1" s="1"/>
  <c r="F3762" i="1"/>
  <c r="E3762" i="1" s="1"/>
  <c r="F3763" i="1"/>
  <c r="E3763" i="1" s="1"/>
  <c r="F3764" i="1"/>
  <c r="E3764" i="1" s="1"/>
  <c r="F3765" i="1"/>
  <c r="E3765" i="1" s="1"/>
  <c r="F3766" i="1"/>
  <c r="E3766" i="1" s="1"/>
  <c r="F3767" i="1"/>
  <c r="E3767" i="1" s="1"/>
  <c r="F3768" i="1"/>
  <c r="E3768" i="1" s="1"/>
  <c r="F3769" i="1"/>
  <c r="E3769" i="1" s="1"/>
  <c r="F3770" i="1"/>
  <c r="E3770" i="1" s="1"/>
  <c r="F3771" i="1"/>
  <c r="E3771" i="1" s="1"/>
  <c r="F3772" i="1"/>
  <c r="E3772" i="1" s="1"/>
  <c r="F3773" i="1"/>
  <c r="E3773" i="1" s="1"/>
  <c r="F3774" i="1"/>
  <c r="E3774" i="1" s="1"/>
  <c r="F3775" i="1"/>
  <c r="E3775" i="1" s="1"/>
  <c r="F3776" i="1"/>
  <c r="E3776" i="1" s="1"/>
  <c r="F3777" i="1"/>
  <c r="E3777" i="1" s="1"/>
  <c r="F3778" i="1"/>
  <c r="E3778" i="1" s="1"/>
  <c r="F3779" i="1"/>
  <c r="E3779" i="1" s="1"/>
  <c r="F3780" i="1"/>
  <c r="E3780" i="1" s="1"/>
  <c r="F3781" i="1"/>
  <c r="E3781" i="1" s="1"/>
  <c r="F3782" i="1"/>
  <c r="E3782" i="1" s="1"/>
  <c r="F3783" i="1"/>
  <c r="E3783" i="1" s="1"/>
  <c r="F3784" i="1"/>
  <c r="E3784" i="1" s="1"/>
  <c r="F3785" i="1"/>
  <c r="E3785" i="1" s="1"/>
  <c r="F3786" i="1"/>
  <c r="E3786" i="1" s="1"/>
  <c r="F3787" i="1"/>
  <c r="E3787" i="1" s="1"/>
  <c r="F3788" i="1"/>
  <c r="E3788" i="1" s="1"/>
  <c r="F3789" i="1"/>
  <c r="E3789" i="1" s="1"/>
  <c r="F3790" i="1"/>
  <c r="E3790" i="1" s="1"/>
  <c r="F3791" i="1"/>
  <c r="E3791" i="1" s="1"/>
  <c r="F3792" i="1"/>
  <c r="E3792" i="1" s="1"/>
  <c r="F3793" i="1"/>
  <c r="E3793" i="1" s="1"/>
  <c r="F3794" i="1"/>
  <c r="E3794" i="1" s="1"/>
  <c r="F3795" i="1"/>
  <c r="E3795" i="1" s="1"/>
  <c r="F3796" i="1"/>
  <c r="E3796" i="1" s="1"/>
  <c r="F3797" i="1"/>
  <c r="E3797" i="1" s="1"/>
  <c r="F3798" i="1"/>
  <c r="E3798" i="1" s="1"/>
  <c r="F3799" i="1"/>
  <c r="E3799" i="1" s="1"/>
  <c r="F3800" i="1"/>
  <c r="E3800" i="1" s="1"/>
  <c r="F3801" i="1"/>
  <c r="E3801" i="1" s="1"/>
  <c r="F3802" i="1"/>
  <c r="E3802" i="1" s="1"/>
  <c r="F3803" i="1"/>
  <c r="E3803" i="1" s="1"/>
  <c r="F3804" i="1"/>
  <c r="E3804" i="1" s="1"/>
  <c r="F3805" i="1"/>
  <c r="E3805" i="1" s="1"/>
  <c r="F3806" i="1"/>
  <c r="E3806" i="1" s="1"/>
  <c r="F3807" i="1"/>
  <c r="E3807" i="1" s="1"/>
  <c r="F3808" i="1"/>
  <c r="E3808" i="1" s="1"/>
  <c r="F3809" i="1"/>
  <c r="E3809" i="1" s="1"/>
  <c r="F3810" i="1"/>
  <c r="E3810" i="1" s="1"/>
  <c r="F3811" i="1"/>
  <c r="E3811" i="1" s="1"/>
  <c r="F3812" i="1"/>
  <c r="E3812" i="1" s="1"/>
  <c r="F3813" i="1"/>
  <c r="E3813" i="1" s="1"/>
  <c r="F3814" i="1"/>
  <c r="E3814" i="1" s="1"/>
  <c r="F3815" i="1"/>
  <c r="E3815" i="1" s="1"/>
  <c r="F3816" i="1"/>
  <c r="E3816" i="1" s="1"/>
  <c r="F3817" i="1"/>
  <c r="E3817" i="1" s="1"/>
  <c r="F3818" i="1"/>
  <c r="E3818" i="1" s="1"/>
  <c r="F3819" i="1"/>
  <c r="E3819" i="1" s="1"/>
  <c r="F3820" i="1"/>
  <c r="E3820" i="1" s="1"/>
  <c r="F3821" i="1"/>
  <c r="E3821" i="1" s="1"/>
  <c r="F3822" i="1"/>
  <c r="E3822" i="1" s="1"/>
  <c r="F3823" i="1"/>
  <c r="E3823" i="1" s="1"/>
  <c r="F3824" i="1"/>
  <c r="E3824" i="1" s="1"/>
  <c r="F3825" i="1"/>
  <c r="E3825" i="1" s="1"/>
  <c r="F3826" i="1"/>
  <c r="E3826" i="1" s="1"/>
  <c r="F3827" i="1"/>
  <c r="E3827" i="1" s="1"/>
  <c r="F3828" i="1"/>
  <c r="E3828" i="1" s="1"/>
  <c r="F3829" i="1"/>
  <c r="E3829" i="1" s="1"/>
  <c r="F3830" i="1"/>
  <c r="E3830" i="1" s="1"/>
  <c r="F3831" i="1"/>
  <c r="E3831" i="1" s="1"/>
  <c r="F3832" i="1"/>
  <c r="E3832" i="1" s="1"/>
  <c r="F3833" i="1"/>
  <c r="E3833" i="1" s="1"/>
  <c r="F3834" i="1"/>
  <c r="E3834" i="1" s="1"/>
  <c r="F3835" i="1"/>
  <c r="E3835" i="1" s="1"/>
  <c r="F3836" i="1"/>
  <c r="E3836" i="1" s="1"/>
  <c r="F3837" i="1"/>
  <c r="E3837" i="1" s="1"/>
  <c r="F3838" i="1"/>
  <c r="E3838" i="1" s="1"/>
  <c r="F3839" i="1"/>
  <c r="E3839" i="1" s="1"/>
  <c r="F3840" i="1"/>
  <c r="E3840" i="1" s="1"/>
  <c r="F3841" i="1"/>
  <c r="E3841" i="1" s="1"/>
  <c r="F3842" i="1"/>
  <c r="E3842" i="1" s="1"/>
  <c r="F3843" i="1"/>
  <c r="E3843" i="1" s="1"/>
  <c r="F3844" i="1"/>
  <c r="E3844" i="1" s="1"/>
  <c r="F3845" i="1"/>
  <c r="E3845" i="1" s="1"/>
  <c r="F3846" i="1"/>
  <c r="E3846" i="1" s="1"/>
  <c r="F3847" i="1"/>
  <c r="E3847" i="1" s="1"/>
  <c r="F3848" i="1"/>
  <c r="E3848" i="1" s="1"/>
  <c r="F3849" i="1"/>
  <c r="E3849" i="1" s="1"/>
  <c r="F3850" i="1"/>
  <c r="E3850" i="1" s="1"/>
  <c r="F3851" i="1"/>
  <c r="E3851" i="1" s="1"/>
  <c r="F3852" i="1"/>
  <c r="E3852" i="1" s="1"/>
  <c r="F3853" i="1"/>
  <c r="E3853" i="1" s="1"/>
  <c r="F3854" i="1"/>
  <c r="E3854" i="1" s="1"/>
  <c r="F3855" i="1"/>
  <c r="E3855" i="1" s="1"/>
  <c r="F3856" i="1"/>
  <c r="E3856" i="1" s="1"/>
  <c r="F3857" i="1"/>
  <c r="E3857" i="1" s="1"/>
  <c r="F3858" i="1"/>
  <c r="E3858" i="1" s="1"/>
  <c r="F3859" i="1"/>
  <c r="E3859" i="1" s="1"/>
  <c r="F3860" i="1"/>
  <c r="E3860" i="1" s="1"/>
  <c r="F3861" i="1"/>
  <c r="E3861" i="1" s="1"/>
  <c r="F3862" i="1"/>
  <c r="E3862" i="1" s="1"/>
  <c r="F3863" i="1"/>
  <c r="E3863" i="1" s="1"/>
  <c r="F3864" i="1"/>
  <c r="E3864" i="1" s="1"/>
  <c r="F3865" i="1"/>
  <c r="E3865" i="1" s="1"/>
  <c r="F3866" i="1"/>
  <c r="E3866" i="1" s="1"/>
  <c r="F3867" i="1"/>
  <c r="E3867" i="1" s="1"/>
  <c r="F3868" i="1"/>
  <c r="E3868" i="1" s="1"/>
  <c r="F3869" i="1"/>
  <c r="E3869" i="1" s="1"/>
  <c r="F3870" i="1"/>
  <c r="E3870" i="1" s="1"/>
  <c r="F3871" i="1"/>
  <c r="E3871" i="1" s="1"/>
  <c r="F3872" i="1"/>
  <c r="E3872" i="1" s="1"/>
  <c r="F3873" i="1"/>
  <c r="E3873" i="1" s="1"/>
  <c r="F3874" i="1"/>
  <c r="E3874" i="1" s="1"/>
  <c r="F3875" i="1"/>
  <c r="E3875" i="1" s="1"/>
  <c r="F3876" i="1"/>
  <c r="E3876" i="1" s="1"/>
  <c r="F3877" i="1"/>
  <c r="E3877" i="1" s="1"/>
  <c r="F3878" i="1"/>
  <c r="E3878" i="1" s="1"/>
  <c r="F3879" i="1"/>
  <c r="E3879" i="1" s="1"/>
  <c r="F3880" i="1"/>
  <c r="E3880" i="1" s="1"/>
  <c r="F3881" i="1"/>
  <c r="E3881" i="1" s="1"/>
  <c r="F3882" i="1"/>
  <c r="E3882" i="1" s="1"/>
  <c r="F3883" i="1"/>
  <c r="E3883" i="1" s="1"/>
  <c r="F3884" i="1"/>
  <c r="E3884" i="1" s="1"/>
  <c r="F3885" i="1"/>
  <c r="E3885" i="1" s="1"/>
  <c r="F3886" i="1"/>
  <c r="E3886" i="1" s="1"/>
  <c r="F3887" i="1"/>
  <c r="E3887" i="1" s="1"/>
  <c r="F3888" i="1"/>
  <c r="E3888" i="1" s="1"/>
  <c r="F3889" i="1"/>
  <c r="E3889" i="1" s="1"/>
  <c r="F3890" i="1"/>
  <c r="E3890" i="1" s="1"/>
  <c r="F3891" i="1"/>
  <c r="E3891" i="1" s="1"/>
  <c r="F3892" i="1"/>
  <c r="E3892" i="1" s="1"/>
  <c r="F3893" i="1"/>
  <c r="E3893" i="1" s="1"/>
  <c r="F3894" i="1"/>
  <c r="E3894" i="1" s="1"/>
  <c r="F3895" i="1"/>
  <c r="E3895" i="1" s="1"/>
  <c r="F3896" i="1"/>
  <c r="E3896" i="1" s="1"/>
  <c r="F3897" i="1"/>
  <c r="E3897" i="1" s="1"/>
  <c r="F3898" i="1"/>
  <c r="E3898" i="1" s="1"/>
  <c r="F3899" i="1"/>
  <c r="E3899" i="1" s="1"/>
  <c r="F3900" i="1"/>
  <c r="E3900" i="1" s="1"/>
  <c r="F3901" i="1"/>
  <c r="E3901" i="1" s="1"/>
  <c r="F3902" i="1"/>
  <c r="E3902" i="1" s="1"/>
  <c r="F3903" i="1"/>
  <c r="E3903" i="1" s="1"/>
  <c r="F3904" i="1"/>
  <c r="E3904" i="1" s="1"/>
  <c r="F3905" i="1"/>
  <c r="E3905" i="1" s="1"/>
  <c r="F3906" i="1"/>
  <c r="E3906" i="1" s="1"/>
  <c r="F3907" i="1"/>
  <c r="E3907" i="1" s="1"/>
  <c r="F3908" i="1"/>
  <c r="E3908" i="1" s="1"/>
  <c r="F3909" i="1"/>
  <c r="E3909" i="1" s="1"/>
  <c r="F3910" i="1"/>
  <c r="E3910" i="1" s="1"/>
  <c r="F3911" i="1"/>
  <c r="E3911" i="1" s="1"/>
  <c r="F3912" i="1"/>
  <c r="E3912" i="1" s="1"/>
  <c r="F3913" i="1"/>
  <c r="E3913" i="1" s="1"/>
  <c r="F3914" i="1"/>
  <c r="E3914" i="1" s="1"/>
  <c r="F3915" i="1"/>
  <c r="E3915" i="1" s="1"/>
  <c r="F3916" i="1"/>
  <c r="E3916" i="1" s="1"/>
  <c r="F3917" i="1"/>
  <c r="E3917" i="1" s="1"/>
  <c r="F3918" i="1"/>
  <c r="E3918" i="1" s="1"/>
  <c r="F3919" i="1"/>
  <c r="E3919" i="1" s="1"/>
  <c r="F3920" i="1"/>
  <c r="E3920" i="1" s="1"/>
  <c r="F3921" i="1"/>
  <c r="E3921" i="1" s="1"/>
  <c r="F3922" i="1"/>
  <c r="E3922" i="1" s="1"/>
  <c r="F3923" i="1"/>
  <c r="E3923" i="1" s="1"/>
  <c r="F3924" i="1"/>
  <c r="E3924" i="1" s="1"/>
  <c r="F3925" i="1"/>
  <c r="E3925" i="1" s="1"/>
  <c r="F3926" i="1"/>
  <c r="E3926" i="1" s="1"/>
  <c r="F3927" i="1"/>
  <c r="E3927" i="1" s="1"/>
  <c r="F3928" i="1"/>
  <c r="E3928" i="1" s="1"/>
  <c r="F3929" i="1"/>
  <c r="E3929" i="1" s="1"/>
  <c r="F3930" i="1"/>
  <c r="E3930" i="1" s="1"/>
  <c r="F3931" i="1"/>
  <c r="E3931" i="1" s="1"/>
  <c r="F3932" i="1"/>
  <c r="E3932" i="1" s="1"/>
  <c r="F3933" i="1"/>
  <c r="E3933" i="1" s="1"/>
  <c r="F3934" i="1"/>
  <c r="E3934" i="1" s="1"/>
  <c r="F3935" i="1"/>
  <c r="E3935" i="1" s="1"/>
  <c r="F3936" i="1"/>
  <c r="E3936" i="1" s="1"/>
  <c r="F3937" i="1"/>
  <c r="E3937" i="1" s="1"/>
  <c r="F3938" i="1"/>
  <c r="E3938" i="1" s="1"/>
  <c r="F3939" i="1"/>
  <c r="E3939" i="1" s="1"/>
  <c r="F3940" i="1"/>
  <c r="E3940" i="1" s="1"/>
  <c r="F3941" i="1"/>
  <c r="E3941" i="1" s="1"/>
  <c r="F3942" i="1"/>
  <c r="E3942" i="1" s="1"/>
  <c r="F3943" i="1"/>
  <c r="E3943" i="1" s="1"/>
  <c r="F3944" i="1"/>
  <c r="E3944" i="1" s="1"/>
  <c r="F3945" i="1"/>
  <c r="E3945" i="1" s="1"/>
  <c r="F3946" i="1"/>
  <c r="E3946" i="1" s="1"/>
  <c r="F3947" i="1"/>
  <c r="E3947" i="1" s="1"/>
  <c r="F3948" i="1"/>
  <c r="E3948" i="1" s="1"/>
  <c r="F3949" i="1"/>
  <c r="E3949" i="1" s="1"/>
  <c r="F3950" i="1"/>
  <c r="E3950" i="1" s="1"/>
  <c r="F3951" i="1"/>
  <c r="E3951" i="1" s="1"/>
  <c r="F3952" i="1"/>
  <c r="E3952" i="1" s="1"/>
  <c r="F3953" i="1"/>
  <c r="E3953" i="1" s="1"/>
  <c r="F3954" i="1"/>
  <c r="E3954" i="1" s="1"/>
  <c r="F3955" i="1"/>
  <c r="E3955" i="1" s="1"/>
  <c r="F3956" i="1"/>
  <c r="E3956" i="1" s="1"/>
  <c r="F3957" i="1"/>
  <c r="E3957" i="1" s="1"/>
  <c r="F3958" i="1"/>
  <c r="E3958" i="1" s="1"/>
  <c r="F3959" i="1"/>
  <c r="E3959" i="1" s="1"/>
  <c r="F3960" i="1"/>
  <c r="E3960" i="1" s="1"/>
  <c r="F3961" i="1"/>
  <c r="E3961" i="1" s="1"/>
  <c r="F3962" i="1"/>
  <c r="E3962" i="1" s="1"/>
  <c r="F3963" i="1"/>
  <c r="E3963" i="1" s="1"/>
  <c r="F3964" i="1"/>
  <c r="E3964" i="1" s="1"/>
  <c r="F3965" i="1"/>
  <c r="E3965" i="1" s="1"/>
  <c r="F3966" i="1"/>
  <c r="E3966" i="1" s="1"/>
  <c r="F3967" i="1"/>
  <c r="E3967" i="1" s="1"/>
  <c r="F3968" i="1"/>
  <c r="E3968" i="1" s="1"/>
  <c r="F3969" i="1"/>
  <c r="E3969" i="1" s="1"/>
  <c r="F3970" i="1"/>
  <c r="E3970" i="1" s="1"/>
  <c r="F3971" i="1"/>
  <c r="E3971" i="1" s="1"/>
  <c r="F3972" i="1"/>
  <c r="E3972" i="1" s="1"/>
  <c r="F3973" i="1"/>
  <c r="E3973" i="1" s="1"/>
  <c r="F3974" i="1"/>
  <c r="E3974" i="1" s="1"/>
  <c r="F3975" i="1"/>
  <c r="E3975" i="1" s="1"/>
  <c r="F3976" i="1"/>
  <c r="E3976" i="1" s="1"/>
  <c r="F3977" i="1"/>
  <c r="E3977" i="1" s="1"/>
  <c r="F3978" i="1"/>
  <c r="E3978" i="1" s="1"/>
  <c r="F3979" i="1"/>
  <c r="E3979" i="1" s="1"/>
  <c r="F3980" i="1"/>
  <c r="E3980" i="1" s="1"/>
  <c r="F3981" i="1"/>
  <c r="E3981" i="1" s="1"/>
  <c r="F3982" i="1"/>
  <c r="E3982" i="1" s="1"/>
  <c r="F3983" i="1"/>
  <c r="E3983" i="1" s="1"/>
  <c r="F3984" i="1"/>
  <c r="E3984" i="1" s="1"/>
  <c r="F3985" i="1"/>
  <c r="E3985" i="1" s="1"/>
  <c r="F3986" i="1"/>
  <c r="E3986" i="1" s="1"/>
  <c r="F3987" i="1"/>
  <c r="E3987" i="1" s="1"/>
  <c r="F3988" i="1"/>
  <c r="E3988" i="1" s="1"/>
  <c r="F3989" i="1"/>
  <c r="E3989" i="1" s="1"/>
  <c r="F3990" i="1"/>
  <c r="E3990" i="1" s="1"/>
  <c r="F3991" i="1"/>
  <c r="E3991" i="1" s="1"/>
  <c r="F3992" i="1"/>
  <c r="E3992" i="1" s="1"/>
  <c r="F3993" i="1"/>
  <c r="E3993" i="1" s="1"/>
  <c r="F3994" i="1"/>
  <c r="E3994" i="1" s="1"/>
  <c r="F3995" i="1"/>
  <c r="E3995" i="1" s="1"/>
  <c r="F3996" i="1"/>
  <c r="E3996" i="1" s="1"/>
  <c r="F3997" i="1"/>
  <c r="E3997" i="1" s="1"/>
  <c r="F3998" i="1"/>
  <c r="E3998" i="1" s="1"/>
  <c r="F3999" i="1"/>
  <c r="E3999" i="1" s="1"/>
  <c r="F4000" i="1"/>
  <c r="E4000" i="1" s="1"/>
  <c r="F4001" i="1"/>
  <c r="E4001" i="1" s="1"/>
  <c r="F4002" i="1"/>
  <c r="E4002" i="1" s="1"/>
  <c r="F4003" i="1"/>
  <c r="E4003" i="1" s="1"/>
  <c r="F4004" i="1"/>
  <c r="E4004" i="1" s="1"/>
  <c r="F4005" i="1"/>
  <c r="E4005" i="1" s="1"/>
  <c r="F4006" i="1"/>
  <c r="E4006" i="1" s="1"/>
  <c r="F4007" i="1"/>
  <c r="E4007" i="1" s="1"/>
  <c r="F4008" i="1"/>
  <c r="E4008" i="1" s="1"/>
  <c r="F4009" i="1"/>
  <c r="E4009" i="1" s="1"/>
  <c r="F4010" i="1"/>
  <c r="E4010" i="1" s="1"/>
  <c r="F4011" i="1"/>
  <c r="E4011" i="1" s="1"/>
  <c r="F4012" i="1"/>
  <c r="E4012" i="1" s="1"/>
  <c r="F4013" i="1"/>
  <c r="E4013" i="1" s="1"/>
  <c r="F4014" i="1"/>
  <c r="E4014" i="1" s="1"/>
  <c r="F4015" i="1"/>
  <c r="E4015" i="1" s="1"/>
  <c r="F4016" i="1"/>
  <c r="E4016" i="1" s="1"/>
  <c r="F4017" i="1"/>
  <c r="E4017" i="1" s="1"/>
  <c r="F4018" i="1"/>
  <c r="E4018" i="1" s="1"/>
  <c r="F4019" i="1"/>
  <c r="E4019" i="1" s="1"/>
  <c r="F4020" i="1"/>
  <c r="E4020" i="1" s="1"/>
  <c r="F4021" i="1"/>
  <c r="E4021" i="1" s="1"/>
  <c r="F4022" i="1"/>
  <c r="E4022" i="1" s="1"/>
  <c r="F4023" i="1"/>
  <c r="E4023" i="1" s="1"/>
  <c r="F4024" i="1"/>
  <c r="E4024" i="1" s="1"/>
  <c r="F4025" i="1"/>
  <c r="E4025" i="1" s="1"/>
  <c r="F4026" i="1"/>
  <c r="E4026" i="1" s="1"/>
  <c r="F4027" i="1"/>
  <c r="E4027" i="1" s="1"/>
  <c r="F4028" i="1"/>
  <c r="E4028" i="1" s="1"/>
  <c r="F4029" i="1"/>
  <c r="E4029" i="1" s="1"/>
  <c r="F4030" i="1"/>
  <c r="E4030" i="1" s="1"/>
  <c r="F4031" i="1"/>
  <c r="E4031" i="1" s="1"/>
  <c r="F4032" i="1"/>
  <c r="E4032" i="1" s="1"/>
  <c r="F4033" i="1"/>
  <c r="E4033" i="1" s="1"/>
  <c r="F4034" i="1"/>
  <c r="E4034" i="1" s="1"/>
  <c r="F4035" i="1"/>
  <c r="E4035" i="1" s="1"/>
  <c r="F4036" i="1"/>
  <c r="E4036" i="1" s="1"/>
  <c r="F4037" i="1"/>
  <c r="E4037" i="1" s="1"/>
  <c r="F4038" i="1"/>
  <c r="E4038" i="1" s="1"/>
  <c r="F4039" i="1"/>
  <c r="E4039" i="1" s="1"/>
  <c r="F4040" i="1"/>
  <c r="E4040" i="1" s="1"/>
  <c r="F4041" i="1"/>
  <c r="E4041" i="1" s="1"/>
  <c r="F4042" i="1"/>
  <c r="E4042" i="1" s="1"/>
  <c r="F4043" i="1"/>
  <c r="E4043" i="1" s="1"/>
  <c r="F4044" i="1"/>
  <c r="E4044" i="1" s="1"/>
  <c r="F4045" i="1"/>
  <c r="E4045" i="1" s="1"/>
  <c r="F4046" i="1"/>
  <c r="E4046" i="1" s="1"/>
  <c r="F4047" i="1"/>
  <c r="E4047" i="1" s="1"/>
  <c r="F4048" i="1"/>
  <c r="E4048" i="1" s="1"/>
  <c r="F4049" i="1"/>
  <c r="E4049" i="1" s="1"/>
  <c r="F4050" i="1"/>
  <c r="E4050" i="1" s="1"/>
  <c r="F4051" i="1"/>
  <c r="E4051" i="1" s="1"/>
  <c r="F4052" i="1"/>
  <c r="E4052" i="1" s="1"/>
  <c r="F4053" i="1"/>
  <c r="E4053" i="1" s="1"/>
  <c r="F4054" i="1"/>
  <c r="E4054" i="1" s="1"/>
  <c r="F4055" i="1"/>
  <c r="E4055" i="1" s="1"/>
  <c r="F4056" i="1"/>
  <c r="E4056" i="1" s="1"/>
  <c r="F4057" i="1"/>
  <c r="E4057" i="1" s="1"/>
  <c r="F4058" i="1"/>
  <c r="E4058" i="1" s="1"/>
  <c r="F4059" i="1"/>
  <c r="E4059" i="1" s="1"/>
  <c r="F4060" i="1"/>
  <c r="E4060" i="1" s="1"/>
  <c r="F4061" i="1"/>
  <c r="E4061" i="1" s="1"/>
  <c r="F4062" i="1"/>
  <c r="E4062" i="1" s="1"/>
  <c r="F4063" i="1"/>
  <c r="E4063" i="1" s="1"/>
  <c r="F4064" i="1"/>
  <c r="E4064" i="1" s="1"/>
  <c r="F4065" i="1"/>
  <c r="E4065" i="1" s="1"/>
  <c r="F4066" i="1"/>
  <c r="E4066" i="1" s="1"/>
  <c r="F4067" i="1"/>
  <c r="E4067" i="1" s="1"/>
  <c r="F4068" i="1"/>
  <c r="E4068" i="1" s="1"/>
  <c r="F4069" i="1"/>
  <c r="E4069" i="1" s="1"/>
  <c r="F4070" i="1"/>
  <c r="E4070" i="1" s="1"/>
  <c r="F4071" i="1"/>
  <c r="E4071" i="1" s="1"/>
  <c r="F4072" i="1"/>
  <c r="E4072" i="1" s="1"/>
  <c r="F4073" i="1"/>
  <c r="E4073" i="1" s="1"/>
  <c r="F4074" i="1"/>
  <c r="E4074" i="1" s="1"/>
  <c r="F4075" i="1"/>
  <c r="E4075" i="1" s="1"/>
  <c r="F4076" i="1"/>
  <c r="E4076" i="1" s="1"/>
  <c r="F4077" i="1"/>
  <c r="E4077" i="1" s="1"/>
  <c r="F4078" i="1"/>
  <c r="E4078" i="1" s="1"/>
  <c r="F4079" i="1"/>
  <c r="E4079" i="1" s="1"/>
  <c r="F4080" i="1"/>
  <c r="E4080" i="1" s="1"/>
  <c r="F4081" i="1"/>
  <c r="E4081" i="1" s="1"/>
  <c r="F4082" i="1"/>
  <c r="E4082" i="1" s="1"/>
  <c r="F4083" i="1"/>
  <c r="E4083" i="1" s="1"/>
  <c r="F4084" i="1"/>
  <c r="E4084" i="1" s="1"/>
  <c r="F4085" i="1"/>
  <c r="E4085" i="1" s="1"/>
  <c r="F4086" i="1"/>
  <c r="E4086" i="1" s="1"/>
  <c r="F4087" i="1"/>
  <c r="E4087" i="1" s="1"/>
  <c r="F4088" i="1"/>
  <c r="E4088" i="1" s="1"/>
  <c r="F4089" i="1"/>
  <c r="E4089" i="1" s="1"/>
  <c r="F4090" i="1"/>
  <c r="E4090" i="1" s="1"/>
  <c r="F4091" i="1"/>
  <c r="E4091" i="1" s="1"/>
  <c r="F4092" i="1"/>
  <c r="E4092" i="1" s="1"/>
  <c r="F4093" i="1"/>
  <c r="E4093" i="1" s="1"/>
  <c r="F4094" i="1"/>
  <c r="E4094" i="1" s="1"/>
  <c r="F4095" i="1"/>
  <c r="E4095" i="1" s="1"/>
  <c r="F4096" i="1"/>
  <c r="E4096" i="1" s="1"/>
  <c r="F4097" i="1"/>
  <c r="E4097" i="1" s="1"/>
  <c r="F4098" i="1"/>
  <c r="E4098" i="1" s="1"/>
  <c r="F4099" i="1"/>
  <c r="E4099" i="1" s="1"/>
  <c r="F4100" i="1"/>
  <c r="E4100" i="1" s="1"/>
  <c r="F4101" i="1"/>
  <c r="E4101" i="1" s="1"/>
  <c r="F4102" i="1"/>
  <c r="E4102" i="1" s="1"/>
  <c r="F4103" i="1"/>
  <c r="E4103" i="1" s="1"/>
  <c r="F4104" i="1"/>
  <c r="E4104" i="1" s="1"/>
  <c r="F4105" i="1"/>
  <c r="E4105" i="1" s="1"/>
  <c r="F4106" i="1"/>
  <c r="E4106" i="1" s="1"/>
  <c r="F4107" i="1"/>
  <c r="E4107" i="1" s="1"/>
  <c r="F4108" i="1"/>
  <c r="E4108" i="1" s="1"/>
  <c r="F4109" i="1"/>
  <c r="E4109" i="1" s="1"/>
  <c r="F4110" i="1"/>
  <c r="E4110" i="1" s="1"/>
  <c r="F4111" i="1"/>
  <c r="E4111" i="1" s="1"/>
  <c r="F4112" i="1"/>
  <c r="E4112" i="1" s="1"/>
  <c r="F4113" i="1"/>
  <c r="E4113" i="1" s="1"/>
  <c r="F4114" i="1"/>
  <c r="E4114" i="1" s="1"/>
  <c r="F4115" i="1"/>
  <c r="E4115" i="1" s="1"/>
  <c r="F4116" i="1"/>
  <c r="E4116" i="1" s="1"/>
  <c r="F4117" i="1"/>
  <c r="E4117" i="1" s="1"/>
  <c r="F4118" i="1"/>
  <c r="E4118" i="1" s="1"/>
  <c r="F4119" i="1"/>
  <c r="E4119" i="1" s="1"/>
  <c r="F4120" i="1"/>
  <c r="E4120" i="1" s="1"/>
  <c r="F4121" i="1"/>
  <c r="E4121" i="1" s="1"/>
  <c r="F4122" i="1"/>
  <c r="E4122" i="1" s="1"/>
  <c r="F4123" i="1"/>
  <c r="E4123" i="1" s="1"/>
  <c r="F4124" i="1"/>
  <c r="E4124" i="1" s="1"/>
  <c r="F4125" i="1"/>
  <c r="E4125" i="1" s="1"/>
  <c r="F4126" i="1"/>
  <c r="E4126" i="1" s="1"/>
  <c r="F4127" i="1"/>
  <c r="E4127" i="1" s="1"/>
  <c r="F4128" i="1"/>
  <c r="E4128" i="1" s="1"/>
  <c r="F4129" i="1"/>
  <c r="E4129" i="1" s="1"/>
  <c r="F4130" i="1"/>
  <c r="E4130" i="1" s="1"/>
  <c r="F4131" i="1"/>
  <c r="E4131" i="1" s="1"/>
  <c r="F4132" i="1"/>
  <c r="E4132" i="1" s="1"/>
  <c r="F4133" i="1"/>
  <c r="E4133" i="1" s="1"/>
  <c r="F4134" i="1"/>
  <c r="E4134" i="1" s="1"/>
  <c r="F4135" i="1"/>
  <c r="E4135" i="1" s="1"/>
  <c r="F4136" i="1"/>
  <c r="E4136" i="1" s="1"/>
  <c r="F4137" i="1"/>
  <c r="E4137" i="1" s="1"/>
  <c r="F4138" i="1"/>
  <c r="E4138" i="1" s="1"/>
  <c r="F4139" i="1"/>
  <c r="E4139" i="1" s="1"/>
  <c r="F4140" i="1"/>
  <c r="E4140" i="1" s="1"/>
  <c r="F4141" i="1"/>
  <c r="E4141" i="1" s="1"/>
  <c r="F4142" i="1"/>
  <c r="E4142" i="1" s="1"/>
  <c r="F4143" i="1"/>
  <c r="E4143" i="1" s="1"/>
  <c r="F4144" i="1"/>
  <c r="E4144" i="1" s="1"/>
  <c r="F4145" i="1"/>
  <c r="E4145" i="1" s="1"/>
  <c r="F4146" i="1"/>
  <c r="E4146" i="1" s="1"/>
  <c r="F4147" i="1"/>
  <c r="E4147" i="1" s="1"/>
  <c r="F4148" i="1"/>
  <c r="E4148" i="1" s="1"/>
  <c r="F4149" i="1"/>
  <c r="E4149" i="1" s="1"/>
  <c r="F4150" i="1"/>
  <c r="E4150" i="1" s="1"/>
  <c r="F4151" i="1"/>
  <c r="E4151" i="1" s="1"/>
  <c r="F4152" i="1"/>
  <c r="E4152" i="1" s="1"/>
  <c r="F4153" i="1"/>
  <c r="E4153" i="1" s="1"/>
  <c r="F4154" i="1"/>
  <c r="E4154" i="1" s="1"/>
  <c r="F4155" i="1"/>
  <c r="E4155" i="1" s="1"/>
  <c r="F4156" i="1"/>
  <c r="E4156" i="1" s="1"/>
  <c r="F4157" i="1"/>
  <c r="E4157" i="1" s="1"/>
  <c r="F4158" i="1"/>
  <c r="E4158" i="1" s="1"/>
  <c r="F4159" i="1"/>
  <c r="E4159" i="1" s="1"/>
  <c r="F4160" i="1"/>
  <c r="E4160" i="1" s="1"/>
  <c r="F4161" i="1"/>
  <c r="E4161" i="1" s="1"/>
  <c r="F4162" i="1"/>
  <c r="E4162" i="1" s="1"/>
  <c r="F4163" i="1"/>
  <c r="E4163" i="1" s="1"/>
  <c r="F4164" i="1"/>
  <c r="E4164" i="1" s="1"/>
  <c r="F4165" i="1"/>
  <c r="E4165" i="1" s="1"/>
  <c r="F4166" i="1"/>
  <c r="E4166" i="1" s="1"/>
  <c r="F4167" i="1"/>
  <c r="E4167" i="1" s="1"/>
  <c r="F4168" i="1"/>
  <c r="E4168" i="1" s="1"/>
  <c r="F4169" i="1"/>
  <c r="E4169" i="1" s="1"/>
  <c r="F4170" i="1"/>
  <c r="E4170" i="1" s="1"/>
  <c r="F4171" i="1"/>
  <c r="E4171" i="1" s="1"/>
  <c r="F4172" i="1"/>
  <c r="E4172" i="1" s="1"/>
  <c r="F4173" i="1"/>
  <c r="E4173" i="1" s="1"/>
  <c r="F4174" i="1"/>
  <c r="E4174" i="1" s="1"/>
  <c r="F4175" i="1"/>
  <c r="E4175" i="1" s="1"/>
  <c r="F4176" i="1"/>
  <c r="E4176" i="1" s="1"/>
  <c r="F4177" i="1"/>
  <c r="E4177" i="1" s="1"/>
  <c r="F4178" i="1"/>
  <c r="E4178" i="1" s="1"/>
  <c r="F4179" i="1"/>
  <c r="E4179" i="1" s="1"/>
  <c r="F4180" i="1"/>
  <c r="E4180" i="1" s="1"/>
  <c r="F4181" i="1"/>
  <c r="E4181" i="1" s="1"/>
  <c r="F4182" i="1"/>
  <c r="E4182" i="1" s="1"/>
  <c r="F4183" i="1"/>
  <c r="E4183" i="1" s="1"/>
  <c r="F4184" i="1"/>
  <c r="E4184" i="1" s="1"/>
  <c r="F4185" i="1"/>
  <c r="E4185" i="1" s="1"/>
  <c r="F4186" i="1"/>
  <c r="E4186" i="1" s="1"/>
  <c r="F4187" i="1"/>
  <c r="E4187" i="1" s="1"/>
  <c r="F4188" i="1"/>
  <c r="E4188" i="1" s="1"/>
  <c r="F4189" i="1"/>
  <c r="E4189" i="1" s="1"/>
  <c r="F4190" i="1"/>
  <c r="E4190" i="1" s="1"/>
  <c r="F4191" i="1"/>
  <c r="E4191" i="1" s="1"/>
  <c r="F4192" i="1"/>
  <c r="E4192" i="1" s="1"/>
  <c r="F4193" i="1"/>
  <c r="E4193" i="1" s="1"/>
  <c r="F4194" i="1"/>
  <c r="E4194" i="1" s="1"/>
  <c r="F4195" i="1"/>
  <c r="E4195" i="1" s="1"/>
  <c r="F4196" i="1"/>
  <c r="E4196" i="1" s="1"/>
  <c r="F4197" i="1"/>
  <c r="E4197" i="1" s="1"/>
  <c r="F4198" i="1"/>
  <c r="E4198" i="1" s="1"/>
  <c r="F4199" i="1"/>
  <c r="E4199" i="1" s="1"/>
  <c r="F4200" i="1"/>
  <c r="E4200" i="1" s="1"/>
  <c r="F4201" i="1"/>
  <c r="E4201" i="1" s="1"/>
  <c r="F4202" i="1"/>
  <c r="E4202" i="1" s="1"/>
  <c r="F4203" i="1"/>
  <c r="E4203" i="1" s="1"/>
  <c r="F4204" i="1"/>
  <c r="E4204" i="1" s="1"/>
  <c r="F4205" i="1"/>
  <c r="E4205" i="1" s="1"/>
  <c r="F4206" i="1"/>
  <c r="E4206" i="1" s="1"/>
  <c r="F4207" i="1"/>
  <c r="E4207" i="1" s="1"/>
  <c r="F4208" i="1"/>
  <c r="E4208" i="1" s="1"/>
  <c r="F4209" i="1"/>
  <c r="E4209" i="1" s="1"/>
  <c r="F4210" i="1"/>
  <c r="E4210" i="1" s="1"/>
  <c r="F4211" i="1"/>
  <c r="E4211" i="1" s="1"/>
  <c r="F4212" i="1"/>
  <c r="E4212" i="1" s="1"/>
  <c r="F4213" i="1"/>
  <c r="E4213" i="1" s="1"/>
  <c r="F4214" i="1"/>
  <c r="E4214" i="1" s="1"/>
  <c r="F4215" i="1"/>
  <c r="E4215" i="1" s="1"/>
  <c r="F4216" i="1"/>
  <c r="E4216" i="1" s="1"/>
  <c r="F4217" i="1"/>
  <c r="E4217" i="1" s="1"/>
  <c r="F4218" i="1"/>
  <c r="E4218" i="1" s="1"/>
  <c r="F4219" i="1"/>
  <c r="E4219" i="1" s="1"/>
  <c r="F4220" i="1"/>
  <c r="E4220" i="1" s="1"/>
  <c r="F4221" i="1"/>
  <c r="E4221" i="1" s="1"/>
  <c r="F4222" i="1"/>
  <c r="E4222" i="1" s="1"/>
  <c r="F4223" i="1"/>
  <c r="E4223" i="1" s="1"/>
  <c r="F4224" i="1"/>
  <c r="E4224" i="1" s="1"/>
  <c r="F4225" i="1"/>
  <c r="E4225" i="1" s="1"/>
  <c r="F4226" i="1"/>
  <c r="E4226" i="1" s="1"/>
  <c r="F4227" i="1"/>
  <c r="E4227" i="1" s="1"/>
  <c r="F4228" i="1"/>
  <c r="E4228" i="1" s="1"/>
  <c r="F4229" i="1"/>
  <c r="E4229" i="1" s="1"/>
  <c r="F4230" i="1"/>
  <c r="E4230" i="1" s="1"/>
  <c r="F4231" i="1"/>
  <c r="E4231" i="1" s="1"/>
  <c r="F4232" i="1"/>
  <c r="E4232" i="1" s="1"/>
  <c r="F4233" i="1"/>
  <c r="E4233" i="1" s="1"/>
  <c r="F4234" i="1"/>
  <c r="E4234" i="1" s="1"/>
  <c r="F4235" i="1"/>
  <c r="E4235" i="1" s="1"/>
  <c r="F4236" i="1"/>
  <c r="E4236" i="1" s="1"/>
  <c r="F4237" i="1"/>
  <c r="E4237" i="1" s="1"/>
  <c r="F4238" i="1"/>
  <c r="E4238" i="1" s="1"/>
  <c r="F4239" i="1"/>
  <c r="E4239" i="1" s="1"/>
  <c r="F4240" i="1"/>
  <c r="E4240" i="1" s="1"/>
  <c r="F4241" i="1"/>
  <c r="E4241" i="1" s="1"/>
  <c r="F4242" i="1"/>
  <c r="E4242" i="1" s="1"/>
  <c r="F4243" i="1"/>
  <c r="E4243" i="1" s="1"/>
  <c r="F4244" i="1"/>
  <c r="E4244" i="1" s="1"/>
  <c r="F4245" i="1"/>
  <c r="E4245" i="1" s="1"/>
  <c r="F4246" i="1"/>
  <c r="E4246" i="1" s="1"/>
  <c r="F4247" i="1"/>
  <c r="E4247" i="1" s="1"/>
  <c r="F4248" i="1"/>
  <c r="E4248" i="1" s="1"/>
  <c r="F4249" i="1"/>
  <c r="E4249" i="1" s="1"/>
  <c r="F4250" i="1"/>
  <c r="E4250" i="1" s="1"/>
  <c r="F4251" i="1"/>
  <c r="E4251" i="1" s="1"/>
  <c r="F4252" i="1"/>
  <c r="E4252" i="1" s="1"/>
  <c r="F4253" i="1"/>
  <c r="E4253" i="1" s="1"/>
  <c r="F4254" i="1"/>
  <c r="E4254" i="1" s="1"/>
  <c r="F4255" i="1"/>
  <c r="E4255" i="1" s="1"/>
  <c r="F4256" i="1"/>
  <c r="E4256" i="1" s="1"/>
  <c r="F4257" i="1"/>
  <c r="E4257" i="1" s="1"/>
  <c r="F4258" i="1"/>
  <c r="E4258" i="1" s="1"/>
  <c r="F4259" i="1"/>
  <c r="E4259" i="1" s="1"/>
  <c r="F4260" i="1"/>
  <c r="E4260" i="1" s="1"/>
  <c r="F4261" i="1"/>
  <c r="E4261" i="1" s="1"/>
  <c r="F4262" i="1"/>
  <c r="E4262" i="1" s="1"/>
  <c r="F4263" i="1"/>
  <c r="E4263" i="1" s="1"/>
  <c r="F4264" i="1"/>
  <c r="E4264" i="1" s="1"/>
  <c r="F4265" i="1"/>
  <c r="E4265" i="1" s="1"/>
  <c r="F4266" i="1"/>
  <c r="E4266" i="1" s="1"/>
  <c r="F4267" i="1"/>
  <c r="E4267" i="1" s="1"/>
  <c r="F4268" i="1"/>
  <c r="E4268" i="1" s="1"/>
  <c r="F4269" i="1"/>
  <c r="E4269" i="1" s="1"/>
  <c r="F4270" i="1"/>
  <c r="E4270" i="1" s="1"/>
  <c r="F4271" i="1"/>
  <c r="E4271" i="1" s="1"/>
  <c r="F4272" i="1"/>
  <c r="E4272" i="1" s="1"/>
  <c r="F4273" i="1"/>
  <c r="E4273" i="1" s="1"/>
  <c r="F4274" i="1"/>
  <c r="E4274" i="1" s="1"/>
  <c r="F4275" i="1"/>
  <c r="E4275" i="1" s="1"/>
  <c r="F4276" i="1"/>
  <c r="E4276" i="1" s="1"/>
  <c r="F4277" i="1"/>
  <c r="E4277" i="1" s="1"/>
  <c r="F4278" i="1"/>
  <c r="E4278" i="1" s="1"/>
  <c r="F4279" i="1"/>
  <c r="E4279" i="1" s="1"/>
  <c r="F4280" i="1"/>
  <c r="E4280" i="1" s="1"/>
  <c r="F4281" i="1"/>
  <c r="E4281" i="1" s="1"/>
  <c r="F4282" i="1"/>
  <c r="E4282" i="1" s="1"/>
  <c r="F4283" i="1"/>
  <c r="E4283" i="1" s="1"/>
  <c r="F4284" i="1"/>
  <c r="E4284" i="1" s="1"/>
  <c r="F4285" i="1"/>
  <c r="E4285" i="1" s="1"/>
  <c r="F4286" i="1"/>
  <c r="E4286" i="1" s="1"/>
  <c r="F4287" i="1"/>
  <c r="E4287" i="1" s="1"/>
  <c r="F4288" i="1"/>
  <c r="E4288" i="1" s="1"/>
  <c r="F4289" i="1"/>
  <c r="E4289" i="1" s="1"/>
  <c r="F4290" i="1"/>
  <c r="E4290" i="1" s="1"/>
  <c r="F4291" i="1"/>
  <c r="E4291" i="1" s="1"/>
  <c r="F4292" i="1"/>
  <c r="E4292" i="1" s="1"/>
  <c r="F4293" i="1"/>
  <c r="E4293" i="1" s="1"/>
  <c r="F4294" i="1"/>
  <c r="E4294" i="1" s="1"/>
  <c r="F4295" i="1"/>
  <c r="E4295" i="1" s="1"/>
  <c r="F4296" i="1"/>
  <c r="E4296" i="1" s="1"/>
  <c r="F4297" i="1"/>
  <c r="E4297" i="1" s="1"/>
  <c r="F4298" i="1"/>
  <c r="E4298" i="1" s="1"/>
  <c r="F4299" i="1"/>
  <c r="E4299" i="1" s="1"/>
  <c r="F4300" i="1"/>
  <c r="E4300" i="1" s="1"/>
  <c r="F4301" i="1"/>
  <c r="E4301" i="1" s="1"/>
  <c r="F4302" i="1"/>
  <c r="E4302" i="1" s="1"/>
  <c r="F4303" i="1"/>
  <c r="E4303" i="1" s="1"/>
  <c r="F4304" i="1"/>
  <c r="E4304" i="1" s="1"/>
  <c r="F4305" i="1"/>
  <c r="E4305" i="1" s="1"/>
  <c r="F4306" i="1"/>
  <c r="E4306" i="1" s="1"/>
  <c r="F4307" i="1"/>
  <c r="E4307" i="1" s="1"/>
  <c r="F4308" i="1"/>
  <c r="E4308" i="1" s="1"/>
  <c r="F4309" i="1"/>
  <c r="E4309" i="1" s="1"/>
  <c r="F4310" i="1"/>
  <c r="E4310" i="1" s="1"/>
  <c r="F4311" i="1"/>
  <c r="E4311" i="1" s="1"/>
  <c r="F4312" i="1"/>
  <c r="E4312" i="1" s="1"/>
  <c r="F4313" i="1"/>
  <c r="E4313" i="1" s="1"/>
  <c r="F4314" i="1"/>
  <c r="E4314" i="1" s="1"/>
  <c r="F4315" i="1"/>
  <c r="E4315" i="1" s="1"/>
  <c r="F4316" i="1"/>
  <c r="E4316" i="1" s="1"/>
  <c r="F4317" i="1"/>
  <c r="E4317" i="1" s="1"/>
  <c r="F4318" i="1"/>
  <c r="E4318" i="1" s="1"/>
  <c r="F4319" i="1"/>
  <c r="E4319" i="1" s="1"/>
  <c r="F4320" i="1"/>
  <c r="E4320" i="1" s="1"/>
  <c r="F4321" i="1"/>
  <c r="E4321" i="1" s="1"/>
  <c r="F4322" i="1"/>
  <c r="E4322" i="1" s="1"/>
  <c r="F4323" i="1"/>
  <c r="E4323" i="1" s="1"/>
  <c r="F4324" i="1"/>
  <c r="E4324" i="1" s="1"/>
  <c r="F4325" i="1"/>
  <c r="E4325" i="1" s="1"/>
  <c r="F4326" i="1"/>
  <c r="E4326" i="1" s="1"/>
  <c r="F4327" i="1"/>
  <c r="E4327" i="1" s="1"/>
  <c r="F4328" i="1"/>
  <c r="E4328" i="1" s="1"/>
  <c r="F4329" i="1"/>
  <c r="E4329" i="1" s="1"/>
  <c r="F4330" i="1"/>
  <c r="E4330" i="1" s="1"/>
  <c r="F4331" i="1"/>
  <c r="E4331" i="1" s="1"/>
  <c r="F4332" i="1"/>
  <c r="E4332" i="1" s="1"/>
  <c r="F4333" i="1"/>
  <c r="E4333" i="1" s="1"/>
  <c r="F4334" i="1"/>
  <c r="E4334" i="1" s="1"/>
  <c r="F4335" i="1"/>
  <c r="E4335" i="1" s="1"/>
  <c r="F4336" i="1"/>
  <c r="E4336" i="1" s="1"/>
  <c r="F4337" i="1"/>
  <c r="E4337" i="1" s="1"/>
  <c r="F4338" i="1"/>
  <c r="E4338" i="1" s="1"/>
  <c r="F4339" i="1"/>
  <c r="E4339" i="1" s="1"/>
  <c r="F4340" i="1"/>
  <c r="E4340" i="1" s="1"/>
  <c r="F4341" i="1"/>
  <c r="E4341" i="1" s="1"/>
  <c r="F4342" i="1"/>
  <c r="E4342" i="1" s="1"/>
  <c r="F4343" i="1"/>
  <c r="E4343" i="1" s="1"/>
  <c r="F4344" i="1"/>
  <c r="E4344" i="1" s="1"/>
  <c r="F4345" i="1"/>
  <c r="E4345" i="1" s="1"/>
  <c r="F4346" i="1"/>
  <c r="E4346" i="1" s="1"/>
  <c r="F4347" i="1"/>
  <c r="E4347" i="1" s="1"/>
  <c r="F4348" i="1"/>
  <c r="E4348" i="1" s="1"/>
  <c r="F4349" i="1"/>
  <c r="E4349" i="1" s="1"/>
  <c r="F4350" i="1"/>
  <c r="E4350" i="1" s="1"/>
  <c r="F4351" i="1"/>
  <c r="E4351" i="1" s="1"/>
  <c r="F4352" i="1"/>
  <c r="E4352" i="1" s="1"/>
  <c r="F4353" i="1"/>
  <c r="E4353" i="1" s="1"/>
  <c r="F4354" i="1"/>
  <c r="E4354" i="1" s="1"/>
  <c r="F4355" i="1"/>
  <c r="E4355" i="1" s="1"/>
  <c r="F4356" i="1"/>
  <c r="E4356" i="1" s="1"/>
  <c r="F4357" i="1"/>
  <c r="E4357" i="1" s="1"/>
  <c r="F4358" i="1"/>
  <c r="E4358" i="1" s="1"/>
  <c r="F4359" i="1"/>
  <c r="E4359" i="1" s="1"/>
  <c r="F4360" i="1"/>
  <c r="E4360" i="1" s="1"/>
  <c r="F4361" i="1"/>
  <c r="E4361" i="1" s="1"/>
  <c r="F4362" i="1"/>
  <c r="E4362" i="1" s="1"/>
  <c r="F4363" i="1"/>
  <c r="E4363" i="1" s="1"/>
  <c r="F4364" i="1"/>
  <c r="E4364" i="1" s="1"/>
  <c r="F4365" i="1"/>
  <c r="E4365" i="1" s="1"/>
  <c r="F4366" i="1"/>
  <c r="E4366" i="1" s="1"/>
  <c r="F4367" i="1"/>
  <c r="E4367" i="1" s="1"/>
  <c r="F4368" i="1"/>
  <c r="E4368" i="1" s="1"/>
  <c r="F4369" i="1"/>
  <c r="E4369" i="1" s="1"/>
  <c r="F4370" i="1"/>
  <c r="E4370" i="1" s="1"/>
  <c r="F4371" i="1"/>
  <c r="E4371" i="1" s="1"/>
  <c r="F4372" i="1"/>
  <c r="E4372" i="1" s="1"/>
  <c r="F4373" i="1"/>
  <c r="E4373" i="1" s="1"/>
  <c r="F4374" i="1"/>
  <c r="E4374" i="1" s="1"/>
  <c r="F4375" i="1"/>
  <c r="E4375" i="1" s="1"/>
  <c r="F4376" i="1"/>
  <c r="E4376" i="1" s="1"/>
  <c r="F4377" i="1"/>
  <c r="E4377" i="1" s="1"/>
  <c r="F4378" i="1"/>
  <c r="E4378" i="1" s="1"/>
  <c r="F4379" i="1"/>
  <c r="E4379" i="1" s="1"/>
  <c r="F4380" i="1"/>
  <c r="E4380" i="1" s="1"/>
  <c r="F4381" i="1"/>
  <c r="E4381" i="1" s="1"/>
  <c r="F4382" i="1"/>
  <c r="E4382" i="1" s="1"/>
  <c r="F4383" i="1"/>
  <c r="E4383" i="1" s="1"/>
  <c r="F4384" i="1"/>
  <c r="E4384" i="1" s="1"/>
  <c r="F4385" i="1"/>
  <c r="E4385" i="1" s="1"/>
  <c r="F4386" i="1"/>
  <c r="E4386" i="1" s="1"/>
  <c r="F4387" i="1"/>
  <c r="E4387" i="1" s="1"/>
  <c r="F4388" i="1"/>
  <c r="E4388" i="1" s="1"/>
  <c r="F4389" i="1"/>
  <c r="E4389" i="1" s="1"/>
  <c r="F4390" i="1"/>
  <c r="E4390" i="1" s="1"/>
  <c r="F4391" i="1"/>
  <c r="E4391" i="1" s="1"/>
  <c r="F4392" i="1"/>
  <c r="E4392" i="1" s="1"/>
  <c r="F4393" i="1"/>
  <c r="E4393" i="1" s="1"/>
  <c r="F4394" i="1"/>
  <c r="E4394" i="1" s="1"/>
  <c r="F4395" i="1"/>
  <c r="E4395" i="1" s="1"/>
  <c r="F4396" i="1"/>
  <c r="E4396" i="1" s="1"/>
  <c r="F4397" i="1"/>
  <c r="E4397" i="1" s="1"/>
  <c r="F4398" i="1"/>
  <c r="E4398" i="1" s="1"/>
  <c r="F4399" i="1"/>
  <c r="E4399" i="1" s="1"/>
  <c r="F4400" i="1"/>
  <c r="E4400" i="1" s="1"/>
  <c r="F4401" i="1"/>
  <c r="E4401" i="1" s="1"/>
  <c r="F4402" i="1"/>
  <c r="E4402" i="1" s="1"/>
  <c r="F4403" i="1"/>
  <c r="E4403" i="1" s="1"/>
  <c r="F4404" i="1"/>
  <c r="E4404" i="1" s="1"/>
  <c r="F4405" i="1"/>
  <c r="E4405" i="1" s="1"/>
  <c r="F4406" i="1"/>
  <c r="E4406" i="1" s="1"/>
  <c r="F4407" i="1"/>
  <c r="E4407" i="1" s="1"/>
  <c r="F4408" i="1"/>
  <c r="E4408" i="1" s="1"/>
  <c r="F4409" i="1"/>
  <c r="E4409" i="1" s="1"/>
  <c r="F4410" i="1"/>
  <c r="E4410" i="1" s="1"/>
  <c r="F4411" i="1"/>
  <c r="E4411" i="1" s="1"/>
  <c r="F4412" i="1"/>
  <c r="E4412" i="1" s="1"/>
  <c r="F4413" i="1"/>
  <c r="E4413" i="1" s="1"/>
  <c r="F4414" i="1"/>
  <c r="E4414" i="1" s="1"/>
  <c r="F4415" i="1"/>
  <c r="E4415" i="1" s="1"/>
  <c r="F4416" i="1"/>
  <c r="E4416" i="1" s="1"/>
  <c r="F4417" i="1"/>
  <c r="E4417" i="1" s="1"/>
  <c r="F4418" i="1"/>
  <c r="E4418" i="1" s="1"/>
  <c r="F4419" i="1"/>
  <c r="E4419" i="1" s="1"/>
  <c r="F4420" i="1"/>
  <c r="E4420" i="1" s="1"/>
  <c r="F4421" i="1"/>
  <c r="E4421" i="1" s="1"/>
  <c r="F4422" i="1"/>
  <c r="E4422" i="1" s="1"/>
  <c r="F4423" i="1"/>
  <c r="E4423" i="1" s="1"/>
  <c r="F4424" i="1"/>
  <c r="E4424" i="1" s="1"/>
  <c r="F4425" i="1"/>
  <c r="E4425" i="1" s="1"/>
  <c r="F4426" i="1"/>
  <c r="E4426" i="1" s="1"/>
  <c r="F4427" i="1"/>
  <c r="E4427" i="1" s="1"/>
  <c r="F4428" i="1"/>
  <c r="E4428" i="1" s="1"/>
  <c r="F4429" i="1"/>
  <c r="E4429" i="1" s="1"/>
  <c r="F4430" i="1"/>
  <c r="E4430" i="1" s="1"/>
  <c r="F4431" i="1"/>
  <c r="E4431" i="1" s="1"/>
  <c r="F4432" i="1"/>
  <c r="E4432" i="1" s="1"/>
  <c r="F4433" i="1"/>
  <c r="E4433" i="1" s="1"/>
  <c r="F4434" i="1"/>
  <c r="E4434" i="1" s="1"/>
  <c r="F4435" i="1"/>
  <c r="E4435" i="1" s="1"/>
  <c r="F4436" i="1"/>
  <c r="E4436" i="1" s="1"/>
  <c r="F4437" i="1"/>
  <c r="E4437" i="1" s="1"/>
  <c r="F4438" i="1"/>
  <c r="E4438" i="1" s="1"/>
  <c r="F4439" i="1"/>
  <c r="E4439" i="1" s="1"/>
  <c r="F4440" i="1"/>
  <c r="E4440" i="1" s="1"/>
  <c r="F4441" i="1"/>
  <c r="E4441" i="1" s="1"/>
  <c r="F4442" i="1"/>
  <c r="E4442" i="1" s="1"/>
  <c r="F4443" i="1"/>
  <c r="E4443" i="1" s="1"/>
  <c r="F4444" i="1"/>
  <c r="E4444" i="1" s="1"/>
  <c r="F4445" i="1"/>
  <c r="E4445" i="1" s="1"/>
  <c r="F4446" i="1"/>
  <c r="E4446" i="1" s="1"/>
  <c r="F4447" i="1"/>
  <c r="E4447" i="1" s="1"/>
  <c r="F4448" i="1"/>
  <c r="E4448" i="1" s="1"/>
  <c r="F4449" i="1"/>
  <c r="E4449" i="1" s="1"/>
  <c r="F4450" i="1"/>
  <c r="E4450" i="1" s="1"/>
  <c r="F4451" i="1"/>
  <c r="E4451" i="1" s="1"/>
  <c r="F4452" i="1"/>
  <c r="E4452" i="1" s="1"/>
  <c r="F4453" i="1"/>
  <c r="E4453" i="1" s="1"/>
  <c r="F4454" i="1"/>
  <c r="E4454" i="1" s="1"/>
  <c r="F4455" i="1"/>
  <c r="E4455" i="1" s="1"/>
  <c r="F4456" i="1"/>
  <c r="E4456" i="1" s="1"/>
  <c r="F4457" i="1"/>
  <c r="E4457" i="1" s="1"/>
  <c r="F4458" i="1"/>
  <c r="E4458" i="1" s="1"/>
  <c r="F4459" i="1"/>
  <c r="E4459" i="1" s="1"/>
  <c r="F4460" i="1"/>
  <c r="E4460" i="1" s="1"/>
  <c r="F4461" i="1"/>
  <c r="E4461" i="1" s="1"/>
  <c r="F4462" i="1"/>
  <c r="E4462" i="1" s="1"/>
  <c r="F4463" i="1"/>
  <c r="E4463" i="1" s="1"/>
  <c r="F4464" i="1"/>
  <c r="E4464" i="1" s="1"/>
  <c r="F4465" i="1"/>
  <c r="E4465" i="1" s="1"/>
  <c r="F4466" i="1"/>
  <c r="E4466" i="1" s="1"/>
  <c r="F4467" i="1"/>
  <c r="E4467" i="1" s="1"/>
  <c r="F4468" i="1"/>
  <c r="E4468" i="1" s="1"/>
  <c r="F4469" i="1"/>
  <c r="E4469" i="1" s="1"/>
  <c r="F4470" i="1"/>
  <c r="E4470" i="1" s="1"/>
  <c r="F4471" i="1"/>
  <c r="E4471" i="1" s="1"/>
  <c r="F4472" i="1"/>
  <c r="E4472" i="1" s="1"/>
  <c r="F4473" i="1"/>
  <c r="E4473" i="1" s="1"/>
  <c r="F4474" i="1"/>
  <c r="E4474" i="1" s="1"/>
  <c r="F4475" i="1"/>
  <c r="E4475" i="1" s="1"/>
  <c r="F4476" i="1"/>
  <c r="E4476" i="1" s="1"/>
  <c r="F4477" i="1"/>
  <c r="E4477" i="1" s="1"/>
  <c r="F4478" i="1"/>
  <c r="E4478" i="1" s="1"/>
  <c r="F4479" i="1"/>
  <c r="E4479" i="1" s="1"/>
  <c r="F4480" i="1"/>
  <c r="E4480" i="1" s="1"/>
  <c r="F4481" i="1"/>
  <c r="E4481" i="1" s="1"/>
  <c r="F4482" i="1"/>
  <c r="E4482" i="1" s="1"/>
  <c r="F4483" i="1"/>
  <c r="E4483" i="1" s="1"/>
  <c r="F4484" i="1"/>
  <c r="E4484" i="1" s="1"/>
  <c r="F4485" i="1"/>
  <c r="E4485" i="1" s="1"/>
  <c r="F4486" i="1"/>
  <c r="E4486" i="1" s="1"/>
  <c r="F4487" i="1"/>
  <c r="E4487" i="1" s="1"/>
  <c r="F4488" i="1"/>
  <c r="E4488" i="1" s="1"/>
  <c r="F4489" i="1"/>
  <c r="E4489" i="1" s="1"/>
  <c r="F4490" i="1"/>
  <c r="E4490" i="1" s="1"/>
  <c r="F4491" i="1"/>
  <c r="E4491" i="1" s="1"/>
  <c r="F4492" i="1"/>
  <c r="E4492" i="1" s="1"/>
  <c r="F4493" i="1"/>
  <c r="E4493" i="1" s="1"/>
  <c r="F4494" i="1"/>
  <c r="E4494" i="1" s="1"/>
  <c r="F4495" i="1"/>
  <c r="E4495" i="1" s="1"/>
  <c r="F4496" i="1"/>
  <c r="E4496" i="1" s="1"/>
  <c r="F4497" i="1"/>
  <c r="E4497" i="1" s="1"/>
  <c r="F4498" i="1"/>
  <c r="E4498" i="1" s="1"/>
  <c r="F4499" i="1"/>
  <c r="E4499" i="1" s="1"/>
  <c r="F4500" i="1"/>
  <c r="E4500" i="1" s="1"/>
  <c r="F4501" i="1"/>
  <c r="E4501" i="1" s="1"/>
  <c r="F4502" i="1"/>
  <c r="E4502" i="1" s="1"/>
  <c r="F4503" i="1"/>
  <c r="E4503" i="1" s="1"/>
  <c r="F4504" i="1"/>
  <c r="E4504" i="1" s="1"/>
  <c r="F4505" i="1"/>
  <c r="E4505" i="1" s="1"/>
  <c r="F4506" i="1"/>
  <c r="E4506" i="1" s="1"/>
  <c r="F4507" i="1"/>
  <c r="E4507" i="1" s="1"/>
  <c r="F4508" i="1"/>
  <c r="E4508" i="1" s="1"/>
  <c r="F4509" i="1"/>
  <c r="E4509" i="1" s="1"/>
  <c r="F4510" i="1"/>
  <c r="E4510" i="1" s="1"/>
  <c r="F4511" i="1"/>
  <c r="E4511" i="1" s="1"/>
  <c r="F4512" i="1"/>
  <c r="E4512" i="1" s="1"/>
  <c r="F4513" i="1"/>
  <c r="E4513" i="1" s="1"/>
  <c r="F4514" i="1"/>
  <c r="E4514" i="1" s="1"/>
  <c r="F4515" i="1"/>
  <c r="E4515" i="1" s="1"/>
  <c r="F4516" i="1"/>
  <c r="E4516" i="1" s="1"/>
  <c r="F4517" i="1"/>
  <c r="E4517" i="1" s="1"/>
  <c r="F4518" i="1"/>
  <c r="E4518" i="1" s="1"/>
  <c r="F4519" i="1"/>
  <c r="E4519" i="1" s="1"/>
  <c r="F4520" i="1"/>
  <c r="E4520" i="1" s="1"/>
  <c r="F4521" i="1"/>
  <c r="E4521" i="1" s="1"/>
  <c r="F4522" i="1"/>
  <c r="E4522" i="1" s="1"/>
  <c r="F4523" i="1"/>
  <c r="E4523" i="1" s="1"/>
  <c r="F4524" i="1"/>
  <c r="E4524" i="1" s="1"/>
  <c r="F4525" i="1"/>
  <c r="E4525" i="1" s="1"/>
  <c r="F4526" i="1"/>
  <c r="E4526" i="1" s="1"/>
  <c r="F4527" i="1"/>
  <c r="E4527" i="1" s="1"/>
  <c r="F4528" i="1"/>
  <c r="E4528" i="1" s="1"/>
  <c r="F4529" i="1"/>
  <c r="E4529" i="1" s="1"/>
  <c r="F4530" i="1"/>
  <c r="E4530" i="1" s="1"/>
  <c r="F4531" i="1"/>
  <c r="E4531" i="1" s="1"/>
  <c r="F4532" i="1"/>
  <c r="E4532" i="1" s="1"/>
  <c r="F4533" i="1"/>
  <c r="E4533" i="1" s="1"/>
  <c r="F4534" i="1"/>
  <c r="E4534" i="1" s="1"/>
  <c r="F4535" i="1"/>
  <c r="E4535" i="1" s="1"/>
  <c r="F4536" i="1"/>
  <c r="E4536" i="1" s="1"/>
  <c r="F4537" i="1"/>
  <c r="E4537" i="1" s="1"/>
  <c r="F4538" i="1"/>
  <c r="E4538" i="1" s="1"/>
  <c r="F4539" i="1"/>
  <c r="E4539" i="1" s="1"/>
  <c r="F4540" i="1"/>
  <c r="E4540" i="1" s="1"/>
  <c r="F4541" i="1"/>
  <c r="E4541" i="1" s="1"/>
  <c r="F4542" i="1"/>
  <c r="E4542" i="1" s="1"/>
  <c r="F4543" i="1"/>
  <c r="E4543" i="1" s="1"/>
  <c r="F4544" i="1"/>
  <c r="E4544" i="1" s="1"/>
  <c r="F4545" i="1"/>
  <c r="E4545" i="1" s="1"/>
  <c r="F4546" i="1"/>
  <c r="E4546" i="1" s="1"/>
  <c r="F4547" i="1"/>
  <c r="E4547" i="1" s="1"/>
  <c r="F4548" i="1"/>
  <c r="E4548" i="1" s="1"/>
  <c r="F4549" i="1"/>
  <c r="E4549" i="1" s="1"/>
  <c r="F4550" i="1"/>
  <c r="E4550" i="1" s="1"/>
  <c r="F4551" i="1"/>
  <c r="E4551" i="1" s="1"/>
  <c r="F4552" i="1"/>
  <c r="E4552" i="1" s="1"/>
  <c r="F4553" i="1"/>
  <c r="E4553" i="1" s="1"/>
  <c r="F4554" i="1"/>
  <c r="E4554" i="1" s="1"/>
  <c r="F4555" i="1"/>
  <c r="E4555" i="1" s="1"/>
  <c r="F4556" i="1"/>
  <c r="E4556" i="1" s="1"/>
  <c r="F4557" i="1"/>
  <c r="E4557" i="1" s="1"/>
  <c r="F4558" i="1"/>
  <c r="E4558" i="1" s="1"/>
  <c r="F4559" i="1"/>
  <c r="E4559" i="1" s="1"/>
  <c r="F4560" i="1"/>
  <c r="E4560" i="1" s="1"/>
  <c r="F4561" i="1"/>
  <c r="E4561" i="1" s="1"/>
  <c r="F4562" i="1"/>
  <c r="E4562" i="1" s="1"/>
  <c r="F4563" i="1"/>
  <c r="E4563" i="1" s="1"/>
  <c r="F4564" i="1"/>
  <c r="E4564" i="1" s="1"/>
  <c r="F4565" i="1"/>
  <c r="E4565" i="1" s="1"/>
  <c r="F4566" i="1"/>
  <c r="E4566" i="1" s="1"/>
  <c r="F4567" i="1"/>
  <c r="E4567" i="1" s="1"/>
  <c r="F4568" i="1"/>
  <c r="E4568" i="1" s="1"/>
  <c r="F4569" i="1"/>
  <c r="E4569" i="1" s="1"/>
  <c r="F4570" i="1"/>
  <c r="E4570" i="1" s="1"/>
  <c r="F4571" i="1"/>
  <c r="E4571" i="1" s="1"/>
  <c r="F4572" i="1"/>
  <c r="E4572" i="1" s="1"/>
  <c r="F4573" i="1"/>
  <c r="E4573" i="1" s="1"/>
  <c r="F4574" i="1"/>
  <c r="E4574" i="1" s="1"/>
  <c r="F4575" i="1"/>
  <c r="E4575" i="1" s="1"/>
  <c r="F4576" i="1"/>
  <c r="E4576" i="1" s="1"/>
  <c r="F4577" i="1"/>
  <c r="E4577" i="1" s="1"/>
  <c r="F4578" i="1"/>
  <c r="E4578" i="1" s="1"/>
  <c r="F4579" i="1"/>
  <c r="E4579" i="1" s="1"/>
  <c r="F4580" i="1"/>
  <c r="E4580" i="1" s="1"/>
  <c r="F4581" i="1"/>
  <c r="E4581" i="1" s="1"/>
  <c r="F4582" i="1"/>
  <c r="E4582" i="1" s="1"/>
  <c r="F4583" i="1"/>
  <c r="E4583" i="1" s="1"/>
  <c r="F4584" i="1"/>
  <c r="E4584" i="1" s="1"/>
  <c r="F4585" i="1"/>
  <c r="E4585" i="1" s="1"/>
  <c r="F4586" i="1"/>
  <c r="E4586" i="1" s="1"/>
  <c r="F4587" i="1"/>
  <c r="E4587" i="1" s="1"/>
  <c r="F4588" i="1"/>
  <c r="E4588" i="1" s="1"/>
  <c r="F4589" i="1"/>
  <c r="E4589" i="1" s="1"/>
  <c r="F4590" i="1"/>
  <c r="E4590" i="1" s="1"/>
  <c r="F4591" i="1"/>
  <c r="E4591" i="1" s="1"/>
  <c r="F4592" i="1"/>
  <c r="E4592" i="1" s="1"/>
  <c r="F4593" i="1"/>
  <c r="E4593" i="1" s="1"/>
  <c r="F4594" i="1"/>
  <c r="E4594" i="1" s="1"/>
  <c r="F4595" i="1"/>
  <c r="E4595" i="1" s="1"/>
  <c r="F4596" i="1"/>
  <c r="E4596" i="1" s="1"/>
  <c r="F4597" i="1"/>
  <c r="E4597" i="1" s="1"/>
  <c r="F4598" i="1"/>
  <c r="E4598" i="1" s="1"/>
  <c r="F4599" i="1"/>
  <c r="E4599" i="1" s="1"/>
  <c r="F4600" i="1"/>
  <c r="E4600" i="1" s="1"/>
  <c r="F4601" i="1"/>
  <c r="E4601" i="1" s="1"/>
  <c r="F4602" i="1"/>
  <c r="E4602" i="1" s="1"/>
  <c r="F4603" i="1"/>
  <c r="E4603" i="1" s="1"/>
  <c r="F4604" i="1"/>
  <c r="E4604" i="1" s="1"/>
  <c r="F4605" i="1"/>
  <c r="E4605" i="1" s="1"/>
  <c r="F4606" i="1"/>
  <c r="E4606" i="1" s="1"/>
  <c r="F4607" i="1"/>
  <c r="E4607" i="1" s="1"/>
  <c r="F4608" i="1"/>
  <c r="E4608" i="1" s="1"/>
  <c r="F4609" i="1"/>
  <c r="E4609" i="1" s="1"/>
  <c r="F4610" i="1"/>
  <c r="E4610" i="1" s="1"/>
  <c r="F4611" i="1"/>
  <c r="E4611" i="1" s="1"/>
  <c r="F4612" i="1"/>
  <c r="E4612" i="1" s="1"/>
  <c r="F4613" i="1"/>
  <c r="E4613" i="1" s="1"/>
  <c r="F4614" i="1"/>
  <c r="E4614" i="1" s="1"/>
  <c r="F4615" i="1"/>
  <c r="E4615" i="1" s="1"/>
  <c r="F4616" i="1"/>
  <c r="E4616" i="1" s="1"/>
  <c r="F4617" i="1"/>
  <c r="E4617" i="1" s="1"/>
  <c r="F4618" i="1"/>
  <c r="E4618" i="1" s="1"/>
  <c r="F4619" i="1"/>
  <c r="E4619" i="1" s="1"/>
  <c r="F4620" i="1"/>
  <c r="E4620" i="1" s="1"/>
  <c r="F4621" i="1"/>
  <c r="E4621" i="1" s="1"/>
  <c r="F4622" i="1"/>
  <c r="E4622" i="1" s="1"/>
  <c r="F4623" i="1"/>
  <c r="E4623" i="1" s="1"/>
  <c r="F4624" i="1"/>
  <c r="E4624" i="1" s="1"/>
  <c r="F4625" i="1"/>
  <c r="E4625" i="1" s="1"/>
  <c r="F4626" i="1"/>
  <c r="E4626" i="1" s="1"/>
  <c r="F4627" i="1"/>
  <c r="E4627" i="1" s="1"/>
  <c r="F4628" i="1"/>
  <c r="E4628" i="1" s="1"/>
  <c r="F4629" i="1"/>
  <c r="E4629" i="1" s="1"/>
  <c r="F4630" i="1"/>
  <c r="E4630" i="1" s="1"/>
  <c r="F4631" i="1"/>
  <c r="E4631" i="1" s="1"/>
  <c r="F4632" i="1"/>
  <c r="E4632" i="1" s="1"/>
  <c r="F4633" i="1"/>
  <c r="E4633" i="1" s="1"/>
  <c r="F4634" i="1"/>
  <c r="E4634" i="1" s="1"/>
  <c r="F4635" i="1"/>
  <c r="E4635" i="1" s="1"/>
  <c r="F4636" i="1"/>
  <c r="E4636" i="1" s="1"/>
  <c r="F4637" i="1"/>
  <c r="E4637" i="1" s="1"/>
  <c r="F4638" i="1"/>
  <c r="E4638" i="1" s="1"/>
  <c r="F4639" i="1"/>
  <c r="E4639" i="1" s="1"/>
  <c r="F4640" i="1"/>
  <c r="E4640" i="1" s="1"/>
  <c r="F4641" i="1"/>
  <c r="E4641" i="1" s="1"/>
  <c r="F4642" i="1"/>
  <c r="E4642" i="1" s="1"/>
  <c r="F4643" i="1"/>
  <c r="E4643" i="1" s="1"/>
  <c r="F4644" i="1"/>
  <c r="E4644" i="1" s="1"/>
  <c r="F4645" i="1"/>
  <c r="E4645" i="1" s="1"/>
  <c r="F4646" i="1"/>
  <c r="E4646" i="1" s="1"/>
  <c r="F4647" i="1"/>
  <c r="E4647" i="1" s="1"/>
  <c r="F4648" i="1"/>
  <c r="E4648" i="1" s="1"/>
  <c r="F4649" i="1"/>
  <c r="E4649" i="1" s="1"/>
  <c r="F4650" i="1"/>
  <c r="E4650" i="1" s="1"/>
  <c r="F4651" i="1"/>
  <c r="E4651" i="1" s="1"/>
  <c r="F4652" i="1"/>
  <c r="E4652" i="1" s="1"/>
  <c r="F4653" i="1"/>
  <c r="E4653" i="1" s="1"/>
  <c r="F4654" i="1"/>
  <c r="E4654" i="1" s="1"/>
  <c r="F4655" i="1"/>
  <c r="E4655" i="1" s="1"/>
  <c r="F4656" i="1"/>
  <c r="E4656" i="1" s="1"/>
  <c r="F4657" i="1"/>
  <c r="E4657" i="1" s="1"/>
  <c r="F4658" i="1"/>
  <c r="E4658" i="1" s="1"/>
  <c r="F4659" i="1"/>
  <c r="E4659" i="1" s="1"/>
  <c r="F4660" i="1"/>
  <c r="E4660" i="1" s="1"/>
  <c r="F4661" i="1"/>
  <c r="E4661" i="1" s="1"/>
  <c r="F4662" i="1"/>
  <c r="E4662" i="1" s="1"/>
  <c r="F4663" i="1"/>
  <c r="E4663" i="1" s="1"/>
  <c r="F4664" i="1"/>
  <c r="E4664" i="1" s="1"/>
  <c r="F4665" i="1"/>
  <c r="E4665" i="1" s="1"/>
  <c r="F4666" i="1"/>
  <c r="E4666" i="1" s="1"/>
  <c r="F4667" i="1"/>
  <c r="E4667" i="1" s="1"/>
  <c r="F4668" i="1"/>
  <c r="E4668" i="1" s="1"/>
  <c r="F4669" i="1"/>
  <c r="E4669" i="1" s="1"/>
  <c r="F4670" i="1"/>
  <c r="E4670" i="1" s="1"/>
  <c r="F4671" i="1"/>
  <c r="E4671" i="1" s="1"/>
  <c r="F4672" i="1"/>
  <c r="E4672" i="1" s="1"/>
  <c r="F4673" i="1"/>
  <c r="E4673" i="1" s="1"/>
  <c r="F4674" i="1"/>
  <c r="E4674" i="1" s="1"/>
  <c r="F4675" i="1"/>
  <c r="E4675" i="1" s="1"/>
  <c r="F4676" i="1"/>
  <c r="E4676" i="1" s="1"/>
  <c r="F4677" i="1"/>
  <c r="E4677" i="1" s="1"/>
  <c r="F4678" i="1"/>
  <c r="E4678" i="1" s="1"/>
  <c r="F4679" i="1"/>
  <c r="E4679" i="1" s="1"/>
  <c r="F4680" i="1"/>
  <c r="E4680" i="1" s="1"/>
  <c r="F4681" i="1"/>
  <c r="E4681" i="1" s="1"/>
  <c r="F4682" i="1"/>
  <c r="E4682" i="1" s="1"/>
  <c r="F4683" i="1"/>
  <c r="E4683" i="1" s="1"/>
  <c r="F4684" i="1"/>
  <c r="E4684" i="1" s="1"/>
  <c r="F4685" i="1"/>
  <c r="E4685" i="1" s="1"/>
  <c r="F4686" i="1"/>
  <c r="E4686" i="1" s="1"/>
  <c r="F4687" i="1"/>
  <c r="E4687" i="1" s="1"/>
  <c r="F4688" i="1"/>
  <c r="E4688" i="1" s="1"/>
  <c r="F4689" i="1"/>
  <c r="E4689" i="1" s="1"/>
  <c r="F4690" i="1"/>
  <c r="E4690" i="1" s="1"/>
  <c r="F4691" i="1"/>
  <c r="E4691" i="1" s="1"/>
  <c r="F4692" i="1"/>
  <c r="E4692" i="1" s="1"/>
  <c r="F4693" i="1"/>
  <c r="E4693" i="1" s="1"/>
  <c r="F4694" i="1"/>
  <c r="E4694" i="1" s="1"/>
  <c r="F4695" i="1"/>
  <c r="E4695" i="1" s="1"/>
  <c r="F4696" i="1"/>
  <c r="E4696" i="1" s="1"/>
  <c r="F4697" i="1"/>
  <c r="E4697" i="1" s="1"/>
  <c r="F4698" i="1"/>
  <c r="E4698" i="1" s="1"/>
  <c r="F4699" i="1"/>
  <c r="E4699" i="1" s="1"/>
  <c r="F4700" i="1"/>
  <c r="E4700" i="1" s="1"/>
  <c r="F4701" i="1"/>
  <c r="E4701" i="1" s="1"/>
  <c r="F4702" i="1"/>
  <c r="E4702" i="1" s="1"/>
  <c r="F4703" i="1"/>
  <c r="E4703" i="1" s="1"/>
  <c r="F4704" i="1"/>
  <c r="E4704" i="1" s="1"/>
  <c r="F4705" i="1"/>
  <c r="E4705" i="1" s="1"/>
  <c r="F4706" i="1"/>
  <c r="E4706" i="1" s="1"/>
  <c r="F4707" i="1"/>
  <c r="E4707" i="1" s="1"/>
  <c r="F4708" i="1"/>
  <c r="E4708" i="1" s="1"/>
  <c r="F4709" i="1"/>
  <c r="E4709" i="1" s="1"/>
  <c r="F4710" i="1"/>
  <c r="E4710" i="1" s="1"/>
  <c r="F4711" i="1"/>
  <c r="E4711" i="1" s="1"/>
  <c r="F4712" i="1"/>
  <c r="E4712" i="1" s="1"/>
  <c r="F4713" i="1"/>
  <c r="E4713" i="1" s="1"/>
  <c r="F4714" i="1"/>
  <c r="E4714" i="1" s="1"/>
  <c r="F4715" i="1"/>
  <c r="E4715" i="1" s="1"/>
  <c r="F4716" i="1"/>
  <c r="E4716" i="1" s="1"/>
  <c r="F4717" i="1"/>
  <c r="E4717" i="1" s="1"/>
  <c r="F4718" i="1"/>
  <c r="E4718" i="1" s="1"/>
  <c r="F4719" i="1"/>
  <c r="E4719" i="1" s="1"/>
  <c r="F4720" i="1"/>
  <c r="E4720" i="1" s="1"/>
  <c r="F4721" i="1"/>
  <c r="E4721" i="1" s="1"/>
  <c r="F4722" i="1"/>
  <c r="E4722" i="1" s="1"/>
  <c r="F4723" i="1"/>
  <c r="E4723" i="1" s="1"/>
  <c r="F4724" i="1"/>
  <c r="E4724" i="1" s="1"/>
  <c r="F4725" i="1"/>
  <c r="E4725" i="1" s="1"/>
  <c r="F4726" i="1"/>
  <c r="E4726" i="1" s="1"/>
  <c r="F4727" i="1"/>
  <c r="E4727" i="1" s="1"/>
  <c r="F4728" i="1"/>
  <c r="E4728" i="1" s="1"/>
  <c r="F4729" i="1"/>
  <c r="E4729" i="1" s="1"/>
  <c r="F4730" i="1"/>
  <c r="E4730" i="1" s="1"/>
  <c r="F4731" i="1"/>
  <c r="E4731" i="1" s="1"/>
  <c r="F4732" i="1"/>
  <c r="E4732" i="1" s="1"/>
  <c r="F4733" i="1"/>
  <c r="E4733" i="1" s="1"/>
  <c r="F4734" i="1"/>
  <c r="E4734" i="1" s="1"/>
  <c r="F4735" i="1"/>
  <c r="E4735" i="1" s="1"/>
  <c r="F4736" i="1"/>
  <c r="E4736" i="1" s="1"/>
  <c r="F4737" i="1"/>
  <c r="E4737" i="1" s="1"/>
  <c r="F4738" i="1"/>
  <c r="E4738" i="1" s="1"/>
  <c r="F4739" i="1"/>
  <c r="E4739" i="1" s="1"/>
  <c r="F4740" i="1"/>
  <c r="E4740" i="1" s="1"/>
  <c r="F4741" i="1"/>
  <c r="E4741" i="1" s="1"/>
  <c r="F4742" i="1"/>
  <c r="E4742" i="1" s="1"/>
  <c r="F4743" i="1"/>
  <c r="E4743" i="1" s="1"/>
  <c r="F4744" i="1"/>
  <c r="E4744" i="1" s="1"/>
  <c r="F4745" i="1"/>
  <c r="E4745" i="1" s="1"/>
  <c r="F4746" i="1"/>
  <c r="E4746" i="1" s="1"/>
  <c r="F4747" i="1"/>
  <c r="E4747" i="1" s="1"/>
  <c r="F4748" i="1"/>
  <c r="E4748" i="1" s="1"/>
  <c r="F4749" i="1"/>
  <c r="E4749" i="1" s="1"/>
  <c r="F4750" i="1"/>
  <c r="E4750" i="1" s="1"/>
  <c r="F4751" i="1"/>
  <c r="E4751" i="1" s="1"/>
  <c r="F4752" i="1"/>
  <c r="E4752" i="1" s="1"/>
  <c r="F4753" i="1"/>
  <c r="E4753" i="1" s="1"/>
  <c r="F4754" i="1"/>
  <c r="E4754" i="1" s="1"/>
  <c r="F4755" i="1"/>
  <c r="E4755" i="1" s="1"/>
  <c r="F4756" i="1"/>
  <c r="E4756" i="1" s="1"/>
  <c r="F4757" i="1"/>
  <c r="E4757" i="1" s="1"/>
  <c r="F4758" i="1"/>
  <c r="E4758" i="1" s="1"/>
  <c r="F4759" i="1"/>
  <c r="E4759" i="1" s="1"/>
  <c r="F4760" i="1"/>
  <c r="E4760" i="1" s="1"/>
  <c r="F4761" i="1"/>
  <c r="E4761" i="1" s="1"/>
  <c r="F4762" i="1"/>
  <c r="E4762" i="1" s="1"/>
  <c r="F4763" i="1"/>
  <c r="E4763" i="1" s="1"/>
  <c r="F4764" i="1"/>
  <c r="E4764" i="1" s="1"/>
  <c r="F4765" i="1"/>
  <c r="E4765" i="1" s="1"/>
  <c r="F4766" i="1"/>
  <c r="E4766" i="1" s="1"/>
  <c r="F4767" i="1"/>
  <c r="E4767" i="1" s="1"/>
  <c r="F4768" i="1"/>
  <c r="E4768" i="1" s="1"/>
  <c r="F4769" i="1"/>
  <c r="E4769" i="1" s="1"/>
  <c r="F4770" i="1"/>
  <c r="E4770" i="1" s="1"/>
  <c r="F4771" i="1"/>
  <c r="E4771" i="1" s="1"/>
  <c r="F4772" i="1"/>
  <c r="E4772" i="1" s="1"/>
  <c r="F4773" i="1"/>
  <c r="E4773" i="1" s="1"/>
  <c r="F4774" i="1"/>
  <c r="E4774" i="1" s="1"/>
  <c r="F4775" i="1"/>
  <c r="E4775" i="1" s="1"/>
  <c r="F4776" i="1"/>
  <c r="E4776" i="1" s="1"/>
  <c r="F4777" i="1"/>
  <c r="E4777" i="1" s="1"/>
  <c r="F4778" i="1"/>
  <c r="E4778" i="1" s="1"/>
  <c r="F4779" i="1"/>
  <c r="E4779" i="1" s="1"/>
  <c r="F4780" i="1"/>
  <c r="E4780" i="1" s="1"/>
  <c r="F4781" i="1"/>
  <c r="E4781" i="1" s="1"/>
  <c r="F4782" i="1"/>
  <c r="E4782" i="1" s="1"/>
  <c r="F4783" i="1"/>
  <c r="E4783" i="1" s="1"/>
  <c r="F4784" i="1"/>
  <c r="E4784" i="1" s="1"/>
  <c r="F4785" i="1"/>
  <c r="E4785" i="1" s="1"/>
  <c r="F4786" i="1"/>
  <c r="E4786" i="1" s="1"/>
  <c r="F4787" i="1"/>
  <c r="E4787" i="1" s="1"/>
  <c r="F4788" i="1"/>
  <c r="E4788" i="1" s="1"/>
  <c r="F4789" i="1"/>
  <c r="E4789" i="1" s="1"/>
  <c r="F4790" i="1"/>
  <c r="E4790" i="1" s="1"/>
  <c r="F4791" i="1"/>
  <c r="E4791" i="1" s="1"/>
  <c r="F4792" i="1"/>
  <c r="E4792" i="1" s="1"/>
  <c r="F4793" i="1"/>
  <c r="E4793" i="1" s="1"/>
  <c r="F4794" i="1"/>
  <c r="E4794" i="1" s="1"/>
  <c r="F4795" i="1"/>
  <c r="E4795" i="1" s="1"/>
  <c r="F4796" i="1"/>
  <c r="E4796" i="1" s="1"/>
  <c r="F4797" i="1"/>
  <c r="E4797" i="1" s="1"/>
  <c r="F4798" i="1"/>
  <c r="E4798" i="1" s="1"/>
  <c r="F4799" i="1"/>
  <c r="E4799" i="1" s="1"/>
  <c r="F4800" i="1"/>
  <c r="E4800" i="1" s="1"/>
  <c r="F4801" i="1"/>
  <c r="E4801" i="1" s="1"/>
  <c r="F4802" i="1"/>
  <c r="E4802" i="1" s="1"/>
  <c r="F4803" i="1"/>
  <c r="E4803" i="1" s="1"/>
  <c r="F4804" i="1"/>
  <c r="E4804" i="1" s="1"/>
  <c r="F4805" i="1"/>
  <c r="E4805" i="1" s="1"/>
  <c r="F4806" i="1"/>
  <c r="E4806" i="1" s="1"/>
  <c r="F4807" i="1"/>
  <c r="E4807" i="1" s="1"/>
  <c r="F4808" i="1"/>
  <c r="E4808" i="1" s="1"/>
  <c r="F4809" i="1"/>
  <c r="E4809" i="1" s="1"/>
  <c r="F4810" i="1"/>
  <c r="E4810" i="1" s="1"/>
  <c r="F4811" i="1"/>
  <c r="E4811" i="1" s="1"/>
  <c r="F4812" i="1"/>
  <c r="E4812" i="1" s="1"/>
  <c r="F4813" i="1"/>
  <c r="E4813" i="1" s="1"/>
  <c r="F4814" i="1"/>
  <c r="E4814" i="1" s="1"/>
  <c r="F4815" i="1"/>
  <c r="E4815" i="1" s="1"/>
  <c r="F4816" i="1"/>
  <c r="E4816" i="1" s="1"/>
  <c r="F4817" i="1"/>
  <c r="E4817" i="1" s="1"/>
  <c r="F4818" i="1"/>
  <c r="E4818" i="1" s="1"/>
  <c r="F4819" i="1"/>
  <c r="E4819" i="1" s="1"/>
  <c r="F4820" i="1"/>
  <c r="E4820" i="1" s="1"/>
  <c r="F4821" i="1"/>
  <c r="E4821" i="1" s="1"/>
  <c r="F4822" i="1"/>
  <c r="E4822" i="1" s="1"/>
  <c r="F4823" i="1"/>
  <c r="E4823" i="1" s="1"/>
  <c r="F4824" i="1"/>
  <c r="E4824" i="1" s="1"/>
  <c r="F4825" i="1"/>
  <c r="E4825" i="1" s="1"/>
  <c r="F4826" i="1"/>
  <c r="E4826" i="1" s="1"/>
  <c r="F4827" i="1"/>
  <c r="E4827" i="1" s="1"/>
  <c r="F4828" i="1"/>
  <c r="E4828" i="1" s="1"/>
  <c r="F4829" i="1"/>
  <c r="E4829" i="1" s="1"/>
  <c r="F4830" i="1"/>
  <c r="E4830" i="1" s="1"/>
  <c r="F4831" i="1"/>
  <c r="E4831" i="1" s="1"/>
  <c r="F4832" i="1"/>
  <c r="E4832" i="1" s="1"/>
  <c r="F4833" i="1"/>
  <c r="E4833" i="1" s="1"/>
  <c r="F4834" i="1"/>
  <c r="E4834" i="1" s="1"/>
  <c r="F4835" i="1"/>
  <c r="E4835" i="1" s="1"/>
  <c r="F4836" i="1"/>
  <c r="E4836" i="1" s="1"/>
  <c r="F4837" i="1"/>
  <c r="E4837" i="1" s="1"/>
  <c r="F4838" i="1"/>
  <c r="E4838" i="1" s="1"/>
  <c r="F4839" i="1"/>
  <c r="E4839" i="1" s="1"/>
  <c r="F4840" i="1"/>
  <c r="E4840" i="1" s="1"/>
  <c r="F4841" i="1"/>
  <c r="E4841" i="1" s="1"/>
  <c r="F4842" i="1"/>
  <c r="E4842" i="1" s="1"/>
  <c r="F4843" i="1"/>
  <c r="E4843" i="1" s="1"/>
  <c r="F4844" i="1"/>
  <c r="E4844" i="1" s="1"/>
  <c r="F4845" i="1"/>
  <c r="E4845" i="1" s="1"/>
  <c r="F4846" i="1"/>
  <c r="E4846" i="1" s="1"/>
  <c r="F4847" i="1"/>
  <c r="E4847" i="1" s="1"/>
  <c r="F4848" i="1"/>
  <c r="E4848" i="1" s="1"/>
  <c r="F4849" i="1"/>
  <c r="E4849" i="1" s="1"/>
  <c r="F4850" i="1"/>
  <c r="E4850" i="1" s="1"/>
  <c r="F4851" i="1"/>
  <c r="E4851" i="1" s="1"/>
  <c r="F4852" i="1"/>
  <c r="E4852" i="1" s="1"/>
  <c r="F4853" i="1"/>
  <c r="E4853" i="1" s="1"/>
  <c r="F4854" i="1"/>
  <c r="E4854" i="1" s="1"/>
  <c r="F4855" i="1"/>
  <c r="E4855" i="1" s="1"/>
  <c r="F4856" i="1"/>
  <c r="E4856" i="1" s="1"/>
  <c r="F4857" i="1"/>
  <c r="E4857" i="1" s="1"/>
  <c r="F4858" i="1"/>
  <c r="E4858" i="1" s="1"/>
  <c r="F4859" i="1"/>
  <c r="E4859" i="1" s="1"/>
  <c r="F4860" i="1"/>
  <c r="E4860" i="1" s="1"/>
  <c r="F4861" i="1"/>
  <c r="E4861" i="1" s="1"/>
  <c r="F4862" i="1"/>
  <c r="E4862" i="1" s="1"/>
  <c r="F4863" i="1"/>
  <c r="E4863" i="1" s="1"/>
  <c r="F4864" i="1"/>
  <c r="E4864" i="1" s="1"/>
  <c r="F4865" i="1"/>
  <c r="E4865" i="1" s="1"/>
  <c r="F4866" i="1"/>
  <c r="E4866" i="1" s="1"/>
  <c r="F4867" i="1"/>
  <c r="E4867" i="1" s="1"/>
  <c r="F4868" i="1"/>
  <c r="E4868" i="1" s="1"/>
  <c r="F4869" i="1"/>
  <c r="E4869" i="1" s="1"/>
  <c r="F4870" i="1"/>
  <c r="E4870" i="1" s="1"/>
  <c r="F4871" i="1"/>
  <c r="E4871" i="1" s="1"/>
  <c r="F4872" i="1"/>
  <c r="E4872" i="1" s="1"/>
  <c r="F4873" i="1"/>
  <c r="E4873" i="1" s="1"/>
  <c r="F4874" i="1"/>
  <c r="E4874" i="1" s="1"/>
  <c r="F4875" i="1"/>
  <c r="E4875" i="1" s="1"/>
  <c r="F4876" i="1"/>
  <c r="E4876" i="1" s="1"/>
  <c r="F4877" i="1"/>
  <c r="E4877" i="1" s="1"/>
  <c r="F4878" i="1"/>
  <c r="E4878" i="1" s="1"/>
  <c r="F4879" i="1"/>
  <c r="E4879" i="1" s="1"/>
  <c r="F4880" i="1"/>
  <c r="E4880" i="1" s="1"/>
  <c r="F4881" i="1"/>
  <c r="E4881" i="1" s="1"/>
  <c r="F4882" i="1"/>
  <c r="E4882" i="1" s="1"/>
  <c r="F4883" i="1"/>
  <c r="E4883" i="1" s="1"/>
  <c r="F4884" i="1"/>
  <c r="E4884" i="1" s="1"/>
  <c r="F4885" i="1"/>
  <c r="E4885" i="1" s="1"/>
  <c r="F4886" i="1"/>
  <c r="E4886" i="1" s="1"/>
  <c r="F4887" i="1"/>
  <c r="E4887" i="1" s="1"/>
  <c r="F4888" i="1"/>
  <c r="E4888" i="1" s="1"/>
  <c r="F4889" i="1"/>
  <c r="E4889" i="1" s="1"/>
  <c r="F4890" i="1"/>
  <c r="E4890" i="1" s="1"/>
  <c r="F4891" i="1"/>
  <c r="E4891" i="1" s="1"/>
  <c r="F4892" i="1"/>
  <c r="E4892" i="1" s="1"/>
  <c r="F4893" i="1"/>
  <c r="E4893" i="1" s="1"/>
  <c r="F4894" i="1"/>
  <c r="E4894" i="1" s="1"/>
  <c r="F4895" i="1"/>
  <c r="E4895" i="1" s="1"/>
  <c r="F4896" i="1"/>
  <c r="E4896" i="1" s="1"/>
  <c r="F4897" i="1"/>
  <c r="E4897" i="1" s="1"/>
  <c r="F4898" i="1"/>
  <c r="E4898" i="1" s="1"/>
  <c r="F4899" i="1"/>
  <c r="E4899" i="1" s="1"/>
  <c r="F4900" i="1"/>
  <c r="E4900" i="1" s="1"/>
  <c r="F4901" i="1"/>
  <c r="E4901" i="1" s="1"/>
  <c r="F4902" i="1"/>
  <c r="E4902" i="1" s="1"/>
  <c r="F4903" i="1"/>
  <c r="E4903" i="1" s="1"/>
  <c r="F4904" i="1"/>
  <c r="E4904" i="1" s="1"/>
  <c r="F4905" i="1"/>
  <c r="E4905" i="1" s="1"/>
  <c r="F4906" i="1"/>
  <c r="E4906" i="1" s="1"/>
  <c r="F4907" i="1"/>
  <c r="E4907" i="1" s="1"/>
  <c r="F4908" i="1"/>
  <c r="E4908" i="1" s="1"/>
  <c r="F4909" i="1"/>
  <c r="E4909" i="1" s="1"/>
  <c r="F4910" i="1"/>
  <c r="E4910" i="1" s="1"/>
  <c r="F4911" i="1"/>
  <c r="E4911" i="1" s="1"/>
  <c r="F4912" i="1"/>
  <c r="E4912" i="1" s="1"/>
  <c r="F4913" i="1"/>
  <c r="E4913" i="1" s="1"/>
  <c r="F4914" i="1"/>
  <c r="E4914" i="1" s="1"/>
  <c r="F4915" i="1"/>
  <c r="E4915" i="1" s="1"/>
  <c r="F4916" i="1"/>
  <c r="E4916" i="1" s="1"/>
  <c r="F4917" i="1"/>
  <c r="E4917" i="1" s="1"/>
  <c r="F4918" i="1"/>
  <c r="E4918" i="1" s="1"/>
  <c r="F4919" i="1"/>
  <c r="E4919" i="1" s="1"/>
  <c r="F4920" i="1"/>
  <c r="E4920" i="1" s="1"/>
  <c r="F4921" i="1"/>
  <c r="E4921" i="1" s="1"/>
  <c r="F4922" i="1"/>
  <c r="E4922" i="1" s="1"/>
  <c r="F4923" i="1"/>
  <c r="E4923" i="1" s="1"/>
  <c r="F4924" i="1"/>
  <c r="E4924" i="1" s="1"/>
  <c r="F4925" i="1"/>
  <c r="E4925" i="1" s="1"/>
  <c r="F4926" i="1"/>
  <c r="E4926" i="1" s="1"/>
  <c r="F4927" i="1"/>
  <c r="E4927" i="1" s="1"/>
  <c r="F4928" i="1"/>
  <c r="E4928" i="1" s="1"/>
  <c r="F4929" i="1"/>
  <c r="E4929" i="1" s="1"/>
  <c r="F4930" i="1"/>
  <c r="E4930" i="1" s="1"/>
  <c r="F4931" i="1"/>
  <c r="E4931" i="1" s="1"/>
  <c r="F4932" i="1"/>
  <c r="E4932" i="1" s="1"/>
  <c r="F4933" i="1"/>
  <c r="E4933" i="1" s="1"/>
  <c r="F4934" i="1"/>
  <c r="E4934" i="1" s="1"/>
  <c r="F4935" i="1"/>
  <c r="E4935" i="1" s="1"/>
  <c r="F4936" i="1"/>
  <c r="E4936" i="1" s="1"/>
  <c r="F4937" i="1"/>
  <c r="E4937" i="1" s="1"/>
  <c r="F4938" i="1"/>
  <c r="E4938" i="1" s="1"/>
  <c r="F4939" i="1"/>
  <c r="E4939" i="1" s="1"/>
  <c r="F4940" i="1"/>
  <c r="E4940" i="1" s="1"/>
  <c r="F4941" i="1"/>
  <c r="E4941" i="1" s="1"/>
  <c r="F4942" i="1"/>
  <c r="E4942" i="1" s="1"/>
  <c r="F4943" i="1"/>
  <c r="E4943" i="1" s="1"/>
  <c r="F4944" i="1"/>
  <c r="E4944" i="1" s="1"/>
  <c r="F4945" i="1"/>
  <c r="E4945" i="1" s="1"/>
  <c r="F4946" i="1"/>
  <c r="E4946" i="1" s="1"/>
  <c r="F4947" i="1"/>
  <c r="E4947" i="1" s="1"/>
  <c r="F4948" i="1"/>
  <c r="E4948" i="1" s="1"/>
  <c r="F4949" i="1"/>
  <c r="E4949" i="1" s="1"/>
  <c r="F4950" i="1"/>
  <c r="E4950" i="1" s="1"/>
  <c r="F4951" i="1"/>
  <c r="E4951" i="1" s="1"/>
  <c r="F4952" i="1"/>
  <c r="E4952" i="1" s="1"/>
  <c r="F4953" i="1"/>
  <c r="E4953" i="1" s="1"/>
  <c r="F4954" i="1"/>
  <c r="E4954" i="1" s="1"/>
  <c r="F4955" i="1"/>
  <c r="E4955" i="1" s="1"/>
  <c r="F4956" i="1"/>
  <c r="E4956" i="1" s="1"/>
  <c r="F4957" i="1"/>
  <c r="E4957" i="1" s="1"/>
  <c r="F4958" i="1"/>
  <c r="E4958" i="1" s="1"/>
  <c r="F4959" i="1"/>
  <c r="E4959" i="1" s="1"/>
  <c r="F4960" i="1"/>
  <c r="E4960" i="1" s="1"/>
  <c r="F4961" i="1"/>
  <c r="E4961" i="1" s="1"/>
  <c r="F4962" i="1"/>
  <c r="E4962" i="1" s="1"/>
  <c r="F4963" i="1"/>
  <c r="E4963" i="1" s="1"/>
  <c r="F4964" i="1"/>
  <c r="E4964" i="1" s="1"/>
  <c r="F4965" i="1"/>
  <c r="E4965" i="1" s="1"/>
  <c r="F4966" i="1"/>
  <c r="E4966" i="1" s="1"/>
  <c r="F4967" i="1"/>
  <c r="E4967" i="1" s="1"/>
  <c r="F4968" i="1"/>
  <c r="E4968" i="1" s="1"/>
  <c r="F4969" i="1"/>
  <c r="E4969" i="1" s="1"/>
  <c r="F4970" i="1"/>
  <c r="E4970" i="1" s="1"/>
  <c r="F4971" i="1"/>
  <c r="E4971" i="1" s="1"/>
  <c r="F4972" i="1"/>
  <c r="E4972" i="1" s="1"/>
  <c r="F4973" i="1"/>
  <c r="E4973" i="1" s="1"/>
  <c r="F4974" i="1"/>
  <c r="E4974" i="1" s="1"/>
  <c r="F4975" i="1"/>
  <c r="E4975" i="1" s="1"/>
  <c r="F4976" i="1"/>
  <c r="E4976" i="1" s="1"/>
  <c r="F4977" i="1"/>
  <c r="E4977" i="1" s="1"/>
  <c r="F4978" i="1"/>
  <c r="E4978" i="1" s="1"/>
  <c r="F4979" i="1"/>
  <c r="E4979" i="1" s="1"/>
  <c r="F4980" i="1"/>
  <c r="E4980" i="1" s="1"/>
  <c r="F4981" i="1"/>
  <c r="E4981" i="1" s="1"/>
  <c r="F4982" i="1"/>
  <c r="E4982" i="1" s="1"/>
  <c r="F4983" i="1"/>
  <c r="E4983" i="1" s="1"/>
  <c r="F4984" i="1"/>
  <c r="E4984" i="1" s="1"/>
  <c r="F4985" i="1"/>
  <c r="E4985" i="1" s="1"/>
  <c r="F4986" i="1"/>
  <c r="E4986" i="1" s="1"/>
  <c r="F4987" i="1"/>
  <c r="E4987" i="1" s="1"/>
  <c r="F4988" i="1"/>
  <c r="E4988" i="1" s="1"/>
  <c r="F4989" i="1"/>
  <c r="E4989" i="1" s="1"/>
  <c r="F4990" i="1"/>
  <c r="E4990" i="1" s="1"/>
  <c r="F4991" i="1"/>
  <c r="E4991" i="1" s="1"/>
  <c r="F4992" i="1"/>
  <c r="E4992" i="1" s="1"/>
  <c r="F4993" i="1"/>
  <c r="E4993" i="1" s="1"/>
  <c r="F4994" i="1"/>
  <c r="E4994" i="1" s="1"/>
  <c r="F4995" i="1"/>
  <c r="E4995" i="1" s="1"/>
  <c r="F4996" i="1"/>
  <c r="E4996" i="1" s="1"/>
  <c r="F4997" i="1"/>
  <c r="E4997" i="1" s="1"/>
  <c r="F4998" i="1"/>
  <c r="E4998" i="1" s="1"/>
  <c r="F4999" i="1"/>
  <c r="E4999" i="1" s="1"/>
  <c r="F5000" i="1"/>
  <c r="E5000" i="1" s="1"/>
  <c r="F5001" i="1"/>
  <c r="E5001" i="1" s="1"/>
  <c r="F5002" i="1"/>
  <c r="E5002" i="1" s="1"/>
  <c r="F5003" i="1"/>
  <c r="E5003" i="1" s="1"/>
  <c r="F5004" i="1"/>
  <c r="E5004" i="1" s="1"/>
  <c r="F5005" i="1"/>
  <c r="E5005" i="1" s="1"/>
  <c r="F5006" i="1"/>
  <c r="E5006" i="1" s="1"/>
  <c r="F5007" i="1"/>
  <c r="E5007" i="1" s="1"/>
  <c r="F5008" i="1"/>
  <c r="E5008" i="1" s="1"/>
  <c r="F5009" i="1"/>
  <c r="E5009" i="1" s="1"/>
  <c r="F5010" i="1"/>
  <c r="E5010" i="1" s="1"/>
  <c r="F5011" i="1"/>
  <c r="E5011" i="1" s="1"/>
  <c r="F5012" i="1"/>
  <c r="E5012" i="1" s="1"/>
  <c r="F5013" i="1"/>
  <c r="E5013" i="1" s="1"/>
  <c r="F5014" i="1"/>
  <c r="E5014" i="1" s="1"/>
  <c r="F5015" i="1"/>
  <c r="E5015" i="1" s="1"/>
  <c r="F5016" i="1"/>
  <c r="E5016" i="1" s="1"/>
  <c r="F5017" i="1"/>
  <c r="E5017" i="1" s="1"/>
  <c r="F5018" i="1"/>
  <c r="E5018" i="1" s="1"/>
  <c r="F5019" i="1"/>
  <c r="E5019" i="1" s="1"/>
  <c r="F5020" i="1"/>
  <c r="E5020" i="1" s="1"/>
  <c r="F5021" i="1"/>
  <c r="E5021" i="1" s="1"/>
  <c r="F5022" i="1"/>
  <c r="E5022" i="1" s="1"/>
  <c r="F5023" i="1"/>
  <c r="E5023" i="1" s="1"/>
  <c r="F5024" i="1"/>
  <c r="E5024" i="1" s="1"/>
  <c r="F5025" i="1"/>
  <c r="E5025" i="1" s="1"/>
  <c r="F5026" i="1"/>
  <c r="E5026" i="1" s="1"/>
  <c r="F5027" i="1"/>
  <c r="E5027" i="1" s="1"/>
  <c r="F5028" i="1"/>
  <c r="E5028" i="1" s="1"/>
  <c r="F5029" i="1"/>
  <c r="E5029" i="1" s="1"/>
  <c r="F5030" i="1"/>
  <c r="E5030" i="1" s="1"/>
  <c r="F5031" i="1"/>
  <c r="E5031" i="1" s="1"/>
  <c r="F5032" i="1"/>
  <c r="E5032" i="1" s="1"/>
  <c r="F5033" i="1"/>
  <c r="E5033" i="1" s="1"/>
  <c r="F5034" i="1"/>
  <c r="E5034" i="1" s="1"/>
  <c r="F5035" i="1"/>
  <c r="E5035" i="1" s="1"/>
  <c r="F5036" i="1"/>
  <c r="E5036" i="1" s="1"/>
  <c r="F5037" i="1"/>
  <c r="E5037" i="1" s="1"/>
  <c r="F5038" i="1"/>
  <c r="E5038" i="1" s="1"/>
  <c r="F5039" i="1"/>
  <c r="E5039" i="1" s="1"/>
  <c r="F5040" i="1"/>
  <c r="E5040" i="1" s="1"/>
  <c r="F5041" i="1"/>
  <c r="E5041" i="1" s="1"/>
  <c r="F5042" i="1"/>
  <c r="E5042" i="1" s="1"/>
  <c r="F5043" i="1"/>
  <c r="E5043" i="1" s="1"/>
  <c r="F5044" i="1"/>
  <c r="E5044" i="1" s="1"/>
  <c r="F5045" i="1"/>
  <c r="E5045" i="1" s="1"/>
  <c r="F5046" i="1"/>
  <c r="E5046" i="1" s="1"/>
  <c r="F5047" i="1"/>
  <c r="E5047" i="1" s="1"/>
  <c r="F5048" i="1"/>
  <c r="E5048" i="1" s="1"/>
  <c r="F5049" i="1"/>
  <c r="E5049" i="1" s="1"/>
  <c r="F5050" i="1"/>
  <c r="E5050" i="1" s="1"/>
  <c r="F5051" i="1"/>
  <c r="E5051" i="1" s="1"/>
  <c r="F5052" i="1"/>
  <c r="E5052" i="1" s="1"/>
  <c r="F5053" i="1"/>
  <c r="E5053" i="1" s="1"/>
  <c r="F5054" i="1"/>
  <c r="E5054" i="1" s="1"/>
  <c r="F5055" i="1"/>
  <c r="E5055" i="1" s="1"/>
  <c r="F5056" i="1"/>
  <c r="E5056" i="1" s="1"/>
  <c r="F5057" i="1"/>
  <c r="E5057" i="1" s="1"/>
  <c r="F5058" i="1"/>
  <c r="E5058" i="1" s="1"/>
  <c r="F5059" i="1"/>
  <c r="E5059" i="1" s="1"/>
  <c r="F5060" i="1"/>
  <c r="E5060" i="1" s="1"/>
  <c r="F5061" i="1"/>
  <c r="E5061" i="1" s="1"/>
  <c r="F5062" i="1"/>
  <c r="E5062" i="1" s="1"/>
  <c r="F5063" i="1"/>
  <c r="E5063" i="1" s="1"/>
  <c r="F5064" i="1"/>
  <c r="E5064" i="1" s="1"/>
  <c r="F5065" i="1"/>
  <c r="E5065" i="1" s="1"/>
  <c r="F5066" i="1"/>
  <c r="E5066" i="1" s="1"/>
  <c r="F5067" i="1"/>
  <c r="E5067" i="1" s="1"/>
  <c r="F5068" i="1"/>
  <c r="E5068" i="1" s="1"/>
  <c r="F5069" i="1"/>
  <c r="E5069" i="1" s="1"/>
  <c r="F5070" i="1"/>
  <c r="E5070" i="1" s="1"/>
  <c r="F5071" i="1"/>
  <c r="E5071" i="1" s="1"/>
  <c r="F5072" i="1"/>
  <c r="E5072" i="1" s="1"/>
  <c r="F5073" i="1"/>
  <c r="E5073" i="1" s="1"/>
  <c r="F5074" i="1"/>
  <c r="E5074" i="1" s="1"/>
  <c r="F5075" i="1"/>
  <c r="E5075" i="1" s="1"/>
  <c r="F5076" i="1"/>
  <c r="E5076" i="1" s="1"/>
  <c r="F5077" i="1"/>
  <c r="E5077" i="1" s="1"/>
  <c r="F5078" i="1"/>
  <c r="E5078" i="1" s="1"/>
  <c r="F5079" i="1"/>
  <c r="E5079" i="1" s="1"/>
  <c r="F5080" i="1"/>
  <c r="E5080" i="1" s="1"/>
  <c r="F5081" i="1"/>
  <c r="E5081" i="1" s="1"/>
  <c r="F5082" i="1"/>
  <c r="E5082" i="1" s="1"/>
  <c r="F5083" i="1"/>
  <c r="E5083" i="1" s="1"/>
  <c r="F5084" i="1"/>
  <c r="E5084" i="1" s="1"/>
  <c r="F5085" i="1"/>
  <c r="E5085" i="1" s="1"/>
  <c r="F5086" i="1"/>
  <c r="E5086" i="1" s="1"/>
  <c r="F5087" i="1"/>
  <c r="E5087" i="1" s="1"/>
  <c r="F5088" i="1"/>
  <c r="E5088" i="1" s="1"/>
  <c r="F5089" i="1"/>
  <c r="E5089" i="1" s="1"/>
  <c r="F5090" i="1"/>
  <c r="E5090" i="1" s="1"/>
  <c r="F5091" i="1"/>
  <c r="E5091" i="1" s="1"/>
  <c r="F5092" i="1"/>
  <c r="E5092" i="1" s="1"/>
  <c r="F5093" i="1"/>
  <c r="E5093" i="1" s="1"/>
  <c r="F5094" i="1"/>
  <c r="E5094" i="1" s="1"/>
  <c r="F5095" i="1"/>
  <c r="E5095" i="1" s="1"/>
  <c r="F5096" i="1"/>
  <c r="E5096" i="1" s="1"/>
  <c r="F5097" i="1"/>
  <c r="E5097" i="1" s="1"/>
  <c r="F5098" i="1"/>
  <c r="E5098" i="1" s="1"/>
  <c r="F5099" i="1"/>
  <c r="E5099" i="1" s="1"/>
  <c r="F5100" i="1"/>
  <c r="E5100" i="1" s="1"/>
  <c r="F5101" i="1"/>
  <c r="E5101" i="1" s="1"/>
  <c r="F5102" i="1"/>
  <c r="E5102" i="1" s="1"/>
  <c r="F5103" i="1"/>
  <c r="E5103" i="1" s="1"/>
  <c r="F5104" i="1"/>
  <c r="E5104" i="1" s="1"/>
  <c r="F5105" i="1"/>
  <c r="E5105" i="1" s="1"/>
  <c r="F5106" i="1"/>
  <c r="E5106" i="1" s="1"/>
  <c r="F5107" i="1"/>
  <c r="E5107" i="1" s="1"/>
  <c r="F5108" i="1"/>
  <c r="E5108" i="1" s="1"/>
  <c r="F5109" i="1"/>
  <c r="E5109" i="1" s="1"/>
  <c r="F5110" i="1"/>
  <c r="E5110" i="1" s="1"/>
  <c r="F5111" i="1"/>
  <c r="E5111" i="1" s="1"/>
  <c r="F5112" i="1"/>
  <c r="E5112" i="1" s="1"/>
  <c r="F5113" i="1"/>
  <c r="E5113" i="1" s="1"/>
  <c r="F5114" i="1"/>
  <c r="E5114" i="1" s="1"/>
  <c r="F5115" i="1"/>
  <c r="E5115" i="1" s="1"/>
  <c r="F5116" i="1"/>
  <c r="E5116" i="1" s="1"/>
  <c r="F5117" i="1"/>
  <c r="E5117" i="1" s="1"/>
  <c r="F5118" i="1"/>
  <c r="E5118" i="1" s="1"/>
  <c r="F5119" i="1"/>
  <c r="E5119" i="1" s="1"/>
  <c r="F5120" i="1"/>
  <c r="E5120" i="1" s="1"/>
  <c r="F5121" i="1"/>
  <c r="E5121" i="1" s="1"/>
  <c r="F5122" i="1"/>
  <c r="E5122" i="1" s="1"/>
  <c r="F5123" i="1"/>
  <c r="E5123" i="1" s="1"/>
  <c r="F5124" i="1"/>
  <c r="E5124" i="1" s="1"/>
  <c r="F5125" i="1"/>
  <c r="E5125" i="1" s="1"/>
  <c r="F5126" i="1"/>
  <c r="E5126" i="1" s="1"/>
  <c r="F5127" i="1"/>
  <c r="E5127" i="1" s="1"/>
  <c r="F5128" i="1"/>
  <c r="E5128" i="1" s="1"/>
  <c r="F5129" i="1"/>
  <c r="E5129" i="1" s="1"/>
  <c r="F5130" i="1"/>
  <c r="E5130" i="1" s="1"/>
  <c r="F5131" i="1"/>
  <c r="E5131" i="1" s="1"/>
  <c r="F5132" i="1"/>
  <c r="E5132" i="1" s="1"/>
  <c r="F5133" i="1"/>
  <c r="E5133" i="1" s="1"/>
  <c r="F5134" i="1"/>
  <c r="E5134" i="1" s="1"/>
  <c r="F5135" i="1"/>
  <c r="E5135" i="1" s="1"/>
  <c r="F5136" i="1"/>
  <c r="E5136" i="1" s="1"/>
  <c r="F5137" i="1"/>
  <c r="E5137" i="1" s="1"/>
  <c r="F5138" i="1"/>
  <c r="E5138" i="1" s="1"/>
  <c r="F5139" i="1"/>
  <c r="E5139" i="1" s="1"/>
  <c r="F5140" i="1"/>
  <c r="E5140" i="1" s="1"/>
  <c r="F5141" i="1"/>
  <c r="E5141" i="1" s="1"/>
  <c r="F5142" i="1"/>
  <c r="E5142" i="1" s="1"/>
  <c r="F5143" i="1"/>
  <c r="E5143" i="1" s="1"/>
  <c r="F5144" i="1"/>
  <c r="E5144" i="1" s="1"/>
  <c r="F5145" i="1"/>
  <c r="E5145" i="1" s="1"/>
  <c r="F5146" i="1"/>
  <c r="E5146" i="1" s="1"/>
  <c r="F5147" i="1"/>
  <c r="E5147" i="1" s="1"/>
  <c r="F5148" i="1"/>
  <c r="E5148" i="1" s="1"/>
  <c r="F5149" i="1"/>
  <c r="E5149" i="1" s="1"/>
  <c r="F5150" i="1"/>
  <c r="E5150" i="1" s="1"/>
  <c r="F5151" i="1"/>
  <c r="E5151" i="1" s="1"/>
  <c r="F5152" i="1"/>
  <c r="E5152" i="1" s="1"/>
  <c r="F5153" i="1"/>
  <c r="E5153" i="1" s="1"/>
  <c r="F5154" i="1"/>
  <c r="E5154" i="1" s="1"/>
  <c r="F5155" i="1"/>
  <c r="E5155" i="1" s="1"/>
  <c r="F5156" i="1"/>
  <c r="E5156" i="1" s="1"/>
  <c r="F5157" i="1"/>
  <c r="E5157" i="1" s="1"/>
  <c r="F5158" i="1"/>
  <c r="E5158" i="1" s="1"/>
  <c r="F5159" i="1"/>
  <c r="E5159" i="1" s="1"/>
  <c r="F5160" i="1"/>
  <c r="E5160" i="1" s="1"/>
  <c r="F5161" i="1"/>
  <c r="E5161" i="1" s="1"/>
  <c r="F5162" i="1"/>
  <c r="E5162" i="1" s="1"/>
  <c r="F5163" i="1"/>
  <c r="E5163" i="1" s="1"/>
  <c r="F5164" i="1"/>
  <c r="E5164" i="1" s="1"/>
  <c r="F5165" i="1"/>
  <c r="E5165" i="1" s="1"/>
  <c r="F5166" i="1"/>
  <c r="E5166" i="1" s="1"/>
  <c r="F5167" i="1"/>
  <c r="E5167" i="1" s="1"/>
  <c r="F5168" i="1"/>
  <c r="E5168" i="1" s="1"/>
  <c r="F5169" i="1"/>
  <c r="E5169" i="1" s="1"/>
  <c r="F5170" i="1"/>
  <c r="E5170" i="1" s="1"/>
  <c r="F5171" i="1"/>
  <c r="E5171" i="1" s="1"/>
  <c r="F5172" i="1"/>
  <c r="E5172" i="1" s="1"/>
  <c r="F5173" i="1"/>
  <c r="E5173" i="1" s="1"/>
  <c r="F5174" i="1"/>
  <c r="E5174" i="1" s="1"/>
  <c r="F5175" i="1"/>
  <c r="E5175" i="1" s="1"/>
  <c r="F5176" i="1"/>
  <c r="E5176" i="1" s="1"/>
  <c r="F5177" i="1"/>
  <c r="E5177" i="1" s="1"/>
  <c r="F5178" i="1"/>
  <c r="E5178" i="1" s="1"/>
  <c r="F5179" i="1"/>
  <c r="E5179" i="1" s="1"/>
  <c r="F5180" i="1"/>
  <c r="E5180" i="1" s="1"/>
  <c r="F5181" i="1"/>
  <c r="E5181" i="1" s="1"/>
  <c r="F5182" i="1"/>
  <c r="E5182" i="1" s="1"/>
  <c r="F5183" i="1"/>
  <c r="E5183" i="1" s="1"/>
  <c r="F5184" i="1"/>
  <c r="E5184" i="1" s="1"/>
  <c r="F5185" i="1"/>
  <c r="E5185" i="1" s="1"/>
  <c r="F5186" i="1"/>
  <c r="E5186" i="1" s="1"/>
  <c r="F5187" i="1"/>
  <c r="E5187" i="1" s="1"/>
  <c r="F5188" i="1"/>
  <c r="E5188" i="1" s="1"/>
  <c r="F5189" i="1"/>
  <c r="E5189" i="1" s="1"/>
  <c r="F5190" i="1"/>
  <c r="E5190" i="1" s="1"/>
  <c r="F5191" i="1"/>
  <c r="E5191" i="1" s="1"/>
  <c r="F5192" i="1"/>
  <c r="E5192" i="1" s="1"/>
  <c r="F5193" i="1"/>
  <c r="E5193" i="1" s="1"/>
  <c r="F5194" i="1"/>
  <c r="E5194" i="1" s="1"/>
  <c r="F5195" i="1"/>
  <c r="E5195" i="1" s="1"/>
  <c r="F5196" i="1"/>
  <c r="E5196" i="1" s="1"/>
  <c r="F5197" i="1"/>
  <c r="E5197" i="1" s="1"/>
  <c r="F5198" i="1"/>
  <c r="E5198" i="1" s="1"/>
  <c r="F5199" i="1"/>
  <c r="E5199" i="1" s="1"/>
  <c r="F5200" i="1"/>
  <c r="E5200" i="1" s="1"/>
  <c r="F5201" i="1"/>
  <c r="E5201" i="1" s="1"/>
  <c r="F5202" i="1"/>
  <c r="E5202" i="1" s="1"/>
  <c r="F5203" i="1"/>
  <c r="E5203" i="1" s="1"/>
  <c r="F5204" i="1"/>
  <c r="E5204" i="1" s="1"/>
  <c r="F5205" i="1"/>
  <c r="E5205" i="1" s="1"/>
  <c r="F5206" i="1"/>
  <c r="E5206" i="1" s="1"/>
  <c r="F5207" i="1"/>
  <c r="E5207" i="1" s="1"/>
  <c r="F5208" i="1"/>
  <c r="E5208" i="1" s="1"/>
  <c r="F5209" i="1"/>
  <c r="E5209" i="1" s="1"/>
  <c r="F5210" i="1"/>
  <c r="E5210" i="1" s="1"/>
  <c r="F5211" i="1"/>
  <c r="E5211" i="1" s="1"/>
  <c r="F5212" i="1"/>
  <c r="E5212" i="1" s="1"/>
  <c r="F5213" i="1"/>
  <c r="E5213" i="1" s="1"/>
  <c r="F5214" i="1"/>
  <c r="E5214" i="1" s="1"/>
  <c r="F5215" i="1"/>
  <c r="E5215" i="1" s="1"/>
  <c r="F5216" i="1"/>
  <c r="E5216" i="1" s="1"/>
  <c r="F5217" i="1"/>
  <c r="E5217" i="1" s="1"/>
  <c r="F5218" i="1"/>
  <c r="E5218" i="1" s="1"/>
  <c r="F5219" i="1"/>
  <c r="E5219" i="1" s="1"/>
  <c r="F5220" i="1"/>
  <c r="E5220" i="1" s="1"/>
  <c r="F5221" i="1"/>
  <c r="E5221" i="1" s="1"/>
  <c r="F5222" i="1"/>
  <c r="E5222" i="1" s="1"/>
  <c r="F5223" i="1"/>
  <c r="E5223" i="1" s="1"/>
  <c r="F5224" i="1"/>
  <c r="E5224" i="1" s="1"/>
  <c r="F5225" i="1"/>
  <c r="E5225" i="1" s="1"/>
  <c r="F5226" i="1"/>
  <c r="E5226" i="1" s="1"/>
  <c r="F5227" i="1"/>
  <c r="E5227" i="1" s="1"/>
  <c r="F5228" i="1"/>
  <c r="E5228" i="1" s="1"/>
  <c r="F5229" i="1"/>
  <c r="E5229" i="1" s="1"/>
  <c r="F5230" i="1"/>
  <c r="E5230" i="1" s="1"/>
  <c r="F5231" i="1"/>
  <c r="E5231" i="1" s="1"/>
  <c r="F5232" i="1"/>
  <c r="E5232" i="1" s="1"/>
  <c r="F5233" i="1"/>
  <c r="E5233" i="1" s="1"/>
  <c r="F5234" i="1"/>
  <c r="E5234" i="1" s="1"/>
  <c r="F5235" i="1"/>
  <c r="E5235" i="1" s="1"/>
  <c r="F5236" i="1"/>
  <c r="E5236" i="1" s="1"/>
  <c r="F5237" i="1"/>
  <c r="E5237" i="1" s="1"/>
  <c r="F5238" i="1"/>
  <c r="E5238" i="1" s="1"/>
  <c r="F5239" i="1"/>
  <c r="E5239" i="1" s="1"/>
  <c r="F5240" i="1"/>
  <c r="E5240" i="1" s="1"/>
  <c r="F5241" i="1"/>
  <c r="E5241" i="1" s="1"/>
  <c r="F5242" i="1"/>
  <c r="E5242" i="1" s="1"/>
  <c r="F5243" i="1"/>
  <c r="E5243" i="1" s="1"/>
  <c r="F5244" i="1"/>
  <c r="E5244" i="1" s="1"/>
  <c r="F5245" i="1"/>
  <c r="E5245" i="1" s="1"/>
  <c r="F5246" i="1"/>
  <c r="E5246" i="1" s="1"/>
  <c r="F5247" i="1"/>
  <c r="E5247" i="1" s="1"/>
  <c r="F5248" i="1"/>
  <c r="E5248" i="1" s="1"/>
  <c r="F5249" i="1"/>
  <c r="E5249" i="1" s="1"/>
  <c r="F5250" i="1"/>
  <c r="E5250" i="1" s="1"/>
  <c r="F5251" i="1"/>
  <c r="E5251" i="1" s="1"/>
  <c r="F5252" i="1"/>
  <c r="E5252" i="1" s="1"/>
  <c r="F5253" i="1"/>
  <c r="E5253" i="1" s="1"/>
  <c r="F5254" i="1"/>
  <c r="E5254" i="1" s="1"/>
  <c r="F5255" i="1"/>
  <c r="E5255" i="1" s="1"/>
  <c r="F5256" i="1"/>
  <c r="E5256" i="1" s="1"/>
  <c r="F5257" i="1"/>
  <c r="E5257" i="1" s="1"/>
  <c r="F5258" i="1"/>
  <c r="E5258" i="1" s="1"/>
  <c r="F5259" i="1"/>
  <c r="E5259" i="1" s="1"/>
  <c r="F5260" i="1"/>
  <c r="E5260" i="1" s="1"/>
  <c r="F5261" i="1"/>
  <c r="E5261" i="1" s="1"/>
  <c r="F5262" i="1"/>
  <c r="E5262" i="1" s="1"/>
  <c r="F5263" i="1"/>
  <c r="E5263" i="1" s="1"/>
  <c r="F5264" i="1"/>
  <c r="E5264" i="1" s="1"/>
  <c r="F5265" i="1"/>
  <c r="E5265" i="1" s="1"/>
  <c r="F5266" i="1"/>
  <c r="E5266" i="1" s="1"/>
  <c r="F5267" i="1"/>
  <c r="E5267" i="1" s="1"/>
  <c r="F5268" i="1"/>
  <c r="E5268" i="1" s="1"/>
  <c r="F5269" i="1"/>
  <c r="E5269" i="1" s="1"/>
  <c r="F5270" i="1"/>
  <c r="E5270" i="1" s="1"/>
  <c r="F5271" i="1"/>
  <c r="E5271" i="1" s="1"/>
  <c r="F5272" i="1"/>
  <c r="E5272" i="1" s="1"/>
  <c r="F5273" i="1"/>
  <c r="E5273" i="1" s="1"/>
  <c r="F5274" i="1"/>
  <c r="E5274" i="1" s="1"/>
  <c r="F5275" i="1"/>
  <c r="E5275" i="1" s="1"/>
  <c r="F5276" i="1"/>
  <c r="E5276" i="1" s="1"/>
  <c r="F5277" i="1"/>
  <c r="E5277" i="1" s="1"/>
  <c r="F5278" i="1"/>
  <c r="E5278" i="1" s="1"/>
  <c r="F5279" i="1"/>
  <c r="E5279" i="1" s="1"/>
  <c r="F5280" i="1"/>
  <c r="E5280" i="1" s="1"/>
  <c r="F5281" i="1"/>
  <c r="E5281" i="1" s="1"/>
  <c r="F5282" i="1"/>
  <c r="E5282" i="1" s="1"/>
  <c r="F5283" i="1"/>
  <c r="E5283" i="1" s="1"/>
  <c r="F5284" i="1"/>
  <c r="E5284" i="1" s="1"/>
  <c r="F5285" i="1"/>
  <c r="E5285" i="1" s="1"/>
  <c r="F5286" i="1"/>
  <c r="E5286" i="1" s="1"/>
  <c r="F5287" i="1"/>
  <c r="E5287" i="1" s="1"/>
  <c r="F5288" i="1"/>
  <c r="E5288" i="1" s="1"/>
  <c r="F5289" i="1"/>
  <c r="E5289" i="1" s="1"/>
  <c r="F5290" i="1"/>
  <c r="E5290" i="1" s="1"/>
  <c r="F5291" i="1"/>
  <c r="E5291" i="1" s="1"/>
  <c r="F5292" i="1"/>
  <c r="E5292" i="1" s="1"/>
  <c r="F5293" i="1"/>
  <c r="E5293" i="1" s="1"/>
  <c r="F5294" i="1"/>
  <c r="E5294" i="1" s="1"/>
  <c r="F5295" i="1"/>
  <c r="E5295" i="1" s="1"/>
  <c r="F5296" i="1"/>
  <c r="E5296" i="1" s="1"/>
  <c r="F5297" i="1"/>
  <c r="E5297" i="1" s="1"/>
  <c r="F5298" i="1"/>
  <c r="E5298" i="1" s="1"/>
  <c r="F5299" i="1"/>
  <c r="E5299" i="1" s="1"/>
  <c r="F5300" i="1"/>
  <c r="E5300" i="1" s="1"/>
  <c r="F5301" i="1"/>
  <c r="E5301" i="1" s="1"/>
  <c r="F5302" i="1"/>
  <c r="E5302" i="1" s="1"/>
  <c r="F5303" i="1"/>
  <c r="E5303" i="1" s="1"/>
  <c r="F5304" i="1"/>
  <c r="E5304" i="1" s="1"/>
  <c r="F5305" i="1"/>
  <c r="E5305" i="1" s="1"/>
  <c r="F5306" i="1"/>
  <c r="E5306" i="1" s="1"/>
  <c r="F5307" i="1"/>
  <c r="E5307" i="1" s="1"/>
  <c r="F5308" i="1"/>
  <c r="E5308" i="1" s="1"/>
  <c r="F5309" i="1"/>
  <c r="E5309" i="1" s="1"/>
  <c r="F5310" i="1"/>
  <c r="E5310" i="1" s="1"/>
  <c r="F5311" i="1"/>
  <c r="E5311" i="1" s="1"/>
  <c r="F5312" i="1"/>
  <c r="E5312" i="1" s="1"/>
  <c r="F5313" i="1"/>
  <c r="E5313" i="1" s="1"/>
  <c r="F5314" i="1"/>
  <c r="E5314" i="1" s="1"/>
  <c r="F5315" i="1"/>
  <c r="E5315" i="1" s="1"/>
  <c r="F5316" i="1"/>
  <c r="E5316" i="1" s="1"/>
  <c r="F5317" i="1"/>
  <c r="E5317" i="1" s="1"/>
  <c r="F5318" i="1"/>
  <c r="E5318" i="1" s="1"/>
  <c r="F5319" i="1"/>
  <c r="E5319" i="1" s="1"/>
  <c r="F5320" i="1"/>
  <c r="E5320" i="1" s="1"/>
  <c r="F5321" i="1"/>
  <c r="E5321" i="1" s="1"/>
  <c r="F5322" i="1"/>
  <c r="E5322" i="1" s="1"/>
  <c r="F5323" i="1"/>
  <c r="E5323" i="1" s="1"/>
  <c r="F5324" i="1"/>
  <c r="E5324" i="1" s="1"/>
  <c r="F5325" i="1"/>
  <c r="E5325" i="1" s="1"/>
  <c r="F5326" i="1"/>
  <c r="E5326" i="1" s="1"/>
  <c r="F5327" i="1"/>
  <c r="E5327" i="1" s="1"/>
  <c r="F5328" i="1"/>
  <c r="E5328" i="1" s="1"/>
  <c r="F5329" i="1"/>
  <c r="E5329" i="1" s="1"/>
  <c r="F5330" i="1"/>
  <c r="E5330" i="1" s="1"/>
  <c r="F5331" i="1"/>
  <c r="E5331" i="1" s="1"/>
  <c r="F5332" i="1"/>
  <c r="E5332" i="1" s="1"/>
  <c r="F5333" i="1"/>
  <c r="E5333" i="1" s="1"/>
  <c r="F5334" i="1"/>
  <c r="E5334" i="1" s="1"/>
  <c r="F5335" i="1"/>
  <c r="E5335" i="1" s="1"/>
  <c r="F5336" i="1"/>
  <c r="E5336" i="1" s="1"/>
  <c r="F5337" i="1"/>
  <c r="E5337" i="1" s="1"/>
  <c r="F5338" i="1"/>
  <c r="E5338" i="1" s="1"/>
  <c r="F5339" i="1"/>
  <c r="E5339" i="1" s="1"/>
  <c r="F5340" i="1"/>
  <c r="E5340" i="1" s="1"/>
  <c r="F5341" i="1"/>
  <c r="E5341" i="1" s="1"/>
  <c r="F5342" i="1"/>
  <c r="E5342" i="1" s="1"/>
  <c r="F5343" i="1"/>
  <c r="E5343" i="1" s="1"/>
  <c r="F5344" i="1"/>
  <c r="E5344" i="1" s="1"/>
  <c r="F5345" i="1"/>
  <c r="E5345" i="1" s="1"/>
  <c r="F5346" i="1"/>
  <c r="E5346" i="1" s="1"/>
  <c r="F5347" i="1"/>
  <c r="E5347" i="1" s="1"/>
  <c r="F5348" i="1"/>
  <c r="E5348" i="1" s="1"/>
  <c r="F5349" i="1"/>
  <c r="E5349" i="1" s="1"/>
  <c r="F5350" i="1"/>
  <c r="E5350" i="1" s="1"/>
  <c r="F5351" i="1"/>
  <c r="E5351" i="1" s="1"/>
  <c r="F5352" i="1"/>
  <c r="E5352" i="1" s="1"/>
  <c r="F5353" i="1"/>
  <c r="E5353" i="1" s="1"/>
  <c r="F5354" i="1"/>
  <c r="E5354" i="1" s="1"/>
  <c r="F5355" i="1"/>
  <c r="E5355" i="1" s="1"/>
  <c r="F5356" i="1"/>
  <c r="E5356" i="1" s="1"/>
  <c r="F5357" i="1"/>
  <c r="E5357" i="1" s="1"/>
  <c r="F5358" i="1"/>
  <c r="E5358" i="1" s="1"/>
  <c r="F5359" i="1"/>
  <c r="E5359" i="1" s="1"/>
  <c r="F5360" i="1"/>
  <c r="E5360" i="1" s="1"/>
  <c r="F5361" i="1"/>
  <c r="E5361" i="1" s="1"/>
  <c r="F5362" i="1"/>
  <c r="E5362" i="1" s="1"/>
  <c r="F5363" i="1"/>
  <c r="E5363" i="1" s="1"/>
  <c r="F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LJH</author>
  </authors>
  <commentList>
    <comment ref="O1" authorId="0" shapeId="0" xr:uid="{805599A0-20C9-439A-9A96-5CE16FBADD72}">
      <text>
        <r>
          <rPr>
            <b/>
            <sz val="9"/>
            <color indexed="81"/>
            <rFont val="Tahoma"/>
            <family val="2"/>
          </rPr>
          <t>LJH:y</t>
        </r>
        <r>
          <rPr>
            <sz val="9"/>
            <color indexed="81"/>
            <rFont val="Tahoma"/>
            <family val="2"/>
          </rPr>
          <t xml:space="preserve">
</t>
        </r>
      </text>
    </comment>
    <comment ref="P1" authorId="0" shapeId="0" xr:uid="{5E2A1FA1-94F4-40E1-8FAC-07135727B9C9}">
      <text>
        <r>
          <rPr>
            <b/>
            <sz val="9"/>
            <color indexed="81"/>
            <rFont val="Tahoma"/>
            <family val="2"/>
          </rPr>
          <t>LJH: X</t>
        </r>
        <r>
          <rPr>
            <sz val="9"/>
            <color indexed="81"/>
            <rFont val="Tahoma"/>
            <family val="2"/>
          </rPr>
          <t xml:space="preserve">
</t>
        </r>
      </text>
    </comment>
  </commentList>
</comments>
</file>

<file path=xl/sharedStrings.xml><?xml version="1.0" encoding="utf-8"?>
<sst xmlns="http://schemas.openxmlformats.org/spreadsheetml/2006/main" count="85304" uniqueCount="46097">
  <si>
    <t>contentsid</t>
  </si>
  <si>
    <t>label</t>
  </si>
  <si>
    <t>title</t>
  </si>
  <si>
    <t>region1cd_value</t>
  </si>
  <si>
    <t>region1cd_label</t>
  </si>
  <si>
    <t>region2cd_label</t>
  </si>
  <si>
    <t>address</t>
  </si>
  <si>
    <t>roadaddress</t>
  </si>
  <si>
    <t>tag</t>
  </si>
  <si>
    <t>introduction</t>
  </si>
  <si>
    <t>latitude</t>
  </si>
  <si>
    <t>longitude</t>
  </si>
  <si>
    <t>phoneno</t>
  </si>
  <si>
    <t>CNTS_200000000015109</t>
  </si>
  <si>
    <t>쇼핑</t>
  </si>
  <si>
    <t>c2</t>
  </si>
  <si>
    <t>숲을걷다</t>
  </si>
  <si>
    <t>region1</t>
  </si>
  <si>
    <t>제주시</t>
  </si>
  <si>
    <t>12</t>
  </si>
  <si>
    <t>애월</t>
  </si>
  <si>
    <t>제주특별자치도 제주시 애월읍 곽지리 1575-8</t>
  </si>
  <si>
    <t>제주특별자치도 제주시 애월읍 곽지1길 26-9</t>
  </si>
  <si>
    <t>애월, 소품샵, 감귤모자, 의류, 엽서, 잡화</t>
  </si>
  <si>
    <t>곽지바다 앞 감성충전 소품숍</t>
  </si>
  <si>
    <t>010-3249-2340</t>
  </si>
  <si>
    <t>https://api.cdn.visitjeju.net/photomng/imgpath/202306/13/85774ac6-4c16-4a45-a46e-db7b8c676f1e.jpg</t>
  </si>
  <si>
    <t>https://api.cdn.visitjeju.net/photomng/thumbnailpath/202306/13/75f43357-4ba7-4eb3-9280-e92a37385ddb.jpg</t>
  </si>
  <si>
    <t>CNTS_000000000021301</t>
  </si>
  <si>
    <t>아코하루</t>
  </si>
  <si>
    <t>11</t>
  </si>
  <si>
    <t>제주시내</t>
  </si>
  <si>
    <t>제주특별자치도 제주시 도련일동 1731-13</t>
  </si>
  <si>
    <t>제주특별자치도 제주시 매촌2길 80</t>
  </si>
  <si>
    <t>쇼핑,공방,기념품,공용주차장,현금결제,카드결제,무료 WIFI,편의점</t>
  </si>
  <si>
    <t>도자기로 만든 멋진 소품</t>
  </si>
  <si>
    <t>63333</t>
  </si>
  <si>
    <t>064-784-5220</t>
  </si>
  <si>
    <t>https://api.cdn.visitjeju.net/photomng/imgpath/201804/30/fbb10d10-02cb-44e0-99db-9a77ceb3467e.jpg</t>
  </si>
  <si>
    <t>https://api.cdn.visitjeju.net/photomng/thumbnailpath/201804/30/969809ee-952b-44d0-8853-344d5055e1a0.jpg</t>
  </si>
  <si>
    <t>CNTS_200000000007257</t>
  </si>
  <si>
    <t>풍년상회</t>
  </si>
  <si>
    <t>15</t>
  </si>
  <si>
    <t>조천</t>
  </si>
  <si>
    <t>제주특별자치도 제주시 조천읍 조천리 2229-15</t>
  </si>
  <si>
    <t>제주특별자치도 제주시 조천읍 신북로 220</t>
  </si>
  <si>
    <t>쇼핑,기념품</t>
  </si>
  <si>
    <t>화려하지 않은 외관에 수수한 매력이 있는 소품가게이다.</t>
  </si>
  <si>
    <t>https://api.cdn.visitjeju.net/photomng/imgpath/201807/19/75d5de62-3a60-4a54-86c0-bc1cea48d067.JPG</t>
  </si>
  <si>
    <t>https://api.cdn.visitjeju.net/photomng/thumbnailpath/201807/19/f3ded3b7-6ede-4ee8-9d88-afe2c63dd542.JPG</t>
  </si>
  <si>
    <t>CNTS_200000000013168</t>
  </si>
  <si>
    <t>축제/행사</t>
  </si>
  <si>
    <t>c5</t>
  </si>
  <si>
    <t>세계자동차&amp;피아노박물관 4th 봄날의 향연 뮤지엄콘서트</t>
  </si>
  <si>
    <t>region2</t>
  </si>
  <si>
    <t>서귀포시</t>
  </si>
  <si>
    <t>23</t>
  </si>
  <si>
    <t>안덕</t>
  </si>
  <si>
    <t>제주특별자치도 서귀포시 안덕면 상창리 2065-4</t>
  </si>
  <si>
    <t>제주특별자치도 서귀포시 안덕면 중산간서로 1610</t>
  </si>
  <si>
    <t>축제, 문화관광</t>
  </si>
  <si>
    <t xml:space="preserve">세계자동차&amp;피아노박물관 로비 따뜻한 봄날에 즐기는 국내 유일 오리지널 하프시코드와 함께하는 렉처 콘서트 </t>
  </si>
  <si>
    <t>064-792-3000</t>
  </si>
  <si>
    <t>https://api.cdn.visitjeju.net/photomng/imgpath/202203/23/8aec48a8-4857-4871-a3c5-12a79611b9f6.jpg</t>
  </si>
  <si>
    <t>https://api.cdn.visitjeju.net/photomng/thumbnailpath/202203/23/32c71e40-7651-4c4a-83df-ad6218634dc1.jpg</t>
  </si>
  <si>
    <t>CNTS_000000000017497</t>
  </si>
  <si>
    <t>정보</t>
  </si>
  <si>
    <t>c7</t>
  </si>
  <si>
    <t>이중섭미술관</t>
  </si>
  <si>
    <t>21</t>
  </si>
  <si>
    <t>서귀포시내</t>
  </si>
  <si>
    <t>불운한 시대의 천재화가 이중섭의 작품을 전시</t>
  </si>
  <si>
    <t>--</t>
  </si>
  <si>
    <t>CNTS_200000000014956</t>
  </si>
  <si>
    <t>음식점</t>
  </si>
  <si>
    <t>c4</t>
  </si>
  <si>
    <t>R14</t>
  </si>
  <si>
    <t>13</t>
  </si>
  <si>
    <t>한림</t>
  </si>
  <si>
    <t>제주특별자치도 제주시 한림읍 월령리 374-1</t>
  </si>
  <si>
    <t>제주특별자치도 제주시 한림읍 월령안길 24</t>
  </si>
  <si>
    <t>한림, 월령리, 스콘, 백년초, 아이스크림, 콜드브루, 허브차, 생딸기우유,바닐라빈 라떼</t>
  </si>
  <si>
    <t>월령 바다가 보이는 작은 카페</t>
  </si>
  <si>
    <t>0507-1326-9269</t>
  </si>
  <si>
    <t>https://api.cdn.visitjeju.net/photomng/imgpath/202305/26/74d333d3-e8ba-4978-91b9-4ae6562f86d4.jpg</t>
  </si>
  <si>
    <t>https://api.cdn.visitjeju.net/photomng/thumbnailpath/202305/26/e54ac5be-080e-41e4-ac51-376d7d54d671.jpg</t>
  </si>
  <si>
    <t>CNTS_300000000012909</t>
  </si>
  <si>
    <t>근하신뇽! 2024년도 9.81파크 제주와 함께해용!</t>
  </si>
  <si>
    <t>제주특별자치도 제주시 애월읍 어음리 3916</t>
  </si>
  <si>
    <t>제주특별자치도 제주시 애월읍 천덕로 880-24</t>
  </si>
  <si>
    <t>부모, 커플, 혼자, 가족, 친구, 아이와함께, 축제, 제주가볼만한곳, 테마공원, 포토스팟, 981파크</t>
  </si>
  <si>
    <t>용의 기운 가득한 2024년이 되길 바라는 마음으로 9.81파크에서 준비한 새해 맞이 축제</t>
  </si>
  <si>
    <t>9.81파크 새해 맞이 축제 : 근하신뇽! 2024년도 9.81파크 제주와 함께해용!</t>
  </si>
  <si>
    <t>https://api.cdn.visitjeju.net/photomng/imgpath/202401/03/00b108e3-486f-45e4-a9b7-d7d021a803de.jpg</t>
  </si>
  <si>
    <t>https://api.cdn.visitjeju.net/photomng/thumbnailpath/202401/03/e77f383b-0575-41ad-8d41-6c997b2209fd.jpg</t>
  </si>
  <si>
    <t>CNTS_200000000010802</t>
  </si>
  <si>
    <t>테마여행</t>
  </si>
  <si>
    <t>c6</t>
  </si>
  <si>
    <t>한국관광공사 '2020년 언택트관광지(가을편)'에 선정된&lt;제주의 언택트관광지 7&gt;</t>
  </si>
  <si>
    <t>가을, 언택트, 비대면</t>
  </si>
  <si>
    <t>곧 끝날 것 같던 전염병의 공포가 더욱 커지고 있는 이번 가을... 언제까지 방콕만 하고 있을 수는 없는 법, 바이러스를 피해 안전하게 여행을 할 수 있도록 한국관광공사가 언택트관광지를 선정하였다. 언택트 관광지란 '▲기존에 잘 알려지지 않은 관광지 ▲개별 여행 및 가족단위 테마 관광지 ▲야외 관광지 ▲자체 입장객수 제한을 통해 거리두기 여행을 실천하는 관광지'라는 뜻으로, 지난 여름편 10곳에 이어 가을편에 소개된 7곳을 소개한다. 자연 속에서 잠시라도 이 난리를 잊고, 쉴 수 있는 시간이 되길 바란다.</t>
  </si>
  <si>
    <t>https://api.cdn.visitjeju.net/photomng/imgpath/202011/03/768d187f-4d12-4b6f-a1ce-2a474ea7c847.jpg</t>
  </si>
  <si>
    <t>https://api.cdn.visitjeju.net/photomng/thumbnailpath/202011/03/aca77c09-15d6-4214-8bc5-55a001b50867.jpg</t>
  </si>
  <si>
    <t>CNTS_200000000012253</t>
  </si>
  <si>
    <t>제우스와 함께하는 니영나영 같이가게 캠페인 &lt;반려견과 함께 떠나는 제주여행&gt;</t>
  </si>
  <si>
    <t>반려견, 강아지, 도기키친프롬제주, 멍멍플레이스, 브레이브독스, 카페3535.1, 카페비글</t>
  </si>
  <si>
    <t>요즘 제주는 반려견 동반 여행객이 늘어나고 있다. 가족만큼 소중한 반려견이 있다면 어디든 함께 하고픈 것이 당연한 일이다. 반려견과 함께 갈 수 있는 곳도 그만큼 많아지는 추세다. 강아지에게 맞춰 작은 부분까지 섬세하게 신경 쓴 숙소도 있고, 맘껏 뛰놀 수 있는 잔디밭이나 작은 놀이터를 갖춘 애견 카페도 있다. 특별한 기념일이라면 정성껏 만든 수제 간식을 선물로 준비하면 어떨까? 반려견과 함께 떠나는 제주 여행을 특별하게 만들어줄 숙소와 카페들을 소개한다.</t>
  </si>
  <si>
    <t>https://api.cdn.visitjeju.net/photomng/imgpath/202111/10/6406a59f-9ca4-4b16-b681-c6e756d5813f.jpg</t>
  </si>
  <si>
    <t>https://api.cdn.visitjeju.net/photomng/thumbnailpath/202111/10/504c26a7-ba13-4fbf-a1ee-a3a3c0580b07.jpg</t>
  </si>
  <si>
    <t>CNTS_300000000015996</t>
  </si>
  <si>
    <t>혜리스마스</t>
  </si>
  <si>
    <t>16</t>
  </si>
  <si>
    <t>구좌</t>
  </si>
  <si>
    <t>제주특별자치도 제주시 구좌읍 세화리 1467</t>
  </si>
  <si>
    <t>제주특별자치도 제주시 구좌읍 구좌로 51-1</t>
  </si>
  <si>
    <t>구좌읍, 세화리, 소품샵, 핸드메이드, 잡화, 레진공예</t>
  </si>
  <si>
    <t>제주 바다를 오롯이 담은 세화 소품숍</t>
  </si>
  <si>
    <t>064-783-3997</t>
  </si>
  <si>
    <t>https://api.cdn.visitjeju.net/photomng/imgpath/202306/30/ac6a66e8-5182-424d-83c8-14555b6cc958.jpg</t>
  </si>
  <si>
    <t>https://api.cdn.visitjeju.net/photomng/thumbnailpath/202306/30/865bcec8-c542-4764-ac95-0aa076886af4.jpg</t>
  </si>
  <si>
    <t>CNTS_200000000014977</t>
  </si>
  <si>
    <t>책은 선물</t>
  </si>
  <si>
    <t>14</t>
  </si>
  <si>
    <t>한경</t>
  </si>
  <si>
    <t>제주특별자치도 제주시 한경면 신창리 337-3</t>
  </si>
  <si>
    <t>제주특별자치도 제주시 한경면 신창5길 5</t>
  </si>
  <si>
    <t>한경면, 신창리, 서점, 책방</t>
  </si>
  <si>
    <t>일일 서점지기 체험이 가능한 작은 서점</t>
  </si>
  <si>
    <t>010-4866-5738</t>
  </si>
  <si>
    <t>https://api.cdn.visitjeju.net/photomng/imgpath/202306/15/05dc24f9-60b7-415b-bf27-57361e59147d.jpg</t>
  </si>
  <si>
    <t>https://api.cdn.visitjeju.net/photomng/thumbnailpath/202306/15/262444ac-8ec5-416e-a548-9b24f68b7698.jpg</t>
  </si>
  <si>
    <t>CNTS_200000000007955</t>
  </si>
  <si>
    <t>아워키친</t>
  </si>
  <si>
    <t>제주특별자치도 제주시 노형동 3796-10</t>
  </si>
  <si>
    <t>제주특별자치도 제주시 노형4길 23</t>
  </si>
  <si>
    <t>쇼핑,소품,그릇,주방용품,공용주차장</t>
  </si>
  <si>
    <t>제주도심 속 저렴한 리빙소품샵</t>
  </si>
  <si>
    <t>070-8900-0200</t>
  </si>
  <si>
    <t>https://api.cdn.visitjeju.net/photomng/imgpath/201812/04/ec7a4643-6ba5-4dd4-a446-762e42306aec.jpg</t>
  </si>
  <si>
    <t>https://api.cdn.visitjeju.net/photomng/thumbnailpath/201812/04/4c12483b-d145-4efa-9b90-87625b2a65bc.jpg</t>
  </si>
  <si>
    <t>CNTS_200000000007519</t>
  </si>
  <si>
    <t>바닐라파레트</t>
  </si>
  <si>
    <t>제주특별자치도 제주시 노형동 763-8</t>
  </si>
  <si>
    <t>제주특별자치도 제주시 진군길 56-2</t>
  </si>
  <si>
    <t>카페,커피,디저트,음식,아메리카노,카페라떼,녹차라떼,돌체라떼,딸기라떼,딸기스무디,빵,에그타르트,크림라떼,에이드,라떼,차,밀크티,홍차,얼그레이,플랫화이트,카푸치노,콜드브루,콜드브루라떼,바닐라라떼,치즈케이크,현금결제,카드결제,무료 WIFI,카드결제,현금결제,어린이 출입불가</t>
  </si>
  <si>
    <t>노형동에 위치한 감성 카페</t>
  </si>
  <si>
    <t>010-9074-7846</t>
  </si>
  <si>
    <t>https://api.cdn.visitjeju.net/photomng/imgpath/201809/19/934d3ac2-637d-4435-81cf-58882909d7e7.JPG</t>
  </si>
  <si>
    <t>https://api.cdn.visitjeju.net/photomng/thumbnailpath/201809/19/262f9579-c27f-432a-9718-dbd72aadbe8e.JPG</t>
  </si>
  <si>
    <t>CNTS_200000000013206</t>
  </si>
  <si>
    <t>봄바람 따라 제주 바다내음 가득한 &lt;4월의 광도르방 투어&gt;</t>
  </si>
  <si>
    <t>광도르방, 4월광도르방투어, 제주봄여행, 제주바다, 인생샷, 제주여행</t>
  </si>
  <si>
    <t xml:space="preserve">2021년 제주대학교 학생들의 아이디어로 제품화 된 광도르방! 비타500이 제주 돌하르방을 만나 광도르방으로 탄생했다. 광도르방은 돌하르방의 모양과 질감을 용기 디자인에 적용하고 제주 감귤 농축액을 첨가한 제주에서만 만나 볼 수 있는 특별한 제품이다. 2022년 출시에 맞춰 2월부터 4월까지, 매월 진행되는 광도르방 이벤트를 따라 미션 여행지를 함께 가보자. 
</t>
  </si>
  <si>
    <t>https://api.cdn.visitjeju.net/photomng/imgpath/202204/01/3842bac3-6c14-468d-b36b-17d89771cc1b.jpg</t>
  </si>
  <si>
    <t>https://api.cdn.visitjeju.net/photomng/thumbnailpath/202204/01/16191c10-0e4e-4808-8334-9fecb27fa54b.jpg</t>
  </si>
  <si>
    <t>CNTS_200000000014989</t>
  </si>
  <si>
    <t>뱅뱅와인마켓</t>
  </si>
  <si>
    <t>제주특별자치도 제주시 오라이동 2171-1</t>
  </si>
  <si>
    <t>제주특별자치도 제주시 사평2길 9</t>
  </si>
  <si>
    <t>제주시내, 오라동, 와인, 샴페인</t>
  </si>
  <si>
    <t>공항 인근에 위치한 대형 와인판매점</t>
  </si>
  <si>
    <t>064-746-4141</t>
  </si>
  <si>
    <t>https://api.cdn.visitjeju.net/photomng/imgpath/202306/13/ec24f923-fb15-44f7-87f5-9b8990b6f8fe.jpg</t>
  </si>
  <si>
    <t>https://api.cdn.visitjeju.net/photomng/thumbnailpath/202306/13/b2aa1ff2-1cc0-4fc8-8e96-68826913f88b.jpg</t>
  </si>
  <si>
    <t>CNTS_000000000019160</t>
  </si>
  <si>
    <t>숙박</t>
  </si>
  <si>
    <t>c3</t>
  </si>
  <si>
    <t>해변여행</t>
  </si>
  <si>
    <t>제주특별자치도 제주시 애월읍 하귀2리 2726</t>
  </si>
  <si>
    <t>제주특별자치도 제주시 애월읍 가문동길 41-2</t>
  </si>
  <si>
    <t>펜션,공용주차장,화장실,무료 WIFI,아주 어려움</t>
  </si>
  <si>
    <t>깔끔한 인테리어의 준비된 펜션</t>
  </si>
  <si>
    <t>63050</t>
  </si>
  <si>
    <t>064-747-5508</t>
  </si>
  <si>
    <t>https://api.cdn.visitjeju.net/photomng/imgpath/201804/30/419de71a-75f7-4094-a28b-2a2c588a9427.jpg</t>
  </si>
  <si>
    <t>https://api.cdn.visitjeju.net/photomng/thumbnailpath/201804/30/06faaf9d-5219-4a0a-b63a-e48761c334ca.jpg</t>
  </si>
  <si>
    <t>CNTS_000000000022717</t>
  </si>
  <si>
    <t>체이슨호텔 더 스마일</t>
  </si>
  <si>
    <t>제주특별자치도 서귀포시 법환동 741-2</t>
  </si>
  <si>
    <t>제주특별자치도 서귀포시 신서로48번길 50</t>
  </si>
  <si>
    <t>호텔,숙소,공공와이파이존,주차장,조식,컨시어지 서비스,물품보관서비스,카페,엘리베이터,공용주차장,무료 WIFI</t>
  </si>
  <si>
    <t>2017년 오픈하여 서귀포에 자리잡은 디자인 호텔 브랜드 '체이슨호텔 더 스마일'</t>
  </si>
  <si>
    <t>064-739-7844</t>
  </si>
  <si>
    <t>https://api.cdn.visitjeju.net/photomng/imgpath/201804/30/15825215-ed32-4400-9da5-67ed1b354f2f.jpg</t>
  </si>
  <si>
    <t>https://api.cdn.visitjeju.net/photomng/thumbnailpath/201804/30/c927b0c8-d86a-47b1-a076-0bc20ef03a33.jpg</t>
  </si>
  <si>
    <t>CONT_000000000501103</t>
  </si>
  <si>
    <t>포지타노인제주</t>
  </si>
  <si>
    <t>17</t>
  </si>
  <si>
    <t>성산</t>
  </si>
  <si>
    <t>제주특별자치도 서귀포시 성산읍 신천리 287</t>
  </si>
  <si>
    <t>제주특별자치도 서귀포시 성산읍 신천서로 27-5</t>
  </si>
  <si>
    <t>휴식 ,공용주차장,현금결제,카드결제,화장실,무료 WIFI,유도 및 안내시설,경보 및 피난시설,아주 어려움</t>
  </si>
  <si>
    <t>성산에 위치한 커플펜션 포지타노인제주펜션입니다.</t>
  </si>
  <si>
    <t>010-3228-2642</t>
  </si>
  <si>
    <t>Positano in Jeju</t>
  </si>
  <si>
    <t>https://api.cdn.visitjeju.net/photomng/imgpath/201804/30/31a97b62-6f30-4652-9118-b52d647c4566.jpg</t>
  </si>
  <si>
    <t>https://api.cdn.visitjeju.net/photomng/thumbnailpath/201804/30/31ea3cbb-8dac-42e2-9473-3335da17eb58.jpg</t>
  </si>
  <si>
    <t>CNTS_000000000021903</t>
  </si>
  <si>
    <t>제주 해피펜션</t>
  </si>
  <si>
    <t>제주특별자치도 제주시 외도2동 317-1</t>
  </si>
  <si>
    <t>제주특별자치도 제주시 월대1길 4</t>
  </si>
  <si>
    <t>펜션,휴식,숙소,휴양펜션,주차장,포장판매,공공와이파이존,독채,스파,단체여행객,온돌방,가족,풀빌라,해수욕장,바비큐,해변,제주시권,공용주차장,카드결제,무료 WIFI</t>
  </si>
  <si>
    <t xml:space="preserve">해피펜션은 올레길 17코스 해안도로를 따라 위치해있다. </t>
  </si>
  <si>
    <t>63068</t>
  </si>
  <si>
    <t>010-5699-3971</t>
  </si>
  <si>
    <t>해피펜션</t>
  </si>
  <si>
    <t>https://api.cdn.visitjeju.net/photomng/imgpath/201804/30/d29bd413-8a98-4892-887e-c0aaef85b511.jpg</t>
  </si>
  <si>
    <t>https://api.cdn.visitjeju.net/photomng/thumbnailpath/201804/30/eef21172-a13b-49ba-8645-617303a1c0fd.jpg</t>
  </si>
  <si>
    <t>CNTS_200000000012869</t>
  </si>
  <si>
    <t>제주 겨울과 동백꽃 &lt;2월 광도르방 투어&gt;</t>
  </si>
  <si>
    <t>부모,커플,혼자,친구,아이,맑음,흐림,비.눈,경관/포토,체험관광,겨울</t>
  </si>
  <si>
    <t>제주대학교 학생들의 아이디어로 제품화된 광도르방! 비타500이 제주 돌하르방을 만나 광도르방으로 탄생했다. 광도르방은 돌하르방의 모양과 질감을 용기 디자인에 적용하고 제주 감귤 농축액을 첨가한 제주에서만 만나 볼 수 있는 특별한 제품이다. 2022년 출시에 맞춰 2월부터 4월까지, 매월 진행되는 광도르방 이벤트를 따라 미션 여행지를 함께 가보자.</t>
  </si>
  <si>
    <t>https://api.cdn.visitjeju.net/photomng/imgpath/202202/11/a09bd235-0b9c-4b28-b436-d422d1a025a0.jpg</t>
  </si>
  <si>
    <t>https://api.cdn.visitjeju.net/photomng/thumbnailpath/202202/11/a1bac95b-4e18-490f-bf47-579f7c4cf415.jpg</t>
  </si>
  <si>
    <t>CNTS_000000000019251</t>
  </si>
  <si>
    <t>다이브게스트하우스</t>
  </si>
  <si>
    <t>제주도 서귀포시 강정동 349-2</t>
  </si>
  <si>
    <t>제주도 서귀포시 월드컵로 222</t>
  </si>
  <si>
    <t>숙소,게스트하우스,민박,수상레저,체험,레저/체험,스쿠버다이빙,주차장,공공와이파이존,교통,공용주차장,현금결제,카드결제,화장실,무료 WIFI,흡연구역,음료대,유도 및 안내시설,경보 및 피난시설,아주 어려움</t>
  </si>
  <si>
    <t>스쿠버다이빙 체험 기회를 제공하는 게스트하우스</t>
  </si>
  <si>
    <t>064-739-3333</t>
  </si>
  <si>
    <t>https://api.cdn.visitjeju.net/photomng/imgpath/201804/30/78f31af4-c0ce-4f48-ab47-b5a5b561eec1.gif</t>
  </si>
  <si>
    <t>https://api.cdn.visitjeju.net/photomng/thumbnailpath/201804/30/371ab619-5e7b-4355-991a-44dd6ebc3c7a.gif</t>
  </si>
  <si>
    <t>아꼬아</t>
  </si>
  <si>
    <t>제주특별자치도 제주시 서사로 9</t>
  </si>
  <si>
    <t>제주시내, 삼도동,생과일주스, 잡화, 문구류</t>
  </si>
  <si>
    <t>아꼬운 상품이 가득한 제주감성 소품숍</t>
  </si>
  <si>
    <t>010-4039-8005</t>
  </si>
  <si>
    <t>https://api.cdn.visitjeju.net/photomng/imgpath/202306/30/61d08b72-c51f-42e5-b2c2-7c22a7fbbe2f.jpg</t>
  </si>
  <si>
    <t>https://api.cdn.visitjeju.net/photomng/thumbnailpath/202306/30/0130977d-0c9d-439c-b224-19fa61c01495.jpg</t>
  </si>
  <si>
    <t>CNTS_200000000008955</t>
  </si>
  <si>
    <t>로컬투어 마을참견 4 &lt;시사만화 황우럭의 고향, 강창욱 삼촌이 말하는 한림리&gt;</t>
  </si>
  <si>
    <t>친구,문화유적지,휴식/힐링,사계절</t>
  </si>
  <si>
    <t>육지에 '고바우 영감'이 있다면 제주에는 '황우럭'이 있다. 고바우 영감에 이어 국내에서 두 번째로 1만 회 연재 기록을 가진 시사만화 황우럭의 고장, 한림 마을로 떠나본다.</t>
  </si>
  <si>
    <t>https://api.cdn.visitjeju.net/photomng/imgpath/201907/18/b58fef38-47b5-4316-8b3f-eed8b66c2239.jpg</t>
  </si>
  <si>
    <t>https://api.cdn.visitjeju.net/photomng/thumbnailpath/201907/18/9edc7c33-1974-401e-99c6-a3ec8a2ab5e8.jpg</t>
  </si>
  <si>
    <t>CNTS_200000000014947</t>
  </si>
  <si>
    <t>플랏포커피</t>
  </si>
  <si>
    <t>제주특별자치도 제주시 노형동 911-6</t>
  </si>
  <si>
    <t>제주특별자치도 제주시 원노형5길 27</t>
  </si>
  <si>
    <t>제주시내, 노형, 플랫화이트, 스콘, 에이드, 요거트볼,플랫화이트</t>
  </si>
  <si>
    <t>런던 스타일의 커피를 추구하는 곳</t>
  </si>
  <si>
    <t>010-4130-0340</t>
  </si>
  <si>
    <t>https://api.cdn.visitjeju.net/photomng/imgpath/202306/01/1c214ad8-bf17-455e-b3d4-787bbcb9c437.jpg</t>
  </si>
  <si>
    <t>https://api.cdn.visitjeju.net/photomng/thumbnailpath/202306/01/5f408479-1f40-4b16-914e-5a83b74277e2.jpg</t>
  </si>
  <si>
    <t>CNTS_200000000009613</t>
  </si>
  <si>
    <t>순백의 겨울왕국 &lt;마라도 겨울이야기&gt;</t>
  </si>
  <si>
    <t>부모,커플,혼자,친구,비.눈,경관/포토,겨울,청년,중/장년,노년,마라도</t>
  </si>
  <si>
    <t>마라도에도 겨울이 찾아왔다. 마라도의 겨울은 어떤 모습일까? 올해의 마지막을 국토 최남단 마라도에서 마무리 하고 새해 첫날 해돋이도 함께 해보자.</t>
  </si>
  <si>
    <t>https://api.cdn.visitjeju.net/photomng/imgpath/201912/15/c4374887-01c3-4277-a80d-043c4220c888.jpg</t>
  </si>
  <si>
    <t>https://api.cdn.visitjeju.net/photomng/thumbnailpath/201912/15/530426aa-906d-4753-aa3f-2b6def521a98.jpg</t>
  </si>
  <si>
    <t>CNTS_000000000021044</t>
  </si>
  <si>
    <t>더쉼팡스파&amp;풀빌라</t>
  </si>
  <si>
    <t>26</t>
  </si>
  <si>
    <t>표선</t>
  </si>
  <si>
    <t>제주특별자치도 서귀포시 표선면 세화리 353</t>
  </si>
  <si>
    <t>제주특별자치도 서귀포시 표선면 세성로 67-2</t>
  </si>
  <si>
    <t>풀빌라,숙소,스파,펜션,휴양펜션,독채,가족,리조트,올레길,자연경관,무장애관광,농어촌민박,공용주차장,무료 WIFI,흡연구역,장애인 화장실,어려움</t>
  </si>
  <si>
    <t>조경의 아름다움을 뽐내는 공간</t>
  </si>
  <si>
    <t>63625</t>
  </si>
  <si>
    <t>064-787-7147</t>
  </si>
  <si>
    <t>https://api.cdn.visitjeju.net/photomng/imgpath/201804/30/4bf41cc7-0e38-4ece-9b93-89aefa68b7fe.jpg</t>
  </si>
  <si>
    <t>https://api.cdn.visitjeju.net/photomng/thumbnailpath/201804/30/87703798-19b8-4678-863e-292e4b7cfb29.jpg</t>
  </si>
  <si>
    <t>CNTS_000000000022290</t>
  </si>
  <si>
    <t>라쁠라주</t>
  </si>
  <si>
    <t>제주특별자치도 제주시 용담삼동 2289</t>
  </si>
  <si>
    <t>제주특별자치도 제주시 서해안로 518</t>
  </si>
  <si>
    <t>카페,수제디저트,브런치,케이크,음식,햄버거스테이크,햄버거,치즈버거,감자튀김,더블치즈버거,피쉬&amp;칩스,베이컨치즈버거,아메리카노,수제버거,공용주차장,현금결제,카드결제,화장실,무료 WIFI</t>
  </si>
  <si>
    <t>정통 프랑스 방식으로 만든 수제 디저트와 브런치를 함께 즐길수 있는 카페</t>
  </si>
  <si>
    <t>0507-1403-0978</t>
  </si>
  <si>
    <t>https://api.cdn.visitjeju.net/photomng/imgpath/201804/30/81544292-1a5b-4358-acb2-5065f7f5b761.jpg</t>
  </si>
  <si>
    <t>https://api.cdn.visitjeju.net/photomng/thumbnailpath/201804/30/96b05996-a1fd-4e7e-ad6f-e7f6006b134f.jpg</t>
  </si>
  <si>
    <t>CNTS_200000000015063</t>
  </si>
  <si>
    <t>페이보릿</t>
  </si>
  <si>
    <t>제주특별자치도 서귀포시 성산읍 고성리 297-1</t>
  </si>
  <si>
    <t>제주특별자치도 서귀포시 성산읍 동류암로 20</t>
  </si>
  <si>
    <t>성산, 고성리, 소품샵, 캠핑용품, 리사이클링, 업사이클링</t>
  </si>
  <si>
    <t>다양한 캠핑장비와 친환경 생활용품을 만나볼 수 있는 곳</t>
  </si>
  <si>
    <t>064-766-3080</t>
  </si>
  <si>
    <t>https://api.cdn.visitjeju.net/photomng/imgpath/202306/15/ac197715-fcd0-47c1-a338-60d2a1205ddf.jpg</t>
  </si>
  <si>
    <t>https://api.cdn.visitjeju.net/photomng/thumbnailpath/202306/15/a948f3e0-f991-44b2-8c80-a0edd9803a11.jpg</t>
  </si>
  <si>
    <t>CNTS_300000000015990</t>
  </si>
  <si>
    <t>위트사이다</t>
  </si>
  <si>
    <t>제주특별자치도 제주시 삼도이동 1011-1</t>
  </si>
  <si>
    <t>제주특별자치도 제주시 관덕로 7</t>
  </si>
  <si>
    <t>제주시내, 삼도동, 소품샵, 잡화</t>
  </si>
  <si>
    <t>행복과 귀여움을 판매하는 소품</t>
  </si>
  <si>
    <t>0507-1357-8611</t>
  </si>
  <si>
    <t>https://api.cdn.visitjeju.net/photomng/imgpath/202306/30/d8778acb-5a2b-464a-acd7-f67183f6e992.jpg</t>
  </si>
  <si>
    <t>https://api.cdn.visitjeju.net/photomng/thumbnailpath/202306/30/7422cc42-e2ff-4463-a315-3d319afd978f.jpg</t>
  </si>
  <si>
    <t>CNTS_000000000022695</t>
  </si>
  <si>
    <t>하빌리스</t>
  </si>
  <si>
    <t>제주시 삼도1동 701-5</t>
  </si>
  <si>
    <t>제주시 전농로 37</t>
  </si>
  <si>
    <t>감귤스무디,카페,커피,음료,음식,바나나팬케이크,빵,디저트,바닐라라떼,아메리카노,케이크,차,홍차,녹차,루이보스,라떼,초코라떼,말차라떼,생강라떼,에이드,자몽에이드,스무디,망고스무디,에스프레소,카페라떼,카페모카,카푸치노,플랫화이트,더치커피,핸드드립커피</t>
  </si>
  <si>
    <t>전문가가 만든 커피의 향기에 젖다</t>
  </si>
  <si>
    <t>064-724-0037</t>
  </si>
  <si>
    <t>https://api.cdn.visitjeju.net/photomng/imgpath/201804/30/ee8046ff-e364-47db-9d39-340e852585e9.jpg</t>
  </si>
  <si>
    <t>https://api.cdn.visitjeju.net/photomng/thumbnailpath/201804/30/ba4c565b-38de-4968-b6b3-6d65261fe696.jpg</t>
  </si>
  <si>
    <t>CONT_000000000500985</t>
  </si>
  <si>
    <t>오빌하우스</t>
  </si>
  <si>
    <t>25</t>
  </si>
  <si>
    <t>남원</t>
  </si>
  <si>
    <t>제주특별자치도 서귀포시 남원읍 신례리 85-5</t>
  </si>
  <si>
    <t>제주특별자치도 서귀포시 남원읍 공천포로11번길 15</t>
  </si>
  <si>
    <t>게스트하우스,숙소,펜션,휴양펜션,가족,바비큐,공공와이파이존,공용주차장,현금결제,카드결제,화장실,무료 WIFI,유도 및 안내시설,경보 및 피난시설,아주 어려움</t>
  </si>
  <si>
    <t>올레 6코스 시작점에 위치하여 바다와 한라산 전경을 모두 감상할 수 있는 펜션형 게스트하우스</t>
  </si>
  <si>
    <t>070-7722-0816</t>
  </si>
  <si>
    <t>Ophir House</t>
  </si>
  <si>
    <t>https://api.cdn.visitjeju.net/photomng/imgpath/201804/30/5b716072-6310-4d65-9f82-f15fe8005886.jpg</t>
  </si>
  <si>
    <t>https://api.cdn.visitjeju.net/photomng/thumbnailpath/201804/30/330c7386-da98-4578-979b-2837eff81ece.jpg</t>
  </si>
  <si>
    <t>CONT_000000000501099</t>
  </si>
  <si>
    <t>펠리스타운</t>
  </si>
  <si>
    <t>제주특별자치도 서귀포시 성산읍 시흥리 12-98</t>
  </si>
  <si>
    <t>제주특별자치도 서귀포시 성산읍 시흥하동로50번길 23</t>
  </si>
  <si>
    <t>휴식,펜션,휴양펜션,공공와이파이존,숙소,일반숙박,힐링쉼터,공용주차장,무료 WIFI</t>
  </si>
  <si>
    <t>성산 일출봉에서 3km 떨어진 서귀포 해변의 인근에 있는 아늑한 호스텔</t>
  </si>
  <si>
    <t>064-782-4003</t>
  </si>
  <si>
    <t>Feliz Town</t>
  </si>
  <si>
    <t>https://api.cdn.visitjeju.net/photomng/imgpath/201804/30/a7931199-2c77-4f4f-b830-3d92ed4fca83.jpg</t>
  </si>
  <si>
    <t>https://api.cdn.visitjeju.net/photomng/thumbnailpath/201804/30/8d106058-54f5-44df-90ea-987051e9474e.jpg</t>
  </si>
  <si>
    <t>CNTS_000000000018229</t>
  </si>
  <si>
    <t>테마하우스</t>
  </si>
  <si>
    <t>제주특별자치도 제주시 이호일동 360-1</t>
  </si>
  <si>
    <t>제주특별자치도 제주시 백포북길 24</t>
  </si>
  <si>
    <t>펜션,숙소,휴양펜션,민박,바비큐,해수욕장,공항,온돌방,공용주차장,현금결제,카드결제,화장실,무료 WIFI,편의점,음료대,유도 및 안내시설,경보 및 피난시설,아주 어려움</t>
  </si>
  <si>
    <t>파도가 웃음으로 반겨주는 펜션</t>
  </si>
  <si>
    <t>064-742-4275</t>
  </si>
  <si>
    <t>https://api.cdn.visitjeju.net/photomng/imgpath/201804/30/3dc3a851-b1ff-4633-b069-b82deb6494f2.jpg</t>
  </si>
  <si>
    <t>https://api.cdn.visitjeju.net/photomng/thumbnailpath/201804/30/f40035ac-dfd8-4ac6-8ec1-4c95030f1d2b.jpg</t>
  </si>
  <si>
    <t>CONT_000000000500849</t>
  </si>
  <si>
    <t>라이온힐펜션</t>
  </si>
  <si>
    <t>제주특별자치도 서귀포시 안덕면 덕수리 236</t>
  </si>
  <si>
    <t>제주특별자치도 서귀포시 안덕면 평화로 507</t>
  </si>
  <si>
    <t>팬션,펜션,휴양펜션,독채,단체여행객,바비큐,온돌방,가족,조식 포함,체험,공공와이파이존,계곡,해수욕장,수영장,수상레저,공용주차장,현금결제,카드결제,화장실,흡연구역,음료대,유도 및 안내시설,아주 어려움,없음</t>
  </si>
  <si>
    <t>산방산과 송악해변이 아름답게 펼쳐지는 곳</t>
  </si>
  <si>
    <t>064-794-5353</t>
  </si>
  <si>
    <t>Lion Hill Pension</t>
  </si>
  <si>
    <t>https://api.cdn.visitjeju.net/photomng/imgpath/201804/30/5951c68a-4701-4e0c-a6a5-274a33d4d6ce.jpg</t>
  </si>
  <si>
    <t>https://api.cdn.visitjeju.net/photomng/thumbnailpath/201804/30/65c1281c-07b3-4851-aced-46bbc9db612c.jpg</t>
  </si>
  <si>
    <t>CNTS_000000000019672</t>
  </si>
  <si>
    <t>제주산내들</t>
  </si>
  <si>
    <t>제주특별자치도 서귀포시 표선면 하천리 1359</t>
  </si>
  <si>
    <t>제주특별자치도 서귀포시 표선면 풍천로273번길 143-4</t>
  </si>
  <si>
    <t>휴식 ,공용주차장,현금결제,카드결제,화장실,무료 WIFI,흡연구역,유도 및 안내시설,경보 및 피난시설,아주 어려움</t>
  </si>
  <si>
    <t>야자수를 비롯한 크고 작은 꽃과 나무가 가득한 펜션</t>
  </si>
  <si>
    <t>63627</t>
  </si>
  <si>
    <t>064-787-1476</t>
  </si>
  <si>
    <t>Jeju Sannaedeul</t>
  </si>
  <si>
    <t>https://api.cdn.visitjeju.net/photomng/imgpath/201804/30/1b1c94ce-bf5c-4f22-916d-5b3d6207a7ba.jpg</t>
  </si>
  <si>
    <t>https://api.cdn.visitjeju.net/photomng/thumbnailpath/201804/30/04b7fc23-4bfa-4807-bedf-fd49eaa9dc4f.jpg</t>
  </si>
  <si>
    <t>설날 어디서 뭐하지? &lt;황금개띠 해 제주에서 설을 즐기는 꿀팁&gt;</t>
  </si>
  <si>
    <t>region&gt;</t>
  </si>
  <si>
    <t>식도락,역사,체험,박물관,민속촌,축제,실내,수목원,휴양림,체험관광,테마공원,쇼핑,문화유적지,부모,아이,겨울</t>
  </si>
  <si>
    <t>황금개띠 해를 맞아 제주에서 설날을 보내는 건 어떨까. 가족과 함께 하는 설날만큼은 스마트폰 세계에서 벗어나 사랑하는 가족과 스킨십 하는 시간을 보내보자. 제주에서는 민족 명절인 설을 맞이해 국립제주박물관을 비롯하여 제주목 관아, 제주민속촌 등에서 민속 행사가 열린다. 설맞이 다양한 할인 행사가 열리는 면세점 쇼핑은 기본, 2월의 꽃인 매화축제에 가서 매화향기에 흠뻑 취해보는 것도 좋을 듯하다.</t>
  </si>
  <si>
    <t>https://api.cdn.visitjeju.net/photomng/imgpath/201804/30/d77e06a7-8cc3-46cd-afeb-35b8681e3530.jpg</t>
  </si>
  <si>
    <t>https://api.cdn.visitjeju.net/photomng/thumbnailpath/201804/30/5431447a-8974-4377-bda3-55df045442e1.jpg</t>
  </si>
  <si>
    <t>CNTS_200000000014787</t>
  </si>
  <si>
    <t>용소담</t>
  </si>
  <si>
    <t>제주특별자치도 제주시 용담이동 443</t>
  </si>
  <si>
    <t>제주특별자치도 제주시 흥운길 103</t>
  </si>
  <si>
    <t>제주시내, 용담, 카페, 바당라떼, 수제청에이드, 과일차, 꽃차, 기증편, 땅콩슈페너,바당라떼, 수제청에이드</t>
  </si>
  <si>
    <t>용연계곡 옆 앤티크한 카페</t>
  </si>
  <si>
    <t>0507-1355-2868</t>
  </si>
  <si>
    <t>https://api.cdn.visitjeju.net/photomng/imgpath/202305/24/bb5b6402-5c71-4e57-b914-1be9854df9ad.jpg</t>
  </si>
  <si>
    <t>https://api.cdn.visitjeju.net/photomng/thumbnailpath/202305/24/239ab124-6b67-43be-972a-2f8d06c4807f.jpg</t>
  </si>
  <si>
    <t>CNTS_200000000014900</t>
  </si>
  <si>
    <t>바론</t>
  </si>
  <si>
    <t>제주특별자치도 제주시 연동 280-60</t>
  </si>
  <si>
    <t>제주특별자치도 제주시 신광로1길 14</t>
  </si>
  <si>
    <t>제주시내, 연동, 케이크, 딸기생크림케이크, 잼, 하귤에이드, 청귤주스, 크루아상, 스콘, 까눌레,딸기생크림케이크</t>
  </si>
  <si>
    <t>다양한 종류의 빵과 음료가 있는 카페</t>
  </si>
  <si>
    <t>064-742-4885</t>
  </si>
  <si>
    <t>https://api.cdn.visitjeju.net/photomng/imgpath/202305/25/6171ae55-5af7-43f3-b84d-2b34d0224f94.jpg</t>
  </si>
  <si>
    <t>https://api.cdn.visitjeju.net/photomng/thumbnailpath/202305/25/49b5b833-1263-4a7f-ad48-6c538cce1504.jpg</t>
  </si>
  <si>
    <t>CNTS_200000000008258</t>
  </si>
  <si>
    <t>항일의 바람이 가장 먼저 분 곳 &lt;제주에서 3·1운동 100주년 기념하기&gt;</t>
  </si>
  <si>
    <t>문화유적지,친구,봄</t>
  </si>
  <si>
    <t>바람의 섬 제주는 항일의 바람도 가장 먼저 불었다. 1919년 3·1운동이 일어나기 5개월 전인 1918년 10월, 불교계를 중심으로 한 무오 법정사 항일운동이 그 시작이었다. 이를 시작으로 제주의 항일운동은 1919년 조천지역 주민들을 중심으로 한 조천만세운동, 강인한 제주의 해녀들의 생존권을 침해하는 일제에 항거한 1931년 해녀항일운동으로 확대되었다.</t>
  </si>
  <si>
    <t>https://api.cdn.visitjeju.net/photomng/imgpath/201902/22/53880864-f9cd-4926-84aa-ef611992864d.JPG</t>
  </si>
  <si>
    <t>https://api.cdn.visitjeju.net/photomng/thumbnailpath/201902/22/0d12aa81-0011-442a-94e7-ead5e5d7e2d5.JPG</t>
  </si>
  <si>
    <t>CNTS_300000000015623</t>
  </si>
  <si>
    <t>오아모이</t>
  </si>
  <si>
    <t>제주특별자치도 서귀포시 성산읍 고성리 510-8</t>
  </si>
  <si>
    <t>제주특별자치도 서귀포시 성산읍 신양로 82</t>
  </si>
  <si>
    <t>성산, 디저트, 흑임자라떼, 자몽에이드, 생딸기요거트, 카야토스트, 마들렌, 갸또쇼콜라,오아라떼, 흑임자라떼, 자몽라떼</t>
  </si>
  <si>
    <t>성산에 위치한 빈티지한 분위기의 디저트 카페</t>
  </si>
  <si>
    <t>0507-1326-4028</t>
  </si>
  <si>
    <t>https://api.cdn.visitjeju.net/photomng/imgpath/202305/25/1d77a742-d92a-4d58-9523-614984c69ce7.jpg</t>
  </si>
  <si>
    <t>https://api.cdn.visitjeju.net/photomng/thumbnailpath/202305/25/9477f9a5-18e5-47fb-ac14-51676c6b9e43.jpg</t>
  </si>
  <si>
    <t>CNTS_000000000018582</t>
  </si>
  <si>
    <t>환상의짜장</t>
  </si>
  <si>
    <t>region3</t>
  </si>
  <si>
    <t>섬 속의 섬</t>
  </si>
  <si>
    <t>33</t>
  </si>
  <si>
    <t>마라도</t>
  </si>
  <si>
    <t>제주특별자치도 서귀포시 대정읍 가파리 589-1</t>
  </si>
  <si>
    <t>제주특별자치도 서귀포시 대정읍 마라로 45</t>
  </si>
  <si>
    <t>짜장면,짬뽕,수타짜장면</t>
  </si>
  <si>
    <t>수타짜장면 해물짬뽕 탕수육 해산물의 맛</t>
  </si>
  <si>
    <t>064-792-0958</t>
  </si>
  <si>
    <t>https://api.cdn.visitjeju.net/photomng/imgpath/201804/30/9f407e7d-8d58-4806-a571-540e9c30b0dc.jpg</t>
  </si>
  <si>
    <t>https://api.cdn.visitjeju.net/photomng/thumbnailpath/201804/30/21b0b39f-291b-4e6a-bf88-ae8fad16c8e3.jpg</t>
  </si>
  <si>
    <t>CNTS_000000000021119</t>
  </si>
  <si>
    <t>하우스142</t>
  </si>
  <si>
    <t>제주특별자치도 제주시 노형동 3702</t>
  </si>
  <si>
    <t>제주특별자치도 제주시 오광로 142</t>
  </si>
  <si>
    <t>한식,흑돼지,숯불구이,공용주차장,화장실,아주 어려움</t>
  </si>
  <si>
    <t>30여년의 노하우가 담긴 흑돼지전문점</t>
  </si>
  <si>
    <t>63106</t>
  </si>
  <si>
    <t>064-747-0142</t>
  </si>
  <si>
    <t>https://api.cdn.visitjeju.net/photomng/imgpath/201804/30/59b1e02a-05d9-4d13-a324-d9cb0a1328c6.jpg</t>
  </si>
  <si>
    <t>https://api.cdn.visitjeju.net/photomng/thumbnailpath/201804/30/2418420c-9510-4d5b-85a2-f0db359735c1.jpg</t>
  </si>
  <si>
    <t>CNTS_000000000022026</t>
  </si>
  <si>
    <t>제주분식</t>
  </si>
  <si>
    <t>제주시 연동 311-2</t>
  </si>
  <si>
    <t>제주특별자치도 제주시 귀아랑길 23</t>
  </si>
  <si>
    <t>분식,모닥치기,제주해물라면,음식,떡볶이,김밥,해물라면,돈까스,라면,식당,칼국수,만두칼국수,해물칼국수,돔베고기,비빔면,밀면,돈가스</t>
  </si>
  <si>
    <t>공항에서 5분거리 로컬푸드 분식카페</t>
  </si>
  <si>
    <t>064-726-2120</t>
  </si>
  <si>
    <t>https://api.cdn.visitjeju.net/photomng/imgpath/201804/30/963ee1fb-9afa-49e1-b4c0-a6b05d526528.jpg</t>
  </si>
  <si>
    <t>https://api.cdn.visitjeju.net/photomng/thumbnailpath/201804/30/3a2cc154-e29d-4b45-a7e3-932803785aa0.jpg</t>
  </si>
  <si>
    <t>CNTS_200000000009113</t>
  </si>
  <si>
    <t>황금섬숯불갈비</t>
  </si>
  <si>
    <t>32</t>
  </si>
  <si>
    <t>제주특별자치도 제주시 추자면 대서리 140-6</t>
  </si>
  <si>
    <t>제주특별자치도 제주시 추자면 추자로 36</t>
  </si>
  <si>
    <t>추자갈비,추자오겹살,추자장어구이,추자음식점,추자식당,추자도,음식,양념왕갈비,오겹살,조기구이,정식,식당</t>
  </si>
  <si>
    <t>추자에서 즐기는 제주산 돼지고기</t>
  </si>
  <si>
    <t>064-742-0478</t>
  </si>
  <si>
    <t>https://api.cdn.visitjeju.net/photomng/imgpath/201908/20/e60fda5b-d85e-46bd-ad95-9e5eaa0bda8a.JPG</t>
  </si>
  <si>
    <t>https://api.cdn.visitjeju.net/photomng/thumbnailpath/201908/20/d10c9bac-ec7e-4aa2-ac2b-a818539f1416.JPG</t>
  </si>
  <si>
    <t>CONT_000000000500824</t>
  </si>
  <si>
    <t>다이아몬드 호텔 제주</t>
  </si>
  <si>
    <t>제주특별자치도 제주시 연동 282-12</t>
  </si>
  <si>
    <t>제주특별자치도 제주시 신대로12길 42</t>
  </si>
  <si>
    <t>호텔,숙소,모텔,주차장,공공와이파이존,교통,물품보관서비스,무장애여행,엘리베이터,체험,무장애관광,공용주차장,현금결제,카드결제,화장실,무료 WIFI,흡연구역,편의점,음료대,유도 및 안내시설,경보 및 피난시설,엘리베이터,승강기,장애인 전용 주차장,아주 어려움,2성급</t>
  </si>
  <si>
    <t>제주시 연동에 위치해 공항과 가까운 숙소</t>
  </si>
  <si>
    <t>064-742-7744</t>
  </si>
  <si>
    <t>Diamond Hotel Jeju</t>
  </si>
  <si>
    <t>https://api.cdn.visitjeju.net/photomng/imgpath/201804/30/223cc1f3-58b6-4aa8-b2f6-ea1c1fc6de56.jpg</t>
  </si>
  <si>
    <t>https://api.cdn.visitjeju.net/photomng/thumbnailpath/201804/30/76817eac-31d2-467f-9437-70aa493f26b6.jpg</t>
  </si>
  <si>
    <t>CNTS_000000000019099</t>
  </si>
  <si>
    <t>아일랜드펜션</t>
  </si>
  <si>
    <t>제주특별자치도 서귀포시 성산읍 수산리 3988-3</t>
  </si>
  <si>
    <t>제주특별자치도 서귀포시 성산읍 금백조로131번길 176</t>
  </si>
  <si>
    <t>휴식,숙소,펜션,휴양펜션,바비큐,단체여행객,힐링쉼터,공용주차장,현금결제,카드결제,화장실,무료 WIFI,흡연구역,편의점,유도 및 안내시설,경보 및 피난시설,아주 어려움</t>
  </si>
  <si>
    <t>성산일출봉 인근에 위치한 펜션</t>
  </si>
  <si>
    <t>010-3789-1645</t>
  </si>
  <si>
    <t>제주성산아일랜드</t>
  </si>
  <si>
    <t>https://api.cdn.visitjeju.net/photomng/imgpath/201804/30/a99f42c9-7ad6-4626-ba6f-19f23eda227b.gif</t>
  </si>
  <si>
    <t>https://api.cdn.visitjeju.net/photomng/thumbnailpath/201804/30/e6d979d9-fb5e-475e-b7d0-8b7bf57fcd4d.gif</t>
  </si>
  <si>
    <t>CNTS_000000000021122</t>
  </si>
  <si>
    <t>컴플리트커피</t>
  </si>
  <si>
    <t>제주특별자치도 제주시 연동 1523-3</t>
  </si>
  <si>
    <t>제주특별자치도 제주시 국기로4길 1</t>
  </si>
  <si>
    <t>카페,오름라떼,커피,케이크,베이글,샌드위치,음식,아메리카노,에스프레소,카페라떼,에이드,쿠키,초코파운드,플랫화이트,카푸치노,핸드드립커피,바닐라라떼,헤이즐넛라떼,돌체라떼,카페모카,카라멜마끼아또,아포가토,라떼,아인슈페너,녹차라떼,프라페,민트초코라떼,레몬에이드,자몽에이드,패션후르츠에이드,요거트스무디,딸기요거트스무디,블루베리요거트스무디,플레인요거트스무디,차,자몽차,레몬차,녹차,얼그레이,페퍼민트,카모마일,얼그레이밀크티,콜드브루,콜드브루라떼,치즈케이크,티라미수,사과파이,현금결제,카드결제,아주 어려움</t>
  </si>
  <si>
    <t>인테리어와 함께 특색 있는 메뉴가 매력적인 카페</t>
  </si>
  <si>
    <t>63139</t>
  </si>
  <si>
    <t>070-4129-0315</t>
  </si>
  <si>
    <t>https://api.cdn.visitjeju.net/photomng/imgpath/201804/30/9e0ee9db-6298-42eb-acda-ab81c694877b.jpg</t>
  </si>
  <si>
    <t>https://api.cdn.visitjeju.net/photomng/thumbnailpath/201804/30/b8be32f3-75cc-4e8f-b29f-4043c9562afa.jpg</t>
  </si>
  <si>
    <t>CNTS_300000000015619</t>
  </si>
  <si>
    <t>본보이즈</t>
  </si>
  <si>
    <t>제주특별자치도 제주시 애월읍 애월리 2450-1</t>
  </si>
  <si>
    <t>제주특별자치도 제주시 애월읍 애월로 24</t>
  </si>
  <si>
    <t>애월, 한라봉스무디, 천혜향스무디, 샌드위치, 불고기샌드위치, 와인,튀르키예 에그멕 폴드포크 샌드위치</t>
  </si>
  <si>
    <t>여행의 힐링을 품고 있는 애월 브런치 카페</t>
  </si>
  <si>
    <t>064-799-0700</t>
  </si>
  <si>
    <t>https://api.cdn.visitjeju.net/photomng/imgpath/202305/25/bf258f79-f945-463e-92e2-0e0b8ac97d09.jpg</t>
  </si>
  <si>
    <t>https://api.cdn.visitjeju.net/photomng/thumbnailpath/202305/25/fa361434-b5b4-457d-96b8-0ff23c75321c.jpg</t>
  </si>
  <si>
    <t>CONT_000000000501160</t>
  </si>
  <si>
    <t>겐짱야</t>
  </si>
  <si>
    <t>제주특별자치도 제주시 노형동 2574-2</t>
  </si>
  <si>
    <t>제주특별자치도 제주시 월광로 140</t>
  </si>
  <si>
    <t>우동,김밥,한식,음식,돈까스,새우튀김,현금결제,카드결제,화장실,음료대,착한가격 업소</t>
  </si>
  <si>
    <t>신선재료와 조미료 많이 줄여 어머니 밥맛 고수하는 저렴한 가격의 식당</t>
  </si>
  <si>
    <t>064-745-1003</t>
  </si>
  <si>
    <t>Genjjangya</t>
  </si>
  <si>
    <t>https://api.cdn.visitjeju.net/photomng/imgpath/201804/30/4039d2a7-d14b-4a0f-a7f7-a66ae48ae5b5.jpg</t>
  </si>
  <si>
    <t>https://api.cdn.visitjeju.net/photomng/thumbnailpath/201804/30/1c78632d-4230-4f66-9daf-05a04938c3d1.jpg</t>
  </si>
  <si>
    <t>CNTS_200000000009533</t>
  </si>
  <si>
    <t>‘조물조물’ 만드는 즐거움 &lt;DIY 체험 여행지&gt;</t>
  </si>
  <si>
    <t>부모,커플,혼자,친구,아이,체험관광,체험, DIY</t>
  </si>
  <si>
    <t xml:space="preserve">먹고, 놀고, 만들고! 내 손으로 직접 무언가를 만든다는 것은 생각만 해도 즐거운 일이다. 게다가 요즘은 체험 여행이 대세다. 쉽게 접하기 힘든 천연 염색이나 유리 공예에 도전해 보는 건 어떨까. 내가 만든 초콜릿이나 아이스크림, 사탕은 사 먹는 것보다 몇 배는 더 맛있게 느껴진다. 누구나 재밌게 즐길 수 있는 체험 여행지를 한 곳에 모았다. 가족과 친구, 연인 간에 특별한 추억을 만들어보자. </t>
  </si>
  <si>
    <t>https://api.cdn.visitjeju.net/photomng/imgpath/201912/02/d8256820-0cd0-4520-9dd1-81f8b3fa38a5.JPG</t>
  </si>
  <si>
    <t>https://api.cdn.visitjeju.net/photomng/thumbnailpath/201912/02/65393942-9149-4ae9-96df-488fccdbdf38.JPG</t>
  </si>
  <si>
    <t>CNTS_000000000001162</t>
  </si>
  <si>
    <t>육값하네식육가든</t>
  </si>
  <si>
    <t>제주특별자치도 서귀포시 남원읍 의귀리 1177-3</t>
  </si>
  <si>
    <t>제주특별자치도 서귀포시 남원읍 남조로 141</t>
  </si>
  <si>
    <t>흑돼지,숯불구이,목살,음식,오겹살,흑돼지구이,돼지구이,현금결제,카드결제,화장실,아주 어려움</t>
  </si>
  <si>
    <t>서귀포시 모범음식점으로 선정된 흑돼지 전문점</t>
  </si>
  <si>
    <t>63618</t>
  </si>
  <si>
    <t>064-764-5053</t>
  </si>
  <si>
    <t>https://api.cdn.visitjeju.net/photomng/imgpath/201910/02/e6d0853e-c574-43e0-90be-3510b864f72f.jpg</t>
  </si>
  <si>
    <t>https://api.cdn.visitjeju.net/photomng/thumbnailpath/201910/02/7555a63e-8ecc-4f08-a702-e574f29a0116.jpg</t>
  </si>
  <si>
    <t>CNTS_200000000009433</t>
  </si>
  <si>
    <t>술꾼 도시 처녀들 3인방의 제주 원도심 여행기&lt;2화, 촘말로 좋은 바당&gt;</t>
  </si>
  <si>
    <t>술꾼 도시 처녀들, 리우, 정뚱, 꾸미, 원도심 여행기, 목관아, 바당, 바다, 원도심, 삼도동, 탑동광장, 전망, 탑동해안로, 제주목관아, 제주돌담, 용담동, 용두암, 해녀, 해산물, 유네스코, 인류문화예산, 낯술, 소라껍데기, 올레17코스, 비스트로, 일출, 일몰, 로컬푸드</t>
  </si>
  <si>
    <t>술꾼 도시 처녀 3인방은 고민끝에 드디어 제주 원도심 여행을 떠나게 되는데... 
과연 제주원도심 투어에서는 어떤일이 펼쳐질까?</t>
  </si>
  <si>
    <t>https://api.cdn.visitjeju.net/photomng/imgpath/201910/28/33421380-e8ed-4b71-b993-9c5451f09231.jpg</t>
  </si>
  <si>
    <t>https://api.cdn.visitjeju.net/photomng/thumbnailpath/201910/28/400c9090-c63b-46d7-aaeb-0e157dc52109.jpg</t>
  </si>
  <si>
    <t>CNTS_200000000015058</t>
  </si>
  <si>
    <t>리울</t>
  </si>
  <si>
    <t>제주특별자치도 제주시 구좌읍 종달리 2594-2</t>
  </si>
  <si>
    <t>제주특별자치도 제주시 구좌읍 일주동로 3698</t>
  </si>
  <si>
    <t>구좌읍, 종달리, 소품샵, 그림, 에코백, 문구류</t>
  </si>
  <si>
    <t>사장님이 손수 그린 제주의 풍경들</t>
  </si>
  <si>
    <t>0507-1335-8629</t>
  </si>
  <si>
    <t>https://api.cdn.visitjeju.net/photomng/imgpath/202306/13/76329fee-808c-4ad9-b1f2-c6b3a20a39a4.jpg</t>
  </si>
  <si>
    <t>https://api.cdn.visitjeju.net/photomng/thumbnailpath/202306/13/80b5a76f-53e5-4e57-aefa-1db9ee0f1803.jpg</t>
  </si>
  <si>
    <t>CNTS_200000000008014</t>
  </si>
  <si>
    <t>요리보고 조리보고 ‘상명리∙명월리편’ &lt;제주의 옛 모습을 그대로 품은 마을&gt;</t>
  </si>
  <si>
    <t>혼자,맑음,문화유적지,휴식/힐링</t>
  </si>
  <si>
    <t xml:space="preserve">느릿느릿 하다는 말에서 비롯되었다는 이도 있고, 해가 늦게 떠오르기 때문에 붙여진 이름이라고도 하는 상명리의 옛 이름 느지리. 예로부터 터가 좋고 풍광이 아름다워 밝을 명(明)에 달 월(月)자를 더한 마을 명월리. 상명리는 집집마다 정낭을 설치하여 제주의 옛 정취를 그대로 느낄 수 있고, 선비의 마을이자 장수의 마을로도 불리는 명월리는 지방문화재가 잘 보존되어있어 과거와 현재를 이어주는 교두보 같은 마을이다. 이름부터 조용하고 평화로운 이곳에서 제주의 과거로 차분히 걸어가보자. </t>
  </si>
  <si>
    <t>https://api.cdn.visitjeju.net/photomng/imgpath/201812/19/b7cd3949-77fa-48fc-8c9d-c08b05ce35f4.jpg</t>
  </si>
  <si>
    <t>https://api.cdn.visitjeju.net/photomng/thumbnailpath/201812/19/cf17d1ac-086e-4427-941d-72ab41b961db.jpg</t>
  </si>
  <si>
    <t>CNTS_200000000007994</t>
  </si>
  <si>
    <t>사이카레</t>
  </si>
  <si>
    <t>제주특별자치도 제주시 애월읍 구엄리 509 2층</t>
  </si>
  <si>
    <t>제주특별자치도 제주시 애월읍 애월해안로 752 2층</t>
  </si>
  <si>
    <t>카레,소떡소떡,가정식,애월해안도로,음식,가정식카레,파스타,짬뽕,키마카레,라면,현금결제,카드결제,공용주차장,무료 WIFI,화장실</t>
  </si>
  <si>
    <t>애월 해안도로에 위치한 카레 전문점</t>
  </si>
  <si>
    <t xml:space="preserve"> 064-711-4279</t>
  </si>
  <si>
    <t>https://api.cdn.visitjeju.net/photomng/imgpath/201812/11/5c10a5d6-38b3-402e-84cb-3a50c09b34c2.JPG</t>
  </si>
  <si>
    <t>https://api.cdn.visitjeju.net/photomng/thumbnailpath/201812/11/78a66aaa-da25-414d-b787-609dd14cdc8d.JPG</t>
  </si>
  <si>
    <t>CNTS_200000000009312</t>
  </si>
  <si>
    <t>타임스탬프</t>
  </si>
  <si>
    <t>제주특별자치도 제주시 조천읍 신촌리 1786 1층</t>
  </si>
  <si>
    <t>제주특별자치도 제주시 조천읍 신북로 92-1 1층</t>
  </si>
  <si>
    <t>사진, 카페, 청년, 스튜디오, 흑백사진관, 스튜디오카페</t>
  </si>
  <si>
    <t>사진관과 카페가 함께하는 제주 스튜디오 카페</t>
  </si>
  <si>
    <t>064-805-2220</t>
  </si>
  <si>
    <t>https://api.cdn.visitjeju.net/photomng/imgpath/201910/04/774b1141-de83-4bd7-8992-def6d58b0f8a.jpg</t>
  </si>
  <si>
    <t>https://api.cdn.visitjeju.net/photomng/thumbnailpath/201910/04/c35ad7c7-c47f-4efa-a9b7-5e5daccdcbde.jpg</t>
  </si>
  <si>
    <t>CNTS_000000000021992</t>
  </si>
  <si>
    <t>패밀리아펜션</t>
  </si>
  <si>
    <t>제주특별자치도 서귀포시 표선면 하천리 1606</t>
  </si>
  <si>
    <t>제주특별자치도 서귀포시 표선면 번영로 3340</t>
  </si>
  <si>
    <t>휴식,숙소,펜션,휴양펜션,독채,바비큐,공공와이파이존</t>
  </si>
  <si>
    <t>유럽풍 복층형 독채 휴양펜션</t>
  </si>
  <si>
    <t>064-787-9009</t>
  </si>
  <si>
    <t>패밀리아팬션</t>
  </si>
  <si>
    <t>https://api.cdn.visitjeju.net/photomng/imgpath/201804/30/c57d6a35-ef47-424e-83c1-e9fec9f21468.jpg</t>
  </si>
  <si>
    <t>https://api.cdn.visitjeju.net/photomng/thumbnailpath/201804/30/821a6dc7-a3cd-4284-a1d1-dcacc7f6c646.jpg</t>
  </si>
  <si>
    <t>CNTS_000000000019096</t>
  </si>
  <si>
    <t>하늘타리펜션</t>
  </si>
  <si>
    <t>제주특별자치도 제주시 외도이동 1991</t>
  </si>
  <si>
    <t>제주특별자치도 제주시 연대마을길 59</t>
  </si>
  <si>
    <t>휴식 ,공용주차장,현금결제,카드결제,화장실,무료 WIFI,흡연구역,편의점,음료대,유도 및 안내시설,경보 및 피난시설,아주 어려움</t>
  </si>
  <si>
    <t>전객실 바닷가 전망이 가능한 펜션</t>
  </si>
  <si>
    <t>064-742-7042</t>
  </si>
  <si>
    <t>https://api.cdn.visitjeju.net/photomng/imgpath/201804/30/f1d108c7-7b16-428e-acd2-c369af145fd7.gif</t>
  </si>
  <si>
    <t>https://api.cdn.visitjeju.net/photomng/thumbnailpath/201804/30/f509b8d8-2728-48b4-b5b9-67d3422d02a3.gif</t>
  </si>
  <si>
    <t>CNTS_000000000021188</t>
  </si>
  <si>
    <t>재게재게옵서 카페</t>
  </si>
  <si>
    <t>34</t>
  </si>
  <si>
    <t>비양도</t>
  </si>
  <si>
    <t>제주특별자치도 제주시 한림읍 협재리 2974</t>
  </si>
  <si>
    <t>제주특별자치도 제주시 한림읍 비양도길 32-3</t>
  </si>
  <si>
    <t>카페,커피,더치커피,라면,음식,아메리카노,에이드,카페라떼,핸드드립커피,핸드드립과테말라안티구아,핸드드립에티오피아예가체프,핸드드립콜롬비아슈프리모,핸드드립브라질산토스,스무디,자몽에이드,석류에이드,차,자몽차,석류차,유자차,레몬차,허브티,루이보스,캐모마일,홍차,쌍화차,핫초코,현금결제,카드결제,화장실</t>
  </si>
  <si>
    <t>비양도에서 만날 수 있는 특색있는 카페, 직접 볶는 커피의 맛</t>
  </si>
  <si>
    <t>63033</t>
  </si>
  <si>
    <t>010-2942-7829</t>
  </si>
  <si>
    <t>https://api.cdn.visitjeju.net/photomng/imgpath/201804/30/f381590d-9823-47a0-ba21-663b93c69567.jpg</t>
  </si>
  <si>
    <t>https://api.cdn.visitjeju.net/photomng/thumbnailpath/201804/30/dd296f99-b42c-4dca-b647-c56a221b10cd.jpg</t>
  </si>
  <si>
    <t>CNTS_200000000014747</t>
  </si>
  <si>
    <t>구씨커피로스터스</t>
  </si>
  <si>
    <t>제주특별자치도 제주시 구좌읍 세화리 1524-3</t>
  </si>
  <si>
    <t>제주특별자치도 제주시 구좌읍 구좌로 21</t>
  </si>
  <si>
    <t>구좌읍, 세화, 핸드드립커피, 스페셜티, 라떼,핸드드립커피, 구라떼</t>
  </si>
  <si>
    <t>마이크로랏 커피를 직접 로스팅하고 브루잉하는 곳</t>
  </si>
  <si>
    <t>0507-1322-2917</t>
  </si>
  <si>
    <t>https://api.cdn.visitjeju.net/photomng/imgpath/202305/18/c06c962c-ca4e-45e6-ab2e-52032b63c34e.jpg</t>
  </si>
  <si>
    <t>https://api.cdn.visitjeju.net/photomng/thumbnailpath/202305/18/40f3690d-2ba0-47e4-99ed-18713e8928fa.jpg</t>
  </si>
  <si>
    <t>CNTS_200000000014970</t>
  </si>
  <si>
    <t>책방작은숲</t>
  </si>
  <si>
    <t>제주특별자치도 제주시 삼도일동 571-2</t>
  </si>
  <si>
    <t>제주특별자치도 제주시 서사로21길 4</t>
  </si>
  <si>
    <t>제주시내, 삼도동, 서점, 책방, 와인</t>
  </si>
  <si>
    <t>책과 함께 여유를 즐기기에 좋은 아늑한 독립서점</t>
  </si>
  <si>
    <t>010-3201-0792</t>
  </si>
  <si>
    <t>https://api.cdn.visitjeju.net/photomng/imgpath/202306/15/6b23bf84-7f3a-4b3b-bf9b-d852947705fa.jpg</t>
  </si>
  <si>
    <t>https://api.cdn.visitjeju.net/photomng/thumbnailpath/202306/15/c1fa99e7-a91c-4cda-9955-6548b52ecd39.jpg</t>
  </si>
  <si>
    <t>CONT_000000000500826</t>
  </si>
  <si>
    <t>달콤한소금만들기</t>
  </si>
  <si>
    <t>제주특별자치도 서귀포시 안덕면 사계리 1545-1</t>
  </si>
  <si>
    <t>제주특별자치도 서귀포시 안덕면 사계로 100</t>
  </si>
  <si>
    <t>민박,휴양펜션,펜션,공공와이파이존,해수욕장,바비큐,온돌방,가족,해변,농어촌민박,공용주차장,현금결제,카드결제,화장실,무료 WIFI,흡연구역,음료대,유도 및 안내시설,경보 및 피난시설,아주 어려움</t>
  </si>
  <si>
    <t>산방산과 용머리해안이 가까운 목조 주택</t>
  </si>
  <si>
    <t>010-2875-8250</t>
  </si>
  <si>
    <t>Sweet Salt Pension</t>
  </si>
  <si>
    <t>https://api.cdn.visitjeju.net/photomng/imgpath/201804/30/26e27b9b-e92c-453f-8f9e-e6095740d782.jpg</t>
  </si>
  <si>
    <t>https://api.cdn.visitjeju.net/photomng/thumbnailpath/201804/30/7fa9ce2b-00d5-439a-a44c-7eb7a25386a7.jpg</t>
  </si>
  <si>
    <t>CONT_000000000501139</t>
  </si>
  <si>
    <t>호텔제이엠</t>
  </si>
  <si>
    <t>제주특별자치도 제주시 연동 260-40</t>
  </si>
  <si>
    <t>제주특별자치도 제주시 삼무로1길 10-7</t>
  </si>
  <si>
    <t>휴식/힐링,호텔,숙소,주차장,공공와이파이존,무장애여행,편의시설,무장애관광,공용주차장,현금결제,카드결제,화장실,무료 WIFI,음료대,유도 및 안내시설,경보 및 피난시설,단차없음,장애인 화장실,장애인 전용 주차장,어려움,3성급</t>
  </si>
  <si>
    <t>신제주 도심 속 교통이 편리한 곳에 위치한 호텔</t>
  </si>
  <si>
    <t>064-747-6766</t>
  </si>
  <si>
    <t>Hotel JM</t>
  </si>
  <si>
    <t>https://api.cdn.visitjeju.net/photomng/imgpath/201804/30/39910d1f-ef27-4267-bd55-fe0440c28d24.jpg</t>
  </si>
  <si>
    <t>https://api.cdn.visitjeju.net/photomng/thumbnailpath/201804/30/023c89bd-2ce0-4754-9142-84352bf91ca1.jpg</t>
  </si>
  <si>
    <t>CNTS_000000000018873</t>
  </si>
  <si>
    <t>돈채</t>
  </si>
  <si>
    <t>31</t>
  </si>
  <si>
    <t>우도</t>
  </si>
  <si>
    <t>제주특별자치도 제주시 우도면 연평리 1751-13</t>
  </si>
  <si>
    <t>제주특별자치도 제주시 우도면 우도로 16</t>
  </si>
  <si>
    <t>흑오겹살,흑생갈비,등갈비,갈비탕,김치찌개,공용주차장</t>
  </si>
  <si>
    <t>우도 파출소 옆에 위치한 흑돼지전문점</t>
  </si>
  <si>
    <t>064-782-0181</t>
  </si>
  <si>
    <t>Donchae</t>
  </si>
  <si>
    <t>https://api.cdn.visitjeju.net/photomng/imgpath/201804/30/562cb94e-7369-4c95-aa79-9cfda67d40b3.jpg</t>
  </si>
  <si>
    <t>https://api.cdn.visitjeju.net/photomng/thumbnailpath/201804/30/b19b7c2c-7674-4909-9837-dca2ac9dbc82.jpg</t>
  </si>
  <si>
    <t>CNTS_300000000015726</t>
  </si>
  <si>
    <t>제원칼집</t>
  </si>
  <si>
    <t>제주특별자치도 제주시 연동 261-16</t>
  </si>
  <si>
    <t>제주특별자치도 제주시 제원길 17</t>
  </si>
  <si>
    <t>제주시내, 연동, 흑돼지, 오겹살, 볶음밥,칼집삼겹살</t>
  </si>
  <si>
    <t>칼집이 촘촘하게난 매력적인 삼겹살</t>
  </si>
  <si>
    <t>064-747-3310</t>
  </si>
  <si>
    <t>https://api.cdn.visitjeju.net/photomng/imgpath/202306/01/67abb1af-4560-4bb8-809d-520624f2107f.jpg</t>
  </si>
  <si>
    <t>https://api.cdn.visitjeju.net/photomng/thumbnailpath/202306/01/374d7e25-7465-4c4f-aedf-c512fa5cf2a2.jpg</t>
  </si>
  <si>
    <t>CNTS_000000000018269</t>
  </si>
  <si>
    <t>갯바위펜션</t>
  </si>
  <si>
    <t>제주특별자치도 서귀포시 하예동 1747</t>
  </si>
  <si>
    <t>제주특별자치도 서귀포시 하예하동로 37</t>
  </si>
  <si>
    <t>펜션,공용주차장,현금결제,카드결제,화장실,무료 WIFI,흡연구역,편의점,음료대,유도 및 안내시설,경보 및 피난시설,아주 어려움</t>
  </si>
  <si>
    <t>중문관광단지에서 차로 10분거리인 난드르에 위치해 있는 펜션</t>
  </si>
  <si>
    <t>064-738-2761</t>
  </si>
  <si>
    <t>https://api.cdn.visitjeju.net/photomng/imgpath/201804/30/d266aae1-3aac-4840-8bf4-05b4bbb8a61f.gif</t>
  </si>
  <si>
    <t>https://api.cdn.visitjeju.net/photomng/thumbnailpath/201804/30/3cb4e2d9-8a42-499c-be1d-6139f3c9a2bd.gif</t>
  </si>
  <si>
    <t>CNTS_200000000008896</t>
  </si>
  <si>
    <t>로컬투어 마을참견 3 &lt;인재 많은 마을에 이야기도 많아라 김범진 삼촌의 거로 마을&gt;</t>
  </si>
  <si>
    <t>문화유적지,친구,중/장년,미술/박물관</t>
  </si>
  <si>
    <t>하루가 다르게 옛것이 쓸려가고 새것이 생겨나는 도시에도 오래된 마을이 있다. 화북공업단지 옆 거로 마을은 4·3 때 마을 전체가 불탔고, 1980년대에는 큰 도로가 들어서면서 마을이 두 동강났다. 전해 오는 옛 이야기가 전설로 느껴질 만큼 세월이 지났고, 마을은 건재하다. 아마도 마을의 내력을 이어가려는 이들이 있어서일 게다.</t>
  </si>
  <si>
    <t>로컬투어 마을참견 10 &lt;세 번째 마을 인재 많은 마을에 이야기도 많아라 김범진 삼촌의 거로 마을&gt;</t>
  </si>
  <si>
    <t>https://api.cdn.visitjeju.net/photomng/imgpath/201907/03/c021a8c1-e123-4715-a66e-b7234d060f5b.jpg</t>
  </si>
  <si>
    <t>https://api.cdn.visitjeju.net/photomng/thumbnailpath/201907/03/913e7ff8-53e8-49cb-930b-6e01a9e60d4a.jpg</t>
  </si>
  <si>
    <t>CNTS_000000000022454</t>
  </si>
  <si>
    <t>잔디가미</t>
  </si>
  <si>
    <t>제주특별자치도 제주시 우도면 연평리 26</t>
  </si>
  <si>
    <t>제주특별자치도 제주시 우도면 우도해안길 912</t>
  </si>
  <si>
    <t>빵집,아이스크림,땅콩빵,초콜릿,음식,빵,우도,아메리카노</t>
  </si>
  <si>
    <t>대표메뉴는 특허 수제 발효빵</t>
  </si>
  <si>
    <t>0507-1304-4113</t>
  </si>
  <si>
    <t>https://api.cdn.visitjeju.net/photomng/imgpath/201804/30/4ebdbcb4-6894-42c1-a690-c67c0ce858e0.jpg</t>
  </si>
  <si>
    <t>https://api.cdn.visitjeju.net/photomng/thumbnailpath/201804/30/d4448694-31d4-41ff-8dfe-9db0823bcfc0.jpg</t>
  </si>
  <si>
    <t>CNTS_000000000019577</t>
  </si>
  <si>
    <t>잇츠힐펜션</t>
  </si>
  <si>
    <t>제주특별자치도 제주시 애월읍 구엄리 466-3</t>
  </si>
  <si>
    <t>제주특별자치도 제주시 애월읍 애월해안로 788</t>
  </si>
  <si>
    <t>휴식,숙소,펜션,휴양펜션,일몰명소,해안도로,올레길,바비큐,가족,단체여행객,스파,수영장,공공와이파이존,해수욕장,수상레저,풀빌라,온돌방,공용주차장,현금결제,카드결제,화장실,무료 WIFI,흡연구역,편의점,음료대,유도 및 안내시설,경보 및 피난시설,아주 어려움</t>
  </si>
  <si>
    <t>해안도로 바로 앞에 위치한 잇츠빌 펜션은 앞으로는 바다전경이 뒤로는 한라산을 배경으로 사계절 다채로운 풍경이 있습니다.</t>
  </si>
  <si>
    <t>064-747-0586</t>
  </si>
  <si>
    <t>잇츠힐</t>
  </si>
  <si>
    <t>https://api.cdn.visitjeju.net/photomng/imgpath/201804/30/d8dc139a-f516-4153-9faf-892ef3d40bd0.jpg</t>
  </si>
  <si>
    <t>https://api.cdn.visitjeju.net/photomng/thumbnailpath/201804/30/62244935-52f1-46c1-b117-cab937cfc058.jpg</t>
  </si>
  <si>
    <t>CNTS_000000000021500</t>
  </si>
  <si>
    <t>제주를여행하는히치하이커를위한안내소</t>
  </si>
  <si>
    <t>제주특별자치도 제주시 용담3동 519-11</t>
  </si>
  <si>
    <t>제주특별자치도 제주시 용마로4길 5</t>
  </si>
  <si>
    <t>제주 여행정보 집합소</t>
  </si>
  <si>
    <t>63150</t>
  </si>
  <si>
    <t>010-3353-4522</t>
  </si>
  <si>
    <t>https://api.cdn.visitjeju.net/photomng/imgpath/201804/30/88910124-25bc-4c8e-a8f4-f67de2d93f89.jpg</t>
  </si>
  <si>
    <t>https://api.cdn.visitjeju.net/photomng/thumbnailpath/201804/30/c0c6ce98-4255-4184-88f5-576d2394539b.jpg</t>
  </si>
  <si>
    <t>CNTS_200000000007393</t>
  </si>
  <si>
    <t>한중 아방가르드 대표작가전 &lt;제주, 아시아를 그리다&gt;</t>
  </si>
  <si>
    <t>한중, 아방가르드, 아시아를 그리다, 저우춘야, 왕칭송, 우밍중, 펑정지에, 쥐안치, 김동유, 홍경택, 김근중, 이길우, 임택, 양태근, 고광표</t>
  </si>
  <si>
    <t xml:space="preserve">한국과 중국의 현대 미술 대표 작가들의 작품이 거문오름에 모였다. 모이기 쉽지 않은 조합이었지만 제주에서 열리는 ‘자연과 인간의 공존’이라는 주제의 전시에 뜻을 모으기로 한 것이다. 문화가 늘 시대를 앞서가며 많은 것을 포용해왔듯, 이념과 정치 등 복잡한 속내를 뛰어넘어 먼저 하나로 뭉친 한국과 중국. 중국에서는 현대 미술을 대표하는 저우춘야를 비롯, 사진계의 거장 왕칭송, 펑정지에, 우밍중, 쥐안치 등 정상급 작가들이, 한국에서는 팝아트의 대표주자 김동유, 홍경택, 김근중, 양태근, 이길우, 임택, 고광표 등이 참여했다. 
</t>
  </si>
  <si>
    <t>제주, 아시아를 그리다</t>
  </si>
  <si>
    <t>https://api.cdn.visitjeju.net/photomng/imgpath/201809/07/2130b84b-90a4-490a-8f17-7d63baed8f17.jpg</t>
  </si>
  <si>
    <t>https://api.cdn.visitjeju.net/photomng/thumbnailpath/201809/07/c2764d8f-ba4c-4538-93e4-6034be5dee07.jpg</t>
  </si>
  <si>
    <t>CNTS_200000000011474</t>
  </si>
  <si>
    <t>[서귀포 건축문화기행] 3코스. 한 잔의 운치를 걸어보자</t>
  </si>
  <si>
    <t>휴식/힐링</t>
  </si>
  <si>
    <t xml:space="preserve">서광다원에 가면 차를 관람하고, 차를 체험하고, 차를 즐기는 여러가지 방법이 있다. 단지 차 한잔이 아니라 풍경과 공간 속에 보내는 시간이 스리슬쩍 차와의 좋은 기억을 만든다. 이곳에 있는 4개의 건축물은 여행자를 차의 세계로 이끄는 숨은 조력자이다. </t>
  </si>
  <si>
    <t>https://api.cdn.visitjeju.net/photomng/imgpath/202105/03/1a288f12-60d9-4fc0-a9a6-c39806695eac.jpg</t>
  </si>
  <si>
    <t>https://api.cdn.visitjeju.net/photomng/thumbnailpath/202105/03/7a3f98d8-e064-4871-8001-4d4eaaa832b2.jpg</t>
  </si>
  <si>
    <t>CNTS_200000000013947</t>
  </si>
  <si>
    <t>출장 온 이대리, 김사원을 위한 공항 10분 거리 스팟 추천 &lt;제주 출장도 식후경&gt;</t>
  </si>
  <si>
    <t>제주청년크리에이터, 여행작가, 도민작가, 도민추천여행, 도보여행,프로출장러, 제주출장추천지, 원도심여행</t>
  </si>
  <si>
    <t xml:space="preserve">살고 있고, 일하는 지역이 아닌 다른 지역으로 출장을 가는 건 피곤하고 쉽지 않은 일이다. 그런데 만약 출장지가 제주라면? 그건 분명 다르게 받아들여질 것이다. 일로 가는 것이지만, ‘제주’라는 목적지를 생각했을 때 떠올려지는 풍경과 음식 등이 상상되면서 기대될 것이다. 이번 콘텐츠에서는 출장러들의 그런 기대감을 충족시킬 수 있는 공항 10분 거리의 원도심 스팟 몇 군데를 소개한다. 바쁜 일정 속에서도 짧게 들릴 수 있는 곳들을 꼽아보았다. 원도심에서 일하는 사람이자, 많은 출장러들을 매달 만나는 사람으로서 로컬 맛집과 카페, 산책코스를 알차게 모음집으로 준비했다. </t>
  </si>
  <si>
    <t>https://api.cdn.visitjeju.net/photomng/imgpath/202210/11/9a19a8a9-9a07-4569-84a3-a268b69da521.jpg</t>
  </si>
  <si>
    <t>https://api.cdn.visitjeju.net/photomng/thumbnailpath/202210/11/ebfab09c-4ade-4ea6-b08a-7c7be70f12be.jpg</t>
  </si>
  <si>
    <t>CNTS_200000000007261</t>
  </si>
  <si>
    <t>비자블라썸</t>
  </si>
  <si>
    <t>제주특별자치도 제주시 구좌읍 평대리 3210-4</t>
  </si>
  <si>
    <t>제주특별자치도 제주시 구좌읍 비자림로 2244</t>
  </si>
  <si>
    <t>커피,디저트,파스타,공용주차장,현금결제,카드결제,화장실,무료 WIFI,카드결제,현금결제,,</t>
  </si>
  <si>
    <t>비자림 근처에 위치한 브런치 카페</t>
  </si>
  <si>
    <t>-</t>
  </si>
  <si>
    <t>010-4449-3885</t>
  </si>
  <si>
    <t>https://api.cdn.visitjeju.net/photomng/imgpath/201807/20/f50253a0-5192-455f-8585-1b7ee86003f7.jpg</t>
  </si>
  <si>
    <t>https://api.cdn.visitjeju.net/photomng/thumbnailpath/201807/20/1f975e5e-4835-4d24-b22e-284ac60f7005.jpg</t>
  </si>
  <si>
    <t>CNTS_200000000009122</t>
  </si>
  <si>
    <t>봉골레밥상</t>
  </si>
  <si>
    <t>제주특별자치도 제주시 추자면 대서리 134</t>
  </si>
  <si>
    <t>제주특별자치도 제주시 추자면 대서3길 40</t>
  </si>
  <si>
    <t>추자음식점,추자식당,추자도식당,추자순대국밥,추자몸국,추자도,음식,식당,소머리국밥,순대국밥,몸국,김치찌개,머리고기,순대,국밥,화장실,무료 WIFI,현금결제,카드결제</t>
  </si>
  <si>
    <t>추자에서 순대국밥을 먹거나 추자에서 그 날마다 나오는 신선재료로 만드는 특별메뉴를 먹을 수 있는 곳</t>
  </si>
  <si>
    <t>064-744-5007</t>
  </si>
  <si>
    <t>https://api.cdn.visitjeju.net/photomng/imgpath/201908/20/eb42d00e-401b-41c8-964f-e0c033e7a90d.JPG</t>
  </si>
  <si>
    <t>https://api.cdn.visitjeju.net/photomng/thumbnailpath/201908/20/282b7209-14d6-4604-9f4f-b71f36a81c71.JPG</t>
  </si>
  <si>
    <t>CNTS_200000000011479</t>
  </si>
  <si>
    <t>[서귀포 건축문화기행] 8코스. 풍광이 된 제주 말의 놀이터</t>
  </si>
  <si>
    <t xml:space="preserve">중산간은 제주마의 고향이다. 바다도 산도 아닌 그 어디쯤, 오름으로 둘러싸인 평평한 지대에는 외로운 테우리와 말들이 살았다. 이제는 제주의 풍경이 된, 바람 많은 언덕과 말이 노는 모습이 많은 이들에게 예술적 영감과 감성을 불러 일으킨다. </t>
  </si>
  <si>
    <t>https://api.cdn.visitjeju.net/photomng/imgpath/202105/04/0398511a-1e9c-4fc4-9f0a-70766af08971.jpg</t>
  </si>
  <si>
    <t>https://api.cdn.visitjeju.net/photomng/thumbnailpath/202105/04/cf66b006-d030-4eed-b10a-c8006873d1c6.jpg</t>
  </si>
  <si>
    <t>CNTS_000000000021117</t>
  </si>
  <si>
    <t>백번가든</t>
  </si>
  <si>
    <t>제주특별자치도 제주시 애월읍 애월리 1584-4</t>
  </si>
  <si>
    <t>제주특별자치도 제주시 애월읍 애월로 120</t>
  </si>
  <si>
    <t>흑돼지,통오징어,낙치김치찜,음식,김치찜,갈비,오겹살,소곱창전골,흑돼지오겹살,항정살,가브리살,생갈비,양념갈비,우삼겹,근고기,전복,문어,김치전골,전복갈비탕,전복왕갈비탕,냉면,비빔냉면,물냉면,누룽지탕,된장찌개,공용주차장,현금결제,카드결제,아주 어려움</t>
  </si>
  <si>
    <t>애월의 터줏대감 백번가든에서 맛보는 제주도 흑돼지의 맛</t>
  </si>
  <si>
    <t>63043</t>
  </si>
  <si>
    <t>064-799-6900</t>
  </si>
  <si>
    <t>https://api.cdn.visitjeju.net/photomng/imgpath/201804/30/934bf238-2ee3-43f6-8dd3-b181ae6060f8.jpg</t>
  </si>
  <si>
    <t>https://api.cdn.visitjeju.net/photomng/thumbnailpath/201804/30/6c245ac4-d4b3-4287-9b4f-7385f912c276.jpg</t>
  </si>
  <si>
    <t>CNTS_000000000001278</t>
  </si>
  <si>
    <t>이가전복</t>
  </si>
  <si>
    <t>제주특별자치도 제주시 삼도2동 1203-3</t>
  </si>
  <si>
    <t>제주특별자치도 제주시 무근성길 6</t>
  </si>
  <si>
    <t>전복구이,성게미역국,옥돔구이,전복돌솥밥,음식,전복,전복죽,전복뚝배기,전복버터구이,공용주차장,현금결제,카드결제,화장실,음료대,유도 및 안내시설,경보 및 피난시설,아주 어려움</t>
  </si>
  <si>
    <t>건강한 전복요리를 선보이는 전복요리 전문점</t>
  </si>
  <si>
    <t>63167</t>
  </si>
  <si>
    <t>064-726-2009</t>
  </si>
  <si>
    <t>https://api.cdn.visitjeju.net/photomng/imgpath/201804/30/a123da24-06da-4d95-99dc-94674d89a6be.jpg</t>
  </si>
  <si>
    <t>https://api.cdn.visitjeju.net/photomng/thumbnailpath/201804/30/5794083a-77e4-4bcd-bfd9-750563c067e1.jpg</t>
  </si>
  <si>
    <t>CNTS_000000000021494</t>
  </si>
  <si>
    <t>이노우에스시</t>
  </si>
  <si>
    <t>제주특별자치도 제주시 연동 1413-7</t>
  </si>
  <si>
    <t>제주특별자치도 제주시 과원로 78-1</t>
  </si>
  <si>
    <t>일식,스시,초밥,오마카세,음식,회,장어덮밥,샐러드,사시미,튀김,크림새우,소바,술,사케,히레사케,공용주차장,화장실,아주 어려움</t>
  </si>
  <si>
    <t>하루가 13명의 손님에게만 초밥을 대접하는 이노우에스시</t>
  </si>
  <si>
    <t>63142</t>
  </si>
  <si>
    <t>064-712-6678</t>
  </si>
  <si>
    <t>https://api.cdn.visitjeju.net/photomng/imgpath/201804/30/cbd6eb43-92bf-43aa-ae2c-fc338782c1ab.jpg</t>
  </si>
  <si>
    <t>https://api.cdn.visitjeju.net/photomng/thumbnailpath/201804/30/d658574b-f717-41f3-9788-c66aea23ef70.jpg</t>
  </si>
  <si>
    <t>CNTS_000000000022194</t>
  </si>
  <si>
    <t>대굴대굴구이</t>
  </si>
  <si>
    <t>제주시 연동 2327-7</t>
  </si>
  <si>
    <t>제주시 성신로2길 19</t>
  </si>
  <si>
    <t>굴구이,굴,굴볶음밥,하얀굴짬뽕,현금결제,카드결제</t>
  </si>
  <si>
    <t>우리나라 고유종 여수산 굴만 취급하는 굴구이 전문점 '대굴대굴'</t>
  </si>
  <si>
    <t>064-900-9668</t>
  </si>
  <si>
    <t>https://api.cdn.visitjeju.net/photomng/imgpath/201804/30/ad8b221a-0332-4c8a-9e51-0cddb960a5dd.jpg</t>
  </si>
  <si>
    <t>https://api.cdn.visitjeju.net/photomng/thumbnailpath/201804/30/7d6b2f24-b217-4c64-9a35-a4270ac0aa36.jpg</t>
  </si>
  <si>
    <t>CONT_000000000500802</t>
  </si>
  <si>
    <t>꿈꾸는 노마드</t>
  </si>
  <si>
    <t>제주특별자치도 서귀포시 강정동 1026-1</t>
  </si>
  <si>
    <t>제주특별자치도 서귀포시 선반로 54</t>
  </si>
  <si>
    <t>펜션,공용주차장,현금결제,카드결제,화장실,무료 WIFI,흡연구역,음료대,유도 및 안내시설,경보 및 피난시설,엘리베이터,승강기,아주 어려움</t>
  </si>
  <si>
    <t>노마드적 여행자들을 위한 쉼터</t>
  </si>
  <si>
    <t>064-739-3114</t>
  </si>
  <si>
    <t>https://api.cdn.visitjeju.net/photomng/imgpath/201912/19/f10a3336-a305-4a06-b3c0-b787d164840a.jpg</t>
  </si>
  <si>
    <t>https://api.cdn.visitjeju.net/photomng/thumbnailpath/201912/19/61efeae5-cf0b-418f-91ad-bb97623442f6.jpg</t>
  </si>
  <si>
    <t>CNTS_000000000022550</t>
  </si>
  <si>
    <t>엘쯔타운 독채펜션</t>
  </si>
  <si>
    <t>제주특별자치도 제주시 애월읍 유수암리 892-2</t>
  </si>
  <si>
    <t>제주특별자치도 제주시 애월읍 유수암평화길 136</t>
  </si>
  <si>
    <t>펜션,숙소,휴양펜션,공공와이파이존,독채,단체여행객,문화관광</t>
  </si>
  <si>
    <t>숲에 둘러싸인 신축펜션</t>
  </si>
  <si>
    <t>-747-9300</t>
  </si>
  <si>
    <t>엘쯔타운펜션</t>
  </si>
  <si>
    <t>https://api.cdn.visitjeju.net/photomng/imgpath/201804/30/d013cee0-4b31-42d2-98cd-c7f43e0e6fcc.jpg</t>
  </si>
  <si>
    <t>https://api.cdn.visitjeju.net/photomng/thumbnailpath/201804/30/11f50ce6-5c23-4c18-a9ef-40cc5b031280.jpg</t>
  </si>
  <si>
    <t>CNTS_300000000015957</t>
  </si>
  <si>
    <t>예예예</t>
  </si>
  <si>
    <t>제주특별자치도 제주시 이도이동 314</t>
  </si>
  <si>
    <t>제주특별자치도 제주시 동광로 84</t>
  </si>
  <si>
    <t>제주시내, 이도동, 돈까스, 파스타, 리조또, 칠리새우,돈카츠, 중화누들, 함박에그인헬</t>
  </si>
  <si>
    <t>다양한 퓨전 양식과 부드러운 돈카츠가 맛있는 식당</t>
  </si>
  <si>
    <t>0507-1400-1341</t>
  </si>
  <si>
    <t>https://api.cdn.visitjeju.net/photomng/imgpath/202306/27/3621ccea-d679-4558-a787-1abb59de46b0.jpg</t>
  </si>
  <si>
    <t>https://api.cdn.visitjeju.net/photomng/thumbnailpath/202306/27/9a07e2ce-42cd-4daf-b7b3-3e4297fa1d5a.jpg</t>
  </si>
  <si>
    <t>CONT_000000000501052</t>
  </si>
  <si>
    <t>제주신신휴양펜션</t>
  </si>
  <si>
    <t>제주특별자치도 서귀포시 안덕면 덕수리 1476</t>
  </si>
  <si>
    <t>제주특별자치도 서귀포시 안덕면 평화로319번길 133</t>
  </si>
  <si>
    <t>휴식,휴양펜션,펜션,수영장,해수욕장,공용주차장,현금결제,카드결제,화장실,무료 WIFI,흡연구역,음료대,유도 및 안내시설,경보 및 피난시설,아주 어려움</t>
  </si>
  <si>
    <t>산과 바다가 어우러진 제주도청 관인 9호 신신휴양펜션</t>
  </si>
  <si>
    <t>064-794-5834</t>
  </si>
  <si>
    <t>Shinshin Recreational Pension</t>
  </si>
  <si>
    <t>https://api.cdn.visitjeju.net/photomng/imgpath/201804/30/f4916451-6f1b-45f1-b445-d47fbabb4200.jpg</t>
  </si>
  <si>
    <t>https://api.cdn.visitjeju.net/photomng/thumbnailpath/201804/30/73940366-f8e7-4644-9980-5d7c253694c9.jpg</t>
  </si>
  <si>
    <t>CNTS_000000000022489</t>
  </si>
  <si>
    <t>엠버하우스</t>
  </si>
  <si>
    <t>제주특별자치도 제주시 애월읍 고내리 79-4</t>
  </si>
  <si>
    <t>제주특별자치도 제주시 애월읍 애월해안로 400</t>
  </si>
  <si>
    <t>펜션,숙소,자연경관,주차장,테마공원,공공와이파이존,조식,해수욕장,물품보관서비스,공용주차장,카드결제,화장실,무료 WIFI</t>
  </si>
  <si>
    <t>엠버그룹에서 운영하는 최고급 펜션</t>
  </si>
  <si>
    <t>63046</t>
  </si>
  <si>
    <t>064-799-6200</t>
  </si>
  <si>
    <t>Amber House</t>
  </si>
  <si>
    <t>https://api.cdn.visitjeju.net/photomng/imgpath/201804/30/1f2ed601-92c0-42e9-8c45-6803e0fd08f7.png</t>
  </si>
  <si>
    <t>https://api.cdn.visitjeju.net/photomng/thumbnailpath/201804/30/d869c66d-e158-4dd7-9aef-350e0da9baac.png</t>
  </si>
  <si>
    <t>CNTS_000000000001206</t>
  </si>
  <si>
    <t>오솔길</t>
  </si>
  <si>
    <t>제주특별자치도 제주시 건입동 1037-4</t>
  </si>
  <si>
    <t>제주특별자치도 제주시 임항로 264</t>
  </si>
  <si>
    <t>정식,고등어조림,몸국,갈치국,성게국,자리물회,음식,갈치조림,갈치구이,갈치회,고등어회,우럭매운탕,전복죽,착한가격업소</t>
  </si>
  <si>
    <t>고등어조림, 옥돔구이, 갈치국, 성게국, 한치물회, 자리물회까지 다양한 제주 음식을 맛 볼 수 있는 곳</t>
  </si>
  <si>
    <t>0507-1394-3663</t>
  </si>
  <si>
    <t>https://api.cdn.visitjeju.net/photomng/imgpath/201804/30/a3f35207-4a37-4127-b83b-85efc0039fce.jpg</t>
  </si>
  <si>
    <t>https://api.cdn.visitjeju.net/photomng/thumbnailpath/201804/30/41c42340-29c0-46a1-9331-fec026b930e3.jpg</t>
  </si>
  <si>
    <t>CNTS_000000000020876</t>
  </si>
  <si>
    <t>곰씨비씨게스트하우스</t>
  </si>
  <si>
    <t>제주특별자치도 서귀포시 안덕면 창천리 817-1</t>
  </si>
  <si>
    <t>제주특별자치도 서귀포시 안덕면 난드르로21번길 13-7</t>
  </si>
  <si>
    <t>휴식,숙소,게스트하우스,힐링쉼터,마을산책,카페,조식,공용주차장,현금결제,화장실,무료 WIFI,편의점,음료대,유도 및 안내시설,경보 및 피난시설</t>
  </si>
  <si>
    <t>정겨운 개나리같은 게스트하우스</t>
  </si>
  <si>
    <t>63533</t>
  </si>
  <si>
    <t>070-3330-7101</t>
  </si>
  <si>
    <t>https://api.cdn.visitjeju.net/photomng/imgpath/201804/30/84541022-8c72-41e8-8d25-90709165a9ad.jpg</t>
  </si>
  <si>
    <t>https://api.cdn.visitjeju.net/photomng/thumbnailpath/201804/30/dc22efd4-0ec2-42d8-9bf7-68c80768e790.jpg</t>
  </si>
  <si>
    <t>CNTS_200000000012254</t>
  </si>
  <si>
    <t>으라차차, 어쨌든 원도심 &lt;2021 광해, 원도심을 만나다&gt;</t>
  </si>
  <si>
    <t>문화유적지</t>
  </si>
  <si>
    <t xml:space="preserve">제주 원도심에서 약 4년의 유배 생활을 한 ‘광해군’을 테마로 원도심에 새로운 활기를 불어넣고자 하는 도시재생사업의 일환이다. 광해군이 유배 생활을 했던 제주 원도심을 중심으로 다양한 프로그램이 펼쳐졌다. </t>
  </si>
  <si>
    <t>https://api.cdn.visitjeju.net/photomng/imgpath/202111/12/9d6ef6e5-dd40-4907-b217-a7f67e02224c.jpg</t>
  </si>
  <si>
    <t>https://api.cdn.visitjeju.net/photomng/thumbnailpath/202111/12/3def5318-18e7-47c7-999f-5202993c8bbe.jpg</t>
  </si>
  <si>
    <t>CNTS_300000000015679</t>
  </si>
  <si>
    <t>리썸커피</t>
  </si>
  <si>
    <t>제주특별자치도 제주시 애월읍 광령리 2236-1</t>
  </si>
  <si>
    <t>제주특별자치도 제주시 애월읍 광성로 256-2</t>
  </si>
  <si>
    <t>애월, 쿠키, 구겔호프, 크림라떼, 르뱅쿠키, 바나나푸딩, 크로플,구겔호프, 크림라떼</t>
  </si>
  <si>
    <t>매일 다른 토핑이 올라가 있는 구겔호프</t>
  </si>
  <si>
    <t>010-7669-0265</t>
  </si>
  <si>
    <t>https://api.cdn.visitjeju.net/photomng/imgpath/202305/31/632182c8-8ae7-4198-9053-f8e1bf4292fc.jpg</t>
  </si>
  <si>
    <t>https://api.cdn.visitjeju.net/photomng/thumbnailpath/202305/31/1e3aeae8-066d-48cb-aaf7-abc9b5547181.jpg</t>
  </si>
  <si>
    <t>CNTS_200000000010936</t>
  </si>
  <si>
    <t>감귤향기 가득한 벽화마을 &lt;신천리&gt;</t>
  </si>
  <si>
    <t>부모,커플,혼자,친구,아이,맑음,경관/포토,휴식/힐링,사계절,청년,중/장년,노년,휴식/치유</t>
  </si>
  <si>
    <t xml:space="preserve">마을 가득 벽화가 그려진 벽화마을 신천리
바다와 귤빛 물결 사이로 벽화마을을 둘러본다. 새로운 작품들로 새단장한 신천리. 어떤 벽화가 있을지 궁금하다.
그리고 또 하나 유명한 것이 있으니 신천목장에 펼쳐진 주황빛 물결이 그것이다. 감귤 껍질을 말리는 풍경은 제주, 신천리에서 아니면 안되는 풍경이기 때문이다.
몇 만 평의 목장에서 귤피를 말리는 장면은 정말 경이롭다. 날씨가 좋으면 목장 위로 한라산까지 보인다.  </t>
  </si>
  <si>
    <t>https://api.cdn.visitjeju.net/photomng/imgpath/202012/07/cbd28e96-8fa5-4b25-9b2b-75be2a4bd0a6.JPG</t>
  </si>
  <si>
    <t>https://api.cdn.visitjeju.net/photomng/thumbnailpath/202012/07/30a708ee-8f19-44fa-ae01-e17e88a7af58.JPG</t>
  </si>
  <si>
    <t>CNTS_200000000015102</t>
  </si>
  <si>
    <t>만달</t>
  </si>
  <si>
    <t>24</t>
  </si>
  <si>
    <t>중문</t>
  </si>
  <si>
    <t>제주특별자치도 서귀포시 중문동 1828-3</t>
  </si>
  <si>
    <t>제주특별자치도 서귀포시 일주서로 710</t>
  </si>
  <si>
    <t>서귀포, 중문, 감귤모자, 문구류, 소품, 오메기떡, 전통주</t>
  </si>
  <si>
    <t>중문관광단지 제주감성 담은 기념품숍</t>
  </si>
  <si>
    <t>064-739-7896</t>
  </si>
  <si>
    <t>https://api.cdn.visitjeju.net/photomng/imgpath/202306/13/25bf8fb0-fa4f-4d35-9965-808290a07f54.jpg</t>
  </si>
  <si>
    <t>https://api.cdn.visitjeju.net/photomng/thumbnailpath/202306/13/7378b2e3-ac0a-404c-ae3e-77a3e548ae1a.jpg</t>
  </si>
  <si>
    <t>CNTS_000000000019487</t>
  </si>
  <si>
    <t>비스비제주 앤 팜빌리지</t>
  </si>
  <si>
    <t>제주특별자치도 서귀포시 호근동 1641-2</t>
  </si>
  <si>
    <t>제주특별자치도 서귀포시 속골로 29-10</t>
  </si>
  <si>
    <t>휴식,숙소,펜션,휴양펜션,스파,독채,바비큐,수영장,조식 포함,공공와이파이존,공용주차장,현금결제,카드결제,화장실,무료 WIFI,흡연구역,편의점,음료대,유도 및 안내시설,경보 및 피난시설,아주 어려움</t>
  </si>
  <si>
    <t>프라이빗 모던 펜션</t>
  </si>
  <si>
    <t>064-739-5100</t>
  </si>
  <si>
    <t>Palm Village</t>
  </si>
  <si>
    <t>https://api.cdn.visitjeju.net/photomng/imgpath/201804/30/d963967b-1444-469e-b855-6942c9324ba6.jpg</t>
  </si>
  <si>
    <t>https://api.cdn.visitjeju.net/photomng/thumbnailpath/201804/30/8df7e72e-a63f-485d-9747-4a48d8d51b73.jpg</t>
  </si>
  <si>
    <t>CNTS_000000000022599</t>
  </si>
  <si>
    <t>차롱 해모루</t>
  </si>
  <si>
    <t>제주특별자치도 서귀포시 서홍동 637</t>
  </si>
  <si>
    <t>제주특별자치도 서귀포시 남성중로 135</t>
  </si>
  <si>
    <t>뷔페,브런치,카페,커피,공용주차장,화장실,무료 WIFI</t>
  </si>
  <si>
    <t>파크선샤인제주 호텔 안에 있는 웰빙 레스토랑 겸 카페</t>
  </si>
  <si>
    <t>064-766-1000</t>
  </si>
  <si>
    <t>https://api.cdn.visitjeju.net/photomng/imgpath/201804/30/061cf773-8963-4179-983e-3cc6f111dcc3.jpg</t>
  </si>
  <si>
    <t>https://api.cdn.visitjeju.net/photomng/thumbnailpath/201804/30/cddaaa09-f14b-45bf-b5dc-f858e03812da.jpg</t>
  </si>
  <si>
    <t>CNTS_000000000001199</t>
  </si>
  <si>
    <t>금보</t>
  </si>
  <si>
    <t>제주특별자치도 제주시 건입동 1319-50</t>
  </si>
  <si>
    <t>제주특별자치도 제주시 서부두길 14</t>
  </si>
  <si>
    <t>갈치조림,문어숙회,갈치회,우럭조림,공용주차장,현금결제,카드결제,화장실,음료대,유도 및 안내시설,경보 및 피난시설,아주 어려움</t>
  </si>
  <si>
    <t>신선한 회는 물론 생선조림 맛이 일품인 금보식당</t>
  </si>
  <si>
    <t>064-726-1777</t>
  </si>
  <si>
    <t>https://api.cdn.visitjeju.net/photomng/imgpath/201804/30/2f655ee6-d3b6-4c4a-9cab-e9e0f0424d8d.gif</t>
  </si>
  <si>
    <t>https://api.cdn.visitjeju.net/photomng/thumbnailpath/201804/30/241aebe8-127d-4d80-95df-3b653f7f3c71.gif</t>
  </si>
  <si>
    <t>CONT_000000000501112</t>
  </si>
  <si>
    <t>하얀언덕</t>
  </si>
  <si>
    <t>제주특별자치도 서귀포시 표선면 표선리 1282-6</t>
  </si>
  <si>
    <t>제주특별자치도 서귀포시 표선면 민속해안로 351</t>
  </si>
  <si>
    <t>휴식,펜션,휴양펜션,자연경관,주차장,공공와이파이존,게스트하우스,휴양콘도,바비큐,공용주차장,현금결제,카드결제,화장실,무료 WIFI,흡연구역,음료대,유도 및 안내시설,경보 및 피난시설,아주 어려움</t>
  </si>
  <si>
    <t>올레 4코스에 자리한 펜션 &amp; 게스트하우스</t>
  </si>
  <si>
    <t>63629</t>
  </si>
  <si>
    <t>010-3665-8201</t>
  </si>
  <si>
    <t>Hayanunduk (White hill)</t>
  </si>
  <si>
    <t>https://api.cdn.visitjeju.net/photomng/imgpath/201804/30/3e586d0d-7f54-4a6d-963b-d10c96f0b34d.jpg</t>
  </si>
  <si>
    <t>https://api.cdn.visitjeju.net/photomng/thumbnailpath/201804/30/ca3bba7d-e56e-41d1-9068-3a021b5e4199.jpg</t>
  </si>
  <si>
    <t>CNTS_200000000009086</t>
  </si>
  <si>
    <t>황재여관</t>
  </si>
  <si>
    <t>제주특별자치도 제주시 추자면 영흥리 367-10</t>
  </si>
  <si>
    <t>제주특별자치도 제주시 추자면 추자로 70</t>
  </si>
  <si>
    <t>추자항,추자숙소,추자도,화장실,무료 WIFI,편의점,카드결제,현금결제,아주 어려움,없음,동반불가능,없음,전체금연,인터넷,없음,운행안함</t>
  </si>
  <si>
    <t>064-742-7507</t>
  </si>
  <si>
    <t>황제여관</t>
  </si>
  <si>
    <t>https://api.cdn.visitjeju.net/photomng/imgpath/201908/20/b1244882-a540-4105-8c1d-a2e4dfa86ad8.JPG</t>
  </si>
  <si>
    <t>https://api.cdn.visitjeju.net/photomng/thumbnailpath/201908/20/18dd9356-fee2-4b8b-9db2-443931d87325.JPG</t>
  </si>
  <si>
    <t>CNTS_000000000022818</t>
  </si>
  <si>
    <t>아토하우스</t>
  </si>
  <si>
    <t>제주특별자치도 서귀포시 남원읍 신흥리 288-6</t>
  </si>
  <si>
    <t>제주특별자치도 서귀포시 남원읍 신흥앞동산로 84</t>
  </si>
  <si>
    <t>민박,숙소,단체여행객,바비큐,온돌방,수영장,해수욕장,독채,공공와이파이존,공용주차장,현금결제,카드결제,화장실,무료 WIFI,음료대,경보 및 피난시설,어려움</t>
  </si>
  <si>
    <t>인생의 특별한 경험을 할 수 있는 곳 '아토하우스'</t>
  </si>
  <si>
    <t>63616</t>
  </si>
  <si>
    <t>064-764-5279</t>
  </si>
  <si>
    <t>https://api.cdn.visitjeju.net/photomng/imgpath/201804/30/913d2546-5257-4382-a999-4bb7d092dabc.jpg</t>
  </si>
  <si>
    <t>https://api.cdn.visitjeju.net/photomng/thumbnailpath/201804/30/747be7b9-ce0c-4a6a-ad31-d69cbb55af71.jpg</t>
  </si>
  <si>
    <t>CNTS_000000000021863</t>
  </si>
  <si>
    <t>메종드판포</t>
  </si>
  <si>
    <t>제주특별자치도 제주시 한경면 판포리 2606-1</t>
  </si>
  <si>
    <t>제주특별자치도 제주시 한경면 판포중2길 15</t>
  </si>
  <si>
    <t>숙소,펜션,휴양펜션,독채,힐링,마을관광,힐링쉼터,바비큐,가족</t>
  </si>
  <si>
    <t>제주 서쪽의 고즈넉한 조용한 판포리 마을의 프라이빗 독채펜션</t>
  </si>
  <si>
    <t>63003</t>
  </si>
  <si>
    <t>010-6272-5030</t>
  </si>
  <si>
    <t>https://api.cdn.visitjeju.net/photomng/imgpath/201804/30/f8446049-3f4a-43eb-840b-0ce54bb24465.jpg</t>
  </si>
  <si>
    <t>https://api.cdn.visitjeju.net/photomng/thumbnailpath/201804/30/b73d8a44-e68a-42fe-8627-12d5ff26dab8.jpg</t>
  </si>
  <si>
    <t>CONT_000000000500998</t>
  </si>
  <si>
    <t>우리두리게스트하우스</t>
  </si>
  <si>
    <t>제주특별자치도 서귀포시 표선면 표선리 2390-2</t>
  </si>
  <si>
    <t>제주특별자치도 서귀포시 표선면 민속해안로119번길 10-1</t>
  </si>
  <si>
    <t>게스트하우스,숙소,공공와이파이존,해수욕장,독채,공용주차장,현금결제,카드결제,무료 WIFI,유도 및 안내시설,경보 및 피난시설,아주 어려움</t>
  </si>
  <si>
    <t xml:space="preserve">제주도 표선면에 위치한 컨테이너로 지어진 컬러풀한 이색숙소
</t>
  </si>
  <si>
    <t>010-2616-1822</t>
  </si>
  <si>
    <t>Uriduri Guest House</t>
  </si>
  <si>
    <t>https://api.cdn.visitjeju.net/photomng/imgpath/201804/30/1f39d478-91a6-41b1-9839-4dedfa71f08d.jpg</t>
  </si>
  <si>
    <t>https://api.cdn.visitjeju.net/photomng/thumbnailpath/201804/30/a98dd285-6f21-450e-a680-2f8fbe010d55.jpg</t>
  </si>
  <si>
    <t>CONT_000000000500969</t>
  </si>
  <si>
    <t>약천골민박</t>
  </si>
  <si>
    <t>제주특별자치도 서귀포시 하원동 1715-1</t>
  </si>
  <si>
    <t>제주특별자치도 서귀포시 이어도로 303</t>
  </si>
  <si>
    <t>민박,숙소,농어촌민박,일반숙박,주차장,산책로,올레길,자연경관,공용주차장,현금결제,카드결제,화장실,무료 WIFI,흡연구역,유도 및 안내시설,경보 및 피난시설,아주 어려움</t>
  </si>
  <si>
    <t>탁 트인 바다와 멋진 한라산이 함께하는 숙소</t>
  </si>
  <si>
    <t>63542</t>
  </si>
  <si>
    <t>064-739-9642</t>
  </si>
  <si>
    <t>https://api.cdn.visitjeju.net/photomng/imgpath/201907/04/71471879-bb4a-4837-817b-9b5ad9ec67ce.png</t>
  </si>
  <si>
    <t>https://api.cdn.visitjeju.net/photomng/thumbnailpath/201907/04/09dd3bfd-aca7-4bcf-b3bc-bfeee65ead94.png</t>
  </si>
  <si>
    <t>CNTS_000000000021049</t>
  </si>
  <si>
    <t>솔향바다가든</t>
  </si>
  <si>
    <t>제주특별자치도 제주시 애월읍 곽지리 1380</t>
  </si>
  <si>
    <t>제주특별자치도 제주시 애월읍 일주서로 6113</t>
  </si>
  <si>
    <t>흑돼지,김치찌개,흑오겹살,음식,흑돼지구이,오겹살,돼지구이,돼지김치찌개,삼겹살,목살,흑돼지오겹살,돼지막창,전복해물뚝배기,뚝배기,해물뚝배기,흑돼지김치찌개,전복죽,미역국,냉면,물냉면,비빔냉면,공용주차장,현금결제,카드결제,아주 어려움</t>
  </si>
  <si>
    <t>제주 오겹살의 깊은맛</t>
  </si>
  <si>
    <t>63034</t>
  </si>
  <si>
    <t>0507-1366-9232</t>
  </si>
  <si>
    <t>솔향</t>
  </si>
  <si>
    <t>https://api.cdn.visitjeju.net/photomng/imgpath/201804/30/5590299f-f2d9-4038-b2a6-a2b14950daf0.jpg</t>
  </si>
  <si>
    <t>https://api.cdn.visitjeju.net/photomng/thumbnailpath/201804/30/ba5e6684-8e11-47d6-a062-14d0810be90f.jpg</t>
  </si>
  <si>
    <t>CNTS_200000000009094</t>
  </si>
  <si>
    <t>올레실내포장마차</t>
  </si>
  <si>
    <t>제주특별자치도 제주시 추자면 대서리 149</t>
  </si>
  <si>
    <t>제주특별자치도 제주시 추자면 추자로 52</t>
  </si>
  <si>
    <t>추자포장마차,추자도술집,추자도음식점,추자도,음식,고등어구이,잔치국수,정식,굴비정식,매운탕,식당,생선구이정식,삼치구이,갈치구이정식,우럭매운탕,조기매운탕,갈치조림,김치찌개,물회,소라물회,한치물회,비빔밥,메밀막국수,냉면,물냉면,비빔냉면,해물전,홍합탕,문어숙회,숙회,한치무침,소라무침,오뎅탕,제육볶음,내장탕,소머리국밥,도가니탕,회,지리탕,무료 WIFI,화장실,공용주차장,현금결제,카드결제,쉬움,가능</t>
  </si>
  <si>
    <t>추자에서 추자도특미와 함께하는 포장마차</t>
  </si>
  <si>
    <t>064-742-2070</t>
  </si>
  <si>
    <t>https://api.cdn.visitjeju.net/photomng/imgpath/201908/20/e838fb65-d376-49e2-b21d-5ae4333cf524.jpg</t>
  </si>
  <si>
    <t>https://api.cdn.visitjeju.net/photomng/thumbnailpath/201908/20/4f888485-58c1-4114-b331-292db652d5ca.jpg</t>
  </si>
  <si>
    <t>CNTS_200000000015086</t>
  </si>
  <si>
    <t>미유</t>
  </si>
  <si>
    <t>제주특별자치도 제주시 한림읍 옹포리 326-3</t>
  </si>
  <si>
    <t>제주특별자치도 제주시 한림읍 한림상로 15-5</t>
  </si>
  <si>
    <t>한림, 옹포리, 소품샵, 핸드메이드소품, 키링, 우산, 지갑</t>
  </si>
  <si>
    <t>숲속 별장처럼 꾸며진 소품 가게</t>
  </si>
  <si>
    <t>0507-1349-9322</t>
  </si>
  <si>
    <t>https://api.cdn.visitjeju.net/photomng/imgpath/202306/13/34c0934e-f750-49db-9a3a-7382581d8924.jpg</t>
  </si>
  <si>
    <t>https://api.cdn.visitjeju.net/photomng/thumbnailpath/202306/13/04d20322-e987-47ff-a6b2-2ecfe6cea354.jpg</t>
  </si>
  <si>
    <t>CNTS_000000000022220</t>
  </si>
  <si>
    <t>아꼬떼카페</t>
  </si>
  <si>
    <t>제주특별자치도 제주시 조천읍 선흘리 468-2</t>
  </si>
  <si>
    <t>제주특별자치도 제주시 조천읍 선교로 548</t>
  </si>
  <si>
    <t>카페,커피,음료,음식,아메리카노,녹차라떼,바닐라라떼,카페라떼,딸기라떼,헤이즐넛라떼,카푸치노,카페모카</t>
  </si>
  <si>
    <t>원목인테리어가 돋보이는 조천에 위치한 카페</t>
  </si>
  <si>
    <t>63341</t>
  </si>
  <si>
    <t>064-743-1478</t>
  </si>
  <si>
    <t>https://api.cdn.visitjeju.net/photomng/imgpath/201804/30/0cab8eb9-d4ef-4c1a-b4aa-d80d48539d52.png</t>
  </si>
  <si>
    <t>https://api.cdn.visitjeju.net/photomng/thumbnailpath/201804/30/37e69b3a-551a-47a9-b624-0894afdfba0a.png</t>
  </si>
  <si>
    <t>CNTS_200000000015029</t>
  </si>
  <si>
    <t>내가좋아해</t>
  </si>
  <si>
    <t>제주특별자치도 제주시 조천읍 신촌리 1955-1</t>
  </si>
  <si>
    <t>제주특별자치도 제주시 조천읍 신촌9길 36</t>
  </si>
  <si>
    <t>조천, 신촌리, 소품샵, 튤립</t>
  </si>
  <si>
    <t>조용하고 한적한 마을 신촌리에 숨겨져 있는 소품샵</t>
  </si>
  <si>
    <t>064-900-0412</t>
  </si>
  <si>
    <t>https://api.cdn.visitjeju.net/photomng/imgpath/202306/12/563ab0da-fc30-49d7-99e4-03a06aa00beb.jpg</t>
  </si>
  <si>
    <t>https://api.cdn.visitjeju.net/photomng/thumbnailpath/202306/12/9916aa92-00a0-44c5-9148-097d3584c3e1.jpg</t>
  </si>
  <si>
    <t>CNTS_300000000015999</t>
  </si>
  <si>
    <t>디어브리즈</t>
  </si>
  <si>
    <t>제주특별자치도 제주시 구좌읍 월정리 491</t>
  </si>
  <si>
    <t>제주특별자치도 제주시 구좌읍 월정3길 42</t>
  </si>
  <si>
    <t>구좌읍, 월정리, 소품샵, 의류, 문구류, 잡화</t>
  </si>
  <si>
    <t>제주 감성을 담은 유니크한 소풉숍</t>
  </si>
  <si>
    <t>0507-1477-7045</t>
  </si>
  <si>
    <t>https://api.cdn.visitjeju.net/photomng/imgpath/202306/30/4b68e566-d6c6-416c-8bf9-dbdee0c9397f.jpg</t>
  </si>
  <si>
    <t>https://api.cdn.visitjeju.net/photomng/thumbnailpath/202306/30/a68d1423-301b-4510-9e44-a4978df832b1.jpg</t>
  </si>
  <si>
    <t>CNTS_000000000021057</t>
  </si>
  <si>
    <t>만춘서점</t>
  </si>
  <si>
    <t>제주특별자치도 제주시 조천읍 함덕리 272-35</t>
  </si>
  <si>
    <t>제주특별자치도 제주시 조천읍 함덕로 9</t>
  </si>
  <si>
    <t>쇼핑,서점,기념품</t>
  </si>
  <si>
    <t>좋은 책과 좋은 음악이 있는, 작지만 특별한 책방</t>
  </si>
  <si>
    <t>064-784-6137</t>
  </si>
  <si>
    <t>https://api.cdn.visitjeju.net/photomng/imgpath/201804/30/39d88805-48f1-4d2f-994b-37d9a3570f11.jpg</t>
  </si>
  <si>
    <t>https://api.cdn.visitjeju.net/photomng/thumbnailpath/201804/30/2dc3ccd8-29d4-4c58-b788-3470bc7beb22.jpg</t>
  </si>
  <si>
    <t>CNTS_200000000014986</t>
  </si>
  <si>
    <t>뱅오흐디네흐</t>
  </si>
  <si>
    <t>제주특별자치도 서귀포시 서귀동 257-2</t>
  </si>
  <si>
    <t>제주특별자치도 서귀포시 동문로 52</t>
  </si>
  <si>
    <t>서귀포시내, 와인샵, 와인</t>
  </si>
  <si>
    <t>저렴한 와인을 합리적인 가격에 구매할 수 있는 와인샵</t>
  </si>
  <si>
    <t>064-732-8111</t>
  </si>
  <si>
    <t>https://api.cdn.visitjeju.net/photomng/imgpath/202306/13/9d4e708e-8257-4a82-b680-6d2fc42d2b3f.jpg</t>
  </si>
  <si>
    <t>https://api.cdn.visitjeju.net/photomng/thumbnailpath/202306/13/8880a608-4ebd-4b42-9ab1-4254b5675e09.jpg</t>
  </si>
  <si>
    <t>CNTS_300000000015989</t>
  </si>
  <si>
    <t>호끄만거</t>
  </si>
  <si>
    <t>제주특별자치도 제주시 일도일동 1103 지하 1층</t>
  </si>
  <si>
    <t>제주특별자치도 제주시 동문로4길 9 지하 1층</t>
  </si>
  <si>
    <t>제주시내, 동문시장, 소품샵, 엽서, 디퓨저, 핸드크림, 액세서리</t>
  </si>
  <si>
    <t>제주에서 활동하는 작가들의 감각있는 소품을 판매하는 소품샵</t>
  </si>
  <si>
    <t>0507-1368-1970</t>
  </si>
  <si>
    <t>https://api.cdn.visitjeju.net/photomng/imgpath/202306/30/fde82514-8196-4b6e-8d4a-4f6620b22015.jpg</t>
  </si>
  <si>
    <t>https://api.cdn.visitjeju.net/photomng/thumbnailpath/202306/30/88810b24-ca59-42e4-b21b-838ec7dceeaa.jpg</t>
  </si>
  <si>
    <t>CNTS_000000000020812</t>
  </si>
  <si>
    <t>밀리우</t>
  </si>
  <si>
    <t>제주특별자치도 서귀포시 표선면 표선리 40-69</t>
  </si>
  <si>
    <t>제주특별자치도 서귀포시 표선면 민속해안로 537</t>
  </si>
  <si>
    <t>해산물,제주 제철 식자재,한우 안심 스테이크,애프터눈 티,호텔 레스토랑,음식,무장애관광,킹크랩,랍스터,스테이크,안심스테이크,양갈비스테이크,와인,공용주차장,현금결제,카드결제,화장실,무료 WIFI,음료대,유도 및 안내시설,경보 및 피난시설,단차없음,장애인 화장실,장애인 전용 주차장,어려움</t>
  </si>
  <si>
    <t>달빛이 비추는 레스토랑.</t>
  </si>
  <si>
    <t>064-780-8328</t>
  </si>
  <si>
    <t>https://api.cdn.visitjeju.net/photomng/imgpath/201804/30/fb859019-bad5-4f17-b46a-cbe79703209e.jpg</t>
  </si>
  <si>
    <t>https://api.cdn.visitjeju.net/photomng/thumbnailpath/201804/30/8031f14b-6a68-4d64-9e12-6085005d3223.jpg</t>
  </si>
  <si>
    <t>CNTS_000000000022580</t>
  </si>
  <si>
    <t>에이팩토리 커피앤북스</t>
  </si>
  <si>
    <t>제주시 삼도2동 1192-17</t>
  </si>
  <si>
    <t>제주시 탑동로 11</t>
  </si>
  <si>
    <t>빵,커피,음료,음식,카페라떼,아메리카노,아이스티,수제청,수제청음료,에이드,요거트,디저트,라떼,차,카모마일,녹차,얼그레이</t>
  </si>
  <si>
    <t>메일 구운 빵, 커피, 책이 있는 원도심 휴식공간</t>
  </si>
  <si>
    <t>064-702-2926</t>
  </si>
  <si>
    <t>https://api.cdn.visitjeju.net/photomng/imgpath/201804/30/a3f54832-b81b-4ce7-acff-d91ef4bf9abd.jpg</t>
  </si>
  <si>
    <t>https://api.cdn.visitjeju.net/photomng/thumbnailpath/201804/30/dc917a98-23fe-47e1-96ee-d73a03c3dd01.jpg</t>
  </si>
  <si>
    <t>CNTS_300000000015643</t>
  </si>
  <si>
    <t>페이지2</t>
  </si>
  <si>
    <t>제주특별자치도 제주시 구좌읍 행원리 92</t>
  </si>
  <si>
    <t>제주특별자치도 제주시 구좌읍 해맞이해안로 820</t>
  </si>
  <si>
    <t>구좌읍, 월정리, 코코넛라떼, 홍차, 감귤차, 증편 모나카, 송편,우리두리라떼</t>
  </si>
  <si>
    <t>바다가보이는 공간에 특별한 디저트가 있는 곳</t>
  </si>
  <si>
    <t>010-3457-9941</t>
  </si>
  <si>
    <t>https://api.cdn.visitjeju.net/photomng/imgpath/202305/26/2776ac1f-b19a-4a50-85fc-10c7a3fe1317.jpg</t>
  </si>
  <si>
    <t>https://api.cdn.visitjeju.net/photomng/thumbnailpath/202305/26/8982375b-a84d-49b5-8709-2afa9402d993.jpg</t>
  </si>
  <si>
    <t>CNTS_200000000009120</t>
  </si>
  <si>
    <t>오누이밥상</t>
  </si>
  <si>
    <t>제주특별자치도 제주시 추자면 영흥리 367-11</t>
  </si>
  <si>
    <t>제주특별자치도 제주시 추자면 추자로 68</t>
  </si>
  <si>
    <t>추자식당,추자도음식점,추자음식점,추자정식,추자굴비정식,추자정식백반,추자도,음식,오삼불고기,정식,백반,굴비정식,식당,비빔밥,뚝배기불고기,김치찌개,된장찌개,삼겹살,옻닭백숙,백숙,동태탕,닭볶음탕,생선구이,생선조림,매운탕,아구탕,아구찜,불고기전골,무료 WIFI,화장실,현금결제,카드결제</t>
  </si>
  <si>
    <t>밑반찬이 10가지가 넘는 밥상
*매주 금요일 정기휴일</t>
  </si>
  <si>
    <t>010-7129-5479</t>
  </si>
  <si>
    <t>https://api.cdn.visitjeju.net/photomng/imgpath/201908/20/9811ddfe-b2d1-412e-bc41-8c73306076ce.JPG</t>
  </si>
  <si>
    <t>https://api.cdn.visitjeju.net/photomng/thumbnailpath/201908/20/0776d22b-9251-4b81-a1d6-94216c80a456.JPG</t>
  </si>
  <si>
    <t>CNTS_200000000014110</t>
  </si>
  <si>
    <t>카고크루즈</t>
  </si>
  <si>
    <t>제주특별자치도 제주시 삼도이동 1189</t>
  </si>
  <si>
    <t>제주특별자치도 제주시 탑동로 43</t>
  </si>
  <si>
    <t>식당,양식,럭셔리트래블인제주,버섯파스타,콤부차,커피,음식,현금결제,카드결제,화장실,무료 WIFI,카드결제,현금결제</t>
  </si>
  <si>
    <t>비건 프렌들리 카페테리아</t>
  </si>
  <si>
    <t>070-8670-8994</t>
  </si>
  <si>
    <t>https://api.cdn.visitjeju.net/photomng/imgpath/202211/15/76ecb082-5bb7-489f-a196-d387d7ca090f.jpg</t>
  </si>
  <si>
    <t>https://api.cdn.visitjeju.net/photomng/thumbnailpath/202211/15/115108a7-b7ca-44e6-b610-6049f7592844.jpg</t>
  </si>
  <si>
    <t>CNTS_300000000015764</t>
  </si>
  <si>
    <t>알다방</t>
  </si>
  <si>
    <t>제주특별자치도 제주시 한경면 저지리 3174</t>
  </si>
  <si>
    <t>제주특별자치도 제주시 한경면 연명로 543</t>
  </si>
  <si>
    <t>한경면, 저지리, 카페, 믹스커피, 에이드, 맥주, 아귀포,알스무디, 핫초코, 백향과차</t>
  </si>
  <si>
    <t>따뜻한 느낌을 자아내는 저지리 카페</t>
  </si>
  <si>
    <t>064-772-1341</t>
  </si>
  <si>
    <t>https://api.cdn.visitjeju.net/photomng/imgpath/202306/02/388092da-b2e1-47ea-80ea-c07ca533e394.jpg</t>
  </si>
  <si>
    <t>https://api.cdn.visitjeju.net/photomng/thumbnailpath/202306/02/8ac49df5-2f02-4db6-9bbc-f47aa3205bc4.jpg</t>
  </si>
  <si>
    <t>CONT_000000000501428</t>
  </si>
  <si>
    <t>현기네식당</t>
  </si>
  <si>
    <t>제주특별자치도 제주시 봉개동 1829-9</t>
  </si>
  <si>
    <t>제주특별자치도 제주시 번영로 487</t>
  </si>
  <si>
    <t>된장찌개,해장국,내장탕,한식,음식,김치찌개,순두부찌개,현금결제,카드결제,화장실,음료대,착한가격 업소</t>
  </si>
  <si>
    <t>저렴한 가격에 칼칼한 맛이 일품인 순두부와 김치찌개를 즐길 수 있는 음식점</t>
  </si>
  <si>
    <t>064-722-0722</t>
  </si>
  <si>
    <t>Hyeongine Restaurant</t>
  </si>
  <si>
    <t>https://api.cdn.visitjeju.net/photomng/imgpath/201804/30/ee95b72a-3b92-4309-b5bb-d02eef59b947.jpg</t>
  </si>
  <si>
    <t>https://api.cdn.visitjeju.net/photomng/thumbnailpath/201804/30/14c62fad-ac5b-4f43-b6a8-4222c1d90e41.jpg</t>
  </si>
  <si>
    <t>CNTS_200000000007332</t>
  </si>
  <si>
    <t>감저카페</t>
  </si>
  <si>
    <t>22</t>
  </si>
  <si>
    <t>대정</t>
  </si>
  <si>
    <t>제주특별자치도 서귀포시 대정읍 동일리 2920-2</t>
  </si>
  <si>
    <t>제주특별자치도 서귀포시 대정읍 대한로 22</t>
  </si>
  <si>
    <t>커피,샌드위치,디저트,사진창고,갤러리 ,무료 WIFI,카드결제,현금결제,화장실,흡연구역,수유실</t>
  </si>
  <si>
    <t>옛 고구마전분공장을 리모델링해 만든 카페</t>
  </si>
  <si>
    <t>064-794-5929</t>
  </si>
  <si>
    <t>https://api.cdn.visitjeju.net/photomng/imgpath/201904/23/f9c9185e-8c1d-4c15-a407-ce6574f1f740.jpg</t>
  </si>
  <si>
    <t>https://api.cdn.visitjeju.net/photomng/thumbnailpath/201904/23/6b196836-90c4-4941-bd49-413222a7befe.jpg</t>
  </si>
  <si>
    <t>CNTS_000000000018098</t>
  </si>
  <si>
    <t>씨제이 관광호텔</t>
  </si>
  <si>
    <t>제주특별자치도 제주시 이도이동 1776-14</t>
  </si>
  <si>
    <t>제주특별자치도 제주시 광양8길 24</t>
  </si>
  <si>
    <t>호텔,숙소,관광호텔,공공와이파이존,엘리베이터,무장애관광,공용주차장,현금결제,카드결제,화장실,무료 WIFI,흡연구역,편의점,음료대,유도 및 안내시설,경보 및 피난시설,엘리베이터,단차없음,장애인 화장실,승강기,장애인 전용 주차장,장애인 전용 객실,어려움</t>
  </si>
  <si>
    <t>제주의 아름다운 추억을 위한 공간</t>
  </si>
  <si>
    <t>064-755-7413</t>
  </si>
  <si>
    <t>CJ Tourist Hotel</t>
  </si>
  <si>
    <t>https://api.cdn.visitjeju.net/photomng/imgpath/201804/30/ea086ace-f22e-46f8-a044-c4a56f82f19a.gif</t>
  </si>
  <si>
    <t>https://api.cdn.visitjeju.net/photomng/thumbnailpath/201804/30/8a4d2078-a206-48c4-b98f-a86beb93f0e7.gif</t>
  </si>
  <si>
    <t>CNTS_200000000009106</t>
  </si>
  <si>
    <t>신등대수산식당</t>
  </si>
  <si>
    <t>제주특별자치도 제주시 추자면 대서리 5-7</t>
  </si>
  <si>
    <t>제주특별자치도 제주시 추자면 추자로 12</t>
  </si>
  <si>
    <t>추자향토음식점,추자음식점,추자식당,추자수산식당,추자도,음식,굴비정식,정식,갈치조림,식당,삼치구이,갈치조림정식,조기매운탕,우럭매운탕,매운탕,장어탕,비빔밥,우럭조림,묵은지고등어조림,회,삼치회,농어회,도미회,소라회,해삼회,문어,무료 WIFI,화장실,공용주차장,카드결제,현금결제,쉬움</t>
  </si>
  <si>
    <t>추자도 특산물 요리 전문점</t>
  </si>
  <si>
    <t>0507-1412-3868</t>
  </si>
  <si>
    <t>신등대수산회센타</t>
  </si>
  <si>
    <t>https://api.cdn.visitjeju.net/photomng/imgpath/201908/20/35806a70-0d4f-4e89-9626-029d44ce4736.JPG</t>
  </si>
  <si>
    <t>https://api.cdn.visitjeju.net/photomng/thumbnailpath/201908/20/fb163acb-831a-4633-ba40-637876d0abcd.JPG</t>
  </si>
  <si>
    <t>CNTS_000000000019507</t>
  </si>
  <si>
    <t>하늘정원펜션</t>
  </si>
  <si>
    <t>제주특별자치도 서귀포시 보목동 1239-1</t>
  </si>
  <si>
    <t>제주특별자치도 서귀포시 칠십리로394번길 8-4</t>
  </si>
  <si>
    <t>휴식 ,공용주차장,현금결제,카드결제,화장실,무료 WIFI,흡연구역,음료대,유도 및 안내시설,경보 및 피난시설,아주 어려움</t>
  </si>
  <si>
    <t>서귀포 칼호텔에서 차로 3분 거리 내에 위치한 하늘정원펜션</t>
  </si>
  <si>
    <t>63599</t>
  </si>
  <si>
    <t>064-733-5798</t>
  </si>
  <si>
    <t>https://api.cdn.visitjeju.net/photomng/imgpath/201804/30/59a53ca1-b936-4799-bf72-392438c1c6af.gif</t>
  </si>
  <si>
    <t>https://api.cdn.visitjeju.net/photomng/thumbnailpath/201804/30/fe21b140-b210-4566-9164-62409e829581.gif</t>
  </si>
  <si>
    <t>CNTS_000000000018165</t>
  </si>
  <si>
    <t>엠버호텔 센트럴</t>
  </si>
  <si>
    <t>제주특별자치도 제주시 노형동 928-1</t>
  </si>
  <si>
    <t>제주특별자치도 제주시 노연로 24</t>
  </si>
  <si>
    <t>호텔,숙소,4성급호텔,공공와이파이존,비즈니스센터,양식레스토랑,주차장,환전,관광호텔,무장애관광,공용주차장,현금결제,카드결제,화장실,무료 WIFI,흡연구역,편의점,음료대,유도 및 안내시설,경보 및 피난시설,엘리베이터,단차없음,장애인 화장실,승강기,장애인 전용 주차장,수동 휠체어 대여 가능,장애인 전용 객실,쉬움</t>
  </si>
  <si>
    <t>공항에서 5분거리 품격있고 편안한 아름다운 휴식처</t>
  </si>
  <si>
    <t>064-747-0771</t>
  </si>
  <si>
    <t>Amber Hotel Central</t>
  </si>
  <si>
    <t>https://api.cdn.visitjeju.net/photomng/imgpath/201804/30/f9965a57-6388-4a1d-b3c5-998fd864fe18.gif</t>
  </si>
  <si>
    <t>https://api.cdn.visitjeju.net/photomng/thumbnailpath/201804/30/b5c298ff-9f82-4d8e-9170-a159c3c1d434.gif</t>
  </si>
  <si>
    <t>CONT_000000000500850</t>
  </si>
  <si>
    <t>라파로마휴양펜션</t>
  </si>
  <si>
    <t>제주특별자치도 제주시 한림읍 협재리 2086</t>
  </si>
  <si>
    <t>제주특별자치도 제주시 한림읍 협재로 62</t>
  </si>
  <si>
    <t>펜션,휴양펜션,바비큐,온돌방,가족,체험,해수욕장,공용주차장,현금결제,카드결제,화장실,편의점,음료대,유도 및 안내시설,경보 및 피난시설,아주 어려움</t>
  </si>
  <si>
    <t>제주 협재해수욕장 인근에 위치하여 바다 전망을 즐길 수 있는 곳</t>
  </si>
  <si>
    <t>064-796-8121</t>
  </si>
  <si>
    <t>Lapaloma Recreational Pension</t>
  </si>
  <si>
    <t>https://api.cdn.visitjeju.net/photomng/imgpath/201804/30/f361b9fc-a934-4224-93fe-87c2edadf67d.jpg</t>
  </si>
  <si>
    <t>https://api.cdn.visitjeju.net/photomng/thumbnailpath/201804/30/b0b0cbc0-8bd9-4808-af19-f4c2edfd7800.jpg</t>
  </si>
  <si>
    <t>CNTS_000000000018092</t>
  </si>
  <si>
    <t>뉴아일랜드호텔</t>
  </si>
  <si>
    <t>제주특별자치도 제주시 연동 263-12</t>
  </si>
  <si>
    <t>제주특별자치도 제주시 연동6길 17</t>
  </si>
  <si>
    <t>호텔,숙소,관광호텔,주차장,양식레스토랑,공용주차장,현금결제,카드결제,화장실,무료 WIFI,편의점,음료대,유도 및 안내시설,경보 및 피난시설,엘리베이터,단차없음,장애인 전용 리프트,장애인 화장실,승강기,어려움</t>
  </si>
  <si>
    <t>제주시내 중심지에 위치한 품격있는 서비스와 정성을 제공하는 호텔</t>
  </si>
  <si>
    <t>064-712-1300</t>
  </si>
  <si>
    <t>https://api.cdn.visitjeju.net/photomng/imgpath/201804/30/f32c5d22-73e7-4ede-8241-ba3376f856f8.jpg</t>
  </si>
  <si>
    <t>https://api.cdn.visitjeju.net/photomng/thumbnailpath/201804/30/220d44e6-361f-4621-a5c3-fa87b4e984c6.jpg</t>
  </si>
  <si>
    <t>CNTS_000000000022705</t>
  </si>
  <si>
    <t>24시 뼈다귀탕 제주점</t>
  </si>
  <si>
    <t>제주특별자치도 제주시 이도일동 1252-5</t>
  </si>
  <si>
    <t>제주특별자치도 제주시 동광로 19-1</t>
  </si>
  <si>
    <t>뼈다귀탕,뼈감탕,한식</t>
  </si>
  <si>
    <t>24시간 운영하는 시원한 뼈다귀탕 전문점</t>
  </si>
  <si>
    <t>064-723-0013</t>
  </si>
  <si>
    <t>https://api.cdn.visitjeju.net/photomng/imgpath/201804/30/2b1c82a9-bb6b-414a-8ba8-f5ede462cc97.jpg</t>
  </si>
  <si>
    <t>https://api.cdn.visitjeju.net/photomng/thumbnailpath/201804/30/70776bcc-eb63-4210-89a1-e68457ecc748.jpg</t>
  </si>
  <si>
    <t>CNTS_000000000022265</t>
  </si>
  <si>
    <t>꽃향유</t>
  </si>
  <si>
    <t>제주시 애월읍 하가리 1407</t>
  </si>
  <si>
    <t>제주시 애월읍 고하상로 101</t>
  </si>
  <si>
    <t>커피,케이크,디저트,카페,음식,딸기라떼,망고요거트,녹차라떼,에스프레소,아메리카노,카페라떼,카푸치노,카페모카,카라멜마끼아또,바닐라라떼,진저라떼,라떼,차,초코라떼,말차라떼,망고라떼,레몬차,자몽차,유자차,에이드,레몬에이드,유자에이드,자몽에이드,망고에이드,홍차,꽃차,요거트,딸기요거트,티라미수,브라우니,치즈케이크,공용주차장,현금결제,카드결제,화장실,무료 WIFI</t>
  </si>
  <si>
    <t>'꽃향유' 제주를 담다 카페와 아트샵이 공존하는 공간</t>
  </si>
  <si>
    <t>0507-1420-1502</t>
  </si>
  <si>
    <t>https://api.cdn.visitjeju.net/photomng/imgpath/201804/30/63fc5eef-e4e0-44c7-b694-504a732f3f50.jpg</t>
  </si>
  <si>
    <t>https://api.cdn.visitjeju.net/photomng/thumbnailpath/201804/30/46004d35-104c-44c7-8fa9-09161b115262.jpg</t>
  </si>
  <si>
    <t>CNTS_300000000012921</t>
  </si>
  <si>
    <t>애월하타</t>
  </si>
  <si>
    <t>제주특별자치도 제주시 애월읍 곽지리 1856</t>
  </si>
  <si>
    <t>제주특별자치도 제주시 애월읍 곽지남3길 21-1</t>
  </si>
  <si>
    <t>안전여행스탬프,독채,반려동물,테라스,스파펜션,없음,전체금연,스파,인터넷</t>
  </si>
  <si>
    <t>아름다운 제주 서쪽마을, 시간이 머무는 애월하타</t>
  </si>
  <si>
    <t>0507-1391-3637</t>
  </si>
  <si>
    <t>https://api.cdn.visitjeju.net/photomng/imgpath/202401/12/dadef816-e74f-4564-b7cf-00a093c6c939.png</t>
  </si>
  <si>
    <t>https://api.cdn.visitjeju.net/photomng/thumbnailpath/202401/12/5c91d4ef-0d66-4715-8937-c284e0e9f88a.png</t>
  </si>
  <si>
    <t>CNTS_000000000022382</t>
  </si>
  <si>
    <t>커피파인더</t>
  </si>
  <si>
    <t>제주특별자치도 제주시 이도이동 1766-7</t>
  </si>
  <si>
    <t>제주특별자치도 제주시 서광로32길 20</t>
  </si>
  <si>
    <t>카페,음료,커피,수박주스,음식,아메리카노,카페라떼,카페모카,쿠키,디저트,에이드,과일주스,주스,핸드드립커피,카푸치노,라떼,에스프레소,바닐라빈라떼,키위주스,차,자몽차,레몬차,스무디,초코스무디,녹차스무디,핫초코,로얄밀크티,딸기라떼,케이크,레몬에이드,자몽에이드,에그타르트,현금결제,카드결제,화장실,무료 WIFI</t>
  </si>
  <si>
    <t>커피파인더는 제주시청 근처 골목길 안쪽에 숨어 있습니다.  
한 잔의 음료 너머의 것들을 찾아 헤매고 있습니다. 
그 여정에서 무엇을 찾고, 나누고, 발전하고, 행복해하는지 지켜봐주세요.</t>
  </si>
  <si>
    <t>064-726-2689</t>
  </si>
  <si>
    <t>https://api.cdn.visitjeju.net/photomng/imgpath/201804/30/00290a79-f269-4caf-8091-3372e20e1dd1.jpg</t>
  </si>
  <si>
    <t>https://api.cdn.visitjeju.net/photomng/thumbnailpath/201804/30/cb0765e2-e881-4172-89b7-d1d0b3d19059.jpg</t>
  </si>
  <si>
    <t>CNTS_200000000014702</t>
  </si>
  <si>
    <t>토투가커피</t>
  </si>
  <si>
    <t>제주특별자치도 제주시 한림읍 귀덕리 3020-2</t>
  </si>
  <si>
    <t>제주특별자치도 제주시 한림읍 귀덕9길 19</t>
  </si>
  <si>
    <t>한림, 까눌레, 핸드드립커피,핸드드립커피, 까눌레</t>
  </si>
  <si>
    <t>제주 돌담을 닮은 한림 바다 앞 카페</t>
  </si>
  <si>
    <t>0507-1374-6121</t>
  </si>
  <si>
    <t>https://api.cdn.visitjeju.net/photomng/imgpath/202305/24/a1b6bf98-c2dd-4cf2-8bf9-27305f199e79.jpg</t>
  </si>
  <si>
    <t>https://api.cdn.visitjeju.net/photomng/thumbnailpath/202305/24/ba7ec3fd-ab03-45fe-80f0-fe97fb212890.jpg</t>
  </si>
  <si>
    <t>CNTS_200000000011513</t>
  </si>
  <si>
    <t>한라산 아래 놈삐꽃 필 무렵</t>
  </si>
  <si>
    <t>제주특별자치도 서귀포시 남원읍 하례리 1809</t>
  </si>
  <si>
    <t>010-8662-2869</t>
  </si>
  <si>
    <t>한라산 아래 놈삐꽃 필 무렵  출처</t>
  </si>
  <si>
    <t>https://api.cdn.visitjeju.net/photomng/imgpath/202105/11/7a43d038-8e63-46d4-8de0-4035d5911edf.jpg</t>
  </si>
  <si>
    <t>https://api.cdn.visitjeju.net/photomng/thumbnailpath/202105/11/360e82b7-c534-4996-a20a-34d81d8fa48a.jpg</t>
  </si>
  <si>
    <t>CNTS_200000000013950</t>
  </si>
  <si>
    <t>MZ세대 어라운드제주_초심자편, 골프 A to Z&lt;골프, 어렵지 않아요&gt;</t>
  </si>
  <si>
    <t>골프, 제주골프, 골프초보자, 골프입문, 제주행복골프훈련소, 마로니에미니골프카페, MZ여행, 일상력챌린지</t>
  </si>
  <si>
    <t xml:space="preserve">골프 하면 마냥 어렵게만 느껴진다. 고가의 장비를 사야 하고, 레슨을 받고, 시간도 오래 걸리고, 쉽게 시작하기 어렵다는 생각이 든다. 골프의 매력은 다양하다. 나날이 발전하는 자신의 실력, 새로운 장비를 구매할 때의 쾌감, 혼자가 아닌 여러 명이 같이 즐기며 친목 도모까지. 이런 매력이 요즘 MZ세대에게도 전달됐는지, 골프장이나 골프 연습장에 가면 젊은 사람들을 많이 볼 수 있다. 골프란 무엇일까? 골프를 잘 모르는 초심자라면 주목하라! </t>
  </si>
  <si>
    <t>MZ세대 어라운드제주_초심자편 “골프, 어렵지 않아요” 골프 A to Z</t>
  </si>
  <si>
    <t>https://api.cdn.visitjeju.net/photomng/imgpath/202210/14/942cfcc9-038d-4922-ab8b-61ddcc36fc8c.JPG</t>
  </si>
  <si>
    <t>https://api.cdn.visitjeju.net/photomng/thumbnailpath/202210/14/172f3c27-6a4c-4c6d-910b-6f10012da4a1.JPG</t>
  </si>
  <si>
    <t>CNTS_200000000007936</t>
  </si>
  <si>
    <t>For KID, With KID. 아이와 함께하는 제주도 체험 여행&lt;사랑하는 아이와 함께여서 더욱 뜻깊은 체험&gt;</t>
  </si>
  <si>
    <t>아이,체험관광</t>
  </si>
  <si>
    <t>사랑하는 내 아이에게는 더 좋은 것만 주고 싶은 것이 부모님의 마음. 아이들이 먹고 마시는 음료와 먹거리부터 매일같이 사용하는 비누와 화장품까지, 제주도의 천연 재료로 만들어본다면 이보다 더 뜻깊은 체험이 있을까? 아이와 함께해서 더 즐거운 제주도 체험 여행. 제주도를 즐기는 또 다른 방법을 살펴보자.</t>
  </si>
  <si>
    <t>https://api.cdn.visitjeju.net/photomng/imgpath/201811/29/106f536a-c643-4c1b-9565-9861e6a51a0f.jpg</t>
  </si>
  <si>
    <t>https://api.cdn.visitjeju.net/photomng/thumbnailpath/201811/29/8aa3d0db-bf12-47ed-9ce1-d1643e1a3ffd.jpg</t>
  </si>
  <si>
    <t>CNTS_300000000015697</t>
  </si>
  <si>
    <t>빈계절</t>
  </si>
  <si>
    <t>제주특별자치도 서귀포시 대정읍 무릉리 940-4</t>
  </si>
  <si>
    <t>제주특별자치도 서귀포시 대정읍 무영로228번길 17-7</t>
  </si>
  <si>
    <t>서귀포, 대정, 카페, 당고, 파르페, 베리에이드, 케이크, 타르트, 쿠키,옥수수케이크, 당고의 밤</t>
  </si>
  <si>
    <t>독특하고 아기자기한 디저트</t>
  </si>
  <si>
    <t>010-3349-1071</t>
  </si>
  <si>
    <t>https://api.cdn.visitjeju.net/photomng/imgpath/202305/31/b67d694e-0d92-4623-bcb7-11f5bc8ccb71.jpg</t>
  </si>
  <si>
    <t>https://api.cdn.visitjeju.net/photomng/thumbnailpath/202305/31/d996e16c-f097-47ae-bbcf-0ee1a64a6168.jpg</t>
  </si>
  <si>
    <t>CNTS_000000000020828</t>
  </si>
  <si>
    <t>풍차와노을 독채펜션</t>
  </si>
  <si>
    <t>제주특별자치도 제주시 한경면 신창리 1371-7</t>
  </si>
  <si>
    <t>제주특별자치도 제주시 한경면 한경해안로 474-26</t>
  </si>
  <si>
    <t>휴식,숙소,휴양펜션,펜션,독채,바비큐,단체여행객,신창풍차해안로,안전인증민박,공용주차장,현금결제,카드결제,화장실,무료 WIFI,흡연구역,음료대,유도 및 안내시설,경보 및 피난시설,아주 어려움</t>
  </si>
  <si>
    <t>제주 신창리 바닷가에 위치한 가족독채펜션</t>
  </si>
  <si>
    <t>63002</t>
  </si>
  <si>
    <t>010-6886-0238</t>
  </si>
  <si>
    <t>https://api.cdn.visitjeju.net/photomng/imgpath/201804/30/9a90d098-77dd-48a6-98c0-8cf8538490a4.gif</t>
  </si>
  <si>
    <t>https://api.cdn.visitjeju.net/photomng/thumbnailpath/201804/30/1679225f-6342-46a9-a00c-6c7ed565d5a9.gif</t>
  </si>
  <si>
    <t>CNTS_200000000013408</t>
  </si>
  <si>
    <t>제주나인리조트</t>
  </si>
  <si>
    <t>제주특별자치도 제주시 해안동 2109</t>
  </si>
  <si>
    <t>제주특별자치도 제주시 해안마을북길 14-5</t>
  </si>
  <si>
    <t>숙소,주차장,가족호텔,호텔,안전여행스탬프,2성급</t>
  </si>
  <si>
    <t>가족, 모임, 세미나, 워크숍 등 단체 여행객들이 이용하기 좋은 리조트</t>
  </si>
  <si>
    <t>064-722-2222</t>
  </si>
  <si>
    <t>https://api.cdn.visitjeju.net/photomng/imgpath/202206/15/de827a01-8e92-44fe-9d56-524cc1b422d6.jpg</t>
  </si>
  <si>
    <t>https://api.cdn.visitjeju.net/photomng/thumbnailpath/202206/15/eed4a8bd-774f-4d5c-aaaa-80b0eac4bbf0.jpg</t>
  </si>
  <si>
    <t>CNTS_000000000019598</t>
  </si>
  <si>
    <t>초록새록</t>
  </si>
  <si>
    <t>제주특별자치도 제주시 애월읍 신엄리 1138-3</t>
  </si>
  <si>
    <t>제주특별자치도 제주시 애월읍 중엄1길 37-22</t>
  </si>
  <si>
    <t>휴식,숙소,펜션,휴양펜션,단체여행객,주차장,공공와이파이존,공용주차장,현금결제,카드결제,화장실,무료 WIFI,흡연구역,편의점,아주 어려움</t>
  </si>
  <si>
    <t>애월읍 신엄리에 위치한 통나무펜션</t>
  </si>
  <si>
    <t>63047</t>
  </si>
  <si>
    <t>064-742-6760</t>
  </si>
  <si>
    <t>Chorok Saerok</t>
  </si>
  <si>
    <t>https://api.cdn.visitjeju.net/photomng/imgpath/201804/30/1de044fd-fa94-4200-bfea-a4f100bbad2a.jpg</t>
  </si>
  <si>
    <t>https://api.cdn.visitjeju.net/photomng/thumbnailpath/201804/30/43d245e9-9d5f-490c-9b22-bc7c51a1abad.jpg</t>
  </si>
  <si>
    <t>CONT_000000000500991</t>
  </si>
  <si>
    <t>올레프로방스펜션</t>
  </si>
  <si>
    <t>제주특별자치도 제주시 애월읍 광령리 2807-14</t>
  </si>
  <si>
    <t>제주특별자치도 제주시 애월읍 광령평화2길 170-23</t>
  </si>
  <si>
    <t>펜션,휴양펜션,바비큐,가족,공공와이파이존,해수욕장,온돌방,공용주차장,현금결제,카드결제,무료 WIFI,흡연구역,유도 및 안내시설,경보 및 피난시설,아주 어려움</t>
  </si>
  <si>
    <t>청정지역인 제주도에서도 생태보존지역에 근접해 맑은 공기와 탁 트인 경관을 자랑하는 곳</t>
  </si>
  <si>
    <t>010-4740-6774</t>
  </si>
  <si>
    <t>올레프로방스</t>
  </si>
  <si>
    <t>https://api.cdn.visitjeju.net/photomng/imgpath/201804/30/0f26d4b4-90a4-4c8b-9b2a-9e3fe6c10bd5.jpg</t>
  </si>
  <si>
    <t>https://api.cdn.visitjeju.net/photomng/thumbnailpath/201804/30/5655b7dd-cd40-4e5e-bc4b-9d26ea22f1b9.jpg</t>
  </si>
  <si>
    <t>CNTS_000000000018123</t>
  </si>
  <si>
    <t>썬레이크빌제주</t>
  </si>
  <si>
    <t>제주특별자치도 서귀포시 성산읍 오조리 624</t>
  </si>
  <si>
    <t>제주특별자치도 서귀포시 성산읍 한도로 49</t>
  </si>
  <si>
    <t>우수관광사업체,숙소,펜션,휴양펜션,주차장,부대시설,정원,자연경관,해안도로,바비큐,공공와이파이존,조식 포함,카페,공용주차장,현금결제,카드결제,화장실,무료 WIFI,음료대,유도 및 안내시설,경보 및 피난시설,우수관광사업체</t>
  </si>
  <si>
    <t>성산일출봉 근처에 위치해 있으며, 우수관광사업체로 등록되어 있는 썬레이크빌 휴양펜션 입니다.</t>
  </si>
  <si>
    <t>064-782-2277</t>
  </si>
  <si>
    <t>SunLakeVil Jeju</t>
  </si>
  <si>
    <t>https://api.cdn.visitjeju.net/photomng/imgpath/201804/30/aea6eeac-884f-4ebc-ad2e-b88b338fbf8c.gif</t>
  </si>
  <si>
    <t>https://api.cdn.visitjeju.net/photomng/thumbnailpath/201804/30/a71be6ca-e19d-49c1-8746-f0affd261ebb.gif</t>
  </si>
  <si>
    <t>CNTS_300000000015676</t>
  </si>
  <si>
    <t>랜디스도넛 제주애월점</t>
  </si>
  <si>
    <t>제주특별자치도 제주시 애월읍 애월리 2471</t>
  </si>
  <si>
    <t>제주특별자치도 제주시 애월읍 애월로 27-1</t>
  </si>
  <si>
    <t>애월, 도넛,글레이즈도넛</t>
  </si>
  <si>
    <t>아이언맨이 사랑한 도넛</t>
  </si>
  <si>
    <t>064-799-0610</t>
  </si>
  <si>
    <t>https://api.cdn.visitjeju.net/photomng/imgpath/202305/31/37446abe-fa77-44ac-9e90-19281b6d79bb.jpg</t>
  </si>
  <si>
    <t>https://api.cdn.visitjeju.net/photomng/thumbnailpath/202305/31/97c02bb0-4f2b-4e6d-9312-bf4bdd29c40d.jpg</t>
  </si>
  <si>
    <t>CNTS_200000000015387</t>
  </si>
  <si>
    <t>LASP X 신라 : 공간과 순간이 만나 예술이 되다</t>
  </si>
  <si>
    <t>제주특별자치도 제주시 연동 252-18</t>
  </si>
  <si>
    <t>제주특별자치도 제주시 노연로 69</t>
  </si>
  <si>
    <t>아트프로젝트, 신라면세점제주점, LASP, 미술갤러리, 전시회, 아트갤러리</t>
  </si>
  <si>
    <t xml:space="preserve">신라면세점 제주점, 지역 신진작가들을 위한 '아트프로젝트', ‘공간’과 ‘순간’이 만나 예술이 되는 장소가 탄생하다.
</t>
  </si>
  <si>
    <t>https://api.cdn.visitjeju.net/photomng/imgpath/202303/31/ed0eebfc-13ac-46c0-9522-9f7e446a2874.jpg</t>
  </si>
  <si>
    <t>https://api.cdn.visitjeju.net/photomng/thumbnailpath/202303/31/b95e24c7-b5df-419b-b1cf-87aa8cb8c07d.jpg</t>
  </si>
  <si>
    <t>CNTS_000000000022140</t>
  </si>
  <si>
    <t>삼다펜션</t>
  </si>
  <si>
    <t>제주특별자치도 제주시 용담3동 2383-1</t>
  </si>
  <si>
    <t>제주특별자치도 제주시 서해안로 456-6</t>
  </si>
  <si>
    <t>펜션,숙소,휴양펜션,중문관광단지,주차장,주방기구,화장실,무료 WIFI</t>
  </si>
  <si>
    <t>삼다호텔은 용담 해안도로에 위치한 펜션형 호텔입니다.</t>
  </si>
  <si>
    <t>63114</t>
  </si>
  <si>
    <t>SAMDA HOTEL</t>
  </si>
  <si>
    <t>https://api.cdn.visitjeju.net/photomng/imgpath/201804/30/e8de90f0-4d27-4ebd-9f62-e32994497e4f.png</t>
  </si>
  <si>
    <t>https://api.cdn.visitjeju.net/photomng/thumbnailpath/201804/30/6360af00-9a0d-41f2-8cf8-049b01368872.png</t>
  </si>
  <si>
    <t>CNTS_000000000020913</t>
  </si>
  <si>
    <t>아이존호텔</t>
  </si>
  <si>
    <t>제주특별자치도 제주시 연동 261-36</t>
  </si>
  <si>
    <t>제주특별자치도 제주시 신광로4길 18</t>
  </si>
  <si>
    <t>호텔,숙소,교통,주차장,공항,패키지관광,공용주차장,현금결제,카드결제,화장실,무료 WIFI,유도 및 안내시설,경보 및 피난시설,엘리베이터,단차없음,시각장애인 접근성,승강기,장애인 전용 주차장,장애인 전용 객실,어려움</t>
  </si>
  <si>
    <t>신제주 중심가에 위치한 먹을거리와 즐길거리가 가까이에 있는 호텔</t>
  </si>
  <si>
    <t>064-747-9958</t>
  </si>
  <si>
    <t>https://api.cdn.visitjeju.net/photomng/imgpath/201804/30/8d445307-3098-4842-aa4f-5d0199bbcaa1.gif</t>
  </si>
  <si>
    <t>https://api.cdn.visitjeju.net/photomng/thumbnailpath/201804/30/89516c7a-3520-4659-9c62-5e284d8e7ac9.gif</t>
  </si>
  <si>
    <t>CNTS_000000000001285</t>
  </si>
  <si>
    <t>돈풍년</t>
  </si>
  <si>
    <t>제주특별자치도 제주시 아라2동 3014-1</t>
  </si>
  <si>
    <t>제주특별자치도 제주시 승천로 52</t>
  </si>
  <si>
    <t>한식,흑돼지,한우,육회,음식,양념갈비,갈비,오겹살,목살,공용주차장</t>
  </si>
  <si>
    <t>제주산 흑돼지와 한우가 있는 쾌적한 식사 공간</t>
  </si>
  <si>
    <t>63231</t>
  </si>
  <si>
    <t>064-713-5252</t>
  </si>
  <si>
    <t>https://api.cdn.visitjeju.net/photomng/imgpath/201804/30/df4fdf26-d105-4c02-ae5a-e9030ca32641.jpg</t>
  </si>
  <si>
    <t>https://api.cdn.visitjeju.net/photomng/thumbnailpath/201804/30/0ee2de2f-037d-4d1e-ac0e-b97cd5498a67.jpg</t>
  </si>
  <si>
    <t>CNTS_200000000010935</t>
  </si>
  <si>
    <t>바람도 들렀다 가는 섬 &lt;가파도 겨울 이야기&gt;</t>
  </si>
  <si>
    <t>부모,커플,혼자,친구,아이,맑음,흐림,비.눈,경관/포토,휴식/힐링,겨울,청년,중/장년,노년,휴식/치유</t>
  </si>
  <si>
    <t>겨울의 가파도는 가파도만의 매력을 느낄 수 있는 시간이다. 청보리가 살랑거리다, 코스모스가 일렁이다 이제는 바람만이 남았다. 바람이 분다. 겨울이라 더욱 더 가까이 느낄 수 있는 가파도 사람들의 삶을 들여다본다.</t>
  </si>
  <si>
    <t>https://api.cdn.visitjeju.net/photomng/imgpath/202012/07/a3ae5438-b811-40e8-b151-4732e9432866.JPG</t>
  </si>
  <si>
    <t>https://api.cdn.visitjeju.net/photomng/thumbnailpath/202012/07/83d47919-8488-4080-afd9-b8f1541f15ff.JPG</t>
  </si>
  <si>
    <t>CNTS_200000000015101</t>
  </si>
  <si>
    <t>서귀양품점</t>
  </si>
  <si>
    <t>제주특별자치도 서귀포시 색달동 1979-2</t>
  </si>
  <si>
    <t>제주특별자치도 서귀포시 색달로 65</t>
  </si>
  <si>
    <t>서귀포, 중문, 캔들, 방향제, 기념품, 쇼핑</t>
  </si>
  <si>
    <t>향기로운 캔들의 향으로 가득한 소품샵</t>
  </si>
  <si>
    <t>070-737-3501</t>
  </si>
  <si>
    <t>https://api.cdn.visitjeju.net/photomng/imgpath/202306/13/7974472b-ad82-46d3-8c07-49c66f3bd41d.jpg</t>
  </si>
  <si>
    <t>https://api.cdn.visitjeju.net/photomng/thumbnailpath/202306/13/b1924de8-05b0-418a-a70e-320118227503.jpg</t>
  </si>
  <si>
    <t>CNTS_000000000019278</t>
  </si>
  <si>
    <t>리버풀펜션</t>
  </si>
  <si>
    <t>제주특별자치도 제주시 도두봉6길 13</t>
  </si>
  <si>
    <t>펜션,숙소,휴양펜션,주차장,공공와이파이존,해수욕장,자연경관</t>
  </si>
  <si>
    <t>도두봉과 인접한 리버풀펜션</t>
  </si>
  <si>
    <t>63112</t>
  </si>
  <si>
    <t>064-711-0004</t>
  </si>
  <si>
    <t>https://api.cdn.visitjeju.net/photomng/imgpath/201804/30/9ecba914-39d6-4b24-8c69-1661235645ca.jpg</t>
  </si>
  <si>
    <t>https://api.cdn.visitjeju.net/photomng/thumbnailpath/201804/30/66157835-46a7-4eb9-826c-17760cbe324d.jpg</t>
  </si>
  <si>
    <t>CNTS_200000000007110</t>
  </si>
  <si>
    <t>한라꽃방</t>
  </si>
  <si>
    <t>제주특별자치도 서귀포시 서귀동 478-12</t>
  </si>
  <si>
    <t>제주특별자치도 서귀포시 이중섭로 34</t>
  </si>
  <si>
    <t>꽃, 꽃집, 쇼핑,기념품/소품,꽃다발, 웨딩부케, 야외촬영부케,가능</t>
  </si>
  <si>
    <t>과거 이중섭이 머물며 많은 작품을 남겼던 생가. 그 주변으로 조성된 이중섭 문화의 거리. 이곳에는 이중섭 박물관을 비롯해 카페와 소품샵 등 다양한 볼거리가 들어서 있다. 그리고 그 자리에 40년을 머물며 과거와 현재를 아우르는 한라꽃방.</t>
  </si>
  <si>
    <t>064-733-3059</t>
  </si>
  <si>
    <t>https://api.cdn.visitjeju.net/photomng/imgpath/201806/28/c2eabade-c9b6-4162-ac4a-563460f4144e.jpg</t>
  </si>
  <si>
    <t>https://api.cdn.visitjeju.net/photomng/thumbnailpath/201806/28/23521ac7-e117-41e0-9925-70c0d974c36f.jpg</t>
  </si>
  <si>
    <t>CNTS_200000000014665</t>
  </si>
  <si>
    <t>오마이파운드</t>
  </si>
  <si>
    <t>제주특별자치도 제주시 연동 273-54</t>
  </si>
  <si>
    <t>제주특별자치도 제주시 은남4길 40</t>
  </si>
  <si>
    <t>제주시내, 연동, 디저트, 파운드케이크, 스콘,파운드케이크, 스콘</t>
  </si>
  <si>
    <t>퍽퍽하지 않아 선물하기 좋은 파운드 케이크</t>
  </si>
  <si>
    <t>0507-1445-3442</t>
  </si>
  <si>
    <t>https://api.cdn.visitjeju.net/photomng/imgpath/202307/03/835f2097-3e69-431e-ab7a-84896f87a597.jpg</t>
  </si>
  <si>
    <t>https://api.cdn.visitjeju.net/photomng/thumbnailpath/202307/03/d1538428-aa9c-417f-b647-d5bd05f29ad5.jpg</t>
  </si>
  <si>
    <t>CONT_000000000500938</t>
  </si>
  <si>
    <t>소풍BnB</t>
  </si>
  <si>
    <t>제주특별자치도 서귀포시 호근동 1405-4</t>
  </si>
  <si>
    <t>제주특별자치도 서귀포시 호근남로 82</t>
  </si>
  <si>
    <t>펜션,독채,민박,휴양펜션,주차장,공공와이파이존,자연경관,공용주차장,현금결제,카드결제,화장실,무료 WIFI,편의점,음료대,유도 및 안내시설,경보 및 피난시설,아주 어려움</t>
  </si>
  <si>
    <t>귤나무로 둘러쌓인 조용한 쉼터, 2인실,3인실, 커플룸, 조식포함(서귀포)</t>
  </si>
  <si>
    <t>064-739-4054</t>
  </si>
  <si>
    <t xml:space="preserve">Sopung BnB (Picnic BnB) </t>
  </si>
  <si>
    <t>https://api.cdn.visitjeju.net/photomng/imgpath/201804/30/e933bc91-eda8-44da-8c39-6c07b2186ad5.jpg</t>
  </si>
  <si>
    <t>https://api.cdn.visitjeju.net/photomng/thumbnailpath/201804/30/f667cf68-1109-4907-946f-84e4faa1faa7.jpg</t>
  </si>
  <si>
    <t>CNTS_200000000012451</t>
  </si>
  <si>
    <t>제주민속촌 설몽아일랜드</t>
  </si>
  <si>
    <t>제주특별자치도 서귀포시 표선면 표선리 40-1</t>
  </si>
  <si>
    <t>제주특별자치도 서귀포시 표선면 민속해안로 631-34</t>
  </si>
  <si>
    <t>전시와 행사</t>
  </si>
  <si>
    <t xml:space="preserve">가장 제주다운 곳 제주민속촌에서 만나는 특별한 크리스마스 야간 축제 설몽아일랜드
</t>
  </si>
  <si>
    <t>064-787-4501</t>
  </si>
  <si>
    <t>https://api.cdn.visitjeju.net/photomng/imgpath/202112/20/a661ef44-1277-4f9a-9ed1-28bbb5bb71e4.jpg</t>
  </si>
  <si>
    <t>https://api.cdn.visitjeju.net/photomng/thumbnailpath/202112/20/20eeab63-8944-4a80-adc3-6986508ba2f7.jpg</t>
  </si>
  <si>
    <t>CNTS_000000000018975</t>
  </si>
  <si>
    <t>더하우스펜션</t>
  </si>
  <si>
    <t>제주특별자치도 제주시 구좌읍 종달리 1397</t>
  </si>
  <si>
    <t>제주특별자치도 제주시 구좌읍 해맞이해안로 2060</t>
  </si>
  <si>
    <t>펜션,숙소,휴양펜션,자연경관,해변,바비큐,주차장,해안도로,공용주차장,현금결제,카드결제,화장실,무료 WIFI,흡연구역,음료대,유도 및 안내시설,경보 및 피난시설,아주 어려움</t>
  </si>
  <si>
    <t>종달리해안도로 초입에 위치한 펜션</t>
  </si>
  <si>
    <t>064-784-6040</t>
  </si>
  <si>
    <t>The House Pension</t>
  </si>
  <si>
    <t>https://api.cdn.visitjeju.net/photomng/imgpath/201804/30/f7003f0a-f6d1-4b07-ab5a-c4b4823bcbc3.jpg</t>
  </si>
  <si>
    <t>https://api.cdn.visitjeju.net/photomng/thumbnailpath/201804/30/cd9286b3-7645-4a22-81e3-231feb906013.jpg</t>
  </si>
  <si>
    <t>CNTS_000000000018686</t>
  </si>
  <si>
    <t>하늘조각휴양펜션</t>
  </si>
  <si>
    <t>제주특별자치도 서귀포시 안덕면 사계리 2880-1</t>
  </si>
  <si>
    <t>제주특별자치도 서귀포시 안덕면 사계북로 75</t>
  </si>
  <si>
    <t>펜션,숙소,휴양펜션,바비큐,공공와이파이존,가족,온돌방,정자,체험,마을산책,해변,해수욕장,수상레저,자연경관,공용주차장,현금결제,카드결제,화장실,무료 WIFI,유도 및 안내시설,경보 및 피난시설,아주 어려움</t>
  </si>
  <si>
    <t>자연, 조형미가 함께하는 편안함과 휴식, 그리고 즐거움을 위한 모든 것이 마련된 곳입니다. 그 어디에서도 없었던 특별한 시간 하늘정원에서 경험해 보시기 바랍니다.</t>
  </si>
  <si>
    <t>064-792-6161</t>
  </si>
  <si>
    <t>Hanul Gogak Pension (Sky Piece Pension)</t>
  </si>
  <si>
    <t>https://api.cdn.visitjeju.net/photomng/imgpath/201804/30/5cae7e17-e0f1-49e0-90ba-7e3ecd3b9e28.jpg</t>
  </si>
  <si>
    <t>https://api.cdn.visitjeju.net/photomng/thumbnailpath/201804/30/6bd2906b-57e7-4165-9af5-807ece6e9f42.jpg</t>
  </si>
  <si>
    <t>CNTS_200000000014965</t>
  </si>
  <si>
    <t>책방오늘</t>
  </si>
  <si>
    <t>제주특별자치도 제주시 노형동 746-8</t>
  </si>
  <si>
    <t>제주특별자치도 제주시 진군3길 17</t>
  </si>
  <si>
    <t>제주시내, 노형동, 서점, 책방</t>
  </si>
  <si>
    <t>책치유 상담과 책 처방이라는 독특한 방식으로 운영되는 독립서점</t>
  </si>
  <si>
    <t>0507-1341-6626</t>
  </si>
  <si>
    <t>https://api.cdn.visitjeju.net/photomng/imgpath/202306/15/a2fb0d0d-9a99-4f02-a75c-df48aef37821.jpg</t>
  </si>
  <si>
    <t>https://api.cdn.visitjeju.net/photomng/thumbnailpath/202306/15/6537de44-d1d4-412b-b857-e6cbdb40c2e7.jpg</t>
  </si>
  <si>
    <t>CNTS_200000000011381</t>
  </si>
  <si>
    <t>카페 8</t>
  </si>
  <si>
    <t>제주특별자치도 제주시 노형동 925</t>
  </si>
  <si>
    <t>제주특별자치도 제주시 노연로 12</t>
  </si>
  <si>
    <t>커플,친구,휴식/힐링,음식,피자,스파게티,봉골레파스타,아메리카노,치즈케이크,식당,케이크,마르게리따피자,토마토모짜렐라샐러드,샐러드,튜나샌드위치,칵테일,꽈뜨로포르마지피자,해산물스파게티,까르보나라스파게티,사과파이,티라미수,아포가토,아이스크림,소프트아이스크림,팥빙수,수프류,시저샐러드,파스타,까르보나라,볼로네제파스타,알리오올리오파스타,버섯피자,해산물피자,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주차장,쉬움,파스타, 화덕 피자, 스테이크,어린이 출입가능,요청시 제공,가능</t>
  </si>
  <si>
    <t xml:space="preserve">편안하고 세련된 분위기의 공간에서 신선한 제주의 식재료를 이용한 이탈리안 플레이트를 즐겨보자. 오전에는 조식 뷔페가 제공된다. </t>
  </si>
  <si>
    <t>63082</t>
  </si>
  <si>
    <t>064-907-1234</t>
  </si>
  <si>
    <t>https://api.cdn.visitjeju.net/photomng/imgpath/202104/20/0697b665-e5bd-44d0-9f14-aa2ef88f0c10.jpg</t>
  </si>
  <si>
    <t>https://api.cdn.visitjeju.net/photomng/thumbnailpath/202104/20/a8ff9114-2aeb-4e4a-9c5c-c8e33aabddee.jpg</t>
  </si>
  <si>
    <t>CNTS_000000000022172</t>
  </si>
  <si>
    <t>휘슬락호텔</t>
  </si>
  <si>
    <t>제주특별자치도 제주시 건입동 1443-2</t>
  </si>
  <si>
    <t>제주특별자치도 제주시 서부두2길 26</t>
  </si>
  <si>
    <t>호텔,숙소,오션뷰호텔,공공와이파이존,수영장,주차장,양식레스토랑,조식 포함</t>
  </si>
  <si>
    <t>신비로운 제주의 바다가 한 폭의 그림으로 기억되는 호텔</t>
  </si>
  <si>
    <t>064-795-7000</t>
  </si>
  <si>
    <t>https://api.cdn.visitjeju.net/photomng/imgpath/201804/30/d2432986-1308-4755-8eea-6ad8ebdbf793.jpg</t>
  </si>
  <si>
    <t>https://api.cdn.visitjeju.net/photomng/thumbnailpath/201804/30/47915447-10a3-4864-8181-680f67e84180.jpg</t>
  </si>
  <si>
    <t>CNTS_000000000018199</t>
  </si>
  <si>
    <t>해호텔</t>
  </si>
  <si>
    <t>제주특별자치도 제주시 용담삼동 1161</t>
  </si>
  <si>
    <t>제주특별자치도 제주시 서해안로 526</t>
  </si>
  <si>
    <t>호텔,숙소,주차장,엘리베이터,물품보관서비스,해안도로,공항,관광호텔,공용주차장,현금결제,카드결제,화장실,무료 WIFI,흡연구역,편의점,유도 및 안내시설,경보 및 피난시설,아주 어려움</t>
  </si>
  <si>
    <t>공항에서 5분, 제주항에서 10분인 거리에 있으며, 주변관광지인 용담해안도로가 있어 시원한 바다풍경을 보기에 좋은 호텔</t>
  </si>
  <si>
    <t>064-742-5356</t>
  </si>
  <si>
    <t>https://api.cdn.visitjeju.net/photomng/imgpath/201804/30/c95eee1e-0bc6-41b7-884a-a7910397c783.gif</t>
  </si>
  <si>
    <t>https://api.cdn.visitjeju.net/photomng/thumbnailpath/201804/30/2ba7a5e8-b2e9-4a91-8cd8-772992d3ce11.gif</t>
  </si>
  <si>
    <t>CNTS_300000000012927</t>
  </si>
  <si>
    <t>말고기연구소</t>
  </si>
  <si>
    <t>제주특별자치도 제주시 삼도이동 1116-4</t>
  </si>
  <si>
    <t>제주특별자치도 제주시 북성로 43</t>
  </si>
  <si>
    <t>안전여행스탬프,말고기,독특한, 말고기소시지, 공항근처,카드결제,현금결제,화장실,무료 WIFI,카드결제,현금결제,말고기</t>
  </si>
  <si>
    <t>말고기 소시지와 말고기 초밥 등 말고기 음식을 맛볼 수 있는 곳</t>
  </si>
  <si>
    <t>0507-1308-8251</t>
  </si>
  <si>
    <t>https://api.cdn.visitjeju.net/photomng/imgpath/202401/15/634a6728-1f5b-4acf-9b07-d0659a82440c.png</t>
  </si>
  <si>
    <t>https://api.cdn.visitjeju.net/photomng/thumbnailpath/202401/15/0c5092f2-9097-485f-9d7c-a8d982669db7.png</t>
  </si>
  <si>
    <t>CNTS_300000000015949</t>
  </si>
  <si>
    <t>하영올레국수</t>
  </si>
  <si>
    <t>제주특별자치도 제주시 연동 252-72</t>
  </si>
  <si>
    <t>제주특별자치도 제주시 연동3길 34</t>
  </si>
  <si>
    <t>제주시내, 연동, 고기국수, 돔베고기,왕갈비국수, 고기국수</t>
  </si>
  <si>
    <t>쫄깃한 왕갈비가 들어간 고기국수</t>
  </si>
  <si>
    <t>064-744-8288</t>
  </si>
  <si>
    <t>https://api.cdn.visitjeju.net/photomng/imgpath/202306/27/1e6b1c6f-7ea6-45e1-9c4e-e4acbf977af5.jpg</t>
  </si>
  <si>
    <t>https://api.cdn.visitjeju.net/photomng/thumbnailpath/202306/27/16bbca0e-a2fb-4a9f-b457-268f2cdb10f6.jpg</t>
  </si>
  <si>
    <t>CNTS_000000000018090</t>
  </si>
  <si>
    <t>스타즈호텔 제주 로베로</t>
  </si>
  <si>
    <t>제주특별자치도 제주시 삼도이동 57-2</t>
  </si>
  <si>
    <t>제주특별자치도 제주시 관덕로 26</t>
  </si>
  <si>
    <t>호텔,숙소,공공와이파이존,주차장,환전,비즈니스센터,관광호텔,무장애관광,공용주차장,현금결제,카드결제,화장실,무료 WIFI,흡연구역,음료대,유도 및 안내시설,경보 및 피난시설,장애인 화장실,아주 어려움</t>
  </si>
  <si>
    <t>제주의 자연과 생활을 한눈에 경험할 수 있는, 내집같은 편안한 서비스</t>
  </si>
  <si>
    <t>064-757-7111</t>
  </si>
  <si>
    <t>HOTEL ROBERO JEJU</t>
  </si>
  <si>
    <t>https://api.cdn.visitjeju.net/photomng/imgpath/201804/30/96d880f3-3238-4259-9bb9-374a4512a847.jpg</t>
  </si>
  <si>
    <t>https://api.cdn.visitjeju.net/photomng/thumbnailpath/201804/30/64eabacf-50b8-4fcb-a7fb-8d226b0258f8.jpg</t>
  </si>
  <si>
    <t>CNTS_200000000009081</t>
  </si>
  <si>
    <t>유창민박</t>
  </si>
  <si>
    <t>제주특별자치도 제주시 추자면 대서리 146</t>
  </si>
  <si>
    <t>제주특별자치도 제주시 추자면 추자로 46-1</t>
  </si>
  <si>
    <t>추자민박,추자공연장,추자도,카드결제,현금결제,어려움,없음,동반불가능,유료제공,전체금연,세탁서비스,인터넷,없음,운행</t>
  </si>
  <si>
    <t>공연장과 버스정류장 바로 앞 위치</t>
  </si>
  <si>
    <t>064-742-3555</t>
  </si>
  <si>
    <t>https://api.cdn.visitjeju.net/photomng/imgpath/201908/20/79a6188d-7cae-4d49-b10e-0f349fe9e103.JPG</t>
  </si>
  <si>
    <t>https://api.cdn.visitjeju.net/photomng/thumbnailpath/201908/20/8e25e8ec-9bf2-490e-9ad9-f4018ed0b45e.JPG</t>
  </si>
  <si>
    <t>CNTS_200000000015068</t>
  </si>
  <si>
    <t>마르지엄</t>
  </si>
  <si>
    <t>제주특별자치도 서귀포시 남원읍 태흥리 1231-1</t>
  </si>
  <si>
    <t>제주특별자치도 서귀포시 남원읍 남태해안로 285-11</t>
  </si>
  <si>
    <t>서귀포, 남원, 소품샵, 도자기, 화분, 갤러리</t>
  </si>
  <si>
    <t>유니크한 소품과 풍경화를 만나는 공간</t>
  </si>
  <si>
    <t>010-2188-1957</t>
  </si>
  <si>
    <t>https://api.cdn.visitjeju.net/photomng/imgpath/202306/13/eeed3bbb-a449-4f60-8fbe-39a669128387.jpg</t>
  </si>
  <si>
    <t>https://api.cdn.visitjeju.net/photomng/thumbnailpath/202306/13/286f47de-6f49-4a04-8055-c86b3b16c386.jpg</t>
  </si>
  <si>
    <t>CNTS_200000000014823</t>
  </si>
  <si>
    <t>더헤이븐</t>
  </si>
  <si>
    <t>제주특별자치도 제주시 연동 262-26</t>
  </si>
  <si>
    <t>제주특별자치도 제주시 제원4길 10-1</t>
  </si>
  <si>
    <t>제주시내, 연동, 카페, 바닐라빈라떼, 애플유자티, 흑임자크림라떼, 휘낭시에, 치즈케이크, 갸토쇼콜라,바닐라빈라떼, 흑임자크림라떼</t>
  </si>
  <si>
    <t>삭막한 도심 속 쉼터같은 카페</t>
  </si>
  <si>
    <t>064-900-3359</t>
  </si>
  <si>
    <t>https://api.cdn.visitjeju.net/photomng/imgpath/202305/22/3ac771d5-989a-45b1-804c-304b0f6cc4f9.jpg</t>
  </si>
  <si>
    <t>https://api.cdn.visitjeju.net/photomng/thumbnailpath/202305/22/9c7c4b8b-7be7-467e-8054-d6e057282726.jpg</t>
  </si>
  <si>
    <t>CNTS_000000000019349</t>
  </si>
  <si>
    <t>강남하우스펜션</t>
  </si>
  <si>
    <t>제주특별자치도 서귀포시 대정읍 상모리 133-1</t>
  </si>
  <si>
    <t>제주특별자치도 서귀포시 대정읍 형제해안로 316</t>
  </si>
  <si>
    <t>휴식,숙소,휴양펜션,펜션,서귀포,바비큐,가족,자연경관,농어촌민박</t>
  </si>
  <si>
    <t>낭만과 추억이 가득한 아름다운 펜션</t>
  </si>
  <si>
    <t>63513</t>
  </si>
  <si>
    <t>010-2886-3527</t>
  </si>
  <si>
    <t>https://api.cdn.visitjeju.net/photomng/imgpath/201804/30/2b265e42-f08c-44e6-b5db-8193806ab0d6.jpg</t>
  </si>
  <si>
    <t>https://api.cdn.visitjeju.net/photomng/thumbnailpath/201804/30/7d90ba92-ee0d-476c-a563-b76a9b69c903.jpg</t>
  </si>
  <si>
    <t>CNTS_200000000013413</t>
  </si>
  <si>
    <t>호텔 캘리포니아 제주</t>
  </si>
  <si>
    <t>제주특별자치도 서귀포시 강정동 164-1</t>
  </si>
  <si>
    <t>제주특별자치도 서귀포시 김정문화로27번길 14-4</t>
  </si>
  <si>
    <t>숙소,공공와이파이존,주차장,호텔,관광호텔,안전여행스탬프</t>
  </si>
  <si>
    <t>맛있는 조식과 쾌적하고 깨끗한 룸이 항상 마련되어있는 호텔</t>
  </si>
  <si>
    <t>064-738-9901</t>
  </si>
  <si>
    <t>https://api.cdn.visitjeju.net/photomng/imgpath/202206/15/cfc8aa3b-fef0-4e5a-a544-5aa26fe0fb69.jpg</t>
  </si>
  <si>
    <t>https://api.cdn.visitjeju.net/photomng/thumbnailpath/202206/15/6bfe6503-1a8b-4e5c-a677-c8a9538b955a.jpg</t>
  </si>
  <si>
    <t>CNTS_200000000010174</t>
  </si>
  <si>
    <t>방구석 힐링콘서트에 출연한 제주의 아티스트를 소개합니다!</t>
  </si>
  <si>
    <t>전시와 행사,휴식/치유,봄</t>
  </si>
  <si>
    <t>바이러스가 모든 재미를 앗아간 5월, 제주관광공사에서는 여행이나 문화생활을 즐기기가 어려워진 분들을 위해 온라인 상에서도 아티스트들의 음악을 즐길 수 있는 '방구석 힐링콘서트'를 준비했다. 이 글에서는 콘서트에 참여한 아티스트들 중 상대적으로 인지도가 높지는 않았지만 충분히 주목할만한 가치가 있는 세팀의 제주 아티스트들을 소개한다. 세팀은 현재 제주도내에서 정말 활발하게 활동하고 있는 아티스트들로 모두 멋진 노래와 퍼포먼스를 보여준다. 근처에서 이 세팀의 공연이 있다면 꼭 한번 가보기를 추천한다. 제주도에서 직접 만나보는 그들은 랜선의 느낌과 또 다를 것이다.</t>
  </si>
  <si>
    <t>https://api.cdn.visitjeju.net/photomng/imgpath/202005/14/c5fea359-4e32-4c56-b5e3-d286da7549d6.jpg</t>
  </si>
  <si>
    <t>https://api.cdn.visitjeju.net/photomng/thumbnailpath/202005/14/19c921b8-c745-419c-9422-c0ebcb14fd23.jpg</t>
  </si>
  <si>
    <t>CNTS_200000000008112</t>
  </si>
  <si>
    <t>팜스테이블</t>
  </si>
  <si>
    <t>제주특별자치도 제주시 연동 1311-1</t>
  </si>
  <si>
    <t>제주특별자치도 제주시 수목원길 41</t>
  </si>
  <si>
    <t>티본스테이크,파스타,샐러드,음식,스테이크,토마호크스테이크,꽃등심스테이크,햄버거스테이크,봉골레파스타,해물파스타,크림파스타,미트볼파스타,리조또,안심스테이크,새우오일파스타,버섯크림리조또,해산물파스타,버섯샐러드,등심스테이크,목살스테이크,에이드,레몬에이드,자몽에이드,허브티,홍차,에스프레소,와인,무장애관광,화장실,무료 WIFI,공용주차장,음료대,유도 및 안내시설,경보 및 피난시설,카드결제,현금결제,단독접근가능,쉬움,유아의자</t>
  </si>
  <si>
    <t>티본스테이크와 파스타 그리고 친환경 야채를 활용한 샐러드가 있는 스테이크하우스.</t>
  </si>
  <si>
    <t>064-711-9234</t>
  </si>
  <si>
    <t>https://api.cdn.visitjeju.net/photomng/imgpath/201901/07/b510afef-90e4-4324-9acc-632fd6ef9790.jpg</t>
  </si>
  <si>
    <t>https://api.cdn.visitjeju.net/photomng/thumbnailpath/201901/07/f4c842eb-a3b7-4c9e-a75a-36b0110666db.jpg</t>
  </si>
  <si>
    <t>CNTS_200000000014247</t>
  </si>
  <si>
    <t>제주마을산책 &lt;대정읍-겨울편&gt; (하)</t>
  </si>
  <si>
    <t>제주마을산책, 제주한달살이, 워케이션, 제주마을, 로컬여행, 대정읍, 제주겨울여행, 제주도보여행</t>
  </si>
  <si>
    <t xml:space="preserve">차디찬 바람이 옷자락으로 스미는 제주의 겨울, 고요해진 자연 풍광을 마음껏 누리며 쉬어갈 수 있는 대정읍으로 떠나보자. 뜨거웠던 여름과 달리 겨울이 주는 이국적인 풍경과 자연이 주는 아름다움은 겨울 여행의 묘미를 준다. 곳곳에 숨어 있는 볼거리와 겨울철에만 맛볼 수 있는 신선한 먹거리가 더 해져 추위도 잊고 즐거워하는 당신을 발견하게 될 것이다. </t>
  </si>
  <si>
    <t>https://api.cdn.visitjeju.net/photomng/imgpath/202212/12/a684be71-7489-41d0-8add-e53d89c34310.jpg</t>
  </si>
  <si>
    <t>https://api.cdn.visitjeju.net/photomng/thumbnailpath/202212/12/ad33e476-8ff1-4bf2-9313-8acce215851e.jpg</t>
  </si>
  <si>
    <t>CNTS_200000000013415</t>
  </si>
  <si>
    <t>코업시티호텔성산</t>
  </si>
  <si>
    <t>제주특별자치도 서귀포시 성산읍 성산리 250</t>
  </si>
  <si>
    <t>제주특별자치도 서귀포시 성산읍 성산등용로 28</t>
  </si>
  <si>
    <t>숙소,공공와이파이존,주차장,호텔,안전여행스탬프</t>
  </si>
  <si>
    <t>성산일출봉과 오름을 조망할 수 있는 호텔</t>
  </si>
  <si>
    <t>064-780-9800</t>
  </si>
  <si>
    <t>https://api.cdn.visitjeju.net/photomng/imgpath/202206/15/6b7c0135-e57f-49a5-8a6c-1c742972183d.jpg</t>
  </si>
  <si>
    <t>https://api.cdn.visitjeju.net/photomng/thumbnailpath/202206/15/c237ba70-9213-454c-b16a-5188414ea8ad.jpg</t>
  </si>
  <si>
    <t>CNTS_200000000015035</t>
  </si>
  <si>
    <t>제주소품</t>
  </si>
  <si>
    <t>제주특별자치도 제주시 조천읍 함덕리 225-3</t>
  </si>
  <si>
    <t>제주특별자치도 제주시 조천읍 평사길 7</t>
  </si>
  <si>
    <t>제주 특산품부터 기념품까지 한번에 만나볼 수 있는 소품샵</t>
  </si>
  <si>
    <t>064-900-0604</t>
  </si>
  <si>
    <t>https://api.cdn.visitjeju.net/photomng/imgpath/202306/15/f4ef21f0-63f2-4910-9a27-ae465cccfc34.jpg</t>
  </si>
  <si>
    <t>https://api.cdn.visitjeju.net/photomng/thumbnailpath/202306/15/8bb28503-bab6-4ef6-b593-2959d8565a26.jpg</t>
  </si>
  <si>
    <t>CNTS_300000000015995</t>
  </si>
  <si>
    <t>효돈에반하다</t>
  </si>
  <si>
    <t>제주특별자치도 제주시 일도일동 1167-2</t>
  </si>
  <si>
    <t>제주특별자치도 제주시 동문로 22</t>
  </si>
  <si>
    <t>제주시내, 일도동, 소품샵, 문구류, 잡화</t>
  </si>
  <si>
    <t>동문시장 인근 감성가득 제주 기념품숍</t>
  </si>
  <si>
    <t>010-2508-0041</t>
  </si>
  <si>
    <t>https://api.cdn.visitjeju.net/photomng/imgpath/202306/30/e6c7fa9c-9a8b-413b-a018-cced8e2e3f1d.jpg</t>
  </si>
  <si>
    <t>https://api.cdn.visitjeju.net/photomng/thumbnailpath/202306/30/e5c6ccea-bcad-4ba1-b1ca-d57c49aaeba0.jpg</t>
  </si>
  <si>
    <t>CNTS_300000000012952</t>
  </si>
  <si>
    <t>서광마을국수</t>
  </si>
  <si>
    <t>제주특별자치도 제주시 도두이동 698 1층 서광마을국수</t>
  </si>
  <si>
    <t>제주특별자치도 제주시 서해안로 356 (도두이동) 1층 서광마을국수</t>
  </si>
  <si>
    <t>제주음식, 고기국수, 비빔국수, 멸치국수,공용주차장,현금결제,카드결제,화장실,무료 WIFI,카드결제,현금결제,,영어,,쉬움,국수,김밥,전복죽칼국수, 고기국수, 후라이김밥,어린이 출입가능,유아의자,유아용 숟가락, 포크 제공,가능,없음</t>
  </si>
  <si>
    <t>공항근처 도두해안도로 옆 서광마을국수</t>
  </si>
  <si>
    <t>63115</t>
  </si>
  <si>
    <t>064-713-5999</t>
  </si>
  <si>
    <t>https://api.cdn.visitjeju.net/photomng/imgpath/202402/06/c23f99ef-5b76-496b-9d6e-ff7b79ec24cd.jpg</t>
  </si>
  <si>
    <t>https://api.cdn.visitjeju.net/photomng/thumbnailpath/202402/06/e89de5ae-636f-4cc5-821d-e343d3824aaa.jpg</t>
  </si>
  <si>
    <t>CNTS_200000000009124</t>
  </si>
  <si>
    <t>보라네</t>
  </si>
  <si>
    <t>제주특별자치도 제주시 추자면 영흥리 227-1</t>
  </si>
  <si>
    <t>제주특별자치도 제주시 추자면 추자로 96</t>
  </si>
  <si>
    <t>추자정식,추자매운탕,추자음식점,추자식당,추자도,음식,매운탕,생선구이정식,닭볶음탕,찜닭,닭도리탕,갈비찜,삼계탕,백숙,식당,정식,생선구이,화장실,공용주차장,카드결제,현금결제</t>
  </si>
  <si>
    <t>추자도산 재료로 만드는 보라네정식</t>
  </si>
  <si>
    <t>064-744-4305</t>
  </si>
  <si>
    <t>https://api.cdn.visitjeju.net/photomng/imgpath/201908/20/0bd33e29-89d2-404f-9b90-6760bbe5a539.JPG</t>
  </si>
  <si>
    <t>https://api.cdn.visitjeju.net/photomng/thumbnailpath/201908/20/47f7b879-3da4-4363-8783-c92dc9d54bec.JPG</t>
  </si>
  <si>
    <t>CNTS_200000000009395</t>
  </si>
  <si>
    <t xml:space="preserve"> 술꾼 도시 처녀들 3인방의 제주 원도심 여행기&lt;1화, 우리여행, 요망지게 떠나봅서!&gt;</t>
  </si>
  <si>
    <t>술꾼 도시 처녀들, 리우, 정뚱, 꾸미, 원도심 여행기</t>
  </si>
  <si>
    <t>원하는 건 다 하고야 마는 술꾼 도시 처녀들 !  일 년에 한 번은 꼭 여행을 떠나는 세 친구가 여행을 떠난다.  여러가지 여행지를 두고 고민하는 세 친구. 과연 그녀들이 선택한 여행지는 어디고, 여행테마는 무엇일까?</t>
  </si>
  <si>
    <t>1. 술꾼도시처녀들 3인방의 제주 원도심 여행기 &lt;우리여행, 요망지게 떠나봅서!&gt;</t>
  </si>
  <si>
    <t>https://api.cdn.visitjeju.net/photomng/imgpath/201910/21/b768f771-f7ba-45d0-b539-a4dc9d2b6129.jpg</t>
  </si>
  <si>
    <t>https://api.cdn.visitjeju.net/photomng/thumbnailpath/201910/21/5c6cf11d-104c-4c8a-8a64-18b452dfc769.jpg</t>
  </si>
  <si>
    <t>CNTS_200000000007155</t>
  </si>
  <si>
    <t>씨리얼</t>
  </si>
  <si>
    <t>제주특별자치도 제주시 한림읍 한림리 1034-1</t>
  </si>
  <si>
    <t>제주특별자치도 제주시 한림읍 명랑로 26</t>
  </si>
  <si>
    <t>브런치,토스트,샌드위치,팬케익,커피,음식,샐러드,양송이크림스프,2022고메페스타,수프류,요거트,에스프레소,아메리카노,플랫화이트,카페라떼,바닐라라떼,라떼,에이드,청포도에이드,주스,차,얼그레이,공용주차장,무료 WIFI</t>
  </si>
  <si>
    <t>한림에서 만나는 런던 감성 브런치 카페</t>
  </si>
  <si>
    <t>064-796-5550</t>
  </si>
  <si>
    <t>https://api.cdn.visitjeju.net/photomng/imgpath/201807/04/b90ebabe-957d-4b3b-a646-4f9624cd4ef7.JPG</t>
  </si>
  <si>
    <t>https://api.cdn.visitjeju.net/photomng/thumbnailpath/201807/04/3e6546a7-efee-4095-93f0-c51585871a81.JPG</t>
  </si>
  <si>
    <t>CNTS_000000000021172</t>
  </si>
  <si>
    <t>더블루제주호텔</t>
  </si>
  <si>
    <t>제주특별자치도 서귀포시 보목동 750-1</t>
  </si>
  <si>
    <t>제주특별자치도 서귀포시 칠십리로 479</t>
  </si>
  <si>
    <t>휴식,숙소,호스텔/소형호텔,단체여행객,주차장,공공와이파이존,편의시설</t>
  </si>
  <si>
    <t>서귀포 보목동에 위치한 호텔</t>
  </si>
  <si>
    <t>064-732-6102</t>
  </si>
  <si>
    <t>더블루제주</t>
  </si>
  <si>
    <t>https://api.cdn.visitjeju.net/photomng/imgpath/201804/30/6e9419bd-4a48-4b1a-9179-36cf5045194f.png</t>
  </si>
  <si>
    <t>https://api.cdn.visitjeju.net/photomng/thumbnailpath/201804/30/ba1ee939-e529-4afa-bf62-b7b1ce0d15b2.png</t>
  </si>
  <si>
    <t>CNTS_200000000015090</t>
  </si>
  <si>
    <t>메리아일랜드</t>
  </si>
  <si>
    <t>제주특별자치도 제주시 한림읍 금능리 1430</t>
  </si>
  <si>
    <t>제주특별자치도 제주시 한림읍 금능길 80</t>
  </si>
  <si>
    <t>한림, 금능리, 소품샵, 캔들공방, 인테리어소품, 기념품, 쇼핑</t>
  </si>
  <si>
    <t>제주향기를 머금은 아담한 소품 가게</t>
  </si>
  <si>
    <t>010-4663-7483</t>
  </si>
  <si>
    <t>https://api.cdn.visitjeju.net/photomng/imgpath/202306/13/06a98384-4e3f-40b6-870c-96879340958b.jpg</t>
  </si>
  <si>
    <t>https://api.cdn.visitjeju.net/photomng/thumbnailpath/202306/13/12779905-1e7c-421c-8d9e-0ee0fd083196.jpg</t>
  </si>
  <si>
    <t>CNTS_200000000011384</t>
  </si>
  <si>
    <t>스테이크 하우스</t>
  </si>
  <si>
    <t>커플,친구,아이,휴식/힐링,음식,스테이크,햄버거스테이크,꽃등심스테이크,샌드위치,식당,케이크,연어스테이크,꽃등심,토마호크스테이크,무장애관광,공용주차장,현금결제,카드결제,화장실,무료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주차장,쉬움,스테이크, 해산물 플래터, 와인, 샴페인,어린이 출입가능,요청시 제공,가능</t>
  </si>
  <si>
    <t xml:space="preserve">신선한 해산물과 최고급 소고기를 자랑하는 스테이크 하우스에서 고급 와인과의 페어링과 정성이 깃든 디저트를 즐기며 제주 최고층의 환상적인 전망과 함께 로맨틱한 식사를 만끽하자. </t>
  </si>
  <si>
    <t>1533-1234</t>
  </si>
  <si>
    <t>https://api.cdn.visitjeju.net/photomng/imgpath/202104/20/a68321f0-7c87-4beb-8a08-35a6df430565.jpg</t>
  </si>
  <si>
    <t>https://api.cdn.visitjeju.net/photomng/thumbnailpath/202104/20/09313578-0740-405b-9018-f8e1208ca0fb.jpg</t>
  </si>
  <si>
    <t>CNTS_000000000019179</t>
  </si>
  <si>
    <t>토마토하우스</t>
  </si>
  <si>
    <t>제주특별자치도 서귀포시 성산읍 성산리 359-4</t>
  </si>
  <si>
    <t>제주특별자치도 서귀포시 성산읍 성산등용로 96-7</t>
  </si>
  <si>
    <t>펜션,숙소,휴양펜션,공공와이파이존,해변,가족,온돌방,단체여행객,바비큐,독채,갯벌체험학습장,물품보관서비스,주차장,교통,공용주차장,현금결제,카드결제,화장실,무료 WIFI,흡연구역,편의점,음료대,유도 및 안내시설,경보 및 피난시설,아주 어려움</t>
  </si>
  <si>
    <t>성산일출봉, 섭지코지 등 볼거리와 성산항 수산시장, 잠수함, 낚시배 등의 체험관광을 도보 5분 거리에서 즐길 수 있는 곳</t>
  </si>
  <si>
    <t>064-784-2214</t>
  </si>
  <si>
    <t>Tomato House</t>
  </si>
  <si>
    <t>https://api.cdn.visitjeju.net/photomng/imgpath/201804/30/867dbafe-6a62-45ea-82bf-f17d442ce57b.gif</t>
  </si>
  <si>
    <t>https://api.cdn.visitjeju.net/photomng/thumbnailpath/201804/30/0bc7b715-5cc6-4df0-8764-edc836b4e0c1.gif</t>
  </si>
  <si>
    <t>CNTS_000000000022060</t>
  </si>
  <si>
    <t>로치아 커피로스터스</t>
  </si>
  <si>
    <t>제주특별자치도 제주시 도두1동 2449-1</t>
  </si>
  <si>
    <t>제주특별자치도 제주시 도공로 53</t>
  </si>
  <si>
    <t>커피,음료,카페,음식,핸드드립커피,아메리카노,카페라떼,콜드브루,카페모카,카라멜라떼,바닐라라떼,카푸치노,말차라떼,라떼,차,홍차,홍차라떼,아포가토,샤케라또,요거트스무디,플레인요거트스무디,딸기요거트스무디,블루베리요거트스무디,망고요거트스무디,스무디,망고스무디,딸기스무디,블루베리스무디,딸기라떼,오레오스무디,에이드,레몬에이드,자몽에이드,블루베리에이드,깔라만시에이드,허브티,캐모마일,페퍼민트,레몬그라스,와플,케이크,콜드브루라떼,핸드드립케냐,핸드드립에티오피아예가체프</t>
  </si>
  <si>
    <t>엄선한 커피콩을 직접 로스팅하는 핸드드립커피 전문점</t>
  </si>
  <si>
    <t>064-747-6526</t>
  </si>
  <si>
    <t>https://api.cdn.visitjeju.net/photomng/imgpath/201804/30/08c785fb-77e9-4617-a694-2d201436b9b6.png</t>
  </si>
  <si>
    <t>https://api.cdn.visitjeju.net/photomng/thumbnailpath/201804/30/567b68c2-e316-43c1-a2d9-b63aceae8ff6.png</t>
  </si>
  <si>
    <t>CNTS_200000000010944</t>
  </si>
  <si>
    <t>겨울에 만나는 제주의 붉은 물결, &lt;동백꽃&gt;</t>
  </si>
  <si>
    <t>제주겨울풍경,제주동백꽃,애기동백꽃,수망리동백꽃길,쇠기오름,동박낭카페,제주허브동산,제주자연,제주도자연,제주여행,제주도여행,제주관광,제주도관광</t>
  </si>
  <si>
    <t>제주의 겨울은 푸르면서도 붉은 물결이 가득한 풍경이 된다. 동백나무에 핀 동백꽃들이 자태를 뽐내며 방문객을 맞이하게 되는데 동백나무는 겨울에도 푸른 잎이 그대로 있는데 그 속에 붉은 동백꽃이 피게 되기 때문이다. 동백나무가 잘 조성된 곳에는 가족, 친구, 연인들이 모여 한해를 마무리하는 듯 즐거운 마음으로 제주 자연을 즐긴다. 다만 11월말부터 1월까지 제주를 꾸미는 동백꽃은 애기동백으로 토종 동백꽃은 1월 중순부터 본격적으로 피기 시작하는 점이 있다. 3월 초봄까지 붉은 물결이 이어지는 제주의 겨울을 즐겨보자.</t>
  </si>
  <si>
    <t>https://api.cdn.visitjeju.net/photomng/imgpath/202012/10/c11f559b-3590-41db-b6f7-2857491a831e.JPG</t>
  </si>
  <si>
    <t>https://api.cdn.visitjeju.net/photomng/thumbnailpath/202012/10/1c31a234-d206-426e-bd2a-bb6d7c025044.JPG</t>
  </si>
  <si>
    <t>CNTS_000000000022749</t>
  </si>
  <si>
    <t>바이올가 영어마을점</t>
  </si>
  <si>
    <t>제주특별자치도 서귀포시 대정읍 보성리 2372-2</t>
  </si>
  <si>
    <t>제주특별자치도 서귀포시 대정읍 에듀시티로 40</t>
  </si>
  <si>
    <t>쇼핑, 친환경</t>
  </si>
  <si>
    <t>채소, 과일, 양곡, 가공식품등을 판매하는 친환경식품판매점</t>
  </si>
  <si>
    <t>064-792-6242</t>
  </si>
  <si>
    <t>“by ORGA” Global Education City Branch</t>
  </si>
  <si>
    <t>https://api.cdn.visitjeju.net/photomng/imgpath/201804/30/e2b0c18e-ae80-4ea5-bf84-81897e5f1122.jpg</t>
  </si>
  <si>
    <t>https://api.cdn.visitjeju.net/photomng/thumbnailpath/201804/30/f1ff7deb-599c-4195-a6c5-3222184574b4.jpg</t>
  </si>
  <si>
    <t>CNTS_200000000008079</t>
  </si>
  <si>
    <t>묘한상점 묘한카페</t>
  </si>
  <si>
    <t>제주특별자치도 서귀포시 성산읍 시흥리 1127</t>
  </si>
  <si>
    <t>제주특별자치도 서귀포시 성산읍 시흥상동로 87</t>
  </si>
  <si>
    <t>커피,디저트,고양이,베이글,스무디,소품</t>
  </si>
  <si>
    <t>성산 시흥리 조용한 마을에 위치한 카페</t>
  </si>
  <si>
    <t xml:space="preserve"> 010-3311-0525</t>
  </si>
  <si>
    <t>https://api.cdn.visitjeju.net/photomng/imgpath/201812/27/57bfc95f-33ea-4e48-8b5b-0eeb6e496dd9.JPG</t>
  </si>
  <si>
    <t>https://api.cdn.visitjeju.net/photomng/thumbnailpath/201812/27/87c56486-8d61-45b5-b91e-7be0bf428cea.JPG</t>
  </si>
  <si>
    <t>CNTS_200000000007112</t>
  </si>
  <si>
    <t>프레쉬모먼트</t>
  </si>
  <si>
    <t>제주특별자치도 제주시 아라1동 6119-2</t>
  </si>
  <si>
    <t>제주특별자치도 제주시 인다2길 8</t>
  </si>
  <si>
    <t>꽃, 꽃집, 원데이클래스, 쇼핑,기념품/소품,꽃다발, 웨딩부케, 야외촬영부케,가능</t>
  </si>
  <si>
    <t>차근차근 사진 찍을 장소와 의상까지 마련해 놓았다면, 예비 신혼부부가 함께 웨딩부케를 만들어보자.</t>
  </si>
  <si>
    <t>064-702-7123</t>
  </si>
  <si>
    <t>https://api.cdn.visitjeju.net/photomng/imgpath/201806/28/cffbdb48-10d6-4ebe-81ec-4608d96d27bc.jpg</t>
  </si>
  <si>
    <t>https://api.cdn.visitjeju.net/photomng/thumbnailpath/201806/28/c30bb4fc-b13b-4b68-a3e9-5f88b0b9c84a.jpg</t>
  </si>
  <si>
    <t>CNTS_200000000014200</t>
  </si>
  <si>
    <t>라트반</t>
  </si>
  <si>
    <t>제주특별자치도 제주시 구좌읍 하도리 3078-4</t>
  </si>
  <si>
    <t>제주특별자치도 제주시 구좌읍 해맞이해안로 1606</t>
  </si>
  <si>
    <t>반려동물,반려동물동반입장,브런치,핫도그,바닐라라떼,레몬에이드,아메리카노,카페라떼,에스프레소,말차라떼,반려동물동반_식당카페,음식,카페,공용주차장,화장실,무료 WIFI,어린이 출입가능,가능</t>
  </si>
  <si>
    <t xml:space="preserve">라트반은 구좌읍 하도리에 위치하여 카페에서 바다 경치를 만끽할 수 있는 곳이다. </t>
  </si>
  <si>
    <t>0507-1324-8624</t>
  </si>
  <si>
    <t>https://api.cdn.visitjeju.net/photomng/imgpath/202212/06/4962666f-c4aa-4522-ae6e-3630619541a5.jpg</t>
  </si>
  <si>
    <t>https://api.cdn.visitjeju.net/photomng/thumbnailpath/202212/06/4bf11fe9-4236-48f9-9a74-1f3928b92f00.jpg</t>
  </si>
  <si>
    <t>CNTS_300000000012694</t>
  </si>
  <si>
    <t>리빙스톤펜션</t>
  </si>
  <si>
    <t>제주특별자치도 서귀포시 법환동 1029</t>
  </si>
  <si>
    <t>제주특별자치도 서귀포시 법환로58번길 37</t>
  </si>
  <si>
    <t>숙소, 가족, 연인, 바비큐장, 와이파이, 단체, 가족실, 침대방, 반려동물,반려동물동반입장,혼저옵서개,반려동물동반_숙소,공용주차장,화장실,무료 WIFI,동반가능,바베큐장</t>
  </si>
  <si>
    <t>리빙스톤펜션은 서귀포 바다와 범섬, 섶섬, 문섬을 한눈에 볼 수 있는 전망을 보유한 펜션이다.</t>
  </si>
  <si>
    <t>064-739-3313</t>
  </si>
  <si>
    <t>https://api.cdn.visitjeju.net/photomng/imgpath/202308/18/e0704df1-6653-4226-b621-7fe6512776d3.jpg</t>
  </si>
  <si>
    <t>https://api.cdn.visitjeju.net/photomng/thumbnailpath/202308/18/6c70d5d7-d15b-49e1-9299-842be1cb71a8.jpg</t>
  </si>
  <si>
    <t>CNTS_300000000012650</t>
  </si>
  <si>
    <t>명리동식당구좌직영점</t>
  </si>
  <si>
    <t>제주특별자치도 제주시 구좌읍 평대리 755</t>
  </si>
  <si>
    <t>제주특별자치도 제주시 구좌읍 일주동로 3010-17</t>
  </si>
  <si>
    <t>흑돼지, 목살, 특수부위, 삼겹살, 반려동물,반려동물동반입장,혼저옵서개,반려동물동반_식당카페,공용주차장,화장실,무료 WIFI,제주 흑돼지 삽겹 및 목살, 제주 짜투리 고기, 김치전골 뚝배기,어린이 출입가능,가능</t>
  </si>
  <si>
    <t>제주도 흑돼지의 참맛을 느낄 수 있는 전통의 명리동식당 구좌점은 월정리 해변에서 성산일출봉 가는 길에 위치하고 있다.</t>
  </si>
  <si>
    <t>0507-1424-2269</t>
  </si>
  <si>
    <t>명리동식당 구좌직영정</t>
  </si>
  <si>
    <t>https://api.cdn.visitjeju.net/photomng/imgpath/202308/17/fc9f5f1f-d7b7-4d1f-8227-5f463d6bf88a.jpg</t>
  </si>
  <si>
    <t>https://api.cdn.visitjeju.net/photomng/thumbnailpath/202308/17/b3b32e79-609c-4345-9d3a-1fe3ffecabf3.jpg</t>
  </si>
  <si>
    <t>CNTS_300000000012651</t>
  </si>
  <si>
    <t>모몽더티하우스</t>
  </si>
  <si>
    <t>제주특별자치도 제주시 한경면 신창리 253-4</t>
  </si>
  <si>
    <t>제주특별자치도 제주시 한경면 신한로 10</t>
  </si>
  <si>
    <t>밀크슈페너, 프레첼, 반려동물,반려동물동반입장,혼저옵서개,반려동물동반_식당카페,공용주차장,화장실,무료 WIFI,흡연구역,모몽 밀크슈페너, 소프트프레첼, 라즈베리랑데뷰, 모몽 스모어쿠키, 유자 프레시 스무디,어린이 출입가능,가능</t>
  </si>
  <si>
    <t>한경면에 위치한 모몽 더 티하우스는 조용한 동네에 제주스러운 느낌을 가득 담은 카페다.</t>
  </si>
  <si>
    <t>070-8829-2020</t>
  </si>
  <si>
    <t>모몽 더 티하우스</t>
  </si>
  <si>
    <t>https://api.cdn.visitjeju.net/photomng/imgpath/202308/17/1af6a34f-6653-4666-9d73-735621f7d497.jpg</t>
  </si>
  <si>
    <t>https://api.cdn.visitjeju.net/photomng/thumbnailpath/202308/17/cf150899-55fb-4225-8ff5-298ebe502265.jpg</t>
  </si>
  <si>
    <t>CNTS_200000000014298</t>
  </si>
  <si>
    <t>본카페</t>
  </si>
  <si>
    <t>제주특별자치도 제주시 애월읍 고내리 1231-4</t>
  </si>
  <si>
    <t>제주특별자치도 제주시 애월읍 애월해안로 179</t>
  </si>
  <si>
    <t>반려동물,반려동물동반,반려동물전용,예스펫존,반려동물동반입장,혼저옵서개,강아지,반려동물여행,오션뷰,우도땅콩라떼,청귤에이드,더블망고스무디,다쿠아즈,스콘조각케이크,반려동물동반식당카페,공용주차장,화장실,무료 WIFI,어린이 출입가능,불가능</t>
  </si>
  <si>
    <t>본카페는 바다를 보며 커피 한잔하고 여유를 즐길 수 있는 카페다.</t>
  </si>
  <si>
    <t>064-799-5789</t>
  </si>
  <si>
    <t>https://api.cdn.visitjeju.net/photomng/imgpath/202212/15/0a767ff9-ed07-49df-80ce-8a3ba039efa4.jpg</t>
  </si>
  <si>
    <t>https://api.cdn.visitjeju.net/photomng/thumbnailpath/202212/15/a9d087a7-3910-4056-be5b-ac445ef0a39c.jpg</t>
  </si>
  <si>
    <t>CNTS_200000000014201</t>
  </si>
  <si>
    <t>스팅그레이</t>
  </si>
  <si>
    <t>제주특별자치도 제주시 한경면 청수리 1158-5</t>
  </si>
  <si>
    <t>제주특별자치도 제주시 한경면 대한로 860-41</t>
  </si>
  <si>
    <t>반려동물,반려동물동반입장,아메리카노,카페라떼,바닐라카페라떼,에스프레소,말차라떼,카페모카,초코라떼,에이드,얼그레이,파니니,반려동물동반_식당카페,음식,카페,공용주차장,화장실,무료 WIFI,어린이 출입가능,불가능</t>
  </si>
  <si>
    <t>스팅그레이는 한경면 청수리에 위치해있다.</t>
  </si>
  <si>
    <t>0507-1429-2188</t>
  </si>
  <si>
    <t>https://api.cdn.visitjeju.net/photomng/imgpath/202212/06/85315ff0-ac4a-43df-8c5f-b6d24ae00558.jpg</t>
  </si>
  <si>
    <t>https://api.cdn.visitjeju.net/photomng/thumbnailpath/202212/06/7c9d0774-c4f9-42b2-9232-b977ef6ef703.jpg</t>
  </si>
  <si>
    <t>CNTS_200000000014214</t>
  </si>
  <si>
    <t>요우르</t>
  </si>
  <si>
    <t>제주특별자치도 제주시 조천읍 신흥리 20-4</t>
  </si>
  <si>
    <t>제주특별자치도 제주시 조천읍 조함해안로 343</t>
  </si>
  <si>
    <t>반려동물,반려동물동반,반려동물전용,예스펫존,반려동물동반입장,혼저옵서개,강아지,반려동물여행,요거트,과일요거트,그릭요거트,반려동물동반식당카페,공용주차장,화장실,무료 WIFI,어린이 출입가능,불가능</t>
  </si>
  <si>
    <t xml:space="preserve">요우르는 수제 요거트 카페이다. </t>
  </si>
  <si>
    <t>064-782-5245</t>
  </si>
  <si>
    <t>https://api.cdn.visitjeju.net/photomng/imgpath/202212/06/8ade7599-a5cf-483e-92ea-7176648f77b9.jpg</t>
  </si>
  <si>
    <t>https://api.cdn.visitjeju.net/photomng/thumbnailpath/202212/06/582adb84-bc35-46aa-9173-32188f572dcf.jpg</t>
  </si>
  <si>
    <t>CNTS_300000000012705</t>
  </si>
  <si>
    <t>제주앓이</t>
  </si>
  <si>
    <t>제주특별자치도 서귀포시 강정동 1959-1</t>
  </si>
  <si>
    <t>제주특별자치도 서귀포시 일주서로 166-56</t>
  </si>
  <si>
    <t>스파, 독채, 단체, 수영장, 반려동물, 반려동물동반입장, 혼저옵서개, 반려동물동반_숙박,공용주차장,화장실,무료 WIFI,동반가능,바베큐장</t>
  </si>
  <si>
    <t>나무들로 둘러쌓여 숲 속에 온 듯한 느낌을 주는 이곳은 개인 마당과 개인 스파, 개인 바베큐 등 가족들과 함께 프라이빗하게 힐링할 수 있는 공간이다.</t>
  </si>
  <si>
    <t>0507-1392-5545</t>
  </si>
  <si>
    <t>https://api.cdn.visitjeju.net/photomng/imgpath/202308/18/7b1a6e5b-67ab-4685-ac3c-7babb4f460f4.jpg</t>
  </si>
  <si>
    <t>https://api.cdn.visitjeju.net/photomng/thumbnailpath/202308/18/8927dc34-fc2b-4c25-9964-eb8e53bc4996.jpg</t>
  </si>
  <si>
    <t>CNTS_300000000012679</t>
  </si>
  <si>
    <t>플레이커피랩</t>
  </si>
  <si>
    <t>제주특별자치도 서귀포시 서귀동 305-15</t>
  </si>
  <si>
    <t>제주특별자치도 서귀포시 서문로28번길 2</t>
  </si>
  <si>
    <t>인생모카, 크림라떼, 녹차슈페너, 딸기주물럭, 반려동물,반려동물동반입장,혼저옵서개,반려동물동반_식당카페,공용주차장,화장실,무료 WIFI,인생모카, 크림라떼, 녹차슈페너, 딸기주물럭,어린이 출입가능,불가능</t>
  </si>
  <si>
    <t>서귀포 서문로에 위치한 로스터리카페 플레이커피랩은 직접 로스팅한 스페셜티 원두를 사용한다.</t>
  </si>
  <si>
    <t>064-762-6661</t>
  </si>
  <si>
    <t>https://api.cdn.visitjeju.net/photomng/imgpath/202308/18/094f19b0-8940-48f4-aa45-db8215ff1b2f.jpg</t>
  </si>
  <si>
    <t>https://api.cdn.visitjeju.net/photomng/thumbnailpath/202308/18/c406ba24-413a-48cd-a61f-451636c02f3e.jpg</t>
  </si>
  <si>
    <t>CNTS_200000000014067</t>
  </si>
  <si>
    <t>드하르</t>
  </si>
  <si>
    <t>제주특별자치도 제주시 해안동 1782-1</t>
  </si>
  <si>
    <t>제주특별자치도 제주시 해안마을서4길 131</t>
  </si>
  <si>
    <t>럭셔리트래블인제주,코스요리,와인,음식,공용주차장,현금결제,카드결제,화장실,무료 WIFI,카드결제,현금결제</t>
  </si>
  <si>
    <t>세계 3대 진미를 맛보는 궁극의 코스</t>
  </si>
  <si>
    <t>0507-1489-1513</t>
  </si>
  <si>
    <t>https://api.cdn.visitjeju.net/photomng/imgpath/202211/15/d7a1ab95-de5a-4990-a812-a656cc5ac824.jpg</t>
  </si>
  <si>
    <t>https://api.cdn.visitjeju.net/photomng/thumbnailpath/202211/15/e0044f7d-558e-4eac-ae28-c0e77f5b5808.jpg</t>
  </si>
  <si>
    <t>CNTS_200000000009103</t>
  </si>
  <si>
    <t>플로렌스</t>
  </si>
  <si>
    <t>제주특별자치도 제주시 추자면 대서리 37-6</t>
  </si>
  <si>
    <t>제주특별자치도 제주시 추자면 추자로 30-2</t>
  </si>
  <si>
    <t>추자카페,추자도카페,추자도,음식,아메리카노,딸기스무디,스무디,팥빙수,식당,주스,키위주스,오미자주스,블루베리주스,레몬에이드,자몽에이드,에이드,바나나주스,카푸치노,카라멜마끼아또,카페라떼,모카라떼,라떼,녹차라떼,고구마라떼,바닐라라떼,딸기라떼,요거트,요거트스무디,플레인요거트스무디,샌드위치,카드결제,현금결제,가능</t>
  </si>
  <si>
    <t>추자바다가 보이는 가성비 최고 카페</t>
  </si>
  <si>
    <t>010-2435-6809</t>
  </si>
  <si>
    <t>https://api.cdn.visitjeju.net/photomng/imgpath/201908/20/9f53611d-49a9-4372-8c29-a62ad23b6787.JPG</t>
  </si>
  <si>
    <t>https://api.cdn.visitjeju.net/photomng/thumbnailpath/201908/20/2b1a53ab-e2c5-4e46-83e0-242663598f1a.JPG</t>
  </si>
  <si>
    <t>CNTS_000000000022545</t>
  </si>
  <si>
    <t>알랑가게스트하우스</t>
  </si>
  <si>
    <t>제주특별자치도 서귀포시 안덕면 사계리 2078</t>
  </si>
  <si>
    <t>제주특별자치도 서귀포시 안덕면 사계남로153번길 2</t>
  </si>
  <si>
    <t>게스트하우스</t>
  </si>
  <si>
    <t>관광지와 가깝고 조망이 좋은 게스트하우스</t>
  </si>
  <si>
    <t>070-8147-5105</t>
  </si>
  <si>
    <t>Allang-ga Gesthouse</t>
  </si>
  <si>
    <t>https://api.cdn.visitjeju.net/photomng/imgpath/201804/30/97154026-cd1f-4566-ba04-bfb12b58570e.jpg</t>
  </si>
  <si>
    <t>https://api.cdn.visitjeju.net/photomng/thumbnailpath/201804/30/344d2503-b715-481d-b115-cb36cf2e51bc.jpg</t>
  </si>
  <si>
    <t>CONT_000000000501130</t>
  </si>
  <si>
    <t>허브펜션 오즈</t>
  </si>
  <si>
    <t>제주특별자치도 서귀포시 표선면 표선리 1046-1</t>
  </si>
  <si>
    <t>제주특별자치도 서귀포시 표선면 표선백사로58번길 36</t>
  </si>
  <si>
    <t>휴식,펜션,휴양펜션,해변,교통,바비큐,공공와이파이존,해수욕장,카페,자전거대여점,공용주차장,현금결제,카드결제,화장실,무료 WIFI,흡연구역,음료대,유도 및 안내시설,경보 및 피난시설,장애인 전용 주차장,아주 어려움</t>
  </si>
  <si>
    <t>라벤다향이 가득한 정원이 있는 복층구조의 펜션</t>
  </si>
  <si>
    <t>064-787-8959</t>
  </si>
  <si>
    <t>Herb Pension Oz</t>
  </si>
  <si>
    <t>https://api.cdn.visitjeju.net/photomng/imgpath/201804/30/9efd1b1e-f230-45dd-91e1-56b1a0d4a408.jpg</t>
  </si>
  <si>
    <t>https://api.cdn.visitjeju.net/photomng/thumbnailpath/201804/30/90bd1a9f-1e18-4961-a54b-5e434de0c005.jpg</t>
  </si>
  <si>
    <t>CNTS_200000000009091</t>
  </si>
  <si>
    <t>한밭식당</t>
  </si>
  <si>
    <t>제주특별자치도 제주시 추자면 대서리 38-6</t>
  </si>
  <si>
    <t>제주특별자치도 제주시 추자면 대서3길 21</t>
  </si>
  <si>
    <t>추자녹두삼계탕,추자오리고기,추자음식점,추자식당,추자도,화장실,무료 WIFI,카드결제,현금결제,영어,가능</t>
  </si>
  <si>
    <t xml:space="preserve">추자에서 맛볼 수 있는 녹두 삼계탕 </t>
  </si>
  <si>
    <t>064-742-1858</t>
  </si>
  <si>
    <t>https://api.cdn.visitjeju.net/photomng/imgpath/201908/20/7f738456-338f-48c3-8208-f019840d2608.JPG</t>
  </si>
  <si>
    <t>https://api.cdn.visitjeju.net/photomng/thumbnailpath/201908/20/c07a4b4c-e273-4a03-94eb-3a0b1c89705e.JPG</t>
  </si>
  <si>
    <t>CNTS_000000000019279</t>
  </si>
  <si>
    <t>마니주펜션</t>
  </si>
  <si>
    <t>제주특별자치도 제주시 도두일동 1688-9</t>
  </si>
  <si>
    <t>제주특별자치도 제주시 서해안로 248</t>
  </si>
  <si>
    <t>숙소,펜션,휴양펜션,자연경관,바비큐,공공와이파이존,해수욕장,해안도로,해변,가족,공용주차장,현금결제,카드결제,화장실,무료 WIFI,유도 및 안내시설,경보 및 피난시설,아주 어려움</t>
  </si>
  <si>
    <t>관광지와 가까운 마니주펜션</t>
  </si>
  <si>
    <t>064-711-6141</t>
  </si>
  <si>
    <t>마니주팬션</t>
  </si>
  <si>
    <t>https://api.cdn.visitjeju.net/photomng/imgpath/201804/30/eddfa8cd-20ea-4d6d-96fb-a206dd58e0ae.jpg</t>
  </si>
  <si>
    <t>https://api.cdn.visitjeju.net/photomng/thumbnailpath/201804/30/9574d60b-5eff-4887-98a3-a4247b28c257.jpg</t>
  </si>
  <si>
    <t>CNTS_200000000014972</t>
  </si>
  <si>
    <t>책가방</t>
  </si>
  <si>
    <t>제주특별자치도 제주시 일도이동 1006-73</t>
  </si>
  <si>
    <t>제주특별자치도 제주시 동문로14길 11</t>
  </si>
  <si>
    <t>제주시내, 동문시장, 서점, 책방, 문구류</t>
  </si>
  <si>
    <t>'책이 가득한 방'이라는 뜻의 작고 아담한 동네서점</t>
  </si>
  <si>
    <t>0507-1357-6787</t>
  </si>
  <si>
    <t>https://api.cdn.visitjeju.net/photomng/imgpath/202306/15/2be958d5-05c6-4a52-a468-5f03f47371b7.jpg</t>
  </si>
  <si>
    <t>https://api.cdn.visitjeju.net/photomng/thumbnailpath/202306/15/5c7cfe89-d1d9-48d2-893b-b4945d5e5b09.jpg</t>
  </si>
  <si>
    <t>CNTS_300000000012920</t>
  </si>
  <si>
    <t>제주그믐</t>
  </si>
  <si>
    <t>제주특별자치도 서귀포시 하예동 775-6</t>
  </si>
  <si>
    <t>제주특별자치도 서귀포시 예래해안로 179-23</t>
  </si>
  <si>
    <t>안전여행스탬프,독채펜션,노천탕,글램핑,현금결제,화장실,무료 WIFI,없음,스파,바베큐장,인터넷,없음</t>
  </si>
  <si>
    <t>제주 예래바다가 보이는 독채펜션</t>
  </si>
  <si>
    <t>010-7545-7138</t>
  </si>
  <si>
    <t>https://api.cdn.visitjeju.net/photomng/imgpath/202401/12/8d22abb5-837d-4faa-b1ff-10b151e3c802.png</t>
  </si>
  <si>
    <t>https://api.cdn.visitjeju.net/photomng/thumbnailpath/202401/12/a60d4984-7a35-486a-a066-af656b46ff09.png</t>
  </si>
  <si>
    <t>CNTS_300000000015691</t>
  </si>
  <si>
    <t>본돈</t>
  </si>
  <si>
    <t>제주특별자치도 서귀포시 서귀동 255-13</t>
  </si>
  <si>
    <t>제주특별자치도 서귀포시 중동로48번길 9</t>
  </si>
  <si>
    <t>서귀포, 매일올레시장, 흑돼지, 오겹살, 목살,흑돼지 오겹살</t>
  </si>
  <si>
    <t>워터에이징 숙성을 거친 퀄리티 좋은 흑돼지</t>
  </si>
  <si>
    <t>010-8081-5150</t>
  </si>
  <si>
    <t>https://api.cdn.visitjeju.net/photomng/imgpath/202305/31/0695d6d5-9b7b-4a45-bc9f-954b26e93123.jpg</t>
  </si>
  <si>
    <t>https://api.cdn.visitjeju.net/photomng/thumbnailpath/202305/31/c7fce9e0-69b0-49b5-8fb8-ca6d6e4d8212.jpg</t>
  </si>
  <si>
    <t>CONT_000000000501101</t>
  </si>
  <si>
    <t>포시즌펜션</t>
  </si>
  <si>
    <t>제주특별자치도 서귀포시 토평동 636</t>
  </si>
  <si>
    <t>제주특별자치도 서귀포시 칠십리로285번길 3</t>
  </si>
  <si>
    <t>휴식/힐링,휴양펜션,펜션,자연경관,바비큐,온돌방,정원,우수관광사업체,공용주차장,현금결제,카드결제,화장실,무료 WIFI,편의점,음료대,유도 및 안내시설,경보 및 피난시설,아주 어려움</t>
  </si>
  <si>
    <t>전객실 바다전망과 서귀포 시내에서 5분거리에 위치한 펜션</t>
  </si>
  <si>
    <t>064-732-5222</t>
  </si>
  <si>
    <t>Fourseason Pension</t>
  </si>
  <si>
    <t>https://api.cdn.visitjeju.net/photomng/imgpath/201804/30/7fd7fd35-26e3-48ee-8301-300b4448b463.jpg</t>
  </si>
  <si>
    <t>https://api.cdn.visitjeju.net/photomng/thumbnailpath/201804/30/2221c8b5-ad86-4f5a-8d23-df93631b1665.jpg</t>
  </si>
  <si>
    <t>CNTS_200000000007509</t>
  </si>
  <si>
    <t>방송 말고 직접 즐겨볼까? &lt;TV 속 제주 명소&gt;</t>
  </si>
  <si>
    <t>친구,혼자,휴식/힐링,경관/포토,먹방,오름</t>
  </si>
  <si>
    <t>제주도는 먹거리, 즐길 거리, 볼거리가 넘쳐나는 만큼 다양한 방송 프로그램에서 소개되고 있다. 제주 여행 계획을 세우고 있다면, 방송 프로그램에 나온 제주 명소를 중심으로 돌아보는 건 어떨까. TV에 나왔던 제주 명소라니, 사람들이 많지는 않을까 미리 걱정하지 말자. TV 속 제주 명소 다섯 군데 중에는 방송에는 나왔지만, 아직 소문나지 않은 곳들이 있으니 말이다.</t>
  </si>
  <si>
    <t>https://api.cdn.visitjeju.net/photomng/imgpath/201809/14/b24d8867-1030-4fcc-8165-ad28c00ccb06.jpg</t>
  </si>
  <si>
    <t>https://api.cdn.visitjeju.net/photomng/thumbnailpath/201809/14/4ce6ccee-e8f8-4b9a-999b-705351c80464.jpg</t>
  </si>
  <si>
    <t>CNTS_300000000012969</t>
  </si>
  <si>
    <t>서홍동 웃물교 벚꽃구경</t>
  </si>
  <si>
    <t>휴식,힐링,봄,축제,꽃축제,봄꽃,행사,벚꽃축제</t>
  </si>
  <si>
    <t>지역민의 소중한 공간을 관광객들에게 드립니다</t>
  </si>
  <si>
    <t>064-760-4721</t>
  </si>
  <si>
    <t>https://api.cdn.visitjeju.net/photomng/imgpath/202403/18/c37ef3d1-6cb2-4782-8e21-6369d78fba43.JPG</t>
  </si>
  <si>
    <t>https://api.cdn.visitjeju.net/photomng/thumbnailpath/202403/18/b2a97154-2c04-488e-9d33-282df9274ade.JPG</t>
  </si>
  <si>
    <t>CNTS_000000000018702</t>
  </si>
  <si>
    <t>아침해변</t>
  </si>
  <si>
    <t>제주특별자치도 제주시 조천읍 조천리 2996-2</t>
  </si>
  <si>
    <t>제주특별자치도 제주시 조천읍 조함해안로 76-9</t>
  </si>
  <si>
    <t>펜션,숙소,휴양펜션,해안도로,자연경관,해변,해수욕장,수영장,바비큐,가족,단체여행객,공공와이파이존,수상레저,공용주차장,현금결제,카드결제,화장실,무료 WIFI,흡연구역,유도 및 안내시설,경보 및 피난시설,아주 어려움</t>
  </si>
  <si>
    <t>제주의 아름다운 바다, 바람, 그리고 자연으로의 초대.</t>
  </si>
  <si>
    <t>064-784-6564</t>
  </si>
  <si>
    <t>https://api.cdn.visitjeju.net/photomng/imgpath/201804/30/a3cc1a64-04ae-4833-a2d2-2d1453d9fe22.gif</t>
  </si>
  <si>
    <t>https://api.cdn.visitjeju.net/photomng/thumbnailpath/201804/30/57227089-d1d0-48be-a800-8d249248be07.gif</t>
  </si>
  <si>
    <t>CONT_000000000500769</t>
  </si>
  <si>
    <t>For 安(포안)</t>
  </si>
  <si>
    <t>제주특별자치도 제주시 한림읍 협재리 1388</t>
  </si>
  <si>
    <t>제주특별자치도 제주시 한림읍 옹포2길 12</t>
  </si>
  <si>
    <t>협재에 위치하여 비양도가 잘 보이는 펜션</t>
  </si>
  <si>
    <t>064-796-4900</t>
  </si>
  <si>
    <t>For An Jeju</t>
  </si>
  <si>
    <t>https://api.cdn.visitjeju.net/photomng/imgpath/201804/30/2642c277-de4b-4712-b3e9-5a4fbec53ec2.jpg</t>
  </si>
  <si>
    <t>https://api.cdn.visitjeju.net/photomng/thumbnailpath/201804/30/a51104ca-f627-4861-a825-16fd55327090.jpg</t>
  </si>
  <si>
    <t>CONT_000000000501331</t>
  </si>
  <si>
    <t>용담생국수</t>
  </si>
  <si>
    <t>제주특별자치도 제주시 용담이동 359-15</t>
  </si>
  <si>
    <t>제주특별자치도 제주시 용담로 95</t>
  </si>
  <si>
    <t>고기국수,몸국,현금결제,카드결제,화장실,음료대,아주 어려움,착한가격 업소</t>
  </si>
  <si>
    <t>공항과 가까운 용담동에서 만나는 착한 가격의 푸짐한 제주 인심</t>
  </si>
  <si>
    <t>064-743-2503</t>
  </si>
  <si>
    <t>https://api.cdn.visitjeju.net/photomng/imgpath/201804/30/343adc58-3f12-4353-8de9-90e5080511a8.gif</t>
  </si>
  <si>
    <t>https://api.cdn.visitjeju.net/photomng/thumbnailpath/201804/30/e8a5e5b7-6eff-44e1-aa96-bf22809adffe.gif</t>
  </si>
  <si>
    <t>CONT_000000000501028</t>
  </si>
  <si>
    <t>제주금산펜션</t>
  </si>
  <si>
    <t>제주특별자치도 제주시 애월읍 납읍리 1526-5</t>
  </si>
  <si>
    <t>제주특별자치도 제주시 애월읍 납읍로2길 40</t>
  </si>
  <si>
    <t>펜션,숙소,휴양펜션,민박,일반숙박,공공와이파이존,정원,독채,공용주차장,현금결제,카드결제,화장실,무료 WIFI,음료대,유도 및 안내시설,아주 어려움</t>
  </si>
  <si>
    <t>제주 올레 15코스 중간지점의 최대 경관인 납읍리 금산공원 앞에 위치한 펜션형 민박</t>
  </si>
  <si>
    <t>63035</t>
  </si>
  <si>
    <t>064-799-0400</t>
  </si>
  <si>
    <t>Jeju Geumsan Lodging</t>
  </si>
  <si>
    <t>https://api.cdn.visitjeju.net/photomng/imgpath/201804/30/de9cded9-a052-43e4-a285-302701a9d3fb.jpg</t>
  </si>
  <si>
    <t>https://api.cdn.visitjeju.net/photomng/thumbnailpath/201804/30/f277fe24-2c82-49fd-9300-6915851feeff.jpg</t>
  </si>
  <si>
    <t>CNTS_000000000021602</t>
  </si>
  <si>
    <t>제주의 아픔  &lt;제주 4·3의 현장을 찾아서&gt;</t>
  </si>
  <si>
    <t>제주특별자치도 제주시 봉개동 237-2</t>
  </si>
  <si>
    <t>제주특별자치도 제주시 명림로 430</t>
  </si>
  <si>
    <t>역사,4.3,다크투어리즘,실내,오름,미술/박물관,문화유적지,사계절</t>
  </si>
  <si>
    <t>제주의 아름다움을 바라보기 전에 그 너머에 있는 제주 4·3의 아픔을 들여다 보자. 지난 60여년 제주가 간직해야 했던 이 아픔을 알게 된다면, 그럼에도 불구하고 지나치리만큼 아름다운 제주에 경의를 표하게 될 것이다.</t>
  </si>
  <si>
    <t>63313</t>
  </si>
  <si>
    <t>A painful history: Examining Jeju’s April 3rd Incident</t>
  </si>
  <si>
    <t>https://api.cdn.visitjeju.net/photomng/imgpath/201804/30/7354ed4a-cc9c-4e24-b12d-47c2494700e3.jpg</t>
  </si>
  <si>
    <t>https://api.cdn.visitjeju.net/photomng/thumbnailpath/201804/30/b46a0668-d82c-4e93-8d7c-92fcc46d9348.jpg</t>
  </si>
  <si>
    <t>CNTS_000000000021051</t>
  </si>
  <si>
    <t>만선바다</t>
  </si>
  <si>
    <t>제주특별자치도 제주시 연동 260-31</t>
  </si>
  <si>
    <t>제주특별자치도 제주시 삼무로1길 6</t>
  </si>
  <si>
    <t>횟집,고등어회,해장국,음식,고등어,고등어구이,고등어조림,쌈밥,전복버터구이,회,갈치조림,옥돔구이,활어회,광어회,우럭회,황돔회,도다리회,모둠회,한치회,방어회,해산물,소라,멍게,해삼,전복,회덮밥,물회,한치물회,전복물회,공용주차장,아주 어려움</t>
  </si>
  <si>
    <t>제주시내에서 고등어요리를 즐기는 만선식당</t>
  </si>
  <si>
    <t>63125</t>
  </si>
  <si>
    <t>064-742-6300</t>
  </si>
  <si>
    <t>https://api.cdn.visitjeju.net/photomng/imgpath/201804/30/ee50ce17-e5ba-409f-b566-b1ef41cd96df.jpg</t>
  </si>
  <si>
    <t>https://api.cdn.visitjeju.net/photomng/thumbnailpath/201804/30/fd49885d-7ed8-46f2-954c-1ddd499e7256.jpg</t>
  </si>
  <si>
    <t>CNTS_000000000021468</t>
  </si>
  <si>
    <t>노을과 어울림 카페</t>
  </si>
  <si>
    <t>제주특별자치도 서귀포시 대정읍 신도리 2453</t>
  </si>
  <si>
    <t>제주특별자치도 서귀포시 대정읍 노을해안로 638-2</t>
  </si>
  <si>
    <t>카페,커피,과일주스,음식,아메리카노,카페라떼,스무디,에이드,화장실</t>
  </si>
  <si>
    <t>바닷길 앞 따스한 차 한 잔의 낭만</t>
  </si>
  <si>
    <t>63500</t>
  </si>
  <si>
    <t>070-8807-4119</t>
  </si>
  <si>
    <t>https://api.cdn.visitjeju.net/photomng/imgpath/201804/30/eff261c3-6786-4069-9997-34ede8ee0594.jpg</t>
  </si>
  <si>
    <t>https://api.cdn.visitjeju.net/photomng/thumbnailpath/201804/30/a3d6dc01-4dd1-46ac-9d87-3f549d26d7b5.jpg</t>
  </si>
  <si>
    <t>CNTS_000000000019017</t>
  </si>
  <si>
    <t>파크빌리지</t>
  </si>
  <si>
    <t>제주특별자치도 제주시 애월읍 상귀리 667-5</t>
  </si>
  <si>
    <t>제주특별자치도 제주시 애월읍 상귀서길 82-12</t>
  </si>
  <si>
    <t>펜션,공용주차장,현금결제,카드결제,화장실,무료 WIFI,흡연구역,편의점,유도 및 안내시설,경보 및 피난시설,아주 어려움</t>
  </si>
  <si>
    <t>잣나무 낙엽송으로 내부 인테리어를 한 자연 웰빙테마의 펜션</t>
  </si>
  <si>
    <t>064-713-2627</t>
  </si>
  <si>
    <t>Park Village</t>
  </si>
  <si>
    <t>https://api.cdn.visitjeju.net/photomng/imgpath/201804/30/f3c146ad-9a8c-4798-a00b-fba8bcea6741.jpg</t>
  </si>
  <si>
    <t>https://api.cdn.visitjeju.net/photomng/thumbnailpath/201804/30/519c1d9b-7dc4-424d-823d-9b28c66de3ab.jpg</t>
  </si>
  <si>
    <t>CNTS_200000000007085</t>
  </si>
  <si>
    <t>동백 소품 &lt;사계절 붉은 동백과 마주하기&gt;</t>
  </si>
  <si>
    <t xml:space="preserve">쇼핑, </t>
  </si>
  <si>
    <t>제주의 겨울을 아름다운 붉은 빛으로 물들이며 명랑하게 피고 지는 동백. 빨간 꽃잎에 노란 수술을 담고 있는 동백은 그 색감과 상징성 때문에 제주에 거주하는 많은 작가들에게 영감을 주는 소재가 되었다. 동백 브로치, 동백 파우치, 동백 에코백 등 소품디자인에 사용될 뿐만 아니라 동백을 원료로 한 기름과 비누로도 활용된다. 다양한 형태의 소품이 되어 겨울이 지난 모든 계절에 꽃을 피우고 있는 동백 이야기</t>
  </si>
  <si>
    <t>동백 소품 &lt;사계절 붉은 동백을 마주하는 법&gt;</t>
  </si>
  <si>
    <t>https://api.cdn.visitjeju.net/photomng/imgpath/201806/20/b264ebcb-346c-4d81-a447-f6cf2742f3cd.JPG</t>
  </si>
  <si>
    <t>https://api.cdn.visitjeju.net/photomng/thumbnailpath/201806/20/4cf45e3e-66cb-4d3c-b679-1aef298ffb09.JPG</t>
  </si>
  <si>
    <t>CNTS_300000000012938</t>
  </si>
  <si>
    <t>핫마마</t>
  </si>
  <si>
    <t>제주특별자치도 서귀포시 안덕면 서광리 1224-54</t>
  </si>
  <si>
    <t>제주특별자치도 서귀포시 안덕면 녹차분재로 193</t>
  </si>
  <si>
    <t>안전여행스탬프,하몽,샤퀴테리,현금결제,카드결제,화장실,공용주차장,카드결제,현금결제,가능</t>
  </si>
  <si>
    <t>샤퀴테리 등 이국적 메뉴를 보유한 식당</t>
  </si>
  <si>
    <t>0507-1376-1206</t>
  </si>
  <si>
    <t>https://api.cdn.visitjeju.net/photomng/imgpath/202401/16/b36a2225-2660-4ec3-b370-47029263b69f.PNG</t>
  </si>
  <si>
    <t>https://api.cdn.visitjeju.net/photomng/thumbnailpath/202401/16/e2f17dda-5db8-4459-821a-a1202a5540b2.PNG</t>
  </si>
  <si>
    <t>CNTS_200000000012427</t>
  </si>
  <si>
    <t>알록달록 색채 가득한 제주 풍경 여행</t>
  </si>
  <si>
    <t>부모,커플,혼자,친구,아이,맑음,흐림,비.눈,경관/포토,휴식/힐링,테마공원,체험관광,드라이브,봄,겨울,가을,여름,일출,일몰,밤,올레,오름,해변,4.3,실내,사계절,청년,중/장년,휴식/치유,노년</t>
  </si>
  <si>
    <t xml:space="preserve">주황색으로 탐스럽게 익은 감귤, 싱그러운 봄빛 노란색이 화사한 유채꽃, 따사로운 햇빛의 기운을 품은 갈색 억새, 차가운 겨울에 피는 붉은 동백꽃까지. 사계절마다 피어나며 제주를 아름답게 물들이는 이것들은 오늘날 제주 여행의 멋을 더하기 위해 빠질 수 없는 상징이 되었다. 그렇다면 제주 풍경의 멋을 한아름 담아가기 위해선 어디를 방문하면 좋을까? 제주에는 감귤밭도, 유채꽃밭도 많지만 그중에서도 특히 추억과 사진을 남기기 좋은 곳을 엄선하여 이곳에 소개해보고자 한다.
</t>
  </si>
  <si>
    <t>https://api.cdn.visitjeju.net/photomng/imgpath/202112/07/3f334165-db4d-4f87-ab11-006d0e04027f.jpg</t>
  </si>
  <si>
    <t>https://api.cdn.visitjeju.net/photomng/thumbnailpath/202112/07/1d836ccc-826b-43ca-bc25-56598cfd56a1.jpg</t>
  </si>
  <si>
    <t>CNTS_200000000011379</t>
  </si>
  <si>
    <t>그랜드 키친</t>
  </si>
  <si>
    <t>부모,아이,휴식/힐링,음식,뷔페,식당,샴페인,와인,화이트와인,레드와인,꼬냑,앱솔루트보드카,무장애관광,공용주차장,현금결제,카드결제,화장실,무료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주차장,쉬움,뷔페,어린이 출입가능,요청시 제공,가능,있음</t>
  </si>
  <si>
    <t>세계 각국의 다양한 요리를 한자리에 선보이는 인터내셔널 뷔페 레스토랑으로 라이브 스테이션에서는 셰프가 직접 눈 앞에서 만들어주는 요리를 즐길 수 있다.</t>
  </si>
  <si>
    <t>https://api.cdn.visitjeju.net/photomng/imgpath/202104/20/61ea250f-994d-4746-8f0e-7f1b1fe10425.jpg</t>
  </si>
  <si>
    <t>https://api.cdn.visitjeju.net/photomng/thumbnailpath/202104/20/64cecda8-8668-4266-b9cc-b3e5d8c532cb.jpg</t>
  </si>
  <si>
    <t>CNTS_200000000009692</t>
  </si>
  <si>
    <t>제주도의 숨겨진 재미를 찾는  &lt;놀멍, 배우멍 제주마을체험 – 1일형 체험학습&gt;</t>
  </si>
  <si>
    <t>마을여행,제주도,교육여행</t>
  </si>
  <si>
    <t xml:space="preserve">'놀멍, 배우멍 제주마을체험'은 제주를 찾아오는 여행객으로 하여금 체험을 통해 제주의
가치를 알리고 체험객과 제주 마을지역이 공존하는 지속 가능한 제주관광 생태계를 조성 하고자 제작된 체험 가이드이다.  마을체험을 통해 진정한 제주다움을 배우고 느껴보자.
</t>
  </si>
  <si>
    <t>https://api.cdn.visitjeju.net/photomng/imgpath/202001/14/362ca74a-65e5-4458-a3df-12885426828e.jpg</t>
  </si>
  <si>
    <t>https://api.cdn.visitjeju.net/photomng/thumbnailpath/202001/14/35ec768b-0213-4b87-8fee-3e2b84ad919d.jpg</t>
  </si>
  <si>
    <t>CNTS_300000000015703</t>
  </si>
  <si>
    <t>소시오도넛</t>
  </si>
  <si>
    <t>제주특별자치도 제주시 구좌읍 월정리 33-12</t>
  </si>
  <si>
    <t>제주특별자치도 제주시 구좌읍 해맞이해안로 486</t>
  </si>
  <si>
    <t>구좌읍, 월정리, 도넛,솔티카라멜킬러</t>
  </si>
  <si>
    <t>고요한 월정리에 나타난 힙한 도넛</t>
  </si>
  <si>
    <t>0508-0200-1002</t>
  </si>
  <si>
    <t>https://api.cdn.visitjeju.net/photomng/imgpath/202305/31/76d58d03-8c4e-41bc-a843-d612d036eb5b.jpg</t>
  </si>
  <si>
    <t>https://api.cdn.visitjeju.net/photomng/thumbnailpath/202305/31/3592de5a-091a-4c7d-bff7-be37f56f5e17.jpg</t>
  </si>
  <si>
    <t>CNTS_200000000007333</t>
  </si>
  <si>
    <t>더솜라탄</t>
  </si>
  <si>
    <t>제주특별자치도 제주시 노형동 3808-13</t>
  </si>
  <si>
    <t>제주특별자치도 제주시 노형1길 8-9</t>
  </si>
  <si>
    <t>쇼핑,라탄,원데이클래스,라탄 소품</t>
  </si>
  <si>
    <t>제주 시내에 있는 더솜라탄은 잔잔한 분위기를 가지고 있는 가게이다. 공방을 함께 운영하고 있어 라탄을 직접 배우기에도 알맞다. 8월부터는 다양한 코스의 수업도 진행하는데, 라탄을 처음 접하는 사람들을 위한 초급반부터 중급반까지 자신의 수준에 맞는 라탄 수업을 들을 수 있다.</t>
  </si>
  <si>
    <t>010-8987-6464</t>
  </si>
  <si>
    <t>https://api.cdn.visitjeju.net/photomng/imgpath/201808/07/d2a04ffa-5d67-4417-a584-2a218206e3d4.jpg</t>
  </si>
  <si>
    <t>https://api.cdn.visitjeju.net/photomng/thumbnailpath/201808/07/c3e66ac9-5eda-4ea3-a51c-6967e2e0b77d.jpg</t>
  </si>
  <si>
    <t>CNTS_200000000014992</t>
  </si>
  <si>
    <t>제주의와인</t>
  </si>
  <si>
    <t>제주특별자치도 제주시 아라일동 6127</t>
  </si>
  <si>
    <t>제주특별자치도 제주시 인다10길 30</t>
  </si>
  <si>
    <t>제주시내, 아라동, 와인샵</t>
  </si>
  <si>
    <t>800종이 넘는 다양한 와인을 취급하는 와인샵</t>
  </si>
  <si>
    <t>0507-1476-6681</t>
  </si>
  <si>
    <t>https://api.cdn.visitjeju.net/photomng/imgpath/202306/15/1ceec337-b18e-4649-90a2-abd8ddbc543a.jpg</t>
  </si>
  <si>
    <t>https://api.cdn.visitjeju.net/photomng/thumbnailpath/202306/15/acf13c82-956a-4c5c-84b0-94fbd127c921.jpg</t>
  </si>
  <si>
    <t>CNTS_000000000022549</t>
  </si>
  <si>
    <t>시월애</t>
  </si>
  <si>
    <t>제주특별자치도 서귀포시 대정읍 무릉리 3815-1</t>
  </si>
  <si>
    <t>제주특별자치도 서귀포시 대정읍 무릉사장로 154</t>
  </si>
  <si>
    <t>펜션,숙소,휴양펜션,힐링,힐링쉼터,공공와이파이존,수영장,정원</t>
  </si>
  <si>
    <t>바다가 가깝고 잔디마당이 있는 펜션</t>
  </si>
  <si>
    <t>0504-3090-3857</t>
  </si>
  <si>
    <t>Siwolae</t>
  </si>
  <si>
    <t>https://api.cdn.visitjeju.net/photomng/imgpath/201804/30/38b10310-d341-4941-a5c7-25000736a903.png</t>
  </si>
  <si>
    <t>https://api.cdn.visitjeju.net/photomng/thumbnailpath/201804/30/1c27b0c3-fd74-4a35-856b-e84f5e610cc9.png</t>
  </si>
  <si>
    <t>CONT_000000000501383</t>
  </si>
  <si>
    <t>추가네</t>
  </si>
  <si>
    <t>제주특별자치도 제주시 서사로 176(오라일동)</t>
  </si>
  <si>
    <t>추어탕,미꾸라지튀김,한식,공용주차장,현금결제,카드결제,화장실,음료대,아주 어려움,착한가격 업소</t>
  </si>
  <si>
    <t>착한가격업소, 야채를 새벽시장에서 저렴하게 구입하고, 국내산 미꾸라지로 추어탕이 유명한 음식점</t>
  </si>
  <si>
    <t>064-723-7588</t>
  </si>
  <si>
    <t>Chugane</t>
  </si>
  <si>
    <t>https://api.cdn.visitjeju.net/photomng/imgpath/201804/30/a08464e9-bef2-4341-b8a3-c7e627a83331.jpg</t>
  </si>
  <si>
    <t>https://api.cdn.visitjeju.net/photomng/thumbnailpath/201804/30/ebd598bc-7b3b-400b-bcc4-06c9c71c6dc5.jpg</t>
  </si>
  <si>
    <t>CNTS_000000000019485</t>
  </si>
  <si>
    <t>블루펄리조트</t>
  </si>
  <si>
    <t>제주특별자치도 서귀포시 호근동 1616-1</t>
  </si>
  <si>
    <t>제주특별자치도 서귀포시 태평로92번길 35</t>
  </si>
  <si>
    <t>휴식,숙소,펜션,휴양펜션,리조트,주차장,서귀포,산책로,바비큐,가족,공용주차장,현금결제,카드결제,화장실,무료 WIFI,흡연구역,편의점,음료대,유도 및 안내시설,경보 및 피난시설,아주 어려움</t>
  </si>
  <si>
    <t>외돌개, 중문관광단지, 주상절리대, 천지연폭포 등 유명 관광지와 접근성이 좋은 리조트</t>
  </si>
  <si>
    <t>064-739-4002</t>
  </si>
  <si>
    <t>Blue Pearl</t>
  </si>
  <si>
    <t>https://api.cdn.visitjeju.net/photomng/imgpath/201804/30/890135b6-84ab-411d-a451-38d17cf5658a.jpg</t>
  </si>
  <si>
    <t>https://api.cdn.visitjeju.net/photomng/thumbnailpath/201804/30/ed39ce35-a4e5-4184-a8c0-d370402def53.jpg</t>
  </si>
  <si>
    <t>CNTS_000000000022234</t>
  </si>
  <si>
    <t>베지그랑</t>
  </si>
  <si>
    <t>서귀포시 하효동 168</t>
  </si>
  <si>
    <t>서귀포시 효돈로170번길 20</t>
  </si>
  <si>
    <t>푸드카페,불고기,감귝키스카푸치노,푸드스타일링,음식,돈가스,돈까스,공용주차장</t>
  </si>
  <si>
    <t>서귀포 출신 푸드스타일리스가 운영하는, 꿈을 요리하는 맛집</t>
  </si>
  <si>
    <t>064-732-1379</t>
  </si>
  <si>
    <t>https://api.cdn.visitjeju.net/photomng/imgpath/201804/30/f2fa5919-6e28-48ba-bc26-3ce1155e2864.jpg</t>
  </si>
  <si>
    <t>https://api.cdn.visitjeju.net/photomng/thumbnailpath/201804/30/127476fc-fadb-4d6e-99c2-86256506e3a1.jpg</t>
  </si>
  <si>
    <t>CNTS_200000000013806</t>
  </si>
  <si>
    <t>제주마을산책 &lt;표선면-가을편  [하]&gt;</t>
  </si>
  <si>
    <t>제주마을산책, 제주한달살이, 워케이션, 제주마을, 로컬여행, 표선면, 제주가을여행, 제주도보여행</t>
  </si>
  <si>
    <t>서늘한 가을바람을 맞으며 제주를 즐기는 방법은 무궁무진하다.여름의 바다를 가장 짜릿하게 즐길 수 있는 곳이 제주였다면, 가을의 서늘함과 문화를 즐길 수 있는 곳도 제주임을 말하고 싶다. 제주를 즐기는 방법은 무궁무진하다. 그동안 경험하지 못했던 특별한 제주의 문화를 마주할 수 있는 표선면으로 향해보자. 전통이 고스란히 깃든 제주민속촌은 민족 명절 추석을 앞두고 있다. 또한 마을 구석구석 볼거리와 먹거리, 체험 거리를 고루 갖추었다. 표선면의 다양한 매력으로 여행자들의 발길을 이끄는 스폿들을 만나보자.</t>
  </si>
  <si>
    <t>가족과 함께 하는 풍성한 한가위, 제주마을산책 &lt;표선면-가을편 [하]&gt;</t>
  </si>
  <si>
    <t>https://api.cdn.visitjeju.net/photomng/imgpath/202209/03/681d4a00-32c1-4040-9eb2-79ec17b99c2a.jpg</t>
  </si>
  <si>
    <t>https://api.cdn.visitjeju.net/photomng/thumbnailpath/202209/03/8a300d67-a58a-4509-bf06-15d21069ef5e.jpg</t>
  </si>
  <si>
    <t>CONT_000000000501044</t>
  </si>
  <si>
    <t>제주별바람펜션</t>
  </si>
  <si>
    <t>제주특별자치도 제주시 한림읍 수원리 260-8</t>
  </si>
  <si>
    <t>제주특별자치도 제주시 한림읍 한림해안로 500</t>
  </si>
  <si>
    <t>휴식,숙소,펜션,휴양펜션,주차장,바비큐,공공와이파이존,공용주차장,현금결제,카드결제,화장실,무료 WIFI,흡연구역,음료대,유도 및 안내시설,경보 및 피난시설,아주 어려움</t>
  </si>
  <si>
    <t>제주한림해안로에 위치한 곳으로 전객실 바다전망이 가능한 펜션형민박</t>
  </si>
  <si>
    <t>064-796-0123</t>
  </si>
  <si>
    <t>Jeju Byeolbaram</t>
  </si>
  <si>
    <t>https://api.cdn.visitjeju.net/photomng/imgpath/201804/30/7563e063-8aad-4ab8-bfe0-35bad586ad5a.jpg</t>
  </si>
  <si>
    <t>https://api.cdn.visitjeju.net/photomng/thumbnailpath/201804/30/59003d64-3652-48d6-bb75-100a504ca148.jpg</t>
  </si>
  <si>
    <t>CNTS_300000000015638</t>
  </si>
  <si>
    <t>깊커피</t>
  </si>
  <si>
    <t>제주특별자치도 제주시 구좌읍 월정리 669</t>
  </si>
  <si>
    <t>제주특별자치도 제주시 구좌읍 해맞이해안로 406</t>
  </si>
  <si>
    <t>구좌읍, 월정리, 현무암다쿠아즈, 케이크, 커피, 당근주스, 딸기우유, 에이드,현무암다쿠아즈, 깊커피</t>
  </si>
  <si>
    <t>오션뷰와 힙한 분위기의 세련된 카페</t>
  </si>
  <si>
    <t>0507-1434-8932</t>
  </si>
  <si>
    <t>https://api.cdn.visitjeju.net/photomng/imgpath/202305/26/666ab4d0-627e-4ce6-abc6-094ffbefa3d8.jpg</t>
  </si>
  <si>
    <t>https://api.cdn.visitjeju.net/photomng/thumbnailpath/202305/26/1ad9ca9f-e2ca-4611-82a3-2577b480d7b0.jpg</t>
  </si>
  <si>
    <t>CNTS_000000000019591</t>
  </si>
  <si>
    <t>에이지하우스</t>
  </si>
  <si>
    <t>제주특별자치도 서귀포시 표선면 세화리 684-4</t>
  </si>
  <si>
    <t>제주특별자치도 서귀포시 표선면 돈오름로23번길 36-46</t>
  </si>
  <si>
    <t>휴식,숙소,휴양펜션,펜션,독채,자연경관,체험,바비큐,공공와이파이존,주차장,감귤,공용주차장,현금결제,카드결제,화장실,무료 WIFI,유도 및 안내시설,경보 및 피난시설,아주 어려움</t>
  </si>
  <si>
    <t>세화리에 위치한 친환경 목조 건축물 펜션</t>
  </si>
  <si>
    <t>064-787-7768</t>
  </si>
  <si>
    <t>AG House</t>
  </si>
  <si>
    <t>https://api.cdn.visitjeju.net/photomng/imgpath/201804/30/3791cb19-bdd5-4bbc-82b3-441ebd2a62a3.jpg</t>
  </si>
  <si>
    <t>https://api.cdn.visitjeju.net/photomng/thumbnailpath/201804/30/6684eee3-3d8b-4af0-a5b4-f86ffa812184.jpg</t>
  </si>
  <si>
    <t>CNTS_000000000001468</t>
  </si>
  <si>
    <t>육갑봉</t>
  </si>
  <si>
    <t>제주특별자치도 제주시 아라2동 3008-5</t>
  </si>
  <si>
    <t>제주특별자치도 제주시 신설로11길 2-9</t>
  </si>
  <si>
    <t>갈비찜,갈비탕,열무국수,불고기,돼지고기,음식,2022고메페스타,왕갈비탕,갈낙탕,매생이,떡만두국,매생이떡국,닭곰탕,냉모밀,뚝배기불고기,뚝배기,주먹밥,배추겉절이,해신탕,갈낙전골,소갈비찜,등갈비찜,문어숙회,닭볶음탕,낙지갈비찜,통문어갈비찜,공용주차장</t>
  </si>
  <si>
    <t>가마솥에 우려낸 진한 사골육수가 담긴 갈비탕</t>
  </si>
  <si>
    <t>63229</t>
  </si>
  <si>
    <t>064-726-4111</t>
  </si>
  <si>
    <t>https://api.cdn.visitjeju.net/photomng/imgpath/201804/30/f10671a9-e46b-41e7-8a73-1c4b5682c730.jpg</t>
  </si>
  <si>
    <t>https://api.cdn.visitjeju.net/photomng/thumbnailpath/201804/30/bc94c1c2-0465-4d6b-ad3a-226224a24de4.jpg</t>
  </si>
  <si>
    <t>CNTS_200000000009900</t>
  </si>
  <si>
    <t>﻿구석구석 둘러보는 즐기는 원도심 여행 원도심 이색골목과 여행길</t>
  </si>
  <si>
    <t>﻿ #제주#제주도#제주여행#제주도여행#제주도가볼만한곳#제주도가족여행#제주원도심# #이색여행  #인생샷#제주관광공사#비짓제주#JEJU#JEJUDO#VISITJEJU  ﻿</t>
  </si>
  <si>
    <t>제주의 얼굴, 원도심 구석구석에 숨어 있는 이색골목과 여행길이다.</t>
  </si>
  <si>
    <t>https://api.cdn.visitjeju.net/photomng/imgpath/202002/27/be3a2d0d-3b17-487d-ae6e-f5843244072c.jpg</t>
  </si>
  <si>
    <t>https://api.cdn.visitjeju.net/photomng/thumbnailpath/202002/27/671517f3-9212-493e-81bb-3a593fa27770.jpg</t>
  </si>
  <si>
    <t>CNTS_300000000015951</t>
  </si>
  <si>
    <t>시종일관</t>
  </si>
  <si>
    <t>제주특별자치도 제주시 한림읍 수원리 758-10</t>
  </si>
  <si>
    <t>제주특별자치도 제주시 한림읍 수원3길 1</t>
  </si>
  <si>
    <t>한림, 카페, 더치베이비, 옥수수크림커피, 땅콩크림커피, 스프, 와인,옥수수 크림커피, 후르츠더치베이비,어린이 출입불가</t>
  </si>
  <si>
    <t>커피와 디저트, 와인을 한 곳에서 즐길 수 있는 곳</t>
  </si>
  <si>
    <t>0507-1479-3036</t>
  </si>
  <si>
    <t>https://api.cdn.visitjeju.net/photomng/imgpath/202306/27/6e32ecbd-caba-440e-9cc3-c9720840b250.jpeg</t>
  </si>
  <si>
    <t>https://api.cdn.visitjeju.net/photomng/thumbnailpath/202306/27/bf5ebd52-23e1-4172-9795-a56f9e590679.jpeg</t>
  </si>
  <si>
    <t>CNTS_200000000014757</t>
  </si>
  <si>
    <t>제주은갈치김밥</t>
  </si>
  <si>
    <t>제주특별자치도 제주시 용담삼동 969-2</t>
  </si>
  <si>
    <t>제주특별자치도 제주시 용마서길 30</t>
  </si>
  <si>
    <t>제주시내, 용담, 김밥, 갈치김밥, 한치김밥, 전복컵밥, 한치무침,갈치김밥, 한치무침</t>
  </si>
  <si>
    <t>갈치튀김이 들어간 김밥과 한치무침</t>
  </si>
  <si>
    <t>064-747-2971</t>
  </si>
  <si>
    <t>https://api.cdn.visitjeju.net/photomng/imgpath/202305/24/2edaba76-a4f0-4537-a07e-1fd94975a88c.jpg</t>
  </si>
  <si>
    <t>https://api.cdn.visitjeju.net/photomng/thumbnailpath/202305/24/248908a1-46e6-49b2-86e3-cd7847219d92.jpg</t>
  </si>
  <si>
    <t>CNTS_000000000022103</t>
  </si>
  <si>
    <t>인더 하우스</t>
  </si>
  <si>
    <t>제주특별자치도 제주시 애월읍 신엄리 516-3</t>
  </si>
  <si>
    <t>제주특별자치도 제주시 애월읍 엄장로 98-41</t>
  </si>
  <si>
    <t>숙소,휴양펜션,펜션,반려동물보호소,바비큐,공공와이파이존,단체여행객,한옥,온돌방,독채,반려동물동반입장,반려동물,반려동물동반_숙소,화장실,무료 WIFI</t>
  </si>
  <si>
    <t>제주국제공항에서 차량으로 10~15분에 위치한 펜션</t>
  </si>
  <si>
    <t>63048</t>
  </si>
  <si>
    <t>010-3020-2012</t>
  </si>
  <si>
    <t>Inthehouse</t>
  </si>
  <si>
    <t>https://api.cdn.visitjeju.net/photomng/imgpath/201804/30/8b1aad0e-3190-4769-a9d9-c4336c19418a.jpg</t>
  </si>
  <si>
    <t>https://api.cdn.visitjeju.net/photomng/thumbnailpath/201804/30/b759044d-39b6-4ac1-a39e-96150953a667.jpg</t>
  </si>
  <si>
    <t>CNTS_300000000012775</t>
  </si>
  <si>
    <t>2023 한국 치유관광 페스타 - 제주에서 가을이 특별한 이유</t>
  </si>
  <si>
    <t>위호텔, 취다선리조트. 환상숲곶자왈공원, 제주9901, 안도타다오, 저지마을, 다이닝</t>
  </si>
  <si>
    <t>제주 가을에서만 느낄 수 있는 특별함이 가득한 치유 프로그램입니다. 올 가을 제주에서만 오롯이 자신만의 몸과 마음을 위한 치유여행을 떠나보면 어떨까요?</t>
  </si>
  <si>
    <t>https://api.cdn.visitjeju.net/photomng/imgpath/202309/25/a3ace31d-7b25-4371-a01f-f4d850e8064e.jpg</t>
  </si>
  <si>
    <t>https://api.cdn.visitjeju.net/photomng/thumbnailpath/202309/25/5d880aba-689c-4301-9904-4119a111c0ce.jpg</t>
  </si>
  <si>
    <t>CNTS_200000000009109</t>
  </si>
  <si>
    <t>귀빈식당</t>
  </si>
  <si>
    <t>제주특별자치도 제주시 추자면 대서리 6</t>
  </si>
  <si>
    <t>제주특별자치도 제주시 추자면 추자로 14-4</t>
  </si>
  <si>
    <t>추자굴비,추자굴비정식,추자식당,추자음식점,추자도,음식,옥돔구이,국밥,매운탕,굴비정식,식당,정식,전복해물뚝배기,해물뚝배기,소내장탕,선지해장국,순대국밥,김치찌개,육개장,물회,머리고기,돼지머리고기,회,감성돔,쥐치회,참돔회,광어회,농어회,모둠회,화장실,무료 WIFI,흡연구역,편의점,카드결제,현금결제</t>
  </si>
  <si>
    <t xml:space="preserve">1인 식사가능한 저렴한 굴비정식 </t>
  </si>
  <si>
    <t>064-742-4900</t>
  </si>
  <si>
    <t>https://api.cdn.visitjeju.net/photomng/imgpath/201908/20/5e5cbddb-0d93-4188-8dca-1330b3fdad2a.JPG</t>
  </si>
  <si>
    <t>https://api.cdn.visitjeju.net/photomng/thumbnailpath/201908/20/69e28311-aa87-4900-a4f5-8fa890acbabf.JPG</t>
  </si>
  <si>
    <t>CNTS_200000000007317</t>
  </si>
  <si>
    <t>반짝반짝 추자비치</t>
  </si>
  <si>
    <t>휴식/힐링,경관/포토,드라이브</t>
  </si>
  <si>
    <t>제주의 모든 해수욕장이 다 아름답지만, 더욱 깊은 섬 속에 있어 꼭 한 번은 가보고 싶은 추자도의 근사한 해수욕장 세 곳, 그리고 오롯하게 나만의 해변을 즐기는 꿀팁.</t>
  </si>
  <si>
    <t>https://api.cdn.visitjeju.net/photomng/imgpath/201808/03/7c6c17a4-85a2-49ed-9887-227d0f0cdd34.jpg</t>
  </si>
  <si>
    <t>https://api.cdn.visitjeju.net/photomng/thumbnailpath/201808/03/ae416552-0a74-4e05-999e-366be969a3ff.jpg</t>
  </si>
  <si>
    <t>CNTS_000000000021479</t>
  </si>
  <si>
    <t>달집게스트하우스</t>
  </si>
  <si>
    <t>제주특별자치도 제주시 구좌읍 종달리 953</t>
  </si>
  <si>
    <t>제주특별자치도 제주시 구좌읍 종달논길 32-3</t>
  </si>
  <si>
    <t>숙소,게스트하우스,우도,해수욕장,주택(주거)지역,공공와이파이존,조식,주차장,공용주차장,현금결제,카드결제,화장실,아주 어려움</t>
  </si>
  <si>
    <t>농가주택을 개조한 게스트하우스</t>
  </si>
  <si>
    <t>63364</t>
  </si>
  <si>
    <t>010-8869-4373</t>
  </si>
  <si>
    <t>Guesthouse Moon House</t>
  </si>
  <si>
    <t>https://api.cdn.visitjeju.net/photomng/imgpath/201804/30/c36f90a5-1ed9-47ac-8536-e8b1647b77e4.jpg</t>
  </si>
  <si>
    <t>https://api.cdn.visitjeju.net/photomng/thumbnailpath/201804/30/37da2830-0e3c-447f-87a2-7aa80194588b.jpg</t>
  </si>
  <si>
    <t>CONT_000000000501251</t>
  </si>
  <si>
    <t>바다잔치</t>
  </si>
  <si>
    <t>제주특별자치도 제주시 탑동로 79</t>
  </si>
  <si>
    <t>갈치조림,고등어조림,음식,갈치,제주갈치조림,생선조림,2022고메페스타,공용주차장,현금결제,카드결제,화장실,무료 WIFI,음료대,유도 및 안내시설,아주 어려움</t>
  </si>
  <si>
    <t>제주산 갈치, 고등어 요리를 전문으로 하는 제주 향토음식 모범음식점</t>
  </si>
  <si>
    <t>064-702-8989</t>
  </si>
  <si>
    <t>Badajanchi</t>
  </si>
  <si>
    <t>https://api.cdn.visitjeju.net/photomng/imgpath/201804/30/f062211e-7e4b-4fec-bf61-199c0ff6f85e.jpg</t>
  </si>
  <si>
    <t>https://api.cdn.visitjeju.net/photomng/thumbnailpath/201804/30/90f2deed-53e1-45ac-b4bb-53a3b9680510.jpg</t>
  </si>
  <si>
    <t>CNTS_200000000014097</t>
  </si>
  <si>
    <t>유복현 식공간</t>
  </si>
  <si>
    <t>제주특별자치도 서귀포시 대정읍 보성리 1774-1</t>
  </si>
  <si>
    <t>제주특별자치도 서귀포시 대정읍 보성하로19번길 20</t>
  </si>
  <si>
    <t>식당,퓨전,럭셔리트래블인제주,음식,현금결제,카드결제,화장실,무료 WIFI,카드결제,현금결제,가능</t>
  </si>
  <si>
    <t>퓨전으로 풀어낸 로컬 재료의 맛</t>
  </si>
  <si>
    <t>010-9470-2211</t>
  </si>
  <si>
    <t>유복현식공간</t>
  </si>
  <si>
    <t>https://api.cdn.visitjeju.net/photomng/imgpath/202211/14/ce6fc5b6-216e-4ef6-81eb-f4df7a74ffb1.jpg</t>
  </si>
  <si>
    <t>https://api.cdn.visitjeju.net/photomng/thumbnailpath/202211/14/affe6d1c-94e5-4d55-b324-21e846d86c0a.jpg</t>
  </si>
  <si>
    <t>CNTS_300000000012701</t>
  </si>
  <si>
    <t>온더스톤펜션</t>
  </si>
  <si>
    <t>제주특별자치도 서귀포시 성산읍 오조리 374</t>
  </si>
  <si>
    <t>제주특별자치도 서귀포시 성산읍 해맞이해안로 2746</t>
  </si>
  <si>
    <t>바비큐, 조식제공, 와이파이,도미토리, 2인실, 가족실, 반려동물,반려동물동반입장,혼저옵서개,반려동물동반_숙소,공용주차장,화장실,무료 WIFI,동반가능,바베큐장</t>
  </si>
  <si>
    <t>온더스톤펜션 제주성산점은 제주의 명소인 성산일출봉, 우도, 섭지코지를 한 곳에서 볼 수 있는 바다에 위치해있다.</t>
  </si>
  <si>
    <t>0507-1351-2128</t>
  </si>
  <si>
    <t>https://api.cdn.visitjeju.net/photomng/imgpath/202308/18/4761511c-4c81-4f32-b83f-e40421f0dc83.jpg</t>
  </si>
  <si>
    <t>https://api.cdn.visitjeju.net/photomng/thumbnailpath/202308/18/dcaa7440-b8a3-4e50-b744-7d39a35adc77.jpg</t>
  </si>
  <si>
    <t>CNTS_200000000012966</t>
  </si>
  <si>
    <t>제주 봄꽃 명소 &lt;3월 광도르방 투어&gt;</t>
  </si>
  <si>
    <t>광도르방, 제주봄꽃, 3월제주여행, 광도르방미션이벤트, 제주의봄</t>
  </si>
  <si>
    <t>https://api.cdn.visitjeju.net/photomng/imgpath/202203/03/e614877f-4d29-4386-9a07-4e5a71949c83.jpg</t>
  </si>
  <si>
    <t>https://api.cdn.visitjeju.net/photomng/thumbnailpath/202203/03/72f5f72d-3757-4ce3-978e-d8fb945f4c7c.jpg</t>
  </si>
  <si>
    <t>CNTS_300000000016115</t>
  </si>
  <si>
    <t>우연한동</t>
  </si>
  <si>
    <t>제주특별자치도 제주시 구좌읍 한동리 1380</t>
  </si>
  <si>
    <t>제주특별자치도 제주시 구좌읍 한동북1길 39</t>
  </si>
  <si>
    <t>독채펜션, 패밀리룸, 커플룸, 월정리해변, 세화해변</t>
  </si>
  <si>
    <t>제주 동쪽마을 구좌에 위치한 제주 독채펜션</t>
  </si>
  <si>
    <t>010-2692-7320</t>
  </si>
  <si>
    <t>https://api.cdn.visitjeju.net/photomng/imgpath/202308/03/2a3c22b2-6d8a-4c01-ae80-23162b6f2183.jpg</t>
  </si>
  <si>
    <t>https://api.cdn.visitjeju.net/photomng/thumbnailpath/202308/03/3378ea25-8e9c-422a-bb89-ab08f8de65ba.jpg</t>
  </si>
  <si>
    <t>CNTS_300000000012703</t>
  </si>
  <si>
    <t>제이펜션</t>
  </si>
  <si>
    <t>제주특별자치도 서귀포시 안덕면 화순리 1758-1</t>
  </si>
  <si>
    <t>제주특별자치도 서귀포시 안덕면 화순서서로64번길 20</t>
  </si>
  <si>
    <t>복층, 와이파이, 해수욕장, 반려동물,반려동물동반입장,혼저옵서개,반려동물동반_숙소,공용주차장,화장실,무료 WIFI,유도 및 안내시설,동반가능,바베큐장</t>
  </si>
  <si>
    <t xml:space="preserve"> 안덕면 화순리 곶자알 생태숲 인근에 위치한 펜션</t>
  </si>
  <si>
    <t>064-794-6789</t>
  </si>
  <si>
    <t>https://api.cdn.visitjeju.net/photomng/imgpath/202308/18/dd88537c-da11-42eb-8a97-3f4f551f36bf.jpg</t>
  </si>
  <si>
    <t>https://api.cdn.visitjeju.net/photomng/thumbnailpath/202308/18/924ed9ce-d95f-4eda-8523-5000d85fd1ed.jpg</t>
  </si>
  <si>
    <t>CNTS_000000000022406</t>
  </si>
  <si>
    <t>누룽지식당</t>
  </si>
  <si>
    <t>제주특별자치도 제주시 이도이동 1020-12</t>
  </si>
  <si>
    <t>제주특별자치도 제주시 고산동산6길 15-1</t>
  </si>
  <si>
    <t>고등어조림,돌솥밥,한식,누룽지</t>
  </si>
  <si>
    <t>세무서사거리 인근에 자리 잡은 고등어조림 전문 한식당</t>
  </si>
  <si>
    <t>064-724-6665</t>
  </si>
  <si>
    <t>누룽지 식당</t>
  </si>
  <si>
    <t>https://api.cdn.visitjeju.net/photomng/imgpath/201804/30/dadc97f1-b4af-4533-a8a9-3f12a9693307.jpg</t>
  </si>
  <si>
    <t>https://api.cdn.visitjeju.net/photomng/thumbnailpath/201804/30/ad6e6553-4477-4039-a043-1006872e60b7.jpg</t>
  </si>
  <si>
    <t>CNTS_200000000007239</t>
  </si>
  <si>
    <t>보틀앤볼</t>
  </si>
  <si>
    <t>제주특별자치도 서귀포시 서홍동 445-15</t>
  </si>
  <si>
    <t>제주특별자치도 서귀포시 일주동로 8712-2</t>
  </si>
  <si>
    <t>채식주의,샐러드,커플,음식,스무디,샌드위치,카드결제,무료 WIFI</t>
  </si>
  <si>
    <t>채식주의를 표방하는 샐러드 바</t>
  </si>
  <si>
    <t>064-733-6969</t>
  </si>
  <si>
    <t>보틀 앤 보울</t>
  </si>
  <si>
    <t>https://api.cdn.visitjeju.net/photomng/imgpath/201807/17/0dd53369-26b1-480c-8505-411ab6c7f8ec.JPG</t>
  </si>
  <si>
    <t>https://api.cdn.visitjeju.net/photomng/thumbnailpath/201807/17/7152f89f-abdd-432a-aa41-038695e4eebe.JPG</t>
  </si>
  <si>
    <t>CNTS_200000000007649</t>
  </si>
  <si>
    <t>착한집</t>
  </si>
  <si>
    <t>제주특별자치도 제주시 오라삼동 2337-12</t>
  </si>
  <si>
    <t>제주특별자치도 제주시 서광로 98</t>
  </si>
  <si>
    <t>갈치,고등어,옥돔,갈비,음식,생선구이정식,생선조림,갈치조림,고등어조림,회,갈치회,고등어회,전복버터구이,전복,해물뚝배기,공용주차장,화장실,무료 WIFI,고등어조림, 갈치조림, 갈치회,어린이 출입가능,가능</t>
  </si>
  <si>
    <t>제주시 오라동에 위치한 한정식전문점인 착한집은 신선한 재료들을 사용하여 만든 다양하고 정갈한 음식들이 준비되어 있다.</t>
  </si>
  <si>
    <t>064-713-7136</t>
  </si>
  <si>
    <t>https://api.cdn.visitjeju.net/photomng/imgpath/202203/11/b8882bd7-bf86-45f8-8bcd-1b90544aa0d4.jpg</t>
  </si>
  <si>
    <t>https://api.cdn.visitjeju.net/photomng/thumbnailpath/202203/11/f3816b67-e576-4f0d-80ec-83bdd3b9e734.jpg</t>
  </si>
  <si>
    <t>CNTS_000000000018605</t>
  </si>
  <si>
    <t>우도향</t>
  </si>
  <si>
    <t>제주특별자치도 제주시 우도면 연평리 683</t>
  </si>
  <si>
    <t>제주특별자치도 제주시 우도면 우도해안길 848</t>
  </si>
  <si>
    <t>회,조림,매운탕,음식,고등어조림,생선조림,공용주차장,현금결제,카드결제,화장실,음료대,유도 및 안내시설,경보 및 피난시설,아주 어려움</t>
  </si>
  <si>
    <t>우도 내 하고수동 해수욕장 인근에 위치한 해산물요리 전문점</t>
  </si>
  <si>
    <t>064-783-7615</t>
  </si>
  <si>
    <t>Udo Hyang</t>
  </si>
  <si>
    <t>https://api.cdn.visitjeju.net/photomng/imgpath/201804/30/ae05fa19-e7b8-4ad8-aeb0-39aaaa6129d5.jpg</t>
  </si>
  <si>
    <t>https://api.cdn.visitjeju.net/photomng/thumbnailpath/201804/30/e0605dd8-4762-471e-8347-8d0fdcc9b232.jpg</t>
  </si>
  <si>
    <t>CONT_000000000500777</t>
  </si>
  <si>
    <t>가름게스트하우스</t>
  </si>
  <si>
    <t>제주특별자치도 서귀포시 법환동 1330</t>
  </si>
  <si>
    <t>제주특별자치도 서귀포시 법환하로9번길 10</t>
  </si>
  <si>
    <t>휴식,게스트하우스,숙소,조식 포함,공공와이파이존,해변,자연경관,정원,주차장,카페,공용주차장,현금결제,카드결제,화장실,무료 WIFI,흡연구역,편의점,음료대,유도 및 안내시설,경보 및 피난시설,어려움</t>
  </si>
  <si>
    <t>여행이라는 또 하나의 공동체가 시작하는 곳</t>
  </si>
  <si>
    <t>064-739-4499</t>
  </si>
  <si>
    <t>Galeum Guest House</t>
  </si>
  <si>
    <t>https://api.cdn.visitjeju.net/photomng/imgpath/201804/30/5a002759-d68f-4182-80c3-7dee0792c498.jpg</t>
  </si>
  <si>
    <t>https://api.cdn.visitjeju.net/photomng/thumbnailpath/201804/30/5d6b77e1-8ccf-47d5-89bf-03409b14ff15.jpg</t>
  </si>
  <si>
    <t>CNTS_200000000009129</t>
  </si>
  <si>
    <t>별장민박</t>
  </si>
  <si>
    <t>제주특별자치도 제주시 추자면 대서리 3-11</t>
  </si>
  <si>
    <t>제주특별자치도 제주시 추자면 대서1길 9-6</t>
  </si>
  <si>
    <t>추자골목,등대산공원,추자도,화장실,카드결제,현금결제,아주 어려움,없음,동반불가능,유료제공,전체금연,없음,운행안함</t>
  </si>
  <si>
    <t>아기자기한 골목길 안에 위치한 오리지널 민박</t>
  </si>
  <si>
    <t>064-742-3948</t>
  </si>
  <si>
    <t>https://api.cdn.visitjeju.net/photomng/imgpath/201908/21/ebe1e364-7b9e-4df4-96d0-e1b9ad96673e.JPG</t>
  </si>
  <si>
    <t>https://api.cdn.visitjeju.net/photomng/thumbnailpath/201908/21/5ea863b5-f2d7-4449-a613-bb68d5f5af02.JPG</t>
  </si>
  <si>
    <t>CNTS_000000000001157</t>
  </si>
  <si>
    <t>해월향</t>
  </si>
  <si>
    <t>제주특별자치도 서귀포시 성산읍 고성리 1115-2</t>
  </si>
  <si>
    <t>제주특별자치도 서귀포시 성산읍 고성오조로 33</t>
  </si>
  <si>
    <t>흑돼지,목살,오겹살,가브리살,음식,양념갈비,갈치조림,고등어조림,갈비,항정살,공용주차장,현금결제,카드결제,화장실,아주 어려움</t>
  </si>
  <si>
    <t>섭지코지 근처에서 맛보는 제주 흑돼지</t>
  </si>
  <si>
    <t>63641</t>
  </si>
  <si>
    <t>064-784-4080</t>
  </si>
  <si>
    <t>https://api.cdn.visitjeju.net/photomng/imgpath/201804/30/5945d3d8-7886-406f-8d54-7f4cd3b7a7d5.jpg</t>
  </si>
  <si>
    <t>https://api.cdn.visitjeju.net/photomng/thumbnailpath/201804/30/19cddba0-f987-4d46-8562-9133d0c120a2.jpg</t>
  </si>
  <si>
    <t>CNTS_200000000011477</t>
  </si>
  <si>
    <t>[서귀포 건축문화기행] 6코스. 어제와 내일을 담은 ‘현대’의 집</t>
  </si>
  <si>
    <t xml:space="preserve">이번 여행지는 서귀포의 ‘21세기 현대건축’이다. 21세기가 시작된 지 벌써 20년, 우리에게 ‘현대’는 무엇일까? 앞으로의 ‘현대’는 어떻게 될까? 집은 100년을 바라보고 짓는다는데 건축가들은 과연 어떤 생각을 했을까? 한동안 꺼내 쓰지 않았던 상상의 세포가 신나게 뛰놀았던 하루였다. </t>
  </si>
  <si>
    <t>https://api.cdn.visitjeju.net/photomng/imgpath/202105/04/17368293-996b-4979-be54-7e0a04abe461.jpg</t>
  </si>
  <si>
    <t>https://api.cdn.visitjeju.net/photomng/thumbnailpath/202105/04/063532b2-bf6b-4045-9f65-5a220cb72b8c.jpg</t>
  </si>
  <si>
    <t>CNTS_200000000014588</t>
  </si>
  <si>
    <t>봄에도 즐기는 동백 &lt;신흥2리 동백마을&gt;</t>
  </si>
  <si>
    <t>카름스테이, 제주마을여행, 로컬투어, 제주로컬,신흥2리, 동백마을, 제주동백, 동백체험</t>
  </si>
  <si>
    <t>제주어로 작은 동네, 마을을 뜻하는 카름. 카름에 스테이를 더한 ‘카름스테이’로 제주마을여행을 소개한다. 제주다움을 잘 간직하고 있지만 잘 알려지지 않은 작은 마을에서 쉼과 머묾, 여유와 다정함을 느끼며 나를 채워가는 여행. 북적이는 곳 말고 마을의 숨은 이야기를 찾아 떠나는 카름스테이의 여정에 함께하자.</t>
  </si>
  <si>
    <t>https://api.cdn.visitjeju.net/photomng/imgpath/202302/15/accca345-09aa-4229-973d-7201ad44be67.jpg</t>
  </si>
  <si>
    <t>https://api.cdn.visitjeju.net/photomng/thumbnailpath/202302/15/2688090c-162c-4f20-b76a-af0ea49784ff.jpg</t>
  </si>
  <si>
    <t>CNTS_200000000014674</t>
  </si>
  <si>
    <t>고래성</t>
  </si>
  <si>
    <t>제주특별자치도 서귀포시 안덕면 사계리 2148-1</t>
  </si>
  <si>
    <t>제주특별자치도 서귀포시 안덕면 사계남로 133</t>
  </si>
  <si>
    <t>안덕, 사계리, 짬뽕, 짜장면, 오징어, 문어, 탕수육,통오징어뿔소라짬뽕</t>
  </si>
  <si>
    <t>오징어, 문어가 통째로 들어간 해물짬뽕</t>
  </si>
  <si>
    <t>064-794-0006</t>
  </si>
  <si>
    <t>https://api.cdn.visitjeju.net/photomng/imgpath/202305/18/d77017fb-1eae-4f62-a50a-c5a82182bd97.jpg</t>
  </si>
  <si>
    <t>https://api.cdn.visitjeju.net/photomng/thumbnailpath/202305/18/31ddef6d-fc06-435d-ba67-c0e87c70a3f1.jpg</t>
  </si>
  <si>
    <t>CNTS_200000000015386</t>
  </si>
  <si>
    <t>제주잇(eat)수다</t>
  </si>
  <si>
    <t>제주특별자치도 서귀포시 중문동 2700</t>
  </si>
  <si>
    <t>제주특별자치도 서귀포시 중문관광로 224</t>
  </si>
  <si>
    <t>쇼핑,전시와 행사</t>
  </si>
  <si>
    <t>청정 제주의 식품산업을 대표적 지역산업으로 육성하고자 제주 우수식품 홍보 및 판로 확대를 위한 행사</t>
  </si>
  <si>
    <t>https://api.cdn.visitjeju.net/photomng/imgpath/202303/30/8c2d155f-6629-4882-be9c-021f2b5dd8db.png</t>
  </si>
  <si>
    <t>https://api.cdn.visitjeju.net/photomng/thumbnailpath/202303/30/bbfb940b-929a-4c6f-b351-bfd46e6cac6c.png</t>
  </si>
  <si>
    <t>CNTS_200000000014213</t>
  </si>
  <si>
    <t>스테이지 버거</t>
  </si>
  <si>
    <t>제주특별자치도 제주시 구좌읍 종달리 611</t>
  </si>
  <si>
    <t>제주특별자치도 제주시 구좌읍 해맞이해안로 2361</t>
  </si>
  <si>
    <t>반려동물,반려동물동반입장,아메리카노,카페라떼,바닐라라떼,아인슈페너,크림라떼,연유라떼,반려동물동반_식당카페,음식,카페,공용주차장,화장실,무료 WIFI,어린이 출입가능,불가능</t>
  </si>
  <si>
    <t>육즙이 가득한 수제버거를 종달리 바다 뷰를 바라보며 인생 버거를 만날 수 있는 제주 수제 버거집이다.</t>
  </si>
  <si>
    <t>064-782-5114</t>
  </si>
  <si>
    <t>스테이지버거</t>
  </si>
  <si>
    <t>https://api.cdn.visitjeju.net/photomng/imgpath/202307/19/4d3dae11-30a4-4563-9cb7-e79b519f7ef4.jpg</t>
  </si>
  <si>
    <t>https://api.cdn.visitjeju.net/photomng/thumbnailpath/202307/19/d3200d44-1141-4ae4-b3fb-bf459a13146a.jpg</t>
  </si>
  <si>
    <t>CNTS_300000000012698</t>
  </si>
  <si>
    <t>아란치아</t>
  </si>
  <si>
    <t>제주특별자치도 서귀포시 강정동 1960-20</t>
  </si>
  <si>
    <t>제주특별자치도 서귀포시 염돈로 65</t>
  </si>
  <si>
    <t>숙소, 바비큐, 수영장, 와이파이, 모던, 장기숙박, 반려동물,반려동물동반입장,혼저옵서개,반려동물동반_숙소,공용주차장,화장실,무료 WIFI,유도 및 안내시설,경보 및 피난시설,동반가능,바베큐장</t>
  </si>
  <si>
    <t>서귀포의 중심 강정마을에 위치한 아란치아 펜션은 정남향의 좋은 채광을 시작으로 테라스에서 시원하게 뻗어있는 서귀포 바다를 볼 수 있는 곳이다.</t>
  </si>
  <si>
    <t>0507-1430-1039</t>
  </si>
  <si>
    <t>https://api.cdn.visitjeju.net/photomng/imgpath/202308/18/7b2cb661-1101-426e-9706-20150b36d0f6.jpg</t>
  </si>
  <si>
    <t>https://api.cdn.visitjeju.net/photomng/thumbnailpath/202308/18/97bc5015-5028-4b23-91cb-4915526b5ef9.jpg</t>
  </si>
  <si>
    <t>CNTS_000000000018204</t>
  </si>
  <si>
    <t>올레관광호텔</t>
  </si>
  <si>
    <t>제주특별자치도 제주시 삼도1동 580-31</t>
  </si>
  <si>
    <t>제주특별자치도 제주시 서광로 254</t>
  </si>
  <si>
    <t>호텔,숙소,공공와이파이존,주차장,관광호텔,온돌방,무장애관광,공용주차장,현금결제,카드결제,화장실,무료 WIFI,흡연구역,편의점,음료대,유도 및 안내시설,경보 및 피난시설,장애인 화장실,장애인 전용 객실,어려움</t>
  </si>
  <si>
    <t>깔끔하고 편리한 제주 올레관광호텔</t>
  </si>
  <si>
    <t>63187</t>
  </si>
  <si>
    <t>064-723-2727</t>
  </si>
  <si>
    <t>Olle Tourist Hotel</t>
  </si>
  <si>
    <t>https://api.cdn.visitjeju.net/photomng/imgpath/201804/30/ff9b93da-587f-43fb-a3ba-768d07e04a2d.jpg</t>
  </si>
  <si>
    <t>https://api.cdn.visitjeju.net/photomng/thumbnailpath/201804/30/09760580-e5d7-4d5f-a624-e3d7dff8e294.jpg</t>
  </si>
  <si>
    <t>CNTS_000000000019076</t>
  </si>
  <si>
    <t>해변의집</t>
  </si>
  <si>
    <t>제주특별자치도 제주시 도두일동 1725</t>
  </si>
  <si>
    <t>제주특별자치도 제주시 서해안로 224-1</t>
  </si>
  <si>
    <t>휴식,숙소,펜션,휴양펜션,주차장,해안도로,해수욕장,체험,바비큐,찜질방,공용주차장,현금결제,카드결제,화장실,무료 WIFI,흡연구역,편의점,음료대,유도 및 안내시설,경보 및 피난시설,아주 어려움</t>
  </si>
  <si>
    <t>용두암과 이호해수욕장사이 해안도로변에 위치한 해변의집 펜션은 주변에 제주해수피아가 있으며 유명먹거리식당도 많이 있습니다.</t>
  </si>
  <si>
    <t>064-713-1255</t>
  </si>
  <si>
    <t>Haebyeon House</t>
  </si>
  <si>
    <t>https://api.cdn.visitjeju.net/photomng/imgpath/201804/30/6c4a7e21-da67-4b56-84ce-19882a4390b1.jpg</t>
  </si>
  <si>
    <t>https://api.cdn.visitjeju.net/photomng/thumbnailpath/201804/30/cfaed659-9c87-42de-a7be-9efdb4fde873.jpg</t>
  </si>
  <si>
    <t>CNTS_000000000019686</t>
  </si>
  <si>
    <t>스토리하우스펜션</t>
  </si>
  <si>
    <t>제주특별자치도 제주시 이호일동 320-1</t>
  </si>
  <si>
    <t>제주특별자치도 제주시 도리중길 37</t>
  </si>
  <si>
    <t>휴식 ,공용주차장,현금결제,카드결제,화장실,무료 WIFI,편의점,유도 및 안내시설,경보 및 피난시설,아주 어려움</t>
  </si>
  <si>
    <t>전객실 바다전망으로 제주바다가 한눈에 보이는 펜션</t>
  </si>
  <si>
    <t>064-702-8231</t>
  </si>
  <si>
    <t>Storyhouse Pension</t>
  </si>
  <si>
    <t>https://api.cdn.visitjeju.net/photomng/imgpath/201804/30/335a4cb6-7b89-4cc3-80b2-c76bb846318d.jpg</t>
  </si>
  <si>
    <t>https://api.cdn.visitjeju.net/photomng/thumbnailpath/201804/30/2a773c57-4125-42c9-b9ae-effe332c2d14.jpg</t>
  </si>
  <si>
    <t>CNTS_200000000011373</t>
  </si>
  <si>
    <t>갤러리 라운지</t>
  </si>
  <si>
    <t>커플,부모,휴식/힐링,카페,음식,차,카페라떼,바닐라라떼,식당,체리에이드,블루베리요거트,아이스티,에이드,요거트,라떼,케이크,초코케이크,아메리카노,에스프레소,카푸치노,카페모카,헤이즐넛라떼,크림라떼,고구마라떼,녹차라떼,칵테일,꽃차,우롱차,홍차,얼그레이,잉글리쉬브렉퍼스트,자스민티,국화차,허브티,카모마일,페퍼민트,유자차,레몬생강차,쌍화차,자몽에이드,청포도에이드,생과일주스,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주차장,쉬움,수제 케이크, 커피, 차, 샴페인,어린이 출입가능,요청 시 제공,가능,없음</t>
  </si>
  <si>
    <t>전통적인 방짜유기와 자개로 꾸며진 화려한 인테리어 아래, 고메 커피와 식전 가벼운 한 잔의 여유를 즐길 수 있는 곳입니다.</t>
  </si>
  <si>
    <t>https://api.cdn.visitjeju.net/photomng/imgpath/202104/20/b21a0377-91aa-4e66-992c-3a36ae282c7d.jpg</t>
  </si>
  <si>
    <t>https://api.cdn.visitjeju.net/photomng/thumbnailpath/202104/20/bceb54fc-5439-4412-ab87-15cdeeb1799c.jpg</t>
  </si>
  <si>
    <t>CNTS_200000000008971</t>
  </si>
  <si>
    <t>로컬투어 마을참견 5 &lt;차마 꿈엔들 잊힐리야, 강은영 삼촌의 송산 마을&gt;</t>
  </si>
  <si>
    <t>휴식/힐링,문화유적지,친구</t>
  </si>
  <si>
    <t xml:space="preserve">이중섭거리에서 바다를 바라보고 일주도로를 건너면 송산동이다. 20세기 초, 서귀포항 개발과 함께 성장한 이곳은 1980년대 제주의 ‘명동’이었다. 골목마다 지난 시대의 흔적이 어린 서귀포의 심장부로 특별한 시간 여행을 떠난다. </t>
  </si>
  <si>
    <t>https://api.cdn.visitjeju.net/photomng/imgpath/201907/22/e304032a-3b93-4b2d-9a07-804da66cc19f.jpg</t>
  </si>
  <si>
    <t>https://api.cdn.visitjeju.net/photomng/thumbnailpath/201907/22/0d7eac62-b206-4061-acfb-ca3e0c97ef7f.jpg</t>
  </si>
  <si>
    <t>CNTS_300000000015763</t>
  </si>
  <si>
    <t>광어다</t>
  </si>
  <si>
    <t>제주특별자치도 서귀포시 표선면 세화리 181</t>
  </si>
  <si>
    <t>제주특별자치도 서귀포시 표선면 민속해안로 73</t>
  </si>
  <si>
    <t>표선, 광어회, 물회, 탕수, 초밥, 미역국, 회덮밥, 회국수,광어탕수어</t>
  </si>
  <si>
    <t>직접 기르는 광어로 만든 요리</t>
  </si>
  <si>
    <t>064-787-8838</t>
  </si>
  <si>
    <t>https://api.cdn.visitjeju.net/photomng/imgpath/202306/02/f6ac02ec-50fc-4376-ad13-fa6abb90677d.jpg</t>
  </si>
  <si>
    <t>https://api.cdn.visitjeju.net/photomng/thumbnailpath/202306/02/18fdbaed-02ba-436d-a0eb-93dd9714b08b.jpg</t>
  </si>
  <si>
    <t>CNTS_000000000018195</t>
  </si>
  <si>
    <t>호텔컬리넌제주</t>
  </si>
  <si>
    <t>제주특별자치도 제주시 연동 284-8</t>
  </si>
  <si>
    <t>제주특별자치도 제주시 사장1길 26</t>
  </si>
  <si>
    <t>호텔,숙소,공공와이파이존,공항,발렛파킹,카페,관광호텔,안전여행스탬프,공용주차장,현금결제,카드결제,화장실,무료 WIFI,흡연구역,편의점,유도 및 안내시설,경보 및 피난시설,엘리베이터,단차없음,승강기,장애인 전용 주차장,장애인 전용 객실,어려움,2성급</t>
  </si>
  <si>
    <t>제주의 중심 연동에 위치한 BOUTIQUE&amp;BUSINESS 호텔</t>
  </si>
  <si>
    <t>064-743-6500</t>
  </si>
  <si>
    <t>https://api.cdn.visitjeju.net/photomng/imgpath/202205/30/ea85063f-67b7-472c-8ef7-5b9cf307c7fa.jpg</t>
  </si>
  <si>
    <t>https://api.cdn.visitjeju.net/photomng/thumbnailpath/202205/30/a42dd45a-b3c1-477b-95bf-c9ee40b3cdd6.jpg</t>
  </si>
  <si>
    <t>CNTS_000000000021120</t>
  </si>
  <si>
    <t>바람카페</t>
  </si>
  <si>
    <t>제주특별자치도 제주시 아라1동 371-20</t>
  </si>
  <si>
    <t>제주특별자치도 제주시 516로 3041-15</t>
  </si>
  <si>
    <t>카페,커피,드립커피,에이드,음식,핸드드립커피,아메리카노,레몬에이드,차,레몬차,핫초코,공용주차장,현금결제,카드결제,화장실</t>
  </si>
  <si>
    <t>우리나라 최고령 곰솔나무가 있는 제주시 산천단 안에 있는 핸드드립커피 카페</t>
  </si>
  <si>
    <t>63244</t>
  </si>
  <si>
    <t>070-7799-1103</t>
  </si>
  <si>
    <t>Baram Cafe</t>
  </si>
  <si>
    <t>https://api.cdn.visitjeju.net/photomng/imgpath/201804/30/bec3d838-9e96-4589-8813-2b551cbf453c.jpg</t>
  </si>
  <si>
    <t>https://api.cdn.visitjeju.net/photomng/thumbnailpath/201804/30/ed093dd0-52bd-46cf-932b-aa5e8ec7dd94.jpg</t>
  </si>
  <si>
    <t>CNTS_000000000022244</t>
  </si>
  <si>
    <t>쇠소깍섬도리왓펜션</t>
  </si>
  <si>
    <t>서귀포시 하효동 951-1</t>
  </si>
  <si>
    <t>서귀포시 효돈순환로 217-3</t>
  </si>
  <si>
    <t>숙소,휴양펜션,펜션,바비큐,체험,공공와이파이존,공용주차장,화장실,무료 WIFI</t>
  </si>
  <si>
    <t>서귀포 하효마을, 쇠소깍에서 도보로 3분 거리에 있는 펜션</t>
  </si>
  <si>
    <t>064-767-8288</t>
  </si>
  <si>
    <t>https://api.cdn.visitjeju.net/photomng/imgpath/201804/30/3ad5323f-586e-4723-9810-ecaaadd6ecd2.jpg</t>
  </si>
  <si>
    <t>https://api.cdn.visitjeju.net/photomng/thumbnailpath/201804/30/aee49184-e605-4855-a422-3ffb38afd9c9.jpg</t>
  </si>
  <si>
    <t>CNTS_200000000009861</t>
  </si>
  <si>
    <t>마마무말가든</t>
  </si>
  <si>
    <t>제주특별자치도 제주시 오라이동 779-1</t>
  </si>
  <si>
    <t>제주특별자치도 제주시 아연로 157</t>
  </si>
  <si>
    <t>말고기,음식,제주시,말고기사시미,갈비찜,식당,사시미,육회,오겹살,샤브샤브,찹스테이크,곰탕,내장탕,육회비빔밥,불고기정식,된장찌개,알밥</t>
  </si>
  <si>
    <t xml:space="preserve">제주시 오라동에 위치한 마마무말가든은 제유영농법인이 운영한다. 제주 토종 말 가운데서도 육질이 뛰어난 3~5살 가량의 말고기를 사용하기 때문에 모든 요리에서 누린내를 전혀 느낄 수 없다. 그야말로 신선하고 담백한 말고기 본연의 맛을 느낄 수 있다. </t>
  </si>
  <si>
    <t>0507-1341-2992</t>
  </si>
  <si>
    <t>https://api.cdn.visitjeju.net/photomng/imgpath/202002/20/2dcae3c8-af5d-4ca4-8026-d44164792098.jpg</t>
  </si>
  <si>
    <t>https://api.cdn.visitjeju.net/photomng/thumbnailpath/202002/20/90f4bcef-c006-45fb-8c8c-5e193275efe5.jpg</t>
  </si>
  <si>
    <t>CNTS_300000000012681</t>
  </si>
  <si>
    <t>황금빅버거</t>
  </si>
  <si>
    <t>제주특별자치도 서귀포시 남원읍 하례리 1876-1</t>
  </si>
  <si>
    <t>제주특별자치도 서귀포시 남원읍 516로 918</t>
  </si>
  <si>
    <t>황금빅버거, 피자, 돈가스, 감자튀김, 샐러드, 반려동물,반려동물동반입장,혼저옵서개,반려동물동반_식당카페,공용주차장,화장실,무료 WIFI,유도 및 안내시설,경보 및 피난시설,황금빅버거, 피자, 돈가스, 감자튀김, 샐러드,어린이 출입가능,가능</t>
  </si>
  <si>
    <t>서귀포시 남원읍에 있는 황금빅버거는 이국적인 풍경을 갖춘 예이츠산장 옆에 위치해있다.</t>
  </si>
  <si>
    <t>064-733-6298</t>
  </si>
  <si>
    <t>https://api.cdn.visitjeju.net/photomng/imgpath/202308/18/bd818bdf-6edf-45ca-a0c6-defaf3bb3d8a.jpg</t>
  </si>
  <si>
    <t>https://api.cdn.visitjeju.net/photomng/thumbnailpath/202308/18/92c0ef44-3518-4058-aba4-05a8696a1f08.jpg</t>
  </si>
  <si>
    <t>CNTS_000000000021281</t>
  </si>
  <si>
    <t>동북왕</t>
  </si>
  <si>
    <t>제주특별자치도 제주시 연동 274-23</t>
  </si>
  <si>
    <t>제주특별자치도 제주시 사장1길 43</t>
  </si>
  <si>
    <t>양꼬치,중식,중국인셰프,음식,마파두부,마라탕,공용주차장</t>
  </si>
  <si>
    <t>전통 중국요리를 찾아서, 동북왕</t>
  </si>
  <si>
    <t>63133</t>
  </si>
  <si>
    <t>064-747-3999</t>
  </si>
  <si>
    <t>https://api.cdn.visitjeju.net/photomng/imgpath/201804/30/c9cd34a8-a5c3-4ccf-b781-e66482e8be13.jpg</t>
  </si>
  <si>
    <t>https://api.cdn.visitjeju.net/photomng/thumbnailpath/201804/30/4fc5f67a-77e7-4b0d-b0b3-44cc0b52fc5b.jpg</t>
  </si>
  <si>
    <t>CNTS_200000000009111</t>
  </si>
  <si>
    <t>e맛식당</t>
  </si>
  <si>
    <t>제주특별자치도 제주시 추자면 대서리 18</t>
  </si>
  <si>
    <t>제주특별자치도 제주시 추자면 추자로 24-5</t>
  </si>
  <si>
    <t>추자샤브샤브,추자해물칼국수,추자음식점,추자식당,추자도,음식,순두부찌개,오징어덮밥,제육덮밥,국밥,식당,칼국수,샤브샤브,해물샤브샤브,해물칼국수,돈까스,돈가스,카드결제,현금결제</t>
  </si>
  <si>
    <t>추자 주민들이 인정하고 애용하는 음식점</t>
  </si>
  <si>
    <t>064-742-5148</t>
  </si>
  <si>
    <t>이맛</t>
  </si>
  <si>
    <t>https://api.cdn.visitjeju.net/photomng/imgpath/201908/20/ec69c468-a992-4888-96c0-07370585f26f.JPG</t>
  </si>
  <si>
    <t>https://api.cdn.visitjeju.net/photomng/thumbnailpath/201908/20/fd8f98fc-b44b-4290-9bc3-3e0debd826f9.JPG</t>
  </si>
  <si>
    <t>CNTS_200000000010275</t>
  </si>
  <si>
    <t>더큐브리조트 제주</t>
  </si>
  <si>
    <t>제주특별자치도 서귀포시 토평동 산 30-13</t>
  </si>
  <si>
    <t>제주특별자치도 서귀포시 솔오름로105번길 24</t>
  </si>
  <si>
    <t>서귀포,숙소,리조트,공공와이파이존,주차장,물품보관서비스,무장애관광,공용주차장,현금결제,카드결제,화장실,무료 WIFI,흡연구역,편의점,유도 및 안내시설,경보 및 피난시설,카드결제,현금결제,,영어,중국어,,단독접근가능,장애인 화장실,장애인 전용 주차장,쉬움,3성급,동반불가능,유료제공,흡연구역제공,식음료장,세미나실,세탁서비스,피트니스,인터넷,비즈니스시설,,,있음,운행안함</t>
  </si>
  <si>
    <t>천혜의 자연경관을 품은 서귀포에 위치한 더큐브리조트 제주</t>
  </si>
  <si>
    <t>064-766-0855</t>
  </si>
  <si>
    <t>https://api.cdn.visitjeju.net/photomng/imgpath/202006/12/ac7f64e0-efd2-4c21-a735-d370004e7bc9.jpg</t>
  </si>
  <si>
    <t>https://api.cdn.visitjeju.net/photomng/thumbnailpath/202006/12/6650dc40-2527-4855-8bf2-32b4b2cb0274.jpg</t>
  </si>
  <si>
    <t>CONT_000000000500725</t>
  </si>
  <si>
    <t>아름낭</t>
  </si>
  <si>
    <t>제주특별자치도 서귀포시 강정동 1938-1</t>
  </si>
  <si>
    <t>제주특별자치도 서귀포시 중산간서로157번길 26</t>
  </si>
  <si>
    <t>공방,착한가격 업소</t>
  </si>
  <si>
    <t>1980년부터 제주도에 전통가구 공방을 설립한 뒤로 35년간 오직 친환경 수제품만 제작해온 목공예 브랜드</t>
  </si>
  <si>
    <t>064-738-6081</t>
  </si>
  <si>
    <t>Mokyedang</t>
  </si>
  <si>
    <t>https://api.cdn.visitjeju.net/photomng/imgpath/201804/30/70f125b4-6aa2-4233-aa74-2a8d0669742e.jpg</t>
  </si>
  <si>
    <t>https://api.cdn.visitjeju.net/photomng/thumbnailpath/201804/30/9765510f-a13e-48e0-a632-c70a0a39563a.jpg</t>
  </si>
  <si>
    <t>CNTS_000000000019675</t>
  </si>
  <si>
    <t>올레해오름펜션</t>
  </si>
  <si>
    <t>제주특별자치도 제주시 애월읍 광령리 2812-2</t>
  </si>
  <si>
    <t>제주특별자치도 제주시 애월읍 광령평화2길 142-19</t>
  </si>
  <si>
    <t>휴식,숙소,휴양펜션,펜션,독채,단체여행객,바비큐,공공와이파이존,해수욕장,가족,반려동물보호소,골프,체험,반려동물동반입장,반려동물,반려동물동반_숙소,공용주차장,현금결제,카드결제,화장실,무료 WIFI,흡연구역,유도 및 안내시설,경보 및 피난시설,아주 어려움</t>
  </si>
  <si>
    <t>친환경적 목조주택으로 만들어진 휴양형 고급펜션</t>
  </si>
  <si>
    <t>064-745-5544</t>
  </si>
  <si>
    <t>https://api.cdn.visitjeju.net/photomng/imgpath/201804/30/5d2e9d43-db3a-4268-9727-41e9718a6765.gif</t>
  </si>
  <si>
    <t>https://api.cdn.visitjeju.net/photomng/thumbnailpath/201804/30/b6ec4a43-4075-4fe1-8071-d757abbb5752.gif</t>
  </si>
  <si>
    <t>CNTS_200000000007224</t>
  </si>
  <si>
    <t>원항아리칼국수보쌈</t>
  </si>
  <si>
    <t>제주특별자치도 제주시 도남동 685-2</t>
  </si>
  <si>
    <t>제주특별자치도 제주시 복지로1길 11</t>
  </si>
  <si>
    <t>냉콩칼국수,수제만두,빙떡,음식,보쌈,칼국수,닭칼국수,해물칼국수,수육,만두,소고기김밥,김치칼국수,메밀칼국수</t>
  </si>
  <si>
    <t>도남동에 있는 칼국수 전문점</t>
  </si>
  <si>
    <t>064-757-0370</t>
  </si>
  <si>
    <t>https://api.cdn.visitjeju.net/photomng/imgpath/201807/12/4f96be1d-707b-47ec-bd94-7fcf70229a02.JPG</t>
  </si>
  <si>
    <t>https://api.cdn.visitjeju.net/photomng/thumbnailpath/201807/12/21dc1b86-da6a-4db7-a464-9a3a29aa2ce9.JPG</t>
  </si>
  <si>
    <t>CNTS_300000000016050</t>
  </si>
  <si>
    <t>2023 풋귤축제</t>
  </si>
  <si>
    <t>제주특별자치도 제주시 도남동 582</t>
  </si>
  <si>
    <t>제주특별자치도 제주시 연삼로 286</t>
  </si>
  <si>
    <t>제주감귤,풋귤,풋귤축제,체험,축제,행사</t>
  </si>
  <si>
    <t>8월에 열리는 풋귤로 열리는 제주의 축제</t>
  </si>
  <si>
    <t>064-762-3091</t>
  </si>
  <si>
    <t>2023 풋귤 축제</t>
  </si>
  <si>
    <t>https://api.cdn.visitjeju.net/photomng/imgpath/202307/19/0a9a6e6c-a02b-4e3e-91b0-02124f76c919.jpg</t>
  </si>
  <si>
    <t>https://api.cdn.visitjeju.net/photomng/thumbnailpath/202307/19/21b2f253-7f17-47c5-8c9f-b2f3c5667b38.jpg</t>
  </si>
  <si>
    <t>CNTS_200000000014093</t>
  </si>
  <si>
    <t>도솔촌</t>
  </si>
  <si>
    <t>제주특별자치도 서귀포시 하효동 1214-2</t>
  </si>
  <si>
    <t>제주특별자치도 서귀포시 칠십리로 647-13</t>
  </si>
  <si>
    <t>쇼핑,농수산,과즐 등</t>
  </si>
  <si>
    <t>한번 맛보면 멈출 수 없는 감귤 과즐</t>
  </si>
  <si>
    <t>010-4696-4536</t>
  </si>
  <si>
    <t>https://api.cdn.visitjeju.net/photomng/imgpath/202211/14/ef943db7-ff9f-483f-abdd-bb8f37f24db6.jpg</t>
  </si>
  <si>
    <t>https://api.cdn.visitjeju.net/photomng/thumbnailpath/202211/14/d69c59ed-9920-451d-936b-672130150b8f.jpg</t>
  </si>
  <si>
    <t>CNTS_000000000018163</t>
  </si>
  <si>
    <t>에스호텔</t>
  </si>
  <si>
    <t>제주특별자치도 제주시 도두1동 2272-2</t>
  </si>
  <si>
    <t>제주특별자치도 제주시 오일장중길 26</t>
  </si>
  <si>
    <t>호텔,숙소,공항,주차장,공공와이파이존,양식레스토랑,카페라떼,바비큐,관광호텔,공용주차장,현금결제,카드결제,화장실,무료 WIFI,흡연구역,편의점,음료대,유도 및 안내시설,경보 및 피난시설,어려움</t>
  </si>
  <si>
    <t>제주오일장과 가깝고 활주로와 바다가 내려다보이는 호텔</t>
  </si>
  <si>
    <t>63116</t>
  </si>
  <si>
    <t>0507-1398-9926</t>
  </si>
  <si>
    <t>https://api.cdn.visitjeju.net/photomng/imgpath/201804/30/c814bf3a-f5eb-4360-8eed-52a8f2463435.gif</t>
  </si>
  <si>
    <t>https://api.cdn.visitjeju.net/photomng/thumbnailpath/201804/30/54271d4d-41c3-4de7-aea1-625d2ff64a2e.gif</t>
  </si>
  <si>
    <t>CNTS_200000000011374</t>
  </si>
  <si>
    <t>차이나 하우스</t>
  </si>
  <si>
    <t>부모,커플,친구,휴식/힐링,음식,식당,전채요리,탄탄면,불도장,수프류,산라탕,딤섬,돼지갈비찜,마파두부,버섯볶음,랍스터,킹크랩,칼국수,만두,볶음밥,쇠고기탕면,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주차장,쉬움,중식, 딤섬, 북경오리, 탄탄면,어린이 출입가능,요청시 제공,가능,있음</t>
  </si>
  <si>
    <t>북경, 상해, 사천 지역 요리에 중점을 둔 정통 중식 레스토랑으로, 시그니처 요리인 북경 오리구이를 맛보며 오감을 자극하는 쇼 키친에서 특별한 경험을 누려보세요.</t>
  </si>
  <si>
    <t>https://api.cdn.visitjeju.net/photomng/imgpath/202104/20/b8e867cb-c3c5-4912-a094-c8b301b5de98.jpg</t>
  </si>
  <si>
    <t>https://api.cdn.visitjeju.net/photomng/thumbnailpath/202104/20/9004025b-94b7-4b6a-8655-26351327513b.jpg</t>
  </si>
  <si>
    <t>CNTS_200000000013412</t>
  </si>
  <si>
    <t>코쿤호텔</t>
  </si>
  <si>
    <t>제주특별자치도 제주시 애월읍 신엄리 920</t>
  </si>
  <si>
    <t>제주특별자치도 제주시 애월읍 중엄3길 50</t>
  </si>
  <si>
    <t>관광호텔로 객실이 30개를 보유하고 있으며 전 객실 바다전망 리모델링 완료.</t>
  </si>
  <si>
    <t>064-744-8006</t>
  </si>
  <si>
    <t>https://api.cdn.visitjeju.net/photomng/imgpath/202206/15/f755eca7-583a-413b-97a1-2d56909c683f.jpg</t>
  </si>
  <si>
    <t>https://api.cdn.visitjeju.net/photomng/thumbnailpath/202206/15/ba65380e-aa3a-4020-be91-1eaa9d092a3f.jpg</t>
  </si>
  <si>
    <t>CNTS_000000000021092</t>
  </si>
  <si>
    <t>탐탐56</t>
  </si>
  <si>
    <t>제주특별자치도 제주시 구좌읍 상도리 436</t>
  </si>
  <si>
    <t>제주특별자치도 제주시 구좌읍 상하도길 56</t>
  </si>
  <si>
    <t>게스트하우스,숙소,민박,휴양펜션,카페,고향민박,공용주차장,화장실,무료 WIFI</t>
  </si>
  <si>
    <t>탐라를 탐하다</t>
  </si>
  <si>
    <t>63362</t>
  </si>
  <si>
    <t>010-3630-4802</t>
  </si>
  <si>
    <t>https://api.cdn.visitjeju.net/photomng/imgpath/201804/30/316dc8ea-a296-40ff-914f-e855d37b6c9d.jpg</t>
  </si>
  <si>
    <t>https://api.cdn.visitjeju.net/photomng/thumbnailpath/201804/30/fc43e733-9495-4916-92e5-f44d80876823.jpg</t>
  </si>
  <si>
    <t>CNTS_200000000008033</t>
  </si>
  <si>
    <t>낭만주의</t>
  </si>
  <si>
    <t>제주특별자치도 제주시 내도동 543</t>
  </si>
  <si>
    <t>제주특별자치도 제주시 내도1길 18-1</t>
  </si>
  <si>
    <t>커피,디저트,라떼,토스트,음식,아메리카노,샌드위치,바닐라라떼,카페라떼,녹차라떼,연유라떼,카페모카,토피넛라떼,초코라떼,그린티라떼,복숭아아이스티,아이스티,플레인요거트,딸기요거트,요거트,자몽에이드,에이드,차,허브티,대추차,유자차,공용주차장,화장실</t>
  </si>
  <si>
    <t xml:space="preserve">알작지 토스트와 라떼가 맛있는 내도동 알작지 해변 앞 카페 </t>
  </si>
  <si>
    <t>010-9911-3200</t>
  </si>
  <si>
    <t>https://api.cdn.visitjeju.net/photomng/imgpath/201812/20/7dd568d8-2f83-4ad0-bea2-3d56033ccd7a.JPG</t>
  </si>
  <si>
    <t>https://api.cdn.visitjeju.net/photomng/thumbnailpath/201812/20/f339683b-575a-4537-b875-e4056c2334c5.JPG</t>
  </si>
  <si>
    <t>CNTS_200000000007956</t>
  </si>
  <si>
    <t>주민 해설사가 직접 말하는 ‘마라도’ &lt;마라도 체류여행, 하루와 이틀 사이&gt;</t>
  </si>
  <si>
    <t>혼자,친구,경관/포토,휴식/힐링,부속섬,마라도,마라도등대,마라도성당,일몰,일출</t>
  </si>
  <si>
    <t>여행의 진정한 매력은 그곳에서 밤을 보내고 나서야 알게 된다는 말이 있다. 제주도의 수많은 부속 섬 중에서도 이 말이 가장 잘 어울리는 마라도! 마라도의 마지막 배는 4시 30분이다. 막 배가 선착장을 떠나면 시끌벅적했던 섬 전체가 한적해지고, 바쁘게 손님을 맞았던 가게들은 문을 닫고 마당을 쓸며 하루 일을 마무리한다. 모두가 차분해진 그 시간, 진짜 마라도를 경험하고 싶다면 지금부터 집중해보자.</t>
  </si>
  <si>
    <t>https://api.cdn.visitjeju.net/photomng/imgpath/201812/04/0dfa3515-4eed-4223-bfb6-2e299e99a4af.jpg</t>
  </si>
  <si>
    <t>https://api.cdn.visitjeju.net/photomng/thumbnailpath/201812/04/bd823c6a-6372-44d9-b462-bf554006b40a.jpg</t>
  </si>
  <si>
    <t>CNTS_000000000018164</t>
  </si>
  <si>
    <t>펄호텔제주</t>
  </si>
  <si>
    <t>제주특별자치도 제주시 연동 277-1</t>
  </si>
  <si>
    <t>제주특별자치도 제주시 신대로20길 49</t>
  </si>
  <si>
    <t>호텔,숙소,공공와이파이존,교통,양식레스토랑,주차장,관광호텔,공용주차장,현금결제,카드결제,화장실,무료 WIFI,흡연구역,편의점,음료대,유도 및 안내시설,경보 및 피난시설,영어,중국어,아주 어려움,유료제공,전체금연</t>
  </si>
  <si>
    <t>제주시에 위치한 관광호텔</t>
  </si>
  <si>
    <t>63136</t>
  </si>
  <si>
    <t>064-742-8871</t>
  </si>
  <si>
    <t>제주펄관광호텔</t>
  </si>
  <si>
    <t>https://api.cdn.visitjeju.net/photomng/imgpath/201904/22/9e2a9d28-574b-4762-a2d3-a5e69bdd2a42.jpg</t>
  </si>
  <si>
    <t>https://api.cdn.visitjeju.net/photomng/thumbnailpath/201904/22/b6ff3f16-635e-408b-a40d-3325ebaf8ebc.jpg</t>
  </si>
  <si>
    <t>CONT_000000000500822</t>
  </si>
  <si>
    <t>다노이커플펜션</t>
  </si>
  <si>
    <t>제주특별자치도 제주시 구좌읍 동복리 1493-1</t>
  </si>
  <si>
    <t>제주특별자치도 제주시 구좌읍 동복로 51</t>
  </si>
  <si>
    <t>펜션,휴양펜션,게스트하우스,조식 포함,해수욕장,공공와이파이존,해변,자연경관,공용주차장,현금결제,카드결제,화장실,무료 WIFI,흡연구역,음료대,유도 및 안내시설,경보 및 피난시설,아주 어려움</t>
  </si>
  <si>
    <t>제주시 구좌읍 동복리에 위치한 다노이숙소&amp;카페</t>
  </si>
  <si>
    <t>010-9614-2555</t>
  </si>
  <si>
    <t>Pension Da Noi</t>
  </si>
  <si>
    <t>https://api.cdn.visitjeju.net/photomng/imgpath/201804/30/f84cca97-59c1-4779-a19f-c2caa2861f5a.jpg</t>
  </si>
  <si>
    <t>https://api.cdn.visitjeju.net/photomng/thumbnailpath/201804/30/2ff269f8-ab72-445f-b783-eb048fe17e0d.jpg</t>
  </si>
  <si>
    <t>CNTS_200000000009131</t>
  </si>
  <si>
    <t>다미네민박</t>
  </si>
  <si>
    <t>제주특별자치도 제주시 추자면 대서리 211-3</t>
  </si>
  <si>
    <t>제주특별자치도 제주시 추자면 대서6길 46</t>
  </si>
  <si>
    <t>추자항근처,추자숙박,추자도,화장실,흡연구역,편의점,카드결제,현금결제,아주 어려움,없음,동반불가능,없음,흡연구역제공,바베큐장,없음,운행</t>
  </si>
  <si>
    <t>2층 마당에서 추자항이 훤히 보이는 곳</t>
  </si>
  <si>
    <t>010-3693-9771</t>
  </si>
  <si>
    <t>https://api.cdn.visitjeju.net/photomng/imgpath/201908/21/35533457-8676-4d71-ac63-f1cb964c0fa5.JPG</t>
  </si>
  <si>
    <t>https://api.cdn.visitjeju.net/photomng/thumbnailpath/201908/21/332499a2-15ba-4c3e-8e3a-cd5f4e8a2a5f.JPG</t>
  </si>
  <si>
    <t>CNTS_300000000013014</t>
  </si>
  <si>
    <t>2024 작가의 산책길 걷기행사</t>
  </si>
  <si>
    <t>제주특별자치도 서귀포시 서귀동 485-2</t>
  </si>
  <si>
    <t>제주특별자치도 서귀포시 중앙로4번길 13</t>
  </si>
  <si>
    <t>서귀포시,이중섭,현중화,변시지,산책</t>
  </si>
  <si>
    <t>https://api.cdn.visitjeju.net/photomng/imgpath/202405/10/3811f5e0-af04-4e59-aaf9-87d732119b3e.jpg</t>
  </si>
  <si>
    <t>https://api.cdn.visitjeju.net/thumbnail/photomng/imgpath/202405/10/3811f5e0-af04-4e59-aaf9-87d732119b3e.jpg</t>
  </si>
  <si>
    <t>CNTS_200000000011476</t>
  </si>
  <si>
    <t>[서귀포 건축문화기행] 4, 5코스. 예술, 건축, 그리고 사람들</t>
  </si>
  <si>
    <t>서귀포건축문화기행 4코스 ‘예술 기행’과 5코스 ‘한국 건축 거장’은 자연스럽게 연결된다. 건축 또한 예술의 범주 안에 있으니 당연한 이야기다. 작품이자 전시관, 그리고 한국의 예술가와 건축 거장, 결국은 사람들을 만나 본다.</t>
  </si>
  <si>
    <t>https://api.cdn.visitjeju.net/photomng/imgpath/202105/04/9b02f534-8634-4713-ba83-ddf62fe7d1b8.jpg</t>
  </si>
  <si>
    <t>https://api.cdn.visitjeju.net/photomng/thumbnailpath/202105/04/e864cf65-ef27-43ef-b7bc-4a31693d82ce.jpg</t>
  </si>
  <si>
    <t>CNTS_200000000011454</t>
  </si>
  <si>
    <t>[서귀포 건축문화기행] 2코스. 취향, 문화가 되다</t>
  </si>
  <si>
    <t>문화유적지,경관/포토</t>
  </si>
  <si>
    <t xml:space="preserve">그림은 집이 되었고, 서체는 브랜드가 되었다. 소, 말에게나 주던 꽃은 시화가 되었고, 모두가 흉하다고 하던 오름은 글씨가 되었다. 당대에는 문인으로만 불렸지만 선생님, 학자, 디자이너, 캘리그래퍼, 미식가, 집착남, 순정남이었던 추사 김정희, 그의 취향은 고스란히 문화가 되었다. </t>
  </si>
  <si>
    <t>서귀포건축문화기행 2코스 - 취향, 문화가 되다</t>
  </si>
  <si>
    <t>https://api.cdn.visitjeju.net/photomng/imgpath/202104/30/178db43b-b05f-4934-9f53-a20b44ca77aa.jpg</t>
  </si>
  <si>
    <t>https://api.cdn.visitjeju.net/photomng/thumbnailpath/202104/30/d61b07c3-8825-44f0-9044-adf4e2f5c860.jpg</t>
  </si>
  <si>
    <t>CNTS_200000000011493</t>
  </si>
  <si>
    <t>[서귀포 건축문화기행] 10-2코스. 자유로운 촌뜨기의 위대한 작품 셋</t>
  </si>
  <si>
    <t xml:space="preserve">그는 프로 복서였고, 쌍둥이였고, ‘촌뜨기’라 불렸고, 대학교육을 받지 못했다. 그는 책을 보고, 여행을 다녔고, 세계적인 건축가가 되어 프리츠커상을 받았다. 이제 그의 작품들은 세계 곳곳에서 수많은 건축학도의 순례를 받고 있다. 제주에도 세 곳, 안도의 작품이 여행자를 부른다. “야, 너두 건축할 수 있어!” </t>
  </si>
  <si>
    <t>https://api.cdn.visitjeju.net/photomng/imgpath/202105/06/d21a6f4b-7a33-4b40-96b2-55e3f48a224d.jpg</t>
  </si>
  <si>
    <t>https://api.cdn.visitjeju.net/photomng/thumbnailpath/202105/06/8c66a1a1-360a-4cc0-a146-0e742592b0c5.jpg</t>
  </si>
  <si>
    <t>CONT_000000000500984</t>
  </si>
  <si>
    <t>오렌지트리 호텔</t>
  </si>
  <si>
    <t>제주특별자치도 제주시 이도일동 1371-2</t>
  </si>
  <si>
    <t>제주특별자치도 제주시 관덕로8길 7-12</t>
  </si>
  <si>
    <t>호텔,공용주차장,현금결제,카드결제,화장실,무료 WIFI,유도 및 안내시설,경보 및 피난시설,엘리베이터,단차없음,장애인 화장실,승강기,어려움</t>
  </si>
  <si>
    <t>구제주의 중심에 위치한 호텔과 카페를 겸한 편안하고 유니크한 곳</t>
  </si>
  <si>
    <t>064-755-8688 (1899-4233)</t>
  </si>
  <si>
    <t>orange tree hotel &amp; cafe</t>
  </si>
  <si>
    <t>https://api.cdn.visitjeju.net/photomng/imgpath/201804/30/fd580552-31fa-4628-8db9-600562b457cb.jpg</t>
  </si>
  <si>
    <t>https://api.cdn.visitjeju.net/photomng/thumbnailpath/201804/30/4688cb0c-7c06-4522-8e45-95587b114200.jpg</t>
  </si>
  <si>
    <t>CNTS_200000000015001</t>
  </si>
  <si>
    <t>섭</t>
  </si>
  <si>
    <t>제주특별자치도 서귀포시 서귀동 511-3</t>
  </si>
  <si>
    <t>제주특별자치도 서귀포시 이중섭로 26-1</t>
  </si>
  <si>
    <t>서귀포, 이중섭거리, 소품샵, 액세서리, 잡화</t>
  </si>
  <si>
    <t>불운한 천재 이중섭 화백의 그림이 들어간 아트 작품이 있는 소품샵</t>
  </si>
  <si>
    <t>0507-1344-6246</t>
  </si>
  <si>
    <t>https://api.cdn.visitjeju.net/photomng/imgpath/202306/13/e7461ea2-c9ad-4104-8764-cfa9852763ec.jpg</t>
  </si>
  <si>
    <t>https://api.cdn.visitjeju.net/photomng/thumbnailpath/202306/13/890e5158-96c7-4f49-9150-3c54f0184fa7.jpg</t>
  </si>
  <si>
    <t>CNTS_300000000012692</t>
  </si>
  <si>
    <t>고성2119펜션위플레이독</t>
  </si>
  <si>
    <t>제주특별자치도 서귀포시 성산읍 고성리 2119-1</t>
  </si>
  <si>
    <t>제주특별자치도 서귀포시 성산읍 서성일로1136번길 10-1</t>
  </si>
  <si>
    <t>반려동물놀이터, 독채펜션, 반려동물,반려동물동반입장,혼저옵서개,반려동물동반_숙소,공용주차장,화장실,무료 WIFI,동반가능,바베큐장</t>
  </si>
  <si>
    <t>고성2119펜션 위플레이독은 제주 성산포 중심에 있는 가족펜션이다.</t>
  </si>
  <si>
    <t>010-4693-5404</t>
  </si>
  <si>
    <t>https://api.cdn.visitjeju.net/photomng/imgpath/202308/18/2ccae011-2c59-4432-be38-018f21184a82.jpg</t>
  </si>
  <si>
    <t>https://api.cdn.visitjeju.net/photomng/thumbnailpath/202308/18/0cf0cd0a-e362-4af3-87ff-2014daf95210.jpg</t>
  </si>
  <si>
    <t>CNTS_200000000014964</t>
  </si>
  <si>
    <t>UDA</t>
  </si>
  <si>
    <t>제주특별자치도 서귀포시 호근동 1631-1</t>
  </si>
  <si>
    <t>제주특별자치도 서귀포시 속골로 13-7</t>
  </si>
  <si>
    <t>서귀포, 호근동, 브런치, 샌드위치, 냉파스타, 스튜, 토스트, 커피, 라떼, 아이스크림, 에이드,UDA 브런치</t>
  </si>
  <si>
    <t>범섬이 보이는 브런치 맛집</t>
  </si>
  <si>
    <t>070-7757-0000</t>
  </si>
  <si>
    <t>https://api.cdn.visitjeju.net/photomng/imgpath/202305/26/f63811b9-6983-4930-af87-24f1a6761d06.jpg</t>
  </si>
  <si>
    <t>https://api.cdn.visitjeju.net/photomng/thumbnailpath/202305/26/09e8bcdb-83b4-4e19-a11f-d307d069bd40.jpg</t>
  </si>
  <si>
    <t>CONT_000000000500962</t>
  </si>
  <si>
    <t>안녕프로젝트 게스트하우스</t>
  </si>
  <si>
    <t>제주특별자치도 제주시 구좌읍 동복리 1418-2</t>
  </si>
  <si>
    <t>제주특별자치도 제주시 구좌읍 동복로2길 12</t>
  </si>
  <si>
    <t>게스트하우스,숙소,조식 포함,해수욕장,가족,단체여행객,독채,해변,공공와이파이존,돌담풍경마을,주차장,무장애관광,현금결제,카드결제,화장실,무료 WIFI,경보 및 피난시설,단차없음,아주 어려움</t>
  </si>
  <si>
    <t>제주시 구좌읍 동복리(올레19코스) 해안가 마을에 위치한 게스트하우스</t>
  </si>
  <si>
    <t>010-3386-8848</t>
  </si>
  <si>
    <t>Annyeong Project Guesthouse</t>
  </si>
  <si>
    <t>https://api.cdn.visitjeju.net/photomng/imgpath/201804/30/0ee06d83-8125-46e6-a41c-7dbe92729fa9.jpg</t>
  </si>
  <si>
    <t>https://api.cdn.visitjeju.net/photomng/thumbnailpath/201804/30/2425c403-54c0-434f-bc0b-94d04d8ce7e5.jpg</t>
  </si>
  <si>
    <t>CNTS_000000000019097</t>
  </si>
  <si>
    <t>그린나래</t>
  </si>
  <si>
    <t>제주도 서귀포시 성산읍 수산리 3251</t>
  </si>
  <si>
    <t>제주도 서귀포시 성산읍 서성일로 615</t>
  </si>
  <si>
    <t>펜션,숙소,휴양펜션,공공와이파이존,조식 포함,가족,온돌방,단체여행객,풀빌라,일몰명소,독채,공용주차장,현금결제,카드결제,화장실,무료 WIFI,흡연구역,편의점,음료대,유도 및 안내시설,경보 및 피난시설,아주 어려움</t>
  </si>
  <si>
    <t>성산일출봉이 한눈에 보이는곳에 자리잡은 펜션</t>
  </si>
  <si>
    <t>0507-1333-7071</t>
  </si>
  <si>
    <t>Guerinnarae</t>
  </si>
  <si>
    <t>https://api.cdn.visitjeju.net/photomng/imgpath/201804/30/d9d0ed07-082f-459c-9ad8-1896627f32f4.jpg</t>
  </si>
  <si>
    <t>https://api.cdn.visitjeju.net/photomng/thumbnailpath/201804/30/cb7f0078-cd1b-49aa-b8ad-68a79162b4da.jpg</t>
  </si>
  <si>
    <t>CNTS_200000000014234</t>
  </si>
  <si>
    <t>플레이스엉물</t>
  </si>
  <si>
    <t>제주특별자치도 제주시 구좌읍 종달리 756</t>
  </si>
  <si>
    <t>제주특별자치도 제주시 구좌읍 종달논길 92</t>
  </si>
  <si>
    <t>반려동물,반려동물동반입장,스튜,구좌당근스프,반려동물동반_식당카페,음식,식당,공용주차장,화장실,무료 WIFI,어린이 출입가능,불가능</t>
  </si>
  <si>
    <t>플레이스엉물은 오직 제주도에서 생산되는 식재료를 사용해 깨끗하고 맛있는 브런치를 직접 만들어 제공하는 브런치 카페이다.</t>
  </si>
  <si>
    <t>070-7787-1515</t>
  </si>
  <si>
    <t>https://api.cdn.visitjeju.net/photomng/imgpath/202212/08/b2c10fd1-af55-4fa3-91a1-4b707168205c.jpg</t>
  </si>
  <si>
    <t>https://api.cdn.visitjeju.net/photomng/thumbnailpath/202212/08/aee1ead1-02b0-487a-9298-1009d18819a1.jpg</t>
  </si>
  <si>
    <t>CNTS_200000000014198</t>
  </si>
  <si>
    <t>블랙이쉬레드</t>
  </si>
  <si>
    <t>제주특별자치도 제주시 애월읍 유수암리 2915</t>
  </si>
  <si>
    <t>제주특별자치도 제주시 애월읍 하소로 769-10</t>
  </si>
  <si>
    <t>반려동물,반려동물동반입장,밀크티,아메리카노,카페라떼,홍차,아이스티,쿠키,마들렌,바닐라라떼,헤이즐넛라떼,카페모카,카라멜마끼아또,초코라떼,레몬에이드,자몽에이드,반려동물동반_식당카페,음식,카페,공용주차장,화장실,무료 WIFI,어린이 출입가능,불가능</t>
  </si>
  <si>
    <t xml:space="preserve">블랙이쉬레드는 카페와 베이커리, 밀크티를 판매하는 카페로 제주의 자연 속에서 다양한 메뉴를 즐길 수 있는 공간이다. </t>
  </si>
  <si>
    <t>1533-3251</t>
  </si>
  <si>
    <t>https://api.cdn.visitjeju.net/photomng/imgpath/202212/06/ce76e451-cd05-447d-be99-5685a8b01ddd.jpg</t>
  </si>
  <si>
    <t>https://api.cdn.visitjeju.net/photomng/thumbnailpath/202212/06/3ed92277-028f-40b9-898e-f08a86bd221d.jpg</t>
  </si>
  <si>
    <t>CNTS_200000000014199</t>
  </si>
  <si>
    <t>블리스풀</t>
  </si>
  <si>
    <t>제주특별자치도 제주시 애월읍 유수암리 1176</t>
  </si>
  <si>
    <t>제주특별자치도 제주시 애월읍 산록서로 383</t>
  </si>
  <si>
    <t>반려동물,반려동물동반입장,아메리카노,카페모카,카페라떼,바닐라라떼,말차라떼,딸기우유,얼그레이밀크티,자몽차,고구마라떼,자몽에이드,블루베리레몬에이드,반려동물동반_식당카페,음식,카페,공용주차장,화장실,무료 WIFI,어린이 출입불가,불가능</t>
  </si>
  <si>
    <t xml:space="preserve">블리스풀은 잔디밭으로 된 운동장이 있어서 강아지들이 실컷 뛰어놀 수 있는 애견 카페다. </t>
  </si>
  <si>
    <t>064-799-8596</t>
  </si>
  <si>
    <t>https://api.cdn.visitjeju.net/photomng/imgpath/202212/06/54a5ed0c-5ae6-41a9-bdcc-e391f87e0764.jpg</t>
  </si>
  <si>
    <t>https://api.cdn.visitjeju.net/photomng/thumbnailpath/202212/06/619887f1-64a6-46c8-9981-85f35df5a2cb.jpg</t>
  </si>
  <si>
    <t>CNTS_200000000012806</t>
  </si>
  <si>
    <t>MZ세대가 즐기는 제주 원도심 히든 플레이스</t>
  </si>
  <si>
    <t>커플,혼자,친구,아이,부모,휴식/힐링</t>
  </si>
  <si>
    <t>MZ세대란 밀레니얼 세대와 Z세대를 통칭하는 말로, 디지털 환경에 익숙하며 최신 트렌드와 이색적인 경험을 추구하는 세대를 말한다. 최근 들어 문화, 소비, 감성 등 전 범위에 거쳐 MZ세대의 영향력이 미치지 않은 곳이 없다. 그렇다면 MZ세대가 제주 원도심에서 찾아가는 곳은 어디일까? 로스팅 챔피언의 카페부터 예맨 출신 쉐프가 운영하는 정통 아랍 레스토랑까지. MZ세대가 놓치지 않고 방문한다는 원도심 히든 플레이스를 소개한다.</t>
  </si>
  <si>
    <t>https://api.cdn.visitjeju.net/photomng/imgpath/202201/17/d48aee07-253e-4dff-a6ee-d3bf922fdc6c.jpg</t>
  </si>
  <si>
    <t>https://api.cdn.visitjeju.net/photomng/thumbnailpath/202201/17/c66f36c9-61af-45bb-bc62-b4bd93e94729.jpg</t>
  </si>
  <si>
    <t>CNTS_200000000009016</t>
  </si>
  <si>
    <t>로컬투어 마을참견 7 &lt;물 좋은 마을에서 모살뜸 디톡스 변영란·변영희 삼촌의 삼양동&gt;</t>
  </si>
  <si>
    <t>여름,일출,일몰,밤,올레,오름,해변,4.3,실내,커플,친구,맑음,휴식/힐링</t>
  </si>
  <si>
    <t>‘모살뜸’은 모래찜질의 제주말이다. 입자 고운 검은 모래와 얼음장처럼 차가운 용천수로 유명한 삼양 마을은 모름지기 여름에 찾아야 한다. 8월 중순까지 한달 남짓, 검은 모살뜸과 냉수욕을 함께 즐길 수 있기 때문이다.</t>
  </si>
  <si>
    <t>https://api.cdn.visitjeju.net/photomng/imgpath/201908/07/c67dbb04-1f3b-4b19-9d94-d25daf88922b.jpg</t>
  </si>
  <si>
    <t>https://api.cdn.visitjeju.net/photomng/thumbnailpath/201908/07/67e39381-f1bf-4799-875b-4f93141d2e49.jpg</t>
  </si>
  <si>
    <t>CNTS_200000000014240</t>
  </si>
  <si>
    <t>캠파제주</t>
  </si>
  <si>
    <t>제주특별자치도 서귀포시 상효동 1116-1</t>
  </si>
  <si>
    <t>제주특별자치도 서귀포시 516로 574-23</t>
  </si>
  <si>
    <t>반려동물,반려동물동반입장,숙박,캠핑장,카라,반려동물동반_숙소,숙소,동반가능,없음,바베큐장</t>
  </si>
  <si>
    <t>캠파제주는 해질녘 노을이 아름다운 곳, 서귀포 자연 속에서 카라반 캠핑과 글램핑을 즐길 수 있는 곳이다.</t>
  </si>
  <si>
    <t>010-7544-8219</t>
  </si>
  <si>
    <t>https://api.cdn.visitjeju.net/photomng/imgpath/202212/09/29058b74-3f4c-4ad3-8be4-d6367697faaf.jpg</t>
  </si>
  <si>
    <t>https://api.cdn.visitjeju.net/photomng/thumbnailpath/202212/09/e2799df7-755d-4aa2-8fb7-4ec30954b0d6.jpg</t>
  </si>
  <si>
    <t>CNTS_200000000009372</t>
  </si>
  <si>
    <t>알고 먹으면 더욱 맛있다&lt;당신이 모르는 제주의 맛&gt;</t>
  </si>
  <si>
    <t>흑돼지， 늘푸른농원, 연리지가든, 감초식당, 제주식순대, 순대국밥, 종달해녀의집, 전복죽, 말고기, 마마무말가든, 옥돔, 옥돔국, 토향</t>
  </si>
  <si>
    <t>돼지고기나 전복죽을 제주에서만 먹을 수 있는 건 아니다. 하지만 제주를 여행할 땐 이 모든 음식들이 유난히 맛있게 느껴진다. 제주에서 먹는 돼지고기가 입에 착착 감기는 이유는 뭘까? 전복죽이 초록색인 까닭은? 말고기는 어떻게 먹어야 맛있는 걸까? 알고 먹으면 맛이 배가 되는 제주만의 특별한 맛을 소개한다.</t>
  </si>
  <si>
    <t>알고 먹으면 더욱 맛있다 당신이 모르는 제주의 맛</t>
  </si>
  <si>
    <t>https://api.cdn.visitjeju.net/photomng/imgpath/201910/15/8e0f3dd9-3e40-4b0d-89d5-f03929bd24a6.jpg</t>
  </si>
  <si>
    <t>https://api.cdn.visitjeju.net/photomng/thumbnailpath/201910/15/6592db64-5220-478d-b4d9-2a9213f7b9c3.jpg</t>
  </si>
  <si>
    <t>CNTS_000000000022143</t>
  </si>
  <si>
    <t>커피림</t>
  </si>
  <si>
    <t>제주특별자치도 제주시 연동 1315</t>
  </si>
  <si>
    <t>제주특별자치도 제주시 수목원길 27</t>
  </si>
  <si>
    <t>카페,커피,케이크,공용주차장,화장실,무료 WIFI</t>
  </si>
  <si>
    <t>커피림은 한라수목원 입구에 위치 한 카페입니다.</t>
  </si>
  <si>
    <t>63141</t>
  </si>
  <si>
    <t>064-749-3311</t>
  </si>
  <si>
    <t>coffeerim (coffee forest)</t>
  </si>
  <si>
    <t>https://api.cdn.visitjeju.net/photomng/imgpath/201804/30/93abaadf-0cb0-4326-b639-cc4b76fb4a7f.jpg</t>
  </si>
  <si>
    <t>https://api.cdn.visitjeju.net/photomng/thumbnailpath/201804/30/4d89d07e-3479-43ee-b7ce-325a601ad7e7.jpg</t>
  </si>
  <si>
    <t>CNTS_000000000018094</t>
  </si>
  <si>
    <t>엠버호텔</t>
  </si>
  <si>
    <t>제주특별자치도 제주시 연동 251-1</t>
  </si>
  <si>
    <t>제주특별자치도 제주시 삼무로 12 (연동)</t>
  </si>
  <si>
    <t>호텔,숙소,4성급호텔,양식레스토랑,공공와이파이존,주차장,무장애여행,편의시설,관광호텔,안전여행스탬프,무장애관광,공용주차장,현금결제,카드결제,화장실,무료 WIFI,흡연구역,편의점,음료대,유도 및 안내시설,경보 및 피난시설,엘리베이터,단차없음,청각장애인 접근성,시각장애인 접근성,장애인 화장실,승강기,장애인 전용 주차장,장애인 전용 객실,쉬움</t>
  </si>
  <si>
    <t>제주도심 한가운데에 위치한 "빛나는 보석" Amber Hotel</t>
  </si>
  <si>
    <t>064-745-7458</t>
  </si>
  <si>
    <t>엠버관광호텔</t>
  </si>
  <si>
    <t>https://api.cdn.visitjeju.net/photomng/imgpath/202205/30/35f76423-3a03-4532-a2ba-d8b66f3405ce.jpg</t>
  </si>
  <si>
    <t>https://api.cdn.visitjeju.net/photomng/thumbnailpath/202205/30/f9cc6454-5866-4734-b92a-429830bcdeea.jpg</t>
  </si>
  <si>
    <t>CNTS_300000000012813</t>
  </si>
  <si>
    <t>제주시 소상공인 한마음 박람회</t>
  </si>
  <si>
    <t>제주특별자치도 제주시 도두일동 1212</t>
  </si>
  <si>
    <t>제주특별자치도 제주시 오일장서길 26</t>
  </si>
  <si>
    <t>제주시,소상공인, 박람회, 행사, 한마음박람회</t>
  </si>
  <si>
    <t>우리의 이웃 소상공인과 함께 다양한 체험을 하고 참여하는 한마음 박람회</t>
  </si>
  <si>
    <t>https://api.cdn.visitjeju.net/photomng/imgpath/202311/06/6534db3f-e34f-4b55-8056-900711d171e4.jpg</t>
  </si>
  <si>
    <t>https://api.cdn.visitjeju.net/photomng/thumbnailpath/202311/06/d0fc8776-9882-4572-b9b5-0d76f7dcaf6c.jpg</t>
  </si>
  <si>
    <t>CNTS_300000000015800</t>
  </si>
  <si>
    <t>협재해물라면쪼꼴락상회</t>
  </si>
  <si>
    <t>제주특별자치도 제주시 한림읍 협재리 1750</t>
  </si>
  <si>
    <t>제주특별자치도 제주시 한림읍 협재4길 9</t>
  </si>
  <si>
    <t>한림, 협재, 해물라면, 문어해물라면, 문어떡볶이, 딱새우회,해물라면</t>
  </si>
  <si>
    <t>다양한 해물이 들어간 얼큰한 해물라면</t>
  </si>
  <si>
    <t>010-4653-1666</t>
  </si>
  <si>
    <t>https://api.cdn.visitjeju.net/photomng/imgpath/202306/07/348982a1-e380-43f7-9c94-85e6095c6419.jpg</t>
  </si>
  <si>
    <t>https://api.cdn.visitjeju.net/photomng/thumbnailpath/202306/07/fc97be2c-06fa-44d8-b4b7-b8babe91b200.jpg</t>
  </si>
  <si>
    <t>CNTS_000000000022922</t>
  </si>
  <si>
    <t>런호텔</t>
  </si>
  <si>
    <t>제주특별자치도 서귀포시 서귀동 411-1</t>
  </si>
  <si>
    <t>제주특별자치도 서귀포시 태평로431번길 20</t>
  </si>
  <si>
    <t>숙박,공용주차장,현금결제,카드결제,화장실,무료 WIFI,흡연구역,음료대,유도 및 안내시설,경보 및 피난시설,엘리베이터,단차없음,시각장애인 접근성,승강기,쉬움</t>
  </si>
  <si>
    <t>수려한 경관을 배경으로 서귀포 도심에 자리 잡은 호텔</t>
  </si>
  <si>
    <t>63595</t>
  </si>
  <si>
    <t>064-766-5100</t>
  </si>
  <si>
    <t>https://api.cdn.visitjeju.net/photomng/imgpath/201804/30/11119515-c95a-4725-a524-1d56e0b0353e.jpg</t>
  </si>
  <si>
    <t>https://api.cdn.visitjeju.net/photomng/thumbnailpath/201804/30/f5fd9695-d654-4f26-9c99-fffbe2c733c1.jpg</t>
  </si>
  <si>
    <t>CNTS_300000000012697</t>
  </si>
  <si>
    <t>애견동반 상추네</t>
  </si>
  <si>
    <t>제주특별자치도 서귀포시 토평동 781-11</t>
  </si>
  <si>
    <t>제주특별자치도 서귀포시 검은여로 81-3</t>
  </si>
  <si>
    <t>숙소, 복층,바비큐,가족, 반려동물,반려동물동반입장,혼저옵서개,반려동물동반_숙소,공용주차장,화장실,무료 WIFI,동반가능,바베큐장</t>
  </si>
  <si>
    <t>펜션 지킴이 상추가 손님을 맞이하는 이곳은 넓은 잔디밭과 깔끔한 숙소가 눈길을 끄는 곳이다.</t>
  </si>
  <si>
    <t>064-733-0402</t>
  </si>
  <si>
    <t>상추네펜션</t>
  </si>
  <si>
    <t>https://api.cdn.visitjeju.net/photomng/imgpath/202308/18/261a9f10-6d13-41f4-85da-d6590e920c35.jpg</t>
  </si>
  <si>
    <t>https://api.cdn.visitjeju.net/photomng/thumbnailpath/202308/18/8715ba64-3d3f-457f-9a2e-6c376e004984.jpg</t>
  </si>
  <si>
    <t>CNTS_200000000013512</t>
  </si>
  <si>
    <t>헤이 서귀포</t>
  </si>
  <si>
    <t>제주특별자치도 서귀포시 서귀동 820-1</t>
  </si>
  <si>
    <t>제주특별자치도 서귀포시 태평로 363</t>
  </si>
  <si>
    <t>숙소,안전여행스탬프,호텔</t>
  </si>
  <si>
    <t>여가를 위한 라이프스타일 브랜드 heyy가 선보이는 두번째 호텔 heyy</t>
  </si>
  <si>
    <t>064-763-0024</t>
  </si>
  <si>
    <t>https://api.cdn.visitjeju.net/photomng/imgpath/202206/15/37755169-4379-4fe6-af78-e63657fa090e.jpg</t>
  </si>
  <si>
    <t>https://api.cdn.visitjeju.net/photomng/thumbnailpath/202206/15/d245eb13-d299-4fc1-a886-e2ed4e79c28c.jpg</t>
  </si>
  <si>
    <t>CNTS_000000000021208</t>
  </si>
  <si>
    <t>하늘을달리다</t>
  </si>
  <si>
    <t>제주특별자치도 제주시 구좌읍 하도리 1582</t>
  </si>
  <si>
    <t>제주특별자치도 제주시 구좌읍 문주란로5길 25</t>
  </si>
  <si>
    <t>휴식,숙소,민박,농어촌민박,주차장,공공와이파이존,공용주차장,화장실</t>
  </si>
  <si>
    <t>예스러움이 돋보이는 정겨운 민박</t>
  </si>
  <si>
    <t>63363</t>
  </si>
  <si>
    <t>0507-1324-6190</t>
  </si>
  <si>
    <t>https://api.cdn.visitjeju.net/photomng/imgpath/201804/30/cae5711a-0933-4bb7-b405-66b263bc340e.jpg</t>
  </si>
  <si>
    <t>https://api.cdn.visitjeju.net/photomng/thumbnailpath/201804/30/f62560e2-c2ad-495e-b890-385b04dc7fda.jpg</t>
  </si>
  <si>
    <t>CNTS_200000000015075</t>
  </si>
  <si>
    <t>오케이홀리데이</t>
  </si>
  <si>
    <t>제주특별자치도 제주시 애월읍 애월리 210</t>
  </si>
  <si>
    <t>제주특별자치도 제주시 애월읍 애상로 85-1</t>
  </si>
  <si>
    <t>애월, 소품샵, 화분, 식기, 잡화</t>
  </si>
  <si>
    <t>유니크한 오브제가 가득한 편집숍</t>
  </si>
  <si>
    <t>0507-1364-0833</t>
  </si>
  <si>
    <t>https://api.cdn.visitjeju.net/photomng/imgpath/202306/14/9fb62069-2723-40af-b326-8d5730db9c71.jpg</t>
  </si>
  <si>
    <t>https://api.cdn.visitjeju.net/photomng/thumbnailpath/202306/14/87ee2e60-84f8-4ce5-89d9-264b16d147cd.jpg</t>
  </si>
  <si>
    <t>CNTS_000000000022552</t>
  </si>
  <si>
    <t>솔로 게스트하우스</t>
  </si>
  <si>
    <t>제주특별자치도 서귀포시 대정읍 상모리 88-1</t>
  </si>
  <si>
    <t>제주특별자치도 서귀포시 대정읍 송악관광로411번길 11</t>
  </si>
  <si>
    <t>아름다운 관광지 송악산 해변 입구 주변에 위치한 게스트하우스</t>
  </si>
  <si>
    <t>010-5513-0211</t>
  </si>
  <si>
    <t>CNTS_300000000012759</t>
  </si>
  <si>
    <t>2023제주애니아일랜드페스티벌</t>
  </si>
  <si>
    <t>제주특별자치도 서귀포시 동홍동 646-1</t>
  </si>
  <si>
    <t>제주특별자치도 서귀포시 태평로537번길 40-9</t>
  </si>
  <si>
    <t>꼬마해녀몽니, 버디프렌즈, 부라봉, 애니메이션, 캐릭터, 인형극, 페이스페인팅, 페스티벌</t>
  </si>
  <si>
    <t>제주도를 대표하는 제주 출신의 애니메이션과 캐릭터들을 한자리에서 만날 수 있는 축제</t>
  </si>
  <si>
    <t>064-766-0707</t>
  </si>
  <si>
    <t>https://api.cdn.visitjeju.net/photomng/imgpath/202309/06/670aed55-2a19-4e0d-a31a-17f3693b2c74.png</t>
  </si>
  <si>
    <t>https://api.cdn.visitjeju.net/photomng/thumbnailpath/202309/06/65dd4416-73de-4572-a169-3e5ca19f7dc5.png</t>
  </si>
  <si>
    <t>CNTS_000000000021138</t>
  </si>
  <si>
    <t>언니게스트하우스</t>
  </si>
  <si>
    <t>제주특별자치도 제주시 구좌읍 평대리 2028</t>
  </si>
  <si>
    <t>제주특별자치도 제주시 구좌읍 대수길 10-12</t>
  </si>
  <si>
    <t>휴식,숙소,게스트하우스,독채,펜션,휴양펜션,단체여행객,돌집,공용주차장,현금결제,화장실</t>
  </si>
  <si>
    <t>제주에 제대로 녹아들 수 있는 하룻밤</t>
  </si>
  <si>
    <t>63360</t>
  </si>
  <si>
    <t>010-8535-0466</t>
  </si>
  <si>
    <t>https://api.cdn.visitjeju.net/photomng/imgpath/201804/30/bc73bb20-c590-4328-ad41-8315c6cfe39a.jpg</t>
  </si>
  <si>
    <t>https://api.cdn.visitjeju.net/photomng/thumbnailpath/201804/30/14d3932d-d662-4dd8-a502-5b14167e211a.jpg</t>
  </si>
  <si>
    <t>CNTS_000000000019022</t>
  </si>
  <si>
    <t>별마로펜션</t>
  </si>
  <si>
    <t>제주특별자치도 제주시 이호1동 687</t>
  </si>
  <si>
    <t>제주특별자치도 제주시 항골남길 32-16</t>
  </si>
  <si>
    <t>펜션,숙소,휴양펜션,바비큐,해수욕장,공공와이파이존,노래방,해변,자연경관,산책로,안전인증민박,공용주차장,현금결제,카드결제,화장실,무료 WIFI,흡연구역,편의점,음료대,유도 및 안내시설,경보 및 피난시설,아주 어려움</t>
  </si>
  <si>
    <t>아름다운 별이 보이는 야경과 한라산이 한눈에 보이는 곳</t>
  </si>
  <si>
    <t>63108</t>
  </si>
  <si>
    <t>064-713-8788</t>
  </si>
  <si>
    <t>https://api.cdn.visitjeju.net/photomng/imgpath/201804/30/020216f9-4dcd-420b-bbdb-00a5c7e15c6a.jpg</t>
  </si>
  <si>
    <t>https://api.cdn.visitjeju.net/photomng/thumbnailpath/201804/30/433ea5b7-a6f1-469d-96d4-2507e25ce2a5.jpg</t>
  </si>
  <si>
    <t>CNTS_200000000014975</t>
  </si>
  <si>
    <t>아무튼책방</t>
  </si>
  <si>
    <t>제주특별자치도 제주시 아라이동 1371-5</t>
  </si>
  <si>
    <t>제주특별자치도 제주시 간월동로 12</t>
  </si>
  <si>
    <t>제주시내, 아라동, 서점, 책방</t>
  </si>
  <si>
    <t>책방지기가 좋아하는 책들만 골라 모은 책방</t>
  </si>
  <si>
    <t>064-722-2654</t>
  </si>
  <si>
    <t>https://api.cdn.visitjeju.net/photomng/imgpath/202306/13/9aede97e-e143-49a5-bba8-fa8dcb303118.jpg</t>
  </si>
  <si>
    <t>https://api.cdn.visitjeju.net/photomng/thumbnailpath/202306/13/9736d3f1-f97d-403d-a020-6059a318358e.jpg</t>
  </si>
  <si>
    <t>CNTS_000000000022367</t>
  </si>
  <si>
    <t>소풍이야기 펜션</t>
  </si>
  <si>
    <t>제주시 애월읍 하귀2리 2842-2</t>
  </si>
  <si>
    <t>제주시 애월읍 애월해안로 832</t>
  </si>
  <si>
    <t>부모,커플,혼자,친구,아이,휴식,숙소,휴양펜션,펜션,바비큐,해수욕장,자연경관,수영장,공용주차장,현금결제,카드결제,화장실</t>
  </si>
  <si>
    <t>애월해안도로에 위치한 바다전망 좋은 커플펜션</t>
  </si>
  <si>
    <t>064-711-2500</t>
  </si>
  <si>
    <t>https://api.cdn.visitjeju.net/photomng/imgpath/201804/30/b3a5870f-28d0-42b1-8eed-4b627b2264e9.jpg</t>
  </si>
  <si>
    <t>https://api.cdn.visitjeju.net/photomng/thumbnailpath/201804/30/0f0952f1-fbd1-454c-b050-fa2cfc4733df.jpg</t>
  </si>
  <si>
    <t>CNTS_200000000011777</t>
  </si>
  <si>
    <t>빛의 바다, 광해(光海), ‘2021 광해, 원도심을 만나다!’</t>
  </si>
  <si>
    <t>휴식/힐링,문화유적지</t>
  </si>
  <si>
    <t xml:space="preserve">7월부터 9월까지의 3개월 간, ‘2021년 광해, 원도심을 만나다!’가 제주시 원도심 일대에서 펼쳐진다! 제주 원도심에서 약 4년간 유배 생활을 한 광해군. 원도심의 곳곳에 켜켜이 쌓여있는 광해군의 이야기가 2021년 도시재생 사업으로 다시 시작된다.
</t>
  </si>
  <si>
    <t>https://api.cdn.visitjeju.net/photomng/imgpath/202107/22/6bd6aee7-6197-4412-b5ac-4c28bf36af5d.jpg</t>
  </si>
  <si>
    <t>https://api.cdn.visitjeju.net/photomng/thumbnailpath/202107/22/0fade6f1-e345-4b68-be78-28a3435515aa.jpg</t>
  </si>
  <si>
    <t>CNTS_200000000014112</t>
  </si>
  <si>
    <t>되도록 채식, 칠분의오</t>
  </si>
  <si>
    <t>제주특별자치도 제주시 구좌읍 행원리 574</t>
  </si>
  <si>
    <t>제주특별자치도 제주시 구좌읍 해맞이해안로 650-20</t>
  </si>
  <si>
    <t>식당,브런치,채식,럭셔리트래블인제주,샐러드,레몬에이드,에이드,음식,현금결제,카드결제,화장실,카드결제,현금결제</t>
  </si>
  <si>
    <t>되도록 채식</t>
  </si>
  <si>
    <t>0507-1324-2281</t>
  </si>
  <si>
    <t>칠분의오</t>
  </si>
  <si>
    <t>https://api.cdn.visitjeju.net/photomng/imgpath/202211/15/81fcefcd-11e1-4dfd-bc92-dea8ef743ea1.jpg</t>
  </si>
  <si>
    <t>https://api.cdn.visitjeju.net/photomng/thumbnailpath/202211/15/b4e6481e-6278-4497-b4e5-792769ea63a1.jpg</t>
  </si>
  <si>
    <t>CNTS_300000000012678</t>
  </si>
  <si>
    <t>카페느슨</t>
  </si>
  <si>
    <t>제주특별자치도 서귀포시 도순동 186</t>
  </si>
  <si>
    <t>제주특별자치도 서귀포시 중산간서로356번길 42</t>
  </si>
  <si>
    <t>아메리카노, 수박스무디, 천도복숭아스무디, 솔트카라멜라떼, 골드라떼, 소금빵,반려동물,반려동물동반입장,혼저옵서개,반려동물동반_식당카페,공용주차장,화장실,무료 WIFI,아메리카노, 수박스무디, 천도복숭아스무디, 솔트카라멜라떼, 골드라떼, 소금빵,어린이 출입가능,가능</t>
  </si>
  <si>
    <t xml:space="preserve"> 상주견 ‘메밀이’가 반겨주는 카페느슨은 커피와 모든 먹을 것에 진심인 사장님 두 분이 운영하는 곳이다.</t>
  </si>
  <si>
    <t>0507-1334-0065</t>
  </si>
  <si>
    <t>https://api.cdn.visitjeju.net/photomng/imgpath/202308/18/2a6c2f8d-a39f-4d1e-850e-77f616d02911.jpg</t>
  </si>
  <si>
    <t>https://api.cdn.visitjeju.net/photomng/thumbnailpath/202308/18/751d50c8-77e8-4e4f-9868-aaf877b7a029.jpg</t>
  </si>
  <si>
    <t>CNTS_200000000008039</t>
  </si>
  <si>
    <t>승희상회</t>
  </si>
  <si>
    <t>제주특별자치도 제주시 구좌읍 종달리 826-3</t>
  </si>
  <si>
    <t>제주특별자치도 제주시 구좌읍 종달로5길 32-1</t>
  </si>
  <si>
    <t>불량식품,과자,쇼핑</t>
  </si>
  <si>
    <t xml:space="preserve">어릴 적 추억을 떠올리게 하는 작은 가게
</t>
  </si>
  <si>
    <t>064-783-3237</t>
  </si>
  <si>
    <t>https://api.cdn.visitjeju.net/photomng/imgpath/201812/20/0c0d2e39-fdff-4f79-95e7-8e01da7b8696.JPG</t>
  </si>
  <si>
    <t>https://api.cdn.visitjeju.net/photomng/thumbnailpath/201812/20/3d0e3c09-f1a5-4f26-80eb-6124767ba47f.JPG</t>
  </si>
  <si>
    <t>CNTS_200000000013788</t>
  </si>
  <si>
    <t>히든스테이</t>
  </si>
  <si>
    <t>제주특별자치도 서귀포시 성산읍 성산리 183-1</t>
  </si>
  <si>
    <t>제주특별자치도 서귀포시 성산읍 성산중앙로40번길 12</t>
  </si>
  <si>
    <t>숙소,안전여행스탬프,게스트하우스</t>
  </si>
  <si>
    <t>성산일출봉 앞 마을 가운데에 위치한 쾌적하고 휴식이 있는 공간을 지향하는 게스트하우스</t>
  </si>
  <si>
    <t>0507-1385-3800</t>
  </si>
  <si>
    <t>https://api.cdn.visitjeju.net/photomng/imgpath/202208/31/bd6393b5-5f6e-4290-a2d3-0febc9a57525.jpg</t>
  </si>
  <si>
    <t>https://api.cdn.visitjeju.net/photomng/thumbnailpath/202208/31/c9faa0b4-720b-4e9c-b848-3d84623d27ef.jpg</t>
  </si>
  <si>
    <t>CNTS_000000000022464</t>
  </si>
  <si>
    <t>나무이야기 게스트하우스 남원점</t>
  </si>
  <si>
    <t>제주특별자치도 서귀포시 남원읍 남원리 153-3</t>
  </si>
  <si>
    <t>제주특별자치도 서귀포시 남원읍 남한로21번길 9</t>
  </si>
  <si>
    <t>게스트하우스,숙소,독채,음식,단체여행객,힐링쉼터,농어촌민박,카드결제,화장실,무료 WIFI</t>
  </si>
  <si>
    <t>나무이야기게스트하우스 2호점</t>
  </si>
  <si>
    <t>63621</t>
  </si>
  <si>
    <t>010-3389-4071</t>
  </si>
  <si>
    <t>Namu guesthouse &amp;Pension(no.2 store)</t>
  </si>
  <si>
    <t>https://api.cdn.visitjeju.net/photomng/imgpath/201804/30/3d181904-f894-4111-b8a4-11398c612749.jpg</t>
  </si>
  <si>
    <t>https://api.cdn.visitjeju.net/photomng/thumbnailpath/201804/30/1b26ca1e-8c1d-4105-a63f-20adb65a9ade.jpg</t>
  </si>
  <si>
    <t>CNTS_200000000008355</t>
  </si>
  <si>
    <t>오캄</t>
  </si>
  <si>
    <t>제주특별자치도 제주시 오라이동 729-41</t>
  </si>
  <si>
    <t>제주특별자치도 제주시 정실3길 118</t>
  </si>
  <si>
    <t>카페,베이커리,유기농빵,음식,빵,바게트,수제마카롱,아메리카노,와플,크로아상,케이크,카페라떼,아인슈페너,콜드브루,콜드브루라떼,라떼,차,페퍼민트,캐모마일,유자차,청포도에이드,에이드,모히또,브라우니,샌드위치,치즈케이크</t>
  </si>
  <si>
    <t>건강한 재료로 만드는 유기농 제주빵집.</t>
  </si>
  <si>
    <t>064-748-3118</t>
  </si>
  <si>
    <t>https://api.cdn.visitjeju.net/photomng/imgpath/201903/08/68e894dc-86d5-4edf-a535-ea7b33c39e5a.JPG</t>
  </si>
  <si>
    <t>https://api.cdn.visitjeju.net/photomng/thumbnailpath/201903/08/8d2d3e8e-1a52-4c78-b134-8003ca17a3a8.JPG</t>
  </si>
  <si>
    <t>CNTS_000000000022068</t>
  </si>
  <si>
    <t>관광지</t>
  </si>
  <si>
    <t>c1</t>
  </si>
  <si>
    <t>백제사</t>
  </si>
  <si>
    <t>제주시 애월읍 광령남6길 54 백제사</t>
  </si>
  <si>
    <t>실내,문화유적지,흐림,맑음,사계절,문화관광,역사유적,어트랙션</t>
  </si>
  <si>
    <t>자연친화적인 한국의 사찰문화를 체험할 수 있는 도량이다.</t>
  </si>
  <si>
    <t>064-746-8009</t>
  </si>
  <si>
    <t>https://api.cdn.visitjeju.net/photomng/imgpath/201804/30/0b181426-b99f-4a34-a51d-7b8711057f40.png</t>
  </si>
  <si>
    <t>https://api.cdn.visitjeju.net/photomng/thumbnailpath/201804/30/a09336c6-88ad-400f-8cf9-d46665fea168.png</t>
  </si>
  <si>
    <t>CNTS_000000000022403</t>
  </si>
  <si>
    <t>루스트플레이스 시청점</t>
  </si>
  <si>
    <t>제주특별자치도 제주시 이도2동 1768-8</t>
  </si>
  <si>
    <t>제주특별자치도 제주시 중앙로 230-1</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</si>
  <si>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명란파스타,빠네파스타,뚝배기파스타,스테이크덮밥,함박스테이크,고르곤졸라피자,단호박피자,돈까스,돈가스,해물볶음밥,치킨스테이크,등갈비,콤비네이션피자,페퍼로니피자,치즈돈까스,짬뽕파스타</t>
  </si>
  <si>
    <t>돈까스, 파스타 등 양식을 저렴한 가격에 먹을 수 있는 레스토랑</t>
  </si>
  <si>
    <t>63207</t>
  </si>
  <si>
    <t>064-757-9004</t>
  </si>
  <si>
    <t>RoostPlace Cityhall Branch</t>
  </si>
  <si>
    <t>https://api.cdn.visitjeju.net/photomng/imgpath/201804/30/9cbcd375-c4ce-4f3c-8691-c8625b48597f.jpg</t>
  </si>
  <si>
    <t>https://api.cdn.visitjeju.net/photomng/thumbnailpath/201804/30/60d04123-4cca-4108-b675-b7a008ef12c2.jpg</t>
  </si>
  <si>
    <t>CNTS_000000000022185</t>
  </si>
  <si>
    <t>다이노바이트 샌드위치</t>
  </si>
  <si>
    <t>제주특별자치도 제주시 삼도이동 955-1</t>
  </si>
  <si>
    <t>제주특별자치도 제주시 관덕로 16</t>
  </si>
  <si>
    <t>샌드위치,빵,카페,음식,아메리카노,커피,브런치,닭가슴살샌드위치,버섯샌드위치,프렌치토스트,치즈버거샌드위치,비건,라떼,홍차</t>
  </si>
  <si>
    <t>매일 수제반죽한 빵으로 만드는 샌드위치, 제주를 방문하는 미국인들이 좋아하는 곳으로 꼽힌다</t>
  </si>
  <si>
    <t>0507-1400-3466</t>
  </si>
  <si>
    <t>https://api.cdn.visitjeju.net/photomng/imgpath/201804/30/a9a6ae45-d25e-402b-a5c1-5208ce816bcf.jpg</t>
  </si>
  <si>
    <t>https://api.cdn.visitjeju.net/photomng/thumbnailpath/201804/30/49cca14e-d667-4425-961c-27fa7cac6ef2.jpg</t>
  </si>
  <si>
    <t>CNTS_000000000001261</t>
  </si>
  <si>
    <t>빅토리아</t>
  </si>
  <si>
    <t>제주특별자치도 제주시 도두이동 1651</t>
  </si>
  <si>
    <t>제주특별자치도 제주시 서해안로 268</t>
  </si>
  <si>
    <t>레스토랑,샐러드바,스테이크,파스타,현금결제,카드결제,화장실,무료 WIFI,음료대,유도 및 안내시설,경보 및 피난시설,아주 어려움</t>
  </si>
  <si>
    <t>용담해안도로에 위치한 하얀 목조 건물의 분위기가 좋은 레스토랑</t>
  </si>
  <si>
    <t>064-743-7366</t>
  </si>
  <si>
    <t>https://api.cdn.visitjeju.net/photomng/imgpath/201910/31/3b09fb04-4b2e-4bc1-abec-60c68c23c5aa.jpg</t>
  </si>
  <si>
    <t>https://api.cdn.visitjeju.net/photomng/thumbnailpath/201910/31/bbae330f-4925-49b6-94eb-3d7b8061fd5a.jpg</t>
  </si>
  <si>
    <t>CNTS_300000000015765</t>
  </si>
  <si>
    <t>꼼비노</t>
  </si>
  <si>
    <t>제주특별자치도 서귀포시 대정읍 하모리 1050-14</t>
  </si>
  <si>
    <t>제주특별자치도 서귀포시 대정읍 신영로 78</t>
  </si>
  <si>
    <t>서귀포, 대정, 아이스크림,시즌 아이스크림</t>
  </si>
  <si>
    <t>제주의 농축산물로 계절의 풍미를 담은 아이스크림</t>
  </si>
  <si>
    <t>0507-1315-2688</t>
  </si>
  <si>
    <t>https://api.cdn.visitjeju.net/photomng/imgpath/202306/02/1ed944eb-a7cd-4780-86ea-f1dbb17f87d3.jpg</t>
  </si>
  <si>
    <t>https://api.cdn.visitjeju.net/photomng/thumbnailpath/202306/02/96d69c79-36ed-40d3-a9e7-3525fddd0a0c.jpg</t>
  </si>
  <si>
    <t>CNTS_000000000022413</t>
  </si>
  <si>
    <t>카페더몹시</t>
  </si>
  <si>
    <t>제주특별자치도 제주시 외도2동 319-1</t>
  </si>
  <si>
    <t>제주특별자치도 제주시 월대1길 10</t>
  </si>
  <si>
    <t>카페,커피,음료,빵</t>
  </si>
  <si>
    <t>외도동 바닷가에 위치한 갤러리카페</t>
  </si>
  <si>
    <t>010-5661-5140</t>
  </si>
  <si>
    <t>Cafe the Mobsi</t>
  </si>
  <si>
    <t>https://api.cdn.visitjeju.net/photomng/imgpath/201804/30/ee885ee9-65e0-4c65-8d4a-eaf7175e2410.jpg</t>
  </si>
  <si>
    <t>https://api.cdn.visitjeju.net/photomng/thumbnailpath/201804/30/6ac6f9f7-b77b-41ba-ad50-449396248d54.jpg</t>
  </si>
  <si>
    <t>CNTS_200000000008092</t>
  </si>
  <si>
    <t>앙뚜아네트 용담점</t>
  </si>
  <si>
    <t>제주특별자치도 제주시 용담3동 503-5</t>
  </si>
  <si>
    <t>제주특별자치도 제주시 서해안로 671</t>
  </si>
  <si>
    <t>커피,디저트,베이커리,음식,와플,베이글,빵,수제마카롱,치즈케이크,아메리카노,바닐라라떼,카페라떼,녹차라떼,에스프레소,에이드,케이크,카라멜마끼아또,스무디,라떼,차,카모마일,페퍼민트,얼그레이,말차라떼,초코라떼,밀크티,얼그레이밀크티,잉글리쉬브렉퍼스트,꽃차,공용주차장,무료 WIFI,화장실</t>
  </si>
  <si>
    <t xml:space="preserve">용담해안도로의 멋진 바다뷰를 감상할 수 있는 브런치 프리미엄카페 </t>
  </si>
  <si>
    <t>0507-1359-2243</t>
  </si>
  <si>
    <t>https://api.cdn.visitjeju.net/photomng/imgpath/201901/02/c9831e5b-6504-4868-8e8f-1b39560aeaef.jpg</t>
  </si>
  <si>
    <t>https://api.cdn.visitjeju.net/photomng/thumbnailpath/201901/02/c1c7b5f0-2936-4280-99a9-0bad69d2115f.jpg</t>
  </si>
  <si>
    <t>CNTS_000000000019396</t>
  </si>
  <si>
    <t>펜션해다미</t>
  </si>
  <si>
    <t>제주특별자치도 제주시 용담삼동 2319-8</t>
  </si>
  <si>
    <t>제주특별자치도 제주시 서해안로 502</t>
  </si>
  <si>
    <t>휴식 ,공용주차장,현금결제,카드결제,화장실,무료 WIFI,편의점,음료대,유도 및 안내시설,경보 및 피난시설,아주 어려움</t>
  </si>
  <si>
    <t>용담해안도로에 위치해있는 콘도형 펜션</t>
  </si>
  <si>
    <t>064-711-7900</t>
  </si>
  <si>
    <t>Pension Haedami</t>
  </si>
  <si>
    <t>https://api.cdn.visitjeju.net/photomng/imgpath/201804/30/0de4fba5-c860-4e0c-980c-e08714940cb1.jpg</t>
  </si>
  <si>
    <t>https://api.cdn.visitjeju.net/photomng/thumbnailpath/201804/30/85a7a26a-451a-4b9d-ad36-81258d3977ce.jpg</t>
  </si>
  <si>
    <t>CNTS_300000000012649</t>
  </si>
  <si>
    <t>르카페하도</t>
  </si>
  <si>
    <t>제주특별자치도 제주시 구좌읍 종달리 1422</t>
  </si>
  <si>
    <t>제주특별자치도 제주시 구좌읍 해맞이해안로 2030-8</t>
  </si>
  <si>
    <t>핸드드립, 커피, 생과일에이드, 반려동물,반려동물동반입장,혼저옵서개,반려동물동반_식당카페,공용주차장,화장실,무료 WIFI,핸드드립 커피, 유기농차, 생과일에이드, 깔라만시파인애플,어린이 출입가능,가능</t>
  </si>
  <si>
    <t>르카페는 제주도에서 가장 아름답다고 소문난 하도리 해안도로에 위치해있다.</t>
  </si>
  <si>
    <t>064-782-0608</t>
  </si>
  <si>
    <t>https://api.cdn.visitjeju.net/photomng/imgpath/202308/17/94cedd27-cda5-4750-998e-c083382f43ae.jpg</t>
  </si>
  <si>
    <t>https://api.cdn.visitjeju.net/photomng/thumbnailpath/202308/17/56c4e645-07ce-4345-87c7-0a12a5159026.jpg</t>
  </si>
  <si>
    <t>CNTS_300000000012923</t>
  </si>
  <si>
    <t>담제</t>
  </si>
  <si>
    <t>제주특별자치도 제주시 구좌읍 행원리 1277-1</t>
  </si>
  <si>
    <t>제주특별자치도 제주시 구좌읍 행원로4길 21-4</t>
  </si>
  <si>
    <t>안전여행스탬프,독채펜션,스파펜션,전통가옥,없음,스파,인터넷,바베큐장</t>
  </si>
  <si>
    <t>싱그러운 제주를 담은 제주독채펜션</t>
  </si>
  <si>
    <t>0507-1369-2144</t>
  </si>
  <si>
    <t>https://api.cdn.visitjeju.net/photomng/imgpath/202401/12/a22c54df-f8cb-491d-ba7a-8e0af64bc0e1.png</t>
  </si>
  <si>
    <t>https://api.cdn.visitjeju.net/photomng/thumbnailpath/202401/12/deb2ef34-4bed-409d-a1f6-ec9c8e4b58ec.png</t>
  </si>
  <si>
    <t>CNTS_300000000015966</t>
  </si>
  <si>
    <t>카페오놀</t>
  </si>
  <si>
    <t>제주특별자치도 서귀포시 대포동 2367-1</t>
  </si>
  <si>
    <t>제주특별자치도 서귀포시 대포로 174</t>
  </si>
  <si>
    <t>서귀포, 대포동, 디저트, 판나코타, 빙수, 케이크, 아이스크림라떼, 커피,유기농 애플망고 우유빙수, 제주 제철과일 판나코타</t>
  </si>
  <si>
    <t>동물복지 유기농 우유를 이용한 다양한 디저트</t>
  </si>
  <si>
    <t>064-749-4564</t>
  </si>
  <si>
    <t>https://api.cdn.visitjeju.net/photomng/imgpath/202306/27/7bd359f5-db22-4a67-ac66-48f10ed5641c.jpg</t>
  </si>
  <si>
    <t>https://api.cdn.visitjeju.net/photomng/thumbnailpath/202306/27/5e0738e3-16dd-4629-aaf4-53ca02c7e7a5.jpg</t>
  </si>
  <si>
    <t>CNTS_000000000021830</t>
  </si>
  <si>
    <t>다올제민박</t>
  </si>
  <si>
    <t>제주특별자치도 제주시 구좌읍 하도리 1290-1</t>
  </si>
  <si>
    <t>제주특별자치도 제주시 구좌읍 하도7길 9</t>
  </si>
  <si>
    <t>숙소,민박,농어촌민박,고향민박,돌담풍경마을,공공와이파이존,바비큐,온돌방,무료 WIFI</t>
  </si>
  <si>
    <t>농가주택을 편백나무로 새롭게 리모델링한 쾌적하고 아늑한 쉼터</t>
  </si>
  <si>
    <t>010-2833-0865</t>
  </si>
  <si>
    <t>https://api.cdn.visitjeju.net/photomng/imgpath/201804/30/babe164f-1e3f-4488-87a0-698dad3e9c0a.jpg</t>
  </si>
  <si>
    <t>https://api.cdn.visitjeju.net/photomng/thumbnailpath/201804/30/20549b5a-ca04-4d82-bded-c43dc8b90afa.jpg</t>
  </si>
  <si>
    <t>CNTS_200000000014998</t>
  </si>
  <si>
    <t>어바웃제주</t>
  </si>
  <si>
    <t>제주특별자치도 제주시 이호일동 369</t>
  </si>
  <si>
    <t>제주특별자치도 제주시 서해안로 66</t>
  </si>
  <si>
    <t>제주시내, 이호테우, 소품샵, 캔들, 문구류, 잡화</t>
  </si>
  <si>
    <t>이호테우 말 등대 근처 공방 겸 소품샵</t>
  </si>
  <si>
    <t>010-2907-2754</t>
  </si>
  <si>
    <t>https://api.cdn.visitjeju.net/photomng/imgpath/202306/13/d1492df0-a088-4e30-881f-0fa97eed1668.jpg</t>
  </si>
  <si>
    <t>https://api.cdn.visitjeju.net/photomng/thumbnailpath/202306/13/493fc068-acf2-4daf-9a3a-4855fed89546.jpg</t>
  </si>
  <si>
    <t>CNTS_300000000012794</t>
  </si>
  <si>
    <t>더디가도 괜찮아! &lt;슬로우 제주&gt;</t>
  </si>
  <si>
    <t>#느림 #느림의미학 #무릉리 #올레12코스 #올레길 #자연친화적 #유기농 #삶의전환 #슬로우제주 #옹기장인</t>
  </si>
  <si>
    <t>바쁜 일상은 잠시 내려두고, 제주에서 삶의 속도를 한 템포 늦춰 보자! 프랑스의 철학가 상소는 “느림은 부드럽고 배려 깊은 삶의 방식이며, 살아가면서 겪는 모든 나이와 계절을 아주 천천히 경건하고 주의 깊게 느끼면서 살아가는 것이다”라고 하였다. 습관처럼 여행마저 바쁜 시간으로 보내지 말자. 천천함이 어색한 여행자에게 쉼에 오롯이 집중 할 수 있는 여행지를 추천한다.</t>
  </si>
  <si>
    <t>https://api.cdn.visitjeju.net/photomng/imgpath/202310/12/1fb3f166-148e-413e-82bf-5e0907ba8dac.JPG</t>
  </si>
  <si>
    <t>https://api.cdn.visitjeju.net/photomng/thumbnailpath/202310/12/27fc721e-9b9a-4d8e-93b1-f9c4732a7cae.JPG</t>
  </si>
  <si>
    <t>CNTS_000000000021641</t>
  </si>
  <si>
    <t>심봉사눈뜬톳해물짜장짬뽕</t>
  </si>
  <si>
    <t>제주특별자치도 서귀포시 대정읍 가파리 589</t>
  </si>
  <si>
    <t>제주특별자치도 서귀포시 대정읍 마라로 43</t>
  </si>
  <si>
    <t>짜장면,짬뽕,중식,톳</t>
  </si>
  <si>
    <t>마라도 톳 해물 짜장 짬뽕 전문점.</t>
  </si>
  <si>
    <t>63515</t>
  </si>
  <si>
    <t>064-794-0489</t>
  </si>
  <si>
    <t>https://api.cdn.visitjeju.net/photomng/imgpath/201804/30/736c835c-f0c0-472b-8cb4-9a58709dd7f6.jpg</t>
  </si>
  <si>
    <t>https://api.cdn.visitjeju.net/photomng/thumbnailpath/201804/30/6054f4e1-e3c7-4da6-a63e-634348d2ec1d.jpg</t>
  </si>
  <si>
    <t>CONT_000000000501384</t>
  </si>
  <si>
    <t>추억의 집</t>
  </si>
  <si>
    <t>제주특별자치도 제주시 이도2동 1064-2</t>
  </si>
  <si>
    <t>제주특별자치도 제주시 연삼로 414-1(이도이동)</t>
  </si>
  <si>
    <t>고기국수,순대국,음식,공용주차장,현금결제,카드결제,화장실,무료 WIFI,흡연구역,음료대,유도 및 안내시설,경보 및 피난시설,아주 어려움,착한가격 업소</t>
  </si>
  <si>
    <t>행정자치부가 지정한 착한가격업소로 담백한 국물 맛이 특징인 곳</t>
  </si>
  <si>
    <t>064-743-9779</t>
  </si>
  <si>
    <t>Chueokui Jip</t>
  </si>
  <si>
    <t>https://api.cdn.visitjeju.net/photomng/imgpath/201804/30/ffa4a2dd-5445-4173-a6ea-0ec8c13c75b8.jpg</t>
  </si>
  <si>
    <t>https://api.cdn.visitjeju.net/photomng/thumbnailpath/201804/30/9b82353d-db0d-4cf9-87f7-d5bab38df9ed.jpg</t>
  </si>
  <si>
    <t>CNTS_000000000019023</t>
  </si>
  <si>
    <t>로그맨하우스</t>
  </si>
  <si>
    <t>제주특별자치도 제주시 애월읍 소길리 975</t>
  </si>
  <si>
    <t>제주특별자치도 제주시 애월읍 소길남길 179</t>
  </si>
  <si>
    <t>펜션,숙소,휴양펜션,독채,바비큐,해수욕장,통나무집민박,공공와이파이존,공용주차장,현금결제,카드결제,화장실,무료 WIFI,흡연구역,유도 및 안내시설,경보 및 피난시설,아주 어려움</t>
  </si>
  <si>
    <t>제주경마장쪽에 위치해 있는 로그맨하우스 펜션입니다.</t>
  </si>
  <si>
    <t>064-799-3177</t>
  </si>
  <si>
    <t>https://api.cdn.visitjeju.net/photomng/imgpath/201804/30/c7ae1f75-1266-4735-b566-eb29ae46c283.gif</t>
  </si>
  <si>
    <t>https://api.cdn.visitjeju.net/photomng/thumbnailpath/201804/30/7e036091-a0fa-4906-8f0c-2761fa27cfd1.gif</t>
  </si>
  <si>
    <t>CNTS_200000000013592</t>
  </si>
  <si>
    <t>이가 흑돼지</t>
  </si>
  <si>
    <t>제주특별자치도 제주시 노형동 737</t>
  </si>
  <si>
    <t>제주특별자치도 제주시 진군1길 17</t>
  </si>
  <si>
    <t>음식,안전여행스탬프,식당,흑돼지,돼지고기,양념갈비,김치찌개,양념게장,오겹살,한우육회,육회,한우생육회초밥,메밀물막국수,메밀비빔막국수,막국수,간장게장</t>
  </si>
  <si>
    <t>참숯으로 수제양념갈비와 생고기를 숙성하는 돼지고기 전문점</t>
  </si>
  <si>
    <t>064-747-8592</t>
  </si>
  <si>
    <t>이가</t>
  </si>
  <si>
    <t>https://api.cdn.visitjeju.net/photomng/imgpath/202207/06/01ef8a77-1707-4349-9911-87088f65d5d0.jpg</t>
  </si>
  <si>
    <t>https://api.cdn.visitjeju.net/photomng/thumbnailpath/202207/06/6c5b3893-41fa-4fff-bf21-6ed5c0354ac3.jpg</t>
  </si>
  <si>
    <t>CNTS_200000000014934</t>
  </si>
  <si>
    <t>온더스톤브런치카페제주성산점</t>
  </si>
  <si>
    <t>성산, 수제버거, 딱새우, 흑돼지, 파스타, 감바스. 샐러드, 브런치, 디저트, 스콘,흑돼지버거</t>
  </si>
  <si>
    <t>재료가 아낌없이 들어간 수제버거 맛집</t>
  </si>
  <si>
    <t>0507-1473-0306</t>
  </si>
  <si>
    <t>https://api.cdn.visitjeju.net/photomng/imgpath/202306/01/6d8005cd-7b31-4bf8-b34d-0bdb26143778.jpg</t>
  </si>
  <si>
    <t>https://api.cdn.visitjeju.net/photomng/thumbnailpath/202306/01/9b77f636-5b97-4630-badd-fb95be65b201.jpg</t>
  </si>
  <si>
    <t>CNTS_200000000014586</t>
  </si>
  <si>
    <t xml:space="preserve">제주에 봄이 왔어요! &lt;봄제주 여행 추천지 4&gt; </t>
  </si>
  <si>
    <t>봄</t>
  </si>
  <si>
    <t xml:space="preserve">대한민국에서 겨울이 가장 먼저 끝나는 곳, 바로 제주도다. 움츠렸던 겨울의 시간이 지나고 봄날의 햇살을 받고 자라는 꽃들과 따스한 바람이 맞이하는 2-3월의 제주는 그 어느 때보다 여행하기에 좋은 시기이다. 혼자만의 여유를 찾는 혼자 여행객에게도, 설렘 가득한 커플 여행객에게도, 에너지 넘치는 우정여행이나 가족여행에도 안성맞춤인 2-3월 봄제주 여행 추천지 네 곳을 소개한다. </t>
  </si>
  <si>
    <t>https://api.cdn.visitjeju.net/photomng/imgpath/202302/13/0610ef82-b19b-44ac-8498-03ade39083cc.jpg</t>
  </si>
  <si>
    <t>https://api.cdn.visitjeju.net/photomng/thumbnailpath/202302/13/3f2d043a-af35-4115-9f58-64f0025e182f.jpg</t>
  </si>
  <si>
    <t>CNTS_200000000007088</t>
  </si>
  <si>
    <t>아꼬화</t>
  </si>
  <si>
    <t>제주특별자치도 제주시 일도2동 365-12</t>
  </si>
  <si>
    <t>제주특별자치도 제주시 동광로 102</t>
  </si>
  <si>
    <t>꽃집, 꽃, 쇼핑,기념품/소품,꽃다발</t>
  </si>
  <si>
    <t>남들과는 조금 다른 여행을 계획하고 있는 당신. 사랑하는 사람과 두 손 꼭 잡고 제주행 비행기에 올라 일정을 체크하고 있는가. 완벽한 셀프웨딩촬영을 위해 제주시내의 꽃집을 찾고 있다면 아꼬화를 방문해보자.</t>
  </si>
  <si>
    <t>064-758-0964</t>
  </si>
  <si>
    <t>https://api.cdn.visitjeju.net/photomng/imgpath/201806/25/fe0a406f-6cbb-4e1e-9052-dc0798d44150.jpg</t>
  </si>
  <si>
    <t>https://api.cdn.visitjeju.net/photomng/thumbnailpath/201806/25/5779d28d-f0f8-4b98-99ec-dad7dd391ef1.jpg</t>
  </si>
  <si>
    <t>CNTS_200000000007334</t>
  </si>
  <si>
    <t>마야블루</t>
  </si>
  <si>
    <t>제주특별자치도 제주시 노형동 1052-27</t>
  </si>
  <si>
    <t>제주특별자치도 제주시 월랑로6길 21</t>
  </si>
  <si>
    <t>쇼핑,라탄,원데이클래스,카드결제,현금결제,드림캐처, 캔들, 악세사리, 라탄 소품</t>
  </si>
  <si>
    <t>마야블루는 제주 시내의 주택가 사이에 작은 간판으로 자신의 존재를 알리고 있다. 이곳은 소품 판매와 함께 공방을 운영하면서 드림캐처와 캔들 등 직접 만들어 볼 수 있는 원데이 클래스도 진행하고 있다</t>
  </si>
  <si>
    <t>010-8515-2470</t>
  </si>
  <si>
    <t>https://api.cdn.visitjeju.net/photomng/imgpath/201808/07/dc35d5a5-ba76-481a-88f1-bfb4ed952e1b.jpg</t>
  </si>
  <si>
    <t>https://api.cdn.visitjeju.net/photomng/thumbnailpath/201808/07/069ab3a5-2c8f-40f0-b6b6-cd68a6a094a7.jpg</t>
  </si>
  <si>
    <t>CNTS_200000000009174</t>
  </si>
  <si>
    <t>책약방</t>
  </si>
  <si>
    <t>제주특별자치도 제주시 구좌읍 종달리 1765</t>
  </si>
  <si>
    <t>제주특별자치도 제주시 구좌읍 종달로5길 11</t>
  </si>
  <si>
    <t>혼자,친구,휴식/힐링,책방,서점</t>
  </si>
  <si>
    <t>사람 대신 책이 지키는 책방</t>
  </si>
  <si>
    <t>https://api.cdn.visitjeju.net/photomng/imgpath/201908/28/969b352c-3ddb-4964-9840-5e1c74fbce6c.JPG</t>
  </si>
  <si>
    <t>https://api.cdn.visitjeju.net/photomng/thumbnailpath/201908/28/632cabda-7dc1-4976-8fab-06ef9a59a6f0.JPG</t>
  </si>
  <si>
    <t>CNTS_000000000021488</t>
  </si>
  <si>
    <t>쫑이네밥집</t>
  </si>
  <si>
    <t>제주특별자치도 서귀포시 성산읍 온평리 956-1</t>
  </si>
  <si>
    <t>제주특별자치도 서귀포시 성산읍 환해장성로 549</t>
  </si>
  <si>
    <t>보말라면,보말죽,고등어구이,옥돔구이,해물라면,음식,라면,성게미역국,성게비빔밥,볶음밥,비빔밥,전복비빔밥,공용주차장,현금결제,카드결제,아주 어려움</t>
  </si>
  <si>
    <t>섭지코지와 가까운 제주의 바다 향을 담은 식당</t>
  </si>
  <si>
    <t>63633</t>
  </si>
  <si>
    <t>064-782-5880</t>
  </si>
  <si>
    <t>쫑이네해산물</t>
  </si>
  <si>
    <t>https://api.cdn.visitjeju.net/photomng/imgpath/201911/01/18f54e3f-f662-406d-a67d-ebaede36ac16.jpg</t>
  </si>
  <si>
    <t>https://api.cdn.visitjeju.net/photomng/thumbnailpath/201911/01/3768b71a-7f28-4982-8cc3-63ac80af9903.jpg</t>
  </si>
  <si>
    <t>CNTS_000000000022748</t>
  </si>
  <si>
    <t>일출썬 펜션</t>
  </si>
  <si>
    <t>제주특별자치도 서귀포시 성산읍 성산리 279</t>
  </si>
  <si>
    <t>제주특별자치도 서귀포시 성산읍 성산중앙로65번길 6-2</t>
  </si>
  <si>
    <t>펜션,숙소,휴양펜션,민박,바비큐,공공와이파이존,힐링,공용주차장,현금결제,카드결제,화장실,무료 WIFI</t>
  </si>
  <si>
    <t>옥상에서 성산의 일출을 감상할 수 있는 곳</t>
  </si>
  <si>
    <t>63643</t>
  </si>
  <si>
    <t>064-784-6400</t>
  </si>
  <si>
    <t>https://api.cdn.visitjeju.net/photomng/imgpath/201804/30/3e813676-ba59-4938-88d0-ae1aec946daa.jpg</t>
  </si>
  <si>
    <t>https://api.cdn.visitjeju.net/photomng/thumbnailpath/201804/30/64c89c0c-b25b-4ef8-a80f-97c7e2741fe3.jpg</t>
  </si>
  <si>
    <t>CNTS_000000000019614</t>
  </si>
  <si>
    <t>해안풍경펜션</t>
  </si>
  <si>
    <t>제주특별자치도 제주시 도두이동 1654-6</t>
  </si>
  <si>
    <t>제주특별자치도 제주시 신사수2길 6</t>
  </si>
  <si>
    <t>공항과 이호테우해변 중간지점에 위치한 펜션</t>
  </si>
  <si>
    <t>064-711-9995</t>
  </si>
  <si>
    <t>Haean Poongyung Pension</t>
  </si>
  <si>
    <t>https://api.cdn.visitjeju.net/photomng/imgpath/201804/30/38514931-bc9b-4a7b-bd72-505e7e34b745.jpg</t>
  </si>
  <si>
    <t>https://api.cdn.visitjeju.net/photomng/thumbnailpath/201804/30/cd3ce85e-6875-4b23-9a16-4d5a36ca1040.jpg</t>
  </si>
  <si>
    <t>CNTS_000000000022247</t>
  </si>
  <si>
    <t>쇠소깍올레민박</t>
  </si>
  <si>
    <t>제주특별자치도 서귀포시 하효동 236-2</t>
  </si>
  <si>
    <t>제주특별자치도 서귀포시 효돈로204번길 23</t>
  </si>
  <si>
    <t>하효마을에 있는 민박</t>
  </si>
  <si>
    <t>010-2637-1401</t>
  </si>
  <si>
    <t>https://api.cdn.visitjeju.net/photomng/imgpath/201804/30/b3dac536-3a15-4012-bec2-7d00ff47cefa.jpg</t>
  </si>
  <si>
    <t>https://api.cdn.visitjeju.net/photomng/thumbnailpath/201804/30/ef162a0c-daf8-4cf2-84bf-4f54b4b923fa.jpg</t>
  </si>
  <si>
    <t>CNTS_200000000008162</t>
  </si>
  <si>
    <t>2019년 2월 놓치지 말아야 할 제주 관광 10선 &lt;힙한 제주스러움 뉴트로 제주를 찾아서&gt;</t>
  </si>
  <si>
    <t>제주민속촌, 목관아, 폐교, 흑백사진관, 타임슬립, 영주산, 비양도, 빈티지 식당, 매화,  꿩엿</t>
  </si>
  <si>
    <t>촌스럽지만 새로운 것을 추구하는 ‘뉴트로’가 대세다. 2030세대에게 경험할 수 없는 옛 것이 트렌드다. 제주는 계속해서 성장해왔으나, 추억의 소중함을 잊지 않고 간직하고 있는 섬이다. 뉴트로족에게 제주는 남들과는 다른, 남들이 경험해보지 못한 옛 것의 새로움을 찾기 좋은 핫플레이스가 되어 줄 것이다.</t>
  </si>
  <si>
    <t>2월 놓치지 말아야 할 제주 관광 10선 &lt;힙한 제주스러움 뉴트로 제주를 찾아서&gt;</t>
  </si>
  <si>
    <t>https://api.cdn.visitjeju.net/photomng/imgpath/201901/21/2c8155a3-688b-4bd6-b44a-a777f003bfbc.jpg</t>
  </si>
  <si>
    <t>https://api.cdn.visitjeju.net/photomng/thumbnailpath/201901/21/5e4b1616-fce3-4c1a-9621-a7db8a108ae7.jpg</t>
  </si>
  <si>
    <t>CNTS_200000000014762</t>
  </si>
  <si>
    <t>월정리 담또와</t>
  </si>
  <si>
    <t>제주특별자치도 제주시 구좌읍 월정리 593</t>
  </si>
  <si>
    <t>제주특별자치도 제주시 구좌읍 월정1길 62</t>
  </si>
  <si>
    <t>구좌읍, 월정리, 베이커리, 소금빵, 크림빵, 감자빵, 양파크림빵, 녹차크림빵, 핸드드립커피,소금빵</t>
  </si>
  <si>
    <t>짭짤 고소한 소금빵을 파는 베이커리</t>
  </si>
  <si>
    <t>0507-1486-0855</t>
  </si>
  <si>
    <t>https://api.cdn.visitjeju.net/photomng/imgpath/202305/24/038d6ffd-f7be-4736-af4f-d74f7091e4a1.jpg</t>
  </si>
  <si>
    <t>https://api.cdn.visitjeju.net/photomng/thumbnailpath/202305/24/27814d75-7ffb-4f45-b3e7-b32e805ca216.jpg</t>
  </si>
  <si>
    <t>CNTS_200000000010856</t>
  </si>
  <si>
    <t>다정함과 따뜻함을 품은 책 공간 &lt;꼬닥꼬닥 가을 책방 산책&gt;</t>
  </si>
  <si>
    <t>제주,책방,서점,키라네책부엌,섬타임즈,제주살롱,어떤바람,책,도서</t>
  </si>
  <si>
    <t xml:space="preserve">언제부터인가 제주는 책방투어를 위해 방문하는 사람들에게 보물섬과 같은 곳이 되었다. 제주 곳곳에서 책과 관련한 행사도 열리는데다 다양한 스타일의 서점과 북카페, 중고서점 등이 동쪽과 서쪽, 바닷가와 중산간에 골고루 터를 잡고 애서가들을 유혹하고 있기 때문이다. 여행 속 여유로움 끝에 나를 한번 돌아보는 인생의 책을 만날 수 있는 독특하고 개성 있는 책방들을 모아봤다. </t>
  </si>
  <si>
    <t>https://api.cdn.visitjeju.net/photomng/imgpath/202011/18/2d1c3932-47ae-48cb-bbf9-ec12b04de3d4.jpg</t>
  </si>
  <si>
    <t>https://api.cdn.visitjeju.net/photomng/thumbnailpath/202011/18/f56bbdc7-adc8-44af-83d6-8a10424157b6.jpg</t>
  </si>
  <si>
    <t>CNTS_200000000014800</t>
  </si>
  <si>
    <t>러스틱테이블</t>
  </si>
  <si>
    <t>제주특별자치도 제주시 아라일동 6110-13</t>
  </si>
  <si>
    <t>제주특별자치도 제주시 인다8길 29</t>
  </si>
  <si>
    <t>제주시내, 아라동, 도넛, 밀크도넛, 레몬도넛, 티라미수도넛, 크림브륄레도넛, 말차도넛, 오레오도넛, 초콜릿도넛,밀크도넛, 티라미수도넛</t>
  </si>
  <si>
    <t>크림이 왕창 들어간 부드러운 도넛</t>
  </si>
  <si>
    <t>064-727-6655</t>
  </si>
  <si>
    <t>리브도넛</t>
  </si>
  <si>
    <t>https://api.cdn.visitjeju.net/photomng/imgpath/202305/22/25a8715b-ff2b-4432-9142-3284ac321551.jpg</t>
  </si>
  <si>
    <t>https://api.cdn.visitjeju.net/photomng/thumbnailpath/202305/22/5c34981d-4c1d-4002-bf54-c6407c496fbf.jpg</t>
  </si>
  <si>
    <t>CNTS_200000000013326</t>
  </si>
  <si>
    <t>차이나마씸</t>
  </si>
  <si>
    <t>제주특별자치도 서귀포시 보목동 718</t>
  </si>
  <si>
    <t>제주특별자치도 서귀포시 칠십리로 474</t>
  </si>
  <si>
    <t>해물짬뽕,짜장면,안심채움,맛있는제주만들기,음식,식당,짬뽕,고추짬뽕,탕수육,멘보샤</t>
  </si>
  <si>
    <t>차이나마씸은 2017년 호텔신라의 레시피 전수와 리모델링 지원을 통해 재개장한 ‘맛있는 제주만들기’ 19호점 식당이다. 호텔신라 셰프들은 주변 상권 조사에서 선호도가 가장 높았던 해물짬뽕과 전복짜장, 멘보샤를 새로운 메뉴로 선정했고, 이 세 요리는 수년이 지난 지금까지 차이나마씸의 대표 메뉴로 확고한 자리매김을 하고 있다.</t>
  </si>
  <si>
    <t>064-732-7155</t>
  </si>
  <si>
    <t>https://api.cdn.visitjeju.net/photomng/imgpath/202205/31/bbe878fa-fe40-4c0e-9b2a-a052f535e111.JPG</t>
  </si>
  <si>
    <t>https://api.cdn.visitjeju.net/photomng/thumbnailpath/202205/31/91f520d9-0a4f-4242-afb6-e602451b3ed8.JPG</t>
  </si>
  <si>
    <t>CNTS_200000000014663</t>
  </si>
  <si>
    <t>홀리싯커피서플라이</t>
  </si>
  <si>
    <t>제주특별자치도 제주시 이도이동 1970-13</t>
  </si>
  <si>
    <t>제주특별자치도 제주시 남광로 56</t>
  </si>
  <si>
    <t>제주시내, 이도동, 카페, 필터커피, 핸드드립, 뺑오플, 딸기주물럭, 딸기라떼,필터커피, 딸기주물럭</t>
  </si>
  <si>
    <t>다양한 종류의 커피를 맛 볼 수 있는 카페</t>
  </si>
  <si>
    <t>010-8892-4966</t>
  </si>
  <si>
    <t>https://api.cdn.visitjeju.net/photomng/imgpath/202305/24/5bdefd60-46a0-4581-917c-843ac2cd5805.jpg</t>
  </si>
  <si>
    <t>https://api.cdn.visitjeju.net/photomng/thumbnailpath/202305/24/29d54535-1983-43a6-900b-09a7ab48697a.jpg</t>
  </si>
  <si>
    <t>CNTS_300000000015645</t>
  </si>
  <si>
    <t>2023 귀리 전통문화축제</t>
  </si>
  <si>
    <t>제주특별자치도 제주시 애월읍 하귀2리 2695-1</t>
  </si>
  <si>
    <t>제주특별자치도 제주시 애월읍 가문동길 27-4</t>
  </si>
  <si>
    <t>제주축제, 귀리축제, 무형문화재공연, 하귀2리가문동, 제주지역축제, 마을축제</t>
  </si>
  <si>
    <t>하귀2리 가문동 포구 잔디광장 일원에서 펼쳐지는 &lt;2023 귀리 전통문화축제&gt;. 제주특별자치도도 무형문화재 &lt;귀리겉보리 농사일소리&gt; 개막공연을 시작으로 하귀2리 마을주민들이 함께 만들고 즐기는 마을축제</t>
  </si>
  <si>
    <t>https://api.cdn.visitjeju.net/photomng/imgpath/202305/26/1ee72827-ba20-4fad-8b1e-20c12f43d0df.jpg</t>
  </si>
  <si>
    <t>https://api.cdn.visitjeju.net/photomng/thumbnailpath/202305/26/b5aea6a2-96a9-4076-91a7-320becc1d700.jpg</t>
  </si>
  <si>
    <t>CNTS_000000000021066</t>
  </si>
  <si>
    <t>이조은식당</t>
  </si>
  <si>
    <t>제주특별자치도 서귀포시 색달동 2476-3</t>
  </si>
  <si>
    <t>제주특별자치도 서귀포시 천제연로 97</t>
  </si>
  <si>
    <t>향토음식,갈치정식,해물뚝배기,전복회,전복죽,음식,전복해물탕,전복뚝배기,전복버터구이,전복갈비탕,오분작뚝배기,갈치조림,고등어조림,갈치구이,옥돔구이,고등어구이,갈치국,성게미역국,흑돼지구이,제육볶음,정식,회,갈치회,고등어회,공용주차장,화장실,아주 어려움</t>
  </si>
  <si>
    <t>제주 향토음식의 모든 것</t>
  </si>
  <si>
    <t>63534</t>
  </si>
  <si>
    <t>064-738-7123</t>
  </si>
  <si>
    <t>https://api.cdn.visitjeju.net/photomng/imgpath/201804/30/3c6f4f33-9061-4ff6-92f6-19e52a895c7c.jpg</t>
  </si>
  <si>
    <t>https://api.cdn.visitjeju.net/photomng/thumbnailpath/201804/30/972ce981-4f31-4f6a-b936-743b10f694ed.jpg</t>
  </si>
  <si>
    <t>CNTS_000000000021125</t>
  </si>
  <si>
    <t>채점석베이커리</t>
  </si>
  <si>
    <t>제주특별자치도 서귀포시 서호동 1554-4</t>
  </si>
  <si>
    <t>제주특별자치도 서귀포시 서호남로32번길 29</t>
  </si>
  <si>
    <t>빵,팡도르,마늘빵,음식,마늘바게트,디저트,바게트,밤식빵,베이커리,2022고메페스타,현금결제,카드결제,화장실</t>
  </si>
  <si>
    <t>눈 덮인 한라산의 모습을 한 팡도르가 맛있는 곳</t>
  </si>
  <si>
    <t>63566</t>
  </si>
  <si>
    <t>064-739-0033</t>
  </si>
  <si>
    <t>https://api.cdn.visitjeju.net/photomng/imgpath/201804/30/b1ef6ffb-38b0-4154-ba64-fabd7b9b1083.jpg</t>
  </si>
  <si>
    <t>https://api.cdn.visitjeju.net/photomng/thumbnailpath/201804/30/c4a8457f-0b94-4aa1-b27e-5f14653b2193.jpg</t>
  </si>
  <si>
    <t>CONT_000000000501145</t>
  </si>
  <si>
    <t>휴마루리조트</t>
  </si>
  <si>
    <t>제주특별자치도 서귀포시 서홍동 1777-3</t>
  </si>
  <si>
    <t>제주특별자치도 서귀포시 중산간동로8183번길 16</t>
  </si>
  <si>
    <t>휴식/치유,공용주차장,현금결제,카드결제,화장실,무료 WIFI,편의점,음료대,유도 및 안내시설,경보 및 피난시설,아주 어려움</t>
  </si>
  <si>
    <t>문섬, 섶섬, 범섬이 보이는 바다와 한라산 조망이가능한 휴향형 휴마루리조트 입니다.</t>
  </si>
  <si>
    <t>064-762-1111</t>
  </si>
  <si>
    <t>Hyumaru Resort&amp;Hotel</t>
  </si>
  <si>
    <t>https://api.cdn.visitjeju.net/photomng/imgpath/201804/30/a49c8ea9-77f4-4808-83d4-174e08d18065.jpg</t>
  </si>
  <si>
    <t>https://api.cdn.visitjeju.net/photomng/thumbnailpath/201804/30/6fb40508-1d1b-404f-923c-75f61ebb0aee.jpg</t>
  </si>
  <si>
    <t>CNTS_000000000001035</t>
  </si>
  <si>
    <t>중화요리 사해방</t>
  </si>
  <si>
    <t>제주특별자치도 서귀포시 중문동 1891-7</t>
  </si>
  <si>
    <t>제주특별자치도 서귀포시 천제연로 263</t>
  </si>
  <si>
    <t>중화요리,중식당,짜장면,탕수육,흑돼지,냉면,두루치기,음식,중식,공용주차장,현금결제,카드결제,화장실,단독접근가능,단차없음,테이블 비치,쉬움</t>
  </si>
  <si>
    <t>제주의 아름다움을 배경으로 최고의 맛과 서비스를 지향해온 정통 중화요리 전문점</t>
  </si>
  <si>
    <t>064-738-7776</t>
  </si>
  <si>
    <t>https://api.cdn.visitjeju.net/photomng/imgpath/201903/25/9a946e8a-ec1f-4585-bc51-f3c7d1e4b03c.jpg</t>
  </si>
  <si>
    <t>https://api.cdn.visitjeju.net/photomng/thumbnailpath/201903/25/7fe68fb5-374b-4503-90ab-add4c98cec3c.jpg</t>
  </si>
  <si>
    <t>CNTS_300000000012808</t>
  </si>
  <si>
    <t>세계가 인정한 제주 마을여행 통합브랜드 &lt;카름스테이&gt;</t>
  </si>
  <si>
    <t>카름스테이, 제주마을관광, 최우수마을선정, 신흥2리동백마을, 세화해녀체험</t>
  </si>
  <si>
    <t xml:space="preserve">마을여행 통합브랜드 ‘카름스테이’가 지난 5일 인도 뉴델리에서 아시아 태평양관광협회에서 주관하는 파타 골드 어워즈 2023(PATA Gold Awards 2023) 지역 기반 관광 부문 골드 어워즈를 수상했다. 사회적 책임 분야의 지역관광 부문에서 올해 대표사업으로 선정된 카름스테이는 지역 사회기반의 관광모델, 민관협력 속 주민주도 운영 체계, 관광을 통한 주민 소득 창출 등 지속 가능한 관광 관점에서 높은 평가를 받았다.
</t>
  </si>
  <si>
    <t>https://api.cdn.visitjeju.net/photomng/imgpath/202310/26/04b543dd-d3fa-4ad1-96ce-c94e5cff86a0.jpg</t>
  </si>
  <si>
    <t>https://api.cdn.visitjeju.net/photomng/thumbnailpath/202310/26/5a521dcd-84e5-4728-b0b9-fbeaf5f7e690.jpg</t>
  </si>
  <si>
    <t>CNTS_300000000015646</t>
  </si>
  <si>
    <t>하양한</t>
  </si>
  <si>
    <t>제주특별자치도 제주시 조천읍 함덕리 1233</t>
  </si>
  <si>
    <t>제주 제주시 조천읍 신북로 494-2 하양한</t>
  </si>
  <si>
    <t>구좌읍, 한동리, 감귤푸딩, 말차푸딩, 요거트아이스크림,우유푸딩, 감귤푸딩</t>
  </si>
  <si>
    <t>하얗고 포근한 느낌의 수제 푸딩전문점</t>
  </si>
  <si>
    <t>0507-1322-1061</t>
  </si>
  <si>
    <t>https://api.cdn.visitjeju.net/photomng/imgpath/202305/26/aee2c494-0dfd-49d6-8cec-3ae2a9047f90.jpg</t>
  </si>
  <si>
    <t>https://api.cdn.visitjeju.net/photomng/thumbnailpath/202305/26/79dc6022-7cb5-4298-9455-7334939fa8ea.jpg</t>
  </si>
  <si>
    <t>CNTS_200000000014666</t>
  </si>
  <si>
    <t>따소롬</t>
  </si>
  <si>
    <t>제주특별자치도 제주시 구좌읍 월정리 609-1</t>
  </si>
  <si>
    <t>제주특별자치도 제주시 구좌읍 월정1길 72-1</t>
  </si>
  <si>
    <t>구좌, 월정리, 스콘, 아메리카노, 돌하르방스콘</t>
  </si>
  <si>
    <t>현무암 위에 올라간 돌하르방 스콘</t>
  </si>
  <si>
    <t>010-6265-6270</t>
  </si>
  <si>
    <t>https://api.cdn.visitjeju.net/photomng/imgpath/202305/19/184fa416-2687-49d6-869e-8bcc4e25d0a2.jpg</t>
  </si>
  <si>
    <t>https://api.cdn.visitjeju.net/photomng/thumbnailpath/202305/19/ee4d10e6-10bb-4f8e-a6d6-539ce3f49c18.jpg</t>
  </si>
  <si>
    <t>CNTS_200000000012152</t>
  </si>
  <si>
    <t>[같이가치 제주여행] 21. 아이에게 선물하는 제주의 숲과 바다 그리고 이야기</t>
  </si>
  <si>
    <t>부모,커플,혼자,친구,아이</t>
  </si>
  <si>
    <t xml:space="preserve">처음 시작하는 여행의 기본은 그 지역의 랜드마크를 먼저 탐방해보는 것 일지도 모른다. 제주 신화의 시조 탄생의 지역 삼성혈부터 도민들이 여유로운 여가생활을 즐기는 한라수목원, 그 옛날 유원지가 있었던 수산 저수지까지의 본 코스는 가장 기본적인 코스지만 제주의 가장 근간이 되는 지역들이다. 때가 되면 바람에 살랑거리는 꽃이 피는 고즈넉한 풍경이, 우리 아이들에게는 도심에서 느낄 수 없는 여유와 힐링의시간을 선사하며 동심을 펼칠 수 있게 해 줄 것이다. 이곳에서 제주와 여러분들의 여행을 시작해 보길 바란다.
</t>
  </si>
  <si>
    <t>https://api.cdn.visitjeju.net/photomng/imgpath/202110/23/7b55cf0c-67eb-4175-b59c-10d7b8727bca.jpg</t>
  </si>
  <si>
    <t>https://api.cdn.visitjeju.net/photomng/thumbnailpath/202110/23/ae7ccfdf-b7b9-43b9-b732-e1a3152fed12.jpg</t>
  </si>
  <si>
    <t>CNTS_200000000012145</t>
  </si>
  <si>
    <t>[같이가치 제주여행] 09. 아프게 빛나는 제주의 역사를 마주하는 여행</t>
  </si>
  <si>
    <t>부모,커플,혼자,아이,친구,같이가치,무장애여행</t>
  </si>
  <si>
    <t xml:space="preserve">한반도 최남단의 고립된 섬 제주는 무차별적인 대학살과 참혹한 희생이 있는 땅이었다. 지금까지도 제주의 4.3은 많은 도민들에게 상처로 남아있다. 그러나 숨기고 아파하는 것만이 능사가 아님을 제주도민들은 알고 있다. 지금도 수많은 진상 조사와 더불어 억울한 누명과 맺힌 한을 풀어주기 위해 노력하고 있다. 역사는 있는 그대로 밝혀져야 한다. 이 여행을 통해 그들이 걸었던 길을 같이 걸어보며 아픔을 함께하는 시간이 되었으면 한다.
</t>
  </si>
  <si>
    <t>[같이가치 제주여행] 9. 아프게 빛나는 제주의 역사를 마주하는 여행</t>
  </si>
  <si>
    <t>https://api.cdn.visitjeju.net/photomng/imgpath/202110/23/c99eea6b-a477-426f-8e27-c60223c90294.jpg</t>
  </si>
  <si>
    <t>https://api.cdn.visitjeju.net/photomng/thumbnailpath/202110/23/08fe9089-5649-498f-b5af-1c1937df0191.jpg</t>
  </si>
  <si>
    <t>CNTS_000000000022853</t>
  </si>
  <si>
    <t>대정면 4.3사건 위령비</t>
  </si>
  <si>
    <t>제주특별자치도 서귀포시 대정읍 하모리 1224</t>
  </si>
  <si>
    <t>제주특별자치도 서귀포시 대정읍 동일하모로 158-3</t>
  </si>
  <si>
    <t>4.3,문화유적지</t>
  </si>
  <si>
    <t>4.3 사건 당시 죽은 주민의 원혼을 달래기 위해 세워진 비</t>
  </si>
  <si>
    <t>63507</t>
  </si>
  <si>
    <t>https://api.cdn.visitjeju.net/photomng/imgpath/201804/30/ee544e0c-cfc8-4b12-8659-fab6a207d188.jpg</t>
  </si>
  <si>
    <t>https://api.cdn.visitjeju.net/photomng/thumbnailpath/201804/30/d0d3e440-8d44-4db7-b524-6c83bcf1b3ae.jpg</t>
  </si>
  <si>
    <t>CNTS_000000000019183</t>
  </si>
  <si>
    <t>해돋는마을</t>
  </si>
  <si>
    <t>제주특별자치도 서귀포시 성산읍 오조리 16-1</t>
  </si>
  <si>
    <t>제주특별자치도 서귀포시 성산읍 한도로 116-1</t>
  </si>
  <si>
    <t>휴식,숙소,휴양펜션,펜션,온돌방,해변,가족,자연경관,휴양콘도,민박,공용주차장,현금결제,카드결제,화장실,무료 WIFI,편의점,음료대,유도 및 안내시설,경보 및 피난시설,아주 어려움</t>
  </si>
  <si>
    <t>해돋는 마을은 우도와 일출봉이 눈앞에 보이는 곳에 위치한 콘도형 민박입니다.</t>
  </si>
  <si>
    <t>010-9898-0767</t>
  </si>
  <si>
    <t>https://api.cdn.visitjeju.net/photomng/imgpath/201804/30/ec84d137-ff30-4c67-83ce-4f0313d58c87.gif</t>
  </si>
  <si>
    <t>https://api.cdn.visitjeju.net/photomng/thumbnailpath/201804/30/01847aaa-6d57-43b5-aa77-275b1cdb2f26.gif</t>
  </si>
  <si>
    <t>CNTS_200000000012150</t>
  </si>
  <si>
    <t>[같이가치 제주여행] 19. 서귀포시의 특별한 일상 여행</t>
  </si>
  <si>
    <t>부모,커플,혼자,아이,친구</t>
  </si>
  <si>
    <t xml:space="preserve">해외여행을 가기 어렵게 된 지금, 하루에도 수많은 여행자들이 제주를 찾는 발걸음이 늘고 있다. 바쁜 일상 속에서 따로 시간을 내긴 어렵지만 제주에서의 짧은 여행 만으로도 힐링을 할 수 있는 방법이 있다. 짧은 시간의 여행일지라도 제주가 주는 에너지는 확실합니다. 충분한 시간을 내어 여행하기 힘든 일상 속에서, 해당 구성은 산과 바다, 제주의 자연을 꼭꼭 모아둔 세계자연유산센터에서 녹차밭까지, 제주를 상징하는 모든 것들을 한번에 경험해 볼 수 있다. 하루 만에 즐길 수 있는 제주의 모든 것과 함께 지친 일상에 활력소를 찾기 위한 여행이 되길 바란다.
</t>
  </si>
  <si>
    <t>https://api.cdn.visitjeju.net/photomng/imgpath/202110/23/ad54c835-8d28-4668-aaf0-70eb967cc104.jpg</t>
  </si>
  <si>
    <t>https://api.cdn.visitjeju.net/photomng/thumbnailpath/202110/23/6b9b3b87-317c-432d-b806-0fb928404222.jpg</t>
  </si>
  <si>
    <t>CONT_000000000501195</t>
  </si>
  <si>
    <t>다미회</t>
  </si>
  <si>
    <t>제주특별자치도 제주시 동광로2길 9-4</t>
  </si>
  <si>
    <t>삼치회,한식,향토음식,횟집,음식,회,광어회,소라,도미지리,초밥,공용주차장,현금결제,카드결제,화장실,무료 WIFI,음료대,유도 및 안내시설,경보 및 피난시설,아주 어려움,착한가격 업소</t>
  </si>
  <si>
    <t>추자도 삼치회로 유명한 횟짐</t>
  </si>
  <si>
    <t>064-722-0726</t>
  </si>
  <si>
    <t>Damihoe</t>
  </si>
  <si>
    <t>https://api.cdn.visitjeju.net/photomng/imgpath/201804/30/515213b0-4c3e-485a-928a-57fec281fb93.jpg</t>
  </si>
  <si>
    <t>https://api.cdn.visitjeju.net/photomng/thumbnailpath/201804/30/f3f916a7-a118-410c-9f7c-67d825ce6a20.jpg</t>
  </si>
  <si>
    <t>CNTS_200000000012468</t>
  </si>
  <si>
    <t>제주마을산책 &lt;겨울편-원도심&gt; (하)</t>
  </si>
  <si>
    <t>제주마을산책, 제주한달살이, 워케이션, 제주마을, 로컬여행, 제주원도심, 제주여행, 제주도보여행, 제주레트로여행</t>
  </si>
  <si>
    <t>여태껏 제주 원도심을 역사적 명소로만 알고 있었다면, 아직 원도심을 절반만 아는 것이다. 원도심의, 원도심에 의한, 원도심을 위한. 옛 건물을 리모델링해서 만든 갤러리부터 해발 0m부터 한라산 정상까지 오로지 두 발로 도전하는 여행자들의 베이스캠프까지. 원도심에서만 만나 볼 수 있는 특색 있는 공간들이 생겨나고 있다. 이름하여 뉴로컬! 산지천을 따라 제주 원도심에 불고 있는 새로운 변화의 바람을 느껴보자.</t>
  </si>
  <si>
    <t>https://api.cdn.visitjeju.net/photomng/imgpath/202112/16/e2c74b6e-9e05-4acf-97a7-bf7863d1dd24.jpg</t>
  </si>
  <si>
    <t>https://api.cdn.visitjeju.net/photomng/thumbnailpath/202112/16/44adf2e8-e305-439c-ba33-385f2a50002b.jpg</t>
  </si>
  <si>
    <t>CNTS_200000000014209</t>
  </si>
  <si>
    <t>찰리아저씨맛집</t>
  </si>
  <si>
    <t>제주특별자치도 제주시 한경면 고산리 2768-2</t>
  </si>
  <si>
    <t>제주특별자치도 제주시 한경면 용고로 118-2</t>
  </si>
  <si>
    <t>반려동물,반려동물동반입장,국수,비빔국수,회무침,고기국수,냉면,콩국수,반려동물동반_식당카페,음식,식당,공용주차장,화장실,무료 WIFI,어린이 출입가능,가능</t>
  </si>
  <si>
    <t>찰리아저씨맛집은 한경면 고산리에 위치해있다. 마스코트 멍멍이가 반겨주는 이곳은 가게 이름처럼 찰리아저씨 혼자 운영하고 있다.</t>
  </si>
  <si>
    <t>064-773-0145</t>
  </si>
  <si>
    <t>https://api.cdn.visitjeju.net/photomng/imgpath/202212/06/4e77290d-f330-4a05-a1a0-3d5391264002.jpg</t>
  </si>
  <si>
    <t>https://api.cdn.visitjeju.net/photomng/thumbnailpath/202212/06/34b12c9f-b1be-4ec8-b191-c73f6a295743.jpg</t>
  </si>
  <si>
    <t>CNTS_200000000009135</t>
  </si>
  <si>
    <t>물돌이민박</t>
  </si>
  <si>
    <t>제주특별자치도 제주시 추자면 신양리 442</t>
  </si>
  <si>
    <t>제주특별자치도 제주시 추자면 추자로 561</t>
  </si>
  <si>
    <t>낚시민박,낚시용품,추자도,화장실,무료 WIFI,카드결제,현금결제,없음,동반불가능,유료제공,흡연구역제공,없음,운행</t>
  </si>
  <si>
    <t>낚시인 민박</t>
  </si>
  <si>
    <t>064-742-0380</t>
  </si>
  <si>
    <t>https://api.cdn.visitjeju.net/photomng/imgpath/201908/21/b2e0f2d5-a8e2-4a5c-9402-5fc206b80eb3.JPG</t>
  </si>
  <si>
    <t>https://api.cdn.visitjeju.net/photomng/thumbnailpath/201908/21/f0dee482-8743-4a3e-93e0-102cb9d954a8.JPG</t>
  </si>
  <si>
    <t>CNTS_300000000012689</t>
  </si>
  <si>
    <t>제주애설레다</t>
  </si>
  <si>
    <t>제주특별자치도 제주시 한경면 조수리 1622</t>
  </si>
  <si>
    <t>제주특별자치도 제주시 한경면 고조로 492-4</t>
  </si>
  <si>
    <t>감성숙소, 반려동물수영장, 반려동물,반려동물동반입장,혼저옵서개,반려동물동반_숙소,공용주차장,화장실,무료 WIFI,동반가능,바베큐장</t>
  </si>
  <si>
    <t>제주에서 노을이 가장 아름다운 서쪽마을 한경면에 위치한 제주애설레다는 노란빛 외벽의 인트로한 느낌을 담은 제주 감성숙소다.</t>
  </si>
  <si>
    <t>0507-1332-7986</t>
  </si>
  <si>
    <t>https://api.cdn.visitjeju.net/photomng/imgpath/202308/18/ad0006ab-233c-47c7-bf56-9a826e4a2749.jpg</t>
  </si>
  <si>
    <t>https://api.cdn.visitjeju.net/photomng/thumbnailpath/202308/18/7d18f0e0-bdab-4ef7-bef2-9d59b306c6e6.jpg</t>
  </si>
  <si>
    <t>CNTS_000000000021619</t>
  </si>
  <si>
    <t>전통이 아름다워라 &lt;전통 공방 여행&gt;</t>
  </si>
  <si>
    <t>제주특별자치도 제주시 조천읍 북촌리 976</t>
  </si>
  <si>
    <t>제주특별자치도 제주시 조천읍 북촌서1길 70</t>
  </si>
  <si>
    <t>체험,민속,기념품,공방,실내,체험관광,친구,커플,아이,사계절</t>
  </si>
  <si>
    <t>여기, 제주 전통의 미를 오감으로 만끽할 수 있는 곳들을 모았다. 제주 전통의 미를 찾아 떠나는 여행은 잊지 못할 추억을 선사할 뿐 아니라 체험의 산물들은 멋스러운 기념품이 되어줄 것이다.</t>
  </si>
  <si>
    <t>63339</t>
  </si>
  <si>
    <t>Tradition is beautiful: Visiting Jeju’s traditional workshops</t>
  </si>
  <si>
    <t>https://api.cdn.visitjeju.net/photomng/imgpath/201804/30/d1ef3d06-cf7e-4d8a-9da2-002d8268c80f.jpg</t>
  </si>
  <si>
    <t>https://api.cdn.visitjeju.net/photomng/thumbnailpath/201804/30/400cecc3-eacb-456d-94c4-131fe371026b.jpg</t>
  </si>
  <si>
    <t>CNTS_000000000022597</t>
  </si>
  <si>
    <t>핫플게스트하우스</t>
  </si>
  <si>
    <t>제주특별자치도 서귀포시 성산읍 성산리 264</t>
  </si>
  <si>
    <t>서귀포시 성산읍 한도로242번길 8</t>
  </si>
  <si>
    <t>게스트하우스,숙소,바비큐,조식 포함,교통,공공와이파이존,해수욕장,수상레저,온돌방,체험,독채</t>
  </si>
  <si>
    <t>즐거운 설레임이 있는 곳</t>
  </si>
  <si>
    <t>010-2660-9714</t>
  </si>
  <si>
    <t>https://api.cdn.visitjeju.net/photomng/imgpath/201804/30/04f915e3-5da8-4ef1-bff8-7ffd1baa2fca.jpg</t>
  </si>
  <si>
    <t>https://api.cdn.visitjeju.net/photomng/thumbnailpath/201804/30/17f5173f-be57-4405-a7b4-9e193d69249f.jpg</t>
  </si>
  <si>
    <t>CNTS_200000000010058</t>
  </si>
  <si>
    <t>[방구석 제주여행] 제주를 동서로 가로지르며 오름 여행!</t>
  </si>
  <si>
    <t>방구석제주여행, 오름, 힐링</t>
  </si>
  <si>
    <t>사회적 거리두기가 3개월 가까이 이어지면서 마음이 지침을 넘어서 피폐해짐을 느낀다. 날씨가 좋으면 좋을수록 밖에 나가서 마음껏 뛰놀 수 없음이 아쉽기만 하다. 배달음식을 먹으며 스트리밍 영상을 보면서 방콕을 할지언정, 이 찬란한 계절에 구질구질하게 살 수는 없다. 온라인을 통해 여러분을 제주의 오름으로 초대한다. 동쪽에서 서쪽으로 옮겨가면서 바라보는 제주의 오름은 모두 같은 듯 다른 매력을 뽐내고 있다. 이 영상으로 잠시나마 방구석에서의 스트레스를 벗어나, 제주로 여행 온 기분이 들 수 있게 되길 바란다. 그리고 하루 빨리 제주의 아름다움을 마음껏 즐길 수 있는 날이 오길 간절히 바란다.</t>
  </si>
  <si>
    <t>[방구석 제주여행] 동서로 가로지르며 오름 여행!</t>
  </si>
  <si>
    <t>https://api.cdn.visitjeju.net/photomng/imgpath/202004/24/bc504953-4350-4708-90d7-d917d1e0a3a5.jpg</t>
  </si>
  <si>
    <t>https://api.cdn.visitjeju.net/photomng/thumbnailpath/202004/24/fd0587e9-f37b-47e7-824d-46c4f8a72ade.jpg</t>
  </si>
  <si>
    <t>CNTS_300000000015866</t>
  </si>
  <si>
    <t>아일랜드 플라워</t>
  </si>
  <si>
    <t>제주특별자치도 서귀포시 성산읍 난산리 2236</t>
  </si>
  <si>
    <t>제주특별자치도 서귀포시 성산읍 서성일로 602</t>
  </si>
  <si>
    <t>성산, 동물원, 먹이주기체험, 이색체험,실내+실외,하,3시간 이상</t>
  </si>
  <si>
    <t>먹이주기 체험이 가능한 작은 동물원</t>
  </si>
  <si>
    <t>064-782-0955</t>
  </si>
  <si>
    <t>https://api.cdn.visitjeju.net/photomng/imgpath/202306/19/e8a0f80d-d892-41e5-a615-c9dd91a86f05.jpg</t>
  </si>
  <si>
    <t>https://api.cdn.visitjeju.net/photomng/thumbnailpath/202306/19/c01dcf02-0732-48b4-9222-4019e2426706.jpg</t>
  </si>
  <si>
    <t>CNTS_000000000021209</t>
  </si>
  <si>
    <t>신우성타운</t>
  </si>
  <si>
    <t>제주특별자치도 서귀포시 색달동 2822-2</t>
  </si>
  <si>
    <t>제주특별자치도 서귀포시 중문관광로72번길 29-9</t>
  </si>
  <si>
    <t>한식,일식,횟집,흑돼지,회,갈비탕,공용주차장,화장실,편의점,아주 어려움</t>
  </si>
  <si>
    <t>한식과 일식을 한자리에서</t>
  </si>
  <si>
    <t>63535</t>
  </si>
  <si>
    <t>064-738-7830</t>
  </si>
  <si>
    <t>https://api.cdn.visitjeju.net/photomng/imgpath/201804/30/712b7217-3ef5-4b81-9f48-f97a9a27fed8.jpg</t>
  </si>
  <si>
    <t>https://api.cdn.visitjeju.net/photomng/thumbnailpath/201804/30/c532d20c-e8ca-4f60-8980-3b0eda2d6797.jpg</t>
  </si>
  <si>
    <t>CNTS_000000000021508</t>
  </si>
  <si>
    <t>아이랑 키즈풀빌라</t>
  </si>
  <si>
    <t>제주특별자치도 제주시 애월읍 고내리 1071-1</t>
  </si>
  <si>
    <t>제주특별자치도 제주시 애월읍 고내로7길 34</t>
  </si>
  <si>
    <t>휴식,숙소,휴양펜션,펜션,가족,수영장,풀빌라,어린이</t>
  </si>
  <si>
    <t>아이와 함께하기 좋은 독채펜션</t>
  </si>
  <si>
    <t>63045</t>
  </si>
  <si>
    <t>010-8757-4376</t>
  </si>
  <si>
    <t>아이랑키즈펜션</t>
  </si>
  <si>
    <t>https://api.cdn.visitjeju.net/photomng/imgpath/201804/30/47ec8262-6fe9-408b-a661-05472c213679.jpg</t>
  </si>
  <si>
    <t>https://api.cdn.visitjeju.net/photomng/thumbnailpath/201804/30/6f08393b-1d2f-464b-9be8-8661ad458ade.jpg</t>
  </si>
  <si>
    <t>CNTS_000000000001504</t>
  </si>
  <si>
    <t>제주정</t>
  </si>
  <si>
    <t>제주특별자치도 제주시 삼양2동 2142-3</t>
  </si>
  <si>
    <t>제주특별자치도 제주시 일주동로 320</t>
  </si>
  <si>
    <t>한식,갈비찜,갈비탕,왕갈비,음식,전복갈비탕,무장애관광,왕갈비탕,매생이,매운갈비찜,전복갈비찜,공용주차장,현금결제,카드결제,화장실,무료 WIFI,음료대,유도 및 안내시설,경보 및 피난시설,단독접근가능,테이블 비치,쉬움</t>
  </si>
  <si>
    <t>영양만점 한식이 가득한 제주정</t>
  </si>
  <si>
    <t>63321</t>
  </si>
  <si>
    <t>064-721-2228</t>
  </si>
  <si>
    <t>https://api.cdn.visitjeju.net/photomng/imgpath/201804/30/3f6d5dd1-3f10-4890-84ee-f9b697756ed7.jpg</t>
  </si>
  <si>
    <t>https://api.cdn.visitjeju.net/photomng/thumbnailpath/201804/30/69092b55-00ad-405b-ba13-e10640c9a635.jpg</t>
  </si>
  <si>
    <t>CNTS_200000000015096</t>
  </si>
  <si>
    <t>아트살롱</t>
  </si>
  <si>
    <t>제주특별자치도 서귀포시 대정읍 안성리 1858-4</t>
  </si>
  <si>
    <t>제주특별자치도 서귀포시 대정읍 추사로38번길 150</t>
  </si>
  <si>
    <t>서귀포, 대정, 소품샵, 에코백, 잡화, 쇼핑</t>
  </si>
  <si>
    <t>트렌디한 아이템은 모두 모인 편집숍</t>
  </si>
  <si>
    <t>064-772-5524</t>
  </si>
  <si>
    <t>https://api.cdn.visitjeju.net/photomng/imgpath/202306/13/ddd2b874-d676-4052-908b-f172e363c40c.jpg</t>
  </si>
  <si>
    <t>https://api.cdn.visitjeju.net/photomng/thumbnailpath/202306/13/ce1decbd-47fe-4f86-b7ba-3a524f042d6e.jpg</t>
  </si>
  <si>
    <t>CNTS_000000000019013</t>
  </si>
  <si>
    <t>폴라리스펜션</t>
  </si>
  <si>
    <t>제주특별자치도 제주시 애월읍 유수암리 726</t>
  </si>
  <si>
    <t>제주특별자치도 제주시 애월읍 유수암동3길 45</t>
  </si>
  <si>
    <t>펜션,숙소,휴양펜션,통나무집민박,가족,바비큐,자연경관,공용주차장,현금결제,카드결제,화장실,무료 WIFI,유도 및 안내시설,경보 및 피난시설,아주 어려움</t>
  </si>
  <si>
    <t>가족 단위로 머물기 좋은 펜션</t>
  </si>
  <si>
    <t>63067</t>
  </si>
  <si>
    <t>064-799-9800</t>
  </si>
  <si>
    <t>폴라리스인제주</t>
  </si>
  <si>
    <t>https://api.cdn.visitjeju.net/photomng/imgpath/201804/30/a23adf88-726d-4e5b-9dba-84ebf87193e9.jpg</t>
  </si>
  <si>
    <t>https://api.cdn.visitjeju.net/photomng/thumbnailpath/201804/30/272719b2-2d9f-4ac2-baf7-b52c9ebec9a6.jpg</t>
  </si>
  <si>
    <t>CNTS_000000000001392</t>
  </si>
  <si>
    <t>이돈갓시청점</t>
  </si>
  <si>
    <t>제주특별자치도 제주시 이도2동 1186-10</t>
  </si>
  <si>
    <t>제주특별자치도 제주시 광양14길 9</t>
  </si>
  <si>
    <t>일식,우동,나베,돈까스,히레까스,로스까스,음식,현금결제,카드결제,화장실,아주 어려움</t>
  </si>
  <si>
    <t>제주시내 일본식 돈까스 집</t>
  </si>
  <si>
    <t>064-723-6427</t>
  </si>
  <si>
    <t>https://api.cdn.visitjeju.net/photomng/imgpath/201804/30/dd4d4f54-02d6-4217-b8c2-c1610db237ad.jpg</t>
  </si>
  <si>
    <t>https://api.cdn.visitjeju.net/photomng/thumbnailpath/201804/30/bbc5c764-c8a2-43dc-b833-2c7cd9778e82.jpg</t>
  </si>
  <si>
    <t>CONT_000000000500977</t>
  </si>
  <si>
    <t>여행스케치</t>
  </si>
  <si>
    <t>제주특별자치도 서귀포시 중문동 1839-3</t>
  </si>
  <si>
    <t>제주특별자치도 서귀포시 일주서로 694</t>
  </si>
  <si>
    <t>숙박,공용주차장,현금결제,카드결제,화장실,무료 WIFI,편의점,유도 및 안내시설,경보 및 피난시설,아주 어려움</t>
  </si>
  <si>
    <t>중문관광단지 인근 가족같은 분위기의 깨끗하고 저렴한 펜션</t>
  </si>
  <si>
    <t>064-738-8250</t>
  </si>
  <si>
    <t>Tour Sketch Pension</t>
  </si>
  <si>
    <t>https://api.cdn.visitjeju.net/photomng/imgpath/201804/30/976704c3-1303-4ec2-b178-498eae90dd3d.jpg</t>
  </si>
  <si>
    <t>https://api.cdn.visitjeju.net/photomng/thumbnailpath/201804/30/bb49e7d9-bc80-449e-8f45-7436d2a613ec.jpg</t>
  </si>
  <si>
    <t>CNTS_200000000013409</t>
  </si>
  <si>
    <t>블룸호텔</t>
  </si>
  <si>
    <t>제주특별자치도 서귀포시 색달동 2812-2</t>
  </si>
  <si>
    <t>제주특별자치도 서귀포시 중문관광로72번길 53</t>
  </si>
  <si>
    <t>중문단지 중심에 위치한 휴식과 비즈니스가 함께하는 호텔</t>
  </si>
  <si>
    <t>064-738-7000</t>
  </si>
  <si>
    <t>https://api.cdn.visitjeju.net/photomng/imgpath/202206/15/f5a4dd7d-44bf-417a-87ae-1c2cf07017d5.jpg</t>
  </si>
  <si>
    <t>https://api.cdn.visitjeju.net/photomng/thumbnailpath/202206/15/9e440916-f52c-421e-bafe-271f4051396c.jpg</t>
  </si>
  <si>
    <t>CNTS_000000000020903</t>
  </si>
  <si>
    <t>썬라이즈호텔</t>
  </si>
  <si>
    <t>제주특별자치도 서귀포시 중문동 2453</t>
  </si>
  <si>
    <t>제주특별자치도 서귀포시 중문관광로 310</t>
  </si>
  <si>
    <t>호텔,숙소,수영장,산책로,조식,해변,주차장,공공와이파이존,관광호텔,가족호텔,공용주차장,현금결제,카드결제,화장실,무료 WIFI,편의점,음료대,유도 및 안내시설,경보 및 피난시설,아주 어려움</t>
  </si>
  <si>
    <t>중문관광단지에 위치한 강렬한 태양을 담은 포근한 숙소</t>
  </si>
  <si>
    <t>064-763-2299</t>
  </si>
  <si>
    <t>https://api.cdn.visitjeju.net/photomng/imgpath/201804/30/2638f96b-59e0-452d-b642-9e4e1cb7dc89.gif</t>
  </si>
  <si>
    <t>https://api.cdn.visitjeju.net/photomng/thumbnailpath/201804/30/cda970b6-b25d-47ba-86bb-9104c7ede252.gif</t>
  </si>
  <si>
    <t>CONT_000000000501385</t>
  </si>
  <si>
    <t>친구네 분식</t>
  </si>
  <si>
    <t>제주특별자치도 서귀포시 대정읍 신영로 124-1</t>
  </si>
  <si>
    <t>분식,현미김밥,매운멸치김밥,떡볶이,음식,돈까스,콩국수,김밥,식당,현금결제,카드결제,화장실,무료 WIFI,음료대,유도 및 안내시설,경보 및 피난시설,아주 어려움</t>
  </si>
  <si>
    <t>현미김밥과 모닥치기, 왕소프트 아이스크림이 유명한 분식집</t>
  </si>
  <si>
    <t>064-792-0794</t>
  </si>
  <si>
    <t>Chingune Bunsik</t>
  </si>
  <si>
    <t>https://api.cdn.visitjeju.net/photomng/imgpath/201804/30/cb46627c-35aa-4ac0-aa25-30e17414f312.jpg</t>
  </si>
  <si>
    <t>https://api.cdn.visitjeju.net/photomng/thumbnailpath/201804/30/9d18600c-14a7-4b0a-93ef-be3b0d69f7ec.jpg</t>
  </si>
  <si>
    <t>CNTS_200000000009115</t>
  </si>
  <si>
    <t>청정고을식당</t>
  </si>
  <si>
    <t>제주특별자치도 제주시 추자면 대서리 4-29</t>
  </si>
  <si>
    <t>제주특별자치도 제주시 추자면 대서1길 6</t>
  </si>
  <si>
    <t>추자굴비백반,추자굴비정식,추자음식점,추자식당,추자도,카드결제,현금결제</t>
  </si>
  <si>
    <t>추자대표 특산물 굴비백반 음식점</t>
  </si>
  <si>
    <t>010-3694-3789</t>
  </si>
  <si>
    <t>https://api.cdn.visitjeju.net/photomng/imgpath/201908/20/3dc7fac4-2666-4657-975e-22032ebaa15f.JPG</t>
  </si>
  <si>
    <t>https://api.cdn.visitjeju.net/photomng/thumbnailpath/201908/20/e7cb0692-5823-44a2-9c43-9a46df71f001.JPG</t>
  </si>
  <si>
    <t>CNTS_200000000013315</t>
  </si>
  <si>
    <t>보말과풍경</t>
  </si>
  <si>
    <t>제주특별자치도 서귀포시 대정읍 하모리 1411</t>
  </si>
  <si>
    <t>제주특별자치도 서귀포시 대정읍 하모중앙로 17</t>
  </si>
  <si>
    <t>보말칼국수,보말죽,안심채움,맛있는제주만들기,음식,식당</t>
  </si>
  <si>
    <t>2014년 호텔신라의 레시피 전수와 리모델링 지원을 통해 재개장한 ‘맛있는 제주만들기’ 4&amp;7호점 식당이다. 모슬포 중앙시장에서 차로 3분 거리에 위치해 있어 모슬포항을 여행하는 여행객들이나 동네 주민들의 꾸준한 사랑을 받고 있다.</t>
  </si>
  <si>
    <t>064-792-5400</t>
  </si>
  <si>
    <t>https://api.cdn.visitjeju.net/photomng/imgpath/202205/31/a3934f41-7f10-4bca-b484-67a265091447.JPG</t>
  </si>
  <si>
    <t>https://api.cdn.visitjeju.net/photomng/thumbnailpath/202205/31/e6fb16f6-8d99-48bc-936a-4bba835316dc.JPG</t>
  </si>
  <si>
    <t>CNTS_000000000022795</t>
  </si>
  <si>
    <t>도가촌</t>
  </si>
  <si>
    <t>제주특별자치도 서귀포시 동홍동 64-6</t>
  </si>
  <si>
    <t>제주특별자치도 서귀포시 동홍동로 39</t>
  </si>
  <si>
    <t>흑돼지,돼지고기,흑모둠,흑목살,볶음밥,음식,흑돼지구이,목살,전복뚝배기,돼지김치찌개,김치찌개,2022고메페스타,오겹살,흑돼지오겹살,가브리살,항정살,갈매기살,대패삼겹살,두루치기,오징어두루치기,냉면,물냉면,비빔냉면,김치말이국수,소면,공용주차장,현금결제,카드결제,화장실,무료 WIFI,음료대,경보 및 피난시설,어려움</t>
  </si>
  <si>
    <t>서귀포에 있는 흑돼지 식당</t>
  </si>
  <si>
    <t>63587</t>
  </si>
  <si>
    <t>064-763-2009</t>
  </si>
  <si>
    <t>https://api.cdn.visitjeju.net/photomng/imgpath/201804/30/ab980035-f932-4323-a1cf-1c7582b799f4.jpg</t>
  </si>
  <si>
    <t>https://api.cdn.visitjeju.net/photomng/thumbnailpath/201804/30/2a1e784e-c42d-40f6-bf7e-e6b4d932c13b.jpg</t>
  </si>
  <si>
    <t>CNTS_000000000001100</t>
  </si>
  <si>
    <t>삼원정</t>
  </si>
  <si>
    <t>제주특별자치도 서귀포시 색달동 2285-7</t>
  </si>
  <si>
    <t>제주특별자치도 서귀포시 색달중앙로 44</t>
  </si>
  <si>
    <t>통문어,해산물,갈치조림,음식,제주갈치조림,갈치구이,제주갈치구이,2022고메페스타,아주 어려움</t>
  </si>
  <si>
    <t>제주 3대 갈치 맛집 삼원정</t>
  </si>
  <si>
    <t>0507-1415-1077</t>
  </si>
  <si>
    <t>https://api.cdn.visitjeju.net/photomng/imgpath/201804/30/1b9a950f-a5cd-40c9-86af-0419e73d7061.jpg</t>
  </si>
  <si>
    <t>https://api.cdn.visitjeju.net/photomng/thumbnailpath/201804/30/395f5823-e98e-4397-b041-e08cba72c82f.jpg</t>
  </si>
  <si>
    <t>CNTS_300000000015723</t>
  </si>
  <si>
    <t>오전열한시</t>
  </si>
  <si>
    <t>제주특별자치도 서귀포시 상예동 1765-1</t>
  </si>
  <si>
    <t>제주특별자치도 서귀포시 상예로 248</t>
  </si>
  <si>
    <t>중문, 덮밥, 전복볶음밥, 간장새우밥, 동치미국수,전복볶음밥, 간장새우밥</t>
  </si>
  <si>
    <t>3일 숙성한 간장새우를 곁들인 가정식 덮밥</t>
  </si>
  <si>
    <t>0507-1307-5576</t>
  </si>
  <si>
    <t>https://api.cdn.visitjeju.net/photomng/imgpath/202306/01/9c1c6421-8004-4b7b-822f-44bed1c80d01.jpg</t>
  </si>
  <si>
    <t>https://api.cdn.visitjeju.net/photomng/thumbnailpath/202306/01/d239441b-7bf7-4305-b3d2-b0c29748cc28.jpg</t>
  </si>
  <si>
    <t>CONT_000000000501400</t>
  </si>
  <si>
    <t>파시랑</t>
  </si>
  <si>
    <t>제주특별자치도 서귀포시 서귀동 624-3</t>
  </si>
  <si>
    <t>제주특별자치도 서귀포시 솔동산로 15 (서귀동)</t>
  </si>
  <si>
    <t>팥,팥빙수,디저트,카페,음식,녹차팥빙수,청귤차,공용주차장,현금결제,카드결제,화장실,무료 WIFI,음료대,유도 및 안내시설,경보 및 피난시설</t>
  </si>
  <si>
    <t>국내산 팥을 가마솥에 직접 삶아낸 팥빙수&amp;단팥죽 전문점</t>
  </si>
  <si>
    <t>064-733-8125</t>
  </si>
  <si>
    <t>Pasirang</t>
  </si>
  <si>
    <t>https://api.cdn.visitjeju.net/photomng/imgpath/201804/30/71befed0-e451-4278-9454-f6e6edca00e9.jpg</t>
  </si>
  <si>
    <t>https://api.cdn.visitjeju.net/photomng/thumbnailpath/201804/30/bd7f654e-3e51-4aa5-ac21-f55de2085111.jpg</t>
  </si>
  <si>
    <t>CNTS_200000000014720</t>
  </si>
  <si>
    <t>마루나키친</t>
  </si>
  <si>
    <t>제주특별자치도 제주시 한경면 금등리 600-1</t>
  </si>
  <si>
    <t>제주특별자치도 제주시 한경면 금등4길 11</t>
  </si>
  <si>
    <t>한경면, 돈까스, 전복장, 새우장, 황게장, 크림파스타, 돈까스,해물모듬장, 마루나돈카츠</t>
  </si>
  <si>
    <t>제주식재료를 퓨전음식으로 선보이는 곳</t>
  </si>
  <si>
    <t>064-749-7113</t>
  </si>
  <si>
    <t>https://api.cdn.visitjeju.net/photomng/imgpath/202305/22/6b1422c7-7626-445e-b988-05912db0af76.jpg</t>
  </si>
  <si>
    <t>https://api.cdn.visitjeju.net/photomng/thumbnailpath/202305/22/92649636-ca5b-4522-9de4-90400dadc85e.jpg</t>
  </si>
  <si>
    <t>CONT_000000000501304</t>
  </si>
  <si>
    <t>야자수 식당</t>
  </si>
  <si>
    <t>제주특별자치도 제주시 한림읍 협재리 2487</t>
  </si>
  <si>
    <t>제주특별자치도 제주시 한림읍 한림로 300</t>
  </si>
  <si>
    <t>삼다비빔밥,해물뚝배기,갈치구이,한식,음식,갈치,몸국,갈치조림,공용주차장,현금결제,카드결제,화장실,무료 WIFI,흡연구역,음료대,유도 및 안내시설,경보 및 피난시설,단차없음,어려움</t>
  </si>
  <si>
    <t>1986년부터 한림공원을 방문객에게 제주의 맛을 선보이고 있는 향토음식점</t>
  </si>
  <si>
    <t>064-796-0001</t>
  </si>
  <si>
    <t>Palm Tree Restaurant</t>
  </si>
  <si>
    <t>https://api.cdn.visitjeju.net/photomng/imgpath/201804/30/60724df9-10e8-4b3f-b5ac-0805a1af3ff9.jpg</t>
  </si>
  <si>
    <t>https://api.cdn.visitjeju.net/photomng/thumbnailpath/201804/30/59947960-6b04-4c6e-8dcc-7a1255a449a0.jpg</t>
  </si>
  <si>
    <t>CNTS_000000000019328</t>
  </si>
  <si>
    <t>글라라의집</t>
  </si>
  <si>
    <t>제주특별자치도 서귀포시 안덕면 사계리 2019-6</t>
  </si>
  <si>
    <t>제주특별자치도 서귀포시 안덕면 사계남로 211</t>
  </si>
  <si>
    <t>숙소,휴양펜션,펜션,독채,정원,자연경관,올레길,조식 포함,안전인증민박,공용주차장,현금결제,카드결제,화장실,무료 WIFI,흡연구역,편의점,음료대,유도 및 안내시설,경보 및 피난시설,아주 어려움,지오브랜드</t>
  </si>
  <si>
    <t>산방산과 용머리해안 근처 2015년 최우수 지오하우스(지질체험숙소)</t>
  </si>
  <si>
    <t>064-900-8222</t>
  </si>
  <si>
    <t>Clare House</t>
  </si>
  <si>
    <t>https://api.cdn.visitjeju.net/photomng/imgpath/201804/30/edb969f2-ab1f-4b8d-ae7c-5d336116104a.jpg</t>
  </si>
  <si>
    <t>https://api.cdn.visitjeju.net/photomng/thumbnailpath/201804/30/45ece939-cf58-4b3d-867b-c80ea0bccfd6.jpg</t>
  </si>
  <si>
    <t>CNTS_000000000022754</t>
  </si>
  <si>
    <t>크리스마스와 연말연시 파티를 위한  &lt;수제케이크를 찾아서&gt;</t>
  </si>
  <si>
    <t>식도락,실내,겨울</t>
  </si>
  <si>
    <t>소중한 사람들과의 만남이 가득한 연말연시 더욱 빛나는 음식이 있다면 바로 케이크가 아닐까. 부드럽고 달콤한 매력에 그 자체만으로도 축하와 사랑을 뜻하니, 한해를 마무리하며 나눠 먹기 이만한 것이 또 없을 것 같다. 올해 제주에서 연말연시를 맞이하는 이들이라면 주목하시길. 크리스마스 시즌케이크부터 송년파티에 내놓으면 좋을 베이커리까지, 올해가 가기 전 꼭 맛보아야할 제주의 수제케이크 전문점들을 찾았다.</t>
  </si>
  <si>
    <t>For your Christmas and New Year’s parties: Find the perfect handmade cake</t>
  </si>
  <si>
    <t>https://api.cdn.visitjeju.net/photomng/imgpath/201804/30/1df86606-b452-4318-b9e4-113bf7826c77.jpg</t>
  </si>
  <si>
    <t>https://api.cdn.visitjeju.net/photomng/thumbnailpath/201804/30/0295d729-0a42-4fa9-98ef-54fbe9ccae53.jpg</t>
  </si>
  <si>
    <t>CNTS_000000000021069</t>
  </si>
  <si>
    <t>고가네</t>
  </si>
  <si>
    <t>제주특별자치도 서귀포시 성산읍 성산리 170-13</t>
  </si>
  <si>
    <t>제주특별자치도 서귀포시 성산읍 성산중앙로19번길 14</t>
  </si>
  <si>
    <t>향토음식,전복죽,묵은지고등어조림,전복뚝배기,음식,공용주차장,화장실,아주 어려움</t>
  </si>
  <si>
    <t>제주 해산물의 다양한 변신</t>
  </si>
  <si>
    <t>064-784-5559</t>
  </si>
  <si>
    <t>https://api.cdn.visitjeju.net/photomng/imgpath/201804/30/7114dc91-998b-4bf9-b190-8fd4be5debaa.jpg</t>
  </si>
  <si>
    <t>https://api.cdn.visitjeju.net/photomng/thumbnailpath/201804/30/e6ed00b3-2ea6-486c-a312-f215e3293351.jpg</t>
  </si>
  <si>
    <t>CNTS_200000000014329</t>
  </si>
  <si>
    <t>서귀포돈사촌</t>
  </si>
  <si>
    <t>제주특별자치도 서귀포시 동홍동 499-9</t>
  </si>
  <si>
    <t>제주특별자치도 서귀포시 동홍중앙로52번길 4</t>
  </si>
  <si>
    <t>반려동물,반려동물동반입장,반려동물동반_식당카페,음식,식당,공용주차장,화장실,무료 WIFI,어린이 출입가능,가능</t>
  </si>
  <si>
    <t xml:space="preserve">서귀포돈사촌은 연탄으로 굽는 흑돼지와 생 근고기 전문점으로 서귀포 동홍중앙로에 위치해 있다. </t>
  </si>
  <si>
    <t>064-733-9295</t>
  </si>
  <si>
    <t>https://api.cdn.visitjeju.net/photomng/imgpath/202212/22/a10db5c7-bb82-4fc7-a050-822c44c22e9b.jpg</t>
  </si>
  <si>
    <t>https://api.cdn.visitjeju.net/photomng/thumbnailpath/202212/22/4f9a090c-f823-4f05-957c-144ff380b382.jpg</t>
  </si>
  <si>
    <t>CONT_000000000500883</t>
  </si>
  <si>
    <t>민중각 게스트하우스</t>
  </si>
  <si>
    <t>제주특별자치도 서귀포시 서귀동 305-6</t>
  </si>
  <si>
    <t>제주특별자치도 서귀포시 서문로28번길 4</t>
  </si>
  <si>
    <t>게스트,게스트하우스,숙소,주차장,물품보관서비스,공공와이파이존,오름투어,고향민박,무장애관광,공용주차장,현금결제,카드결제,무료 WIFI,흡연구역,편의점,음료대,유도 및 안내시설,경보 및 피난시설,단차없음,어려움</t>
  </si>
  <si>
    <t>저렴한 비용의 게스트하우스</t>
  </si>
  <si>
    <t>064-763-0501</t>
  </si>
  <si>
    <t>Minjunggak Guest House</t>
  </si>
  <si>
    <t>https://api.cdn.visitjeju.net/photomng/imgpath/201804/30/9f93d281-cc97-4e32-9e9c-e37c9bdd6e93.jpg</t>
  </si>
  <si>
    <t>https://api.cdn.visitjeju.net/photomng/thumbnailpath/201804/30/a91706f0-a9eb-419a-974b-d568c196e9df.jpg</t>
  </si>
  <si>
    <t>CONT_000000000501050</t>
  </si>
  <si>
    <t>제주스테이비우다</t>
  </si>
  <si>
    <t>제주특별자치도 서귀포시 색달동 1534</t>
  </si>
  <si>
    <t>제주특별자치도 서귀포시 색달중앙로121번길 45</t>
  </si>
  <si>
    <t>휴식,펜션,정원,자연경관,해변,온돌방,공공와이파이존,주차장,관광호텔,농어촌민박,공용주차장,현금결제,카드결제,화장실,무료 WIFI,편의점,음료대,유도 및 안내시설,경보 및 피난시설,아주 어려움</t>
  </si>
  <si>
    <t>제주 남부 중문지역에 위치하며, 비우다, 채우다, 나누다, 품은 으로 나누어진 복합문화공간</t>
  </si>
  <si>
    <t>064-739-5003</t>
  </si>
  <si>
    <t>Jeju Stay Biuda</t>
  </si>
  <si>
    <t>https://api.cdn.visitjeju.net/photomng/imgpath/201804/30/e2e167fd-2f9a-47b9-b3b2-41c825ebd89c.jpg</t>
  </si>
  <si>
    <t>https://api.cdn.visitjeju.net/photomng/thumbnailpath/201804/30/8b73c14a-1c40-4108-9641-684229759f4d.jpg</t>
  </si>
  <si>
    <t>CNTS_000000000021114</t>
  </si>
  <si>
    <t>빌라배알로</t>
  </si>
  <si>
    <t>제주특별자치도 서귀포시 성산읍 고성리 590-2</t>
  </si>
  <si>
    <t>제주특별자치도 서귀포시 성산읍 환해장성로 941</t>
  </si>
  <si>
    <t>펜션,숙소,휴양펜션,독채,돌집,공공와이파이존,주차장,주방기구,농어촌민박,공용주차장,현금결제,화장실,무료 WIFI,아주 어려움</t>
  </si>
  <si>
    <t>조용한 마을의 집 한 채를 통째로 빌리다</t>
  </si>
  <si>
    <t>010-2823-0506</t>
  </si>
  <si>
    <t>https://api.cdn.visitjeju.net/photomng/imgpath/201804/30/683e15bc-5f7c-48a3-a74d-d0fe4253a8af.jpg</t>
  </si>
  <si>
    <t>https://api.cdn.visitjeju.net/photomng/thumbnailpath/201804/30/caf78ea5-d95d-40a9-8057-4073cc36e374.jpg</t>
  </si>
  <si>
    <t>CNTS_000000000018111</t>
  </si>
  <si>
    <t>파인힐호텔</t>
  </si>
  <si>
    <t>제주특별자치도 서귀포시 서귀동 776-1</t>
  </si>
  <si>
    <t>제주특별자치도 서귀포시 부두로 44</t>
  </si>
  <si>
    <t>호텔,숙소,게스트하우스,주차장,조식,서귀포,관광호텔,무장애관광,공용주차장,현금결제,카드결제,화장실,무료 WIFI,흡연구역,편의점,음료대,유도 및 안내시설,경보 및 피난시설,엘리베이터,단차없음,장애인 화장실,승강기,장애인 전용 주차장,장애인 전용 객실,어려움</t>
  </si>
  <si>
    <t>푸른바다와 천혜의 자연이 살아 숨쉬는 아름다운섬 PINE HILL호텔에 찾아주셔서 감사합니다.</t>
  </si>
  <si>
    <t>064-762-5987</t>
  </si>
  <si>
    <t>Pinehill Hotel</t>
  </si>
  <si>
    <t>https://api.cdn.visitjeju.net/photomng/imgpath/201804/30/e69bd711-e2a2-44e2-84b7-989a3b2da745.jpg</t>
  </si>
  <si>
    <t>https://api.cdn.visitjeju.net/photomng/thumbnailpath/201804/30/4d006f2e-2349-4d6e-a865-278aef8e0f16.jpg</t>
  </si>
  <si>
    <t>CNTS_300000000015796</t>
  </si>
  <si>
    <t>스쿠버스</t>
  </si>
  <si>
    <t>제주특별자치도 제주시 구좌읍 월정리 278</t>
  </si>
  <si>
    <t>제주특별자치도 제주시 구좌읍 월정3길 14</t>
  </si>
  <si>
    <t>구좌읍, 월정리, 카페, 빙수, 옥돔, 고등어, 흑돼지, 크로플,짜장면케이크, 옥돔빙수, 고등어빙수</t>
  </si>
  <si>
    <t xml:space="preserve">제주 생선 이름을 딴 이색 빙수를 즐길 수 있는 카페 </t>
  </si>
  <si>
    <t>010-7918-8252</t>
  </si>
  <si>
    <t>https://api.cdn.visitjeju.net/photomng/imgpath/202306/05/c34eca18-0395-4631-9fa2-5d2807365454.jpg</t>
  </si>
  <si>
    <t>https://api.cdn.visitjeju.net/photomng/thumbnailpath/202306/05/c00ab1fd-e11e-4234-89be-8576b87ef05f.jpg</t>
  </si>
  <si>
    <t>CNTS_000000000019078</t>
  </si>
  <si>
    <t>미래하우스</t>
  </si>
  <si>
    <t>제주특별자치도 제주시 도두일동 1725-2</t>
  </si>
  <si>
    <t>제주특별자치도 제주시 서해안로 224-10</t>
  </si>
  <si>
    <t>일출과 월출을 함께 볼 수 있는 펜션</t>
  </si>
  <si>
    <t>064-746-6131</t>
  </si>
  <si>
    <t>Mirae House</t>
  </si>
  <si>
    <t>https://api.cdn.visitjeju.net/photomng/imgpath/201804/30/e3cb71b8-3281-41ae-b8d6-259e8902051d.jpg</t>
  </si>
  <si>
    <t>https://api.cdn.visitjeju.net/photomng/thumbnailpath/201804/30/220ce31d-e1dd-4636-81de-82490b1a3ab1.jpg</t>
  </si>
  <si>
    <t>CNTS_200000000014077</t>
  </si>
  <si>
    <t>북극에서 만나 행복하자</t>
  </si>
  <si>
    <t>제주특별자치도 서귀포시 표선면 가시리 2856-4</t>
  </si>
  <si>
    <t>제주특별자치도 서귀포시 표선면 원님로652번길 118</t>
  </si>
  <si>
    <t>숙소</t>
  </si>
  <si>
    <t>낭만으로 일군 숙소</t>
  </si>
  <si>
    <t>0507-1375-2591</t>
  </si>
  <si>
    <t>https://api.cdn.visitjeju.net/photomng/imgpath/202211/14/76a70b18-c3f6-443c-a7b3-3e21972b1494.jpg</t>
  </si>
  <si>
    <t>https://api.cdn.visitjeju.net/photomng/thumbnailpath/202211/14/997eebea-ede2-48e8-b553-8007e24ee020.jpg</t>
  </si>
  <si>
    <t>CNTS_000000000022555</t>
  </si>
  <si>
    <t>늘해랑펜션</t>
  </si>
  <si>
    <t>제주특별자치도 서귀포시 서홍동 2487-13</t>
  </si>
  <si>
    <t>제주특별자치도 서귀포시 분토왓로174번길 34-1</t>
  </si>
  <si>
    <t>펜션,숙소,휴양펜션,온돌방,독채,바비큐,공공와이파이존,농어촌민박,공용주차장</t>
  </si>
  <si>
    <t>서귀포월드컵경기장과 가까운 전원주택 느낌의 펜션</t>
  </si>
  <si>
    <t>010-6609-5509</t>
  </si>
  <si>
    <t>https://api.cdn.visitjeju.net/photomng/imgpath/201804/30/bde55de8-5edf-462b-95ba-602e39d9ec3a.jpg</t>
  </si>
  <si>
    <t>https://api.cdn.visitjeju.net/photomng/thumbnailpath/201804/30/05d9b981-0044-4acf-9474-244949b3cf08.jpg</t>
  </si>
  <si>
    <t>CNTS_000000000021482</t>
  </si>
  <si>
    <t>파밀리아호텔</t>
  </si>
  <si>
    <t>제주특별자치도 서귀포시 대포동 2079</t>
  </si>
  <si>
    <t>제주특별자치도 서귀포시 대포동서로 63-20</t>
  </si>
  <si>
    <t>호텔,숙소,중문관광단지,오션뷰호텔,자연경관,레저/체험,조식,비즈니스센터,주차장,공용주차장,화장실,엘리베이터,단독접근가능,단차없음,승강기,장애인 전용 주차장,어려움</t>
  </si>
  <si>
    <t>가족과 함께 머물고 싶은 곳, 파밀리아</t>
  </si>
  <si>
    <t>63544</t>
  </si>
  <si>
    <t>064-738-2599</t>
  </si>
  <si>
    <t>https://api.cdn.visitjeju.net/photomng/imgpath/201804/30/47b571da-df2d-428e-9cd4-3a44d6d28a04.jpg</t>
  </si>
  <si>
    <t>https://api.cdn.visitjeju.net/photomng/thumbnailpath/201804/30/a8c137eb-db07-4346-b329-6232102d8cbf.jpg</t>
  </si>
  <si>
    <t>CNTS_000000000022237</t>
  </si>
  <si>
    <t>유나카페</t>
  </si>
  <si>
    <t>서귀포시 남원읍 신례리 57-1</t>
  </si>
  <si>
    <t>서귀포시 남원읍 공천포로 81</t>
  </si>
  <si>
    <t>카페,커피,생과일주스,감귝샐러드,음식,보말칼국수,허니브레드,자몽에이드,치즈돈까스,칼국수,아이스크림,바닐라아이스크림,초코아이스크림,녹차아이스크림,초코라떼,아이스티,복숭아아이스티,레몬아이스티,스무디,딸기스무디,망고스무디,키위스무디,쉐이크,에이드,레몬에이드,라떼,에스프레소,아메리카노,카페모카,카페라떼,카라멜마끼아또,카푸치노,고구마라떼,바닐라라떼,녹차라떼</t>
  </si>
  <si>
    <t>공천포 검은모래 앞에 위치한 카페, 영화 '좋은날' 촬영지</t>
  </si>
  <si>
    <t>064-732-6969</t>
  </si>
  <si>
    <t>https://api.cdn.visitjeju.net/photomng/imgpath/201804/30/5daa251e-6e81-45bc-b28d-67528e1acfc5.jpg</t>
  </si>
  <si>
    <t>https://api.cdn.visitjeju.net/photomng/thumbnailpath/201804/30/66940c7a-8f45-4fad-b13e-aad879701569.jpg</t>
  </si>
  <si>
    <t>CNTS_000000000022461</t>
  </si>
  <si>
    <t>구닮카페(구름을닮다)</t>
  </si>
  <si>
    <t>제주특별자치도 서귀포시 안덕면 사계리 177-1</t>
  </si>
  <si>
    <t>제주특별자치도 서귀포시 안덕면 산방로 210</t>
  </si>
  <si>
    <t>카페,커피,케이크,샌드위치,음식,아메리카노,에이드,레몬에이드,과일주스,바닐라라떼,카페라떼,녹차라떼,곡물라떼,돌체라떼,딸기라떼,코코넛라떼,에스프레소,카푸치노,카페모카,카라멜마끼아또,라떼,생과일주스,스무디,망고스무디,딸기스무디,블루베리스무디,초코스무디,레몬스무디,자몽에이드,차,유자차,생강차,대추차,오미자차,팥빙수</t>
  </si>
  <si>
    <t>산방산에 위치한 구닮스무디와 솜사탕아포가토가 대표메뉴인 카페</t>
  </si>
  <si>
    <t>63528</t>
  </si>
  <si>
    <t>010-9404-4864</t>
  </si>
  <si>
    <t>Goo Dal Café</t>
  </si>
  <si>
    <t>https://api.cdn.visitjeju.net/photomng/imgpath/201804/30/1b0ef557-f1a0-49b8-bf83-67440e89a1d2.jpg</t>
  </si>
  <si>
    <t>https://api.cdn.visitjeju.net/photomng/thumbnailpath/201804/30/d7de4be6-8ac0-4dfd-9e67-d51f6d9438c1.jpg</t>
  </si>
  <si>
    <t>CNTS_200000000007813</t>
  </si>
  <si>
    <t>521 게스트 하우스</t>
  </si>
  <si>
    <t>제주특별자치도 제주시 애월읍 신엄리 1369-16 521 게스트 하우스</t>
  </si>
  <si>
    <t>제주특별자치도 제주시 애월읍 중용길 52-1 (신엄리) 521 게스트 하우스</t>
  </si>
  <si>
    <t>안전인증숙소,공용주차장,현금결제,카드결제,화장실,무료 WIFI,흡연구역,편의점,음료대,유도 및 안내시설,경보 및 피난시설,카드결제,현금결제,,,없음,동반불가능,무료제공,흡연구역제공,인터넷,,</t>
  </si>
  <si>
    <t>노년 부부가 운영하는 조용한 게스트하우스</t>
  </si>
  <si>
    <t>912-695</t>
  </si>
  <si>
    <t>010-3725-4692</t>
  </si>
  <si>
    <t>https://api.cdn.visitjeju.net/photomng/imgpath/201811/12/2ec2f93a-27fa-45c1-99a5-ce000605069d.jpg</t>
  </si>
  <si>
    <t>https://api.cdn.visitjeju.net/photomng/thumbnailpath/201811/12/09a0677e-ce15-4437-971f-dbf9b047a5f6.jpg</t>
  </si>
  <si>
    <t>CONT_000000000501248</t>
  </si>
  <si>
    <t>미소짓는 흑도야지</t>
  </si>
  <si>
    <t>제주특별자치도 제주시 이호이동 174-2</t>
  </si>
  <si>
    <t>제주특별자치도 제주시 일주서로 7682</t>
  </si>
  <si>
    <t>흑돼지,한식,돼지고기구이,음식,오겹살,삼겹살,항정살,가브리살,흑돼지구이,돼지구이,김치찌개,된장찌개,냉면,공용주차장,현금결제,카드결제,화장실,음료대,유도 및 안내시설,아주 어려움</t>
  </si>
  <si>
    <t>제주시 연동에 위치한 흑돼지 전문점</t>
  </si>
  <si>
    <t>064-746-0059</t>
  </si>
  <si>
    <t>https://api.cdn.visitjeju.net/photomng/imgpath/202307/13/9920529f-e9ea-47f7-9a39-ae519385e071.jpg</t>
  </si>
  <si>
    <t>https://api.cdn.visitjeju.net/photomng/thumbnailpath/202307/13/ff6c458f-7c6b-4a3c-bc0c-80d778d654d6.jpg</t>
  </si>
  <si>
    <t>CNTS_200000000014239</t>
  </si>
  <si>
    <t>흑돼지BBQ</t>
  </si>
  <si>
    <t>제주특별자치도 서귀포시 서귀동 314-11</t>
  </si>
  <si>
    <t>제주특별자치도 서귀포시 태평로353번길 7</t>
  </si>
  <si>
    <t>식당,음식,흑돼지BBQ,공용주차장,화장실,무료 WIFI,흡연구역,어린이 출입가능,불가능</t>
  </si>
  <si>
    <t>흑돼지BBQ는 올레시장 근처에 위치하여 기본에 충실하면서 최고의 맛을 선사한다고 자부하는 곳이다.</t>
  </si>
  <si>
    <t>064-762-1277</t>
  </si>
  <si>
    <t>https://api.cdn.visitjeju.net/photomng/imgpath/202212/09/3d48e209-423d-428a-b88f-08c5bca32c78.jpg</t>
  </si>
  <si>
    <t>https://api.cdn.visitjeju.net/photomng/thumbnailpath/202212/09/c1ae8f95-7965-4997-98c4-3bc5c34dd28e.jpg</t>
  </si>
  <si>
    <t>CNTS_200000000009611</t>
  </si>
  <si>
    <t>마라도 여행 필수 먹거리 &lt;바삭 쫄깃 톳어묵고로케&gt;</t>
  </si>
  <si>
    <t>제주특별자치도 서귀포시 대정읍 가파리 588</t>
  </si>
  <si>
    <t>제주특별자치도 서귀포시 대정읍 마라로 41</t>
  </si>
  <si>
    <t>부모,커플,혼자,친구,아이,쇼핑,사계절,청년,중/장년,노년,마라도,톳어묵고로케</t>
  </si>
  <si>
    <t>"마라도" 먹거리 하면 자장면만  떠올리기 쉽다. 이번에 소개할 음식은 자장면이 아닌 마라도에서 잡은 해산물과 생선으로 만든 톳어묵고로케이다. 지난 여름 목포 섬 페스티벌에서 완판 신화를 세웠던 톳어묵고로케. 이제 마라도에서도 만나보자.</t>
  </si>
  <si>
    <t>https://api.cdn.visitjeju.net/photomng/imgpath/201912/15/ce0e23f1-8802-4723-98a9-4affc75b73a1.jpg</t>
  </si>
  <si>
    <t>https://api.cdn.visitjeju.net/photomng/thumbnailpath/201912/15/bcdc08ed-7511-400d-a118-f479ffa51d77.jpg</t>
  </si>
  <si>
    <t>CNTS_000000000021609</t>
  </si>
  <si>
    <t>소라네집</t>
  </si>
  <si>
    <t>제주특별자치도 서귀포시 성산읍 온평리 661-1</t>
  </si>
  <si>
    <t>제주특별자치도 서귀포시 성산읍 환해장성로 631</t>
  </si>
  <si>
    <t>전복,문어,소라,횟집,음식,성게비빔밥,성게국,고등어구이,전복죽,해물라면,라면,문어라면,새우라면,보말죽,해산물모둠,성게미역국,전복구이,소라회,해삼,멍게,새우,회,해산물,현금결제,카드결제,화장실</t>
  </si>
  <si>
    <t>소라네 어머니가 직접 잡아오는 제주바다의 해산물</t>
  </si>
  <si>
    <t>064-782-2771</t>
  </si>
  <si>
    <t>https://api.cdn.visitjeju.net/photomng/imgpath/201804/30/b289cef3-2448-44b4-b71e-e1383ce40465.jpg</t>
  </si>
  <si>
    <t>https://api.cdn.visitjeju.net/photomng/thumbnailpath/201804/30/c75fd8ec-85a0-4919-bc49-8b07c9b735c0.jpg</t>
  </si>
  <si>
    <t>CNTS_300000000015997</t>
  </si>
  <si>
    <t>월정스티치</t>
  </si>
  <si>
    <t>제주특별자치도 제주시 구좌읍 월정리 30</t>
  </si>
  <si>
    <t>제주특별자치도 제주시 구좌읍 해맞이해안로 480</t>
  </si>
  <si>
    <t>구좌읍, 월정리, 소품샵, 잡화, 의류</t>
  </si>
  <si>
    <t>아늑하고 포근한 월정리의 패브릭소품숍</t>
  </si>
  <si>
    <t>064-702-5945</t>
  </si>
  <si>
    <t>https://api.cdn.visitjeju.net/photomng/imgpath/202306/30/5e5a3105-ff2e-48bb-87e5-99a55deb8061.jpg</t>
  </si>
  <si>
    <t>https://api.cdn.visitjeju.net/photomng/thumbnailpath/202306/30/4ec04e2c-1aa9-456f-bcd8-0d3956dae9bc.jpg</t>
  </si>
  <si>
    <t>CNTS_300000000016003</t>
  </si>
  <si>
    <t>필기</t>
  </si>
  <si>
    <t>제주특별자치도 제주시 구좌읍 종달리 1965</t>
  </si>
  <si>
    <t>제주특별자치도 제주시 구좌읍 종달로7길 8-1</t>
  </si>
  <si>
    <t>구좌읍, 종달리, 문구점, 필기도구</t>
  </si>
  <si>
    <t>사각사각 써 내려 가는 필기의 즐거움</t>
  </si>
  <si>
    <t>0507-1349-1342</t>
  </si>
  <si>
    <t>https://api.cdn.visitjeju.net/photomng/imgpath/202306/30/a61d2977-fc6e-486d-961c-b6175a724539.jpg</t>
  </si>
  <si>
    <t>https://api.cdn.visitjeju.net/photomng/thumbnailpath/202306/30/5bd5f3f0-be9c-4457-90b6-8d9d77a01446.jpg</t>
  </si>
  <si>
    <t>CNTS_300000000016085</t>
  </si>
  <si>
    <t>오후 세시의 고양이</t>
  </si>
  <si>
    <t>제주특별자치도 제주시 삼양이동 2119-3</t>
  </si>
  <si>
    <t>제주특별자치도 제주시 설촌로6길 18</t>
  </si>
  <si>
    <t>휴식/힐링, 오일파스텔, 미술, 예술, 러닝홀리데이인제주,실내,1~2시간</t>
  </si>
  <si>
    <t xml:space="preserve"> 오일 파스텔로 기록하는 행복</t>
  </si>
  <si>
    <t>0507-1462-0244</t>
  </si>
  <si>
    <t>https://api.cdn.visitjeju.net/photomng/imgpath/202307/26/878ebd0f-7bfd-44ca-88c4-42ae595110f6.jpg</t>
  </si>
  <si>
    <t>https://api.cdn.visitjeju.net/photomng/thumbnailpath/202307/26/69d0490a-3bcf-4d48-953c-202f44a26f96.jpg</t>
  </si>
  <si>
    <t>CNTS_200000000007596</t>
  </si>
  <si>
    <t>토향</t>
  </si>
  <si>
    <t>제주특별자치도 제주시 한경면 청수리 148-1</t>
  </si>
  <si>
    <t>제주특별자치도 제주시 한경면 연명로 372</t>
  </si>
  <si>
    <t>술,전통주,오가피,오가피술,음식,공용주차장,현금결제,카드결제,화장실,카드결제,현금결제,녹고의 눈물</t>
  </si>
  <si>
    <t>제주 오가피를 100% 활용한 전통주를 제조하는 토향</t>
  </si>
  <si>
    <t xml:space="preserve">064-796-2521 </t>
  </si>
  <si>
    <t>https://api.cdn.visitjeju.net/photomng/imgpath/201810/11/885b933f-6ce7-4bd3-a4cb-6c79cb32b9e1.jpg</t>
  </si>
  <si>
    <t>https://api.cdn.visitjeju.net/photomng/thumbnailpath/201810/11/4e1fd59d-1c5c-4004-b4d1-092cfc94fd01.jpg</t>
  </si>
  <si>
    <t>CNTS_300000000012825</t>
  </si>
  <si>
    <t>2023 제주성주풀이 : 새집지어오람구나</t>
  </si>
  <si>
    <t>제주특별자치도 제주시 일도이동 837-20</t>
  </si>
  <si>
    <t>제주특별자치도 제주시 신산로 82 제주영상문화진흥원  1층</t>
  </si>
  <si>
    <t>공연, 전통공연, 음악굿, 창작공연, 문화예술, 가족, 부모</t>
  </si>
  <si>
    <t>제주성주풀이굿을 해체하고 재구성 한 전통창작 음악굿 공연</t>
  </si>
  <si>
    <t>064-756-0105</t>
  </si>
  <si>
    <t>https://api.cdn.visitjeju.net/photomng/imgpath/202311/14/d79d5612-977f-4701-99d6-a5b6b99e03cf.JPG</t>
  </si>
  <si>
    <t>https://api.cdn.visitjeju.net/photomng/thumbnailpath/202311/14/3dda82ab-63dc-477e-8008-eb304054ea43.JPG</t>
  </si>
  <si>
    <t>CNTS_300000000015678</t>
  </si>
  <si>
    <t>르바게트</t>
  </si>
  <si>
    <t>제주특별자치도 제주시 구좌읍 월정리 348-3</t>
  </si>
  <si>
    <t>제주특별자치도 제주시 구좌읍 월정1길 30</t>
  </si>
  <si>
    <t>구좌읍, 월정리, 베이커리, 바게트, 치아바타, 크루아상, 까눌레,바게트</t>
  </si>
  <si>
    <t>최고의 재료로 건강한 빵을 만드는 베이커리</t>
  </si>
  <si>
    <t>010-2013-4408</t>
  </si>
  <si>
    <t>https://api.cdn.visitjeju.net/photomng/imgpath/202305/31/255892b0-3ec4-4dde-b7ca-f48293890f82.jpg</t>
  </si>
  <si>
    <t>https://api.cdn.visitjeju.net/photomng/thumbnailpath/202305/31/f00a657c-3618-40da-b6c5-b9693ba8a83b.jpg</t>
  </si>
  <si>
    <t>CNTS_300000000012687</t>
  </si>
  <si>
    <t>제주애물들다</t>
  </si>
  <si>
    <t>제주특별자치도 제주시 한경면 조수리 1644</t>
  </si>
  <si>
    <t>제주특별자치도 제주시 한경면 고조로 492-8</t>
  </si>
  <si>
    <t>풀빌라, 바비큐, 반려동물,반려동물동반입장,혼저옵서개,반려동물동반_숙소,공용주차장,화장실,무료 WIFI,동반가능,바베큐장</t>
  </si>
  <si>
    <t>제주애물들다는 제주의 석양을 잔뜩 느낄 수 있는 감성펜션이다.</t>
  </si>
  <si>
    <t>0507-1380-2081</t>
  </si>
  <si>
    <t>https://api.cdn.visitjeju.net/photomng/imgpath/202308/18/f2824fd5-5a72-403a-bb3f-864660c23115.jpg</t>
  </si>
  <si>
    <t>https://api.cdn.visitjeju.net/photomng/thumbnailpath/202308/18/f55ef052-f4e3-436f-b70a-989d94a80d7c.jpg</t>
  </si>
  <si>
    <t>CNTS_200000000009674</t>
  </si>
  <si>
    <t>제주도의 숨겨진 재미를 찾는 &lt;놀멍, 배우멍 제주마을체험 - 수학여행&gt;</t>
  </si>
  <si>
    <t>마을여행,테마여행,교육</t>
  </si>
  <si>
    <t>제주도의 숨겨진 재미를 찾는  &lt;놀멍, 배우멍 제주마을체험 – 수학여행 &gt;</t>
  </si>
  <si>
    <t>https://api.cdn.visitjeju.net/photomng/imgpath/202001/13/c5f24516-ae56-4bdd-8930-c308d44d6ed3.jpg</t>
  </si>
  <si>
    <t>https://api.cdn.visitjeju.net/photomng/thumbnailpath/202001/13/89af2fd4-c5f1-4bf2-84cb-a6499be0082e.jpg</t>
  </si>
  <si>
    <t>CNTS_000000000018774</t>
  </si>
  <si>
    <t>바사팬스파</t>
  </si>
  <si>
    <t>제주특별자치도 제주시 한경면 신창리 1455-4</t>
  </si>
  <si>
    <t>제주특별자치도 제주시 한경면 한경해안로 448-6</t>
  </si>
  <si>
    <t>펜션,숙소,스파,휴양펜션,자연경관,해변,바비큐,공공와이파이존,조식 포함,단체여행객,온돌방,가족,해수욕장,공용주차장,현금결제,카드결제,화장실,무료 WIFI,흡연구역,편의점,음료대,유도 및 안내시설,경보 및 피난시설,아주 어려움</t>
  </si>
  <si>
    <t>저녁 노을을 보며 스파를 즐길 수 있는 펜션</t>
  </si>
  <si>
    <t>070-7719-9811</t>
  </si>
  <si>
    <t>Panda Who Loves the Sea</t>
  </si>
  <si>
    <t>https://api.cdn.visitjeju.net/photomng/imgpath/201804/30/9b368389-b8e3-4462-b262-73103344f668.jpg</t>
  </si>
  <si>
    <t>https://api.cdn.visitjeju.net/photomng/thumbnailpath/201804/30/f1a00fda-6afd-4c68-b0d9-d628bc851c1d.jpg</t>
  </si>
  <si>
    <t>CNTS_200000000014225</t>
  </si>
  <si>
    <t>성산연화</t>
  </si>
  <si>
    <t>제주특별자치도 서귀포시 성산읍 성산리 170-3</t>
  </si>
  <si>
    <t>제주특별자치도 서귀포시 성산읍 성산중앙로 22</t>
  </si>
  <si>
    <t>반려동물,반려동물동반입장,크림우동,토스트,반려동물동반_식당카페,음식,식당,공용주차장,화장실,무료 WIFI,어린이 출입불가,불가능</t>
  </si>
  <si>
    <t xml:space="preserve">성산연화는 성산일출봉이 눈앞에서 보이는 돌창고 소셜 와인 펍이다. </t>
  </si>
  <si>
    <t>064-805-0211</t>
  </si>
  <si>
    <t>https://api.cdn.visitjeju.net/photomng/imgpath/202212/07/631a0c33-28c2-45ec-bc2e-6daf24f026e9.jpg</t>
  </si>
  <si>
    <t>https://api.cdn.visitjeju.net/photomng/thumbnailpath/202212/07/1f770bdf-eba7-4906-a563-90b12283ac27.jpg</t>
  </si>
  <si>
    <t>CNTS_300000000012669</t>
  </si>
  <si>
    <t>난산리다방</t>
  </si>
  <si>
    <t>제주특별자치도 서귀포시 성산읍 난산리 1173-1</t>
  </si>
  <si>
    <t>제주특별자치도 서귀포시 성산읍 난산로41번길 39-2</t>
  </si>
  <si>
    <t>흑돼지 풀드포크 오픈 샌드위치 훈제연어 오픈샌드위치, 버섯크림스프, 그래놀라운 토마토, 반려동물,반려동물동반입장,혼저옵서개,반려동물동반_식당카페,공용주차장,화장실,무료 WIFI,흑돼지 풀드포크 오픈 샌드위치 훈제연어 오픈샌드위치, 버섯크림스프, 그래놀라운 토마토,어린이 출입가능,가능</t>
  </si>
  <si>
    <t>‘오랜 기억은 없고 기록은 있다’ 성산 최고의 커피 및 브런치 맛집을 꿈꾸는 이곳은 여행작가 겸 사진작가가 운영하는 곳으로 그만의 독특하고 감성이 가득 느껴지는 곳이다.</t>
  </si>
  <si>
    <t>0507-1362-1317</t>
  </si>
  <si>
    <t>성산 카페 브런치 난산리다방 &amp; 사진관 조아가지구</t>
  </si>
  <si>
    <t>https://api.cdn.visitjeju.net/photomng/imgpath/202308/18/dd2c361d-a2fc-4e01-abdb-e64c8fb0cbb7.jpg</t>
  </si>
  <si>
    <t>https://api.cdn.visitjeju.net/photomng/thumbnailpath/202308/18/edfa9bbf-0142-4b01-8cff-921c724a5c6c.jpg</t>
  </si>
  <si>
    <t>CONT_000000000500925</t>
  </si>
  <si>
    <t>쿨쿨하우스</t>
  </si>
  <si>
    <t>제주특별자치도 서귀포시 동홍동 819-5</t>
  </si>
  <si>
    <t>제주특별자치도 서귀포시 동홍로262번길 62</t>
  </si>
  <si>
    <t>게스트하우스,공용주차장,현금결제,카드결제,화장실,무료 WIFI,흡연구역,편의점,음료대,유도 및 안내시설,아주 어려움</t>
  </si>
  <si>
    <t>서귀포 향토 오일시장 인근에 위치한 게스트하우스</t>
  </si>
  <si>
    <t>63579</t>
  </si>
  <si>
    <t>064-767-5000</t>
  </si>
  <si>
    <t>coolcool guesthouse</t>
  </si>
  <si>
    <t>https://api.cdn.visitjeju.net/photomng/imgpath/201804/30/57173b91-a6e6-4a0f-8754-eb25cf4a1e5a.jpg</t>
  </si>
  <si>
    <t>https://api.cdn.visitjeju.net/photomng/thumbnailpath/201804/30/7075b92a-29c2-4f04-835b-ba39b7e9138d.jpg</t>
  </si>
  <si>
    <t>CNTS_300000000012662</t>
  </si>
  <si>
    <t>짚불도</t>
  </si>
  <si>
    <t>제주특별자치도 제주시 한경면 판포리 2872</t>
  </si>
  <si>
    <t>제주특별자치도 제주시 한경면 판포1길 6</t>
  </si>
  <si>
    <t>짚불 흑돼지, 특수부위 모듬, 반려동물,반려동물동반입장,혼저옵서개,반려동물동반_식당카페,공용주차장,화장실,무료 WIFI,짚불 흑돼지, 특수부위 모듬,어린이 출입가능,가능</t>
  </si>
  <si>
    <t>판포포구 바로 앞에 위치한 짚불도는 제주의 흑돼지를 실컷 즐길 수 있는 곳이다.</t>
  </si>
  <si>
    <t>0507-1314-1919</t>
  </si>
  <si>
    <t>https://api.cdn.visitjeju.net/photomng/imgpath/202308/17/bfae883e-1892-4f16-823e-405db035d5e3.jpg</t>
  </si>
  <si>
    <t>https://api.cdn.visitjeju.net/photomng/thumbnailpath/202308/17/23b129de-ac9e-4454-b24e-93aebbe36264.jpg</t>
  </si>
  <si>
    <t>CNTS_000000000018158</t>
  </si>
  <si>
    <t>제주팔레스호텔</t>
  </si>
  <si>
    <t>제주특별자치도 제주시 삼도이동 1192-18</t>
  </si>
  <si>
    <t>제주특별자치도 제주시 탑동로 9</t>
  </si>
  <si>
    <t>호텔,숙소,환전,엘리베이터,자연경관,해변,산책로,관광호텔,공용주차장,현금결제,카드결제,화장실,무료 WIFI,편의점,음료대,유도 및 안내시설,경보 및 피난시설,단차없음,장애인 화장실,장애인 전용 주차장,어려움</t>
  </si>
  <si>
    <t>제주국제공항에서 차로 10분거리인 탑동에 위치한 제주팔레스호텔입니다.</t>
  </si>
  <si>
    <t>064-753-8811</t>
  </si>
  <si>
    <t>Jeju Palace Hotel</t>
  </si>
  <si>
    <t>https://api.cdn.visitjeju.net/photomng/imgpath/201804/30/9dabf554-101c-4df3-89fd-fd9ce25c1c09.gif</t>
  </si>
  <si>
    <t>https://api.cdn.visitjeju.net/photomng/thumbnailpath/201804/30/8e4ae181-a42e-4929-82be-e2a526141644.gif</t>
  </si>
  <si>
    <t>CNTS_200000000013595</t>
  </si>
  <si>
    <t>가든이다</t>
  </si>
  <si>
    <t>제주특별자치도 서귀포시 중문동 1703-1</t>
  </si>
  <si>
    <t>제주특별자치도 서귀포시 중문상로 86</t>
  </si>
  <si>
    <t>음식,안전여행스탬프,식당,돼지고기,흑돼지,생갈비,양념갈비,김치찌개,근고기,멸치국수,된장찌개,계란찜,누룽지</t>
  </si>
  <si>
    <t>프리미엄 제주 흑돼지 및 청정 제주 백돼지 전문점</t>
  </si>
  <si>
    <t>0507-1375-9819</t>
  </si>
  <si>
    <t>https://api.cdn.visitjeju.net/photomng/imgpath/202207/06/49f66ef1-bb64-4684-af98-27598c1d536b.jpg</t>
  </si>
  <si>
    <t>https://api.cdn.visitjeju.net/photomng/thumbnailpath/202207/06/df627dbb-94b8-44ad-a3d2-188346ef9ce0.jpg</t>
  </si>
  <si>
    <t>CNTS_200000000014431</t>
  </si>
  <si>
    <t>만추안</t>
  </si>
  <si>
    <t>제주특별자치도 서귀포시 색달동 3039-1</t>
  </si>
  <si>
    <t>제주특별자치도 서귀포시 중문관광로72번길 100</t>
  </si>
  <si>
    <t>식당,음식,탕수육,짬뽕,칠리새우,짜장면,유산슬,중식,,,,</t>
  </si>
  <si>
    <t>라이브 씨푸드 요리를 선보이는 차이니즈 레스토랑</t>
  </si>
  <si>
    <t>0507-1335-0672</t>
  </si>
  <si>
    <t>https://api.cdn.visitjeju.net/photomng/imgpath/202301/18/a9c47c2d-9640-4cab-96a9-ec35ba1d9218.jpg</t>
  </si>
  <si>
    <t>https://api.cdn.visitjeju.net/photomng/thumbnailpath/202301/18/eca7e212-8324-425d-ae4a-edc8abe4b7b4.jpg</t>
  </si>
  <si>
    <t>CNTS_300000000015615</t>
  </si>
  <si>
    <t>카페가호</t>
  </si>
  <si>
    <t>제주특별자치도 제주시 애월읍 하귀2리 2721-4</t>
  </si>
  <si>
    <t>제주특별자치도 제주시 애월읍 가문동상2길 35</t>
  </si>
  <si>
    <t>애월, 커피, 계절라떼, 바나나푸딩, 토스트,한겨울라떼/한여름라떼, 바나나푸딩, 함박눈 라떼, 한철토스트</t>
  </si>
  <si>
    <t>제주 애월에 위치한 4계절의 카페</t>
  </si>
  <si>
    <t>https://api.cdn.visitjeju.net/photomng/imgpath/202307/03/a283d87c-1098-4b8f-9c61-6e24c4df97cf.jpg</t>
  </si>
  <si>
    <t>https://api.cdn.visitjeju.net/photomng/thumbnailpath/202307/03/a1e0beb6-88c7-449d-8ab4-363e3f3791db.jpg</t>
  </si>
  <si>
    <t>CNTS_000000000018181</t>
  </si>
  <si>
    <t>블랙샌즈호텔</t>
  </si>
  <si>
    <t>제주특별자치도 제주시 삼양이동 2140-1</t>
  </si>
  <si>
    <t>제주특별자치도 제주시 선사로 8</t>
  </si>
  <si>
    <t>호텔,숙소,공공와이파이존,주차장,환전,연회장,해수욕장,관광호텔,무장애관광,공용주차장,현금결제,카드결제,화장실,무료 WIFI,흡연구역,편의점,유도 및 안내시설,경보 및 피난시설,엘리베이터,단독접근가능,단차없음,시각장애인 접근성,장애인 화장실,승강기,장애인 전용 주차장,장애인 전용 객실,어려움</t>
  </si>
  <si>
    <t>삼양 검은모래 해변이 가까이에 있는 호텔</t>
  </si>
  <si>
    <t>064-740-0888</t>
  </si>
  <si>
    <t>Black Sands Hotel Jeju</t>
  </si>
  <si>
    <t>https://api.cdn.visitjeju.net/photomng/imgpath/201804/30/868916d9-b150-44f9-a48d-cad01c638d53.jpg</t>
  </si>
  <si>
    <t>https://api.cdn.visitjeju.net/photomng/thumbnailpath/201804/30/fb3a1f48-4577-4f28-a75c-b91f69ce58c2.jpg</t>
  </si>
  <si>
    <t>CNTS_000000000020872</t>
  </si>
  <si>
    <t>미소가펜션</t>
  </si>
  <si>
    <t>제주특별자치도 서귀포시 남원읍 위미리 3100</t>
  </si>
  <si>
    <t>제주특별자치도 서귀포시 남원읍 태위로44번길 2-1</t>
  </si>
  <si>
    <t>휴식,숙소,휴양펜션,펜션,바비큐,공공와이파이존,해변,주차장,카페,해수욕장,농어촌민박,공용주차장,화장실,아주 어려움</t>
  </si>
  <si>
    <t>전통적인 돌담 펜션</t>
  </si>
  <si>
    <t>63611</t>
  </si>
  <si>
    <t>064-764-1767</t>
  </si>
  <si>
    <t>https://api.cdn.visitjeju.net/photomng/imgpath/201912/12/a87d65b7-ccc9-4864-8351-adfdc1b49a7c.jpg</t>
  </si>
  <si>
    <t>https://api.cdn.visitjeju.net/photomng/thumbnailpath/201912/12/5c4ae1ec-b3b8-43cd-bb24-e51061a5b198.jpg</t>
  </si>
  <si>
    <t>CONT_000000000500972</t>
  </si>
  <si>
    <t>에리두 Cafe n Beds</t>
  </si>
  <si>
    <t>제주특별자치도 서귀포시 대포동 2016</t>
  </si>
  <si>
    <t>제주특별자치도 서귀포시 대포복개로 37</t>
  </si>
  <si>
    <t>민박,공용주차장,현금결제,카드결제,화장실,무료 WIFI,흡연구역,편의점,유도 및 안내시설,경보 및 피난시설,아주 어려움</t>
  </si>
  <si>
    <t>시내, 관광지와 가깝지만 조용한 대포동에 자리해 완벽한 휴식을 취할 수 있는 B&amp;B</t>
  </si>
  <si>
    <t>064-739-5867</t>
  </si>
  <si>
    <t>Eridu Cafe n Beds</t>
  </si>
  <si>
    <t>https://api.cdn.visitjeju.net/photomng/imgpath/201804/30/c2f3701e-e04c-42d5-8fbe-f11a6cb5939d.jpg</t>
  </si>
  <si>
    <t>https://api.cdn.visitjeju.net/photomng/thumbnailpath/201804/30/79b3ec63-5dd7-404c-9e56-367374f3f2bb.jpg</t>
  </si>
  <si>
    <t>CNTS_200000000014222</t>
  </si>
  <si>
    <t>당포로나인돈카츠</t>
  </si>
  <si>
    <t>제주특별자치도 서귀포시 표선면 표선리 43-1</t>
  </si>
  <si>
    <t>제주특별자치도 서귀포시 표선면 표선당포로 9</t>
  </si>
  <si>
    <t>반려동물,반려동물동반입장,냉모밀,우동,반려동물동반_식당카페,음식,식당,화장실,무료 WIFI,어린이 출입가능,불가능</t>
  </si>
  <si>
    <t>당포로나인돈카츠는 표선해수욕장 인근에 위치해있다.</t>
  </si>
  <si>
    <t>070-8900-8285</t>
  </si>
  <si>
    <t>https://api.cdn.visitjeju.net/photomng/imgpath/202212/07/e2535983-a086-4d3d-ac56-53819b1b7d7e.jpg</t>
  </si>
  <si>
    <t>https://api.cdn.visitjeju.net/photomng/thumbnailpath/202212/07/699c8f66-9b2c-40e6-8078-0bebcde25c78.jpg</t>
  </si>
  <si>
    <t>CNTS_000000000018531</t>
  </si>
  <si>
    <t>백악관민박</t>
  </si>
  <si>
    <t>제주특별자치도 제주시 우도면 연평리 1290-2</t>
  </si>
  <si>
    <t>제주특별자치도 제주시 우도면 우도해안길 816</t>
  </si>
  <si>
    <t>민박,숙소,농어촌민박,우도,자연경관,해변,공용주차장,현금결제,화장실,편의점</t>
  </si>
  <si>
    <t>하고수동해수욕장 앞 민박집인 백악관민박입니다.</t>
  </si>
  <si>
    <t>064-783-0232</t>
  </si>
  <si>
    <t>Baekakgwan Minbak</t>
  </si>
  <si>
    <t>https://api.cdn.visitjeju.net/photomng/imgpath/201804/30/946eb1a3-56c0-4371-994c-534c30874c00.jpg</t>
  </si>
  <si>
    <t>https://api.cdn.visitjeju.net/photomng/thumbnailpath/201804/30/08f6e4aa-1772-4e58-99b2-ee415a762ade.jpg</t>
  </si>
  <si>
    <t>CNTS_200000000009080</t>
  </si>
  <si>
    <t>태흥여관</t>
  </si>
  <si>
    <t>제주특별자치도 제주시 추자면 대서리 140-7</t>
  </si>
  <si>
    <t>제주특별자치도 제주시 추자면 추자로 34</t>
  </si>
  <si>
    <t>추자모텔,추자숙소,추자도,카드결제,현금결제,아주 어려움,없음,동반불가능,없음,전체금연,없음,운행안함</t>
  </si>
  <si>
    <t>01031698033</t>
  </si>
  <si>
    <t>태흥모텔</t>
  </si>
  <si>
    <t>https://api.cdn.visitjeju.net/photomng/imgpath/201908/20/c173986e-423d-4a06-bad1-40999eca1686.JPG</t>
  </si>
  <si>
    <t>https://api.cdn.visitjeju.net/photomng/thumbnailpath/201908/20/d3e23267-e893-4f3f-93fd-58b661dc3db3.JPG</t>
  </si>
  <si>
    <t>CNTS_200000000011481</t>
  </si>
  <si>
    <t>[서귀포 건축문화기행] 10-1코스. 이타미준의 제주</t>
  </si>
  <si>
    <t xml:space="preserve">예술가는 작품으로 말한다. 때문에 작품을 이해하는 것이 작가를 아는 것이고, 작가를 안다면 작품에 더 가까이 접근할 수 있다. 제주에는 이타미준의 작품이 몇 있고, 나 또한 그에 대해 몇 차례 썼다. 그땐 이타미준을 얼마나 알았을까? ‘안다’는 말의 무게를 새상 깨닫는 여행이었다. </t>
  </si>
  <si>
    <t>https://api.cdn.visitjeju.net/photomng/imgpath/202105/04/44cda0bb-a956-47aa-a205-178fb779e9b0.jpg</t>
  </si>
  <si>
    <t>https://api.cdn.visitjeju.net/photomng/thumbnailpath/202105/04/2ae63b04-435a-4927-b425-f68c438dbbaa.jpg</t>
  </si>
  <si>
    <t>CNTS_200000000007207</t>
  </si>
  <si>
    <t>쁠랑뜨</t>
  </si>
  <si>
    <t>제주특별자치도 제주시 노형동 288-25</t>
  </si>
  <si>
    <t>제주특별자치도 제주시 1100로 2977-15</t>
  </si>
  <si>
    <t>커피,브런치,꽃,건강식,음식,샌드위치,스무디,샐러드,에스프레소,아메리카노,카페라떼,바닐라라떼,카푸치노,플랫화이트,카페모카,라떼,레몬에이드,에이드,차,레몬차,얼그레이밀크티,밀크티,생과일주스,대추차,생강차,말차라떼,생강라떼,크로아상,크림스프,아보카도</t>
  </si>
  <si>
    <t xml:space="preserve"> 각종 식물을 볼 수 있는 자연주의 카페이다.</t>
  </si>
  <si>
    <t>070-8809-5699</t>
  </si>
  <si>
    <t>https://api.cdn.visitjeju.net/photomng/imgpath/201807/11/0bed75a6-9747-4c8b-af64-f2027ccb4994.JPG</t>
  </si>
  <si>
    <t>https://api.cdn.visitjeju.net/photomng/thumbnailpath/201807/11/bd329bca-1acf-4bf1-805f-5037c374a66b.JPG</t>
  </si>
  <si>
    <t>CNTS_200000000007488</t>
  </si>
  <si>
    <t>앙카페</t>
  </si>
  <si>
    <t>제주특별자치도 서귀포시 대정읍 하모리 1052-3</t>
  </si>
  <si>
    <t>제주특별자치도 서귀포시 대정읍 하모항구로 75-1</t>
  </si>
  <si>
    <t>카페,커피,맥주,와인,요거트,빙수,음식,에이드,팥빙수</t>
  </si>
  <si>
    <t>모슬포 방어축제의 거리 입구에 위치한 카페&amp;바</t>
  </si>
  <si>
    <t>010-9984-5871</t>
  </si>
  <si>
    <t>https://api.cdn.visitjeju.net/photomng/imgpath/201809/10/b31edde5-0780-41d7-80fc-8f8a69e08791.JPG</t>
  </si>
  <si>
    <t>https://api.cdn.visitjeju.net/photomng/thumbnailpath/201809/10/3fd7cfda-6daa-460f-bc0e-10df866b0ace.JPG</t>
  </si>
  <si>
    <t>CNTS_200000000009898</t>
  </si>
  <si>
    <t>가족 단위 추천 느린 여행지 &lt;서귀포시 서부&gt;</t>
  </si>
  <si>
    <t>#제주 #제주도 #제주여행 #제주도여행 #힐링여행 #제주도가볼만한곳 #제주도가족여행 #느린여행 #대포 #안덕계곡 #주상절리 #대포동포구 #군산 #오름 #조용한여행#힐링 #제주관광공사 #비짓제주 #JEJU #JEJUDO #VISITJEJU</t>
  </si>
  <si>
    <t>가족과 함께 자연 속으로 빠져드는 느린 여행지 서귀포시 서부를 살펴보자.</t>
  </si>
  <si>
    <t xml:space="preserve">가족 단위 추천 느린 여행지 - 서귀포시 서부 </t>
  </si>
  <si>
    <t>https://api.cdn.visitjeju.net/photomng/imgpath/202002/27/7bb26baa-beac-4fb1-ad55-87fe54eb6ec7.jpg</t>
  </si>
  <si>
    <t>https://api.cdn.visitjeju.net/photomng/thumbnailpath/202002/27/525aa7e8-c0ba-45ca-a8ad-ce5b240eb8c0.jpg</t>
  </si>
  <si>
    <t>CNTS_300000000012922</t>
  </si>
  <si>
    <t>제주와일드</t>
  </si>
  <si>
    <t>제주특별자치도 서귀포시 하예동 558-4</t>
  </si>
  <si>
    <t>제주특별자치도 서귀포시 논짓물로 28</t>
  </si>
  <si>
    <t>안전여행스탬프,호스텔,워케이션,소셜프로그램,기업단체,공용주차장,화장실,무료 WIFI,엘리베이터,없음,무료제공,흡연구역제공,세미나실,비즈니스시설,인터넷</t>
  </si>
  <si>
    <t>업무공간과 휴식 공간이 함께 있는 제주 워케이션 센터</t>
  </si>
  <si>
    <t>0507-1498-0731</t>
  </si>
  <si>
    <t>https://api.cdn.visitjeju.net/photomng/imgpath/202401/12/21eb8c55-7612-4173-b2d6-fbe6d93bf772.png</t>
  </si>
  <si>
    <t>https://api.cdn.visitjeju.net/photomng/thumbnailpath/202401/12/9b4b3603-e41b-41d7-8d18-656348cbc1f6.png</t>
  </si>
  <si>
    <t>CNTS_200000000011233</t>
  </si>
  <si>
    <t>제주허브동산 꽃잔디 축제</t>
  </si>
  <si>
    <t>제주특별자치도 서귀포시 표선면 표선리 2608</t>
  </si>
  <si>
    <t>제주특별자치도 서귀포시 표선면 돈오름로 170</t>
  </si>
  <si>
    <t>아이,부모,커플,휴식/힐링,테마공원,축제,꽃축제,행사</t>
  </si>
  <si>
    <t xml:space="preserve">표선면 제주허브동산에서 열리는 꽃잔디 축제로, 4월 한 달 동안 허브동산 전체를 진분홍색으로 물들인 꽃잔디를 만날 수 있다. </t>
  </si>
  <si>
    <t>064-787-7362</t>
  </si>
  <si>
    <t>제주 허브동산 꽃잔디 축제</t>
  </si>
  <si>
    <t>https://api.cdn.visitjeju.net/photomng/imgpath/202103/25/fd507df4-5e79-4cdd-ad8f-804a283d5b73.jpg</t>
  </si>
  <si>
    <t>https://api.cdn.visitjeju.net/photomng/thumbnailpath/202103/25/3bd78f34-666f-4f0d-b634-3ebe3e0d446e.jpg</t>
  </si>
  <si>
    <t>CNTS_200000000014072</t>
  </si>
  <si>
    <t>빌라사계</t>
  </si>
  <si>
    <t>제주특별자치도 서귀포시 안덕면 사계리 396-2</t>
  </si>
  <si>
    <t>제주특별자치도 서귀포시 안덕면 사계북로 157-20</t>
  </si>
  <si>
    <t>농도 짙은 쉼을 제공하는 숙소</t>
  </si>
  <si>
    <t>064-792-6006</t>
  </si>
  <si>
    <t>https://api.cdn.visitjeju.net/photomng/imgpath/202211/14/7212e583-36bd-4d1d-ac5a-1d797d83da16.jpg</t>
  </si>
  <si>
    <t>https://api.cdn.visitjeju.net/photomng/thumbnailpath/202211/14/cd96d154-a106-471c-8730-b7afc684fef4.jpg</t>
  </si>
  <si>
    <t>CNTS_000000000022483</t>
  </si>
  <si>
    <t>몬스터살롱</t>
  </si>
  <si>
    <t>제주특별자치도 제주시 애월읍 곽지리 1669-1</t>
  </si>
  <si>
    <t>제주특별자치도 제주시 애월읍 일주서로 6017</t>
  </si>
  <si>
    <t>봉자주스,흑돼지버거,한우버거,음식,츄러스,햄버거,치즈버거,감자튀김,에스프레소,아메리카노,카페라떼,바닐라라떼,카페모카,카라멜마끼아또,초코라떼,그린티라떼,주스,자몽주스,오렌지주스,에이드,레몬에이드,유자에이드,자몽에이드,오렌지에이드,아이스티,복숭아아이스티,레몬아이스티,쉐이크,라떼,차,유자차,레몬차,모과차,맥주,현금결제,카드결제,화장실</t>
  </si>
  <si>
    <t>한우와 흑돼지로 만든 햄버거 전문점</t>
  </si>
  <si>
    <t>064-799-5310</t>
  </si>
  <si>
    <t>Monster salon</t>
  </si>
  <si>
    <t>https://api.cdn.visitjeju.net/photomng/imgpath/201804/30/b907178d-43de-4a30-8b7e-e94412b941ff.jpg</t>
  </si>
  <si>
    <t>https://api.cdn.visitjeju.net/photomng/thumbnailpath/201804/30/47b35dc7-b24d-4e12-befc-c35d19eaccf5.jpg</t>
  </si>
  <si>
    <t>CNTS_000000000022577</t>
  </si>
  <si>
    <t>바라나시 책골목</t>
  </si>
  <si>
    <t>제주시 용담1동 406</t>
  </si>
  <si>
    <t>제주시 동한두기길 35-2</t>
  </si>
  <si>
    <t>짜이,카페,음료,핸드드립,음식,핸드드립커피,커피,홍차</t>
  </si>
  <si>
    <t>낯선곳에서 만나는 인도의 향기, 바라나시 책골목</t>
  </si>
  <si>
    <t>010-7599-9720</t>
  </si>
  <si>
    <t>https://api.cdn.visitjeju.net/photomng/imgpath/201804/30/1d131c25-3944-4663-9887-dbce395449c1.jpg</t>
  </si>
  <si>
    <t>https://api.cdn.visitjeju.net/photomng/thumbnailpath/201804/30/518853d0-1d4e-485a-94b9-0573cec3a933.jpg</t>
  </si>
  <si>
    <t>CNTS_000000000021864</t>
  </si>
  <si>
    <t>미앤제주</t>
  </si>
  <si>
    <t>제주특별자치도 제주시 한림읍 금악리 산 30-12</t>
  </si>
  <si>
    <t>제주특별자치도 제주시 한림읍 광산로 942</t>
  </si>
  <si>
    <t>특산품,공방,기념품,쇼핑,관광기념품,상점/상가</t>
  </si>
  <si>
    <t>화산석과 제주의 향을 이용하여 나만의 디자인 아이템을 만들 수 있는 곳</t>
  </si>
  <si>
    <t>63021</t>
  </si>
  <si>
    <t>010-6405-3656</t>
  </si>
  <si>
    <t>me and jeju</t>
  </si>
  <si>
    <t>https://api.cdn.visitjeju.net/photomng/imgpath/201804/30/c01afd09-cb9c-4d25-b3c4-eb60a2d8d1c5.jpg</t>
  </si>
  <si>
    <t>https://api.cdn.visitjeju.net/photomng/thumbnailpath/201804/30/205956f6-b12e-4c2b-a65c-a5c86c378a68.jpg</t>
  </si>
  <si>
    <t>CNTS_200000000010074</t>
  </si>
  <si>
    <t>[방구석 제주여행] 언제든 떠날 수 있도록, 미리 보고 계획하기!</t>
  </si>
  <si>
    <t>방구석제주여행, 올레길, 숲, 캠핑, 해안도로, 액티비티, 힐링</t>
  </si>
  <si>
    <t xml:space="preserve">5월 5일까지 연장된 '사회적 거리두기'로 가고 싶은 곳, 하고 싶은 것들이 점점 늘어간다. 오랫동안 보지 못한 친구도 만나고 싶고, 답답한 실내에서 벗어나 탁 트인 자연을 느끼고픈 마음. 이 모든 걸 아우르는 게 결국 '여행' 아닐까? 한 설문에 따르면 코로나19가 종식되면 가장 하고 싶은 일 1위가 국내여행이고, 여행지에서 가고 싶은 곳 1위는 바다, 산과 같은 자연, 2위는 공원, 수목원, 그 뒤로 낚시, 캠핑과 같은 레저 활동이라는 답변이 이어졌다. 마음껏 밖을 나서도 될 그날이 오면 언제든 떠날 수 있도록, 랜선으로 미리 보며 여행을 계획해보면 어떨까? 영상이 플레이되는 동안 마음은 이미 제주에 다다를지도 모른다. </t>
  </si>
  <si>
    <t>https://api.cdn.visitjeju.net/photomng/imgpath/202004/29/067f8d9c-ced2-48a3-89eb-706282930e38.jpg</t>
  </si>
  <si>
    <t>https://api.cdn.visitjeju.net/photomng/thumbnailpath/202004/29/2e44a672-223a-47ab-95a9-2488711aba7b.jpg</t>
  </si>
  <si>
    <t>CNTS_000000000022855</t>
  </si>
  <si>
    <t>제주농업학교 옛터</t>
  </si>
  <si>
    <t>제주특별자치도 제주시 삼도1동 305-4</t>
  </si>
  <si>
    <t>제주특별자치도 제주시 전농로 100</t>
  </si>
  <si>
    <t>4․3이 발발하면서 수많은 제주도민들이 잡혀와 고문과 취조를 당했던 한과 눈물의 장소</t>
  </si>
  <si>
    <t>63180</t>
  </si>
  <si>
    <t>https://api.cdn.visitjeju.net/photomng/imgpath/201804/30/d5369b9c-f331-45e8-a0ee-976eff0ebedb.jpg</t>
  </si>
  <si>
    <t>https://api.cdn.visitjeju.net/photomng/thumbnailpath/201804/30/6cb689f3-abad-4067-967e-1dc037188b08.jpg</t>
  </si>
  <si>
    <t>CNTS_200000000013594</t>
  </si>
  <si>
    <t>우뭇개일번지</t>
  </si>
  <si>
    <t>제주특별자치도 서귀포시 성산읍 성산리 108-2</t>
  </si>
  <si>
    <t>제주특별자치도 서귀포시 성산읍 일출로 288</t>
  </si>
  <si>
    <t>음식,안전여행스탬프,식당,콩나물해장국,전복죽,우동,소불고기덮밥,해물라면,해장라면,해물짬뽕라면</t>
  </si>
  <si>
    <t>부담없는 가격으로 맛있는 한식메뉴를 먹을 수 있는 식당</t>
  </si>
  <si>
    <t>064-784-3456</t>
  </si>
  <si>
    <t>https://api.cdn.visitjeju.net/photomng/imgpath/202207/06/a1830d30-de9c-4ad9-9996-4abafa47997e.jpg</t>
  </si>
  <si>
    <t>https://api.cdn.visitjeju.net/photomng/thumbnailpath/202207/06/d0c3aacb-268a-4ec6-a2a9-826ecc60060b.jpg</t>
  </si>
  <si>
    <t>CNTS_200000000013706</t>
  </si>
  <si>
    <t>무더운 여름 즐기기, 추천 &lt;제주 실내관광지&gt;</t>
  </si>
  <si>
    <t>부모,커플,혼자,친구,아이,맑음,흐림,비.눈,휴식/힐링,미술/박물관,체험관광,사계절,전시와 행사</t>
  </si>
  <si>
    <t>장마가 끝나고 제주는 무더위가 시작되었다. 오전부터 밖을 걸어 다니기만 해도 땀이 흐른다. 특히 오후 시간 되면 뜨거운 태양과 습한 공기에 숨이 턱턱 막혀 더 이상 야외 활동은 무리라는 생각이 든다. 하지만 제주 여행은 포기할 수 없고, 어디 실내에서 제주 여행의 기분을 느껴보자.</t>
  </si>
  <si>
    <t>https://api.cdn.visitjeju.net/photomng/imgpath/202208/08/6565a800-61f9-4034-a195-ac0df90acba5.JPG</t>
  </si>
  <si>
    <t>https://api.cdn.visitjeju.net/photomng/thumbnailpath/202208/08/1a693f2d-ba91-48fc-89b7-f01721661823.JPG</t>
  </si>
  <si>
    <t>CNTS_000000000018857</t>
  </si>
  <si>
    <t>태흥리조트</t>
  </si>
  <si>
    <t>제주특별자치도 서귀포시 남원읍 태흥리 372-3</t>
  </si>
  <si>
    <t>제주특별자치도 서귀포시 남원읍 태위로 988-6</t>
  </si>
  <si>
    <t>호텔,숙소,리조트,자연경관,해변,휴양콘도,오션뷰호텔,공용주차장,현금결제,카드결제,화장실,무료 WIFI,흡연구역,음료대,유도 및 안내시설,경보 및 피난시설,아주 어려움</t>
  </si>
  <si>
    <t>바다가 한눈에 보이는 리조트</t>
  </si>
  <si>
    <t>63617</t>
  </si>
  <si>
    <t>064-764-8118</t>
  </si>
  <si>
    <t>https://api.cdn.visitjeju.net/photomng/imgpath/201804/30/7ea5a19a-5faa-4e83-9ec5-b78aa271e449.jpg</t>
  </si>
  <si>
    <t>https://api.cdn.visitjeju.net/photomng/thumbnailpath/201804/30/5aedc4e2-887e-43e6-865a-61ed54a8a4c2.jpg</t>
  </si>
  <si>
    <t>CNTS_000000000022373</t>
  </si>
  <si>
    <t>비올레</t>
  </si>
  <si>
    <t>제주특별자치도 제주시 한림읍 옹포리 514</t>
  </si>
  <si>
    <t>제주특별자치도 제주시 한림읍 한림로 510</t>
  </si>
  <si>
    <t>커피,돈가스,파스타,양식,음식,수제돈까스,돈까스,치즈돈까스,덮밥,새우로제파스타,모짜렐라치즈돈까스,크림파스타,낙지덮밥,화장실</t>
  </si>
  <si>
    <t>한림읍에 위치한 양식 전문점</t>
  </si>
  <si>
    <t>63012</t>
  </si>
  <si>
    <t>Be Olle Jeju</t>
  </si>
  <si>
    <t>https://api.cdn.visitjeju.net/photomng/imgpath/201804/30/c641f67e-daea-4523-b122-86020df05f7d.jpg</t>
  </si>
  <si>
    <t>https://api.cdn.visitjeju.net/photomng/thumbnailpath/201804/30/ed61e57c-23a0-4ac8-8bb3-9074aa38288d.jpg</t>
  </si>
  <si>
    <t>CNTS_200000000009125</t>
  </si>
  <si>
    <t>마마식당</t>
  </si>
  <si>
    <t>추자야식,추자도야식,추자식당,추자음식점,추자도,무료 WIFI,화장실,카드결제,현금결제</t>
  </si>
  <si>
    <t>추자에서 야식을 먹을 수 있는 곳</t>
  </si>
  <si>
    <t>064-747-2655</t>
  </si>
  <si>
    <t>https://api.cdn.visitjeju.net/photomng/imgpath/201908/20/2d9a73c3-179d-44d7-9237-29a9e2f62c92.JPG</t>
  </si>
  <si>
    <t>https://api.cdn.visitjeju.net/photomng/thumbnailpath/201908/20/34efcfa2-b1b0-48a2-994d-1eed187859a7.JPG</t>
  </si>
  <si>
    <t>CNTS_300000000015639</t>
  </si>
  <si>
    <t>농부파스타집</t>
  </si>
  <si>
    <t>제주특별자치도 제주시 구좌읍 행원리 1518-2</t>
  </si>
  <si>
    <t>제주특별자치도 제주시 구좌읍 해맞이해안로 518</t>
  </si>
  <si>
    <t>구좌읍, 월정리, 파스타, 리조또, 바질, 딱새우, 새우, 갈비,뼈갈비토마토파스타, 새우크림리조또</t>
  </si>
  <si>
    <t>월정리에서 만나는 신선한 재료로 만든 양식</t>
  </si>
  <si>
    <t>0507-1372-3414</t>
  </si>
  <si>
    <t>https://api.cdn.visitjeju.net/photomng/imgpath/202305/26/1a8476a4-3c50-49b5-97a9-52497fec5ea0.jpg</t>
  </si>
  <si>
    <t>https://api.cdn.visitjeju.net/photomng/thumbnailpath/202305/26/0437aea1-0a34-4922-a1d3-6b6d690b368b.jpg</t>
  </si>
  <si>
    <t>CNTS_300000000015767</t>
  </si>
  <si>
    <t>봄벳</t>
  </si>
  <si>
    <t>서귀포, 예래, 카페, 플랜트카페, 쿠키, 꽃, 에이드, 커피,카모마일, 스트로베리피넛쿠키</t>
  </si>
  <si>
    <t>여러 꽃들을 구경할 수 있는 플랜트카페</t>
  </si>
  <si>
    <t>010-2698-2235</t>
  </si>
  <si>
    <t>https://api.cdn.visitjeju.net/photomng/imgpath/202306/02/b663cdff-f9bb-4e81-b610-43ef91d14cdc.jpg</t>
  </si>
  <si>
    <t>https://api.cdn.visitjeju.net/photomng/thumbnailpath/202306/02/37ae8244-1b8d-47f3-be3a-eb54c435cc1d.jpg</t>
  </si>
  <si>
    <t>CNTS_200000000015044</t>
  </si>
  <si>
    <t>은쥬얼lee</t>
  </si>
  <si>
    <t>제주특별자치도 제주시 구좌읍 한동리 8</t>
  </si>
  <si>
    <t>제주특별자치도 제주시 구좌읍 해맞이해안로 1088</t>
  </si>
  <si>
    <t>구좌읍, 한동리, 실버액세서리, 핸드메이드소품</t>
  </si>
  <si>
    <t>변하지 않아 매력적인 실버 액세서리 잡화점</t>
  </si>
  <si>
    <t>010-4255-7868</t>
  </si>
  <si>
    <t>https://api.cdn.visitjeju.net/photomng/imgpath/202306/15/956269c9-1a9c-483f-a40b-be73f011f77c.jpg</t>
  </si>
  <si>
    <t>https://api.cdn.visitjeju.net/photomng/thumbnailpath/202306/15/5a4f3c31-51e7-43e5-8631-73dee68a6e70.jpg</t>
  </si>
  <si>
    <t>CNTS_200000000010404</t>
  </si>
  <si>
    <t>무오법정사에서 돈내코까지... &lt;동백길을 걷다&gt;</t>
  </si>
  <si>
    <t>한라산둘레길,제주도자연,제주자연,제주역사,한라산,둘레길,동백길,시오름주둔지,숯가마터,돈내코,무오법정사</t>
  </si>
  <si>
    <t>제주를 대표하는 한라산에는 자연을 만나는 환상 숲길인 한라산 둘레길이 조성되어 있다. 해발 600~800m의 국유림 일대를 둘러싸고 있는 일제강점기 병참로와 임도, 표고버섯재배지 운송로 등을 활용하여 무오법정사, 시오름, 수악교, 이승악 등을 연결하는 80km의 한라산 둘레길은 누군가에게는 역사, 생태, 산림 문화를 체험할 수 있는 학습장이 되기도 하며 누군가에게는 일상의 고단함을 치유하기 위해 찾아오는 힐링 로드이기도 하다. 다양한 한라산 둘레길 중에서도 제주 역사와 생태를 다채로운 시선으로 보며 자연과 함께 힐링할 수 있는 동백길을 소개한다.</t>
  </si>
  <si>
    <t>https://api.cdn.visitjeju.net/photomng/imgpath/202010/30/054bcda4-f5ca-4289-b4b0-d10b735af15f.JPG</t>
  </si>
  <si>
    <t>https://api.cdn.visitjeju.net/photomng/thumbnailpath/202010/30/eac141c8-355c-4beb-9315-463ee454102b.JPG</t>
  </si>
  <si>
    <t>CNTS_200000000007532</t>
  </si>
  <si>
    <t>추석에 느끼한 음식만 먹었다고? 이번엔 입안이 얼얼한 매콤한 맛 들어간다! &lt;제주 매운 음식&gt;</t>
  </si>
  <si>
    <t>친구,커플,식도락여행,먹방</t>
  </si>
  <si>
    <t>손꼽아 기다렸던 추석 연휴가 순식간에 지나가고, 달이 차오르듯 연휴 내내 우리들의 배를 든든하게 채워줬던 명절 음식은 늘어난 체중만 남기고 사라졌다. 추석 이후 제주 여행 중인 여행객들을 위해 제주도민들에게 사랑받고 있는 매운맛 음식점 다섯 군데를 모아봤다. 기름진 음식으로 가득했던 명절 음식을 한 번에 쑥 내려보낼 제주의 매운맛을 소개한다. 자장면, 순두부찌개, 낙지볶음 등 종류도 동네도 다양하다. 낮부터 밤까지 언제 먹어도 매콤하고 맛있는 빨간 맛 음식들을 함께 살펴보자.</t>
  </si>
  <si>
    <t>https://api.cdn.visitjeju.net/photomng/imgpath/201809/21/d6a770b9-00ab-4f55-b767-8ec2e1a6a4e3.jpg</t>
  </si>
  <si>
    <t>https://api.cdn.visitjeju.net/photomng/thumbnailpath/201809/21/b1cd4a4a-92c5-407c-a640-22ef28fcbd9d.jpg</t>
  </si>
  <si>
    <t>CNTS_200000000014146</t>
  </si>
  <si>
    <t>제주마을산책 &lt;대정읍-겨울편&gt; (상)</t>
  </si>
  <si>
    <t xml:space="preserve">차가운 겨울바람이 불어오면 제주는 추사(秋史)와 그의 세한도를 기억한다. 타오를 것 같았던 뜨거운 여름이 지나고, 코끝마저 시린 겨울에 접어들었다. 몸이 움츠러드는 계절이지만 겨울 여행만이 주는 낭만과 묘미가 가득하다. &lt;제주마을산책 대정읍&gt; (상) 편에서는 제주의 역사와 문화, 자연이 주는 따듯함을 느낄 수 있는 대정읍의 곳곳을 소개한다. 대정읍을 천천히 걸으며 화려하지는 않지만 다채로운 테마 여행을 떠나보자. </t>
  </si>
  <si>
    <t>https://api.cdn.visitjeju.net/photomng/imgpath/202211/24/5cb549cf-0d16-4920-8ab2-bc4505bda6fc.jpg</t>
  </si>
  <si>
    <t>https://api.cdn.visitjeju.net/photomng/thumbnailpath/202211/24/21c2ea27-b98b-4982-b0bd-66609ac46d9a.jpg</t>
  </si>
  <si>
    <t>CNTS_200000000013269</t>
  </si>
  <si>
    <t xml:space="preserve">가정의 달 제주여행 &lt;아이와 함께 즐기기 좋은 이색 체험 &gt; </t>
  </si>
  <si>
    <t>가정의 달, 5월제주여행, 아이와 함께하는 제주, 아이와 가기 좋은 곳, 체험활동, 이색체험, 성수미술관제주특별점, 그린비즈, 컬러랩제주, 어른이집</t>
  </si>
  <si>
    <t>아이와 함께 나들이 가기 좋은 계절, 평소에 손쉽게 접해보지 못한 이색 체험을 경험해 보는 것은 어떨까? 미술 프로그램부터 꿀벌 체험, 자연이 주는 색감을 자연스럽게 익힐 수 있는 다양한 체험 프로그램이 기다리고 있다. 아이들의 정서 발달은 물론 재미와 흥미까지 즐기기 좋은 이색 체험 공간을 소개한다. 이번 가정의 달에는 알찬 하루를 보낼 수 있는 곳으로 떠나보자.</t>
  </si>
  <si>
    <t>https://api.cdn.visitjeju.net/photomng/imgpath/202204/22/d7174fe4-c7fb-4baf-ad57-c31614a5d832.jpg</t>
  </si>
  <si>
    <t>https://api.cdn.visitjeju.net/photomng/thumbnailpath/202204/22/fd882686-2492-4aca-b470-0a8158224145.jpg</t>
  </si>
  <si>
    <t>CONT_000000000501307</t>
  </si>
  <si>
    <t>양촌리마을</t>
  </si>
  <si>
    <t>제주특별자치도 제주시 진군길 31-5</t>
  </si>
  <si>
    <t>삼계탕,흑미삼계탕,한식,음식,전복뚝배기,공용주차장,현금결제,카드결제,화장실,무료 WIFI,음료대,유도 및 안내시설,경보 및 피난시설,아주 어려움</t>
  </si>
  <si>
    <t>특허 받은 조리방법으로 흑미삼계탕을 엄마와 아들이 만드는 집</t>
  </si>
  <si>
    <t>064-743-7188</t>
  </si>
  <si>
    <t>Yangchon-ri Maeul (Main Branch)</t>
  </si>
  <si>
    <t>https://api.cdn.visitjeju.net/photomng/imgpath/201804/30/2a0e5051-ccf6-4772-a392-e789efc1ad19.gif</t>
  </si>
  <si>
    <t>https://api.cdn.visitjeju.net/photomng/thumbnailpath/201804/30/fb64152f-6d88-46ef-9359-2ce5700a896e.gif</t>
  </si>
  <si>
    <t>CONT_000000000500961</t>
  </si>
  <si>
    <t>아트모텔</t>
  </si>
  <si>
    <t>제주특별자치도 제주시 연동 275-5</t>
  </si>
  <si>
    <t>제주특별자치도 제주시 신대로20길 48</t>
  </si>
  <si>
    <t>모텔,숙소,공항,주차장,온돌방,공공와이파이존,공용주차장,현금결제,카드결제,화장실,무료 WIFI,흡연구역,편의점,유도 및 안내시설,경보 및 피난시설,엘리베이터,승강기,아주 어려움</t>
  </si>
  <si>
    <t>제주국제공항에서 10분거리. 신제주의 중심지에 위치한 모텔</t>
  </si>
  <si>
    <t>064-742-8840</t>
  </si>
  <si>
    <t>Art Motel</t>
  </si>
  <si>
    <t>https://api.cdn.visitjeju.net/photomng/imgpath/201804/30/7c05d984-a917-4583-bffd-504c92a0e650.jpg</t>
  </si>
  <si>
    <t>https://api.cdn.visitjeju.net/photomng/thumbnailpath/201804/30/3b606516-c12e-4113-bce9-a97afeb91709.jpg</t>
  </si>
  <si>
    <t>CNTS_200000000007594</t>
  </si>
  <si>
    <t>제주샘주 영농협동조합</t>
  </si>
  <si>
    <t>제주특별자치도 제주시 애월읍 상가리 1997-1</t>
  </si>
  <si>
    <t>제주특별자치도 제주시 애월읍 애원로 283</t>
  </si>
  <si>
    <t>술,오메기술,고소리술,칵테일 만들기 체험,토속주,니모메술,세우리술,음식,공용주차장,현금결제,카드결제,화장실,카드결제,현금결제,오메기술</t>
  </si>
  <si>
    <t>제주를 대표하는 오메기떡과 감귤을 술로 만나볼 수 있는 제주샘주</t>
  </si>
  <si>
    <t>064-799-4225</t>
  </si>
  <si>
    <t>https://api.cdn.visitjeju.net/photomng/imgpath/201810/11/e34d70e6-4568-44ea-a2c8-b6bb7402562d.jpg</t>
  </si>
  <si>
    <t>https://api.cdn.visitjeju.net/photomng/thumbnailpath/201810/11/669630bb-d1ca-4380-a9d1-c86c80ff0219.jpg</t>
  </si>
  <si>
    <t>CNTS_200000000013990</t>
  </si>
  <si>
    <t>테마별 제주 맛집을 찾아보자! &lt;세계요리 맛집 편&gt;</t>
  </si>
  <si>
    <t>음식</t>
  </si>
  <si>
    <t>해외여행을 떠나고 싶은 당신에게 이국적인 해외요리를 맛볼 수 있는 제주 맛집을 추천한다. 아름다운 풍경을 자랑하는 섬, 제주에서 맛보는 아시안 요리부터 중남미 요리까지! 국내 최초로 다수의 의견을 수렴하는 서베이 방식으로 객관적인 맛집 가이드를 제공하는 ‘블루리본서베이’에 등록된 제주 세계요리 맛집을 소개한다.</t>
  </si>
  <si>
    <t>테마별 제주 맛집을 찾아보자! &lt;해외요리 맛집 편&gt;</t>
  </si>
  <si>
    <t>https://api.cdn.visitjeju.net/photomng/imgpath/202210/20/2fa726ba-02b2-4a3d-b7e5-66999cecdf93.jpg</t>
  </si>
  <si>
    <t>https://api.cdn.visitjeju.net/photomng/thumbnailpath/202210/20/3ac3906a-7a0d-4c9f-9c68-ec507e0d535a.jpg</t>
  </si>
  <si>
    <t>CNTS_200000000014280</t>
  </si>
  <si>
    <t>포브독</t>
  </si>
  <si>
    <t>제주특별자치도 제주시 연동 1371-3</t>
  </si>
  <si>
    <t>제주특별자치도 제주시 연북로 74</t>
  </si>
  <si>
    <t>반려동물,반려동물동반입장,반려동물공간_기타,애견유치원,화장실,무료 WIFI</t>
  </si>
  <si>
    <t>포브독은 긍정 강화(KPA), BAP(Behavi or Adjustment Training), Fear free 교육 기반으로 보호자와 반려견의 올바른 관계 형성을 돕는 반려견 교육센터다.</t>
  </si>
  <si>
    <t>070-8287-1465</t>
  </si>
  <si>
    <t>https://api.cdn.visitjeju.net/photomng/imgpath/202212/15/94ac39bb-e20a-41a2-894a-59aa549bf830.jpg</t>
  </si>
  <si>
    <t>https://api.cdn.visitjeju.net/photomng/thumbnailpath/202212/15/8fdce24c-22db-4942-9d81-ea8c338e5dd7.jpg</t>
  </si>
  <si>
    <t>CNTS_200000000013167</t>
  </si>
  <si>
    <t>2023 하영올레 걷기축제 &amp; 걷기주간</t>
  </si>
  <si>
    <t>제주특별자치도 서귀포시 서홍동 440-1</t>
  </si>
  <si>
    <t>제주특별자치도 서귀포시 중앙로 105</t>
  </si>
  <si>
    <t>액티비티,행사,도보,도보여행</t>
  </si>
  <si>
    <t>2023 한국관광공사 선정 강소형 잠재관광지 ‘하영올레’를 활용한 걷기 축제</t>
  </si>
  <si>
    <t>064-760-3320</t>
  </si>
  <si>
    <t>2022 하영올레 걷기축제 &amp; 걷기주간</t>
  </si>
  <si>
    <t>https://api.cdn.visitjeju.net/photomng/imgpath/202308/31/9ca28301-5dd2-48a5-af51-cbb7081ddbdc.jpg</t>
  </si>
  <si>
    <t>https://api.cdn.visitjeju.net/photomng/thumbnailpath/202308/31/9a19ad75-d0da-4148-aa1c-e426f828adfc.jpg</t>
  </si>
  <si>
    <t>CNTS_000000000022252</t>
  </si>
  <si>
    <t>힐링캠프펜션</t>
  </si>
  <si>
    <t>서귀포시 남원읍 위미리 3392-1</t>
  </si>
  <si>
    <t>서귀포시 남원읍 위미항구로 96</t>
  </si>
  <si>
    <t>숙소,휴양펜션,펜션,캠핑,독채,온돌방,바비큐,단체여행객,공공와이파이존,언택트</t>
  </si>
  <si>
    <t>모든 객실에서 서귀포 푸른 바다와 한라산이 한 눈에 보이는 곳으로 전 객실에서 지귀도와 섶섬, 문섬이 보이는 최상의 뷰를 자랑한다.</t>
  </si>
  <si>
    <t>064-764-1166</t>
  </si>
  <si>
    <t>https://api.cdn.visitjeju.net/photomng/imgpath/201804/30/bda48119-501d-4d51-9827-594bd083a3cf.jpg</t>
  </si>
  <si>
    <t>https://api.cdn.visitjeju.net/photomng/thumbnailpath/201804/30/03a2fb78-3e22-4d51-af3a-9e26f3a76bea.jpg</t>
  </si>
  <si>
    <t>CNTS_200000000007466</t>
  </si>
  <si>
    <t>썬앤문리조트</t>
  </si>
  <si>
    <t>제주특별자치도 서귀포시 안덕면 사계리 2166-3</t>
  </si>
  <si>
    <t>제주특별자치도 서귀포시 안덕면 사계남로 102</t>
  </si>
  <si>
    <t>펜션,공용주차장,현금결제,카드결제,화장실,카드결제,현금결제,무료제공,전체금연,풀장,인터넷,바베큐장,유아침대,유아욕조,유아의자,유아용 변기커버</t>
  </si>
  <si>
    <t>썬앤문 리조트는 제주도 사계 해변 근처에 자리 잡고 있다. 이곳은 제주 최초의 천연리조트로 천연염색의 장인이 지은 공간으로도 유명하다. 현무암으로 둘러싸인 외관과 천연소재를 사용한 이불로 건강한 리조트의 느낌을 준다.</t>
  </si>
  <si>
    <t>064-794-6633</t>
  </si>
  <si>
    <t>https://api.cdn.visitjeju.net/photomng/imgpath/201809/03/5d151b60-b719-496a-9ce8-a0b4c6edf5ea.jpg</t>
  </si>
  <si>
    <t>https://api.cdn.visitjeju.net/photomng/thumbnailpath/201809/03/713054ab-a539-4bec-a046-afffca220c16.jpg</t>
  </si>
  <si>
    <t>CNTS_300000000012702</t>
  </si>
  <si>
    <t>일이오구스튜디오</t>
  </si>
  <si>
    <t>제주특별자치도 서귀포시 성산읍 난산리 319-1</t>
  </si>
  <si>
    <t>제주특별자치도 서귀포시 성산읍 난산로27번길 17</t>
  </si>
  <si>
    <t>한옥, 독채, 2인실, 온돌방, 반려동물,반려동물동반입장,혼저옵서개,반려동물동반_숙소,화장실,무료 WIFI,동반가능</t>
  </si>
  <si>
    <t>공간제작이 취미인 남자와 집 꾸미기를 좋아하는 여자가 손수 개조해 만든 일이오구스튜디오는 전통 돌집의 서까래를 유지하면서도 편안하게 쉴 수 있는 공간이다.</t>
  </si>
  <si>
    <t>https://api.cdn.visitjeju.net/photomng/imgpath/202308/18/b2feaca0-3720-4685-9ed0-2ef2df968e13.jpg</t>
  </si>
  <si>
    <t>https://api.cdn.visitjeju.net/photomng/thumbnailpath/202308/18/ce8425b2-1aab-4089-9f64-640d6971ccc7.jpg</t>
  </si>
  <si>
    <t>CNTS_000000000022904</t>
  </si>
  <si>
    <t>한라네 김밥</t>
  </si>
  <si>
    <t>제주특별자치도 서귀포시 서귀동 301-3</t>
  </si>
  <si>
    <t>제주특별자치도 서귀포시 일주동로 8697</t>
  </si>
  <si>
    <t>김밥,고기만두,김치만두,음식,김치김밥,참치김밥,더블치즈김밥,땡초김밥,멸치김밥,2022고메페스타,만두,찐빵,소고기김밥</t>
  </si>
  <si>
    <t>서귀포 일호광장 근처 김밥집이다. 김밥, 만두, 찐빵 고루 맛있다.</t>
  </si>
  <si>
    <t>63593</t>
  </si>
  <si>
    <t xml:space="preserve"> 064-763-7360</t>
  </si>
  <si>
    <t>https://api.cdn.visitjeju.net/photomng/imgpath/201804/30/6e6258c2-91d3-4e68-abee-7e7267ae91b5.jpg</t>
  </si>
  <si>
    <t>https://api.cdn.visitjeju.net/photomng/thumbnailpath/201804/30/4007d2a6-4f25-4cda-8f2d-542b94f1a608.jpg</t>
  </si>
  <si>
    <t>CNTS_200000000007309</t>
  </si>
  <si>
    <t>여유 속 더욱 깊어진 나를 만나다 &lt;서부 820번 버스여행&gt;</t>
  </si>
  <si>
    <t>친구,걷기/등산,문화유적지,미술/박물관</t>
  </si>
  <si>
    <t>이번 여행에서는 운전대를 놓고 어깨에 잔뜩 들어간 긴장을 풀어보는 건 어떨까? 버스에 앉아 머릿속을 비우고 꾸벅꾸벅 졸 수도 있다. 떠오르는 생각에 시간을 맡겨보기도 하고, 떠다니는 구름이 무얼 닮았나 하는 조금 유치한 상상도 해보자. 목적지를 코 앞에 두고 주차자리를 찾지 않아도 된다. 가볍게 맥주 한 잔을 즐길 수 있다. 빙 돌아가는 노선 속에서 뜻밖의 장소를 만날 수도 있다. 이 모든 것이 가능해지는 버스 여행. 특히 이러한 여유 속에서 더 깊어진 나를 만날 수 있는 820번 버스 여행을 소개한다.</t>
  </si>
  <si>
    <t>https://api.cdn.visitjeju.net/photomng/imgpath/201807/30/330cef82-1702-4231-8598-59feaecc2886.JPG</t>
  </si>
  <si>
    <t>https://api.cdn.visitjeju.net/photomng/thumbnailpath/201807/30/312e5e76-28fb-4754-a28a-c2af31723ced.JPG</t>
  </si>
  <si>
    <t>CNTS_000000000022493</t>
  </si>
  <si>
    <t>달빛고운펜션</t>
  </si>
  <si>
    <t>제주특별자치도 제주시 구좌읍 월정리 2-1</t>
  </si>
  <si>
    <t>제주특별자치도 제주시 구좌읍 월정7길 52-1</t>
  </si>
  <si>
    <t>펜션,숙소,휴양펜션,주차장,공공와이파이존,해수욕장,힐링,공용주차장,카드결제,화장실,무료 WIFI</t>
  </si>
  <si>
    <t>월정리에 위치한 편백나무 펜션</t>
  </si>
  <si>
    <t>63358</t>
  </si>
  <si>
    <t>010-5053-5356</t>
  </si>
  <si>
    <t>Dalbit Goun Pension</t>
  </si>
  <si>
    <t>https://api.cdn.visitjeju.net/photomng/imgpath/201804/30/5e2c298c-69c7-4e07-806c-6032a4440f9c.png</t>
  </si>
  <si>
    <t>https://api.cdn.visitjeju.net/photomng/thumbnailpath/201804/30/7d1bfcba-1586-4311-8b2d-f78bb90e9e03.png</t>
  </si>
  <si>
    <t>CNTS_200000000012263</t>
  </si>
  <si>
    <t>추억을 빚는 &lt;번영로 특별한 카페들&gt;</t>
  </si>
  <si>
    <t>부모,커플,혼자,친구,아이,맑음,흐림,비.눈,경관/포토,휴식/힐링,테마공원,체험관광,드라이브,쇼핑,봄,가을,겨울,여름,일출,일몰,밤,올레,오름,해변,4.3,실내,사계절,중/장년,노년,청년,휴식/치유</t>
  </si>
  <si>
    <t>최근 제주를 상징하는 삼다(三多)의 의미가 바뀌고 있다. 바람과 돌과 여자가 많다고 하여 붙여진 이름이, 요즘은 카페와 숙박집, 자동차가 많다는 뜻에서 삼다라고 불린다는 것이다. 물론 우스갯소리로 하는 얘기지만 그만큼 제주여행에서 최근의 뉴(New)삼다는 빼놓을 수 없는 요소가 되었다.오늘날 제주에는 다양한 테마를 가진 카페와 공원들이 많다. 오늘은 그중에서도 즐거운 추억을 얻을 수 있는, 개성만점의 뉴(New)삼다 공원·카페들을 모아보았다. 지금부터 제주의 눈과 코, 입을 행복하게 할 특별한 여행을 떠나보도록 하자. </t>
  </si>
  <si>
    <t>추억을 빚는 번영로의 특별한 카페들</t>
  </si>
  <si>
    <t>https://api.cdn.visitjeju.net/photomng/imgpath/202111/12/21267329-027c-4d24-af01-d54a847bf544.jpg</t>
  </si>
  <si>
    <t>https://api.cdn.visitjeju.net/photomng/thumbnailpath/202111/12/0dc94fc3-f110-4d1b-aedf-dc6e0a3e457d.jpg</t>
  </si>
  <si>
    <t>CNTS_300000000012924</t>
  </si>
  <si>
    <t>네모스테이</t>
  </si>
  <si>
    <t>제주특별자치도 제주시 한림읍 협재리 1600</t>
  </si>
  <si>
    <t>제주특별자치도 제주시 한림읍 한림로 394</t>
  </si>
  <si>
    <t>안전여행스탬프,오션뷰,테라스,소셜파티,없음,식음료장,연회장,인터넷</t>
  </si>
  <si>
    <t>협재에 위치한 프리미엄 게스트하우스</t>
  </si>
  <si>
    <t>0507-1313-0946</t>
  </si>
  <si>
    <t>https://api.cdn.visitjeju.net/photomng/imgpath/202401/12/6dca75ef-4c2e-40a1-af03-f82c4acf3e2f.png</t>
  </si>
  <si>
    <t>https://api.cdn.visitjeju.net/photomng/thumbnailpath/202401/12/340d8479-c265-4b37-817e-418d828a979c.png</t>
  </si>
  <si>
    <t>CNTS_000000000022170</t>
  </si>
  <si>
    <t>한모살</t>
  </si>
  <si>
    <t>제주특별자치도 제주시 구좌읍 행원리 1537-10</t>
  </si>
  <si>
    <t>제주특별자치도 제주시 구좌읍 행원로1길 26</t>
  </si>
  <si>
    <t>숙소,게스트하우스,바비큐,단체여행객,온돌방,독채,해수욕장,공공와이파이존,체험</t>
  </si>
  <si>
    <t>한모살펜션은 월정리 바닷가 근처에 위치한 펜션입니다.</t>
  </si>
  <si>
    <t>010-4009-5827</t>
  </si>
  <si>
    <t>hanmosal</t>
  </si>
  <si>
    <t>https://api.cdn.visitjeju.net/photomng/imgpath/201804/30/71f8b948-1961-4bd9-98dd-f4f82c1d87fb.png</t>
  </si>
  <si>
    <t>https://api.cdn.visitjeju.net/photomng/thumbnailpath/201804/30/0e57b8b6-f87e-4bef-be59-fd6ba84e7f82.png</t>
  </si>
  <si>
    <t>CNTS_000000000021421</t>
  </si>
  <si>
    <t>고불락하우스</t>
  </si>
  <si>
    <t>제주특별자치도 제주시 애월읍 고내리 1164-1</t>
  </si>
  <si>
    <t>제주특별자치도 제주시 애월읍 고내로7길 45-12</t>
  </si>
  <si>
    <t>.,숙소,게스트하우스,민박,해안도로,조식,공공와이파이존,식당,고객휴게실,공용주차장,아주 어려움</t>
  </si>
  <si>
    <t>골목에 위치한 숨바꼭질 게스트하우스</t>
  </si>
  <si>
    <t>064-799-0393</t>
  </si>
  <si>
    <t>https://api.cdn.visitjeju.net/photomng/imgpath/201804/30/e3b1fb05-b0d1-4a6a-a454-799c17650167.jpg</t>
  </si>
  <si>
    <t>https://api.cdn.visitjeju.net/photomng/thumbnailpath/201804/30/dab97919-0b99-4ccf-8178-8d7c9eb76a80.jpg</t>
  </si>
  <si>
    <t>CNTS_200000000011139</t>
  </si>
  <si>
    <t>[같이가치 제주여행] 16. 찬찬히 감상하는 저지리 마을 한바퀴</t>
  </si>
  <si>
    <t>부모,커플,혼자,친구,아이,휴식/힐링,테마공원,미술/박물관,사계절,청년,중/장년,노년</t>
  </si>
  <si>
    <t xml:space="preserve">누구나 문화와 예술이 조화롭게 접목되는 삶의 니즈를 가지고 있다. 그런 의미에서 저지리는 제주 자연과 예술이 공존하는 가장 우아한 마을일 것이다. 다양한 현장 교육을 통해 지역주민만이 아닌 모두에게 제주 지역 예술의 발전을 담당하는 마을이 바로 이 곳 저지리다. 고즈넉한 마을에서 예술혼을 불태우는 다양한 작가들의 작품들을 찬찬히 그리고 구석구석 살펴보시길 바라며 그리고 나면 비로소 저지리의 매력이 하나하나 눈에 들어 올 것이다. 문화와 예술이란 그리 접근하기 어려운 것이 아니다. 누구에게나 열려있는 문화예술의 공간을 여러분들도 쉽게 접근해 보길 추천한다.
</t>
  </si>
  <si>
    <t>[같이가치 제주여행] 6. 찬찬히 감상하는 저지리 마을 한바퀴</t>
  </si>
  <si>
    <t>https://api.cdn.visitjeju.net/photomng/imgpath/202110/27/11c8ecf6-3cbf-46e5-92f8-29c825437a75.jpg</t>
  </si>
  <si>
    <t>https://api.cdn.visitjeju.net/photomng/thumbnailpath/202110/27/1ce57c62-56fe-4876-bca8-b919d963ed03.jpg</t>
  </si>
  <si>
    <t>CNTS_200000000009136</t>
  </si>
  <si>
    <t>2019년 9월 놓치지 말아야 할 제주 관광 10선 &lt;기다린 만큼 더 즐겁다! 지꺼진 9월 제주&gt;</t>
  </si>
  <si>
    <t>신풍리, 추석, 녹남봉, 남주 해금강, 월평포구, 콩, 된장, 에이피맵(APMAP) 2019, 9월  축제, 자동차&amp;피아노 박물관, 조각공원, 야밤버스. 팜팜버스, 떡</t>
  </si>
  <si>
    <t>주말만 바라보고 한주를 버텨온 사람들처럼, 이날을 바라보며 몇 달을 버티는 사람들이 있다. 그리운 가족과 친구들이 모이는 명절이 있어 시작부터 들뜨는 9월. 반가운 사람들이 모여들어 이야기도 풍성해지고 여유와 즐거움마저 풍성한 9월의 제주에서 지꺼진 시간을 만들어보자.
(지꺼진 : 즐겁다, 기쁘다는 뜻의 제주어 ‘지꺼지다’의 활용형)</t>
  </si>
  <si>
    <t>9월 놓치지 말아야 할 제주 관광 10선 &lt;기다린 만큼 더 즐겁다! 지꺼진 9월 제주&gt;</t>
  </si>
  <si>
    <t>https://api.cdn.visitjeju.net/photomng/imgpath/201908/21/7bbee1a4-7c6e-46b4-92bf-30d62c358d19.jpg</t>
  </si>
  <si>
    <t>https://api.cdn.visitjeju.net/photomng/thumbnailpath/201908/21/0a4ca986-f99b-4cdc-9ce0-a0eec56ed994.jpg</t>
  </si>
  <si>
    <t>CNTS_000000000022897</t>
  </si>
  <si>
    <t>오조리비앤비(Ojoribnb)</t>
  </si>
  <si>
    <t>제주특별자치도 서귀포시 성산읍 오조리 117</t>
  </si>
  <si>
    <t>제주특별자치도 서귀포시 성산읍 오조로 42</t>
  </si>
  <si>
    <t>민박,숙소,펜션,휴양펜션,조식 포함,공공와이파이존,교통,해수욕장,무장애관광,공용주차장,현금결제,카드결제,화장실,무료 WIFI,흡연구역,단차없음,쉬움</t>
  </si>
  <si>
    <t>성산일출봉의 해돋이를 사랑하는 사람들과 함께 따뜻한 침실에서 볼 수 있는 오조리bnb</t>
  </si>
  <si>
    <t>63639</t>
  </si>
  <si>
    <t>0507-1400-3882</t>
  </si>
  <si>
    <t>https://api.cdn.visitjeju.net/photomng/imgpath/201804/30/25f53223-a794-4a71-8d2b-9af6dbe007b9.jpg</t>
  </si>
  <si>
    <t>https://api.cdn.visitjeju.net/photomng/thumbnailpath/201804/30/9f9d9194-6a42-49bb-8d34-db37cffb02f1.jpg</t>
  </si>
  <si>
    <t>CNTS_000000000001032</t>
  </si>
  <si>
    <t>금강민물장어</t>
  </si>
  <si>
    <t>제주특별자치도 서귀포시 동홍동 640-1</t>
  </si>
  <si>
    <t>제주특별자치도 서귀포시 일주동로 8597</t>
  </si>
  <si>
    <t>민물장어,바다장어,장어,음식,소금구이,장어탕,장어덮밥,현금결제,카드결제,화장실</t>
  </si>
  <si>
    <t>현지인들의 사랑을 받는 민물장어 전문점</t>
  </si>
  <si>
    <t>63589</t>
  </si>
  <si>
    <t>064-733-2119</t>
  </si>
  <si>
    <t>https://api.cdn.visitjeju.net/photomng/imgpath/201804/30/8180a93a-abf3-40b2-9875-1711adc8d945.jpg</t>
  </si>
  <si>
    <t>https://api.cdn.visitjeju.net/photomng/thumbnailpath/201804/30/5b2bdfcf-2968-4373-8af1-1afc10cbce8f.jpg</t>
  </si>
  <si>
    <t>CNTS_300000000016002</t>
  </si>
  <si>
    <t>섬반지</t>
  </si>
  <si>
    <t>제주특별자치도 서귀포시 안덕면 사계리 2843-5</t>
  </si>
  <si>
    <t>제주특별자치도 서귀포시 안덕면 산방로 366</t>
  </si>
  <si>
    <t>서귀포, 안덕면, 사계리, 소품샵, 액세서리, 잡화</t>
  </si>
  <si>
    <t>개성이 하나하나 살아 있는 주얼리숍</t>
  </si>
  <si>
    <t>010-4532-9865</t>
  </si>
  <si>
    <t>https://api.cdn.visitjeju.net/photomng/imgpath/202306/30/5249ddb8-760c-4f29-9b28-ccc1e5e5209f.jpg</t>
  </si>
  <si>
    <t>https://api.cdn.visitjeju.net/photomng/thumbnailpath/202306/30/e8225f4f-f03d-4582-8a15-4b9e395d1a60.jpg</t>
  </si>
  <si>
    <t>CNTS_200000000014526</t>
  </si>
  <si>
    <t>외국인도 반한 갓 &lt;민속체험 망건&gt;</t>
  </si>
  <si>
    <t>영화속촬영지, 갓전시관, 망건, 제주무형문화재. 망건체험, 제주역사문화체험</t>
  </si>
  <si>
    <t>넷플릭스 한국 오리지널 시리즈 &lt;킹덤&gt;이 방송되며 외국인 시청자들 사이에서 “킹덤은 좀비와 모자에 관한 이야기다”라는 얘기가 오갔다. 한국의 전통 용품인 갓이 외국인들에게 신선한 느낌을 줘 이목을 끈 것인데, 세계 최대 규모의 온라인 쇼핑몰 ‘아마존닷컴’에 조선시대 모자, 킹덤 모자라며 등장해 그 인기를 증명했다. 갓은 주로 남성들이 쓰던 머리 장식품으로 조선시대에 들어 다양한 형태로 쓰였고, 신분과 직업을 드러내는 용도였다. 갓을 쓰기 위해선 머리에서 흘러내리지 않도록 망건이라는 머리띠를 필수로 착용해야 했는데, 망건은 현재 제주 여성들 사이에서 전승되어 명맥을 이어오고 있다. 도포 자락 휘날리며 갓을 지긋이 내릴 수 있는 제주 곳곳을 소개한다.</t>
  </si>
  <si>
    <t>외국인도 반한 한국 갓 &lt;제주민속체험 망건&gt;</t>
  </si>
  <si>
    <t>https://api.cdn.visitjeju.net/photomng/imgpath/202301/30/b08a529c-38b9-48a3-9796-91bfbd71fa9c.jpg</t>
  </si>
  <si>
    <t>https://api.cdn.visitjeju.net/photomng/thumbnailpath/202301/30/43c052d3-8224-477f-aec2-0e7ac354fc06.jpg</t>
  </si>
  <si>
    <t>CNTS_200000000010937</t>
  </si>
  <si>
    <t>바다에는 옥돔, 땅에는 감귤이 가득한 마을 &lt;태흥리&gt;</t>
  </si>
  <si>
    <t>바닷가가 아름다운 마을 태흥리. 해안도로를 따라 산책을 하며 힐링을 한다. 옥돔이 유명해 옥돔정식을 먹어보았다. 오후 1시가 되면 호루라기 소리와 함께 옥돔경매가 시작된다. 그날그날 조황에 따라 옥돔의 가격이 차이가 난다고 한다. 동네 분들도 옥돔을 사러 왔다. 옥돔 경매가 끝난 뒤 중개인에게 옥돔을 구입할 수 있다. 제일 큰 옥돔을 사서 제사상에 올린다고 한다.
옥돔 경매가 끝나고 마을을 둘러보니 귤밭이 많다. 바닷가는 어업으로 위쪽으로는 온통 귤밭이다. 한라산 아래에 있어 일조량도 좋아 귤맛이 좋은 곳이기도 하다. 귤밭에서 귤따기 체험도 하고 귤을 택배로 보낼 수도 있다.</t>
  </si>
  <si>
    <t>https://api.cdn.visitjeju.net/photomng/imgpath/202012/07/6b2a69f9-d7ee-4602-893e-23f9e9c0771d.JPG</t>
  </si>
  <si>
    <t>https://api.cdn.visitjeju.net/photomng/thumbnailpath/202012/07/329337f4-c59d-4b5a-8cd1-12ea84986102.JPG</t>
  </si>
  <si>
    <t>CNTS_000000000019667</t>
  </si>
  <si>
    <t>해피데이</t>
  </si>
  <si>
    <t>제주특별자치도 제주시 한림읍 협재리 1424</t>
  </si>
  <si>
    <t>제주특별자치도 제주시 한림읍 한림로 423</t>
  </si>
  <si>
    <t>모든 방에서 협재바다와 비양도가 한 눈에 바라다 보이는 협재 해피데이민박!!</t>
  </si>
  <si>
    <t>064-796-3339</t>
  </si>
  <si>
    <t>Happy Day</t>
  </si>
  <si>
    <t>https://api.cdn.visitjeju.net/photomng/imgpath/201804/30/b768f9a6-0810-406f-899b-1281d6203880.png</t>
  </si>
  <si>
    <t>https://api.cdn.visitjeju.net/photomng/thumbnailpath/201804/30/ea7da3ca-0b26-40bb-82b8-85a5dfed2f8b.png</t>
  </si>
  <si>
    <t>CNTS_200000000008019</t>
  </si>
  <si>
    <t>울트라마린</t>
  </si>
  <si>
    <t>제주특별자치도 제주시 한경면 판포리 1611</t>
  </si>
  <si>
    <t>제주특별자치도 제주시 한경면 일주서로 4611</t>
  </si>
  <si>
    <t>커피,카페,음료,음식,아이스티,아메리카노,에스프레소,카페라떼,카페모카,차,바닐라라떼,헤이즐넛,플랫화이트,카푸치노,이슬차,복숭아차,꽃차,레몬차,레몬에이드,에이드,라떼,말차라떼,딸기라떼,콜드브루,어린이 출입불가</t>
  </si>
  <si>
    <t xml:space="preserve">멋진 바다 전망을 가진 판포리 카페 울트라마린
 </t>
  </si>
  <si>
    <t>0507-1442-0427</t>
  </si>
  <si>
    <t>https://api.cdn.visitjeju.net/photomng/imgpath/201812/19/8beff7ed-05ec-4368-b8ad-8444115d1792.JPG</t>
  </si>
  <si>
    <t>https://api.cdn.visitjeju.net/photomng/thumbnailpath/201812/19/f87f72c3-1df5-4cf3-87ac-3cb7da19ed2c.JPG</t>
  </si>
  <si>
    <t>CONT_000000000500821</t>
  </si>
  <si>
    <t>늘송파크텔</t>
  </si>
  <si>
    <t>제주특별자치도 제주시 노형동 905-13</t>
  </si>
  <si>
    <t>제주특별자치도 제주시 원노형5길 22</t>
  </si>
  <si>
    <t>어린이,일반숙박,숙소,온돌방,공항,한국관광품질인증업소,무장애관광,우수관광사업체,공용주차장,현금결제,카드결제,화장실,무료 WIFI,흡연구역,편의점,음료대,유도 및 안내시설,경보 및 피난시설,엘리베이터,승강기,아주 어려움,우수관광사업체</t>
  </si>
  <si>
    <t>공항과 인접하며, 시내중심지에 위치한 제주도 호텔</t>
  </si>
  <si>
    <t>064-749-3303</t>
  </si>
  <si>
    <t>Neulsong Parktel</t>
  </si>
  <si>
    <t>https://api.cdn.visitjeju.net/photomng/imgpath/201804/30/f42aa667-4520-4ee7-90ea-b4a56261513f.gif</t>
  </si>
  <si>
    <t>https://api.cdn.visitjeju.net/photomng/thumbnailpath/201804/30/e4754848-539e-4795-b7b3-d0c26e57092b.gif</t>
  </si>
  <si>
    <t>CONT_000000000501345</t>
  </si>
  <si>
    <t>장춘육당</t>
  </si>
  <si>
    <t>제주특별자치도 제주시 연동 281-6</t>
  </si>
  <si>
    <t>제주특별자치도 제주시 신대로10길 36</t>
  </si>
  <si>
    <t>전복어,활고등어,돔베고기,옥돔구이,향토국,한식,향토음식,음식,전복,흑돼지,우수관광사업체,아주 어려움,우수관광사업체</t>
  </si>
  <si>
    <t>30년 전통의 제주향토음식 전문점</t>
  </si>
  <si>
    <t>064-742-8556</t>
  </si>
  <si>
    <t>Jangchun</t>
  </si>
  <si>
    <t>https://api.cdn.visitjeju.net/photomng/imgpath/201804/30/15a5a29b-98df-4e78-9824-d5ed0c347243.gif</t>
  </si>
  <si>
    <t>https://api.cdn.visitjeju.net/photomng/thumbnailpath/201804/30/c31225fd-8681-4545-8fa5-8e8c3c557111.gif</t>
  </si>
  <si>
    <t>CNTS_000000000019393</t>
  </si>
  <si>
    <t>바다산책</t>
  </si>
  <si>
    <t>제주특별자치도 서귀포시 남원읍 남원리 1398-3</t>
  </si>
  <si>
    <t>제주특별자치도 서귀포시 남원읍 남태해안로 11-14</t>
  </si>
  <si>
    <t>휴식,숙소,펜션,휴양펜션,통나무집민박,자연경관,해변,바비큐,공공와이파이존,공용주차장,현금결제,카드결제,화장실,무료 WIFI,흡연구역,편의점,유도 및 안내시설,경보 및 피난시설,아주 어려움</t>
  </si>
  <si>
    <t>남원큰엉까지 이어지는 해안절벽산책로가 매력적인 숙소</t>
  </si>
  <si>
    <t>064-764-9955</t>
  </si>
  <si>
    <t>Walk by the Sea</t>
  </si>
  <si>
    <t>https://api.cdn.visitjeju.net/photomng/imgpath/201804/30/39ac2150-82f2-4820-9836-40eefc0fea6c.jpg</t>
  </si>
  <si>
    <t>https://api.cdn.visitjeju.net/photomng/thumbnailpath/201804/30/4ae409b6-2e87-4775-a9e2-0fc873fa7751.jpg</t>
  </si>
  <si>
    <t>CNTS_200000000015095</t>
  </si>
  <si>
    <t>벨집</t>
  </si>
  <si>
    <t>제주특별자치도 서귀포시 안덕면 화순리 1238-1</t>
  </si>
  <si>
    <t>제주특별자치도 서귀포시 안덕면 일주서로 1717</t>
  </si>
  <si>
    <t>서귀포, 안덕면, 화순리, 소품샵, 공방, 도자기, 의류, 잡화</t>
  </si>
  <si>
    <t>조용한 마을에 숨겨진 공방·소품 가게</t>
  </si>
  <si>
    <t>070-8098-5811</t>
  </si>
  <si>
    <t>https://api.cdn.visitjeju.net/photomng/imgpath/202306/13/bedca39e-dad1-4df0-be78-82d1c33114c8.jpg</t>
  </si>
  <si>
    <t>https://api.cdn.visitjeju.net/photomng/thumbnailpath/202306/13/bcc66ab6-3561-4c13-bf1b-39f4c7022227.jpg</t>
  </si>
  <si>
    <t>CNTS_200000000013789</t>
  </si>
  <si>
    <t>포트애비뉴</t>
  </si>
  <si>
    <t>제주특별자치도 서귀포시 대포동 2118</t>
  </si>
  <si>
    <t>제주특별자치도 서귀포시 대포동서로 63-19</t>
  </si>
  <si>
    <t>제주 중문의 자연 속에 위치한 리조트형 펜션</t>
  </si>
  <si>
    <t>064-738-3910</t>
  </si>
  <si>
    <t>https://api.cdn.visitjeju.net/photomng/imgpath/202208/31/5e063fe0-d3b3-445b-a9b1-900ac8c315b3.jpg</t>
  </si>
  <si>
    <t>https://api.cdn.visitjeju.net/photomng/thumbnailpath/202208/31/b9a4178c-6042-482e-86c5-38ef632f4218.jpg</t>
  </si>
  <si>
    <t>CNTS_200000000009138</t>
  </si>
  <si>
    <t>동일민박</t>
  </si>
  <si>
    <t>제주특별자치도 제주시 추자면 대서리 4-14</t>
  </si>
  <si>
    <t>제주특별자치도 제주시 추자면 대서1길 9, 3층</t>
  </si>
  <si>
    <t>추자민박,추자도,화장실,무료 WIFI,카드결제,현금결제,없음,동반불가능,유료제공,전체금연,없음,운행안함</t>
  </si>
  <si>
    <t>010-5477-7929</t>
  </si>
  <si>
    <t>https://api.cdn.visitjeju.net/photomng/imgpath/201908/21/8568009c-e371-49ab-a892-0ce3a1f10fb4.JPG</t>
  </si>
  <si>
    <t>https://api.cdn.visitjeju.net/photomng/thumbnailpath/201908/21/4c309944-e7d0-48f2-b305-1d9c84f3481d.JPG</t>
  </si>
  <si>
    <t>CNTS_200000000014111</t>
  </si>
  <si>
    <t>다소니</t>
  </si>
  <si>
    <t>제주특별자치도 제주시 오라일동 995-15</t>
  </si>
  <si>
    <t>제주특별자치도 제주시 오남로6길 24</t>
  </si>
  <si>
    <t>식당,채식,럭셔리트래블인제주,단팥죽,열무국수,들깨칼국수,들깨수제비,비빔밥,연잎밥,과일주스,대추차,십전대보탕,이슬차,매실차,유자차,오미자차,말차,녹차,음식,현금결제,카드결제,화장실,공용주차장,카드결제,현금결제,가능</t>
  </si>
  <si>
    <t>정갈하고 풍성하게 즐기다</t>
  </si>
  <si>
    <t>064-752-5533</t>
  </si>
  <si>
    <t>https://api.cdn.visitjeju.net/photomng/imgpath/202211/15/d2de5a46-f439-4cdb-89dd-1e03011756fc.jpg</t>
  </si>
  <si>
    <t>https://api.cdn.visitjeju.net/photomng/thumbnailpath/202211/15/eaa124ca-0036-49a4-8c9c-7f80a0a85714.jpg</t>
  </si>
  <si>
    <t>CNTS_000000000018103</t>
  </si>
  <si>
    <t>ATnoon호텔</t>
  </si>
  <si>
    <t>제주특별자치도 제주시 연동 292-30</t>
  </si>
  <si>
    <t>제주특별자치도 제주시 은남1길 8</t>
  </si>
  <si>
    <t>휴식/힐링,숙소,호텔,공항,공공와이파이존,관광호텔,우수관광사업체,무장애관광,공용주차장,현금결제,카드결제,화장실,무료 WIFI,음료대,유도 및 안내시설,경보 및 피난시설,단차없음,장애인 화장실,장애인 전용 주차장,우수관광사업체</t>
  </si>
  <si>
    <t>제주도심 중심가에 위치한 비지니스 관광호텔</t>
  </si>
  <si>
    <t>63124</t>
  </si>
  <si>
    <t>064-749-2500</t>
  </si>
  <si>
    <t>At Noon Hotel</t>
  </si>
  <si>
    <t>https://api.cdn.visitjeju.net/photomng/imgpath/201804/30/079340d0-21a7-4566-9918-1a98ed417bf8.jpg</t>
  </si>
  <si>
    <t>https://api.cdn.visitjeju.net/photomng/thumbnailpath/201804/30/c8d8b8f3-d1fb-4913-bc86-a0eaa2a95e7d.jpg</t>
  </si>
  <si>
    <t>CNTS_200000000014268</t>
  </si>
  <si>
    <t>이너프</t>
  </si>
  <si>
    <t>제주특별자치도 제주시 애월읍 고성리 418-4</t>
  </si>
  <si>
    <t>제주특별자치도 제주시 애월읍 고성8길 33</t>
  </si>
  <si>
    <t>반려동물,반려동물동반입장,아이스크림라떼,패션푸르츠에이드,토마토바질에이드,한라봉청아이스크림,우유아이스크림,반려동물동반_식당카페,음식,카페,공용주차장,화장실,무료 WIFI,어린이 출입가능,불가능</t>
  </si>
  <si>
    <t xml:space="preserve">이너프는 ‘It is good enough for today.’의 의미로 만든 가게다. </t>
  </si>
  <si>
    <t>0507-1495-0012</t>
  </si>
  <si>
    <t>https://api.cdn.visitjeju.net/photomng/imgpath/202212/14/7f774c6b-7b49-48c0-b5de-457e8f16b5e6.jpg</t>
  </si>
  <si>
    <t>https://api.cdn.visitjeju.net/photomng/thumbnailpath/202212/14/fa308591-7d06-4b07-aa31-7fe7b4d69c34.jpg</t>
  </si>
  <si>
    <t>CNTS_300000000012672</t>
  </si>
  <si>
    <t>쉐프1192레스토랑</t>
  </si>
  <si>
    <t>제주특별자치도 서귀포시 성산읍 온평리 1192-3</t>
  </si>
  <si>
    <t>제주특별자치도 서귀포시 성산읍 환해장성로 465</t>
  </si>
  <si>
    <t>나시고랭, 허브버터갈릭 안심스테이크, 그릴피쉬,반려동물,반려동물동반입장,혼저옵서개,반려동물동반_식당카페,공용주차장,화장실,무료 WIFI,비프 나시 고랭, 허브버터갈릭 안심스테이크, 그릴피쉬,어린이 출입가능,가능</t>
  </si>
  <si>
    <t>쉐프1192레스토랑은 바쁜 일상에서 벗어나 삶의 여유를 찾는 사람들에게 맛있는 음식과 추억을 선사하는 장소다.</t>
  </si>
  <si>
    <t>064-783-1193</t>
  </si>
  <si>
    <t>https://api.cdn.visitjeju.net/photomng/imgpath/202308/18/74f808b3-9960-4cef-ad1c-6ebd0a464c69.jpg</t>
  </si>
  <si>
    <t>https://api.cdn.visitjeju.net/photomng/thumbnailpath/202308/18/ad4f6d7f-ee32-4743-be20-01198311d1ff.jpg</t>
  </si>
  <si>
    <t>CNTS_200000000012265</t>
  </si>
  <si>
    <t>허브올레</t>
  </si>
  <si>
    <t>제주특별자치도 서귀포시 표선면 성읍리 2669</t>
  </si>
  <si>
    <t>제주특별자치도 서귀포시 표선면 번영로 2543-5</t>
  </si>
  <si>
    <t>카페,음식,포토스팟,식당,아이스크림,차,아메리카노,에이드,카페라떼,샌드위치,햄치즈샌드위치,치즈케이크,쿠키,초코아이스크림,바닐라아이스크림,레몬에이드,청귤차,레몬차,유자차,홍차,라떼,고구마라떼,녹차라떼,곡물라떼,코코아,허브티,레몬그라스,캐모마일,페퍼민트,레몬밤,카푸치노,바닐라라떼,카페모카,카라멜마끼아또,아포가토</t>
  </si>
  <si>
    <t>제주땅에서 직접 키운 허브를 손냄들에게 대접하는 특별한 카페</t>
  </si>
  <si>
    <t>064-787-7447</t>
  </si>
  <si>
    <t>https://api.cdn.visitjeju.net/photomng/imgpath/202111/23/b5aa8f5d-cfc6-4fa8-ab55-1c0d956eb2d4.jpg</t>
  </si>
  <si>
    <t>https://api.cdn.visitjeju.net/photomng/thumbnailpath/202111/23/0b417fa9-9d6a-4b89-bb50-0d8432ea1808.jpg</t>
  </si>
  <si>
    <t>CNTS_200000000014083</t>
  </si>
  <si>
    <t>바코</t>
  </si>
  <si>
    <t>제주특별자치도 제주시 조천읍 선흘리 469-20</t>
  </si>
  <si>
    <t>제주특별자치도 제주시 조천읍 선진길 83</t>
  </si>
  <si>
    <t>식당,와인,럭셔리트래블인제주,스테이크,돼지등심스테이크,등심스테이크,채끝등심스테이크,파스타,까르보나라,바게트,깜파뉴,음식,현금결제,카드결제,화장실,카드결제,현금결제,한우 1++ 채끝 스테이크,가능</t>
  </si>
  <si>
    <t>차분하고 우아한 바코</t>
  </si>
  <si>
    <t>064-782-6668</t>
  </si>
  <si>
    <t>https://api.cdn.visitjeju.net/photomng/imgpath/202211/14/a79da13e-6c40-48d7-a56d-d2f75c08633c.jpg</t>
  </si>
  <si>
    <t>https://api.cdn.visitjeju.net/photomng/thumbnailpath/202211/14/965fbbb6-c71b-4c6b-802d-013f96494de5.jpg</t>
  </si>
  <si>
    <t>CNTS_200000000010854</t>
  </si>
  <si>
    <t>제주허브동산 겨울동백축제</t>
  </si>
  <si>
    <t>축제, 동백, 가을, 겨울</t>
  </si>
  <si>
    <t xml:space="preserve">제주도 표선면에 위치한 제주허브동산에서 개최되는 겨울 동백 축제
</t>
  </si>
  <si>
    <t>(064)787-7362~3</t>
  </si>
  <si>
    <t>https://api.cdn.visitjeju.net/photomng/imgpath/202011/16/5ec7be40-0667-4216-b680-94e9af9e0198.jpg</t>
  </si>
  <si>
    <t>https://api.cdn.visitjeju.net/photomng/thumbnailpath/202011/16/7c04f871-2380-4352-b2ad-f5ec8097ea3c.jpg</t>
  </si>
  <si>
    <t>CNTS_200000000012153</t>
  </si>
  <si>
    <t>[같이가치 제주여행] 22. 반짝이는 자연과 옛 이야기가 있는 제주의 바다마을</t>
  </si>
  <si>
    <t xml:space="preserve">바다는 제주인의 삶의 근간이 되는 곳이다. 때로는 잔잔하고 어느 날에는 매서운 파도가 해안가를 잡아먹을 듯 몰아치는 제주의 바다는 다양한 제주민의 이야기를 담고 있다. 비자림의 울창한 자연 속에서 그리고, 고즈넉한 하도리의 별방진에서 잠시 쉬어가는 시간도 괜찮을 것이다. 또한 제주의 귀중한 유산이자 지켜야 할 문화인 해녀가 가장 많은 마을이 구좌읍이 아닐까. 억척스럽게 가족들과 제주 경제를 이끌어갔던 제주어멍들의 흔적은 해녀박물관을 통해 아직도 이곳에 남아 있다. 제주의 어멍을 닮은 아름다운 동쪽 바다를 따라 제주선인들의 정취를 느껴보자.
</t>
  </si>
  <si>
    <t>https://api.cdn.visitjeju.net/photomng/imgpath/202110/23/078850ff-fb94-4eff-aea5-3295a70d31df.jpg</t>
  </si>
  <si>
    <t>https://api.cdn.visitjeju.net/photomng/thumbnailpath/202110/23/e66e8f4a-90e1-470f-b4ff-8c4a8b844144.jpg</t>
  </si>
  <si>
    <t>CNTS_300000000015752</t>
  </si>
  <si>
    <t>통나무횟집</t>
  </si>
  <si>
    <t>제주특별자치도 서귀포시 서귀동 274-2</t>
  </si>
  <si>
    <t>제주특별자치도 서귀포시 중앙로42번길 14</t>
  </si>
  <si>
    <t>서귀포, 매일올레시장, 회, 고등어회, 갈치회, 광어회, 돔,고등어회</t>
  </si>
  <si>
    <t>갓 잡은 제철 생선 활어회</t>
  </si>
  <si>
    <t>064-762-7931</t>
  </si>
  <si>
    <t>https://api.cdn.visitjeju.net/photomng/imgpath/202306/01/aa41f7a5-7087-4fc4-848f-afdb44b9daef.jpg</t>
  </si>
  <si>
    <t>https://api.cdn.visitjeju.net/photomng/thumbnailpath/202306/01/1e8dcbd9-b171-4b0a-a74a-af5ebd3f47fe.jpg</t>
  </si>
  <si>
    <t>CNTS_200000000014079</t>
  </si>
  <si>
    <t>곁겹</t>
  </si>
  <si>
    <t>제주특별자치도 제주시 한림읍 금능리 2088-29</t>
  </si>
  <si>
    <t>제주특별자치도 제주시 한림읍 한림로 224-6</t>
  </si>
  <si>
    <t>일상의 곁에서 쌓은 추억의 겹</t>
  </si>
  <si>
    <t>0507-1323-6055</t>
  </si>
  <si>
    <t>https://api.cdn.visitjeju.net/photomng/imgpath/202211/14/dafcd648-7abe-41bb-89a6-63ab3b45e420.jpg</t>
  </si>
  <si>
    <t>https://api.cdn.visitjeju.net/photomng/thumbnailpath/202211/14/4b6bb911-bd87-4891-bf5c-72f1dbcab5db.jpg</t>
  </si>
  <si>
    <t>CNTS_200000000014801</t>
  </si>
  <si>
    <t>젤코바 베이커리 카페</t>
  </si>
  <si>
    <t>제주특별자치도 제주시 애월읍 하귀2리 1927-3</t>
  </si>
  <si>
    <t>제주특별자치도 제주시 애월읍 하소로 1</t>
  </si>
  <si>
    <t>애월, 하귀, 베이커리, 소금빵, 피자빵, 마늘빵, 시나몬롤, 휘낭시에, 스콘, 브라우니, 커피,소금빵</t>
  </si>
  <si>
    <t>갓 구운 소금빵과 이탈리아 원두의 풍미</t>
  </si>
  <si>
    <t>064-713-7502</t>
  </si>
  <si>
    <t>https://api.cdn.visitjeju.net/photomng/imgpath/202305/24/1b070230-6129-4e49-8f3e-390f72c89dfe.jpg</t>
  </si>
  <si>
    <t>https://api.cdn.visitjeju.net/photomng/thumbnailpath/202305/24/df8e5148-dddc-4ad4-b93c-352d66a823cf.jpg</t>
  </si>
  <si>
    <t>CNTS_200000000013411</t>
  </si>
  <si>
    <t>하이제주호텔</t>
  </si>
  <si>
    <t>제주특별자치도 제주시 한림읍 협재리 1165</t>
  </si>
  <si>
    <t>제주특별자치도 제주시 한림읍 일주서로 5125</t>
  </si>
  <si>
    <t>숙소,공공와이파이존,주차장,호텔,안전여행스탬프,반려동물,반려동물동반입장,혼저옵서개,반려동물동반_숙소,동반가능,바베큐장,풀장</t>
  </si>
  <si>
    <t>바베큐, 수영장 등 다양한 부대시설이 갖춰져 있는 호텔</t>
  </si>
  <si>
    <t>064-723-5801</t>
  </si>
  <si>
    <t>https://api.cdn.visitjeju.net/photomng/imgpath/202206/15/11132381-8aab-40e3-8db0-595106e1ecc6.jpg</t>
  </si>
  <si>
    <t>https://api.cdn.visitjeju.net/photomng/thumbnailpath/202206/15/0686c892-2723-4a99-8ccc-f153a6efce4a.jpg</t>
  </si>
  <si>
    <t>CNTS_000000000018161</t>
  </si>
  <si>
    <t>유니호텔제주</t>
  </si>
  <si>
    <t>제주특별자치도 제주시 애월읍 구엄리 1216</t>
  </si>
  <si>
    <t>제주특별자치도 제주시 애월읍 애월해안로 656</t>
  </si>
  <si>
    <t>호텔,숙소,4성급호텔,수영장,공공와이파이존,주차장,엘리베이터,환전,양식레스토랑,관광호텔,무장애관광,공용주차장,현금결제,카드결제,화장실,무료 WIFI,흡연구역,편의점,음료대,유도 및 안내시설,경보 및 피난시설,엘리베이터,단차없음,장애인 화장실,승강기,장애인 전용 주차장,장애인 전용 객실,어려움</t>
  </si>
  <si>
    <t>제주 유니호텔은 제주에서 가장 아릅답기로 유명한 애월 해안도로에서만 느끼실 수 있는 석양을 모티브로 하여 제주의 푸른바다와 아름다운 한라산이 마주보고 있는 구엄리에 2015년 3월 개관하였습니다.</t>
  </si>
  <si>
    <t>064-741-5001</t>
  </si>
  <si>
    <t>Uni Hotel Jeju</t>
  </si>
  <si>
    <t>https://api.cdn.visitjeju.net/photomng/imgpath/201804/30/9c9a388b-ade5-46d9-a705-4920cb6bfb35.gif</t>
  </si>
  <si>
    <t>https://api.cdn.visitjeju.net/photomng/thumbnailpath/201804/30/638509a5-b742-4f9c-a1e1-9bff8b4a0625.gif</t>
  </si>
  <si>
    <t>CNTS_200000000015098</t>
  </si>
  <si>
    <t>프란츠스토어</t>
  </si>
  <si>
    <t>제주특별자치도 제주시 한경면 조수리 326-1</t>
  </si>
  <si>
    <t>제주특별자치도 제주시 한경면 용금로 491</t>
  </si>
  <si>
    <t>한경면, 조수리, 소품샵, 액세서리, 잡화, 쇼핑</t>
  </si>
  <si>
    <t>유니크한 매력에 빠지는 조수리 소품숍</t>
  </si>
  <si>
    <t>010-6367-6026</t>
  </si>
  <si>
    <t>https://api.cdn.visitjeju.net/photomng/imgpath/202306/15/a54f3547-5f79-4747-92bb-9259e37eb382.jpg</t>
  </si>
  <si>
    <t>https://api.cdn.visitjeju.net/photomng/thumbnailpath/202306/15/4e7c18e3-6876-4fea-90cd-cb586af3736d.jpg</t>
  </si>
  <si>
    <t>CNTS_200000000014076</t>
  </si>
  <si>
    <t>임진고택</t>
  </si>
  <si>
    <t>제주특별자치도 제주시 구좌읍 상도리 611</t>
  </si>
  <si>
    <t>제주특별자치도 제주시 구좌읍 상도로 16-13</t>
  </si>
  <si>
    <t>숙소,럭셔리트래블인제주</t>
  </si>
  <si>
    <t>구석구석 깃든 위풍당당함</t>
  </si>
  <si>
    <t>010-7101-7985</t>
  </si>
  <si>
    <t>https://api.cdn.visitjeju.net/photomng/imgpath/202211/14/29553c2a-d2af-402d-a8fe-7491be53c792.jpg</t>
  </si>
  <si>
    <t>https://api.cdn.visitjeju.net/photomng/thumbnailpath/202211/14/825d6e15-0fcd-41a2-bba2-020b0d9c710e.jpg</t>
  </si>
  <si>
    <t>CNTS_200000000009732</t>
  </si>
  <si>
    <t>미나리(제주시)</t>
  </si>
  <si>
    <t>제주특별자치도 제주시 연동 291-24</t>
  </si>
  <si>
    <t>제주특별자치도 제주시 삼무로11길 34</t>
  </si>
  <si>
    <t>사계절,두루치기,돼지,돼지고기,신제주,음식,돼지불백,식당,불백,두루치기,어린이 출입가능</t>
  </si>
  <si>
    <t>신제주권에 위치, 제주의 신선한 돼지를 사용한 두루치기 맛집!</t>
  </si>
  <si>
    <t>0507-1368-3625</t>
  </si>
  <si>
    <t>미나리</t>
  </si>
  <si>
    <t>https://api.cdn.visitjeju.net/photomng/imgpath/202001/29/badd45b5-0f18-47c4-8a4b-6f904ca6e13b.jpg</t>
  </si>
  <si>
    <t>https://api.cdn.visitjeju.net/photomng/thumbnailpath/202001/29/e5e20a6b-feb5-4d52-b87c-0b5f6a683ca4.jpg</t>
  </si>
  <si>
    <t>CNTS_000000000022883</t>
  </si>
  <si>
    <t>산지항 옛터</t>
  </si>
  <si>
    <t>제주특별자치도 제주시 건입동 940-3 일대</t>
  </si>
  <si>
    <t>제주특별자치도 제주시 연무정길 28 (건입동)일대</t>
  </si>
  <si>
    <t>4.3,문화유적지,문화관광,제주4.3,역사유적,어트랙션</t>
  </si>
  <si>
    <t>1950년 예비검속 당시 에비검속자 가운데 일부가 수장당한 곳.</t>
  </si>
  <si>
    <t>https://api.cdn.visitjeju.net/photomng/imgpath/201804/30/b6939e07-60ed-427a-bff5-4d0ff42ceebd.jpg</t>
  </si>
  <si>
    <t>https://api.cdn.visitjeju.net/photomng/thumbnailpath/201804/30/80a6facd-a6d6-4c16-9382-cadb9c7c8feb.jpg</t>
  </si>
  <si>
    <t>CNTS_200000000011913</t>
  </si>
  <si>
    <t>제주 동일주도로, 예술과 자연이 만나는 여행길</t>
  </si>
  <si>
    <t>커플,혼자,친구,부모,흐림,맑음,비.눈,휴식/힐링,테마공원,미술/박물관,드라이브,문화유적지,봄,겨울,가을,여름,일출,일몰,밤,올레,오름,해변,4.3,실내,사계절,휴식/치유,전시와 행사</t>
  </si>
  <si>
    <t xml:space="preserve">제주 동쪽의 핵심적 관광지라 할 수 있는 섭지코지에는 사색에 잠기기 좋은 일출 스팟이 존재한다. 남쪽 해안도로를 따라 내려오면 만날 수 있는 온평리 해안도로 또한 제주도민의 역사와 문화가 담긴 환해장성을 구경할 수 있는 주요한 장소다. 자연과 인공적 공간의 합일이 어우러진 미학을 보여주는 유민미술관과 김영갑갤러리두모악, 그리고 표선 해수욕장의 산책로 역시도 예술적 미학이 담긴 주요한 방문지로써, 본 페이지에서는 위 장소들이 어떠한 아름다움과 영감의 장을 제공하는지를 이야기하고자 한다. </t>
  </si>
  <si>
    <t>영감을 자극하는 제주의 ‘예술과 자연이 만나는 여행길’</t>
  </si>
  <si>
    <t>https://api.cdn.visitjeju.net/photomng/imgpath/202109/10/77cb025d-5634-41c7-baf1-eaae0e486e21.jpg</t>
  </si>
  <si>
    <t>https://api.cdn.visitjeju.net/photomng/thumbnailpath/202109/10/4602b27a-d6ec-4ae5-9c5b-e12872180c9d.jpg</t>
  </si>
  <si>
    <t>CNTS_000000000022189</t>
  </si>
  <si>
    <t>카페멘도롱</t>
  </si>
  <si>
    <t>제주특별자치도 서귀포시 대정읍 하모리 770-2</t>
  </si>
  <si>
    <t>제주특별자치도 서귀포시 대정읍 하모항구로 70</t>
  </si>
  <si>
    <t>카페,커피,케이크,음료,음식,아메리카노,프레즐,카페라떼,카푸치노,플랫화이트,바닐라라떼,카라멜마끼아또,카페모카,비엔나커피,에스프레소,에스프레소콘파냐,코코넛라떼,아포가토,라떼,차,청귤차,유자차,레몬차,생강차,레몬생강차,자몽차,생강라떼,팥라떼,녹차라떼,얼그레이,밀크티,에이드,유자에이드,레몬에이드,자몽에이드,주스,키위주스,망고주스,바나나주스,딸기주스,생과일주스,빵,브라우니,사과파이,호두파이,현금결제,카드결제,화장실</t>
  </si>
  <si>
    <t>제주 서귀포에 위치한 조용하고 예쁜 모슬포항 멘도롱 카페</t>
  </si>
  <si>
    <t>064-792-3727</t>
  </si>
  <si>
    <t>멘도롱 cafe</t>
  </si>
  <si>
    <t>https://api.cdn.visitjeju.net/photomng/imgpath/201804/30/2bb558d2-fa54-4bf5-a025-13d804730de8.jpg</t>
  </si>
  <si>
    <t>https://api.cdn.visitjeju.net/photomng/thumbnailpath/201804/30/d3ae67b6-06d0-40d8-9ba4-7eb5fe7490b7.jpg</t>
  </si>
  <si>
    <t>CNTS_300000000015688</t>
  </si>
  <si>
    <t>바이러닉 에스프레소바 제주점</t>
  </si>
  <si>
    <t>제주특별자치도 제주시 내도동 453-13</t>
  </si>
  <si>
    <t>제주특별자치도 제주시 테우해안로 96</t>
  </si>
  <si>
    <t>제주시내, 이호테우, 카페, 커피, 오션뷰, 푸딩,바이러닉 푸딩</t>
  </si>
  <si>
    <t>웅장한 크기를 자랑하는 오션뷰 카페</t>
  </si>
  <si>
    <t>010-4512-4255</t>
  </si>
  <si>
    <t>https://api.cdn.visitjeju.net/photomng/imgpath/202305/31/66ab1add-d03d-48ec-bfc2-350115e5e072.jpg</t>
  </si>
  <si>
    <t>https://api.cdn.visitjeju.net/photomng/thumbnailpath/202305/31/81abdded-9adf-4bc1-bd6a-ab07b6ce5648.jpg</t>
  </si>
  <si>
    <t>CONT_000000000500867</t>
  </si>
  <si>
    <t>메이더호텔</t>
  </si>
  <si>
    <t>제주특별자치도 제주시 구좌읍 동복리 1652-2</t>
  </si>
  <si>
    <t>제주특별자치도 제주시 구좌읍 일주동로 1626</t>
  </si>
  <si>
    <t>호텔,숙소,수영장,양식레스토랑,공공와이파이존,주차장,관광호텔,공용주차장,현금결제,카드결제,화장실,무료 WIFI,흡연구역,편의점,음료대,유도 및 안내시설,경보 및 피난시설,엘리베이터,단차없음,승강기,어려움</t>
  </si>
  <si>
    <t>아름다운 구좌에 있는 메이더호텔</t>
  </si>
  <si>
    <t>63347</t>
  </si>
  <si>
    <t>064-766-8888</t>
  </si>
  <si>
    <t>Mei The Hotel</t>
  </si>
  <si>
    <t>https://api.cdn.visitjeju.net/photomng/imgpath/201804/30/490736ed-44f1-4c9d-b4d6-8cc6bf8e2c2b.gif</t>
  </si>
  <si>
    <t>https://api.cdn.visitjeju.net/photomng/thumbnailpath/201804/30/8d35d04e-d1f2-46dc-aada-3ee52193def1.gif</t>
  </si>
  <si>
    <t>CNTS_000000000021095</t>
  </si>
  <si>
    <t>홍요깃거리</t>
  </si>
  <si>
    <t>제주특별자치도 제주시 연동 323-2</t>
  </si>
  <si>
    <t>제주특별자치도 제주시 신대로13길 36-1</t>
  </si>
  <si>
    <t>카페,보말칼국수,한라봉 생면,청귤 아이스,토네이도,음식,수제비,순두부찌개,칼국수,비빔밥,도시락,추억의도시락,옹심이,미역국,한우미역국,한우무국,콩나물해장국,한우된장찌개,황태해장국,콩나물국,소불고기,들깨미역국,황태미역국,우삼겹된장찌개,청국장,김치찌개,참치찌개,김치청국장찌개,공용주차장,현금결제,카드결제,화장실,아주 어려움</t>
  </si>
  <si>
    <t>카페에서 맛보는 고소한 보말칼국수</t>
  </si>
  <si>
    <t>010-8614-0607</t>
  </si>
  <si>
    <t>홍요깃거리카페</t>
  </si>
  <si>
    <t>https://api.cdn.visitjeju.net/photomng/imgpath/201804/30/db87e0af-611b-4d74-863d-2740447af48f.jpg</t>
  </si>
  <si>
    <t>https://api.cdn.visitjeju.net/photomng/thumbnailpath/201804/30/8adf6209-6837-4e68-bc9b-788eec93594d.jpg</t>
  </si>
  <si>
    <t>CNTS_200000000007872</t>
  </si>
  <si>
    <t>구면카페</t>
  </si>
  <si>
    <t>제주특별자치도 서귀포시 표선면 가시리 2317-2</t>
  </si>
  <si>
    <t>제주특별자치도 서귀포시 표선면 중산간동로5220번길 47</t>
  </si>
  <si>
    <t>커피,디저트,아몬드케이크,애플망고,무료 WIFI,공용주차장</t>
  </si>
  <si>
    <t>따라비오름 인근 카페</t>
  </si>
  <si>
    <t>070-8800-9009</t>
  </si>
  <si>
    <t>https://api.cdn.visitjeju.net/photomng/imgpath/201811/15/50d68774-4238-4522-a83c-7af49a0d8b2d.JPG</t>
  </si>
  <si>
    <t>https://api.cdn.visitjeju.net/photomng/thumbnailpath/201811/15/510eda73-1310-447d-a4ea-2147b2fd3907.JPG</t>
  </si>
  <si>
    <t>CNTS_000000000022453</t>
  </si>
  <si>
    <t>바위소리</t>
  </si>
  <si>
    <t>제주특별자치도 제주시 우도면 연평리 312-1</t>
  </si>
  <si>
    <t>제주특별자치도 제주시 우도면 우도해안길 1112</t>
  </si>
  <si>
    <t>카페,아이스크림,땅콩,커피,음식,우도,빵,아메리카노</t>
  </si>
  <si>
    <t>소라모양 외관이 인상적인 우도땅콩아이스크림 전문점</t>
  </si>
  <si>
    <t>010-5381-8821</t>
  </si>
  <si>
    <t>https://api.cdn.visitjeju.net/photomng/imgpath/201804/30/3f0af41f-5531-48bb-a6d4-799f2a300f89.jpg</t>
  </si>
  <si>
    <t>https://api.cdn.visitjeju.net/photomng/thumbnailpath/201804/30/65cc5f2d-6d3d-43e8-994c-218018f3e5c2.jpg</t>
  </si>
  <si>
    <t>CNTS_000000000022740</t>
  </si>
  <si>
    <t>달리책방</t>
  </si>
  <si>
    <t>제주시 한림읍 옹포리 126</t>
  </si>
  <si>
    <t>제주시 한림읍 월계로 18 1층</t>
  </si>
  <si>
    <t>북카페,카페,음료,커피,스무디,음식,아메리카노,카푸치노,에스프레소,바닐라라떼,카페라떼,녹차라떼,돌체라떼,딸기라떼,콜드브루,주스,과일주스,연유라떼,라떼,차,얼그레이,녹차,매실차,밀크티,아이스티,에이드</t>
  </si>
  <si>
    <t>달리에 들어서면 한 벽면만한 커다란 책장이 있다. 그래서 마치 도서관에 들어간 것 같다.</t>
  </si>
  <si>
    <t>0507-1416-6075</t>
  </si>
  <si>
    <t>달리북카페</t>
  </si>
  <si>
    <t>https://api.cdn.visitjeju.net/photomng/imgpath/201804/30/9cb72a94-d5a7-4bc4-aa43-31190fd83e55.jpg</t>
  </si>
  <si>
    <t>https://api.cdn.visitjeju.net/photomng/thumbnailpath/201804/30/7ee68499-85cc-440d-a1df-d78eb6016bca.jpg</t>
  </si>
  <si>
    <t>CNTS_000000000020147</t>
  </si>
  <si>
    <t>현승이네농장</t>
  </si>
  <si>
    <t>제주특별자치도 제주시 애월읍 신엄리 16</t>
  </si>
  <si>
    <t>천혜향, 한라봉, 레드향,특산품,현금결제,카드결제,아주 어려움</t>
  </si>
  <si>
    <t>애월 더럭분교 인근 위치한 귤농장.</t>
  </si>
  <si>
    <t>010-9289-1285</t>
  </si>
  <si>
    <t>https://api.cdn.visitjeju.net/photomng/imgpath/201804/30/455c85fd-7019-4fa8-8d2c-f264d4e81408.jpg</t>
  </si>
  <si>
    <t>https://api.cdn.visitjeju.net/photomng/thumbnailpath/201804/30/ccf145fd-5dde-4ce2-aea9-927f27b59519.jpg</t>
  </si>
  <si>
    <t>CNTS_200000000009434</t>
  </si>
  <si>
    <t>아이와 함께 놀멍, 배우멍! &lt;아이 눈높이 배움터&gt;</t>
  </si>
  <si>
    <t>부모,아이,사계절,교육,배움터,과학,과학체험,4.3,역사,도서관,독서,교통,교통안전,박물관,체험</t>
  </si>
  <si>
    <t xml:space="preserve">아이와 떠나는 여행은 항상 고민되게 마련이다. 어디를 가더라도, 무엇을 보더라도 하나라도 더 알려주고 싶은 것이 부모의 마음이기 때문이다. 제주도를 여행할 때는 이런 고민은 하지 않아도 된다. 아이들이 즐기면서 배울 수 있는 눈높이 배움터가 많아 여행을 하면서도 유익한 시간을 보낼 수 있다. 역사와 과학 탐구, 교통 안전체험 등 분야도 다양해 아이의 연령대나 관심 분야에 맞춰 가면 좋다. 대부분 실내 공간이라 비가 오거나 날씨가 궂는 날도 문제없다. </t>
  </si>
  <si>
    <t>아이와 함께 놀멍, 배우멍! 아이 눈높이 배움터</t>
  </si>
  <si>
    <t>https://api.cdn.visitjeju.net/photomng/imgpath/201910/29/4f1cf76e-2a7f-4698-892e-a58010359453.JPG</t>
  </si>
  <si>
    <t>https://api.cdn.visitjeju.net/photomng/thumbnailpath/201910/29/c98b51ec-42f5-457c-af1e-c00ffd9fe8e1.JPG</t>
  </si>
  <si>
    <t>CNTS_000000000022075</t>
  </si>
  <si>
    <t>제주자연인펜션글램핑</t>
  </si>
  <si>
    <t>제주특별자치도 제주시 아라일동 2082-1</t>
  </si>
  <si>
    <t>제주특별자치도 제주시 아란서길 110</t>
  </si>
  <si>
    <t>캠핑장,야영장,숙소,캠핑,바비큐,공공와이파이존,매점,주차장,언택트,공용주차장,화장실,편의점,음료대</t>
  </si>
  <si>
    <t>식사+글램핑+숙박+야외공연 까지 들을 수 있는 아름다운 공간</t>
  </si>
  <si>
    <t>064-723-7502</t>
  </si>
  <si>
    <t>자연인</t>
  </si>
  <si>
    <t>https://api.cdn.visitjeju.net/photomng/imgpath/201804/30/b046e2d3-1c08-4804-bfdd-3407e0cada5b.png</t>
  </si>
  <si>
    <t>https://api.cdn.visitjeju.net/photomng/thumbnailpath/201804/30/1dcf0112-912d-44dd-9644-ad1e52e4c888.png</t>
  </si>
  <si>
    <t>CNTS_000000000022106</t>
  </si>
  <si>
    <t>플라마 펜션</t>
  </si>
  <si>
    <t>제주특별자치도 제주시 한림읍 한림리 261</t>
  </si>
  <si>
    <t>제주특별자치도 제주시 한림읍 장원길 34-29</t>
  </si>
  <si>
    <t>숙소,휴양펜션,펜션,해수욕장,자연학습장,공공와이파이존,바비큐,단체여행객,독채,화장실,무료 WIFI</t>
  </si>
  <si>
    <t>한림항과 협재해수욕장 근처에 위치 한 펜션</t>
  </si>
  <si>
    <t>63027</t>
  </si>
  <si>
    <t>010-2642-3621</t>
  </si>
  <si>
    <t>Flama Pension</t>
  </si>
  <si>
    <t>https://api.cdn.visitjeju.net/photomng/imgpath/201804/30/4a197000-a577-4db4-ad47-1bd0cf2d2f80.png</t>
  </si>
  <si>
    <t>https://api.cdn.visitjeju.net/photomng/thumbnailpath/201804/30/a34b5be5-3491-4ac0-a22f-7a6785dff171.png</t>
  </si>
  <si>
    <t>CNTS_300000000012709</t>
  </si>
  <si>
    <t>minagrooming(미나그루밍)</t>
  </si>
  <si>
    <t>제주특별자치도 제주시 한림읍 한림리 1589-4</t>
  </si>
  <si>
    <t>제주특별자치도 제주시 한림읍 한림해안로 116</t>
  </si>
  <si>
    <t>미용서비스, 호텔링, 반려동물,반려동물동반입장,혼저옵서개,반려동물공간_기타,공용주차장,화장실,무료 WIFI</t>
  </si>
  <si>
    <t>미나그루밍은 반려동물들이 편안하고 즐거운 시간을 보내기 적절한 장소다.</t>
  </si>
  <si>
    <t>https://api.cdn.visitjeju.net/photomng/imgpath/202308/22/65790df2-6c81-4b69-ac8c-a0251eb7b39c.JPG</t>
  </si>
  <si>
    <t>https://api.cdn.visitjeju.net/photomng/thumbnailpath/202308/22/d146e1a7-ed2d-42ac-86ac-7abd06c0e81e.JPG</t>
  </si>
  <si>
    <t>CNTS_200000000015034</t>
  </si>
  <si>
    <t>오브젝트 선흘점</t>
  </si>
  <si>
    <t>제주특별자치도 제주시 조천읍 선흘리 2897-1</t>
  </si>
  <si>
    <t>제주특별자치도 제주시 조천읍 중산간동로 1175-1</t>
  </si>
  <si>
    <t>쇼핑, 잡화, 소품샵</t>
  </si>
  <si>
    <t>계절에 따라 귤따기 체험도 가능한 소품샵</t>
  </si>
  <si>
    <t>064-783-0745</t>
  </si>
  <si>
    <t>https://api.cdn.visitjeju.net/photomng/imgpath/202306/14/82902f7d-7c45-4b8b-a7f7-0a45f31d9fba.jpg</t>
  </si>
  <si>
    <t>https://api.cdn.visitjeju.net/photomng/thumbnailpath/202306/14/2d9df777-0a74-4518-9a78-58edb5fa17d0.jpg</t>
  </si>
  <si>
    <t>CONT_000000000500087</t>
  </si>
  <si>
    <t>남문지못</t>
  </si>
  <si>
    <t>제주특별자치도 서귀포시 대정읍 인성리 392</t>
  </si>
  <si>
    <t>문화유적지,자연경관,문화관광,역사유적,아주 어려움</t>
  </si>
  <si>
    <t>추사의 유배시절 모습을 그린 입석이 세워져 있는 곳</t>
  </si>
  <si>
    <t>064-794-2618</t>
  </si>
  <si>
    <t xml:space="preserve">Nammunjimot Pond </t>
  </si>
  <si>
    <t>https://api.cdn.visitjeju.net/photomng/imgpath/201804/30/f4a30612-ccad-4b5a-9a86-c26737ce3f4a.jpg</t>
  </si>
  <si>
    <t>https://api.cdn.visitjeju.net/photomng/thumbnailpath/201804/30/c841ee17-df1b-46ca-8b28-c5acea5e4ef1.jpg</t>
  </si>
  <si>
    <t>CNTS_300000000012901</t>
  </si>
  <si>
    <t>찐이야, 가장 제주다운 바이브 &lt;럭셔리 트래블 in 제주&gt;</t>
  </si>
  <si>
    <t>제주럭셔리, 도예공방, 제주식당, 제주이색숙소, 제주풀빌라, 애월미술카페, 미술클래스</t>
  </si>
  <si>
    <t>가끔은 충동적으로 돈을 쓰고 싶을 때가 있다. 대부분 충동이라 돈을 쓰지 못한다. 럭셔리의 사전적 정의는 고급스러움이지만, 럭셔리 트래블에서의 의미는 사뭇 다르다. 하룻밤에 수십만 원하는 고급 호텔에서 호화롭게 묵거나 사치스러운 여행에서의 ‘럭셔리’가 아니라, 제주만의 독특한 분위기와, 제주에서 얻는 영감이 곧 ‘제주다운 가치’라는 뜻이다. 제주만이가지고 있는 본연의 가치, 진짜 제주다움을 만날 수 있는 ‘럭셔리 트래블인 제주’를 소개한다. 당신이 머무는 제주가 가장 제주스러운 순간이다. 매 순간을 즐기면서 열심히 누릴 수 있는 여행지를 소개한다.</t>
  </si>
  <si>
    <t>https://api.cdn.visitjeju.net/photomng/imgpath/202312/27/981ef109-b983-4bb7-8d6e-495fae64bc9f.jpg</t>
  </si>
  <si>
    <t>https://api.cdn.visitjeju.net/photomng/thumbnailpath/202312/27/1d35aba5-c3c5-4c2c-b217-04d0a58871c8.jpg</t>
  </si>
  <si>
    <t>CNTS_000000000019574</t>
  </si>
  <si>
    <t>나무향기펜션</t>
  </si>
  <si>
    <t>제주특별자치도 제주시 이호일동 647-1</t>
  </si>
  <si>
    <t>제주특별자치도 제주시 도리로 62</t>
  </si>
  <si>
    <t>휴식,숙소,휴양펜션,펜션,해수욕장,공항,정원,공공와이파이존,주방기구,공용주차장,현금결제,카드결제,화장실,무료 WIFI,흡연구역,편의점,음료대,유도 및 안내시설,경보 및 피난시설,아주 어려움</t>
  </si>
  <si>
    <t>나무향기펜션은 이호해수욕장근처에 위치해있으며, 주변에 마트 식당 등이 위치해 이용하기 편리한 펜션입니다.</t>
  </si>
  <si>
    <t>064-743-2442</t>
  </si>
  <si>
    <t>Aroma Tree Pension</t>
  </si>
  <si>
    <t>https://api.cdn.visitjeju.net/photomng/imgpath/201804/30/d37924bc-b61c-4876-ad56-e2fdcd189098.jpg</t>
  </si>
  <si>
    <t>https://api.cdn.visitjeju.net/photomng/thumbnailpath/201804/30/f96f22a8-ee2c-4e07-846c-8afc4ba9cfdc.jpg</t>
  </si>
  <si>
    <t>CONT_000000000501069</t>
  </si>
  <si>
    <t>제주필하우스</t>
  </si>
  <si>
    <t>제주특별자치도 제주시 조천읍 북촌리 1586-1</t>
  </si>
  <si>
    <t>제주특별자치도 제주시 조천읍 일주동로 1415</t>
  </si>
  <si>
    <t>휴식,펜션,휴양펜션,바비큐,해수욕장,가족,고향민박,공용주차장,현금결제,카드결제,화장실,무료 WIFI,편의점,음료대,유도 및 안내시설,경보 및 피난시설,아주 어려움</t>
  </si>
  <si>
    <t>창 밖으로 푸른 바다를 볼 수 있는 전망을 가진 가족형 펜션</t>
  </si>
  <si>
    <t>064-783-4900</t>
  </si>
  <si>
    <t>Jeju Feel House</t>
  </si>
  <si>
    <t>https://api.cdn.visitjeju.net/photomng/imgpath/201804/30/b77abff6-224a-45e1-b760-e63c39db731e.jpg</t>
  </si>
  <si>
    <t>https://api.cdn.visitjeju.net/photomng/thumbnailpath/201804/30/f20966b7-08b7-47bb-958e-b9f7a346d510.jpg</t>
  </si>
  <si>
    <t>CNTS_200000000012790</t>
  </si>
  <si>
    <t>런닝맨 속 제주 원도심 미식여행</t>
  </si>
  <si>
    <t>부모,커플,혼자,친구,아이,사계절,휴식/힐링,체험관광, 제주원도심 맛집, 제주미식여행, 도민추천맛집, 제주도민추천</t>
  </si>
  <si>
    <t>여행이라는 단어는 언제 들어도 두근거림과 설렘을 준다. 더불어 앞에 ‘미식’이라는 단어가 추가로 붙는다면 더욱 완벽할 것이다. 금강산도 식후경이란 옛 속담처럼, 아무리 좋은 여행도 식도락 없이는 흥이 나지 않는다. 인기 예능 프로그램인 런닝맨이 열띤 레이스를 펼쳤던 제주 원도심 일대에도 구석구석 제주 도민들이 즐겨 찾는 맛집들이 숨어있다. 제주의 숨은 맛을 찾아 원도심으로 미식여행을 떠나보자.</t>
  </si>
  <si>
    <t>런닝맨 속 원도심 미식여행</t>
  </si>
  <si>
    <t>https://api.cdn.visitjeju.net/photomng/imgpath/202201/14/63cece6f-acae-4617-9260-042a351287db.jpg</t>
  </si>
  <si>
    <t>https://api.cdn.visitjeju.net/photomng/thumbnailpath/202201/14/a508f3c7-0117-41b1-bd40-dfa26e8c6a6b.jpg</t>
  </si>
  <si>
    <t>CNTS_000000000019128</t>
  </si>
  <si>
    <t>제주쉼표</t>
  </si>
  <si>
    <t>제주특별자치도 제주시 용담삼동 2319-6</t>
  </si>
  <si>
    <t>제주특별자치도 제주시 서해안로 504</t>
  </si>
  <si>
    <t>휴식 ,공용주차장,현금결제,카드결제,화장실,무료 WIFI,흡연구역,편의점,유도 및 안내시설,경보 및 피난시설,아주 어려움</t>
  </si>
  <si>
    <t>바쁜 세상 걸음을 멈추고 따뜻한 햇살, 포근한 휴식을 느낄 수 있는 곳</t>
  </si>
  <si>
    <t>064-711-0044</t>
  </si>
  <si>
    <t>Swimpyo Pension</t>
  </si>
  <si>
    <t>https://api.cdn.visitjeju.net/photomng/imgpath/201804/30/9593bcf1-1749-443d-9b90-bd8e963309ef.jpg</t>
  </si>
  <si>
    <t>https://api.cdn.visitjeju.net/photomng/thumbnailpath/201804/30/fdfde412-e918-4e1c-a643-1565c65836c6.jpg</t>
  </si>
  <si>
    <t>CONT_000000000500931</t>
  </si>
  <si>
    <t>성산우리집 펜션</t>
  </si>
  <si>
    <t>제주특별자치도 서귀포시 성산읍 성산리 300</t>
  </si>
  <si>
    <t>제주특별자치도 서귀포시 성산읍 한도로255번길 9</t>
  </si>
  <si>
    <t>안전인증숙소,휴양펜션,펜션,공공와이파이존,조식 포함,갯벌체험학습장,해변,해수욕장,수상레저,문화관광,안전인증민박,공용주차장,현금결제,카드결제,무료 WIFI,편의점,음료대,아주 어려움</t>
  </si>
  <si>
    <t>성산일출봉과 우도 근처에 위치한 성산일출봉펜션 성산 우리집입니다.</t>
  </si>
  <si>
    <t>064-784-3879</t>
  </si>
  <si>
    <t>https://api.cdn.visitjeju.net/photomng/imgpath/201908/30/78878947-17cc-42fc-93dc-acd921298f95.jpg</t>
  </si>
  <si>
    <t>https://api.cdn.visitjeju.net/photomng/thumbnailpath/201908/30/0db2d01e-2df6-4a3d-b1df-3acb68b729db.jpg</t>
  </si>
  <si>
    <t>CNTS_000000000021495</t>
  </si>
  <si>
    <t>웅담식당</t>
  </si>
  <si>
    <t>제주특별자치도 서귀포시 서귀동 295-3</t>
  </si>
  <si>
    <t>제주특별자치도 서귀포시 중앙로59번길 5</t>
  </si>
  <si>
    <t>오겹살,볶음밥,한식,음식,돼지구이,흑돼지구이,삼겹살,흑돼지,흑돼지오겹살,공용주차장,현금결제,카드결제,아주 어려움</t>
  </si>
  <si>
    <t>올레시장의 솥뚜껑오겹살 맛집</t>
  </si>
  <si>
    <t>63592</t>
  </si>
  <si>
    <t>064-762-6442</t>
  </si>
  <si>
    <t>https://api.cdn.visitjeju.net/photomng/imgpath/201804/30/c53b8324-1a8a-4fb3-a6b6-73e55814632f.jpg</t>
  </si>
  <si>
    <t>https://api.cdn.visitjeju.net/photomng/thumbnailpath/201804/30/f45b353c-66fc-4acc-a436-1ecce5d129f4.jpg</t>
  </si>
  <si>
    <t>CNTS_000000000022279</t>
  </si>
  <si>
    <t>엘마르게스트하우스</t>
  </si>
  <si>
    <t>제주특별자치도 서귀포시 표선면 표선리 44-6</t>
  </si>
  <si>
    <t>제주특별자치도 서귀포시 표선면 표선당포로 17</t>
  </si>
  <si>
    <t>표선, 게스트하우스,공용주차장,화장실,무료 WIFI</t>
  </si>
  <si>
    <t>표선해수욕장과 도보로 1분거리에 위치한 게스트하우스</t>
  </si>
  <si>
    <t>010-2911-6256</t>
  </si>
  <si>
    <t>Elmar Guesthouse</t>
  </si>
  <si>
    <t>https://api.cdn.visitjeju.net/photomng/imgpath/201804/30/becbf7e3-6edd-4840-8e3c-5ab42fdf3529.jpg</t>
  </si>
  <si>
    <t>https://api.cdn.visitjeju.net/photomng/thumbnailpath/201804/30/0b337d3b-95bf-4841-979f-efaea65099ba.jpg</t>
  </si>
  <si>
    <t>CONT_000000000500896</t>
  </si>
  <si>
    <t>방울풍뎅이 하우스</t>
  </si>
  <si>
    <t>제주특별자치도 서귀포시 남원읍 위미리 809</t>
  </si>
  <si>
    <t>제주특별자치도 서귀포시 남원읍 위미중앙로 274-45</t>
  </si>
  <si>
    <t>펜션,공용주차장,현금결제,카드결제,화장실,무료 WIFI,음료대,유도 및 안내시설,경보 및 피난시설,아주 어려움</t>
  </si>
  <si>
    <t>남원읍 위미리 바닷가 앞에 위치한 가족, 단체 단위 손님을 위한 독채 펜션</t>
  </si>
  <si>
    <t>63610</t>
  </si>
  <si>
    <t>010-2124-7354</t>
  </si>
  <si>
    <t>Bangul Pungdengi</t>
  </si>
  <si>
    <t>https://api.cdn.visitjeju.net/photomng/imgpath/201804/30/575602e6-5789-4c9b-95b8-5085e3218881.jpg</t>
  </si>
  <si>
    <t>https://api.cdn.visitjeju.net/photomng/thumbnailpath/201804/30/97ba5d6b-e21f-4057-be6e-1d26a39446ee.jpg</t>
  </si>
  <si>
    <t>CNTS_200000000009085</t>
  </si>
  <si>
    <t>고향향토장터</t>
  </si>
  <si>
    <t>제주특별자치도 제주시 추자면 신양리 434-9</t>
  </si>
  <si>
    <t>제주특별자치도 제주시 추자면 추자로 576</t>
  </si>
  <si>
    <t>추자식당,추자음식점,하추자음식점,신양항근처음식점,추자도,음식,생선구이정식,정식,문어숙회,조기구이,물회,한치물회,제육볶음,김치찌개,식당,한치,백반,문어,돌문어,들깨칼국수,생선구이,닭볶음탕,매운탕,돌문어숙회,부침개,닭발,콩국수,장어탕,회,삼치회,참돔회,생선회,소라물회,소라회,냉면,생선조림,무료 WIFI,공용주차장,화장실,카드결제,현금결제,쉬움,가능</t>
  </si>
  <si>
    <t>계절마다 바뀌는 추자도 특산물 음식점</t>
  </si>
  <si>
    <t>064-747-8035</t>
  </si>
  <si>
    <t>https://api.cdn.visitjeju.net/photomng/imgpath/201908/20/041f504b-0880-4a7e-be91-ebf62cf1d064.JPG</t>
  </si>
  <si>
    <t>https://api.cdn.visitjeju.net/photomng/thumbnailpath/201908/20/f73c0725-dbc1-462a-ac78-7cbba72ed474.JPG</t>
  </si>
  <si>
    <t>CNTS_300000000012646</t>
  </si>
  <si>
    <t>디어마이프렌즈</t>
  </si>
  <si>
    <t>제주특별자치도 제주시 한경면 청수리 1466-2</t>
  </si>
  <si>
    <t>제주특별자치도 제주시 한경면 청수로 14</t>
  </si>
  <si>
    <t>반려동물,반려동물동반입장,혼저옵서개,반려동물동반_숙소,공용주차장,화장실,무료 WIFI,동반가능</t>
  </si>
  <si>
    <t>디어마이프렌즈는 조용하면서도 한적한 청수리 마을에 위치하여 반려동물과 오래오래 함께하고, 행복한 시간을 보낼 수 있도록 반려동물을 위한 사장님의 따뜻한 마음의 손길이 펜션 곳곳에 닿아있다.</t>
  </si>
  <si>
    <t>0507-1311-6736</t>
  </si>
  <si>
    <t>https://api.cdn.visitjeju.net/photomng/imgpath/202308/17/1aa272d7-22c0-44b7-8109-e7dd74287a8b.jpg</t>
  </si>
  <si>
    <t>https://api.cdn.visitjeju.net/photomng/thumbnailpath/202308/17/696ac351-b934-4991-bbb9-1e4b052be944.jpg</t>
  </si>
  <si>
    <t>CNTS_000000000019679</t>
  </si>
  <si>
    <t>마주보기펜션</t>
  </si>
  <si>
    <t>제주특별자치도 서귀포시 성산읍 시흥리 11-12</t>
  </si>
  <si>
    <t>제주특별자치도 서귀포시 성산읍 해맞이해안로 2609</t>
  </si>
  <si>
    <t>성산일출봉과 우도가 보이는 전망좋은 펜션</t>
  </si>
  <si>
    <t>064-783-0770</t>
  </si>
  <si>
    <t>https://api.cdn.visitjeju.net/photomng/imgpath/201804/30/d0b43ca8-2db3-46c5-9704-4d54a374313e.gif</t>
  </si>
  <si>
    <t>https://api.cdn.visitjeju.net/photomng/thumbnailpath/201804/30/794de198-5cc2-4146-b298-43215ae0ee75.gif</t>
  </si>
  <si>
    <t>CNTS_200000000008378</t>
  </si>
  <si>
    <t>베이크샵스니프</t>
  </si>
  <si>
    <t>제주특별자치도 서귀포시 서호동 1476-1</t>
  </si>
  <si>
    <t>제주특별자치도 서귀포시 신서귀로 32</t>
  </si>
  <si>
    <t>베이커리,시나몬롤,밀크셰이크,음식,빵,커스터드푸딩,2022고메페스타,아메리카노,카페라떼,바닐라빈라떼,라떼,쿠키,브라우니</t>
  </si>
  <si>
    <t>서귀포에 위치한 시나몬롤 전문 베이커리숍.</t>
  </si>
  <si>
    <t>070-8845-0727</t>
  </si>
  <si>
    <t>https://api.cdn.visitjeju.net/photomng/imgpath/201903/12/50b6d7e0-f08f-4c09-9211-587b215e6956.JPG</t>
  </si>
  <si>
    <t>https://api.cdn.visitjeju.net/photomng/thumbnailpath/201903/12/6c9230e6-a8ef-41e9-93ed-c9585d9680e6.JPG</t>
  </si>
  <si>
    <t>CNTS_000000000022203</t>
  </si>
  <si>
    <t>달빛머금은카페</t>
  </si>
  <si>
    <t>제주특별자치도 제주시 건입동 1399-10</t>
  </si>
  <si>
    <t>제주특별자치도 제주시 중앙로3길 17</t>
  </si>
  <si>
    <t>카페,슈크림볼,탑동라떼,링고라떼,음식,아메리카노,카페라떼,카푸치노,카라멜마끼아또,캐모마일,페퍼민트,오곡라떼,녹차라떼,카페모카,바닐라라떼,라떼,진저라떼,비엔나커피,자몽차,블루베리레몬에이드,복숭아아이스티,리코타치즈샐러드,감바스,바게트,골뱅이무침,육포,모듬마른안주,치즈피자,쥐포구이,황도,모히또,요거트,술,수제맥주,블랑(1664),산미구엘,호가든,현금결제,카드결제,무료 WIFI</t>
  </si>
  <si>
    <t>칠성로 탑동사거리 숨어있는 제주 돌담 달빛머금은 카페</t>
  </si>
  <si>
    <t>070-4244-0708</t>
  </si>
  <si>
    <t>https://api.cdn.visitjeju.net/photomng/imgpath/201804/30/e5fc424f-ac7c-4596-a7c7-30793a464759.jpg</t>
  </si>
  <si>
    <t>https://api.cdn.visitjeju.net/photomng/thumbnailpath/201804/30/10a62593-609e-4141-b1ce-ad6f45bf5fd5.jpg</t>
  </si>
  <si>
    <t>CNTS_200000000014171</t>
  </si>
  <si>
    <t>한라마테우리</t>
  </si>
  <si>
    <t>제주특별자치도 제주시 화북일동 4721-24</t>
  </si>
  <si>
    <t>제주특별자치도 제주시 일주동로 102</t>
  </si>
  <si>
    <t>반려동물,반려동물동반입장,한라마,반려동물공간_기타,음식,식당,반려동물동반_식당카페,어린이 출입가능,불가능</t>
  </si>
  <si>
    <t xml:space="preserve">한라마테우리는 청정 제주에서 자란 한라마와 채소로 반려동물을 위한 건강하고 맛있는 간식을 만드는 곳이다.
</t>
  </si>
  <si>
    <t>0507-1368-4319</t>
  </si>
  <si>
    <t>https://api.cdn.visitjeju.net/photomng/imgpath/202212/08/2e521387-8e89-40b3-b6c8-c64fc5aedaec.jpg</t>
  </si>
  <si>
    <t>https://api.cdn.visitjeju.net/photomng/thumbnailpath/202212/08/a0c43d5c-86ce-464e-967f-faccb1e2d84f.jpg</t>
  </si>
  <si>
    <t>CNTS_200000000015014</t>
  </si>
  <si>
    <t>텐저린맨션</t>
  </si>
  <si>
    <t>제주시내, 중앙로, 복합문화시설, 쇼핑몰</t>
  </si>
  <si>
    <t>다양한 샵들이 입점되어있는 복합문화공간</t>
  </si>
  <si>
    <t>https://api.cdn.visitjeju.net/photomng/imgpath/202306/15/7fea5631-84b5-4d4f-9d09-effaea20cca7.jpg</t>
  </si>
  <si>
    <t>https://api.cdn.visitjeju.net/photomng/thumbnailpath/202306/15/7c345aaf-bcbd-47c1-a0cf-039d2084c4cb.jpg</t>
  </si>
  <si>
    <t>CNTS_200000000015140</t>
  </si>
  <si>
    <t>꾸꾸제주</t>
  </si>
  <si>
    <t>한림, 옹포리, 소품샵, 액세서리, 문구류, 잡화</t>
  </si>
  <si>
    <t>동화 속 오두막처럼 아름다운 소품숍</t>
  </si>
  <si>
    <t>0507-1377-0013</t>
  </si>
  <si>
    <t>https://api.cdn.visitjeju.net/photomng/imgpath/202306/30/f6ce6955-e08f-42b8-947c-300116fbe3b0.jpg</t>
  </si>
  <si>
    <t>https://api.cdn.visitjeju.net/photomng/thumbnailpath/202306/30/8d70cd46-98b2-40e7-9e6d-92a85596949d.jpg</t>
  </si>
  <si>
    <t>CNTS_000000000020607</t>
  </si>
  <si>
    <t>아라리오뮤지엄동문모텔1</t>
  </si>
  <si>
    <t>제주특별자치도 제주시 산지로 37-5</t>
  </si>
  <si>
    <t>실내,미술/박물관,비.눈,겨울,현금결제,카드결제,화장실,무료 WIFI,음료대,유도 및 안내시설,경보 및 피난시설,엘리베이터,승강기,아주 어려움</t>
  </si>
  <si>
    <t>국내외 현대미술품들을 소개하고 관람객들과 예술적 경험을 함께 향유하는 컨템포러리 아트뮤지엄</t>
  </si>
  <si>
    <t>064-720-8202</t>
  </si>
  <si>
    <t>https://api.cdn.visitjeju.net/photomng/imgpath/201804/30/bbb5350d-496a-42d0-98f3-a8d7bc0f48fe.gif</t>
  </si>
  <si>
    <t>https://api.cdn.visitjeju.net/photomng/thumbnailpath/201804/30/6a40ac56-7942-4ceb-b455-0f7717957857.gif</t>
  </si>
  <si>
    <t>CNTS_000000000018509</t>
  </si>
  <si>
    <t>우도올레펜션</t>
  </si>
  <si>
    <t>제주특별자치도 제주시 우도면 연평리 781-5</t>
  </si>
  <si>
    <t>제주특별자치도 제주시 우도면 전흘길 42</t>
  </si>
  <si>
    <t>펜션,숙소,휴양펜션,일몰명소,바비큐,해변,가족,교통,수영장,해수욕장,수상레저</t>
  </si>
  <si>
    <t>우도의 명물인 답다니탑 해변 근처에 위치한 우도 올레펜션입니다.</t>
  </si>
  <si>
    <t>064-783-0995</t>
  </si>
  <si>
    <t>Udo Olle Pension</t>
  </si>
  <si>
    <t>https://api.cdn.visitjeju.net/photomng/imgpath/201804/30/9605e3ec-d38a-4ab4-aa5b-3b9650172ec0.jpg</t>
  </si>
  <si>
    <t>https://api.cdn.visitjeju.net/photomng/thumbnailpath/201804/30/7de64227-9da5-4146-a35f-0141d60b65ef.jpg</t>
  </si>
  <si>
    <t>CNTS_300000000012799</t>
  </si>
  <si>
    <t>981 억새 바당</t>
  </si>
  <si>
    <t>제주특별자치도 제주시 애월읍 어음리 산 131</t>
  </si>
  <si>
    <t>커플,친구,부모,액티비티, 억새축제, 포토스팟, 제주도축제, 억새</t>
  </si>
  <si>
    <t>아름다운 제주 바다를 배경으로 가을 정취를 만끽할 수 있는 억새 축제</t>
  </si>
  <si>
    <t>1833-9810</t>
  </si>
  <si>
    <t>https://api.cdn.visitjeju.net/photomng/imgpath/202310/17/444cbcf7-0d5b-48ee-ad03-3ca7f126422a.jpg</t>
  </si>
  <si>
    <t>https://api.cdn.visitjeju.net/photomng/thumbnailpath/202310/17/56169215-e48c-4f4b-bb0c-b5ea6dd079fe.jpg</t>
  </si>
  <si>
    <t>CNTS_300000000016079</t>
  </si>
  <si>
    <t>그녀들의 글수다</t>
  </si>
  <si>
    <t>제주특별자치도 제주시 해안동 35-114</t>
  </si>
  <si>
    <t>제주특별자치도 제주시 주르레남길 25</t>
  </si>
  <si>
    <t>여성,글수다,작가,글쓰기,책, 러닝홀리데이인제주</t>
  </si>
  <si>
    <t>'엄마의 주례사', '오드리햅번이 하는 말'의 저자 김재용 작가가 제주에서 글쓰기 강좌를 진행한다.</t>
  </si>
  <si>
    <t>010-3531-2129</t>
  </si>
  <si>
    <t>https://api.cdn.visitjeju.net/photomng/imgpath/202307/26/67115d19-e42b-40b4-957f-c2744947ad7b.jpg</t>
  </si>
  <si>
    <t>https://api.cdn.visitjeju.net/photomng/thumbnailpath/202307/26/303d9e76-5ac7-4027-afba-477f4f66a3a5.jpg</t>
  </si>
  <si>
    <t>CNTS_300000000012652</t>
  </si>
  <si>
    <t>배롱정원</t>
  </si>
  <si>
    <t>제주특별자치도 제주시 한림읍 협재리 2518</t>
  </si>
  <si>
    <t>제주특별자치도 제주시 한림읍 협재4길 19</t>
  </si>
  <si>
    <t>브런치, 흑돼지에그인헬, 반려동물,반려동물동반입장,혼저옵서개,반려동물동반_식당카페,공용주차장,화장실,무료 WIFI,흑돼지 에그인헬, 황게크림리조또,어린이 출입가능,가능</t>
  </si>
  <si>
    <t>배롱정원은 제주의 오랜 가옥의 느낌을 그대로 남긴 장소로써, 낮은 돌담과 초록 잔디 정원이 제주의 느낌을 물씬 가진 브런치 카페</t>
  </si>
  <si>
    <t>0507-1318-7766</t>
  </si>
  <si>
    <t>https://api.cdn.visitjeju.net/photomng/imgpath/202308/17/1bc21711-ba25-4025-9792-6cd4f0ccf1d2.jpg</t>
  </si>
  <si>
    <t>https://api.cdn.visitjeju.net/photomng/thumbnailpath/202308/17/e1b3b6e2-af36-4575-b04e-3de0f9030aa1.jpg</t>
  </si>
  <si>
    <t>CNTS_200000000015347</t>
  </si>
  <si>
    <t>제주마을산책 &lt;봄, 삼도동 벚꽃로드&gt;</t>
  </si>
  <si>
    <t>제주로컬여행, 마을산책, 삼도동, 벚꽃, 제주벚꽃축제, 벚꽃명소, 제주봄, 봄여행, 워케이션, 제주한달살이</t>
  </si>
  <si>
    <t xml:space="preserve">끝나지 않을 것만 같던 겨울이 가고 따스한 봄이 오면, 삼도일동은 핑크빛 봄의 기운으로 가득해진다. 수줍게 봄 향기를 가득 머금은 벚꽃 몽우리가 하나, 둘 피어 나오기 시작하고, 어느새 흐드러지게 피어나 상춘객의 발걸음을 붙잡는다. 이곳에는 순애보 가득한 홍랑과 그의 연인의 애틋한 사랑이 꽃비가 되어 내리기도 한다. 이번 봄, 사랑하는 이의 손을 잡고 전농로 벚꽃길을 걸으며 봄이 주는 설렘을 느껴보자. </t>
  </si>
  <si>
    <t>https://api.cdn.visitjeju.net/photomng/imgpath/202303/20/64e25655-a6b2-4905-a992-9ed952821b69.jpg</t>
  </si>
  <si>
    <t>https://api.cdn.visitjeju.net/photomng/thumbnailpath/202303/20/c2aa193f-f8e1-40fb-bdf8-4aaf5395d25f.jpg</t>
  </si>
  <si>
    <t>CNTS_200000000013589</t>
  </si>
  <si>
    <t>건강한 제주를 만드는 꿀TIP! &lt;친환경 제주여행&gt;</t>
  </si>
  <si>
    <t>부모,커플,혼자,친구,아이,맑음,흐림,체험관광,쇼핑,사계절</t>
  </si>
  <si>
    <t xml:space="preserve">여행에서 가장 중요한 것은 무엇일까. 그 순간을 추억할 수 있는 사진? 그곳에서만 먹을 수 있는 먹거리? 여행지를 떠오르게 하는 기념품? 능동적으로 나만의 경험을 만들어가는 모든 것이 중요한 여행이지만, 지금 가장 중요한 것은 환경을 지키는 가치 여행이 아닐까. 지금 우리가 한눈에 반한 푸르고 반짝이는 제주를 지키며 환경에 도움 되는 여행을 만들고 싶다면 지금 이 코스에 주목하라. 조금 불편하지만 즐거운 친환경 여행, 같이 떠나볼까? </t>
  </si>
  <si>
    <t>건강한 제주를 만드는 꿀TIP!, &lt;친환경 제주여행&gt;</t>
  </si>
  <si>
    <t>https://api.cdn.visitjeju.net/photomng/imgpath/202207/05/5f4bb7e0-9e1c-4a05-8b90-3e04c2fc45d0.jpg</t>
  </si>
  <si>
    <t>https://api.cdn.visitjeju.net/photomng/thumbnailpath/202207/05/10595b8c-f170-494f-aed6-dc1c3538e67d.jpg</t>
  </si>
  <si>
    <t>CNTS_200000000013527</t>
  </si>
  <si>
    <t>[안심채움×맛있는 제주만들기] 제주 동부편</t>
  </si>
  <si>
    <t>#안심채움캠페인 #제주안심채움식당 #안전안심제주 #호텔신라 #제주관광공사 #사회공헌캠페인 #맛있는제주만들기</t>
  </si>
  <si>
    <t>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소개합니다.</t>
  </si>
  <si>
    <t>안심채움 식당&lt;제주 동부편&gt;</t>
  </si>
  <si>
    <t>https://api.cdn.visitjeju.net/photomng/imgpath/202206/20/870267d3-65fa-495b-b17d-62a3e618caf1.JPG</t>
  </si>
  <si>
    <t>https://api.cdn.visitjeju.net/photomng/thumbnailpath/202206/20/f83cccd6-2888-48b5-94a9-3bc8ac263b07.JPG</t>
  </si>
  <si>
    <t>CNTS_300000000012684</t>
  </si>
  <si>
    <t>더칠린</t>
  </si>
  <si>
    <t>제주특별자치도 제주시 애월읍 애월리 2115-5</t>
  </si>
  <si>
    <t>제주특별자치도 제주시 애월읍 애월로 84</t>
  </si>
  <si>
    <t>독채, 프라이빗숙소, 반려동물,반려동물동반입장,혼저옵서개,반려동물동반_숙소,화장실,무료 WIFI,동반가능,바베큐장</t>
  </si>
  <si>
    <t>애월 바닷가에 근방에 위치한 더 칠린은 옛 가정집의 감성을 담은 감성민박이다.</t>
  </si>
  <si>
    <t>더 칠린</t>
  </si>
  <si>
    <t>https://api.cdn.visitjeju.net/photomng/imgpath/202308/18/999c3868-d66e-48e3-8391-ef9f6ebcdc4f.jpg</t>
  </si>
  <si>
    <t>https://api.cdn.visitjeju.net/photomng/thumbnailpath/202308/18/a25a32bd-8730-4c1b-b17d-db38bc726d0e.jpg</t>
  </si>
  <si>
    <t>CNTS_200000000015053</t>
  </si>
  <si>
    <t>바다스런</t>
  </si>
  <si>
    <t>제주특별자치도 제주시 구좌읍 김녕리 2216</t>
  </si>
  <si>
    <t>제주특별자치도 제주시 구좌읍 김녕로 93</t>
  </si>
  <si>
    <t>구좌읍, 김녕, 소품샵, 원피스, 액세서리</t>
  </si>
  <si>
    <t>바다에서 입기 좋은 원피스들과 액세서리가 있는 소품샵</t>
  </si>
  <si>
    <t>0507-1345-2740</t>
  </si>
  <si>
    <t>https://api.cdn.visitjeju.net/photomng/imgpath/202306/13/2f51dfb0-a3f9-40d7-8c89-8aa0f847ff8a.jpg</t>
  </si>
  <si>
    <t>https://api.cdn.visitjeju.net/photomng/thumbnailpath/202306/13/5928d3d6-19ae-49c6-abeb-132eb9e817a0.jpg</t>
  </si>
  <si>
    <t>CONT_000000000500981</t>
  </si>
  <si>
    <t>옛살라비펜션</t>
  </si>
  <si>
    <t>제주특별자치도 제주시 애월읍 광령리 1182-1</t>
  </si>
  <si>
    <t>제주특별자치도 제주시 애월읍 광령8길 47</t>
  </si>
  <si>
    <t>민박,휴양펜션,펜션,주차장,공공와이파이존,가족,공용주차장,현금결제,카드결제,화장실,무료 WIFI,유도 및 안내시설,경보 및 피난시설,아주 어려움</t>
  </si>
  <si>
    <t>제주공항과 15분거리, 올래16코스 종점, 17코스 시작점에 위치한 옛살라비 펜션입니다.</t>
  </si>
  <si>
    <t>064-744-9066</t>
  </si>
  <si>
    <t>Yetsalrabi</t>
  </si>
  <si>
    <t>https://api.cdn.visitjeju.net/photomng/imgpath/201804/30/7248cf24-409c-4c8f-bedf-038be3b58643.jpg</t>
  </si>
  <si>
    <t>https://api.cdn.visitjeju.net/photomng/thumbnailpath/201804/30/0946415d-f7a8-4c8e-9e5d-baa9506511be.jpg</t>
  </si>
  <si>
    <t>CNTS_000000000019086</t>
  </si>
  <si>
    <t>골든비치</t>
  </si>
  <si>
    <t>제주도 제주시 용담삼동 2342</t>
  </si>
  <si>
    <t>제주도 제주시 서해안로 486-3</t>
  </si>
  <si>
    <t>펜션,숙소,휴양펜션,해수욕장,자연경관,바비큐,해변,공용주차장,현금결제,카드결제,화장실,무료 WIFI,흡연구역,편의점,유도 및 안내시설,경보 및 피난시설,아주 어려움</t>
  </si>
  <si>
    <t>공항과 가까운 해안도로에 위치한 휴양형 펜션</t>
  </si>
  <si>
    <t>064-743-8100</t>
  </si>
  <si>
    <t>Golden Beach</t>
  </si>
  <si>
    <t>https://api.cdn.visitjeju.net/photomng/imgpath/201804/30/1e084d83-beaf-4b73-b540-7d51663e9203.jpg</t>
  </si>
  <si>
    <t>https://api.cdn.visitjeju.net/photomng/thumbnailpath/201804/30/03215146-56c2-4e43-933d-c11a8684b39f.jpg</t>
  </si>
  <si>
    <t>CNTS_000000000022351</t>
  </si>
  <si>
    <t>동백동산펜션</t>
  </si>
  <si>
    <t>제주시 조천읍 선흘리 999</t>
  </si>
  <si>
    <t>제주시 조천읍 북흘로 378</t>
  </si>
  <si>
    <t>숙소,휴양펜션,펜션,동백,바비큐,공공와이파이존,편백나무펜션,온돌방,공용주차장</t>
  </si>
  <si>
    <t>전 객실 편백나무 내장된 곶자왈 속 펜션</t>
  </si>
  <si>
    <t>010-6690-4568</t>
  </si>
  <si>
    <t>https://api.cdn.visitjeju.net/photomng/imgpath/201804/30/3170ee5c-23f1-40d1-beaf-791944e6bca9.jpg</t>
  </si>
  <si>
    <t>https://api.cdn.visitjeju.net/photomng/thumbnailpath/201804/30/aecf07c6-d9c0-4737-88e1-7dc5801db4d0.jpg</t>
  </si>
  <si>
    <t>CNTS_300000000012741</t>
  </si>
  <si>
    <t>삼화훈동물병원</t>
  </si>
  <si>
    <t>제주특별자치도 제주시 화북일동 1221-13</t>
  </si>
  <si>
    <t>제주특별자치도 제주시 동화로 12</t>
  </si>
  <si>
    <t>반려동물병원, 반려동물,반려동물동반입장,혼저옵서개,반려동물공간_기타,공용주차장,화장실,무료 WIFI,유도 및 안내시설,경보 및 피난시설</t>
  </si>
  <si>
    <t>삼화 훈 동물병원은 화북주공아파트와 동중학교 사이에 있는 큰길가 건물에 위치한   동물병원이다.</t>
  </si>
  <si>
    <t>064-756-8275</t>
  </si>
  <si>
    <t>https://api.cdn.visitjeju.net/photomng/imgpath/202308/29/e2b2af37-a639-48e2-a734-627dad562331.jpg</t>
  </si>
  <si>
    <t>https://api.cdn.visitjeju.net/photomng/thumbnailpath/202308/29/46a7ebd3-fe4b-4642-ae49-bde86ac8512d.jpg</t>
  </si>
  <si>
    <t>CNTS_200000000015366</t>
  </si>
  <si>
    <t>치유를 향한 평화로드 &lt;중문동 4.3 길을 걷다&gt;</t>
  </si>
  <si>
    <t>제주마을산책, 역사문화, 제주역사, 4.3사건, 중문동, 도보여행, 역사문화탐방</t>
  </si>
  <si>
    <t xml:space="preserve">상춘객을 맞이하는 봄과 함께 찾아온 4월. 아름다운 중문동은 아픈 역사를 품고 있는 곳이다. 감탄이 절로 나오는 자연 속에 숨겨진 비극적인 역사가 남아 있는 장소를 둘러보는 시간을 가져보자. 가슴 아픈 역사의 흔적을 따라가며 4.3사건을 이해하고, 평화의 중요성과 제주도가 ‘세계평화의 섬’으로 되기까지의 이야기를 나누어보자. </t>
  </si>
  <si>
    <t>https://api.cdn.visitjeju.net/photomng/imgpath/202303/28/1340a2e5-e0d8-431b-ac5d-c93847b6efaa.jpg</t>
  </si>
  <si>
    <t>https://api.cdn.visitjeju.net/photomng/thumbnailpath/202303/28/02589e9a-e702-414e-93ee-eac3d288e09c.jpg</t>
  </si>
  <si>
    <t>CNTS_200000000007230</t>
  </si>
  <si>
    <t>수카사</t>
  </si>
  <si>
    <t>제주특별자치도 제주시 구좌읍 행원리 701</t>
  </si>
  <si>
    <t>제주특별자치도 제주시 구좌읍 행원로9길 11</t>
  </si>
  <si>
    <t>카페,브런치,디저트,아보카도 에그베네딕트,음식,현금결제,카드결제,화장실,카드결제,현금결제,커피,빵,베이컨 에그베네딕트, 아보카도 에그베네딕트,  해피준,어린이 출입가능</t>
  </si>
  <si>
    <t>깔끔한 외관에 브런치 메뉴로 많은 사람들에게 알려진 카페.</t>
  </si>
  <si>
    <t>0507-1435-0284</t>
  </si>
  <si>
    <t>https://api.cdn.visitjeju.net/photomng/imgpath/201807/16/9d2a0f07-bb1b-4015-a7f2-dfda29f4b2f6.jpg</t>
  </si>
  <si>
    <t>https://api.cdn.visitjeju.net/photomng/thumbnailpath/201807/16/55ed7c91-1fbc-43ae-8698-4908f3191f1f.jpg</t>
  </si>
  <si>
    <t>CNTS_000000000022125</t>
  </si>
  <si>
    <t>넘버 138</t>
  </si>
  <si>
    <t>제주특별자치도 서귀포시 하효동 996-1</t>
  </si>
  <si>
    <t>제주특별자치도 서귀포시 쇠소깍로 138</t>
  </si>
  <si>
    <t>카페,커피,생과일주스,티라미수</t>
  </si>
  <si>
    <t>넘버 138은 쇠소깍로 138번지에 위치한 카페입니다.</t>
  </si>
  <si>
    <t>63600</t>
  </si>
  <si>
    <t>010-7566-7603</t>
  </si>
  <si>
    <t>no.138</t>
  </si>
  <si>
    <t>https://api.cdn.visitjeju.net/photomng/imgpath/201804/30/32c6702f-d274-4758-8f6b-19bfb04a7ce1.png</t>
  </si>
  <si>
    <t>https://api.cdn.visitjeju.net/photomng/thumbnailpath/201804/30/22796851-e5a1-42e1-bd7a-efaab36739ee.png</t>
  </si>
  <si>
    <t>CONT_000000000501111</t>
  </si>
  <si>
    <t>하얀도화지</t>
  </si>
  <si>
    <t>제주특별자치도 서귀포시 하예동 54-4</t>
  </si>
  <si>
    <t>제주특별자치도 서귀포시 하예로44번길 1</t>
  </si>
  <si>
    <t>휴식,숙소,민박,게스트하우스,주차장,공공와이파이존,독채,단체여행객,자연경관,해변,공용주차장,현금결제,화장실,무료 WIFI,흡연구역,음료대,유도 및 안내시설,경보 및 피난시설,어려움</t>
  </si>
  <si>
    <t>서귀포시 중문권 전객실 바다전망 가능하며 화초가 많은 민박집</t>
  </si>
  <si>
    <t>064-738-3269</t>
  </si>
  <si>
    <t>Hayan Dohwaji</t>
  </si>
  <si>
    <t>https://api.cdn.visitjeju.net/photomng/imgpath/201804/30/88d30656-3d52-4e78-9f78-49d2f6c4ffda.jpg</t>
  </si>
  <si>
    <t>https://api.cdn.visitjeju.net/photomng/thumbnailpath/201804/30/4fb74a8c-55de-4b53-ae52-68586f1d8b89.jpg</t>
  </si>
  <si>
    <t>CONT_000000000500949</t>
  </si>
  <si>
    <t>스쿠버스토리</t>
  </si>
  <si>
    <t>제주특별자치도 서귀포시 동홍동 192-39</t>
  </si>
  <si>
    <t>제주특별자치도 서귀포시 태평로536번길 17</t>
  </si>
  <si>
    <t>게스트하우스,민박,스쿠버다이빙,단체여행객,주차장,공공와이파이존,교통,현금결제,카드결제,화장실,무료 WIFI,편의점,음료대,경보 및 피난시설,아주 어려움</t>
  </si>
  <si>
    <t>스쿠버다이빙 체험 프로그램을 운영하는 게스트하우스이다.
다이빙 자격증 취득 가능하다.</t>
  </si>
  <si>
    <t>064-733-1874</t>
  </si>
  <si>
    <t>https://api.cdn.visitjeju.net/photomng/imgpath/201907/04/f738bb43-1bab-425a-b828-b6cd75d478be.png</t>
  </si>
  <si>
    <t>https://api.cdn.visitjeju.net/photomng/thumbnailpath/201907/04/92b5893c-4740-4def-98ac-e8918e653210.png</t>
  </si>
  <si>
    <t>CNTS_000000000019512</t>
  </si>
  <si>
    <t>길섶나그네펜션</t>
  </si>
  <si>
    <t>제주도 제주시 조천읍 와산리 1303-6</t>
  </si>
  <si>
    <t>제주도 제주시 조천읍 미래로 241</t>
  </si>
  <si>
    <t>휴식,숙소,휴양펜션,펜션,한옥,편백나무펜션,숲,노천온천,차,음식,교통,공용주차장,현금결제,카드결제,화장실,무료 WIFI,편의점,유도 및 안내시설,경보 및 피난시설,아주 어려움</t>
  </si>
  <si>
    <t>제주산 천연 자연소재로 5년여에 걸친 준비 끝에 지은 한옥 펜션</t>
  </si>
  <si>
    <t>064-782-5971</t>
  </si>
  <si>
    <t>https://api.cdn.visitjeju.net/photomng/imgpath/201804/30/34d63c57-3ed8-45eb-827e-3b945e501495.gif</t>
  </si>
  <si>
    <t>https://api.cdn.visitjeju.net/photomng/thumbnailpath/201804/30/02feda90-e43a-4795-a331-b7e4a6d264b5.gif</t>
  </si>
  <si>
    <t>CNTS_000000000019677</t>
  </si>
  <si>
    <t>목조 독채민박 멍3닷컴</t>
  </si>
  <si>
    <t>제주특별자치도 제주시 조천읍 선흘리 4033-7</t>
  </si>
  <si>
    <t>제주특별자치도 제주시 조천읍 와선로 236-14</t>
  </si>
  <si>
    <t>휴식,숙소,민박,농어촌민박,독채,정원,주차장,공용주차장,현금결제,카드결제,화장실,무료 WIFI,흡연구역,아주 어려움</t>
  </si>
  <si>
    <t>향긋한 나무냄새 가득한 침실과 해먹에 누워 하늘을 바라보는 여유로움이 있는 독채펜션</t>
  </si>
  <si>
    <t>010-8776-2901</t>
  </si>
  <si>
    <t>Mongjo Minbak Mung3.com</t>
  </si>
  <si>
    <t>https://api.cdn.visitjeju.net/photomng/imgpath/201804/30/9be62538-4537-455c-86b3-c3bfe69218a4.gif</t>
  </si>
  <si>
    <t>https://api.cdn.visitjeju.net/photomng/thumbnailpath/201804/30/e1c0a5a3-8b02-4b90-bb5c-83773f98e420.gif</t>
  </si>
  <si>
    <t>CONT_000000000501368</t>
  </si>
  <si>
    <t>중문랜드프리미엄뷔페</t>
  </si>
  <si>
    <t>제주특별자치도 서귀포시 상예동 2802</t>
  </si>
  <si>
    <t>제주특별자치도 서귀포시 소보리당로164번길 62</t>
  </si>
  <si>
    <t>뷔페,흑돼지,향토뷔페,공용주차장,현금결제,카드결제,화장실,무료 WIFI,음료대,유도 및 안내시설,경보 및 피난시설,엘리베이터,단독접근가능,단차없음,시각장애인 접근성,승강기,장애인 전용 주차장,수동 휠체어 대여 가능,쉬움</t>
  </si>
  <si>
    <t>140여 가지의 다양한 요리와 제주산 흑돼지와 제주산 회를 동시에 만끽할 수 있는 특급호텔 수준의 격조 높은 향토뷔페</t>
  </si>
  <si>
    <t>064-738-9966</t>
  </si>
  <si>
    <t>Premium Buffet Family Restaurant</t>
  </si>
  <si>
    <t>https://api.cdn.visitjeju.net/photomng/imgpath/201804/30/1f18d696-bb54-4fa0-be29-ae2e979e0e64.jpg</t>
  </si>
  <si>
    <t>https://api.cdn.visitjeju.net/photomng/thumbnailpath/201804/30/33ec6f2e-5922-4fb9-a867-85e877dcbb76.jpg</t>
  </si>
  <si>
    <t>CNTS_200000000013319</t>
  </si>
  <si>
    <t>행복맛집</t>
  </si>
  <si>
    <t>제주특별자치도 제주시 화북일동 1948-18</t>
  </si>
  <si>
    <t>제주특별자치도 제주시 진남로6길 32</t>
  </si>
  <si>
    <t>아구찜,해물찜,안심채움,맛있는제주만들기,음식,식당,순두부,해장국,한치물회,자리물회,낙지볶음,콩비지찌개,동태탕,아구탕,육개장,검은콩국수,착한가격업소</t>
  </si>
  <si>
    <t xml:space="preserve">행복맛집은 2015년 호텔신라의 레시피 전수와 리모델링 지원을 통해 재개장한 ‘맛있는 제주만들기’ 8&amp;11호점 식당이다. 화북동 주민센터와 화북종합시장 인근에 자리잡고 있어 현지 주민들의 입소문이 자자하다. </t>
  </si>
  <si>
    <t>064-758-6788</t>
  </si>
  <si>
    <t>https://api.cdn.visitjeju.net/photomng/imgpath/202205/31/fdc77985-586b-4284-a60f-81a4aa14d03a.JPG</t>
  </si>
  <si>
    <t>https://api.cdn.visitjeju.net/photomng/thumbnailpath/202205/31/35637023-d8e2-42c6-928b-b17f0bac1b9a.JPG</t>
  </si>
  <si>
    <t>CNTS_200000000015486</t>
  </si>
  <si>
    <t>제주도민과 함께하는 공군음악회</t>
  </si>
  <si>
    <t>제주특별자치도 서귀포시 서홍동 551-1</t>
  </si>
  <si>
    <t>제주특별자치도 서귀포시 태평로 270</t>
  </si>
  <si>
    <t>음악회,공군음악회</t>
  </si>
  <si>
    <t>공군음악회</t>
  </si>
  <si>
    <t>https://api.cdn.visitjeju.net/photomng/imgpath/202305/03/3ad41c06-fd67-4d01-911b-9ea08fd9d330.jpg</t>
  </si>
  <si>
    <t>https://api.cdn.visitjeju.net/photomng/thumbnailpath/202305/03/35ef33a7-fe9f-49d3-ad9d-3428f6818558.jpg</t>
  </si>
  <si>
    <t>CNTS_300000000012861</t>
  </si>
  <si>
    <t>JSW 카운트다운 2024</t>
  </si>
  <si>
    <t>제주특별자치도 서귀포시 안덕면 서광리 2489 제주신화월드</t>
  </si>
  <si>
    <t>제주특별자치도 서귀포시 안덕면 녹차분재로 217</t>
  </si>
  <si>
    <t>새해, 카운트다운, 행사, 아티스트, 콘서트</t>
  </si>
  <si>
    <t>제주신화월드에서 맞이하는 특별한 새해</t>
  </si>
  <si>
    <t>https://api.cdn.visitjeju.net/photomng/imgpath/202311/27/eb0c1b7c-1519-4ffd-afcc-1eb0e780574f.jpg</t>
  </si>
  <si>
    <t>https://api.cdn.visitjeju.net/photomng/thumbnailpath/202311/27/257d1b13-6b09-42b5-948c-995828d608f9.jpg</t>
  </si>
  <si>
    <t>CNTS_000000000021026</t>
  </si>
  <si>
    <t>상추자포구</t>
  </si>
  <si>
    <t>제주특별자치도 제주시 추자면 대서리</t>
  </si>
  <si>
    <t>포구,해변,문화유적지</t>
  </si>
  <si>
    <t>상추자도 추자항에 위치한 포구</t>
  </si>
  <si>
    <t>https://api.cdn.visitjeju.net/photomng/imgpath/201908/22/d3f15139-0765-484d-820d-07b80137b96e.gif</t>
  </si>
  <si>
    <t>https://api.cdn.visitjeju.net/photomng/thumbnailpath/201908/22/8b9e843d-fc0a-4679-8278-0ebdefb7a345.gif</t>
  </si>
  <si>
    <t>CNTS_000000000021024</t>
  </si>
  <si>
    <t>상추자마을길</t>
  </si>
  <si>
    <t>제주특별자치도 제주시 추자도 추자면</t>
  </si>
  <si>
    <t>커플,친구,맑음,걷기</t>
  </si>
  <si>
    <t>상추자도의 제주올레길18-1코스의 초입</t>
  </si>
  <si>
    <t>https://api.cdn.visitjeju.net/photomng/imgpath/201804/30/46be4cd6-f179-4d09-972b-8da72f8593e8.gif</t>
  </si>
  <si>
    <t>https://api.cdn.visitjeju.net/photomng/thumbnailpath/201804/30/03b89989-54e0-449f-91d1-b34ebc69abf2.gif</t>
  </si>
  <si>
    <t>CNTS_200000000014302</t>
  </si>
  <si>
    <t>쿠키네</t>
  </si>
  <si>
    <t>제주특별자치도 제주시 애월읍 신엄리 1280-15</t>
  </si>
  <si>
    <t>제주특별자치도 제주시 애월읍 일주서로 6689</t>
  </si>
  <si>
    <t>반려동물,반려동물동반,반려동물전용,예스펫존,반려동물동반입장,혼저옵서개,강아지,반려동물여행,미용,유치원,호텔 ,반려동물공간(기타),공용주차장,화장실,무료 WIFI</t>
  </si>
  <si>
    <t>쿠키네는 애월읍 신엄리에 반려동물 미용실이다.</t>
  </si>
  <si>
    <t>0507-1390-3889</t>
  </si>
  <si>
    <t>https://api.cdn.visitjeju.net/photomng/imgpath/202212/15/a03f9c40-7b73-4020-b3de-960d4ff51a3e.jpg</t>
  </si>
  <si>
    <t>https://api.cdn.visitjeju.net/photomng/thumbnailpath/202212/15/8941d6d2-753b-47b7-8543-180391744acf.jpg</t>
  </si>
  <si>
    <t>CNTS_200000000015083</t>
  </si>
  <si>
    <t>올망</t>
  </si>
  <si>
    <t>제주특별자치도 제주시 애월읍 봉성리 3952-8</t>
  </si>
  <si>
    <t>제주특별자치도 제주시 애월읍 어도봉남길 27</t>
  </si>
  <si>
    <t>애월, 소품샵, 모빌, 간식, 잡화</t>
  </si>
  <si>
    <t>제주 특산품을 활용한 간식거리부터 각종 기념품 그리고 나무 주방용품 및 자개 모빌과 같은 인테리어 소품까지 다양한 품목을 판매한다.</t>
  </si>
  <si>
    <t>0507-1309-9482</t>
  </si>
  <si>
    <t>https://api.cdn.visitjeju.net/photomng/imgpath/202306/15/311c7092-60e9-4aa2-bd10-df9bd020435f.jpg</t>
  </si>
  <si>
    <t>https://api.cdn.visitjeju.net/photomng/thumbnailpath/202306/15/98347f6a-8753-427e-8725-6aadbd6743e1.jpg</t>
  </si>
  <si>
    <t>CNTS_300000000012670</t>
  </si>
  <si>
    <t>라임오렌지카페앤플라워</t>
  </si>
  <si>
    <t>제주특별자치도 서귀포시 토평동 417-2</t>
  </si>
  <si>
    <t>제주특별자치도 서귀포시 칠십리로 330</t>
  </si>
  <si>
    <t>하귤커피, 라임커피, 오렌지커피, 반려동물,반려동물동반입장,혼저옵서개,반려동물동반_식당카페,공용주차장,화장실,무료 WIFI,유도 및 안내시설,경보 및 피난시설,하귤 커피, 라임 커피, 오렌지 커피,어린이 출입가능,가능</t>
  </si>
  <si>
    <t>서귀포시 해안 주변에 위치한 이곳은 독특한 건물과 이쁜 그림들이 맞이 하는 장소로 내부 인테리어가 돋보이는 곳이다.</t>
  </si>
  <si>
    <t>0507-1345-2639</t>
  </si>
  <si>
    <t>https://api.cdn.visitjeju.net/photomng/imgpath/202308/18/9bf2d3ea-5c2d-43f4-b05a-a6033065d675.jpg</t>
  </si>
  <si>
    <t>https://api.cdn.visitjeju.net/photomng/thumbnailpath/202308/18/654280a3-034c-43ae-989e-573f34b44b18.jpg</t>
  </si>
  <si>
    <t>CNTS_000000000022123</t>
  </si>
  <si>
    <t>제리스펍</t>
  </si>
  <si>
    <t>제주특별자치도 서귀포시 서귀동 716-5 , 2층</t>
  </si>
  <si>
    <t>제주특별자치도 서귀포시 솔동산로 20</t>
  </si>
  <si>
    <t>수제맥주,수입맥주,보드게임,스포츠경기관람,펍,음식,피자,치킨,나쵸칩,홍합스튜,술,맥주,흑맥주,생맥주,칵테일,모히또,롱아일랜드아이스티,진토닉칵테일,블랙러시안,깔루아밀크,앱솔루트보드카,허브티,자스민티,캐모마일,아메리카노,앱솔루트페어,앱솔루트피치,와인,빵,모듬감자튀김,오징어튀김,치즈까나페,바게트,프렌치프라이,돈까스,돈가스</t>
  </si>
  <si>
    <t>제리스펍은 수제맥주와 음식, 수입맥주를 제공하는 펍입니다.</t>
  </si>
  <si>
    <t>63596</t>
  </si>
  <si>
    <t>064-732-4696</t>
  </si>
  <si>
    <t>JERRY’S PUB</t>
  </si>
  <si>
    <t>https://api.cdn.visitjeju.net/photomng/imgpath/201804/30/4aeb45bc-5cf8-4080-8a56-7a7cd1ee5b97.png</t>
  </si>
  <si>
    <t>https://api.cdn.visitjeju.net/photomng/thumbnailpath/201804/30/3573b49b-7c1a-4c85-8d49-32a60a23b38a.png</t>
  </si>
  <si>
    <t>CONT_000000000500894</t>
  </si>
  <si>
    <t>바우하우스</t>
  </si>
  <si>
    <t>제주특별자치도 제주시 구좌읍 하도리 573</t>
  </si>
  <si>
    <t>제주특별자치도 제주시 구좌읍 문주란로 111-7</t>
  </si>
  <si>
    <t>민박,숙소,펜션,반려동물보호소,가족,바비큐,공공와이파이존,해변,해수욕장,수상레저,돌담길,정원,반려동물동반입장,반려동물,반려동물동반_숙소,공용주차장,현금결제,카드결제,화장실,무료 WIFI,음료대,유도 및 안내시설,아주 어려움</t>
  </si>
  <si>
    <t>올레21코스 토기섬 근처 하도리에 위치한 깨끗하고 아늑한 민박 &amp; 2인 전용 게스트하우스</t>
  </si>
  <si>
    <t>0507-1393-9177</t>
  </si>
  <si>
    <t>Bow Wow House</t>
  </si>
  <si>
    <t>https://api.cdn.visitjeju.net/photomng/imgpath/201804/30/c10d5884-7b07-424f-b8b8-695720155420.jpg</t>
  </si>
  <si>
    <t>https://api.cdn.visitjeju.net/photomng/thumbnailpath/201804/30/00da4f4d-c124-47da-8198-85f72b77da14.jpg</t>
  </si>
  <si>
    <t>CONT_000000000501217</t>
  </si>
  <si>
    <t>동그라미가든</t>
  </si>
  <si>
    <t>제주특별자치도 서귀포시 회수동 277-4</t>
  </si>
  <si>
    <t>제주특별자치도 서귀포시 1100로 217</t>
  </si>
  <si>
    <t>무항생돼지,정식,한식,음식,무장애관광,공용주차장,현금결제,카드결제,화장실,무료 WIFI,음료대,경보 및 피난시설,단차없음,어려움,착한가격 업소</t>
  </si>
  <si>
    <t>한국최조 신농업지식인으로 선정된 개발자의 무항생 돼지고기를 저렴한 가격에 제공하는 착한가격업소</t>
  </si>
  <si>
    <t>064-739-5433</t>
  </si>
  <si>
    <t>동그라미식육식당(돈델리)</t>
  </si>
  <si>
    <t>https://api.cdn.visitjeju.net/photomng/imgpath/202307/14/d5ae1fc9-5ed0-4cde-898f-727995fa792a.jpg</t>
  </si>
  <si>
    <t>https://api.cdn.visitjeju.net/photomng/thumbnailpath/202307/14/c3a0fd21-b34c-4c9a-af9a-f9662b92142d.jpg</t>
  </si>
  <si>
    <t>CNTS_200000000014286</t>
  </si>
  <si>
    <t>도곤도곤 애견미용실</t>
  </si>
  <si>
    <t>제주특별자치도 제주시 연동 2326-13</t>
  </si>
  <si>
    <t>제주특별자치도 제주시 성신로1길 21</t>
  </si>
  <si>
    <t>반려동물,반려동물동반,반려동물전용,예스펫존,반려동물동반입장,혼저옵서개,강아지,반려동물여행,소형견미용,중형견미용,미용,반려동물공간(기타),공용주차장,화장실,무료 WIFI</t>
  </si>
  <si>
    <t>도곤도곤 애견미용실은 소형견(말티즈, 포메, 푸들, 요키, 시츄 등)과 중형견(비숑, 베들, 스피츠, 슈나 등)이 미용을 할 수 있는 곳이다.</t>
  </si>
  <si>
    <t>https://api.cdn.visitjeju.net/photomng/imgpath/202212/15/bdd9caea-507a-48da-ac45-d3892f09e19f.jpg</t>
  </si>
  <si>
    <t>https://api.cdn.visitjeju.net/photomng/thumbnailpath/202212/15/9938f256-ee58-44b8-af10-86d4a28caabe.jpg</t>
  </si>
  <si>
    <t>CNTS_200000000010816</t>
  </si>
  <si>
    <t>아늑하고 따듯한 &lt;가을에 푹 빠진 제주 풍경&gt;</t>
  </si>
  <si>
    <t>제주가을풍경,제주도자연,제주자연,제주역사,관음사,생각하는정원,서복불로초공원,제주사찰,제주공원,제주정원,제주단풍</t>
  </si>
  <si>
    <t>불어오는 바람이 차가워지는 가을이 깊어지면 제주는 자연스레 한라산을 시작으로 단풍이 물들게 된다. 푸르던 풍경들이 울긋불긋한 색으로 가득 채워지는 제주의 가을은 활기찼던 봄, 여름과 달리 차분하고 아늑해지는데 이 시기에만 볼 수 있는 귀한 풍경을 즐기기 위해 많은 관광객과 도민들은 자연이 잘 조성된 공원, 숲길을 찾게 된다. 제주에는 다양한 단풍 명소들이 있지만, 사람이 많이 방문하지 않는 사찰, 공원은 아늑하고 따듯한 제주의 가을을 만끽하기에 더할 나위 없는 장소다. 푸른 하늘과 오색찬란한 단풍이 선사하는 가을에 푹 빠진 제주 풍경을 소개한다.</t>
  </si>
  <si>
    <t>https://api.cdn.visitjeju.net/photomng/imgpath/202011/05/65638048-9b8b-444a-b036-96032d3a24f0.JPG</t>
  </si>
  <si>
    <t>https://api.cdn.visitjeju.net/photomng/thumbnailpath/202011/05/cb55c748-a64f-49c3-9f78-f0f054955777.JPG</t>
  </si>
  <si>
    <t>CNTS_200000000007338</t>
  </si>
  <si>
    <t>옥수카페</t>
  </si>
  <si>
    <t>제주특별자치도 제주시 애월읍 소길리 652-1</t>
  </si>
  <si>
    <t>제주특별자치도 제주시 애월읍 소길1길 19</t>
  </si>
  <si>
    <t>카페,쇼핑,라탄,음료, 라탄소품</t>
  </si>
  <si>
    <t>조용한 마을 속 돌담길을 지나 들어가면 라탄 소품을 판매하는 골목 카페인 옥수카페</t>
  </si>
  <si>
    <t>010-5520-6516</t>
  </si>
  <si>
    <t>https://api.cdn.visitjeju.net/photomng/imgpath/201808/07/89dc5c48-47d3-443b-ab5c-3b8f2baf897e.jpg</t>
  </si>
  <si>
    <t>https://api.cdn.visitjeju.net/photomng/thumbnailpath/201808/07/c7efbe10-42af-4e47-99d4-0ef787166d30.jpg</t>
  </si>
  <si>
    <t>CNTS_000000000022708</t>
  </si>
  <si>
    <t>겨울엔 짬뽕, 제주 도민이면 다 아는 짬뽕집 &lt;짬뽕대전&gt;</t>
  </si>
  <si>
    <t>식도락,실내,친구,커플,혼자,겨울</t>
  </si>
  <si>
    <t>뜨끈하고 얼큰한 국물이 필요한 계절. 푸짐한 해산물이 들어간 얼큰한 짬뽕 국물은 속풀이에도 좋지만, 겨울 추위를 이기기에도 안성마춤이다. 특히 제주는 신선한 해산물을 듬뿍 넣어주기에 다른 어느 지역보다도 짬뽕을 먹기에 좋은 곳이다. 제주에 있는 다양한 중식당들 중에서 제주도민들에게 더 잘 알려진 곳들을 골라봤다. 제주 서부와 동부, 그리고 남부인 서귀포까지, 곳곳에 숨어있는 다양한 짬뽕의 맛.</t>
  </si>
  <si>
    <t>Wintertime spicy noodle soup, spots the locals favor: All things jjamppong!</t>
  </si>
  <si>
    <t>https://api.cdn.visitjeju.net/photomng/imgpath/201804/30/5006b684-aeda-4235-8d83-a096ffabcf13.jpg</t>
  </si>
  <si>
    <t>https://api.cdn.visitjeju.net/photomng/thumbnailpath/201804/30/64265527-2ebc-441e-83f6-146d680a8c3c.jpg</t>
  </si>
  <si>
    <t>CNTS_200000000009177</t>
  </si>
  <si>
    <t>언제라도 북스&amp;리틀갤러리</t>
  </si>
  <si>
    <t>제주특별자치도 제주시 구좌읍 하도리 1568</t>
  </si>
  <si>
    <t>제주특별자치도 제주시 구좌읍 문주란로5길 34-2</t>
  </si>
  <si>
    <t>혼자,커플,쇼핑,엽서,포스터</t>
  </si>
  <si>
    <t>바닷가와 가까운 조용한 마을에 자리 잡은 서점</t>
  </si>
  <si>
    <t>010-2956-1087</t>
  </si>
  <si>
    <t>https://api.cdn.visitjeju.net/photomng/imgpath/201908/28/4b27f2e0-568a-4df1-8257-0f72118961e5.JPG</t>
  </si>
  <si>
    <t>https://api.cdn.visitjeju.net/photomng/thumbnailpath/201908/28/e7f89128-b081-4bc4-9fd6-07c8b8057155.JPG</t>
  </si>
  <si>
    <t>CNTS_000000000021081</t>
  </si>
  <si>
    <t>금서방네이층집</t>
  </si>
  <si>
    <t>제주특별자치도 서귀포시 안덕면 덕수리 773-1</t>
  </si>
  <si>
    <t>제주특별자치도 서귀포시 안덕면 덕수회관로 61번길 1</t>
  </si>
  <si>
    <t>게스트하우스,숙소,조식 포함,공공와이파이존,온돌방,해수욕장,화장실,무료 WIFI,아주 어려움</t>
  </si>
  <si>
    <t>덕수리 마을의 금 서방네 이층집</t>
  </si>
  <si>
    <t>63527</t>
  </si>
  <si>
    <t>010-5726-8633</t>
  </si>
  <si>
    <t>https://api.cdn.visitjeju.net/photomng/imgpath/201804/30/53bed7c0-ad57-400c-880a-f6e2d554fe54.jpg</t>
  </si>
  <si>
    <t>https://api.cdn.visitjeju.net/photomng/thumbnailpath/201804/30/2f2243a7-f26e-49bc-818c-06bb39a8ee28.jpg</t>
  </si>
  <si>
    <t>CNTS_000000000021123</t>
  </si>
  <si>
    <t>브리즈베이호텔</t>
  </si>
  <si>
    <t>제주특별자치도 서귀포시 성산읍 성산리 382-6</t>
  </si>
  <si>
    <t>제주특별자치도 서귀포시 성산읍 성산등용로 42</t>
  </si>
  <si>
    <t>호텔,숙소,공공와이파이존,주차장,편의시설,가족호텔,공용주차장,화장실,아주 어려움</t>
  </si>
  <si>
    <t>성산일출봉 근처에 위치한 호텔</t>
  </si>
  <si>
    <t>064-784-0000</t>
  </si>
  <si>
    <t>https://api.cdn.visitjeju.net/photomng/imgpath/201804/30/29380d76-df4d-40e1-a47a-fe5c2f490130.jpg</t>
  </si>
  <si>
    <t>https://api.cdn.visitjeju.net/photomng/thumbnailpath/201804/30/6d1445f6-14c0-4612-9e57-59dbcabfbc1f.jpg</t>
  </si>
  <si>
    <t>CNTS_200000000015306</t>
  </si>
  <si>
    <t>제주마을산책 &lt;서귀포 로컬여행&gt;</t>
  </si>
  <si>
    <t>제주마을산책, 제주한달살이, 워케이션, 제주마을, 로컬여행, 서귀포시, 읍면지역, 제주도보여행</t>
  </si>
  <si>
    <t xml:space="preserve">제주마을산책 &lt;서귀포 로컬여행&gt;편에서는 제주의 사계절이 가진 다채로운 색을 경험할 수 있다. 에메랄드빛 바다, 검은 현무암, 빨갛게 물들어가는 동백꽃을 보며 시시각각 변하는 제주의 아름다움을 만날 수 있다. 때로는 진한 먹색을 띠는 추사의 흔적과 천년의 시간 동안 한자리를 지키며 색을 바꿔 가는 폭낭(팽나무의 제주어)도 만날 수 있다. 어느 한 곳도 놓칠 수 없는 제주마을산책을 통해 여행을 떠난 기쁨, 삶의 위로, 평온함을 전달 받았기를 바란다. </t>
  </si>
  <si>
    <t>https://api.cdn.visitjeju.net/photomng/imgpath/202303/14/db63af4c-07d8-436f-92c0-efc3f98f3589.jpg</t>
  </si>
  <si>
    <t>https://api.cdn.visitjeju.net/photomng/thumbnailpath/202303/14/d7696581-3dfa-483f-824e-9fd0cf9feef6.jpg</t>
  </si>
  <si>
    <t>CNTS_000000000020256</t>
  </si>
  <si>
    <t>엄블랑펜션</t>
  </si>
  <si>
    <t>제주특별자치도 서귀포시 안덕면 사계리 3562</t>
  </si>
  <si>
    <t>제주특별자치도 서귀포시 안덕면 형제해안로132번길 15-24</t>
  </si>
  <si>
    <t>휴식,숙소,휴양펜션,펜션,바비큐,공공와이파이존,온돌방,해안도로,지질트레일,공용주차장,현금결제,카드결제,화장실,무료 WIFI,유도 및 안내시설,경보 및 피난시설,아주 어려움,지오브랜드</t>
  </si>
  <si>
    <t>지질의 특성을 체험할 수 있도록 하는 지질테마 숙소인 지오하우스 엄블랑펜션</t>
  </si>
  <si>
    <t xml:space="preserve"> 010-2692-2922</t>
  </si>
  <si>
    <t>Umblang Pension</t>
  </si>
  <si>
    <t>https://api.cdn.visitjeju.net/photomng/imgpath/201804/30/f38eb786-44a7-434a-8773-ca4dabf9797f.gif</t>
  </si>
  <si>
    <t>https://api.cdn.visitjeju.net/photomng/thumbnailpath/201804/30/acb7aeec-44b6-4ae3-829b-86262dd2096c.gif</t>
  </si>
  <si>
    <t>CNTS_300000000012734</t>
  </si>
  <si>
    <t>2023 뒷개백중맞이</t>
  </si>
  <si>
    <t>제주특별자치도 제주시 조천읍 북촌리 1371</t>
  </si>
  <si>
    <t>제주특별자치도 제주시 조천읍 북촌7길 27</t>
  </si>
  <si>
    <t>친구,부모,공연,연극,행렬</t>
  </si>
  <si>
    <t>제주의 북촌 해녀 삶과 북촌 마을을 보여주며 마을에 활력을 주는 축제</t>
  </si>
  <si>
    <t>064-722-3322</t>
  </si>
  <si>
    <t>https://api.cdn.visitjeju.net/photomng/imgpath/202308/23/9a2a5598-a982-4140-8ba6-471a94c86a5e.jpg</t>
  </si>
  <si>
    <t>https://api.cdn.visitjeju.net/photomng/thumbnailpath/202308/23/c4ec169e-6382-46cc-afa1-b92dc5f9b19c.jpg</t>
  </si>
  <si>
    <t>CONT_000000000500778</t>
  </si>
  <si>
    <t>가산토방</t>
  </si>
  <si>
    <t>제주특별자치도 서귀포시 토평동 3077</t>
  </si>
  <si>
    <t>제주특별자치도 서귀포시 인정오름로86번길 3</t>
  </si>
  <si>
    <t>휴식,휴양펜션,펜션,한옥,전통호텔,독채,공공와이파이존,온돌방,가족,단체여행객,계곡,공용주차장,현금결제,카드결제,화장실,무료 WIFI,흡연구역,유도 및 안내시설,경보 및 피난시설,아주 어려움</t>
  </si>
  <si>
    <t>한라산 국립공원에 위치한 비즈니스 여행과 레저 여행을 모두 겸비한 가산 토방 한옥</t>
  </si>
  <si>
    <t>064-732-2095</t>
  </si>
  <si>
    <t>Kasantobang</t>
  </si>
  <si>
    <t>https://api.cdn.visitjeju.net/photomng/imgpath/201804/30/cdc114a8-8ad2-45fa-aa70-26230af52796.jpg</t>
  </si>
  <si>
    <t>https://api.cdn.visitjeju.net/photomng/thumbnailpath/201804/30/933857ec-0e59-4aff-b08c-9988fd1fdd21.jpg</t>
  </si>
  <si>
    <t>CNTS_000000000001173</t>
  </si>
  <si>
    <t>다미진</t>
  </si>
  <si>
    <t>제주특별자치도 서귀포시 표선면 표선리 40-51</t>
  </si>
  <si>
    <t>제주특별자치도 서귀포시 표선면 민속해안로 578-1</t>
  </si>
  <si>
    <t>해산물,회,횟집,모둠회,자연산,음식,다금바리,화장실,아주 어려움</t>
  </si>
  <si>
    <t>제주도민이 인정한 해비치 맛집 다미진횟집</t>
  </si>
  <si>
    <t>064-787-5050</t>
  </si>
  <si>
    <t>https://api.cdn.visitjeju.net/photomng/imgpath/202307/14/ac42177c-34c6-45fc-8596-cc9780cc551e.jpg</t>
  </si>
  <si>
    <t>https://api.cdn.visitjeju.net/photomng/thumbnailpath/202307/14/86ba6717-6fb5-4afd-83a1-3a8ff9fc24e0.jpg</t>
  </si>
  <si>
    <t>CNTS_000000000022923</t>
  </si>
  <si>
    <t>호텔아로하</t>
  </si>
  <si>
    <t>제주특별자치도 서귀포시 성산읍 성산리 382-31</t>
  </si>
  <si>
    <t>제주특별자치도 서귀포시 성산읍 성산등용로 40</t>
  </si>
  <si>
    <t>호텔,숙소,주차장,힐링쉼터,오션뷰호텔,공공와이파이존,어린이,물품보관서비스,식당,공용주차장,현금결제,카드결제,화장실,무료 WIFI,편의점,유도 및 안내시설,경보 및 피난시설,엘리베이터,단독접근가능,단차없음,시각장애인 접근성,장애인 화장실,승강기,장애인 전용 주차장,쉬움</t>
  </si>
  <si>
    <t>성산 바다를 가장 가까운 곳에서 볼 수 있는 클래식한 호텔</t>
  </si>
  <si>
    <t>-782-3100</t>
  </si>
  <si>
    <t>https://api.cdn.visitjeju.net/photomng/imgpath/201804/30/2ed37b8c-6f19-444e-9d15-ac2a13c6cf02.jpg</t>
  </si>
  <si>
    <t>https://api.cdn.visitjeju.net/photomng/thumbnailpath/201804/30/cc6d34bf-0729-47c7-84c4-8e21b8b930e0.jpg</t>
  </si>
  <si>
    <t>CNTS_000000000018224</t>
  </si>
  <si>
    <t>알앤비타운</t>
  </si>
  <si>
    <t>제주특별자치도 서귀포시 서홍동 2479</t>
  </si>
  <si>
    <t>제주특별자치도 서귀포시 분토왓로174번길 45</t>
  </si>
  <si>
    <t>리조트,공용주차장,현금결제,카드결제,화장실,무료 WIFI,편의점,유도 및 안내시설,경보 및 피난시설,아주 어려움</t>
  </si>
  <si>
    <t>가슴 한 가득 상쾌한 공기와 푸른바다의 아름다움을 만날 수 있는 RNBTOWN</t>
  </si>
  <si>
    <t>064-763-1131</t>
  </si>
  <si>
    <t>RnB Town</t>
  </si>
  <si>
    <t>https://api.cdn.visitjeju.net/photomng/imgpath/201804/30/0465e62f-28c7-4408-8c81-848b1dc46d1f.jpg</t>
  </si>
  <si>
    <t>https://api.cdn.visitjeju.net/photomng/thumbnailpath/201804/30/12a3956d-6062-4a7c-8944-aed67bef9f1c.jpg</t>
  </si>
  <si>
    <t>CNTS_200000000014186</t>
  </si>
  <si>
    <t>제주 시작의 설레임, 여운을 남기는 발걸음 &lt;제주원도심여행&gt;</t>
  </si>
  <si>
    <t>제주청년크리에이터, 여행작가, 도민작가, 도민추천여행, 제주원도심, 도보여행</t>
  </si>
  <si>
    <t>제주 이주 3년 차, 제주도에 여행 온 지인들에게 가장 많이 들은 말은 ‘공항 근처가볼만한 곳 추천해줘’. 제주 외곽지역과 사뭇 다른 제주 원도심에서의 여행, 매력적인 제주여행을 하고 싶다면 이 글을 주목하라. 제주여행을 시작할 때, 비행기 타기 전 시간이 애매할 때, 여행의 시작과 마무리를 책임질 공항 근처 코스를 소개한다. 남녀노소 호불호 갈리지 않을 곳들로 선정한 맛집, 카페, 포토존, 자연경관까지 담은 이 코스는당신의 아름다운 추억의 한 장면을 책임질 것이다.</t>
  </si>
  <si>
    <t>제주시작의설레임, 여운을남기는 발걸음&lt;제주원도심여행&gt;</t>
  </si>
  <si>
    <t>https://api.cdn.visitjeju.net/photomng/imgpath/202212/05/e49934f3-3832-4011-a5a4-8918b1105db7.jpg</t>
  </si>
  <si>
    <t>https://api.cdn.visitjeju.net/photomng/thumbnailpath/202212/05/40d3bcbc-0da0-4c6d-be7b-a4ffdb7f9aa6.jpg</t>
  </si>
  <si>
    <t>CNTS_200000000013686</t>
  </si>
  <si>
    <t>리얼제주를 만나다! &lt;제주 힐링여행지-여름편&gt;</t>
  </si>
  <si>
    <t>부모,커플,혼자,친구,아이,휴식/힐링,테마공원,체험관광,여름,숲길,체험,메밀,도보,도보여행</t>
  </si>
  <si>
    <t>푸르게 빛나는 제주의 여름! 시원하게 펼쳐진 바다와 싱그러운 자연으로 가득한 제주에서 자연만 즐기고 가기엔 아쉽다. 제주의 여름을 제대로 즐기는 방법! 지금 소개되는 여름 힐링 코스를 따라 여행을 떠나보자. 제주에서 여름은 덥고 습해서 힘들다고 생각한다면 완전한 편견, 지금까지 경험하지 못했던 진짜 제주의 청량한 여름이 당신을 기다리고 있다.</t>
  </si>
  <si>
    <t>리얼 제주를 만나다! &lt;제주 힐링여행지-여름편&gt;</t>
  </si>
  <si>
    <t>https://api.cdn.visitjeju.net/photomng/imgpath/202208/01/66e9ebb4-11bc-4ca7-a9ba-baffb7d68614.JPG</t>
  </si>
  <si>
    <t>https://api.cdn.visitjeju.net/photomng/thumbnailpath/202208/01/5ca80ca3-54c6-482c-a30d-26490a3a7dbd.JPG</t>
  </si>
  <si>
    <t>CNTS_000000000022826</t>
  </si>
  <si>
    <t>제주가온29</t>
  </si>
  <si>
    <t>제주특별자치도 제주시 애월읍 곽지리 378-1</t>
  </si>
  <si>
    <t>제주특별자치도 제주시 애월읍 중산간서로 5409</t>
  </si>
  <si>
    <t>펜션,숙소,휴양펜션,수영장,바비큐,조식,카페,웰니스,공용주차장,현금결제,카드결제,화장실,무료 WIFI,흡연구역,편의점,음료대,유도 및 안내시설,임산부 휴게시설,청각장애인 접근성,시각장애인 접근성,저상버스 접근 가능,쉬움</t>
  </si>
  <si>
    <t>야외 수영장 및 골프연습시설 등 다양한 부대시설을 갖춘 리조트</t>
  </si>
  <si>
    <t>000-1522-4114</t>
  </si>
  <si>
    <t>https://api.cdn.visitjeju.net/photomng/imgpath/201804/30/9cb4f94e-b608-40f5-803e-818a8974233e.jpg</t>
  </si>
  <si>
    <t>https://api.cdn.visitjeju.net/photomng/thumbnailpath/201804/30/818a32af-c2cc-4ceb-9769-2e62cd8c6b80.jpg</t>
  </si>
  <si>
    <t>CNTS_000000000021085</t>
  </si>
  <si>
    <t>레몬트리게스트하우스</t>
  </si>
  <si>
    <t>게스트하우스,숙소,온돌방,가족,조식 포함,공공와이파이존,공용주차장,화장실,무료 WIFI</t>
  </si>
  <si>
    <t>4개 국어가 가능한 게스트하우스</t>
  </si>
  <si>
    <t>63506</t>
  </si>
  <si>
    <t>064-794-2525</t>
  </si>
  <si>
    <t>https://api.cdn.visitjeju.net/photomng/imgpath/201804/30/a84be09f-83b6-4e1e-b3c2-b937bac180e9.jpg</t>
  </si>
  <si>
    <t>https://api.cdn.visitjeju.net/photomng/thumbnailpath/201804/30/a2bb8be1-3841-4a64-9871-850d9d236154.jpg</t>
  </si>
  <si>
    <t>CNTS_000000000022008</t>
  </si>
  <si>
    <t>테우마을 수원리 농어촌체험마을</t>
  </si>
  <si>
    <t>제주시 한림읍 수원리 725-1</t>
  </si>
  <si>
    <t>제주시 한림읍 한림해안로 274</t>
  </si>
  <si>
    <t>체험관광,아이,흐림,사계절</t>
  </si>
  <si>
    <t>쪽빛 바다와 푸른 작물을 품에 안은 마을
· 제주시 한림읍 수원리
· 올레15코스</t>
  </si>
  <si>
    <t>064-796-7222</t>
  </si>
  <si>
    <t>https://api.cdn.visitjeju.net/photomng/imgpath/201804/30/53607119-9829-4a1e-8d35-f24ce9df9c0e.jpg</t>
  </si>
  <si>
    <t>https://api.cdn.visitjeju.net/photomng/thumbnailpath/201804/30/072be22b-aaa5-45af-928d-f189c59cfb66.jpg</t>
  </si>
  <si>
    <t>CNTS_200000000012143</t>
  </si>
  <si>
    <t>[같이가치 제주여행] 07. 햇빛 아래 앉아 맞이하는 바다 손님</t>
  </si>
  <si>
    <t>부모,커플,혼자,친구,아이,같이가치,무장애여행</t>
  </si>
  <si>
    <t xml:space="preserve">제주도는 어느 곳으로 달려도 아름다운 바다의 풍경을 눈에 담을 수 있는 곳이다. 본토와는 다른 매력의 섬으로서 어디로 가든 질리지 않는 해안도로가 섬 전체를 둘러싸고 있다. 이러한 해안도로는 다양한 이동수단으로 여행하는 방문객들에게 최고의 풍광을 제공한다. 외국의 멋진 해안가에 뒤지지 않는 에메랄드 빛 제주 바닷길은 다녀와 본 사람만이 그 진가를 알 수 있다. 제주별의 여행자는 사람만이 아니다. 날아온 섬 비양도, 선인장군락지의 멕시코 선인장, 싱계물공원의 풍차까지 따스한 햇빛 아래서 여러분들과 같이 여행을 하는 바다손님이 있다. 조용한 자리를 잡고 앉아 바다손님들을 눈에 담아보길 바란다.
</t>
  </si>
  <si>
    <t>[같이가치 제주여행] 6. 다양한 높이에서 누리는 힐링 제주</t>
  </si>
  <si>
    <t>https://api.cdn.visitjeju.net/photomng/imgpath/202110/27/4d1ecc0c-764e-49b4-8da4-d35209da3b57.jpg</t>
  </si>
  <si>
    <t>https://api.cdn.visitjeju.net/photomng/thumbnailpath/202110/27/f0efac33-f41c-4046-ad94-95bda678defa.jpg</t>
  </si>
  <si>
    <t>CNTS_200000000012142</t>
  </si>
  <si>
    <t>[같이가치 제주여행] 15. 자연과 예술이 공존하는 제주</t>
  </si>
  <si>
    <t xml:space="preserve">자연을 예술로 승화하고자 하는 노력은 오래전부터 시도되어 왔다. 풍경을 담은 한 폭의 그림부터 자연을 모티브로 한 건축물까지, 자연이 선물한 영감은 오늘날의 예술을 만들었다.이러한 천혜의 자연을 간직한 제주는 자연과 친밀한 창작물이 많다. 이끼 낀 콘크리트, 쇠로 만들어진 폭포, 아스팔트에 박힌 자갈은 아슬아슬한 공존의 경계선을 나눈다. 미묘한 선을 부여잡고 균형을 유지하는 제주는 많은 이들에게 새로운 예술적 자극을 전달 한다. 이번 여행를 통해 자연과 예술이 조화롭게 공존하는 제주를 신선한 시각으로 즐겨보길 권한다.
</t>
  </si>
  <si>
    <t>[같이가치 제주여행] 5. 자연과 예술이 공존하는 제주</t>
  </si>
  <si>
    <t>https://api.cdn.visitjeju.net/photomng/imgpath/202110/23/e27ae251-5dc3-44bf-870b-e863145a79b8.jpg</t>
  </si>
  <si>
    <t>https://api.cdn.visitjeju.net/photomng/thumbnailpath/202110/23/a2953a9c-d1f5-49e1-ae7f-3857c42b7135.jpg</t>
  </si>
  <si>
    <t>CNTS_300000000012730</t>
  </si>
  <si>
    <t>펫소풍</t>
  </si>
  <si>
    <t>제주특별자치도 서귀포시 안덕면 서광리 2188-1</t>
  </si>
  <si>
    <t>제주특별자치도 서귀포시 안덕면 화순서서로 458</t>
  </si>
  <si>
    <t>반려견호텔링, 반려견유치원, 반려동물,반려동물동반입장,혼저옵서개,반려동물공간_기타,공용주차장,무료 WIFI</t>
  </si>
  <si>
    <t>산방산 근처에 위치한 펫소풍은 반려동물을 위한 다양한 용품이 갖춰져 있다.</t>
  </si>
  <si>
    <t>반려동물,반려동물동반입장,혼저옵서개,반려동물공간_기타</t>
  </si>
  <si>
    <t>https://api.cdn.visitjeju.net/photomng/imgpath/202308/23/9943fbeb-60a3-4f16-b5fd-1198dfc2b399.jpg</t>
  </si>
  <si>
    <t>https://api.cdn.visitjeju.net/photomng/thumbnailpath/202308/23/765764e7-ac99-4528-8328-6b6c7e2d2ca2.jpg</t>
  </si>
  <si>
    <t>CNTS_200000000012151</t>
  </si>
  <si>
    <t>[같이가치 제주여행] 20. 사진에 담는 향기로운 제주</t>
  </si>
  <si>
    <t xml:space="preserve">수많은 여행자들은 아름다운 제주를 자신만의 방법으로 프레임에 담기를 원한다. 소중했던 시간의 기억은 흐려지겠지만 찰나의 순간을 담은 사진은 영원하며 사진에 담은 아름다운 추억은 다시금 그때의 향기와 온도, 바람의 기억을 되돌려 준다. 추천 코스는 아름다운 제주의 기억을 색다르게 추억할 수 있는 방법을 제시한다. 연인, 친구, 가족들과 제주에서의 소중한 시간과 추억을 사진에 담아 보길 바란다. 그리고는 다시 제주로 떠나올 수 있는 이유가 되길 바란다.
</t>
  </si>
  <si>
    <t>https://api.cdn.visitjeju.net/photomng/imgpath/202110/23/324d0748-d50b-4865-853c-213be2f960d3.jpg</t>
  </si>
  <si>
    <t>https://api.cdn.visitjeju.net/photomng/thumbnailpath/202110/23/de6293f0-3a90-4364-9fac-d3d5eba7200a.jpg</t>
  </si>
  <si>
    <t>CNTS_200000000012147</t>
  </si>
  <si>
    <t>[같이가치 제주여행] 14. 한라산을 따라 흐르는 다양한 제주의 내음</t>
  </si>
  <si>
    <t xml:space="preserve">제주도 그 자체인 한라산을 타고 내려오는 물길은 제주 생태계의 시작이고, 어머니이다. 작은 바람에도 천혜의 자연을 품은 그 내음을 따라가다 보면 어느새 제주 바다에 이르고 만다. 한라산의 물길을 따라가는 이번 여행은 바로 제주의 본질을 탐구하는 것과 같습니다. 누군가가 인위적으로 만들지 않은 천혜 환경을통해 제주에 더욱 깊숙하게 다가가는 계기가 됩니다. 또한 푸르른 한라산에서부터 시작하여 맑은 계곡과 바다가주는 청량함과 그 곳에서 느낄 수 있는 다양한 제주의 내음들은 그 어떤 여행보다 값진 경험을 제공해줍니다.
</t>
  </si>
  <si>
    <t>https://api.cdn.visitjeju.net/photomng/imgpath/202110/23/3922fbfa-dca3-4b67-ad38-891cf4407081.jpg</t>
  </si>
  <si>
    <t>https://api.cdn.visitjeju.net/photomng/thumbnailpath/202110/23/29f0e146-7466-4fa2-930f-7e9cf19c3dd4.jpg</t>
  </si>
  <si>
    <t>CNTS_000000000022387</t>
  </si>
  <si>
    <t>루스트플레이스 아라점</t>
  </si>
  <si>
    <t>제주특별자치도 제주시 아라1동 6092-11</t>
  </si>
  <si>
    <t>제주특별자치도 제주시 아란7길 3-3</t>
  </si>
  <si>
    <t>샐러드,스테이크,파스타,피자,맥주,음식,치킨샐러드,리코타치즈샐러드,고르곤졸라화덕피자,화덕피자,봉골레파스타,해물파스타,크림파스타,미트볼파스타,오일파스타,새우로제파스타,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공용주차장,화장실,무료 WIFI</t>
  </si>
  <si>
    <t>돈까스, 파스타 등의 양식을 합리적인 가격에 먹을 수 있는 레스토랑</t>
  </si>
  <si>
    <t>63237</t>
  </si>
  <si>
    <t>064-724-9008</t>
  </si>
  <si>
    <t>RoostPlace Ara Branch</t>
  </si>
  <si>
    <t>https://api.cdn.visitjeju.net/photomng/imgpath/201804/30/6835319b-ab19-4cc2-a6c6-b3ac74e02e7f.png</t>
  </si>
  <si>
    <t>https://api.cdn.visitjeju.net/photomng/thumbnailpath/201804/30/70b39cfe-131f-4daa-8091-9d9f6a366689.png</t>
  </si>
  <si>
    <t>CNTS_000000000018828</t>
  </si>
  <si>
    <t>노을과원담</t>
  </si>
  <si>
    <t>제주특별자치도 제주시 한경면 용수리 3934</t>
  </si>
  <si>
    <t>제주특별자치도 제주시 한경면 한경해안로 282</t>
  </si>
  <si>
    <t>민박,공용주차장,현금결제,카드결제,화장실,무료 WIFI,음료대,유도 및 안내시설,경보 및 피난시설,아주 어려움</t>
  </si>
  <si>
    <t>노을이 멋진 신창풍차해안도로와 가까운 아담한 민박</t>
  </si>
  <si>
    <t>070-4205-1892</t>
  </si>
  <si>
    <t>Noeulgwa Wondam</t>
  </si>
  <si>
    <t>https://api.cdn.visitjeju.net/photomng/imgpath/201804/30/e59440fc-4d15-4950-90da-1f02ac4623b7.jpg</t>
  </si>
  <si>
    <t>https://api.cdn.visitjeju.net/photomng/thumbnailpath/201804/30/939a1aa2-6099-4255-9b4e-766f314c5134.jpg</t>
  </si>
  <si>
    <t>CONT_000000000501287</t>
  </si>
  <si>
    <t>세자매식당</t>
  </si>
  <si>
    <t>제주특별자치도 서귀포시 신서귀로 11 민우상가 102호(법환동)</t>
  </si>
  <si>
    <t>차슈덮밥,매운갈비찜,분식,김밥,음식,갈비,갈비찜,공용주차장,현금결제,카드결제,화장실,무료 WIFI,흡연구역,음료대,유도 및 안내시설,경보 및 피난시설,아주 어려움</t>
  </si>
  <si>
    <t>매운맛 단계별 조절되는 매운갈비찜과 김밥 제공</t>
  </si>
  <si>
    <t>064-739-9236</t>
  </si>
  <si>
    <t>Sejamae Restaurant</t>
  </si>
  <si>
    <t>https://api.cdn.visitjeju.net/photomng/imgpath/201804/30/62be211b-ed6d-47a0-8cb0-42c2881d9aa6.jpg</t>
  </si>
  <si>
    <t>https://api.cdn.visitjeju.net/photomng/thumbnailpath/201804/30/2de63fdd-bba0-4eeb-a79e-1d184731243f.jpg</t>
  </si>
  <si>
    <t>CNTS_000000000022206</t>
  </si>
  <si>
    <t>미복빈대떡</t>
  </si>
  <si>
    <t>제주시 연동 273-37</t>
  </si>
  <si>
    <t>제주시 신대로16길 49</t>
  </si>
  <si>
    <t>파전,빈대떡,막걸리,굴전,육전,음식,꼬막무침,해물파전,부추전,계란말이,김치찌개,한식,해물녹두빈대떡,녹두빈대떡,부침개,고기파전,김치전,김치전골,오뎅탕,공용주차장,현금결제,카드결제,화장실</t>
  </si>
  <si>
    <t>'음식이 보약이다'라는 음식 이념을 추구하는 미복</t>
  </si>
  <si>
    <t>63123</t>
  </si>
  <si>
    <t>064-746-2002</t>
  </si>
  <si>
    <t>https://api.cdn.visitjeju.net/photomng/imgpath/201804/30/47124c8a-b8cf-40ac-a266-ac727dd76c0e.jpg</t>
  </si>
  <si>
    <t>https://api.cdn.visitjeju.net/photomng/thumbnailpath/201804/30/ac2d124d-685f-4eae-b767-e83a71872326.jpg</t>
  </si>
  <si>
    <t>CNTS_200000000015150</t>
  </si>
  <si>
    <t>그린페블</t>
  </si>
  <si>
    <t>제주특별자치도 제주시 한림읍 월림리 723</t>
  </si>
  <si>
    <t>제주특별자치도 제주시 한림읍 수동7길 54-3</t>
  </si>
  <si>
    <t>한림, 초콜릿, 초콜릿만들기, 체험공방,실내,중,1~2시간</t>
  </si>
  <si>
    <t>세상에 단 하나뿐인 특별한 초콜릿</t>
  </si>
  <si>
    <t>064-772-5011</t>
  </si>
  <si>
    <t>https://api.cdn.visitjeju.net/photomng/imgpath/202306/16/15c9894d-884d-4088-ba99-0efeb9dd3674.jpg</t>
  </si>
  <si>
    <t>https://api.cdn.visitjeju.net/photomng/thumbnailpath/202306/16/a85ac30e-7179-4e7b-8047-e8841bf94f52.jpg</t>
  </si>
  <si>
    <t>CNTS_000000000019671</t>
  </si>
  <si>
    <t>초록하우스</t>
  </si>
  <si>
    <t>제주특별자치도 제주시 한림읍 협재리 1303-1</t>
  </si>
  <si>
    <t>제주특별자치도 제주시 한림읍 명재로 17</t>
  </si>
  <si>
    <t>휴식,숙소,휴양펜션,펜션,협재해수욕장,독채,바비큐,조식 포함,해수욕장,공용주차장,현금결제,카드결제,화장실,무료 WIFI,편의점,유도 및 안내시설,경보 및 피난시설,아주 어려움</t>
  </si>
  <si>
    <t>협재해수욕장에 위치한 게스트하우스 &amp; 펜션</t>
  </si>
  <si>
    <t>064-796-2227</t>
  </si>
  <si>
    <t>Chorok House</t>
  </si>
  <si>
    <t>https://api.cdn.visitjeju.net/photomng/imgpath/201804/30/a6a2c109-24a8-4f1d-803d-ed6df608172c.jpg</t>
  </si>
  <si>
    <t>https://api.cdn.visitjeju.net/photomng/thumbnailpath/201804/30/17d5e7c1-89ff-4489-8483-6da0b04e3a6e.jpg</t>
  </si>
  <si>
    <t>CNTS_000000000021681</t>
  </si>
  <si>
    <t>땅콩펜션</t>
  </si>
  <si>
    <t>제주특별자치도 제주시 우도면 연평리 242-4</t>
  </si>
  <si>
    <t>제주특별자치도 제주시 우도면 영일길 156-12</t>
  </si>
  <si>
    <t>공용주차장,무료 WIFI</t>
  </si>
  <si>
    <t>우도 검멀레해변 근처의 땅콩펜션</t>
  </si>
  <si>
    <t>63365</t>
  </si>
  <si>
    <t>010-5845-2528</t>
  </si>
  <si>
    <t>https://api.cdn.visitjeju.net/photomng/imgpath/201804/30/9415c12f-7926-4a0c-ba89-26fa054c3e37.jpg</t>
  </si>
  <si>
    <t>https://api.cdn.visitjeju.net/photomng/thumbnailpath/201804/30/d70d086a-d628-4075-b35a-7d2b904bbbba.jpg</t>
  </si>
  <si>
    <t>CNTS_200000000010729</t>
  </si>
  <si>
    <t>가을을 그리는 억새 물결 &lt;제주의 억새 평원&gt;</t>
  </si>
  <si>
    <t>제주가을풍경,제주억새풍경,성읍저수지,성읍저수지둘레길,송당대평원,가메옥,수산한못,제주자연,제주도자연,제주여행,제주도여행,사색제주여행,제주관광,제주도관광</t>
  </si>
  <si>
    <t>가을의 쌀쌀한 바람이 불면 어김없이 제주는 억새가 춤추는 풍경으로 가득하게 된다. 보통 오름 주변에 자란 억새를 보며 가을을 만끽하게 되는데 붉은 빛으로 시작했다가 은빛으로 바뀔때의 아름다움이란 보는 사람마다 감탄을 자아내게 한다. 거친 유채화를 보는 듯한 황홀한 풍경은 제주의 가을을 즐기기에 부족함이 없는데 유명한 억새 명소에는 적적한 가을의 낭만을 즐기기에 조금 어려운 부분이 있다. 하지만 제주에는 많이 알려지지 않은 억새 명소들이 있는데 오름을 포함하여 제주도에서도 이색적인 풍경인 평원의 억새 물결을 소개한다.</t>
  </si>
  <si>
    <t>https://api.cdn.visitjeju.net/photomng/imgpath/202011/02/27167c4b-f7da-4de5-b638-6445d72bed45.JPG</t>
  </si>
  <si>
    <t>https://api.cdn.visitjeju.net/photomng/thumbnailpath/202011/02/525a7697-be59-4306-9556-7641b7f2385e.JPG</t>
  </si>
  <si>
    <t>CONT_000000000501258</t>
  </si>
  <si>
    <t>복단지식당</t>
  </si>
  <si>
    <t>제주특별자치도 제주시 한림읍 한림리 1314-84</t>
  </si>
  <si>
    <t>제주특별자치도 제주시 한림읍 한림북동길 26</t>
  </si>
  <si>
    <t>김치찌개,된장찌개,한식,음식,정식,삼겹살,백반,공용주차장,현금결제,카드결제,화장실,음료대,유도 및 안내시설,아주 어려움,착한가격 업소</t>
  </si>
  <si>
    <t>경북 포항에서 공수한 시골된장으로 만드는 된장찌개가 일품인 착한가격업소</t>
  </si>
  <si>
    <t>064-753-0079</t>
  </si>
  <si>
    <t>Bokdanji Restaurant</t>
  </si>
  <si>
    <t>https://api.cdn.visitjeju.net/photomng/imgpath/201804/30/d7a50338-2f04-40cb-a92f-3b167046aca9.jpg</t>
  </si>
  <si>
    <t>https://api.cdn.visitjeju.net/photomng/thumbnailpath/201804/30/87681cdb-4180-4fe1-a0ef-33bad80eb810.jpg</t>
  </si>
  <si>
    <t>CNTS_200000000008009</t>
  </si>
  <si>
    <t>느지리식식당</t>
  </si>
  <si>
    <t>제주특별자치도 제주시 한림읍 상명리 1013-1</t>
  </si>
  <si>
    <t>제주특별자치도 제주시 한림읍 상한로 4</t>
  </si>
  <si>
    <t>한식뷔페, 로컬푸드, 제육볶음, 오겹살</t>
  </si>
  <si>
    <t>상명리 부녀회가 운영해 신선한 로컬푸드를 바로 수급해서 판매하는 식당</t>
  </si>
  <si>
    <t>064-796-3836</t>
  </si>
  <si>
    <t>https://api.cdn.visitjeju.net/photomng/imgpath/201812/17/3923acc5-da08-4202-9728-d32af44d025d.JPG</t>
  </si>
  <si>
    <t>https://api.cdn.visitjeju.net/photomng/thumbnailpath/201812/17/f640c60b-5c9a-420d-bc07-6541adab950b.JPG</t>
  </si>
  <si>
    <t>CNTS_200000000007118</t>
  </si>
  <si>
    <t>어애랑</t>
  </si>
  <si>
    <t>제주특별자치도 제주시 한림읍 협재리 1510 어애랑</t>
  </si>
  <si>
    <t>제주특별자치도 제주시 한림읍 한림로 422 (협재리) 어애랑</t>
  </si>
  <si>
    <t>갈치조림,해물뚝배기,생선구이,성게미역국,음식,전복죽,전복,제주갈치구이,제주갈치조림,옥돔구이,고등어구이,전복조림,전복해물뚝배기,성게전복미역국,갈치구이,현금결제,카드결제,화장실,무료 WIFI,카드결제,현금결제,,,전복뚝배기,갈치조,어린이 출입가능,유아의자,유아용 수저 ,가능,없음</t>
  </si>
  <si>
    <t>전복갈치조림/갈치조림 전문점. 활전복해물뚝배기,생선구이,성게미역국 등 제주를 느낄 수 있는 든든한 메뉴</t>
  </si>
  <si>
    <t>934-695</t>
  </si>
  <si>
    <t>064-796-9253</t>
  </si>
  <si>
    <t>https://api.cdn.visitjeju.net/photomng/imgpath/201806/29/1bbeb1a6-74a8-435f-b9f2-ce28d481657e.jpg</t>
  </si>
  <si>
    <t>https://api.cdn.visitjeju.net/photomng/thumbnailpath/201806/29/8a8a45e0-104d-4531-96c8-a72c7e35c184.jpg</t>
  </si>
  <si>
    <t>CNTS_300000000012657</t>
  </si>
  <si>
    <t>양가형제노형</t>
  </si>
  <si>
    <t>제주특별자치도 제주시 노형동 3803-3</t>
  </si>
  <si>
    <t>제주특별자치도 제주시 노형4길 10</t>
  </si>
  <si>
    <t>햄버거, 더블패티, 어니언링, 감자튀김, 반려동물,반려동물동반입장,혼저옵서개,반려동물동반_식당카페,화장실,무료 WIFI,유도 및 안내시설,양버거, 경버거, 어니언링, 감자튀김,어린이 출입가능,가능</t>
  </si>
  <si>
    <t>양가형제노형은 수제버거 전문 브랜드이다.</t>
  </si>
  <si>
    <t>0507-1379-9338</t>
  </si>
  <si>
    <t>https://api.cdn.visitjeju.net/photomng/imgpath/202308/17/7f60ba50-2f40-40d7-a80e-da1c58184a10.jpg</t>
  </si>
  <si>
    <t>https://api.cdn.visitjeju.net/photomng/thumbnailpath/202308/17/466cb55b-e6cd-408a-81fd-461ad52bafa1.jpg</t>
  </si>
  <si>
    <t>CONT_000000000500970</t>
  </si>
  <si>
    <t>에너벨리민박</t>
  </si>
  <si>
    <t>제주특별자치도 제주시 한림읍 협재리 1740-1</t>
  </si>
  <si>
    <t>제주특별자치도 제주시 한림읍 한림로 356</t>
  </si>
  <si>
    <t>민박,숙소,농어촌민박,주차장,온돌방,공공와이파이존,식당,협재해수욕장,공용주차장,현금결제,카드결제,화장실,무료 WIFI,음료대,유도 및 안내시설,경보 및 피난시설,아주 어려움</t>
  </si>
  <si>
    <t>맛있는 음식점과 전망좋은 카페를 같이 운영하는 콘도형 민박</t>
  </si>
  <si>
    <t>010-4298-1788</t>
  </si>
  <si>
    <t>https://api.cdn.visitjeju.net/photomng/imgpath/201907/04/54827d52-452a-4697-a0cc-3e575a04a081.png</t>
  </si>
  <si>
    <t>https://api.cdn.visitjeju.net/photomng/thumbnailpath/201907/04/095b2841-0e09-4a1d-a2c9-3cc9243cfe9e.png</t>
  </si>
  <si>
    <t>CNTS_200000000013767</t>
  </si>
  <si>
    <t xml:space="preserve">2023 Miracle 365 아이스버킷 챌린지 RUN IN JEJU </t>
  </si>
  <si>
    <t>아이스버킷챌린지, 런인제주, 플로깅, 콘서트</t>
  </si>
  <si>
    <t>플로깅 RUN, 아이스버킷챌린지 , 오프닝 콘서트 : 션, MC 이승국</t>
  </si>
  <si>
    <t xml:space="preserve">2022 Miracle 365 아이스버킷 챌린지 RUN IN JEJU </t>
  </si>
  <si>
    <t>https://api.cdn.visitjeju.net/photomng/imgpath/202208/24/9359b943-9d48-4d60-8cad-058c4ffb22e0.png</t>
  </si>
  <si>
    <t>https://api.cdn.visitjeju.net/photomng/thumbnailpath/202208/24/873fc077-6b27-498f-b9e7-293d64154b3b.png</t>
  </si>
  <si>
    <t>CNTS_200000000015507</t>
  </si>
  <si>
    <t>칠성로상점가 경품 대잔치 행사</t>
  </si>
  <si>
    <t>쇼핑,칠성로,칠성로상점가</t>
  </si>
  <si>
    <t xml:space="preserve">칠성로 상점가 이용객 대상 고객 사은 대잔치 </t>
  </si>
  <si>
    <t>https://api.cdn.visitjeju.net/photomng/imgpath/202305/08/68c024e6-e59e-4d6c-89db-8900e6cd0766.jpg</t>
  </si>
  <si>
    <t>https://api.cdn.visitjeju.net/photomng/thumbnailpath/202305/08/9f91e174-7ed5-4285-80fd-d9a0555121ca.jpg</t>
  </si>
  <si>
    <t>CNTS_200000000014308</t>
  </si>
  <si>
    <t>개미남</t>
  </si>
  <si>
    <t>제주특별자치도 제주시 아라일동 2408-18</t>
  </si>
  <si>
    <t>제주특별자치도 제주시 구산로 26</t>
  </si>
  <si>
    <t>반려동물,반려동물동반,반려동물전용예스펫존,반려동물동반입장,혼저옵서개,강아지,반려동물여행,반려견미용실,반려동물공간(기타),공용주차장,화장실,무료 WIFI</t>
  </si>
  <si>
    <t>개미남은 애견미용, 가위컷, 스타일컷, 노견 미용을 전문으로 하는 곳이다.</t>
  </si>
  <si>
    <t>0507-1369-1812</t>
  </si>
  <si>
    <t>https://api.cdn.visitjeju.net/photomng/imgpath/202212/15/b57b0062-16c9-4e20-9d47-a6c7566f8f6c.jpg</t>
  </si>
  <si>
    <t>https://api.cdn.visitjeju.net/photomng/thumbnailpath/202212/15/2f0e0b7f-31e7-4907-84ef-ae0b56a21aff.jpg</t>
  </si>
  <si>
    <t>CNTS_000000000022422</t>
  </si>
  <si>
    <t>커피앤빵</t>
  </si>
  <si>
    <t>제주특별자치도 제주시 추자면 대서리 162</t>
  </si>
  <si>
    <t>제주특별자치도 제주시 추자면 추자로 58-1</t>
  </si>
  <si>
    <t>커피,빵,에이드,음식,아메리카노,카페라떼,카페모카,바닐라라떼,녹차라떼,팥빙수,오미자주스,카라멜라떼,검은콩라떼,고구마라떼,초코라떼,미숫가루,라떼,생강대추차,유자차,오미자차,차,자몽에이드,청포도에이드,레몬에이드,생강차,요거트스무디,딸기요거트스무디,플레인요거트스무디,망고요거트스무디,케이크</t>
  </si>
  <si>
    <t>상추자도에 위치한 브레드 카페</t>
  </si>
  <si>
    <t>63000</t>
  </si>
  <si>
    <t>064-743-8589</t>
  </si>
  <si>
    <t>Coffee and Ppang</t>
  </si>
  <si>
    <t>https://api.cdn.visitjeju.net/photomng/imgpath/201804/30/f932ede3-99e0-4fb1-a6c5-6ca2da4a4734.png</t>
  </si>
  <si>
    <t>https://api.cdn.visitjeju.net/photomng/thumbnailpath/201804/30/255f73d6-c67c-4398-a3b7-e21f7dbc53ec.png</t>
  </si>
  <si>
    <t>CNTS_200000000012156</t>
  </si>
  <si>
    <t>[같이가치 제주여행] 26. 손끝으로 느끼는 안덕의 보물</t>
  </si>
  <si>
    <t xml:space="preserve">산방산은 옛 전설속에 한라산의 정상에 해당됐다는 말이 있다. 설문대할망이 화가 나서 던져버렸다는 산방산은 한라산 못지않는 영험함을 내뿜고 있다. 구름을 품어 안은 산방산과 그 밑에 펼쳐진 아름다운 하모해변과 마라도마저도 가까이 느껴지는 송악산의 자연 풍광, 그리고 추사 선생의 뛰어난 업적까지 더해져 안덕은 제주에서도 가장 특색 있는 마을이 아닐까. 이 곳 안덕에서의 여행은 바다와 기암괴석을 손끝으로 만져보고 추사 선생의 붓글씨까지 체험해볼 수 있는 손끝으로 느껴볼 수 있는 귀중한 시간이 될 것이다.
</t>
  </si>
  <si>
    <t>https://api.cdn.visitjeju.net/photomng/imgpath/202110/23/963c18a8-11ea-4f62-9fe4-36964e2342a8.jpg</t>
  </si>
  <si>
    <t>https://api.cdn.visitjeju.net/photomng/thumbnailpath/202110/23/8fdb1780-a3ec-4d05-bcd0-8b97acf7ce0d.jpg</t>
  </si>
  <si>
    <t>CNTS_300000000012933</t>
  </si>
  <si>
    <t>하도야비어, 하도야베드민박</t>
  </si>
  <si>
    <t>제주특별자치도 제주시 구좌읍 하도리 1026-4</t>
  </si>
  <si>
    <t>제주특별자치도 제주시 구좌읍 세종로 285</t>
  </si>
  <si>
    <t>안전여행스탬프,반려동물,게스트하우스,1인실,화장실,무료 WIFI,공용주차장,없음,동반가능,인터넷</t>
  </si>
  <si>
    <t>고요한 하도리의 펫프렌들리 게스트하우스</t>
  </si>
  <si>
    <t>0507-1377-6607</t>
  </si>
  <si>
    <t>https://api.cdn.visitjeju.net/photomng/imgpath/202401/15/47ced21d-6ad7-4374-a0f8-2b07e51b60af.png</t>
  </si>
  <si>
    <t>https://api.cdn.visitjeju.net/photomng/thumbnailpath/202401/15/5a480bff-c35c-459b-9555-d3c338dc1a46.png</t>
  </si>
  <si>
    <t>CNTS_000000000022948</t>
  </si>
  <si>
    <t>비자낭달집</t>
  </si>
  <si>
    <t>제주특별자치도 제주시 구좌읍 평대리 3240-7</t>
  </si>
  <si>
    <t>제주특별자치도 제주시 구좌읍 비자림로 2279</t>
  </si>
  <si>
    <t>펜션,숙소,휴양펜션,힐링,힐링쉼터,오름투어,제주시 다랑쉬오름,무장애관광,공용주차장,현금결제,카드결제,화장실,무료 WIFI,음료대,유도 및 안내시설,경보 및 피난시설,단차없음,쉬움</t>
  </si>
  <si>
    <t>천년의 숲 비자림에서 힐링하다</t>
  </si>
  <si>
    <t>63351</t>
  </si>
  <si>
    <t>010-5699-9751</t>
  </si>
  <si>
    <t>https://api.cdn.visitjeju.net/photomng/imgpath/201805/23/cf726b8d-bcaf-4aef-8379-fc744e2a20bb.jpg</t>
  </si>
  <si>
    <t>https://api.cdn.visitjeju.net/photomng/thumbnailpath/201805/23/fa7246ef-5d58-4cf9-93f0-000f9ddea62e.jpg</t>
  </si>
  <si>
    <t>CNTS_300000000012710</t>
  </si>
  <si>
    <t>달중이네펫호텔</t>
  </si>
  <si>
    <t>제주특별자치도 제주시 노형동 1281-4</t>
  </si>
  <si>
    <t>제주특별자치도 제주시 정존15길 20</t>
  </si>
  <si>
    <t>펫호텔,펫놀이방,반려동물,반려동물동반입장,혼저옵서개,반려동물공간_기타,공용주차장,화장실,무료 WIFI</t>
  </si>
  <si>
    <t>달중이네 펫호텔은 반려동물에게 필요한 서비스를 전부 제공하는 곳이다.</t>
  </si>
  <si>
    <t>https://api.cdn.visitjeju.net/photomng/imgpath/202308/22/151e5914-eed0-4cbd-9526-cb13c0d4a93f.jpg</t>
  </si>
  <si>
    <t>https://api.cdn.visitjeju.net/photomng/thumbnailpath/202308/22/21ba983b-3bdf-4501-91ba-bd103a89c72f.jpg</t>
  </si>
  <si>
    <t>CNTS_200000000007150</t>
  </si>
  <si>
    <t>별난카페</t>
  </si>
  <si>
    <t>제주특별자치도 서귀포시 안덕면 서광리 1224-52</t>
  </si>
  <si>
    <t>제주특별자치도 서귀포시 안덕면 녹차분재로 199</t>
  </si>
  <si>
    <t>커피,디저트,빙수,블루베리피자,블루베리주스,화장실,공용주차장,현금결제,카드결제,카드결제,현금결제,커피,삼동주스, 삼동빙수, 삼동피자</t>
  </si>
  <si>
    <t>지역주민들이 직접 재배한 재료를 이용한 디저트와 음료를 맛볼 수 있는 마을 카페.</t>
  </si>
  <si>
    <t>064-792-7227</t>
  </si>
  <si>
    <t>https://api.cdn.visitjeju.net/photomng/imgpath/201807/03/e995ac6f-39f4-48b4-a9f8-ef0d21321620.jpg</t>
  </si>
  <si>
    <t>https://api.cdn.visitjeju.net/photomng/thumbnailpath/201807/03/7d93315f-cce7-4b05-bccd-89b76760b2a3.jpg</t>
  </si>
  <si>
    <t>CNTS_200000000013529</t>
  </si>
  <si>
    <t>[안심채움×맛있는 제주만들기] 제주 북부(제주시)편</t>
  </si>
  <si>
    <t>제주안심채움, 안심채움캠페인, 제주시편, 호텔신라, 제주관광공사, 안심안전제주여행,안심채움</t>
  </si>
  <si>
    <t xml:space="preserve">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소개한다.
</t>
  </si>
  <si>
    <t>안심채움×맛있는 제주만들기] 제주 북부(제주시)편</t>
  </si>
  <si>
    <t>https://api.cdn.visitjeju.net/photomng/imgpath/202206/21/f7bde8fc-c562-4b1d-b49b-b7aaba0538e5.JPG</t>
  </si>
  <si>
    <t>https://api.cdn.visitjeju.net/photomng/thumbnailpath/202206/21/2a738dc7-6edc-4dd9-abb9-06c2116b274a.JPG</t>
  </si>
  <si>
    <t>CNTS_300000000015686</t>
  </si>
  <si>
    <t>바미아일랜드</t>
  </si>
  <si>
    <t>제주특별자치도 제주시 구좌읍 월정리 14</t>
  </si>
  <si>
    <t>제주특별자치도 제주시 구좌읍 해맞이해안로 474-1</t>
  </si>
  <si>
    <t>구좌읍, 월정리, 당근케이크, 밤라떼, 감귤주스, 고구마라떼, 브라우니, 파운드케이크,꿀밤라뗴, 당근케이크</t>
  </si>
  <si>
    <t>월정리 해수욕장 앞 뷰 맛집 카페</t>
  </si>
  <si>
    <t>064-782-4741</t>
  </si>
  <si>
    <t>https://api.cdn.visitjeju.net/photomng/imgpath/202305/31/71765c55-0630-4fd9-9629-53e13f2102a7.jpg</t>
  </si>
  <si>
    <t>https://api.cdn.visitjeju.net/photomng/thumbnailpath/202305/31/28effbe4-f31f-4a72-9311-e17bf0e97084.jpg</t>
  </si>
  <si>
    <t>CNTS_200000000007653</t>
  </si>
  <si>
    <t>볼스카페</t>
  </si>
  <si>
    <t>제주특별자치도 서귀포시 회수동 554-2</t>
  </si>
  <si>
    <t>제주특별자치도 서귀포시 일주서로 626</t>
  </si>
  <si>
    <t>카페,빵,디저트,음식,아메리카노,에그타르트,카페라떼,바닐라라떼,반려동물,반려동물동반입장,반려동물동반_식당카페,에스프레소,플랫화이트,아인슈페너,콜드브루,라떼,차,얼그레이,루이보스,그린티라떼,밀크티라떼,에이드,패션후르츠에이드,자몽에이드,레몬에이드,스무디,녹차라떼,얼그레이밀크티,홍차라떼,생과일주스,도넛,브라우니,케이크,치즈케이크,크로아상,공용주차장,현금결제,카드결제,화장실,카드결제,현금결제,빵,커피,10월 제주 애플망고,어린이 출입가능</t>
  </si>
  <si>
    <t>서귀포 중문에 있는 반려동물과 함께할 수 있는 트랜디한 카페</t>
  </si>
  <si>
    <t>070-7779-1981</t>
  </si>
  <si>
    <t>https://api.cdn.visitjeju.net/photomng/imgpath/201810/22/1f4e284f-3204-491a-ba59-36e593f08c3e.jpg</t>
  </si>
  <si>
    <t>https://api.cdn.visitjeju.net/photomng/thumbnailpath/201810/22/16a67bcc-1a04-4dd7-8b23-69ebf26ca8d1.jpg</t>
  </si>
  <si>
    <t>CNTS_000000000018093</t>
  </si>
  <si>
    <t>제주항공우주호텔</t>
  </si>
  <si>
    <t>제주도 서귀포시 안덕면 서광리 산41</t>
  </si>
  <si>
    <t>제주도 서귀포시 안덕면 녹차분재로 216</t>
  </si>
  <si>
    <t>호텔,숙소,4성급호텔,공공와이파이존,주차장,환전,자연경관,관광호텔,무장애관광,공용주차장,현금결제,카드결제,화장실,무료 WIFI,흡연구역,편의점,음료대,유도 및 안내시설,경보 및 피난시설,엘리베이터,단독접근가능,단차없음,장애인 화장실,승강기,장애인 전용 주차장,장애인 전용 객실,어려움</t>
  </si>
  <si>
    <t>곶자왈과 푸른 녹차 밭 전경이 한 눈에</t>
  </si>
  <si>
    <t>064-798-5500</t>
  </si>
  <si>
    <t>Jeju Aerospace Hotel</t>
  </si>
  <si>
    <t>https://api.cdn.visitjeju.net/photomng/imgpath/201804/30/5c543b4c-c197-4c67-b99c-cffdc4e020d0.gif</t>
  </si>
  <si>
    <t>https://api.cdn.visitjeju.net/photomng/thumbnailpath/201804/30/c37962fb-25f5-46e5-9829-cc7305a6408c.gif</t>
  </si>
  <si>
    <t>CNTS_200000000009477</t>
  </si>
  <si>
    <t>술꾼 도시 처녀들 3인방의 제주 원도심 여행기&lt;4화. 제주 여행, 몬딱 좋았수다!&gt;</t>
  </si>
  <si>
    <t>부루어리, 전통시장, 야시장, 각재기국, 원도심, 수제맥주, 브루어리, 제주도보리, 감귤, 식도락, 동문시장, 기념품, 특산품, 전갱이, 각재기</t>
  </si>
  <si>
    <t>원도심 여행 마지막날, 술꾼도시 처녀들 3인방은 제주도여행의 피날레를 어떻게 장식할까?</t>
  </si>
  <si>
    <t>https://api.cdn.visitjeju.net/photomng/imgpath/201911/12/11bc9fac-9809-4f9e-819a-08f4e430977b.jpg</t>
  </si>
  <si>
    <t>https://api.cdn.visitjeju.net/photomng/thumbnailpath/201911/12/0d3ee194-7039-4572-995b-09b27568dc6a.jpg</t>
  </si>
  <si>
    <t>CNTS_300000000012660</t>
  </si>
  <si>
    <t>인터포레스트</t>
  </si>
  <si>
    <t>제주특별자치도 제주시 구좌읍 송당리 2092</t>
  </si>
  <si>
    <t>제주특별자치도 제주시 구좌읍 비자림로 1655</t>
  </si>
  <si>
    <t>한라봉비앙코, 한라봉크로플, 잠봉뵈르, 반려동물,반려동물동반입장,혼저옵서개,반려동물동반_식당카페,한라봉비앙코, 한라봉크로플, 잠봉뵈르,어린이 출입가능,가능</t>
  </si>
  <si>
    <t xml:space="preserve">‘숲 사이’를 뜻하는 인터포레스트는 숲이 주는 선물을 사람들과 공유하고, 숲의 자연을 바라보며 쉬어갈 수 있는 카페다. </t>
  </si>
  <si>
    <t>https://api.cdn.visitjeju.net/photomng/imgpath/202308/17/5d6b9f23-3d7a-49e4-9c63-0d07cc42929f.jpg</t>
  </si>
  <si>
    <t>https://api.cdn.visitjeju.net/photomng/thumbnailpath/202308/17/27b3227f-b700-4e26-a3dd-910cbcf7efe9.jpg</t>
  </si>
  <si>
    <t>CNTS_000000000022277</t>
  </si>
  <si>
    <t>블랑게스트하우스</t>
  </si>
  <si>
    <t>제주특별자치도 서귀포시 표선면 표선리 1821-1</t>
  </si>
  <si>
    <t>제주특별자치도 서귀포시 표선면 표선관정로43번길 76-31</t>
  </si>
  <si>
    <t>숙소,게스트하우스,체험,편백나무펜션,조식 포함,바비큐,공공와이파이존,교통,해수욕장,독채,화장실,무료 WIFI</t>
  </si>
  <si>
    <t>표선인근이면 어디든 픽업서비스가 가능한 게스트하우스</t>
  </si>
  <si>
    <t>63628</t>
  </si>
  <si>
    <t>010-6276-0766</t>
  </si>
  <si>
    <t>BLANC Guessthouse</t>
  </si>
  <si>
    <t>https://api.cdn.visitjeju.net/photomng/imgpath/201804/30/ad4d263c-336a-429f-862b-a0d5e6e202c6.png</t>
  </si>
  <si>
    <t>https://api.cdn.visitjeju.net/photomng/thumbnailpath/201804/30/2a53c800-ede6-4799-b016-bda333464b29.png</t>
  </si>
  <si>
    <t>CNTS_000000000018282</t>
  </si>
  <si>
    <t>바다스케치</t>
  </si>
  <si>
    <t>제주특별자치도 서귀포시 안덕면 사계리 150</t>
  </si>
  <si>
    <t>제주특별자치도 서귀포시 안덕면 사계남로216번길 52</t>
  </si>
  <si>
    <t>펜션,숙소,휴양펜션,반려동물보호소,가족,해수욕장,단체여행객,바비큐,온돌방,공공와이파이존,수상레저,반려동물동반입장,반려동물,반려동물동반_숙소,공용주차장,현금결제,카드결제,화장실,무료 WIFI,흡연구역,편의점,음료대,유도 및 안내시설,경보 및 피난시설,아주 어려움</t>
  </si>
  <si>
    <t>직접 설계하고 지은 바다 위 펜션</t>
  </si>
  <si>
    <t>064-794-0030</t>
  </si>
  <si>
    <t>Pension Bada sketch</t>
  </si>
  <si>
    <t>https://api.cdn.visitjeju.net/photomng/imgpath/201804/30/f2a33ecd-e6b4-4777-8dea-0ca2e0b56204.jpg</t>
  </si>
  <si>
    <t>https://api.cdn.visitjeju.net/photomng/thumbnailpath/201804/30/aa25c1dc-5045-40b6-b28c-635c2dc56bb5.jpg</t>
  </si>
  <si>
    <t>CNTS_200000000008051</t>
  </si>
  <si>
    <t>2019년 1월 놓치지 말아야 할 제주 관광 10선 &lt;떠나야 비로소 마주치는 제주, 그리고 나만의 나나랜드&gt;</t>
  </si>
  <si>
    <t>제주성산일출축제,서귀포펭귄수영대회,감저&amp;갤러리2,중선농원,샤이니 숲길,월령 선인장 마을,제주 건축기행,금능석물원,북촌돌하르방공원,베릿네오름,상효원,카멜리아힐,휴애리자연생활공원,도순다원,오설록 티클래스,딱새우,숲,도보,도보여행</t>
  </si>
  <si>
    <t>해묵은 작년의 감정과 기억은 이제 오늘로서 잊자. 과거를 묻어두어야 내일로 나아갈 힘이 생긴다. 제주의 아득한 수평선 위로 떠오르는 새해를 맞이하며 새로운 희망을 그려보자. 1월 제주여행은 조금 차분해도 좋다. 겨울색 입은 제주에서 에너지를 채우고 찬찬히 올해를 계획한다면 풍성한 2019년이 될 거라 확신한다.</t>
  </si>
  <si>
    <t>1월 놓치지 말아야 할 제주 관광 10선 &lt;떠나야 비로소 마주치는 제주, 그리고 나만의 나나랜드&gt;</t>
  </si>
  <si>
    <t>https://api.cdn.visitjeju.net/photomng/imgpath/201812/21/9f6a1501-3d10-4477-ad88-b9b6da6480ba.jpg</t>
  </si>
  <si>
    <t>https://api.cdn.visitjeju.net/photomng/thumbnailpath/201812/21/22167eb8-fba3-47a3-b190-0b911fbcc792.jpg</t>
  </si>
  <si>
    <t>CNTS_200000000015138</t>
  </si>
  <si>
    <t>무무제주</t>
  </si>
  <si>
    <t>제주특별자치도 제주시 애월읍 봉성리 3853-1</t>
  </si>
  <si>
    <t>제주특별자치도 제주시 애월읍 봉성로3길 11</t>
  </si>
  <si>
    <t>애월, 봉성리, 소품샵, 잡화, 식기류, 문구류</t>
  </si>
  <si>
    <t>감귤 캐릭터가 매력적인 봉성리 소품숍</t>
  </si>
  <si>
    <t>010-9016-6586</t>
  </si>
  <si>
    <t>https://api.cdn.visitjeju.net/photomng/imgpath/202306/30/9764627e-ab8c-45ea-9fb9-9219c9a0cabf.jpg</t>
  </si>
  <si>
    <t>https://api.cdn.visitjeju.net/photomng/thumbnailpath/202306/30/18c6aa54-db3e-4386-9c26-6764d5c5ade0.jpg</t>
  </si>
  <si>
    <t>CNTS_000000000022684</t>
  </si>
  <si>
    <t>커피주의보</t>
  </si>
  <si>
    <t>제주시 이도2동 1994-5</t>
  </si>
  <si>
    <t>제주시 남광로 16</t>
  </si>
  <si>
    <t>케이크,에이드,음료,카페,음식,바닐라라떼,딸기라떼,얼그레이,캐모마일,쿠키,밀크티,아메리카노,라떼,고구마라떼,그린티라떼,초코라떼,과일주스,키위주스,쉐이크,블루베리요거트스무디,딸기요거트스무디,요거트,차,자몽차,자몽에이드,청귤차,망고에이드,카푸치노,카페라떼,플랫화이트,비엔나커피,아포가토,콜드브루</t>
  </si>
  <si>
    <t>l love you more than coffee, 감성충만 도심카페</t>
  </si>
  <si>
    <t>010-5054-3522</t>
  </si>
  <si>
    <t>https://api.cdn.visitjeju.net/photomng/imgpath/201804/30/a9636275-5399-46b1-ab4d-713f3f6ddea5.jpg</t>
  </si>
  <si>
    <t>https://api.cdn.visitjeju.net/photomng/thumbnailpath/201804/30/ab90f75c-e7cb-423e-b08a-1248e519e537.jpg</t>
  </si>
  <si>
    <t>CNTS_200000000009871</t>
  </si>
  <si>
    <t>브레이브독스</t>
  </si>
  <si>
    <t>제주특별자치도 제주시 한림읍 대림리 428-13</t>
  </si>
  <si>
    <t>제주특별자치도 제주시 한림읍 한수풀로 138</t>
  </si>
  <si>
    <t>반려견</t>
  </si>
  <si>
    <t xml:space="preserve">브레이브 독스는 반려견을 위한 모든 것을 갖춘 곳이다. 반려견과 잠시 쉬어갈 수 있는 카페부터 유치원과 호텔, 애견 미용까지 한 곳에서 모두 해결할 수 있다. 그야말로 강아지들을 위한 원스톱 공간이다. </t>
  </si>
  <si>
    <t>0507-1313-4026</t>
  </si>
  <si>
    <t>https://api.cdn.visitjeju.net/photomng/imgpath/202002/21/74d15041-a95b-4ebc-bac8-d6827a74c89d.JPG</t>
  </si>
  <si>
    <t>https://api.cdn.visitjeju.net/photomng/thumbnailpath/202002/21/50e8d9ef-01e7-4768-8bed-7604ed4538d0.JPG</t>
  </si>
  <si>
    <t>CNTS_200000000007591</t>
  </si>
  <si>
    <t>요리보고 조리보고 '추자도편' &lt;바람이 허락하는 섬&gt;</t>
  </si>
  <si>
    <t>맑음,걷기/등산,경관/포토,가을</t>
  </si>
  <si>
    <t>제주도 북서쪽 45km 거리. 4개의 유인도와 38개의 무인도를 거느리는 섬. ‘순풍을 기다린다’는 뜻의 후풍도로 불렸던, 바람이 허락해야만 갈 수 있는 곳. 제주도의 섬이면서도 전라도의 향이 많이 남아 있어 제주도와는 또 다른 느낌을 주는 지역. 가을이면 더욱 아름다워지는 제주 섬 속의 섬 추자도다.</t>
  </si>
  <si>
    <t>https://api.cdn.visitjeju.net/photomng/imgpath/201810/11/1091c1e6-2674-4715-978d-bdb27022807e.jpg</t>
  </si>
  <si>
    <t>https://api.cdn.visitjeju.net/photomng/thumbnailpath/201810/11/6d0418b5-a4ed-4296-8621-774bd49ecd15.jpg</t>
  </si>
  <si>
    <t>CNTS_000000000022202</t>
  </si>
  <si>
    <t>너는파라다이스길리</t>
  </si>
  <si>
    <t>제주특별자치도 제주시 구좌읍 월정리 407</t>
  </si>
  <si>
    <t>제주특별자치도 제주시 구좌읍 월정1길 65</t>
  </si>
  <si>
    <t>와인,맥주,수제티라미수,음식,티라미수,디저트,커피,아메리카노,카페라떼,카페모카,바닐라라떼,스무디,에이드,주스,차,패션후르츠에이드,자몽에이드,얼그레이,얼그레이밀크티,다즐링,잉글리쉬브렉퍼스트,홍차,초코라떼,쉐이크,에스프레소,카푸치노,카라멜마끼아또,크림라떼,케이크,치즈케이크,팥붕어빵,반려동물,반려동물동반입장,혼저옵서개,반려동물동반_식당카페,공용주차장,현금결제,카드결제,화장실,무료 WIFI</t>
  </si>
  <si>
    <t>월정리 해변 분위기 깡페 '너는 파라다이스 길리' 카페</t>
  </si>
  <si>
    <t>0507-1417-2208</t>
  </si>
  <si>
    <t>https://api.cdn.visitjeju.net/photomng/imgpath/201804/30/b04e94d4-3a01-49a4-b911-1b406525227c.jpg</t>
  </si>
  <si>
    <t>https://api.cdn.visitjeju.net/photomng/thumbnailpath/201804/30/15efc6db-2806-427c-813e-37fb8d78f492.jpg</t>
  </si>
  <si>
    <t>CNTS_200000000009331</t>
  </si>
  <si>
    <t>로컬투어 마을참견 9 &lt;향토사학자의 바이브를 느껴봐, 김웅철 삼촌의 대정읍 역사 투어&gt;</t>
  </si>
  <si>
    <t>문화유적지,친구,커플,청년,중/장년</t>
  </si>
  <si>
    <t>모든 길이 로마로 통한다면, 대정 역사는 김웅철 삼촌으로 통한다. 수집한 자료가 워낙 방대해 대정 지역사를 공부하는 사람이라면 삼촌을 거치지 않을 수 없다. 조선시대부터 일제강점기, 4·3과 6·25 전쟁을 거쳐 현재에 이르기까지, 제주 역사의 중심지 대정읍에 대해 삼촌에게 물었다.</t>
  </si>
  <si>
    <t>로컬투어 마을참견 10 &lt;향토사학자의 바이브를 느껴봐, 김웅철 삼촌의 대정읍 역사 투어&gt;</t>
  </si>
  <si>
    <t>https://api.cdn.visitjeju.net/photomng/imgpath/201910/07/48e8fd73-564f-4f47-845b-baed79134643.jpg</t>
  </si>
  <si>
    <t>https://api.cdn.visitjeju.net/photomng/thumbnailpath/201910/07/a7e78d1b-806b-406e-b66a-97888c01c520.jpg</t>
  </si>
  <si>
    <t>CNTS_000000000021179</t>
  </si>
  <si>
    <t>월정소랑</t>
  </si>
  <si>
    <t>제주특별자치도 제주시 구좌읍 월정리 694-1</t>
  </si>
  <si>
    <t>제주특별자치도 제주시 구좌읍 월정1길 79-3</t>
  </si>
  <si>
    <t>휴식,숙소,펜션,휴양펜션,독채,해수욕장,공공와이파이존,온돌방,체험,돌담길,화장실</t>
  </si>
  <si>
    <t>소랑(사랑)이 한가득</t>
  </si>
  <si>
    <t>010-5150-2767</t>
  </si>
  <si>
    <t>https://api.cdn.visitjeju.net/photomng/imgpath/201804/30/902d208d-46a7-4f99-9a5a-d0f10826d017.jpg</t>
  </si>
  <si>
    <t>https://api.cdn.visitjeju.net/photomng/thumbnailpath/201804/30/00b9c414-e0f1-4fa2-b1a8-ed06cb8583ef.jpg</t>
  </si>
  <si>
    <t>CNTS_000000000022487</t>
  </si>
  <si>
    <t>피노호텔</t>
  </si>
  <si>
    <t>제주특별자치도 서귀포시 서귀동 697-1</t>
  </si>
  <si>
    <t>제주특별자치도 서귀포시 천지연로29번길 5</t>
  </si>
  <si>
    <t>호텔 ,공용주차장,현금결제,카드결제,화장실,무료 WIFI</t>
  </si>
  <si>
    <t>깔끔하고 모던한 인테리어에 아늑한 휴식처 피노호텔</t>
  </si>
  <si>
    <t>064-763-3005</t>
  </si>
  <si>
    <t>Hotel Pino</t>
  </si>
  <si>
    <t>https://api.cdn.visitjeju.net/photomng/imgpath/201804/30/0df4a89c-6358-4dc7-be10-cbdc461828f9.jpg</t>
  </si>
  <si>
    <t>https://api.cdn.visitjeju.net/photomng/thumbnailpath/201804/30/fc9a7b49-2272-46d1-a764-363049ddf948.jpg</t>
  </si>
  <si>
    <t>CNTS_000000000018227</t>
  </si>
  <si>
    <t>바다추억</t>
  </si>
  <si>
    <t>제주특별자치도 제주시 용담3동 1015-1</t>
  </si>
  <si>
    <t>제주특별자치도 제주시 용해로 27</t>
  </si>
  <si>
    <t>펜션,숙소,휴양펜션,민박,해수욕장,바비큐,해안도로,공용주차장,현금결제,카드결제,화장실,무료 WIFI,흡연구역,편의점,유도 및 안내시설,경보 및 피난시설,아주 어려움</t>
  </si>
  <si>
    <t>다양함과 편리함으로 무장한 바다 추억 펜션</t>
  </si>
  <si>
    <t>064-742-2831</t>
  </si>
  <si>
    <t>Pension Bada Chueok</t>
  </si>
  <si>
    <t>https://api.cdn.visitjeju.net/photomng/imgpath/201804/30/9ac0f59c-5c4c-4723-adb0-90938977aeac.jpg</t>
  </si>
  <si>
    <t>https://api.cdn.visitjeju.net/photomng/thumbnailpath/201804/30/288b9661-65e9-40a5-8cef-9ef43c1cb6c7.jpg</t>
  </si>
  <si>
    <t>CNTS_200000000007117</t>
  </si>
  <si>
    <t>돌코롬봉봉</t>
  </si>
  <si>
    <t>제주특별자치도 서귀포시 표선면 세화리 195-1</t>
  </si>
  <si>
    <t>제주특별자치도 서귀포시 표선면 민속해안로 35</t>
  </si>
  <si>
    <t>음식,젤라또,수제청,수제청음료,요거트,커피,아메리카노,에스프레소,차,오미자차,생과일주스,키위주스,에이드,레몬에이드,오미자에이드</t>
  </si>
  <si>
    <t>입안에 가득 차는 달콤함</t>
  </si>
  <si>
    <t>https://api.cdn.visitjeju.net/photomng/imgpath/201806/29/78299b2c-0803-41f6-a043-cc39f7bda812.JPG</t>
  </si>
  <si>
    <t>https://api.cdn.visitjeju.net/photomng/thumbnailpath/201806/29/a36b680c-e69e-4bcd-a0ee-8b0e80932531.JPG</t>
  </si>
  <si>
    <t>CONT_000000000501041</t>
  </si>
  <si>
    <t>제주마실게스트하우스</t>
  </si>
  <si>
    <t>제주특별자치도 제주시 오라일동 2444-34</t>
  </si>
  <si>
    <t>제주특별자치도 제주시 서광로2길 11-16</t>
  </si>
  <si>
    <t>휴식,게스트하우스,숙소,민박,주차장,공공와이파이존,가족,물품보관서비스,착한가격업소,공용주차장,현금결제,카드결제,화장실,무료 WIFI,편의점,유도 및 안내시설,경보 및 피난시설</t>
  </si>
  <si>
    <t>제주터미널 인근의 게스트하우스</t>
  </si>
  <si>
    <t>064-753-0077</t>
  </si>
  <si>
    <t>Guest House Jeju Masil</t>
  </si>
  <si>
    <t>https://api.cdn.visitjeju.net/photomng/imgpath/201804/30/6cc9e5e8-39e1-4194-8771-cd6627680412.jpg</t>
  </si>
  <si>
    <t>https://api.cdn.visitjeju.net/photomng/thumbnailpath/201804/30/c7ac1ab3-4eb8-4c58-9d01-d178157afdb3.jpg</t>
  </si>
  <si>
    <t>CNTS_200000000015449</t>
  </si>
  <si>
    <t>캐릭터와 함께 신나는 제주여행 &lt;제주  테마파크&gt;</t>
  </si>
  <si>
    <t>제주테마파크, 어린이날가기좋은곳, 5월추천여행지</t>
  </si>
  <si>
    <t>모두가 기다려온 여행하기 좋은 계절, 가정의 달 5월이다. 어린이날부터 어버이날과 부부의 날까지, 즐거운 여행 계획을 세우며 기대감에 마음이 한껏 부풀어 있을 터! 기대한 만큼 즐거움도 배가되는 여행 장소를 소개한다. 캐릭터와 함께 아이와 어른 모두 행복한 제주 속 동심의 나라로 떠나보자.</t>
  </si>
  <si>
    <t>캐릭터와 함께 하는 신나는 제주여행 &lt;제주테마파크&gt;</t>
  </si>
  <si>
    <t>https://api.cdn.visitjeju.net/photomng/imgpath/202304/20/147c02c0-6949-4e04-b73e-da948dc0e95c.jpg</t>
  </si>
  <si>
    <t>https://api.cdn.visitjeju.net/photomng/thumbnailpath/202304/20/f3cb0e3c-938f-4c58-ab54-cbd71db2e7db.jpg</t>
  </si>
  <si>
    <t>CNTS_000000000018700</t>
  </si>
  <si>
    <t>바닷가하우스펜션</t>
  </si>
  <si>
    <t>제주특별자치도 서귀포시 대정읍 상모리 73</t>
  </si>
  <si>
    <t>제주특별자치도 서귀포시 대정읍 형제해안로 254</t>
  </si>
  <si>
    <t>민박,숙소,휴양펜션,펜션,자연경관,해변,어린이,해수욕장,어린이놀이방,공공와이파이존,온돌방,가족,공용주차장,현금결제,카드결제,화장실,무료 WIFI,유도 및 안내시설,경보 및 피난시설,아주 어려움</t>
  </si>
  <si>
    <t>산방산과 송악산의 맑은 공기가 숨쉬는 마을</t>
  </si>
  <si>
    <t>064-794-0977</t>
  </si>
  <si>
    <t>Badatga House Pension</t>
  </si>
  <si>
    <t>https://api.cdn.visitjeju.net/photomng/imgpath/201804/30/af159557-bdf4-4fcf-82eb-edf0b8896be5.jpg</t>
  </si>
  <si>
    <t>https://api.cdn.visitjeju.net/photomng/thumbnailpath/201804/30/09e8485e-0427-4fa3-83c7-1ad26a9cb2b5.jpg</t>
  </si>
  <si>
    <t>CNTS_000000000021891</t>
  </si>
  <si>
    <t>하루앤하루</t>
  </si>
  <si>
    <t>제주특별자치도 제주시 조천읍 조천리 2457-1</t>
  </si>
  <si>
    <t>제주특별자치도 제주시 조천읍 조천7길 12</t>
  </si>
  <si>
    <t>숙소,펜션,휴양펜션,독채,해수욕장,돌담길,자연경관,해변,공용주차장,무료 WIFI</t>
  </si>
  <si>
    <t>새하얀 박공지붕과 제주돌집의 아름다운 조화</t>
  </si>
  <si>
    <t>63331</t>
  </si>
  <si>
    <t>010-8855-3111</t>
  </si>
  <si>
    <t>https://api.cdn.visitjeju.net/photomng/imgpath/201804/30/93ac954b-ac18-44f8-8508-32a5939f0273.jpg</t>
  </si>
  <si>
    <t>https://api.cdn.visitjeju.net/photomng/thumbnailpath/201804/30/6cb96fca-bb1f-4a1a-9f9e-ec04dcb9e317.jpg</t>
  </si>
  <si>
    <t>CNTS_000000000018242</t>
  </si>
  <si>
    <t>노블렛휴양펜션</t>
  </si>
  <si>
    <t>제주특별자치도 서귀포시 남원읍 수망리 974-1</t>
  </si>
  <si>
    <t>제주특별자치도 서귀포시 남원읍 남조로 861-83</t>
  </si>
  <si>
    <t>핀란드산 홍송나무로 건축되어있는 휴양펜션</t>
  </si>
  <si>
    <t>064-764-8900</t>
  </si>
  <si>
    <t>Noblet Pension</t>
  </si>
  <si>
    <t>https://api.cdn.visitjeju.net/photomng/imgpath/201804/30/54ad6ca0-7992-41f5-b148-9d19a042fe7b.gif</t>
  </si>
  <si>
    <t>https://api.cdn.visitjeju.net/photomng/thumbnailpath/201804/30/54cd9db0-d425-41f4-b2a0-722d27c5a18a.gif</t>
  </si>
  <si>
    <t>CONT_000000000500899</t>
  </si>
  <si>
    <t>베니키아 중문호텔</t>
  </si>
  <si>
    <t>제주특별자치도 서귀포시 중문동 2115-1</t>
  </si>
  <si>
    <t>제주특별자치도 서귀포시 천제연로 166</t>
  </si>
  <si>
    <t>호텔,숙소,중문관광단지,교통,주차장,공공와이파이존,자연경관,가족호텔,관광호텔,무장애관광,공용주차장,현금결제,카드결제,화장실,무료 WIFI,유도 및 안내시설,장애인 화장실,장애인 전용 주차장,아주 어려움</t>
  </si>
  <si>
    <t>서귀포시 중문동에 위치해 좋은 접근성을 자랑하는 모던한 감각의 호텔입니다.</t>
  </si>
  <si>
    <t>064-802-8888</t>
  </si>
  <si>
    <t>BENIKEA JUNGMUN HOTEL</t>
  </si>
  <si>
    <t>https://api.cdn.visitjeju.net/photomng/imgpath/201804/30/ee8c9b5e-2875-40d5-8373-045e3e65fc70.png</t>
  </si>
  <si>
    <t>https://api.cdn.visitjeju.net/photomng/thumbnailpath/201804/30/d9710d59-c927-4ce3-a40c-37ded90b9108.png</t>
  </si>
  <si>
    <t>CNTS_000000000022468</t>
  </si>
  <si>
    <t>마리아주펜션</t>
  </si>
  <si>
    <t>서귀포시 성산읍 신천리 1035</t>
  </si>
  <si>
    <t>서귀포시 성산읍 풍천로 142</t>
  </si>
  <si>
    <t>펜션,숙소,휴양펜션,바비큐,공공와이파이존,조식 포함,해수욕장,공용주차장</t>
  </si>
  <si>
    <t>마리아주펜션은 원룸2인실과 투룸가족실을 구비하고 있습니다.</t>
  </si>
  <si>
    <t>064-787-9063</t>
  </si>
  <si>
    <t>https://api.cdn.visitjeju.net/photomng/imgpath/201804/30/5d7a4176-3149-41c8-b6ef-37191194a304.jpg</t>
  </si>
  <si>
    <t>https://api.cdn.visitjeju.net/photomng/thumbnailpath/201804/30/5976eccb-c139-462e-8f70-42b35c07378c.jpg</t>
  </si>
  <si>
    <t>CNTS_000000000021424</t>
  </si>
  <si>
    <t>삼대해녀의집</t>
  </si>
  <si>
    <t>제주특별자치도 서귀포시 성산읍 온평리 707-1</t>
  </si>
  <si>
    <t>제주특별자치도 서귀포시 성산읍 환해장성로 583-5</t>
  </si>
  <si>
    <t>해산물,회,회덮밥,전복뚝배기,공용주차장,현금결제,카드결제,화장실,아주 어려움</t>
  </si>
  <si>
    <t>3대째 가게를 운영하고 있는 해녀의 집</t>
  </si>
  <si>
    <t>064-784-4886</t>
  </si>
  <si>
    <t>https://api.cdn.visitjeju.net/photomng/imgpath/201804/30/0315fb6d-24e7-467c-bd72-33e4abf6b0bd.jpg</t>
  </si>
  <si>
    <t>https://api.cdn.visitjeju.net/photomng/thumbnailpath/201804/30/af87dd50-aa3e-4c09-bc55-517917eb43ec.jpg</t>
  </si>
  <si>
    <t>CNTS_000000000019703</t>
  </si>
  <si>
    <t>제주와요펜션</t>
  </si>
  <si>
    <t>제주특별자치도 제주시 조천읍 조천리 2282</t>
  </si>
  <si>
    <t>제주특별자치도 제주시 조천읍 조천남4길 4</t>
  </si>
  <si>
    <t>휴식,숙소,휴양펜션,펜션,독채,해수욕장,올레길,바비큐,정원,공용주차장,현금결제,카드결제,화장실,무료 WIFI,흡연구역</t>
  </si>
  <si>
    <t>함덕해수욕장 및 올레길 근처에 있는 즐거움이 가득한 숙소</t>
  </si>
  <si>
    <t>064-744-7826</t>
  </si>
  <si>
    <t>Jeju Wayo Pension</t>
  </si>
  <si>
    <t>https://api.cdn.visitjeju.net/photomng/imgpath/201804/30/c795563b-36e9-4006-8cca-72c8567a9829.jpg</t>
  </si>
  <si>
    <t>https://api.cdn.visitjeju.net/photomng/thumbnailpath/201804/30/4487d797-56e0-4887-9c28-1cd4fa6b90ae.jpg</t>
  </si>
  <si>
    <t>CONT_000000000500727</t>
  </si>
  <si>
    <t>바당의물질</t>
  </si>
  <si>
    <t>제주특별자치도 제주시 임항로 49</t>
  </si>
  <si>
    <t>특산품,착한가격 업소</t>
  </si>
  <si>
    <t>각종 해산물, 지역특산품, 가공식품 등 판매</t>
  </si>
  <si>
    <t>064-758-3945</t>
  </si>
  <si>
    <t>Badangui Muljil</t>
  </si>
  <si>
    <t>https://api.cdn.visitjeju.net/photomng/imgpath/201804/30/98be55f3-fd3f-418b-b1ca-fcd3b0630170.jpg</t>
  </si>
  <si>
    <t>https://api.cdn.visitjeju.net/photomng/thumbnailpath/201804/30/fc9e7c4f-2458-4788-a12f-965c895ec1a3.jpg</t>
  </si>
  <si>
    <t>CNTS_000000000022062</t>
  </si>
  <si>
    <t>나인스파빌</t>
  </si>
  <si>
    <t>제주특별자치도 제주시 애월읍 광령리 2970</t>
  </si>
  <si>
    <t>제주특별자치도 제주시 애월읍 하광로 518</t>
  </si>
  <si>
    <t>숙소,스파,수영장,조식,바비큐,해수욕장,풀빌라,공용주차장,화장실,편의점</t>
  </si>
  <si>
    <t>먼 바다가 보이며 지대가 높아 탁트인 시원한 전망과 주변 수목과 돌담으로 어우러져 조용하고, 건물 내/외부가 모던하고 깔끔한 컨셉의 펜션</t>
  </si>
  <si>
    <t>064-727-1000</t>
  </si>
  <si>
    <t>https://api.cdn.visitjeju.net/photomng/imgpath/201804/30/d272b858-f382-4fd0-83cf-e0c8d4c7d892.jpg</t>
  </si>
  <si>
    <t>https://api.cdn.visitjeju.net/photomng/thumbnailpath/201804/30/4316a0aa-1b56-46e1-913c-e39524ec4a7e.jpg</t>
  </si>
  <si>
    <t>CONT_000000000500596</t>
  </si>
  <si>
    <t>족은바리메</t>
  </si>
  <si>
    <t>제주특별자치도 제주시 애월읍 상가리 산 124</t>
  </si>
  <si>
    <t>커플,친구,맑음,오름,자연경관,화장실</t>
  </si>
  <si>
    <t>능선 탐방로가 좋은 족은바리메 오름</t>
  </si>
  <si>
    <t>064-728-3124</t>
  </si>
  <si>
    <t>Jokeunbarime Volcanic Cone</t>
  </si>
  <si>
    <t>https://api.cdn.visitjeju.net/photomng/imgpath/201804/30/11b618db-0fbe-4f1c-a102-adc1003ce60c.jpg</t>
  </si>
  <si>
    <t>https://api.cdn.visitjeju.net/photomng/thumbnailpath/201804/30/f86a93a6-11b6-4665-9c81-62484abfabe5.jpg</t>
  </si>
  <si>
    <t>CONT_000000000500792</t>
  </si>
  <si>
    <t>굿데이 펜션</t>
  </si>
  <si>
    <t>제주특별자치도 서귀포시 서홍동 754-1</t>
  </si>
  <si>
    <t>제주특별자치도 서귀포시 남성로115번길 2</t>
  </si>
  <si>
    <t>다양한 형태의 객실과 전객실 바다를 전망할 수 있는 펜션</t>
  </si>
  <si>
    <t>064-733-0198</t>
  </si>
  <si>
    <t>Good Day Pension</t>
  </si>
  <si>
    <t>https://api.cdn.visitjeju.net/photomng/imgpath/201804/30/4e2b2f11-f580-4ff6-b7bb-488f7c660cd3.jpg</t>
  </si>
  <si>
    <t>https://api.cdn.visitjeju.net/photomng/thumbnailpath/201804/30/4986cd40-4984-43ba-9745-a537142b0e5d.jpg</t>
  </si>
  <si>
    <t>CONT_000000000500917</t>
  </si>
  <si>
    <t>사계여행민박</t>
  </si>
  <si>
    <t>제주특별자치도 서귀포시 안덕면 사계리 236-2</t>
  </si>
  <si>
    <t>제주특별자치도 서귀포시 안덕면 산방로 262</t>
  </si>
  <si>
    <t>민박,숙소,농어촌민박,게스트하우스,주차장,정원,돌담길,조식 포함,공공와이파이존,계곡,해수욕장,수상레저,공용주차장,현금결제,카드결제,화장실,무료 WIFI,음료대,유도 및 안내시설,경보 및 피난시설,아주 어려움</t>
  </si>
  <si>
    <t>산방산 기슭 300m 아래 올레 10코스에 자리한 숙소</t>
  </si>
  <si>
    <t xml:space="preserve"> 01077429791</t>
  </si>
  <si>
    <t>Sagye Yeohaeng Lodging</t>
  </si>
  <si>
    <t>https://api.cdn.visitjeju.net/photomng/imgpath/201804/30/a0a5436f-1fa8-4a75-90ff-69d590dd2bec.jpg</t>
  </si>
  <si>
    <t>https://api.cdn.visitjeju.net/photomng/thumbnailpath/201804/30/227e6e33-46b5-4c9d-8c9e-fe0d84130ef3.jpg</t>
  </si>
  <si>
    <t>CONT_000000000501230</t>
  </si>
  <si>
    <t>만부정</t>
  </si>
  <si>
    <t>제주특별자치도 제주시 연동 298-9</t>
  </si>
  <si>
    <t>제주특별자치도 제주시 사장길 38</t>
  </si>
  <si>
    <t>횟집,복어,일식,음식,회,복어지리,복어요리,해산물,공용주차장,현금결제,카드결제,화장실,무료 WIFI,음료대,유도 및 안내시설,아주 어려움,착한가격 업소</t>
  </si>
  <si>
    <t>30년 전통의 복어요리 전문점</t>
  </si>
  <si>
    <t>064-743-1119</t>
  </si>
  <si>
    <t>Manbujeong</t>
  </si>
  <si>
    <t>https://api.cdn.visitjeju.net/photomng/imgpath/201804/30/d9683694-ba19-4b54-b1f0-b417180a8c7d.jpg</t>
  </si>
  <si>
    <t>https://api.cdn.visitjeju.net/photomng/thumbnailpath/201804/30/e146485f-e8dd-4cca-a0fd-9ecd9f69e062.jpg</t>
  </si>
  <si>
    <t>CONT_000000000501339</t>
  </si>
  <si>
    <t>이오리</t>
  </si>
  <si>
    <t>제주특별자치도 제주시 도리로 53</t>
  </si>
  <si>
    <t>생구이,들깨수제비,오리탕,한식,음식,오리고기,오리한마리,정식,착한가격업소,공용주차장,현금결제,카드결제,화장실,무료 WIFI,음료대,유도 및 안내시설,경보 및 피난시설,아주 어려움,착한가격 업소</t>
  </si>
  <si>
    <t>오리고기 전문 모범음식점</t>
  </si>
  <si>
    <t>064-751-4905</t>
  </si>
  <si>
    <t>Iori</t>
  </si>
  <si>
    <t>https://api.cdn.visitjeju.net/photomng/imgpath/201804/30/b41dfc53-2b97-4ce3-9f0f-09151ad72db6.jpg</t>
  </si>
  <si>
    <t>https://api.cdn.visitjeju.net/photomng/thumbnailpath/201804/30/6ca36cd0-fbb7-4768-abb7-583601031539.jpg</t>
  </si>
  <si>
    <t>CNTS_000000000022350</t>
  </si>
  <si>
    <t>해비치 바람의집 펜션&amp;카페</t>
  </si>
  <si>
    <t>제주특별자치도 서귀포시 표선면 표선리 1192</t>
  </si>
  <si>
    <t>제주특별자치도 서귀포시 표선면 민속해안로 381</t>
  </si>
  <si>
    <t>휴식 ,화장실,무료 WIFI</t>
  </si>
  <si>
    <t>표선해수욕장 해비치 바다 올레길4코스에 위치한 표선펜션</t>
  </si>
  <si>
    <t>064-787-9888</t>
  </si>
  <si>
    <t>House of Wind (Barameui Gip)</t>
  </si>
  <si>
    <t>https://api.cdn.visitjeju.net/photomng/imgpath/201804/30/e6661ba9-9f81-4d79-9212-6ca3242e7be8.jpg</t>
  </si>
  <si>
    <t>https://api.cdn.visitjeju.net/photomng/thumbnailpath/201804/30/85a49544-ee6d-4e56-a536-4592e9776a48.jpg</t>
  </si>
  <si>
    <t>CNTS_200000000014761</t>
  </si>
  <si>
    <t>또똣김밥</t>
  </si>
  <si>
    <t>제주특별자치도 제주시 이도이동 1083-14</t>
  </si>
  <si>
    <t>제주특별자치도 제주시 오복4길 38</t>
  </si>
  <si>
    <t>제주시내, 이도동, 산지천, 김밥, 참치김밥, 멸치김밥, 비빔밥, 국수, 샐러드, 샌드위치, 도시락,김밥, 샌드위치</t>
  </si>
  <si>
    <t>얇은 계란지단이 듬뿍 들어간 김밥</t>
  </si>
  <si>
    <t>064-721-0999</t>
  </si>
  <si>
    <t>https://api.cdn.visitjeju.net/photomng/imgpath/202305/19/93f9ce53-d0a5-49c0-a45e-77c264690e52.jpg</t>
  </si>
  <si>
    <t>https://api.cdn.visitjeju.net/photomng/thumbnailpath/202305/19/f0121712-7d7e-4aef-a708-91020f4ca4ec.jpg</t>
  </si>
  <si>
    <t>CNTS_000000000019426</t>
  </si>
  <si>
    <t>나비스호텔</t>
  </si>
  <si>
    <t>제주특별자치도 제주시 애월읍 하귀2리 2749-3</t>
  </si>
  <si>
    <t>제주특별자치도 제주시 애월읍 애월해안로 885</t>
  </si>
  <si>
    <t>호텔,숙소,호스텔/소형호텔,공공와이파이존,교통,수영장,주차장,해변,자연경관,공용주차장,현금결제,카드결제,화장실,무료 WIFI,흡연구역,편의점,음료대,유도 및 안내시설,경보 및 피난시설,아주 어려움</t>
  </si>
  <si>
    <t>애월 해안도로 및 올레길 16코스에 위치한 숙소</t>
  </si>
  <si>
    <t>064-712-5200</t>
  </si>
  <si>
    <t>Navis Hotel</t>
  </si>
  <si>
    <t>https://api.cdn.visitjeju.net/photomng/imgpath/201804/30/16fce0ee-72f4-4fd7-9e21-c069713929b2.jpg</t>
  </si>
  <si>
    <t>https://api.cdn.visitjeju.net/photomng/thumbnailpath/201804/30/70a97017-1f22-4f8b-a524-f7d6057468ef.jpg</t>
  </si>
  <si>
    <t>CNTS_200000000007609</t>
  </si>
  <si>
    <t>숨비나리</t>
  </si>
  <si>
    <t>제주특별자치도 서귀포시 안덕면 상창리 2090-1</t>
  </si>
  <si>
    <t>제주특별자치도 서귀포시 안덕면 중산간서로1615번길 8</t>
  </si>
  <si>
    <t>한식,해물,전복,산방산,음식,전복뚝배기,갈치조림,제주갈치조림,제주갈치구이,갈치구이,삼계탕,물회,한치물회,전복물회,고등어구이,백숙,한치,옥돔구이,정식,고등어조림,옻닭백숙,해물전골,전복해물뚝배기,전복죽,성게미역국,전복삼계탕,시래기해장국,제육볶음,문어숙회,전복버터구이,딱새우,공용주차장,화장실,무료 WIFI,쉬움,가능</t>
  </si>
  <si>
    <t>산방산과 바다 전망을 보며 맛보는 제주 음식</t>
  </si>
  <si>
    <t>0507-1401-3455</t>
  </si>
  <si>
    <t>순비나리</t>
  </si>
  <si>
    <t>https://api.cdn.visitjeju.net/photomng/imgpath/201810/15/0e25599d-45a1-43c8-9207-ea054e6f21a6.JPG</t>
  </si>
  <si>
    <t>https://api.cdn.visitjeju.net/photomng/thumbnailpath/201810/15/ecb523dc-949f-4a73-ab85-b3390224ffc4.JPG</t>
  </si>
  <si>
    <t>CNTS_300000000016009</t>
  </si>
  <si>
    <t>러블리제주 애월</t>
  </si>
  <si>
    <t>제주특별자치도 제주시 애월읍 구엄리 1258-8</t>
  </si>
  <si>
    <t>제주특별자치도 제주시 애월읍 애월해안로 686</t>
  </si>
  <si>
    <t>애월, 구엄리, 소품샵, 문구류, 잡화</t>
  </si>
  <si>
    <t>구엄리 돌염전 인근의 제주 기념품숍</t>
  </si>
  <si>
    <t>064-747-9650</t>
  </si>
  <si>
    <t>https://api.cdn.visitjeju.net/photomng/imgpath/202306/30/3a64d76b-6eee-494e-9317-517093f6fe20.jpg</t>
  </si>
  <si>
    <t>https://api.cdn.visitjeju.net/photomng/thumbnailpath/202306/30/3b7e0fc6-7562-4789-832d-bae55a7bb74a.jpg</t>
  </si>
  <si>
    <t>CNTS_000000000019609</t>
  </si>
  <si>
    <t>송림원</t>
  </si>
  <si>
    <t>제주특별자치도 제주시 애월읍 납읍리 1365-1</t>
  </si>
  <si>
    <t>제주특별자치도 제주시 애월읍 천덕로 313-3</t>
  </si>
  <si>
    <t>휴식 ,공용주차장,현금결제,카드결제,화장실,흡연구역,유도 및 안내시설,경보 및 피난시설,아주 어려움</t>
  </si>
  <si>
    <t>조용하고 깨끗한 남읍리에 위치한 송림원펜션</t>
  </si>
  <si>
    <t>064-799-4000</t>
  </si>
  <si>
    <t>https://api.cdn.visitjeju.net/photomng/imgpath/201804/30/baa0c2d4-0032-4687-8290-f002b4af552d.gif</t>
  </si>
  <si>
    <t>https://api.cdn.visitjeju.net/photomng/thumbnailpath/201804/30/1fb00c10-31ef-4171-8b49-0656f2b2404e.gif</t>
  </si>
  <si>
    <t>CNTS_000000000021088</t>
  </si>
  <si>
    <t>배목수집</t>
  </si>
  <si>
    <t>제주특별자치도 제주시 구좌읍 세화리 815</t>
  </si>
  <si>
    <t>제주특별자치도 제주시 구좌읍 세송로 43</t>
  </si>
  <si>
    <t>펜션,숙소,민박,주차장,공공와이파이존,돌담풍경마을,독채,공용주차장,화장실,무료 WIFI,아주 어려움</t>
  </si>
  <si>
    <t>세화 바다가 보이는 마당 넓은 집</t>
  </si>
  <si>
    <t>63361</t>
  </si>
  <si>
    <t>010-8727-9380</t>
  </si>
  <si>
    <t>https://api.cdn.visitjeju.net/photomng/imgpath/201804/30/10f20351-8065-497a-96d9-57b99e52011a.jpg</t>
  </si>
  <si>
    <t>https://api.cdn.visitjeju.net/photomng/thumbnailpath/201804/30/d4399736-3c6a-4d68-86ba-87fd4bddff3e.jpg</t>
  </si>
  <si>
    <t>CNTS_300000000012962</t>
  </si>
  <si>
    <t>제주구도</t>
  </si>
  <si>
    <t xml:space="preserve">제주특별자치도 제주시 조천읍 대흘리 2252-1 </t>
  </si>
  <si>
    <t xml:space="preserve">제주특별자치도 제주시 조천읍 중산간동로 648 (대흘리) </t>
  </si>
  <si>
    <t>대흘리, 바베큐, 테라스, 실내수영장, 자쿠지,공용주차장,현금결제,화장실,무료 WIFI,카드결제,현금결제,,,어려움,,</t>
  </si>
  <si>
    <t>창 너머 제주의 사계절을 간직한 곳...대흘리에 위치한 프라이빗한 풀빌라</t>
  </si>
  <si>
    <t>63343</t>
  </si>
  <si>
    <t>010-4745-2210</t>
  </si>
  <si>
    <t>{"kr":"제주구도"}</t>
  </si>
  <si>
    <t>https://api.cdn.visitjeju.net/photomng/imgpath/202402/21/92714b76-65a1-41e1-a281-5f0f276a85ec.jpg</t>
  </si>
  <si>
    <t>https://api.cdn.visitjeju.net/photomng/thumbnailpath/202402/21/39ae95b0-555c-48e8-906f-fe5a870d990a.jpg</t>
  </si>
  <si>
    <t>CNTS_200000000007143</t>
  </si>
  <si>
    <t>털보네 고양이</t>
  </si>
  <si>
    <t>제주특별자치도 서귀포시 남원읍 위미리 165-10</t>
  </si>
  <si>
    <t>제주특별자치도 서귀포시 남원읍 태위로 381</t>
  </si>
  <si>
    <t>덮밥,가정식,음식,짬뽕,감자고로케,샐러드,우동,치킨,치킨샐러드,라면,샐러드우동,짬뽕라면,어린이 출입불가</t>
  </si>
  <si>
    <t>위미리에서 맛보는 일본 가정식</t>
  </si>
  <si>
    <t>https://api.cdn.visitjeju.net/photomng/imgpath/201807/03/9414ac3d-35f2-4e6d-a519-58c9dc91feec.jpg</t>
  </si>
  <si>
    <t>https://api.cdn.visitjeju.net/photomng/thumbnailpath/201807/03/75268bf3-2dbc-469f-b7da-634225cfb3b6.jpg</t>
  </si>
  <si>
    <t>CNTS_000000000022893</t>
  </si>
  <si>
    <t>노조미</t>
  </si>
  <si>
    <t>제주특별자치도 제주시 연동 1501-15</t>
  </si>
  <si>
    <t>제주특별자치도 제주시 국기로2길 2-3</t>
  </si>
  <si>
    <t>우동,튀김,돈가스,덮밥,음식,돈까스,수제돈까스,냉소바,2022고메페스타,새우튀김우동,유부우동,가츠동,냉모밀,비빔모밀,고로케,유부초밥,새우튀김,현금결제,카드결제,무료 WIFI,음료대</t>
  </si>
  <si>
    <t>우동 명인이 족타 반죽한 우동면과 바삭한 튀김을 맛볼 수 있는 곳</t>
  </si>
  <si>
    <t>0507-1429-0730</t>
  </si>
  <si>
    <t>https://api.cdn.visitjeju.net/photomng/imgpath/202203/11/4f750fe4-9d01-4795-914b-23dbde7d967a.jpg</t>
  </si>
  <si>
    <t>https://api.cdn.visitjeju.net/photomng/thumbnailpath/202203/11/e2969acb-b2d9-4347-be23-12cddb3bfb90.jpg</t>
  </si>
  <si>
    <t>CNTS_000000000019111</t>
  </si>
  <si>
    <t>포유펜션</t>
  </si>
  <si>
    <t>제주특별자치도 서귀포시 남원읍 남원리 398-2</t>
  </si>
  <si>
    <t>제주특별자치도 서귀포시 남원읍 서의로 40-6</t>
  </si>
  <si>
    <t>펜션,숙소,휴양펜션,바비큐,체험,공공와이파이존,단체여행객,가족,해수욕장,물품보관서비스,주차장,현금결제,카드결제,화장실,무료 WIFI,흡연구역,편의점,음료대,유도 및 안내시설,경보 및 피난시설,아주 어려움</t>
  </si>
  <si>
    <t>남원에 위치한 감귤과수원 및 연못이 있는 펜션</t>
  </si>
  <si>
    <t>63619</t>
  </si>
  <si>
    <t>064-764-2777</t>
  </si>
  <si>
    <t>Poyu Pension</t>
  </si>
  <si>
    <t>https://api.cdn.visitjeju.net/photomng/imgpath/201804/30/e426ee85-4e4a-4bab-8da6-1c0de21ad660.jpg</t>
  </si>
  <si>
    <t>https://api.cdn.visitjeju.net/photomng/thumbnailpath/201804/30/07380618-9dd7-4fe3-bcad-de8f9a16af2d.jpg</t>
  </si>
  <si>
    <t>CNTS_200000000007198</t>
  </si>
  <si>
    <t>이런날N</t>
  </si>
  <si>
    <t>제주특별자치도 제주시 구좌읍 한동리 1358-4</t>
  </si>
  <si>
    <t>제주특별자치도 제주시 구좌읍 한동북1길 60 A동 2층</t>
  </si>
  <si>
    <t>커피,브런치,빙수,파스타,음식,해물파스타,크림파스타,피자,화덕피자,고르곤졸라화덕피자,돈가스,멘보샤,샐러드,오일파스타,샐러드파스타,고르곤졸라피자,돈까스,스테이크,비프스테이크,새우,볶음밥,현금결제,카드결제,공용주차장,화장실,카드결제,현금결제,커피,파인애플 빙수, 빠네까르보나라 파스타, 제주돼지 립 돈가스</t>
  </si>
  <si>
    <t>해안도로에 위치하여 바다를 감상하며 여유를 즐길 수 있는 카페.</t>
  </si>
  <si>
    <t>0507-1357-8013</t>
  </si>
  <si>
    <t>https://api.cdn.visitjeju.net/photomng/imgpath/201807/09/63026bb3-0805-427c-8ae1-3fe3a8ce7f1e.jpg</t>
  </si>
  <si>
    <t>https://api.cdn.visitjeju.net/photomng/thumbnailpath/201807/09/0a47f70c-5362-46ec-9518-8596ec3a92b2.jpg</t>
  </si>
  <si>
    <t>CNTS_200000000015046</t>
  </si>
  <si>
    <t>워너비제주</t>
  </si>
  <si>
    <t>제주특별자치도 제주시 구좌읍 행원리 737</t>
  </si>
  <si>
    <t>제주특별자치도 제주시 구좌읍 행원로9길 8-1</t>
  </si>
  <si>
    <t>구좌읍, 행원리, 소품샵, 잡화, 식기류, 향초</t>
  </si>
  <si>
    <t>직접 주운 조개로 만든 모빌과 귀여운 향초를 파는 소품샵</t>
  </si>
  <si>
    <t>010-2063-0756</t>
  </si>
  <si>
    <t>https://api.cdn.visitjeju.net/photomng/imgpath/202306/30/0eb718e4-38dd-4bf9-a5d6-2a6bdd0b8b59.jpg</t>
  </si>
  <si>
    <t>https://api.cdn.visitjeju.net/photomng/thumbnailpath/202306/30/7e8607a7-f848-4f25-bb48-c4b41b409b56.jpg</t>
  </si>
  <si>
    <t>CONT_000000000500817</t>
  </si>
  <si>
    <t>노을담은뜨락</t>
  </si>
  <si>
    <t>제주특별자치도 서귀포시 대정읍 무릉리 3878-9</t>
  </si>
  <si>
    <t>제주특별자치도 서귀포시 대정읍 노을해안로 416</t>
  </si>
  <si>
    <t>펜션,휴양펜션,자연경관,해변,해안도로,해수욕장,스파,공공와이파이존,바비큐,가족,농어촌민박,공용주차장,현금결제,카드결제,화장실,무료 WIFI,음료대,경보 및 피난시설,아주 어려움</t>
  </si>
  <si>
    <t>환상적인 제주바다의 전망을 한눈에 담을 수 있는곳.</t>
  </si>
  <si>
    <t>010-5258-4993</t>
  </si>
  <si>
    <t>Jeju Sunset in Garden Pension</t>
  </si>
  <si>
    <t>https://api.cdn.visitjeju.net/photomng/imgpath/201804/30/90ff3ca8-d7be-4a96-854e-a620edad4bbd.jpg</t>
  </si>
  <si>
    <t>https://api.cdn.visitjeju.net/photomng/thumbnailpath/201804/30/c7c77239-ee07-47ad-9df7-9f015c12ab6a.jpg</t>
  </si>
  <si>
    <t>CNTS_200000000014099</t>
  </si>
  <si>
    <t>우연못</t>
  </si>
  <si>
    <t>제주특별자치도 제주시 노형동 139</t>
  </si>
  <si>
    <t>제주특별자치도 제주시 은수길 110</t>
  </si>
  <si>
    <t>음식,럭셔리트래블인제주,차,녹차,우롱차,홍차,보이차,밀크티,말차,케이크,에이드,디저트</t>
  </si>
  <si>
    <t>제주다운 자연을 블렌딩하다</t>
  </si>
  <si>
    <t>064-712-1017</t>
  </si>
  <si>
    <t>https://api.cdn.visitjeju.net/photomng/imgpath/202211/14/3b09a5f7-aa1d-4e38-a98f-18525ab73f6b.jpg</t>
  </si>
  <si>
    <t>https://api.cdn.visitjeju.net/photomng/thumbnailpath/202211/14/b34e9606-09c1-43b3-8707-58e5168f7382.jpg</t>
  </si>
  <si>
    <t>CNTS_000000000019684</t>
  </si>
  <si>
    <t>해담은스파빌</t>
  </si>
  <si>
    <t>제주특별자치도 서귀포시 안덕면 사계리 360-4</t>
  </si>
  <si>
    <t>제주특별자치도 서귀포시 안덕면 사계북로 157-15</t>
  </si>
  <si>
    <t>휴식,숙소,스파,펜션,휴양펜션,바비큐,수영장,공공와이파이존,자연경관,공용주차장,현금결제,카드결제,화장실,무료 WIFI,흡연구역,편의점,음료대,유도 및 안내시설,경보 및 피난시설,아주 어려움</t>
  </si>
  <si>
    <t>용머리 웅회환 북태평양 바다전망이 펼쳐진 숙소</t>
  </si>
  <si>
    <t>064-792-4200</t>
  </si>
  <si>
    <t>Haedameun Spavill</t>
  </si>
  <si>
    <t>https://api.cdn.visitjeju.net/photomng/imgpath/201804/30/43c751de-b955-410b-9518-e4328f2f342d.jpg</t>
  </si>
  <si>
    <t>https://api.cdn.visitjeju.net/photomng/thumbnailpath/201804/30/16aabb3f-8f75-4ec2-8c83-41ffc465aa26.jpg</t>
  </si>
  <si>
    <t>CNTS_000000000021428</t>
  </si>
  <si>
    <t>수하리839</t>
  </si>
  <si>
    <t>제주특별자치도 서귀포시 성산읍 온평리 839</t>
  </si>
  <si>
    <t>제주특별자치도 서귀포시 성산읍 온평애향로 21</t>
  </si>
  <si>
    <t>숙소,펜션,휴양펜션,공공와이파이존,온돌방,조식 포함,갯벌체험학습장,공용주차장,화장실,무료 WIFI,어려움</t>
  </si>
  <si>
    <t>제주의 풍경이 한눈에 들어오는 수하리839</t>
  </si>
  <si>
    <t>064-782-4800</t>
  </si>
  <si>
    <t>https://api.cdn.visitjeju.net/photomng/imgpath/201804/30/575cdccf-923c-40f4-b5b0-5fbe0e73a14e.jpg</t>
  </si>
  <si>
    <t>https://api.cdn.visitjeju.net/photomng/thumbnailpath/201804/30/7d9dc718-f7ae-477e-bb22-3dba6eacfabf.jpg</t>
  </si>
  <si>
    <t>CNTS_300000000012724</t>
  </si>
  <si>
    <t>퓸퓸몽</t>
  </si>
  <si>
    <t>제주특별자치도 제주시 이도이동 1970-6</t>
  </si>
  <si>
    <t>제주특별자치도 제주시 신설로2길 5-17</t>
  </si>
  <si>
    <t>애견유치원, 애견호텔, 애견미용실, 반려동물,반려동물동반입장,혼저옵서개,반려동물공간_기타,공용주차장,유도 및 안내시설</t>
  </si>
  <si>
    <t>퓸퓸몽은 소형, 중형, 대형견뿐만 아니라 특수견종까지 다양한 서비스를 받을 수 있는 곳이다.</t>
  </si>
  <si>
    <t>https://api.cdn.visitjeju.net/photomng/imgpath/202308/23/852df9dd-d89c-4327-a553-491f182b090f.jpg</t>
  </si>
  <si>
    <t>https://api.cdn.visitjeju.net/photomng/thumbnailpath/202308/23/3a2687d7-343d-45e8-bde6-91ed8eebefbe.jpg</t>
  </si>
  <si>
    <t>CNTS_200000000009793</t>
  </si>
  <si>
    <t>잇칸시타</t>
  </si>
  <si>
    <t>제주특별자치도 제주시 애월읍 신엄리 950</t>
  </si>
  <si>
    <t>제주특별자치도 제주시 애월읍 신엄안2길 54-1</t>
  </si>
  <si>
    <t>커플,친구,아이,혼자,음식,애월,일본가정식,연어사시미,사케동,식당,아부리사케동,새우장,마구로육회,짬뽕,카이센동,스끼야끼,밀푀유나베,사시미,딱새우,크림새우,무료 WIFI,현금결제,카드결제,화장실,공용주차장,카드결제,현금결제,어린이 출입가능,유아의자</t>
  </si>
  <si>
    <t>애월해안도로에 위치한 일본식 가정식 전문점</t>
  </si>
  <si>
    <t>064-713-5450</t>
  </si>
  <si>
    <t>https://api.cdn.visitjeju.net/photomng/imgpath/202002/17/3ee89431-5957-420a-b824-0501c14d63f2.jpg</t>
  </si>
  <si>
    <t>https://api.cdn.visitjeju.net/photomng/thumbnailpath/202002/17/1902a683-84d9-439f-b810-36ce0c6cebeb.jpg</t>
  </si>
  <si>
    <t>CNTS_300000000012721</t>
  </si>
  <si>
    <t>쿠킹독</t>
  </si>
  <si>
    <t>제주특별자치도 제주시 노형동 722-2</t>
  </si>
  <si>
    <t>제주특별자치도 제주시 연북로 41</t>
  </si>
  <si>
    <t>반려동물수제간식, 반려동물,반려동물동반입장,혼저옵서개,반려동물공간_기타,유도 및 안내시설,경보 및 피난시설</t>
  </si>
  <si>
    <t>100% 핸드메이드 수제간식을 판매하는 이곳은 반려동물의 알레르기와 건강 등을 고려해 다양한 간식들과 케이크를 직접 만들어 판매하고 있다.</t>
  </si>
  <si>
    <t>0507-1335-8763</t>
  </si>
  <si>
    <t>https://api.cdn.visitjeju.net/photomng/imgpath/202308/23/195b0926-e577-4d78-9fa9-b574fc8009b3.jpg</t>
  </si>
  <si>
    <t>https://api.cdn.visitjeju.net/photomng/thumbnailpath/202308/23/1720393f-c45a-466c-aee2-fef692c2d5bf.jpg</t>
  </si>
  <si>
    <t>CONT_000000000500973</t>
  </si>
  <si>
    <t>에쿠스모텔</t>
  </si>
  <si>
    <t>제주특별자치도 서귀포시 안덕면 화순리 1074-3</t>
  </si>
  <si>
    <t>제주특별자치도 서귀포시 안덕면 화순중앙로54번길 5</t>
  </si>
  <si>
    <t>숙박,공용주차장,현금결제,카드결제,화장실,무료 WIFI,음료대,유도 및 안내시설,경보 및 피난시설,아주 어려움</t>
  </si>
  <si>
    <t>객실과 욕실을 넓게 꾸민 가족단위 관광모텔</t>
  </si>
  <si>
    <t>63530</t>
  </si>
  <si>
    <t>064-792-2341</t>
  </si>
  <si>
    <t>Equss Motel</t>
  </si>
  <si>
    <t>https://api.cdn.visitjeju.net/photomng/imgpath/201804/30/62f7bcac-dbf4-4841-9a5e-17a704950bd3.jpg</t>
  </si>
  <si>
    <t>https://api.cdn.visitjeju.net/photomng/thumbnailpath/201804/30/5dfc3fd4-431f-476c-97c0-6c8a4a589faa.jpg</t>
  </si>
  <si>
    <t>CONT_000000000500902</t>
  </si>
  <si>
    <t>별똥별채집소</t>
  </si>
  <si>
    <t>제주특별자치도 제주시 구좌읍 하도리 883-2</t>
  </si>
  <si>
    <t>제주특별자치도 제주시 구좌읍 하도13길 51-1</t>
  </si>
  <si>
    <t>민박,숙소,농어촌민박,돌담길,공공와이파이존,올레길,돌담풍경마을,독채,텃밭집,공용주차장,현금결제,카드결제,화장실,무료 WIFI,편의점,음료대,유도 및 안내시설,아주 어려움</t>
  </si>
  <si>
    <t>하늘과 별과 바다가 가까운 독채민박</t>
  </si>
  <si>
    <t>010-7708-1024</t>
  </si>
  <si>
    <t>https://api.cdn.visitjeju.net/photomng/imgpath/201907/04/2533618e-8658-4112-857f-d5cb17a65d05.png</t>
  </si>
  <si>
    <t>https://api.cdn.visitjeju.net/photomng/thumbnailpath/201907/04/e76a0a0a-03f7-4e97-a977-77ea542ed320.png</t>
  </si>
  <si>
    <t>CNTS_000000000019230</t>
  </si>
  <si>
    <t>바닷가하얀집</t>
  </si>
  <si>
    <t>제주특별자치도 서귀포시 호근동 405-1</t>
  </si>
  <si>
    <t>제주특별자치도 서귀포시 태평로120번길 29-2</t>
  </si>
  <si>
    <t>휴식,숙소,펜션,휴양펜션,바비큐,해수욕장,자연경관,해변,산책로,해안도로,공용주차장,현금결제,카드결제,화장실,무료 WIFI,흡연구역,편의점,음료대,유도 및 안내시설,경보 및 피난시설,아주 어려움</t>
  </si>
  <si>
    <t>객실에서 금방이라도 손에 잡힐듯한 바다가 펼쳐지는 곳</t>
  </si>
  <si>
    <t>064-739-2733</t>
  </si>
  <si>
    <t>Badaga Hayanjip</t>
  </si>
  <si>
    <t>https://api.cdn.visitjeju.net/photomng/imgpath/201804/30/acaa653b-1418-4ca2-af58-3c1ed2029de0.jpg</t>
  </si>
  <si>
    <t>https://api.cdn.visitjeju.net/photomng/thumbnailpath/201804/30/72bcc684-9cfd-4417-8484-00aeba02dfa5.jpg</t>
  </si>
  <si>
    <t>CNTS_200000000014820</t>
  </si>
  <si>
    <t>하도댁흑돼지두루치기 구좌세화</t>
  </si>
  <si>
    <t>제주특별자치도 제주시 구좌읍 세화리 1424-1</t>
  </si>
  <si>
    <t>제주특별자치도 제주시 구좌읍 세화2길 9</t>
  </si>
  <si>
    <t>구좌읍, 세화, 두루치기, 흑돼지,흑돼지 두루치기</t>
  </si>
  <si>
    <t>혼밥도 가능한 제주식 두루치기 전문점</t>
  </si>
  <si>
    <t>064-784-0823</t>
  </si>
  <si>
    <t>하도댁</t>
  </si>
  <si>
    <t>https://api.cdn.visitjeju.net/photomng/imgpath/202307/03/dfab295c-93f4-4cad-98e6-933d2de194dd.jpg</t>
  </si>
  <si>
    <t>https://api.cdn.visitjeju.net/photomng/thumbnailpath/202307/03/9f600c85-7f4e-48b2-936b-392518890750.jpg</t>
  </si>
  <si>
    <t>CNTS_000000000021043</t>
  </si>
  <si>
    <t>신양항(하추자항)</t>
  </si>
  <si>
    <t>제주특별자치도 제주시 추자면 신양리</t>
  </si>
  <si>
    <t>올레,여자,남자,맑음</t>
  </si>
  <si>
    <t>제주올레길 18-1코스의 시작과 끝을 함께하는 곳</t>
  </si>
  <si>
    <t>https://api.cdn.visitjeju.net/photomng/imgpath/201804/30/817c8693-511d-447d-a849-73ef62b967c6.gif</t>
  </si>
  <si>
    <t>https://api.cdn.visitjeju.net/photomng/thumbnailpath/201804/30/fa13338a-551e-48e1-a390-c418e5e165cb.gif</t>
  </si>
  <si>
    <t>CONT_000000000501121</t>
  </si>
  <si>
    <t>해마지펜션</t>
  </si>
  <si>
    <t>제주특별자치도 서귀포시 성산읍 신천리 105-1</t>
  </si>
  <si>
    <t>제주특별자치도 서귀포시 성산읍 일주동로 5431</t>
  </si>
  <si>
    <t>휴식/치유,공용주차장,현금결제,카드결제,화장실,무료 WIFI,흡연구역,음료대,유도 및 안내시설,경보 및 피난시설,아주 어려움</t>
  </si>
  <si>
    <t>제주도 최고의 일출명소 해마지펜션</t>
  </si>
  <si>
    <t>064-787-2465</t>
  </si>
  <si>
    <t>Haemaji Pension</t>
  </si>
  <si>
    <t>https://api.cdn.visitjeju.net/photomng/imgpath/201804/30/8c75673c-2764-40df-bccd-5b624b2b3f65.jpg</t>
  </si>
  <si>
    <t>https://api.cdn.visitjeju.net/photomng/thumbnailpath/201804/30/45e4eeca-c10f-429a-b2a9-18cf7424a2f8.jpg</t>
  </si>
  <si>
    <t>CNTS_300000000012792</t>
  </si>
  <si>
    <t xml:space="preserve">가을을 담다  &lt;서귀포 마을산책, 대륜동&gt; </t>
  </si>
  <si>
    <t>제주마을산책, 제주한달살이, 서귀포마을산책, 칠십리축제마을, 서귀포여행, 도보여행</t>
  </si>
  <si>
    <t xml:space="preserve">대륜동은 푸르고 넓은 바다가 마을을 포근히 감싸는 듯한 느낌을 주는 마을로 법환, 서호, 호근동과 새서귀포를 포함한다. 제주 바다의 1/4을 한눈에 조망할 수 있는 고근산과 큰 호랑이가 웅크리고 앉은 모습의 범섬, 올레길 7코스, 아름다운 해안 절경이 장관을 이루는 곳이다. 걸으며 마주치는 모든 것이 매력적인 마을 대륜동으로 떠나 가을의 낭만을 즐겨보자. 
</t>
  </si>
  <si>
    <t xml:space="preserve">제주 가을을 담다  &lt;서귀포 마을산책, 대륜동&gt; </t>
  </si>
  <si>
    <t>https://api.cdn.visitjeju.net/photomng/imgpath/202310/10/ad0d3a94-f8c4-4109-b7d4-e30e50d430cf.jpg</t>
  </si>
  <si>
    <t>https://api.cdn.visitjeju.net/photomng/thumbnailpath/202310/10/242db83a-e431-4c89-830b-8949aad09d52.jpg</t>
  </si>
  <si>
    <t>CNTS_000000000022823</t>
  </si>
  <si>
    <t>사면초가펜션</t>
  </si>
  <si>
    <t>제주특별자치도 제주시 한경면 판포리 1968</t>
  </si>
  <si>
    <t>제주특별자치도 제주시 한경면 판조로 62</t>
  </si>
  <si>
    <t>펜션,숙소,휴양펜션,공공와이파이존,독채,해수욕장,수상레저,공용주차장,현금결제,카드결제,화장실,무료 WIFI,흡연구역,유도 및 안내시설,경보 및 피난시설,어려움</t>
  </si>
  <si>
    <t>넓은 정원과 제주의 옛 멋을 간직하여 네츄럴과 모던의 조화가 매력적인 펜션</t>
  </si>
  <si>
    <t>010-3698-9323</t>
  </si>
  <si>
    <t>https://api.cdn.visitjeju.net/photomng/imgpath/201804/30/f26ed0d8-4c45-4728-9fda-6b032f070b5a.jpg</t>
  </si>
  <si>
    <t>https://api.cdn.visitjeju.net/photomng/thumbnailpath/201804/30/a4d994a4-28f7-4f75-b6e0-d0043f0536bf.jpg</t>
  </si>
  <si>
    <t>CNTS_000000000019322</t>
  </si>
  <si>
    <t>마켓오름</t>
  </si>
  <si>
    <t>제주특별자치도 서귀포시 서호동 24-6</t>
  </si>
  <si>
    <t>제주특별자치도 서귀포시 이어도로 1061</t>
  </si>
  <si>
    <t>쇼핑,특산품,기념품,지오브랜드,,공용주차장,현금결제,카드결제,화장실,무료 WIFI,음료대,유도 및 안내시설,경보 및 피난시설,아주 어려움,지오브랜드</t>
  </si>
  <si>
    <t>직접 재배한 다양한 품종의 귤 및 수제식품 판매</t>
  </si>
  <si>
    <t>63571</t>
  </si>
  <si>
    <t>064-739-3223</t>
  </si>
  <si>
    <t>Market Oreum</t>
  </si>
  <si>
    <t>https://api.cdn.visitjeju.net/photomng/imgpath/201804/30/ee5a421b-bc1a-40ff-bee2-4e2a6ff80665.jpg</t>
  </si>
  <si>
    <t>https://api.cdn.visitjeju.net/photomng/thumbnailpath/201804/30/1509a8be-0641-44eb-92cb-07222a7bd7dd.jpg</t>
  </si>
  <si>
    <t>CNTS_000000000022710</t>
  </si>
  <si>
    <t>핸즈인제주</t>
  </si>
  <si>
    <t>제주시 구좌읍 비자숲길 13</t>
  </si>
  <si>
    <t>민박,숙소,주차장,공공와이파이존,조식 포함,공용주차장,현금결제,카드결제,화장실,무료 WIFI</t>
  </si>
  <si>
    <t>걸어서 비자림에 갈수 있는 프로방스 스타일의 소박한 민박</t>
  </si>
  <si>
    <t>010-9044-9864</t>
  </si>
  <si>
    <t>https://api.cdn.visitjeju.net/photomng/imgpath/201804/30/4bec2ea3-58e5-45ab-9e81-9386d7fce70a.jpg</t>
  </si>
  <si>
    <t>https://api.cdn.visitjeju.net/photomng/thumbnailpath/201804/30/cad6818e-8981-4b13-a6d0-15321b9bafa5.jpg</t>
  </si>
  <si>
    <t>CNTS_000000000018706</t>
  </si>
  <si>
    <t>마빈</t>
  </si>
  <si>
    <t>제주특별자치도 제주시 조천읍 북촌리 688</t>
  </si>
  <si>
    <t>제주특별자치도 제주시 조천읍 일주동로 1532</t>
  </si>
  <si>
    <t>펜션,숙소,휴양펜션,자연경관,해변,공공와이파이존,바비큐,해수욕장,공용주차장,현금결제,카드결제,화장실,무료 WIFI,흡연구역,편의점,유도 및 안내시설,경보 및 피난시설,아주 어려움</t>
  </si>
  <si>
    <t>제주를 관광하기에 편리한 위치에있는 펜션마빈은 함덕해수욕장 인접에 있습니다.</t>
  </si>
  <si>
    <t>064-784-5670</t>
  </si>
  <si>
    <t>Mabin</t>
  </si>
  <si>
    <t>https://api.cdn.visitjeju.net/photomng/imgpath/201804/30/fb52d558-412e-4109-863c-c2db056ca8cc.jpg</t>
  </si>
  <si>
    <t>https://api.cdn.visitjeju.net/photomng/thumbnailpath/201804/30/87ab66f2-926e-463b-9514-19048dbeecba.jpg</t>
  </si>
  <si>
    <t>CNTS_000000000022797</t>
  </si>
  <si>
    <t>유탑유블레스호텔</t>
  </si>
  <si>
    <t>제주특별자치도 제주시 조천읍 함덕리 1269-9</t>
  </si>
  <si>
    <t>제주특별자치도 제주시 조천읍 조함해안로 502</t>
  </si>
  <si>
    <t>호텔,숙소,공공와이파이존,양식레스토랑,주차장,환전,안전여행스탬프,공용주차장,현금결제,카드결제,화장실,무료 WIFI,편의점,유도 및 안내시설,경보 및 피난시설,수동 휠체어 대여 가능,장애인 전용 객실,어려움</t>
  </si>
  <si>
    <t>함덕해수욕장 부근에 위치한 호텔</t>
  </si>
  <si>
    <t>064-780-9311</t>
  </si>
  <si>
    <t>https://api.cdn.visitjeju.net/photomng/imgpath/202205/30/58aaa18c-10b4-4f5a-b0fe-76d09125e9f4.jpg</t>
  </si>
  <si>
    <t>https://api.cdn.visitjeju.net/photomng/thumbnailpath/202205/30/bbb8bbd9-95a1-43fa-a3e3-413c192508e0.jpg</t>
  </si>
  <si>
    <t>CNTS_000000000022941</t>
  </si>
  <si>
    <t>문서프</t>
  </si>
  <si>
    <t>제주특별자치도 제주시 애월읍 곽지리 1635</t>
  </si>
  <si>
    <t>제주특별자치도 제주시 애월읍 곽지7길 1</t>
  </si>
  <si>
    <t>서핑, 곽지, 곽지해수욕장, 애월,공용주차장,현금결제,카드결제,화장실,무료 WIFI,흡연구역,편의점,어려움</t>
  </si>
  <si>
    <t>아름다운 에메랄드빛 바다에서 여유롭게 즐기는 서핑</t>
  </si>
  <si>
    <t>010-4757-3364</t>
  </si>
  <si>
    <t>https://api.cdn.visitjeju.net/photomng/imgpath/201805/23/d6a36fb3-ee3a-4652-a79d-4d3c18898c6e.jpg</t>
  </si>
  <si>
    <t>https://api.cdn.visitjeju.net/photomng/thumbnailpath/201805/23/48094b15-c1e2-418a-b9af-4fac4f5b696b.jpg</t>
  </si>
  <si>
    <t>CONT_000000000501325</t>
  </si>
  <si>
    <t>오르막가든</t>
  </si>
  <si>
    <t>제주특별자치도 서귀포시 대포중앙로 12</t>
  </si>
  <si>
    <t>흑돼지,김치찌개,한식,음식,오겹살,삼겹살,항정살,가브리살,흑돼지구이,돼지구이,된장찌개,냉면,공용주차장,현금결제,카드결제,화장실,무료 WIFI,음료대,유도 및 안내시설,경보 및 피난시설,아주 어려움</t>
  </si>
  <si>
    <t>중문관광단지 근처에 위치한 제주산 친환경 무항생제 흑돼지만을 제공하며 놀이방 구비된 모범음식점</t>
  </si>
  <si>
    <t>064-738-7755</t>
  </si>
  <si>
    <t>Oreumak Garden</t>
  </si>
  <si>
    <t>https://api.cdn.visitjeju.net/photomng/imgpath/201804/30/796c0f03-4ff3-4a97-99d4-61e375a5bea3.jpg</t>
  </si>
  <si>
    <t>https://api.cdn.visitjeju.net/photomng/thumbnailpath/201804/30/43f0589e-117f-43eb-b414-03b279005ba0.jpg</t>
  </si>
  <si>
    <t>CNTS_200000000015021</t>
  </si>
  <si>
    <t>은인마켙</t>
  </si>
  <si>
    <t>제주특별자치도 제주시 조천읍 함덕리 1082</t>
  </si>
  <si>
    <t>제주특별자치도 제주시 조천읍 함덕서2길 20</t>
  </si>
  <si>
    <t>함덕, 소품샵, 식기, 잡화</t>
  </si>
  <si>
    <t>자개, 유리 등 다양한 식기류를 만나볼 수 있는 소품샵</t>
  </si>
  <si>
    <t>010-3006-7721</t>
  </si>
  <si>
    <t>https://api.cdn.visitjeju.net/photomng/imgpath/202306/15/fc67bc07-47c4-4655-984f-bacc061c72e8.jpg</t>
  </si>
  <si>
    <t>https://api.cdn.visitjeju.net/photomng/thumbnailpath/202306/15/945c8455-d597-48ae-b140-c571bbc8ee78.jpg</t>
  </si>
  <si>
    <t>CNTS_300000000015715</t>
  </si>
  <si>
    <t>안도르</t>
  </si>
  <si>
    <t>제주특별자치도 제주시 구좌읍 송당리 2142</t>
  </si>
  <si>
    <t>제주특별자치도 제주시 구좌읍 비자림로 1647</t>
  </si>
  <si>
    <t>구좌읍, 송당리, 송당무끈모루, 카페, 무스케이크, 커피, 몽블랑, 땅콩크림라떼, 식빵, 케이크</t>
  </si>
  <si>
    <t>송당무끈모루 바로 앞에 위치한 멋스러운 카페</t>
  </si>
  <si>
    <t>0507-1468-5536</t>
  </si>
  <si>
    <t>https://api.cdn.visitjeju.net/photomng/imgpath/202306/01/ba30bbe4-a4e1-4144-b1b8-5c8458669f24.jpg</t>
  </si>
  <si>
    <t>https://api.cdn.visitjeju.net/photomng/thumbnailpath/202306/01/de75c378-2797-4e98-ba55-79dcd74aeb9b.jpg</t>
  </si>
  <si>
    <t>CNTS_200000000008375</t>
  </si>
  <si>
    <t>용이식당</t>
  </si>
  <si>
    <t>제주특별자치도 서귀포시 서귀동 297-7 현빌라</t>
  </si>
  <si>
    <t>제주특별자치도 서귀포시 중앙로79번길 9 1층</t>
  </si>
  <si>
    <t>두루치기,볶음밥,돼지고기,음식</t>
  </si>
  <si>
    <t xml:space="preserve">서귀포에 위치한 푸짐한 양의 두루치기  전문점.
</t>
  </si>
  <si>
    <t>064-732-7892</t>
  </si>
  <si>
    <t>https://api.cdn.visitjeju.net/photomng/imgpath/201903/11/216cbc62-25c9-4d87-8796-774fe8ed6b3d.JPG</t>
  </si>
  <si>
    <t>https://api.cdn.visitjeju.net/photomng/thumbnailpath/201903/11/22381262-68f6-4b08-ac16-c1126443f2b0.JPG</t>
  </si>
  <si>
    <t>CNTS_200000000015073</t>
  </si>
  <si>
    <t>애월아안녕</t>
  </si>
  <si>
    <t>제주특별자치도 제주시 애월읍 하귀2리 2740</t>
  </si>
  <si>
    <t>제주특별자치도 제주시 애월읍 애월해안로 869</t>
  </si>
  <si>
    <t>애월, 하귀리, 감귤소품, 잡화</t>
  </si>
  <si>
    <t>작지만 알찬 제주 기념품 판매점</t>
  </si>
  <si>
    <t>010-5051-6548</t>
  </si>
  <si>
    <t>https://api.cdn.visitjeju.net/photomng/imgpath/202306/13/7dc77fd7-3bbc-4a91-abac-05dfbc0eb2ba.jpg</t>
  </si>
  <si>
    <t>https://api.cdn.visitjeju.net/photomng/thumbnailpath/202306/13/50473f0a-a1c4-44ce-aa76-97dd694a183e.jpg</t>
  </si>
  <si>
    <t>CNTS_000000000020814</t>
  </si>
  <si>
    <t>제주서문수산</t>
  </si>
  <si>
    <t>제주특별자치도 제주시 용담1동 135-9</t>
  </si>
  <si>
    <t>제주특별자치도 제주시 서문로4길 13-2</t>
  </si>
  <si>
    <t>회,해산물,생선요리코스,음식,갈치회,고등어회,한치물회,한치회,광어회,한치,2022고메페스타,공용주차장,현금결제,카드결제,화장실,편의점,음료대,아주 어려움</t>
  </si>
  <si>
    <t>배가 터지도록 줄줄이 나오는 생선요리 코스를 맛보고싶다면</t>
  </si>
  <si>
    <t>63154</t>
  </si>
  <si>
    <t>064-722-3021</t>
  </si>
  <si>
    <t>서문수산</t>
  </si>
  <si>
    <t>https://api.cdn.visitjeju.net/photomng/imgpath/201811/05/ba4243cb-2ee6-4103-a978-9366f6fe95cb.jpg</t>
  </si>
  <si>
    <t>https://api.cdn.visitjeju.net/photomng/thumbnailpath/201811/05/d94514c1-aec4-4e50-b455-7d52ab9f0b01.jpg</t>
  </si>
  <si>
    <t>CNTS_200000000014101</t>
  </si>
  <si>
    <t>술 다끄는 집</t>
  </si>
  <si>
    <t>제주특별자치도 서귀포시 표선면 성읍리 883</t>
  </si>
  <si>
    <t>제주특별자치도 서귀포시 표선면 성읍정의현로56번길 5</t>
  </si>
  <si>
    <t>쇼핑,농수산,오메기술 등</t>
  </si>
  <si>
    <t>전통 오메기술의 원형을 지키는 술도가</t>
  </si>
  <si>
    <t>010-6640-1559</t>
  </si>
  <si>
    <t>https://api.cdn.visitjeju.net/photomng/imgpath/202211/14/325391bc-3100-4674-ad14-4051d57199f8.jpg</t>
  </si>
  <si>
    <t>https://api.cdn.visitjeju.net/photomng/thumbnailpath/202211/14/35a0d788-0cc2-48f2-82d3-9786b34e396a.jpg</t>
  </si>
  <si>
    <t>CNTS_200000000013349</t>
  </si>
  <si>
    <t>제주 문화유산 체험프로그램</t>
  </si>
  <si>
    <t>제주특별자치도 제주시 한경면 고산리 3650-1</t>
  </si>
  <si>
    <t>제주특별자치도 제주시 한경면 노을해안로 1100</t>
  </si>
  <si>
    <t>이벤트,어린이,문화관광,사적지</t>
  </si>
  <si>
    <t>제주고산리유적안내센터와 제주고고학연구소가 진행하는 제주 역사문화유산 탐방 프로그램</t>
  </si>
  <si>
    <t>064-772-0041</t>
  </si>
  <si>
    <t>https://api.cdn.visitjeju.net/photomng/imgpath/202205/03/4fd17b5a-5d0e-4908-bda4-ac672207e665.jpg</t>
  </si>
  <si>
    <t>https://api.cdn.visitjeju.net/photomng/thumbnailpath/202205/03/c63c24f5-c17c-4909-b960-c3f5d9d2dc64.jpg</t>
  </si>
  <si>
    <t>CNTS_000000000021054</t>
  </si>
  <si>
    <t>한량2010</t>
  </si>
  <si>
    <t>제주특별자치도 제주시 노형동 3803-1</t>
  </si>
  <si>
    <t>제주특별자치도 제주시 노형4길 6 101호 한량</t>
  </si>
  <si>
    <t>카페,음료,런던포그,음식,에스프레소,아메리카노,바닐라라떼,헤이즐넛라떼,카푸치노,카라멜마끼아또,에스프레소콘파냐,샤케라또,카페라떼,모카치노,카페모카,아포가토,라떼,핸드드립커피,드립커피,차,레몬티,유자차,레몬에이드,핫초코,아이스초코,쿠키,에이드,화장실,무료 WIFI,아주 어려움</t>
  </si>
  <si>
    <t>주택가 속 숨어있는 커피 공장</t>
  </si>
  <si>
    <t>63209</t>
  </si>
  <si>
    <t>064-745-8283</t>
  </si>
  <si>
    <t>https://api.cdn.visitjeju.net/photomng/imgpath/201804/30/c5b2d6e4-27ce-49ae-a119-5a793c387270.jpg</t>
  </si>
  <si>
    <t>https://api.cdn.visitjeju.net/photomng/thumbnailpath/201804/30/e7f8a8c6-62fb-4dc1-9e88-45c69f442d62.jpg</t>
  </si>
  <si>
    <t>CNTS_300000000015879</t>
  </si>
  <si>
    <t>제주가구공방</t>
  </si>
  <si>
    <t>제주특별자치도 제주시 도련일동 2206-1</t>
  </si>
  <si>
    <t>제주특별자치도 제주시 도련6길 75</t>
  </si>
  <si>
    <t>제주시내, 삼양, 원데이클래스, 목공체험, 이색체험,실내,중,1~2시간</t>
  </si>
  <si>
    <t>시간이 갈수록 멋스러운 원목가구 체험</t>
  </si>
  <si>
    <t>0507-1399-3004</t>
  </si>
  <si>
    <t>https://api.cdn.visitjeju.net/photomng/imgpath/202306/19/dbac60df-07c2-419d-8ad9-5b3dc502d726.jpg</t>
  </si>
  <si>
    <t>https://api.cdn.visitjeju.net/photomng/thumbnailpath/202306/19/02577601-721c-4224-b50d-50dde43c2022.jpg</t>
  </si>
  <si>
    <t>CNTS_200000000008049</t>
  </si>
  <si>
    <t>열공부엌</t>
  </si>
  <si>
    <t>제주특별자치도 제주시 연동 327-4</t>
  </si>
  <si>
    <t>제주특별자치도 제주시 선덕로8길 26 비산쉐르빌 가동 103호</t>
  </si>
  <si>
    <t>집밥,혼밥,도시락,제주도청,유기농,음식,현금결제,카드결제,화장실</t>
  </si>
  <si>
    <t>7000원에 잘 차려진 집밥 한 상을 먹을 수 있는 곳.</t>
  </si>
  <si>
    <t xml:space="preserve"> 064-712-6009</t>
  </si>
  <si>
    <t>https://api.cdn.visitjeju.net/photomng/imgpath/201812/21/4dce87ee-0b76-4911-bb8d-89369727a012.JPG</t>
  </si>
  <si>
    <t>https://api.cdn.visitjeju.net/photomng/thumbnailpath/201812/21/dcce18a5-b122-40ee-8eb4-347acb90b773.JPG</t>
  </si>
  <si>
    <t>CNTS_200000000009116</t>
  </si>
  <si>
    <t>추사랑민박</t>
  </si>
  <si>
    <t>제주특별자치도 제주시 추자면 신양리 900</t>
  </si>
  <si>
    <t>제주특별자치도 제주시 추자면 석두리길 58</t>
  </si>
  <si>
    <t>추자민박,추자숙소,추자도,공용주차장,화장실,무료 WIFI,카드결제,현금결제,없음,동반불가능,유료제공,흡연구역제공,식음료장,없음,운행</t>
  </si>
  <si>
    <t>추사랑 민박
해수욕장 바로 앞</t>
  </si>
  <si>
    <t>010-4046-5240</t>
  </si>
  <si>
    <t>https://api.cdn.visitjeju.net/photomng/imgpath/201908/20/3fa2b233-f8be-4a9c-9d3c-a7d82e1ee984.JPG</t>
  </si>
  <si>
    <t>https://api.cdn.visitjeju.net/photomng/thumbnailpath/201908/20/5bae459d-621b-4352-9fd1-f8169a25412c.JPG</t>
  </si>
  <si>
    <t>CNTS_200000000014290</t>
  </si>
  <si>
    <t>삐삐그루밍</t>
  </si>
  <si>
    <t>제주특별자치도 서귀포시 대정읍 구억리 835-1</t>
  </si>
  <si>
    <t>제주특별자치도 서귀포시 대정읍 중산간서로 2269</t>
  </si>
  <si>
    <t>반려동물,반려동물동반,반려동물전용,예스펫존,반려동물동반입장,혼저옵서개,강아지,반려동물여행,반려동물간식,반려동물용품,유치원,호텔,미용,반려동물공간(기타),공용주차장,화장실,무료 WIFI</t>
  </si>
  <si>
    <t>삐삐그루밍은 제주 영어교육도시 내에 위치한 반려견 놀이터다.</t>
  </si>
  <si>
    <t>https://api.cdn.visitjeju.net/photomng/imgpath/202212/15/961f48d9-d0cf-4269-aaa4-cb31cff107fe.jpg</t>
  </si>
  <si>
    <t>https://api.cdn.visitjeju.net/photomng/thumbnailpath/202212/15/76821e6d-690e-4d4d-9682-5e43efcd1205.jpg</t>
  </si>
  <si>
    <t>CNTS_000000000021607</t>
  </si>
  <si>
    <t>성산달래식당</t>
  </si>
  <si>
    <t>제주특별자치도 서귀포시 성산읍 수산리 2014</t>
  </si>
  <si>
    <t>제주특별자치도 서귀포시 성산읍 금백조로 34-19</t>
  </si>
  <si>
    <t>두루치기,전복뚝배기,딱새우장,음식,물회,갈치구이,제주갈치구이,생선구이정식,성게미역국,문어덮밥,회덮밥,덮밥,미역국,갈치국,뚝배기,모듬물회,생선구이,모듬생선구이,갈치조림,갈치,간장게장,간장게장정식,정식,문어숙회,소라숙회,해물전,전복해물뚝배기,공용주차장,현금결제,카드결제,화장실</t>
  </si>
  <si>
    <t>계절마다 바뀌는 제주바다의 생선요리 모둠으로 즐길 수 있는 곳</t>
  </si>
  <si>
    <t>0507-1338-4757</t>
  </si>
  <si>
    <t>달래식당</t>
  </si>
  <si>
    <t>https://api.cdn.visitjeju.net/photomng/imgpath/201804/30/0664d13e-722d-4f94-b269-9450cf5c7bad.jpg</t>
  </si>
  <si>
    <t>https://api.cdn.visitjeju.net/photomng/thumbnailpath/201804/30/f8733820-9a78-487d-b3cc-4e3f4013308f.jpg</t>
  </si>
  <si>
    <t>CNTS_000000000021192</t>
  </si>
  <si>
    <t>촵촵</t>
  </si>
  <si>
    <t>제주특별자치도 제주시 이도2동 1962-8</t>
  </si>
  <si>
    <t>제주특별자치도 제주시 신설로9길 8-1</t>
  </si>
  <si>
    <t>일식,돈까스,우동,나베,음식,어묵나베,김치나베정식,치즈돈까스,김치우동,치킨까스,돈가스,돈까스나베,새우튀김우동,어묵우동,소바,카레우동,로스등심가스,히레카츠,생선까스,흑돼지치즈롤돈가스,카레돈까스,매운카레돈까스,왕새우튀김,고로케,굴튀김</t>
  </si>
  <si>
    <t>이름만큼 중독성 있는 수제돈가스 집</t>
  </si>
  <si>
    <t>https://api.cdn.visitjeju.net/photomng/imgpath/201804/30/26276c93-00ff-4372-b767-d9ed5833b33e.jpg</t>
  </si>
  <si>
    <t>https://api.cdn.visitjeju.net/photomng/thumbnailpath/201804/30/785f2c66-7c02-4b40-9694-59ad348d7762.jpg</t>
  </si>
  <si>
    <t>CNTS_200000000007665</t>
  </si>
  <si>
    <t>더프라이빗</t>
  </si>
  <si>
    <t>제주특별자치도 제주시 한경면 신창리 206-1</t>
  </si>
  <si>
    <t>제주특별자치도 제주시 한경면 신창상동길 20-1</t>
  </si>
  <si>
    <t>숙소,휴양펜션,펜션,바비큐,노천온천,공공와이파이존,독채,공용주차장,현금결제,화장실,현금결제,스파</t>
  </si>
  <si>
    <t>교토의 료칸을 제주식으로 풀어낸 노천탕이 있는 숙소</t>
  </si>
  <si>
    <t>070-7783-3989</t>
  </si>
  <si>
    <t>더 프라이빗 시로</t>
  </si>
  <si>
    <t>https://api.cdn.visitjeju.net/photomng/imgpath/201810/24/8f22cbf1-0d4d-4b75-9a47-3c9ab20ff23e.jpg</t>
  </si>
  <si>
    <t>https://api.cdn.visitjeju.net/photomng/thumbnailpath/201810/24/5b24cc49-0a0e-4684-9d5b-fd9e9cd631e8.jpg</t>
  </si>
  <si>
    <t>CNTS_200000000014269</t>
  </si>
  <si>
    <t>협재해물라면오빠네</t>
  </si>
  <si>
    <t>제주특별자치도 제주시 한림읍 옹포리 588-2</t>
  </si>
  <si>
    <t>제주특별자치도 제주시 한림읍 한림로 475</t>
  </si>
  <si>
    <t>반려동물,반려동물동반입장,해산물,전복보말칼국수,전복치즈밥,흑돼지,반려동물동반_식당카페,음식,식당,공용주차장,화장실,무료 WIFI,어린이 출입가능,불가능</t>
  </si>
  <si>
    <t xml:space="preserve">협재해물라면오빠네는 비양도를 바라보며 제주의 맛을 느낄 수 있는 곳이다. </t>
  </si>
  <si>
    <t>0507-1357-2773</t>
  </si>
  <si>
    <t>https://api.cdn.visitjeju.net/photomng/imgpath/202212/14/6c370698-3665-4f54-a67c-e461e7a7442c.jpg</t>
  </si>
  <si>
    <t>https://api.cdn.visitjeju.net/photomng/thumbnailpath/202212/14/7b2e7796-e87c-4ef6-b2e5-dfdf78876397.jpg</t>
  </si>
  <si>
    <t>CNTS_000000000018982</t>
  </si>
  <si>
    <t>그림그리는펜션</t>
  </si>
  <si>
    <t>제주도 서귀포시 성산읍 수산리 3342-6</t>
  </si>
  <si>
    <t>제주도 서귀포시 성산읍 금백조로131번길 181</t>
  </si>
  <si>
    <t>펜션,숙소,휴양펜션,민박,독채,반려동물보호소,공공와이파이존,해수욕장,문화관광,수상레저,갯벌체험학습장,바비큐,가족,단체여행객,온돌방,반려동물동반입장,반려동물,반려동물동반_숙소,공용주차장,현금결제,카드결제,화장실,무료 WIFI,흡연구역,유도 및 안내시설,경보 및 피난시설,아주 어려움,동반가능,바베큐장</t>
  </si>
  <si>
    <t>성산인근에서는 픽업서비스가 가능한 펜션</t>
  </si>
  <si>
    <t>010-4949-7953</t>
  </si>
  <si>
    <t>Arting pension</t>
  </si>
  <si>
    <t>https://api.cdn.visitjeju.net/photomng/imgpath/201804/30/f7d70c19-7783-4b46-adf8-0d429592a335.png</t>
  </si>
  <si>
    <t>https://api.cdn.visitjeju.net/photomng/thumbnailpath/201804/30/6e5dc17c-91a3-44e1-9614-d25282fbfbeb.png</t>
  </si>
  <si>
    <t>CNTS_200000000009955</t>
  </si>
  <si>
    <t>제주토비스콘도</t>
  </si>
  <si>
    <t>제주특별자치도 제주시 애월읍 애월리 2505</t>
  </si>
  <si>
    <t>제주특별자치도 제주시 애월읍 애월로1길 8</t>
  </si>
  <si>
    <t>숙소, 휴양콘도, 애월, 한담,공용주차장,현금결제,카드결제,3성급,유료제공,세미나실,바베큐장,인터넷,비즈니스시설,한식당, 노래방, 편의점, 족구장</t>
  </si>
  <si>
    <t>제주 토비스는 '애월'의 한담해변(패들보드, 서핑, 스쿠버, 카약)에 있는 전통있는 휴양콘도이다.
올래길이나 라이딩코스와 이어져 있고 전지훈련, 수학여행, 기업 연수 등의 편리한 입지조건을 갖추고 있다.</t>
  </si>
  <si>
    <t>064-798-8200</t>
  </si>
  <si>
    <t>https://api.cdn.visitjeju.net/photomng/imgpath/202003/23/653e400d-7e13-41d2-9586-44bff412d6d8.JPG</t>
  </si>
  <si>
    <t>https://api.cdn.visitjeju.net/photomng/thumbnailpath/202003/23/d2c566fe-e928-4223-9dcf-f921e1461a59.JPG</t>
  </si>
  <si>
    <t>CNTS_200000000009373</t>
  </si>
  <si>
    <t>톡톡 튀는 나만의 취향저격! &lt;제주 이색 박물관 열전&gt;</t>
  </si>
  <si>
    <t>부모,커플,혼자,친구,아이,비.눈,흐림,체험관광,테마공원,브릭캠퍼스,트랜스포머오토봇얼라이언스,세계자동차피아노박물관,넥슨컴퓨터박물관,로봇스퀘어</t>
  </si>
  <si>
    <t xml:space="preserve">제주에는 취향이 확실한 마니아 세상을 엿볼 수 있는 이색 박물관이 여럿 자리해있다. 마니아가 아니더라도 브릭 아트와 클래식한 자동차·피아노, 컴퓨터, 로봇에 관심을 많다면 놓쳐선 안 될 곳들이다. 톡톡 튀는 취향저격 명소들을 모아 소개한다. </t>
  </si>
  <si>
    <t>톡톡 튀는 나만의 취향저격! 제주 이색 박물관 열전</t>
  </si>
  <si>
    <t>https://api.cdn.visitjeju.net/photomng/imgpath/201910/16/20814655-7548-4c8e-83d1-88d268e744e2.JPG</t>
  </si>
  <si>
    <t>https://api.cdn.visitjeju.net/photomng/thumbnailpath/201910/16/840e0cb7-edc4-4f0c-a38d-b9419a8c1cc8.JPG</t>
  </si>
  <si>
    <t>CNTS_000000000000615</t>
  </si>
  <si>
    <t>레지나펜션</t>
  </si>
  <si>
    <t>제주특별자치도 서귀포시 강정동 925-2</t>
  </si>
  <si>
    <t>제주특별자치도 서귀포시 이어도로 789</t>
  </si>
  <si>
    <t>펜션,숙소,휴양펜션,온돌방,가족,단체여행객,바비큐,공공와이파이존,교통,해수욕장,해변,공용주차장,현금결제,카드결제,화장실,무료 WIFI,편의점,유도 및 안내시설,경보 및 피난시설</t>
  </si>
  <si>
    <t>바다와 한라산 조망이 가능한 펜션</t>
  </si>
  <si>
    <t>63564</t>
  </si>
  <si>
    <t>064-730-0800</t>
  </si>
  <si>
    <t>Rejina Pension</t>
  </si>
  <si>
    <t>https://api.cdn.visitjeju.net/photomng/imgpath/201804/30/02825191-38b5-461a-966e-0752ae93d931.jpg</t>
  </si>
  <si>
    <t>https://api.cdn.visitjeju.net/photomng/thumbnailpath/201804/30/9934ba36-76d0-43dd-994f-450c45e9b960.jpg</t>
  </si>
  <si>
    <t>CNTS_000000000022643</t>
  </si>
  <si>
    <t>맛 따라, 향 따라 &lt;제주 평대리 마을 구석구석&gt;</t>
  </si>
  <si>
    <t>식도락,마을,실내,해변,사계절</t>
  </si>
  <si>
    <t>바다를 풍경으로 빈백에 앉아 음료를 즐겨보기도 하고, 옥상 테라스에 앉아 입안 가득 퍼지는 맛의 풍요로움까지 함께 느껴볼 수 있는 평대리. 낯선 곳이지만 익숙한 듯 편안함을 느낄 수 있는 제주 마을 구석구석을 걸어 다니며 맛있는 여행을 떠나보는 것은 어떨까?</t>
  </si>
  <si>
    <t>Exciting flavors, scents: Eateries around Pyeongdae Village</t>
  </si>
  <si>
    <t>https://api.cdn.visitjeju.net/photomng/imgpath/201804/30/215733df-4638-4c89-9052-9c674b557092.jpg</t>
  </si>
  <si>
    <t>https://api.cdn.visitjeju.net/photomng/thumbnailpath/201804/30/4c75d176-83e4-49d0-8571-762e0bda23f5.jpg</t>
  </si>
  <si>
    <t>CONT_000000000501177</t>
  </si>
  <si>
    <t>금뽕똘향토음식점</t>
  </si>
  <si>
    <t>제주특별자치도 제주시 번영로 500 (봉개동)</t>
  </si>
  <si>
    <t>횟집,물회,돔베고기,향토음식,음식,회,갈치조림,제주갈치조림,흑돼지,제육볶음,떡갈비,2022고메페스타,무장애관광,공용주차장,현금결제,카드결제,화장실,무료 WIFI,음료대,유도 및 안내시설,경보 및 피난시설,엘리베이터,단독접근가능,단차없음,시각장애인 접근성,장애인 화장실,승강기,장애인 전용 주차장,테이블 비치,쉬움,착한가격 업소</t>
  </si>
  <si>
    <t>제주토속의 맛을 즐길 수 있는 착한가격업소</t>
  </si>
  <si>
    <t>064-721-1111</t>
  </si>
  <si>
    <t>Geumppongttol Hyangto Restaurant</t>
  </si>
  <si>
    <t>https://api.cdn.visitjeju.net/photomng/imgpath/201804/30/66d93f0e-21ae-4418-9296-864fb0cbc539.jpg</t>
  </si>
  <si>
    <t>https://api.cdn.visitjeju.net/photomng/thumbnailpath/201804/30/bdf306e0-0b3b-471d-8b6b-992145d1100b.jpg</t>
  </si>
  <si>
    <t>CNTS_200000000014945</t>
  </si>
  <si>
    <t>나성수두리보말톳칼국수</t>
  </si>
  <si>
    <t>제주특별자치도 서귀포시 중문동 2120-4</t>
  </si>
  <si>
    <t>제주특별자치도 서귀포시 천제연로 186-1</t>
  </si>
  <si>
    <t>중문, 보말칼국수, 보말죽, 바지락칼국수, 표고버섯칼국수, 물만두, 전복죽,보말톳칼국수</t>
  </si>
  <si>
    <t>중문 대표 보말칼국수 맛집</t>
  </si>
  <si>
    <t>064-738-4949</t>
  </si>
  <si>
    <t>나성칼국수</t>
  </si>
  <si>
    <t>https://api.cdn.visitjeju.net/photomng/imgpath/202305/26/5889d0a9-63ab-4057-acd0-d3c042219bea.jpg</t>
  </si>
  <si>
    <t>https://api.cdn.visitjeju.net/photomng/thumbnailpath/202305/26/334187a8-62d7-453e-afb8-de7d43cfd3b3.jpg</t>
  </si>
  <si>
    <t>CONT_000000000501286</t>
  </si>
  <si>
    <t>성춘(토종순대)</t>
  </si>
  <si>
    <t>제주특별자치도 제주시 성지로 68 (일도2동)</t>
  </si>
  <si>
    <t>순대국밥,순두부,고기국수,음식,순두부찌개,착한가격업소,공용주차장,현금결제,카드결제,화장실,무료 WIFI,편의점,음료대,유도 및 안내시설,경보 및 피난시설,아주 어려움,착한가격 업소</t>
  </si>
  <si>
    <t>개업 후 지금까지 음식값이 그대로인 착한가격업소인 토종순대전문점</t>
  </si>
  <si>
    <t>064-753-0528</t>
  </si>
  <si>
    <t>https://api.cdn.visitjeju.net/photomng/imgpath/201911/01/6216378e-240a-4ee2-b18a-574185e1816a.jpg</t>
  </si>
  <si>
    <t>https://api.cdn.visitjeju.net/photomng/thumbnailpath/201911/01/f2565bdc-6a6e-4a01-b8c7-64574902ab82.jpg</t>
  </si>
  <si>
    <t>CNTS_000000000022128</t>
  </si>
  <si>
    <t>인한복</t>
  </si>
  <si>
    <t>제주특별자치도 제주시 노형동 2519-16</t>
  </si>
  <si>
    <t>제주특별자치도 제주시 정존3길 1-3</t>
  </si>
  <si>
    <t>체험</t>
  </si>
  <si>
    <t>인한복은 한복체험 서비스를 제공한다.</t>
  </si>
  <si>
    <t>63103</t>
  </si>
  <si>
    <t>064-757-3118</t>
  </si>
  <si>
    <t>inhanbok</t>
  </si>
  <si>
    <t>https://api.cdn.visitjeju.net/photomng/imgpath/201804/30/17247f07-baf3-429e-84db-4ed795a461f6.png</t>
  </si>
  <si>
    <t>https://api.cdn.visitjeju.net/photomng/thumbnailpath/201804/30/4ad60920-56c5-4691-9e9b-ca655a1691e3.png</t>
  </si>
  <si>
    <t>CNTS_200000000007135</t>
  </si>
  <si>
    <t>세러데이아일랜드</t>
  </si>
  <si>
    <t>제주특별자치도 제주시 구좌읍 평대리 2007-1</t>
  </si>
  <si>
    <t>제주특별자치도 제주시 구좌읍 평대7길 51</t>
  </si>
  <si>
    <t>리조또,파스타,음식,아메리카노,에이드,에스프레소,디저트,커피,카페라떼,아인슈페너,라떼,스무디,어린이 출입불가</t>
  </si>
  <si>
    <t>평대리 마을 안 숨어있는 이탈리안 레스토랑</t>
  </si>
  <si>
    <t>https://api.cdn.visitjeju.net/photomng/imgpath/201807/02/205b2af9-a0d6-45f2-a57a-c7f32e2fe1f4.jpg</t>
  </si>
  <si>
    <t>https://api.cdn.visitjeju.net/photomng/thumbnailpath/201807/02/a07685dd-b3bc-4b7b-81f6-b9bdb092b717.jpg</t>
  </si>
  <si>
    <t>CNTS_200000000008075</t>
  </si>
  <si>
    <t>칠머리길</t>
  </si>
  <si>
    <t>제주특별자치도 제주시 건입동 956-16</t>
  </si>
  <si>
    <t>제주특별자치도 제주시 칠머리길 1</t>
  </si>
  <si>
    <t>휴식/힐링,걷기/등산</t>
  </si>
  <si>
    <t xml:space="preserve">칠머리당 터를 만나 볼 수 있는 제주의 옛 골목길
</t>
  </si>
  <si>
    <t>https://api.cdn.visitjeju.net/photomng/imgpath/201812/26/94eb6190-a062-44a0-a1f8-5868ead46fa8.JPG</t>
  </si>
  <si>
    <t>https://api.cdn.visitjeju.net/photomng/thumbnailpath/201812/26/0db1933c-4265-4776-b965-f587ff980371.JPG</t>
  </si>
  <si>
    <t>CNTS_300000000015792</t>
  </si>
  <si>
    <t>송당의아침</t>
  </si>
  <si>
    <t>제주특별자치도 제주시 구좌읍 송당리 1373-1</t>
  </si>
  <si>
    <t>제주특별자치도 제주시 구좌읍 중산간동로 2254</t>
  </si>
  <si>
    <t>구좌읍, 송당리, 베이커리, 식빵, 모닝빵, 바게트, 커피번,단팥빵,제주말차단팥식빵, 제주우도땅콩식빵</t>
  </si>
  <si>
    <t>유기농 밀가루를 이용하는 건강한 빵집</t>
  </si>
  <si>
    <t>0507-1359-1373</t>
  </si>
  <si>
    <t>https://api.cdn.visitjeju.net/photomng/imgpath/202306/05/98cd07ce-c261-4c2c-b172-584f5093994a.jpg</t>
  </si>
  <si>
    <t>https://api.cdn.visitjeju.net/photomng/thumbnailpath/202306/05/a73257ec-df8a-4a89-834f-45a4953fe5d3.jpg</t>
  </si>
  <si>
    <t>CNTS_200000000010698</t>
  </si>
  <si>
    <t>더힐하우스스파</t>
  </si>
  <si>
    <t>제주특별자치도 제주시 한림읍 금악리 84-1</t>
  </si>
  <si>
    <t>제주특별자치도 제주시 한림읍 한창로 925-122</t>
  </si>
  <si>
    <t>힐링,스파</t>
  </si>
  <si>
    <t xml:space="preserve">제주의 청정을 그대로 유지한 자연의 품에 안겨 그 속에서 휴식과 회복, 그로부터 신체 나이를 되돌리는 데 도움을 주는 자연주의 스파, 더힐하우스스파가 바로 그곳이다. 더힐하우스스파는 블랙스톤 골프호텔 단지 내에 위치하고 있으며 편안한 분위기와 현대식 시설을 갖춘 전문 스파다. </t>
  </si>
  <si>
    <t>064-795-2380</t>
  </si>
  <si>
    <t>https://api.cdn.visitjeju.net/photomng/imgpath/202010/07/63cccfd1-f566-4aa5-bdee-b96c470384c6.jpg</t>
  </si>
  <si>
    <t>https://api.cdn.visitjeju.net/photomng/thumbnailpath/202010/07/6e9c0d2f-a13d-4f65-8432-9924ce93c71a.jpg</t>
  </si>
  <si>
    <t>CNTS_000000000001187</t>
  </si>
  <si>
    <t>홍삼흑돼지</t>
  </si>
  <si>
    <t>제주특별자치도 서귀포시 표선면 표선리 40-33</t>
  </si>
  <si>
    <t>제주특별자치도 서귀포시 표선면 표선당포로 16-6</t>
  </si>
  <si>
    <t>흑돼지,목살,오겹살,항정살,음식,돼지구이,흑돼지구이,화장실,아주 어려움</t>
  </si>
  <si>
    <t>표선 해비치 주변 흑돼지 맛집 홍삼흑돼지</t>
  </si>
  <si>
    <t>064-787-5233</t>
  </si>
  <si>
    <t>https://api.cdn.visitjeju.net/photomng/imgpath/201804/30/99d9e949-1c14-403a-a72d-d27994d9feeb.jpg</t>
  </si>
  <si>
    <t>https://api.cdn.visitjeju.net/photomng/thumbnailpath/201804/30/636754ed-58b9-4023-bf54-a09b2ce03543.jpg</t>
  </si>
  <si>
    <t>CNTS_000000000021909</t>
  </si>
  <si>
    <t>제주의 젖줄, 어머니의 품 &lt;제주 전통 포구&gt;</t>
  </si>
  <si>
    <t>자연,해변,문화유적지,맑음</t>
  </si>
  <si>
    <t xml:space="preserve">차를 타고 굽이굽이 고개를 넘어 도착한 어느 한적하고 나른한 날의 포구, 눈을 감고 귀를 연다. 그럴리 없지만 분명히 귓속으로 파도가 들어온다. 멀미가 난 것처럼 답답하고 매슥거리던 속을 시원한 파도 소리가 가슴 깊은 곳을 맴돌다 모두 잡아 쓸고 내려간다.
제주 포구의 오후는 고요하며, 또 한편으론 나른하기도 하다. 매여있는 배와, 그 위를 맴돌며 날개 짓 하는 갈매기들이 끼룩끼룩 자기들만의 이야기를 하는 듯 하다. 제주의 심장부에서 한라가 도민들을 굽어보며 고고히 서있다면, 포구는 예전부터 도민들과 궂은 일을 함께 해왔다. </t>
  </si>
  <si>
    <t>https://api.cdn.visitjeju.net/photomng/imgpath/201804/30/7e64843d-3741-48d3-a114-902d4b78e980.jpg</t>
  </si>
  <si>
    <t>https://api.cdn.visitjeju.net/photomng/thumbnailpath/201804/30/03e934bb-40f0-4365-92a3-8b0c3e1cff80.jpg</t>
  </si>
  <si>
    <t>CONT_000000000501438</t>
  </si>
  <si>
    <t>후년하우스</t>
  </si>
  <si>
    <t>제주특별자치도 제주시 삼양이동 2181-19</t>
  </si>
  <si>
    <t>제주특별자치도 제주시 삼봉로 12</t>
  </si>
  <si>
    <t>소고기샤브샤브,돼지고기 샤브샤브,오리고기샤브샤브,말고기샤브샤브,샤브샤브,현금결제,카드결제,화장실,무료 WIFI,음료대,유도 및 안내시설,경보 및 피난시설,단차없음,어려움,착한가격 업소</t>
  </si>
  <si>
    <t>직접 기른 채소가 무한리필되는 착한가격업소인 샤브샤브 집</t>
  </si>
  <si>
    <t>064-759-9292</t>
  </si>
  <si>
    <t>Hunyeon House</t>
  </si>
  <si>
    <t>https://api.cdn.visitjeju.net/photomng/imgpath/201804/30/13400e31-2a0c-4fb5-9541-5c4587556d9a.jpg</t>
  </si>
  <si>
    <t>https://api.cdn.visitjeju.net/photomng/thumbnailpath/201804/30/6001a44d-414f-4e66-9968-acdaad0d882a.jpg</t>
  </si>
  <si>
    <t>CNTS_000000000001443</t>
  </si>
  <si>
    <t>옹포별장가든</t>
  </si>
  <si>
    <t>제주특별자치도 제주시 한림읍 옹포리 314-2</t>
  </si>
  <si>
    <t>제주특별자치도 제주시 한림읍 한림상로 24</t>
  </si>
  <si>
    <t>선인장김치,감귤김치,김치,흑돼지,꿩,전골,꿩냉면,음식,갈치구이,갈치조림,제주갈치조림,제주갈치구이,돔베고기,전복죽,전복버터구이,성게미역국,미역국,전복구이,고등어구이,전복돌솥밥,돌솥밥,삼계탕,전복삼계탕,공용주차장,현금결제,카드결제,화장실</t>
  </si>
  <si>
    <t>수려한 정원을 가진 옹포별장가든</t>
  </si>
  <si>
    <t>0507-1355-3146</t>
  </si>
  <si>
    <t>https://api.cdn.visitjeju.net/photomng/imgpath/201910/01/aa951c75-63dc-424b-a56a-4ff13d254769.jpg</t>
  </si>
  <si>
    <t>https://api.cdn.visitjeju.net/photomng/thumbnailpath/201910/01/54d0cd82-2a7e-4fdd-ae54-e97fd9d12f77.jpg</t>
  </si>
  <si>
    <t>CNTS_000000000022142</t>
  </si>
  <si>
    <t>펜션 에덴호스텔</t>
  </si>
  <si>
    <t>제주특별자치도 제주시 용담3동 2382</t>
  </si>
  <si>
    <t>제주특별자치도 제주시 서해안로 456-12</t>
  </si>
  <si>
    <t>제주국제공항으로부터 차로 7~8분 거리에 위치한 펜션</t>
  </si>
  <si>
    <t>064-749-0006</t>
  </si>
  <si>
    <t>Pension Eden Hostel</t>
  </si>
  <si>
    <t>https://api.cdn.visitjeju.net/photomng/imgpath/201804/30/295f4266-75d5-4667-9b29-eaf5c0189373.jpg</t>
  </si>
  <si>
    <t>https://api.cdn.visitjeju.net/photomng/thumbnailpath/201804/30/78884c14-6c9f-4307-9416-777860f184ee.jpg</t>
  </si>
  <si>
    <t>CNTS_300000000015694</t>
  </si>
  <si>
    <t>부촌</t>
  </si>
  <si>
    <t>제주특별자치도 서귀포시 성산읍 고성리 2747-7</t>
  </si>
  <si>
    <t>제주특별자치도 서귀포시 성산읍 동류암로 33</t>
  </si>
  <si>
    <t>성산, 고성리, 갈치조림, 성게미역국, 전복미역국,갈치조림정식</t>
  </si>
  <si>
    <t>갈치조림의 참맛을 느낄 수 있는 곳</t>
  </si>
  <si>
    <t>064-784-0149</t>
  </si>
  <si>
    <t>https://api.cdn.visitjeju.net/photomng/imgpath/202305/31/4b42f3d0-7484-420f-8242-b74b0b84fa1a.jpg</t>
  </si>
  <si>
    <t>https://api.cdn.visitjeju.net/photomng/thumbnailpath/202305/31/1220a802-e391-460d-ab22-9f5ec92c985a.jpg</t>
  </si>
  <si>
    <t>CONT_000000000501013</t>
  </si>
  <si>
    <t>이린펜션</t>
  </si>
  <si>
    <t>제주특별자치도 서귀포시 일주서로43번길 5</t>
  </si>
  <si>
    <t>제주여행의 편의성과 제주향기를 느끼실 수 있는 휴양펜션</t>
  </si>
  <si>
    <t>064-739-5775</t>
  </si>
  <si>
    <t>Yilin Pension</t>
  </si>
  <si>
    <t>https://api.cdn.visitjeju.net/photomng/imgpath/201804/30/1ffcca72-d536-4e7a-8bf1-6d4fc63e80ca.jpg</t>
  </si>
  <si>
    <t>https://api.cdn.visitjeju.net/photomng/thumbnailpath/201804/30/fd94f524-e053-40ea-b50c-a70b9fbe8873.jpg</t>
  </si>
  <si>
    <t>CNTS_000000000018201</t>
  </si>
  <si>
    <t>K관광호텔</t>
  </si>
  <si>
    <t>제주특별자치도 제주시 연동 251-79</t>
  </si>
  <si>
    <t>제주특별자치도 제주시 연동3길 10</t>
  </si>
  <si>
    <t>호텔,숙소,관광호텔,공공와이파이존,엘리베이터,가족호텔,무장애관광,공용주차장,현금결제,카드결제,화장실,무료 WIFI,흡연구역,편의점,유도 및 안내시설,경보 및 피난시설,단차없음,장애인 화장실,장애인 전용 주차장,장애인 전용 객실,쉬움</t>
  </si>
  <si>
    <t>제주시내 상권에 위치하고 있는 모던한 이미지의 관광호텔</t>
  </si>
  <si>
    <t>064-743-2123</t>
  </si>
  <si>
    <t>케이관광호텔제주</t>
  </si>
  <si>
    <t>https://api.cdn.visitjeju.net/photomng/imgpath/201804/30/a65e66f1-2abf-43e4-9b0b-533e683a5c71.gif</t>
  </si>
  <si>
    <t>https://api.cdn.visitjeju.net/photomng/thumbnailpath/201804/30/31a089f1-8e44-4482-bd09-999cc40cc3fb.gif</t>
  </si>
  <si>
    <t>CONT_000000000501097</t>
  </si>
  <si>
    <t>팜밸리리조트</t>
  </si>
  <si>
    <t>제주특별자치도 서귀포시 강정동 3447-1</t>
  </si>
  <si>
    <t>제주특별자치도 서귀포시 중산간서로 193</t>
  </si>
  <si>
    <t>서귀포시에 위치한 개인정원과 개인수영장을 갖춘 럭셔리 풀빌라 리조트</t>
  </si>
  <si>
    <t>064-738-7705</t>
  </si>
  <si>
    <t>Palm Valley Pool Villa Resort</t>
  </si>
  <si>
    <t>https://api.cdn.visitjeju.net/photomng/imgpath/201804/30/718f193e-c0f4-4a12-a896-af0a2196d75a.jpg</t>
  </si>
  <si>
    <t>https://api.cdn.visitjeju.net/photomng/thumbnailpath/201804/30/52fa2c91-77a7-46b5-93e1-4c752f3bae8a.jpg</t>
  </si>
  <si>
    <t>CNTS_200000000008029</t>
  </si>
  <si>
    <t>추억애거리</t>
  </si>
  <si>
    <t>제주특별자치도 제주시 도두1동 2630-1</t>
  </si>
  <si>
    <t>제주특별자치도 제주시 도공로 3-3</t>
  </si>
  <si>
    <t>포토스팟, 걷기/휴식,공용주차장</t>
  </si>
  <si>
    <t xml:space="preserve">동심을 자극하는벽화와 조형물들이 있는 도두동 추억애(愛)거리.
</t>
  </si>
  <si>
    <t>https://api.cdn.visitjeju.net/photomng/imgpath/201812/19/106788de-e412-49de-912c-c3aa7a068f96.JPG</t>
  </si>
  <si>
    <t>https://api.cdn.visitjeju.net/photomng/thumbnailpath/201812/19/12e73f1a-b771-4170-9153-c095bfb017a0.JPG</t>
  </si>
  <si>
    <t>CNTS_200000000013596</t>
  </si>
  <si>
    <t>듀포레</t>
  </si>
  <si>
    <t>제주특별자치도 제주시 용담삼동 1092</t>
  </si>
  <si>
    <t>제주특별자치도 제주시 서해안로 579</t>
  </si>
  <si>
    <t>음식,안전여행스탬프,카페,아메리카노,카페라떼,에이드,플랫화이트,바닐라라떼,아인슈페너,밀크티,말차라떼,딸기라떼,초코라떼,레몬에이드,자몽에이드,유자차,자몽티,녹차,홍차,크로아상,치즈케이크,케이크,에그타르트</t>
  </si>
  <si>
    <t>아름다운 용담포구를 마음껏 즐길 수 있는 제주를 가득 담은 곳</t>
  </si>
  <si>
    <t>0647464515</t>
  </si>
  <si>
    <t>https://api.cdn.visitjeju.net/photomng/imgpath/202207/06/f584c3c1-3cde-4ea3-b91e-864c396715f5.jpg</t>
  </si>
  <si>
    <t>https://api.cdn.visitjeju.net/photomng/thumbnailpath/202207/06/06670c42-16ce-401a-8f3d-e53c8be02911.jpg</t>
  </si>
  <si>
    <t>CNTS_000000000019731</t>
  </si>
  <si>
    <t>탐라누리</t>
  </si>
  <si>
    <t>제주특별자치도 서귀포시 성산읍 수산리 2411-1</t>
  </si>
  <si>
    <t>제주특별자치도 서귀포시 성산읍 금백조로 68</t>
  </si>
  <si>
    <t>휴식 ,공용주차장,현금결제,화장실</t>
  </si>
  <si>
    <t>서귀포시 성산읍 수산 자연생태마을에 위치한 민박집</t>
  </si>
  <si>
    <t>064-784-2411</t>
  </si>
  <si>
    <t>Tamna Nuri</t>
  </si>
  <si>
    <t>https://api.cdn.visitjeju.net/photomng/imgpath/201804/30/2e5a9302-54f2-4398-b26d-5afd530aad8a.jpg</t>
  </si>
  <si>
    <t>https://api.cdn.visitjeju.net/photomng/thumbnailpath/201804/30/f7843a8c-ddd6-4a6a-9bd9-9a76238f95a1.jpg</t>
  </si>
  <si>
    <t>CNTS_000000000020531</t>
  </si>
  <si>
    <t>제이앤클로이</t>
  </si>
  <si>
    <t>제주특별자치도 서귀포시 대정읍 무릉리 3869-4</t>
  </si>
  <si>
    <t>제주특별자치도 서귀포시 대정읍 무릉중앙로 203</t>
  </si>
  <si>
    <t>휴식,숙소,휴양펜션,펜션,스파,바비큐,공공와이파이존,조식 포함,해변,매점,노천온천,공용주차장,현금결제,카드결제,화장실,아주 어려움</t>
  </si>
  <si>
    <t>별과 바다를 보면서 즐길 수 있는 스파 펜션</t>
  </si>
  <si>
    <t>63501</t>
  </si>
  <si>
    <t>010-8557-3350</t>
  </si>
  <si>
    <t>https://api.cdn.visitjeju.net/photomng/imgpath/201804/30/b8e2ed8f-2307-44f9-9aa5-c5449476a198.jpg</t>
  </si>
  <si>
    <t>https://api.cdn.visitjeju.net/photomng/thumbnailpath/201804/30/56cece65-b8d7-4252-9d02-efda2d9f9e4a.jpg</t>
  </si>
  <si>
    <t>CNTS_000000000018233</t>
  </si>
  <si>
    <t>아마빌레</t>
  </si>
  <si>
    <t>제주특별자치도 제주시 애월읍 하귀2리 2708</t>
  </si>
  <si>
    <t>제주특별자치도 제주시 애월읍 애월해안로 909</t>
  </si>
  <si>
    <t>민박,공용주차장,현금결제,카드결제,화장실,무료 WIFI,흡연구역,편의점,음료대,유도 및 안내시설,경보 및 피난시설,아주 어려움</t>
  </si>
  <si>
    <t>공항에서 차로 15분 거리의 애월해안도로에 위치한 펜션</t>
  </si>
  <si>
    <t>064-743-6009</t>
  </si>
  <si>
    <t>Badabitdungji</t>
  </si>
  <si>
    <t>https://api.cdn.visitjeju.net/photomng/imgpath/201804/30/70d9d41e-1edb-4c0e-88bf-8244f35ce775.jpg</t>
  </si>
  <si>
    <t>https://api.cdn.visitjeju.net/photomng/thumbnailpath/201804/30/94b5bb67-46df-4096-bec3-a5aec061ace1.jpg</t>
  </si>
  <si>
    <t>CNTS_300000000012653</t>
  </si>
  <si>
    <t>소소밀</t>
  </si>
  <si>
    <t>제주특별자치도 제주시 오등동 769-7</t>
  </si>
  <si>
    <t>제주특별자치도 제주시 한북로 139</t>
  </si>
  <si>
    <t>버섯샐러드, 양갈비, 오픈주방, 와인, 반려동물,반려동물동반입장,혼저옵서개,반려동물동반_식당카페,공용주차장,화장실,무료 WIFI,유도 및 안내시설,양갈비, 통버섯 그릴 샐러드,어린이 출입가능,가능</t>
  </si>
  <si>
    <t>소소밀은 다양한 종류의 양식 메뉴를 판매하는 곳이다.</t>
  </si>
  <si>
    <t>0507-1432-3511</t>
  </si>
  <si>
    <t>https://api.cdn.visitjeju.net/photomng/imgpath/202308/17/d04ea1b0-d5d7-4917-b4e0-efec9e982c9d.jpg</t>
  </si>
  <si>
    <t>https://api.cdn.visitjeju.net/photomng/thumbnailpath/202308/17/6a3dd3d9-9cc1-4e38-81cc-3ecae87c6bb8.jpg</t>
  </si>
  <si>
    <t>CNTS_000000000022300</t>
  </si>
  <si>
    <t>까떼커피</t>
  </si>
  <si>
    <t>제주특별자치도 서귀포시 표선면 표선리 44-9</t>
  </si>
  <si>
    <t>제주특별자치도 서귀포시 표선면 민속해안로 594</t>
  </si>
  <si>
    <t>카페,커피,아메리카노,음식,쿠키,디저트,빵,녹차라떼,딸기라떼,카페모카,카페라떼,요거트,요거트스무디,와플,허니브레드,케이크,치즈케이크,아이스크림,플레인요거트,블루베리요거트,딸기요거트스무디,망고요거트스무디,생과일주스,에이드,레몬에이드,자몽에이드,라떼,초코라떼,고구마라떼,차,녹차,허브티,캐모마일,페퍼민트,유자차,자몽차,레몬차,아이스티,복숭아아이스티,에스프레소,에스프레소콘파냐,에스프레소마키아또,카푸치노,바닐라라떼,카라멜마끼아또,아포가토,그린티라떼,더치커피,화장실,무료 WIFI</t>
  </si>
  <si>
    <t>표선 제주민속촌 정문 앞 해비치바다가 내려다 보이는 바다조망카페</t>
  </si>
  <si>
    <t>064-787-8708</t>
  </si>
  <si>
    <t>Kkatte Coffee</t>
  </si>
  <si>
    <t>https://api.cdn.visitjeju.net/photomng/imgpath/201804/30/4c36d6d0-b46a-4c3d-9699-e4d9a3cb1cf4.png</t>
  </si>
  <si>
    <t>https://api.cdn.visitjeju.net/photomng/thumbnailpath/201804/30/a6d023a8-3532-43b3-b825-cfd65b006d6d.png</t>
  </si>
  <si>
    <t>CNTS_000000000021700</t>
  </si>
  <si>
    <t>2월 제주 관광 추천 &lt;신들과 함께 봄맞을 채비를 하는 제주&gt;</t>
  </si>
  <si>
    <t>region1&gt;</t>
  </si>
  <si>
    <t>식도락,민속,축제,꽃,지질트레일,숲,올레,수목원,오름,해변,테마공원,문화유적지,걷기/등산,비.눈,맑음,겨울,봄</t>
  </si>
  <si>
    <t>이 땅의 어느 지역보다도 남쪽에 있는 섬 제주. 2월의 제주는 조용한 가운데 들떠있다. 제주의 모든 자연은 겨울을 배웅 보내고 봄을 마중 나가기 위해 분주하기 때문이다. 겨울과 봄이 혼재해있는 제주의 2월은 그래서 가볼 만한 곳들이 많다.</t>
  </si>
  <si>
    <t>February in Jeju: Prepare for spring, together with Jeju gods</t>
  </si>
  <si>
    <t>https://api.cdn.visitjeju.net/photomng/imgpath/201804/30/c0465255-af22-4edb-9a39-9e5ff0bd2d29.jpg</t>
  </si>
  <si>
    <t>https://api.cdn.visitjeju.net/photomng/thumbnailpath/201804/30/eebf7bab-51fd-421c-b767-81b709e84a05.jpg</t>
  </si>
  <si>
    <t>CNTS_200000000008377</t>
  </si>
  <si>
    <t>겹겹의 의도</t>
  </si>
  <si>
    <t>제주특별자치도 서귀포시 서홍동 364</t>
  </si>
  <si>
    <t>제주특별자치도 서귀포시 홍중로27번길 4</t>
  </si>
  <si>
    <t>베이커리,카페,크루아상</t>
  </si>
  <si>
    <t xml:space="preserve">서귀포 서홍동에 위치한 크루아상 카페. </t>
  </si>
  <si>
    <t xml:space="preserve">064-763-0990 </t>
  </si>
  <si>
    <t>https://api.cdn.visitjeju.net/photomng/imgpath/201903/12/e4c86d8f-e88c-4fae-b13a-163e5335bcd9.JPG</t>
  </si>
  <si>
    <t>https://api.cdn.visitjeju.net/photomng/thumbnailpath/201903/12/25337931-985b-4c18-bb83-60820feca635.JPG</t>
  </si>
  <si>
    <t>CNTS_000000000022947</t>
  </si>
  <si>
    <t>카페비몽</t>
  </si>
  <si>
    <t>카페, 커피, 당근케이크, 영귤차,공용주차장,현금결제,카드결제,화장실,무료 WIFI,음료대,유도 및 안내시설,경보 및 피난시설,단차없음,쉬움</t>
  </si>
  <si>
    <t>천년의 숲 비자림 근처 카페</t>
  </si>
  <si>
    <t>070-8801-2279</t>
  </si>
  <si>
    <t>https://api.cdn.visitjeju.net/photomng/imgpath/201805/23/2476522e-8fcc-49e9-8e55-057a5b79a9dc.jpg</t>
  </si>
  <si>
    <t>https://api.cdn.visitjeju.net/photomng/thumbnailpath/201805/23/12e6d449-fc98-4606-806c-53c4de3aeee7.jpg</t>
  </si>
  <si>
    <t>CNTS_300000000015745</t>
  </si>
  <si>
    <t>카페신상</t>
  </si>
  <si>
    <t>제주특별자치도 제주시 이호일동 1788-1</t>
  </si>
  <si>
    <t>제주특별자치도 제주시 테우해안로 144</t>
  </si>
  <si>
    <t>제주시내, 이호테우, 카페, 카이막, 펑리수, 스콘, 커피,카이막 허니스콘</t>
  </si>
  <si>
    <t>거대한 궁전 같은 비주얼의 카페</t>
  </si>
  <si>
    <t>064-805-9398</t>
  </si>
  <si>
    <t>https://api.cdn.visitjeju.net/photomng/imgpath/202306/01/56df2efe-98ba-451e-82b7-7d3328d6e762.jpg</t>
  </si>
  <si>
    <t>https://api.cdn.visitjeju.net/photomng/thumbnailpath/202306/01/9bdbb669-e804-4fd1-8ff6-f34aa562ade9.jpg</t>
  </si>
  <si>
    <t>CNTS_200000000007136</t>
  </si>
  <si>
    <t>동우통닭</t>
  </si>
  <si>
    <t>제주특별자치도 제주시 도남동 57-10</t>
  </si>
  <si>
    <t>제주특별자치도 제주시 도남로 76</t>
  </si>
  <si>
    <t>치킨,통닭,닭똥집 튀김</t>
  </si>
  <si>
    <t>도심 속 시장통닭</t>
  </si>
  <si>
    <t>064-757-9352</t>
  </si>
  <si>
    <t>https://api.cdn.visitjeju.net/photomng/imgpath/201807/02/d701757e-1597-4071-97b2-aeaae51a9d68.jpg</t>
  </si>
  <si>
    <t>https://api.cdn.visitjeju.net/photomng/thumbnailpath/201807/02/dcdeb0f4-4728-4e2c-b275-c604182c7f28.jpg</t>
  </si>
  <si>
    <t>CNTS_000000000022031</t>
  </si>
  <si>
    <t>서귀본향당</t>
  </si>
  <si>
    <t>제주특별자치도 서귀포시 서귀동 534-2</t>
  </si>
  <si>
    <t>제주특별자치도 서귀포시 이중섭로 23-11</t>
  </si>
  <si>
    <t>문화유적지,문화관광,역사유적,어트랙션</t>
  </si>
  <si>
    <t>·향토기념물유산 제3호
· 올레6코스
관광 전설 올레 보호</t>
  </si>
  <si>
    <t>064-710-6703</t>
  </si>
  <si>
    <t>https://api.cdn.visitjeju.net/photomng/imgpath/201804/30/457e8209-3034-41a0-a0b1-3beb5d2aa0b3.jpg</t>
  </si>
  <si>
    <t>https://api.cdn.visitjeju.net/photomng/thumbnailpath/201804/30/cc064b0d-ab7a-4486-a417-9732449776a2.jpg</t>
  </si>
  <si>
    <t>CONT_000000000500983</t>
  </si>
  <si>
    <t>오랑제리펜션</t>
  </si>
  <si>
    <t>제주특별자치도 서귀포시 법환동 680-1</t>
  </si>
  <si>
    <t>제주특별자치도 서귀포시 법환상로2번길 58</t>
  </si>
  <si>
    <t>펜션,공용주차장,현금결제,카드결제,화장실,무료 WIFI,흡연구역,음료대,유도 및 안내시설,경보 및 피난시설,아주 어려움</t>
  </si>
  <si>
    <t>올레 7코스에 위치해 있으며 바닷가도 가까운 오랑제리펜션</t>
  </si>
  <si>
    <t>064-739-5872</t>
  </si>
  <si>
    <t>Orangerie Pension</t>
  </si>
  <si>
    <t>https://api.cdn.visitjeju.net/photomng/imgpath/201804/30/f8ee7dd4-936c-4c6c-b014-2e990f36f418.jpg</t>
  </si>
  <si>
    <t>https://api.cdn.visitjeju.net/photomng/thumbnailpath/201804/30/8a13e44c-763c-4b92-9848-49521dd71593.jpg</t>
  </si>
  <si>
    <t>CNTS_300000000016018</t>
  </si>
  <si>
    <t>JUDY</t>
  </si>
  <si>
    <t>제주특별자치도 제주시 조천읍 대흘리 1104-35</t>
  </si>
  <si>
    <t>제주특별자치도 제주시 조천읍 중산간동로 804-60</t>
  </si>
  <si>
    <t>조천, 대흘리, 카페, 소품샵, 토끼, 고양이, 커피, 피크닉,우도땅콩크림라떼, 초당옥수수라떼</t>
  </si>
  <si>
    <t>고양이와 토끼가 맞이하는 귀여운 카페</t>
  </si>
  <si>
    <t>0507-1372-2177</t>
  </si>
  <si>
    <t>https://api.cdn.visitjeju.net/photomng/imgpath/202307/04/b1817fd0-c672-4e52-82fe-0b1c2c247a5c.jpg</t>
  </si>
  <si>
    <t>https://api.cdn.visitjeju.net/photomng/thumbnailpath/202307/04/c9c175b8-3120-4c13-8341-4860b1c63e20.jpg</t>
  </si>
  <si>
    <t>CNTS_200000000014192</t>
  </si>
  <si>
    <t>깅코</t>
  </si>
  <si>
    <t>제주특별자치도 제주시 연동 260-26</t>
  </si>
  <si>
    <t>제주특별자치도 제주시 도령로 100</t>
  </si>
  <si>
    <t>반려동물,반려동물동반입장,카페,바다라떼,버터크림라떼,포토,반려동물동반_식당카페,음식,화장실,무료 WIFI,어린이 출입가능,불가능</t>
  </si>
  <si>
    <t xml:space="preserve"> 깅코는 제주공항에서 멀지 않은 연동에 위치해 있다. </t>
  </si>
  <si>
    <t>0507-1437-0254</t>
  </si>
  <si>
    <t>https://api.cdn.visitjeju.net/photomng/imgpath/202212/06/34552cf9-4b56-45f1-934e-5d5dea3dda8c.jpg</t>
  </si>
  <si>
    <t>https://api.cdn.visitjeju.net/photomng/thumbnailpath/202212/06/dfebb3df-785e-4a4b-bf94-2e9f33ee3ab0.jpg</t>
  </si>
  <si>
    <t>CNTS_200000000014220</t>
  </si>
  <si>
    <t>꼬라지오</t>
  </si>
  <si>
    <t>제주특별자치도 서귀포시 서홍동 1153-6</t>
  </si>
  <si>
    <t>제주특별자치도 서귀포시 일주동로 8777</t>
  </si>
  <si>
    <t>반려동물,반려동물동반입장,샌드위치,에이드,와플,스무디,피자,반려동물동반_식당카페,음식,카페,공용주차장,화장실,무료 WIFI,어린이 출입가능,불가능</t>
  </si>
  <si>
    <t xml:space="preserve">꼬라지오는 솜반천 근처에 위치해있는 브런치 카페다. </t>
  </si>
  <si>
    <t>064-762-2297</t>
  </si>
  <si>
    <t>https://api.cdn.visitjeju.net/photomng/imgpath/202212/07/049fd691-5c41-448b-8ece-ef89a251129d.jpg</t>
  </si>
  <si>
    <t>https://api.cdn.visitjeju.net/photomng/thumbnailpath/202212/07/256be709-be24-4f33-983e-f820d7f9b8d0.jpg</t>
  </si>
  <si>
    <t>CNTS_200000000014944</t>
  </si>
  <si>
    <t>성산일출봉 아시횟집</t>
  </si>
  <si>
    <t>제주특별자치도 서귀포시 성산읍 성산리 234-2</t>
  </si>
  <si>
    <t>제주특별자치도 서귀포시 성산읍 성산등용로 19</t>
  </si>
  <si>
    <t>성산, 횟집, 고등어회, 갈치회, 딱새우회, 광어, 우럭, 돔,시그니처 회 세트</t>
  </si>
  <si>
    <t>다양한 회를 맛볼 수 있는 성산일출봉 대표 횟집</t>
  </si>
  <si>
    <t>0507-1343-3987</t>
  </si>
  <si>
    <t>https://api.cdn.visitjeju.net/photomng/imgpath/202305/31/450cab3d-5469-47af-8f03-3e035c4c29c9.jpg</t>
  </si>
  <si>
    <t>https://api.cdn.visitjeju.net/photomng/thumbnailpath/202305/31/b0f120ca-4e86-42b1-909a-772d814586d1.jpg</t>
  </si>
  <si>
    <t>CNTS_200000000007673</t>
  </si>
  <si>
    <t>창흥식당</t>
  </si>
  <si>
    <t>제주특별자치도 제주시 조천읍 함덕리 992</t>
  </si>
  <si>
    <t>제주특별자치도 제주시 조천읍 함덕16길 15</t>
  </si>
  <si>
    <t>한식,가정식,흑돼지,고등어,음식,정식,백반,두루치기,청귤차,에이드,고등어구이,젓갈,갈치속젓,창란젓,주스,공용주차장,무료 WIFI</t>
  </si>
  <si>
    <t>함덕해수욕장 근처 제주 가정식 전문점</t>
  </si>
  <si>
    <t>064-783-8508</t>
  </si>
  <si>
    <t>https://api.cdn.visitjeju.net/photomng/imgpath/201810/26/a765f0c4-83e0-4ae9-854d-6d6b2390e329.JPG</t>
  </si>
  <si>
    <t>https://api.cdn.visitjeju.net/photomng/thumbnailpath/201810/26/7a8536c7-4f4b-4917-bd0c-640777618699.JPG</t>
  </si>
  <si>
    <t>CNTS_000000000001128</t>
  </si>
  <si>
    <t>탐라흑돼지</t>
  </si>
  <si>
    <t>제주특별자치도 서귀포시 성산읍 성산리 218-14</t>
  </si>
  <si>
    <t>제주특별자치도 서귀포시 성산읍 성산중앙로 60-1</t>
  </si>
  <si>
    <t>흑돼지,육회,냉면,옥돔구이,공용주차장,화장실,아주 어려움</t>
  </si>
  <si>
    <t>성산일출봉 근처에서 맛보는 제주 흑돼지의 맛</t>
  </si>
  <si>
    <t>064-784-3678</t>
  </si>
  <si>
    <t>https://api.cdn.visitjeju.net/photomng/imgpath/201804/30/f1c75073-b78f-457d-8fd0-847c1b29daca.jpg</t>
  </si>
  <si>
    <t>https://api.cdn.visitjeju.net/photomng/thumbnailpath/201804/30/206a2141-1489-495b-a8c8-b92302bfe83e.jpg</t>
  </si>
  <si>
    <t>CNTS_200000000009178</t>
  </si>
  <si>
    <t>사슴책방</t>
  </si>
  <si>
    <t>제주특별자치도 제주시 조천읍 대흘리 1514-1</t>
  </si>
  <si>
    <t>제주특별자치도 제주시 조천읍 중산간동로 698-71</t>
  </si>
  <si>
    <t>커플,혼자,친구,휴식/힐링,쇼핑,사계절,청년,전시와 행사</t>
  </si>
  <si>
    <t>일러스트 작가가 직접 운영하는 일러스트레이션, 그림 전문 서점</t>
  </si>
  <si>
    <t>010-7402-9077</t>
  </si>
  <si>
    <t>https://api.cdn.visitjeju.net/photomng/imgpath/201908/29/70bcad61-9dc1-42f6-a959-0d3109f6ebe0.JPG</t>
  </si>
  <si>
    <t>https://api.cdn.visitjeju.net/photomng/thumbnailpath/201908/29/94e070d0-9a85-42c1-b927-5ea78a518b57.JPG</t>
  </si>
  <si>
    <t>CONT_000000000501129</t>
  </si>
  <si>
    <t>허브인휴양펜션</t>
  </si>
  <si>
    <t>제주특별자치도 제주시 한림읍 귀덕리 2731</t>
  </si>
  <si>
    <t>제주특별자치도 제주시 한림읍 귀덕6길 92-17</t>
  </si>
  <si>
    <t>펜션,공용주차장,현금결제,카드결제,화장실,무료 WIFI,흡연구역,음료대,유도 및 안내시설,경보 및 피난시설,단차없음,어려움</t>
  </si>
  <si>
    <t>상쾌한 허브향을 즐길 수 있는 애월해안도로에 근접한 휴양펜션</t>
  </si>
  <si>
    <t>064-796-6604</t>
  </si>
  <si>
    <t>Heobeuin Recreational Pension</t>
  </si>
  <si>
    <t>https://api.cdn.visitjeju.net/photomng/imgpath/201804/30/fc4640b1-af8d-408d-a7a4-ac3356a8fbf5.jpg</t>
  </si>
  <si>
    <t>https://api.cdn.visitjeju.net/photomng/thumbnailpath/201804/30/09144105-1b4f-4e49-ae4f-224629313f6d.jpg</t>
  </si>
  <si>
    <t>CNTS_200000000007536</t>
  </si>
  <si>
    <t>걸서악오름</t>
  </si>
  <si>
    <t>제주특별자치도 서귀포시 남원읍 하례리 산 124</t>
  </si>
  <si>
    <t>제주특별자치도 서귀포시 남원읍 하례로 393-1</t>
  </si>
  <si>
    <t>친구,맑음,경관/포토,오름,자연경관,도보여행,도보,포토스팟,실외,하,등산,오름 오르기</t>
  </si>
  <si>
    <t>시원한 하례리 마을 풍경과 범섬, 섭섬 풍경을 한 번에 볼 수 있는 걸서악오름</t>
  </si>
  <si>
    <t>064-733-8009</t>
  </si>
  <si>
    <t>https://api.cdn.visitjeju.net/photomng/imgpath/201809/21/1b9aa957-5f51-4403-90ec-8ace20655002.jpg</t>
  </si>
  <si>
    <t>https://api.cdn.visitjeju.net/photomng/thumbnailpath/201809/21/392d742a-c07b-4cba-b65e-ca632dbfe310.jpg</t>
  </si>
  <si>
    <t>CNTS_000000000021100</t>
  </si>
  <si>
    <t>호랑이해장국</t>
  </si>
  <si>
    <t>제주특별자치도 서귀포시 성산읍 성산리 177-1</t>
  </si>
  <si>
    <t>제주특별자치도 서귀포시 성산읍 성산중앙로 40</t>
  </si>
  <si>
    <t>순두부찌개,해장국,닭내장탕,한식,음식,血腸,육개장,순대,순두부,된장찌개,순대국밥,김치찌개,뼈해장국,해물뚝배기,공용주차장,화장실,아주 어려움</t>
  </si>
  <si>
    <t>닭 내장탕을 맛볼 수 있는 해장국 전문점</t>
  </si>
  <si>
    <t>064-783-7604</t>
  </si>
  <si>
    <t>https://api.cdn.visitjeju.net/photomng/imgpath/201804/30/8ff48916-2d5f-4321-b489-7bafda4f9b54.jpg</t>
  </si>
  <si>
    <t>https://api.cdn.visitjeju.net/photomng/thumbnailpath/201804/30/c246adbf-027f-4d80-a3c9-e7de444b8dbc.jpg</t>
  </si>
  <si>
    <t>CNTS_200000000011833</t>
  </si>
  <si>
    <t>제주마을산책 &lt;여름편-한림읍&gt;(하)</t>
  </si>
  <si>
    <t>제주마을산책, 제주한달살이, 워케이션, 제주마을, 로컬여행, 한림읍, 제주여행, 제주도보여행, 여름추천여행</t>
  </si>
  <si>
    <t xml:space="preserve">일상을 떠나온 이곳에서의 여름은 달콤하고도 뜨거웠다. 이글거리는 한낮 해변의 열기를 뒤로하고,오롯이 나를 위한 사색의 시간을 즐겨보자. 지친 일상을 떠나 찾아온 이곳 제주에서 내가 꿈꾸던 케렌시아는 어디에 있을까? 몸과 마음의 안식처, 재충전할 수 있는 공간을 (하)편에서 소개한다. 2021년 지금, 제주 한림을 색다르게 즐겨보자
</t>
  </si>
  <si>
    <t>제주마을산책 &lt;여름편-한림읍&gt; (하)</t>
  </si>
  <si>
    <t>https://api.cdn.visitjeju.net/photomng/imgpath/202108/03/efae75f8-36f0-4906-8fc1-0a1dace0d7af.jpg</t>
  </si>
  <si>
    <t>https://api.cdn.visitjeju.net/photomng/thumbnailpath/202108/03/2c8eee11-02c1-4d35-8248-da0cd2842438.jpg</t>
  </si>
  <si>
    <t>CNTS_000000000022858</t>
  </si>
  <si>
    <t>오림반</t>
  </si>
  <si>
    <t>제주특별자치도 서귀포시 남원읍 신례리</t>
  </si>
  <si>
    <t>4․3 초기 무장대들이 훈련을 받았던 곳으로 추정되는 곳</t>
  </si>
  <si>
    <t>https://api.cdn.visitjeju.net/photomng/imgpath/201804/30/3a37ea7e-6b44-497c-be4c-349b5d299359.jpg</t>
  </si>
  <si>
    <t>https://api.cdn.visitjeju.net/photomng/thumbnailpath/201804/30/86a390a0-aaa5-4c1c-af0b-b4a3005d2e73.jpg</t>
  </si>
  <si>
    <t>CNTS_200000000008992</t>
  </si>
  <si>
    <t>로컬투어 마을참견 6 &lt;해남 겸 서퍼 이훈탁 삼촌과 걷는 요망진 마을 사계리&gt;</t>
  </si>
  <si>
    <t>친구,체험관광,액티비티,커플,사계절</t>
  </si>
  <si>
    <t xml:space="preserve">사계리는 제주 서남쪽 아래에 위치해 있다. 지명은 낯설지 몰라도, 산방산, 용머리해안, 형제해안로 등을 대면 ‘아~ 거기!’하고 단박에 떠올릴 정도로 멋스러운 자연 경관을 품은 마을이다. 수천만 년에 걸쳐 파도와 바람이 조각한 웅장한 자연물을 보고 있으면 머릿속을 괴롭히던 고민이나 시름이 싹 가신다. 사계리에서 나고 자란 토박이지만, 아직도 사계리의 매력을 발견하고 있다는 이가 있다. 바로 해남 겸 서퍼 이훈탁 삼촌을 만나 사계리 마을 자랑을 들어봤다. </t>
  </si>
  <si>
    <t>https://api.cdn.visitjeju.net/photomng/imgpath/201907/29/04f74e8b-86b4-468e-853b-0a9ad5fc7219.jpg</t>
  </si>
  <si>
    <t>https://api.cdn.visitjeju.net/photomng/thumbnailpath/201907/29/6e5fbc5e-8992-40d2-af78-337f82bc5525.jpg</t>
  </si>
  <si>
    <t>CNTS_000000000021604</t>
  </si>
  <si>
    <t>제주의 하천 &lt;내창 생태여행&gt;</t>
  </si>
  <si>
    <t>제주특별자치도 서귀포시 남원읍 하례리</t>
  </si>
  <si>
    <t>제주특별자치도 서귀포시 남원읍</t>
  </si>
  <si>
    <t>자연,계곡,경관/포토,맑음,봄,여름,가을,포토스팟</t>
  </si>
  <si>
    <t>‘내창’은 ‘내’ 또는 ‘시내’를 뜻하는 제주어다. 하지만 단지 ‘내’라는 말로는 정확히 설명 할 수 없는, 계곡도 개천도 아닌 그 무언가가가 바로 내창이다. 이제 내창으로 생태 여행을 떠나보자.</t>
  </si>
  <si>
    <t>63613</t>
  </si>
  <si>
    <t>https://api.cdn.visitjeju.net/photomng/imgpath/201804/30/b207f4d1-ef2d-409c-bdad-ade26411680e.jpg</t>
  </si>
  <si>
    <t>https://api.cdn.visitjeju.net/photomng/thumbnailpath/201804/30/fab6f28a-792b-4300-b67e-e4444344e350.jpg</t>
  </si>
  <si>
    <t>CNTS_000000000019355</t>
  </si>
  <si>
    <t>마당돌펜션</t>
  </si>
  <si>
    <t>제주특별자치도 서귀포시 대정읍 무릉리 3878-8</t>
  </si>
  <si>
    <t>제주특별자치도 서귀포시 대정읍 노을해안로 410</t>
  </si>
  <si>
    <t>휴식,숙소,휴양펜션,펜션,독채,산책로,바비큐,가족,노래방,공용주차장,현금결제,카드결제,화장실,무료 WIFI,흡연구역,음료대,유도 및 안내시설,경보 및 피난시설,아주 어려움</t>
  </si>
  <si>
    <t>고산해안도로에 위치, 객실 모두 바다전망인 팬션</t>
  </si>
  <si>
    <t>010-6318-3995</t>
  </si>
  <si>
    <t>Stone Garden Pension</t>
  </si>
  <si>
    <t>https://api.cdn.visitjeju.net/photomng/imgpath/201804/30/9a968882-178b-4c13-bef4-149adb8360f2.jpg</t>
  </si>
  <si>
    <t>https://api.cdn.visitjeju.net/photomng/thumbnailpath/201804/30/d6ef3aad-4737-4b53-8cc7-7aae8672f338.jpg</t>
  </si>
  <si>
    <t>CNTS_200000000015072</t>
  </si>
  <si>
    <t>쇼룸오구팔</t>
  </si>
  <si>
    <t>제주특별자치도 제주시 구좌읍 종달리 831-1</t>
  </si>
  <si>
    <t>제주특별자치도 제주시 구좌읍 종달로5길 28</t>
  </si>
  <si>
    <t>구좌읍, 종달리, 엽서, 포스터, 잡화</t>
  </si>
  <si>
    <t>작은 종달리 마을의 보석 같은 소품샵</t>
  </si>
  <si>
    <t>010-7475-2254</t>
  </si>
  <si>
    <t>https://api.cdn.visitjeju.net/photomng/imgpath/202306/13/3f837050-2ff5-45cf-9f7a-df0de5191f6b.jpg</t>
  </si>
  <si>
    <t>https://api.cdn.visitjeju.net/photomng/thumbnailpath/202306/13/6e53dde5-a090-4c7a-a245-3674f1f44381.jpg</t>
  </si>
  <si>
    <t>CNTS_000000000019931</t>
  </si>
  <si>
    <t>쉴띠펜션&amp;게스트하우스</t>
  </si>
  <si>
    <t>제주특별자치도 서귀포시 안덕면 상창리 646-13</t>
  </si>
  <si>
    <t>제주특별자치도 서귀포시 안덕면 한창로 102-1</t>
  </si>
  <si>
    <t>휴식,숙소,휴양펜션,펜션,게스트하우스,휴양콘도,공공와이파이존,주차장,고객휴게실,정원,바비큐,양식레스토랑,카페,공용주차장,현금결제,카드결제,화장실,무료 WIFI,흡연구역,음료대,유도 및 안내시설,경보 및 피난시설,아주 어려움</t>
  </si>
  <si>
    <t>제주도 방언으로 '쉬는 곳'을 의미하는 쉴띠</t>
  </si>
  <si>
    <t>010-6811-4848</t>
  </si>
  <si>
    <t>Sheelddi Pension &amp; Guest House</t>
  </si>
  <si>
    <t>https://api.cdn.visitjeju.net/photomng/imgpath/201804/30/917fc7e1-83b7-41ef-bef2-7fb01ae5b3ef.jpg</t>
  </si>
  <si>
    <t>https://api.cdn.visitjeju.net/photomng/thumbnailpath/201804/30/05258697-bf86-4021-b543-8e53fc307dee.jpg</t>
  </si>
  <si>
    <t>CONT_000000000500217</t>
  </si>
  <si>
    <t>발이오름</t>
  </si>
  <si>
    <t>제주특별자치도 제주시 애월읍 어음리 산 1</t>
  </si>
  <si>
    <t>오름,걷기/등산</t>
  </si>
  <si>
    <t>바리때 형상을 하고 있는 발이오름</t>
  </si>
  <si>
    <t>Bali Oreum Volcanic Cone</t>
  </si>
  <si>
    <t>https://api.cdn.visitjeju.net/photomng/imgpath/201804/30/c14f0d90-29e9-42b6-a6cb-f489c4e0ca41.jpg</t>
  </si>
  <si>
    <t>https://api.cdn.visitjeju.net/photomng/thumbnailpath/201804/30/3aea96d0-5681-4264-9abe-b6f4ac1aa923.jpg</t>
  </si>
  <si>
    <t>CNTS_000000000022389</t>
  </si>
  <si>
    <t>루스트플레이스 베라체점</t>
  </si>
  <si>
    <t>제주특별자치도 제주시 아라2동 3001-10</t>
  </si>
  <si>
    <t>제주특별자치도 제주시 승천로 73</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</si>
  <si>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t>
  </si>
  <si>
    <t>63227</t>
  </si>
  <si>
    <t>064-755-9004</t>
  </si>
  <si>
    <t>RoostPlace Berache Branch</t>
  </si>
  <si>
    <t>https://api.cdn.visitjeju.net/photomng/imgpath/201804/30/a9cf4351-731e-4cda-9a07-1cc91571ef74.jpg</t>
  </si>
  <si>
    <t>https://api.cdn.visitjeju.net/photomng/thumbnailpath/201804/30/ebbb3783-6b26-47f7-b8ee-7895b6e23ca0.jpg</t>
  </si>
  <si>
    <t>CONT_000000000500816</t>
  </si>
  <si>
    <t>노을과포도향기</t>
  </si>
  <si>
    <t>제주특별자치도 제주시 애월읍 하가리 131</t>
  </si>
  <si>
    <t>제주특별자치도 제주시 애월읍 신상로 238-2</t>
  </si>
  <si>
    <t>펜션,휴양펜션,주차장,민박,고향민박,농어촌민박,공용주차장,현금결제,카드결제,무료 WIFI,음료대,경보 및 피난시설,아주 어려움</t>
  </si>
  <si>
    <t>객실 하나 하나가 별채로 독립되어 있는 애월에 위치한 펜션</t>
  </si>
  <si>
    <t>064-799-8381</t>
  </si>
  <si>
    <t>Noeulgwa Podo Hyanggi</t>
  </si>
  <si>
    <t>https://api.cdn.visitjeju.net/photomng/imgpath/201804/30/83ed5fbc-a460-416b-b115-87bfde208b30.jpg</t>
  </si>
  <si>
    <t>https://api.cdn.visitjeju.net/photomng/thumbnailpath/201804/30/971479f4-e1c7-4e8e-a772-41e9b8f9c1e3.jpg</t>
  </si>
  <si>
    <t>CNTS_000000000018704</t>
  </si>
  <si>
    <t>메이풀하우스</t>
  </si>
  <si>
    <t>제주특별자치도 제주시 조천읍 대흘리 1728-2</t>
  </si>
  <si>
    <t>제주특별자치도 제주시 조천읍 곱은달서길 165</t>
  </si>
  <si>
    <t>유스호스텔,숙소,휴양콘도,리조트,주차장,펜션,휴양펜션,가족,단체여행객,공용주차장,현금결제,카드결제,화장실,무료 WIFI,흡연구역,편의점,음료대,유도 및 안내시설,경보 및 피난시설,아주 어려움</t>
  </si>
  <si>
    <t>각종 휴양레포츠를 즐길수 있는 함덕해수욕장과 섭지코지, 성산일출봉과 근접한 북제주군에 위치한 메이풀유스호스텔입니다.</t>
  </si>
  <si>
    <t>064-784-7823</t>
  </si>
  <si>
    <t>Mayfull House</t>
  </si>
  <si>
    <t>https://api.cdn.visitjeju.net/photomng/imgpath/201804/30/ed412e89-e6db-4f46-b273-67f37c6c3543.jpg</t>
  </si>
  <si>
    <t>https://api.cdn.visitjeju.net/photomng/thumbnailpath/201804/30/9c99123f-6592-4234-a9f5-c618e89d8eaf.jpg</t>
  </si>
  <si>
    <t>CONT_000000000500954</t>
  </si>
  <si>
    <t>일출언덕신산게스트하우스</t>
  </si>
  <si>
    <t>제주특별자치도 서귀포시 성산읍 신산리 594-1</t>
  </si>
  <si>
    <t>제주특별자치도 서귀포시 성산읍 환해장성로121번길 21</t>
  </si>
  <si>
    <t>게스트하우스,숙소,고향민박,주차장,공공와이파이존,편의시설,민박,공용주차장,현금결제,카드결제,화장실,무료 WIFI,흡연구역,편의점,유도 및 안내시설,경보 및 피난시설,아주 어려움</t>
  </si>
  <si>
    <t>제주도 시골 마을에 위치해 있으며 일출을 볼 수 있는, 편안하고 안락한 가족적인 분위기의 게스트하우스</t>
  </si>
  <si>
    <t>064-782-1375</t>
  </si>
  <si>
    <t>Sinsan Guest House</t>
  </si>
  <si>
    <t>https://api.cdn.visitjeju.net/photomng/imgpath/201804/30/fb173b5e-59c5-42da-a4ff-8adb319ed077.jpg</t>
  </si>
  <si>
    <t>https://api.cdn.visitjeju.net/photomng/thumbnailpath/201804/30/0e2169cb-9dae-40fe-a6eb-2c18843ee533.jpg</t>
  </si>
  <si>
    <t>CNTS_300000000012690</t>
  </si>
  <si>
    <t>크리스마스리조트</t>
  </si>
  <si>
    <t>리조트, 카라반, 수영장, 바비큐장, 자쿠지, 반려동물,반려동물동반입장,혼저옵서개,반려동물동반_숙소,공용주차장,화장실,무료 WIFI,유도 및 안내시설,경보 및 피난시설,동반가능,바베큐장,풀장</t>
  </si>
  <si>
    <t>하도해수욕장 인근에 위치한 크리스마스리조트는 독채 펜션으로 다양한 부대시설이 있어 편안하고 즐거운 하루를 즐기기 최적의 장소다.</t>
  </si>
  <si>
    <t>064-784-1224</t>
  </si>
  <si>
    <t>https://api.cdn.visitjeju.net/photomng/imgpath/202308/18/b6568126-2088-4c3f-a77f-75d3013f5917.jpg</t>
  </si>
  <si>
    <t>https://api.cdn.visitjeju.net/photomng/thumbnailpath/202308/18/40ee124c-3e9c-4a6f-a01e-f673af259a77.jpg</t>
  </si>
  <si>
    <t>CNTS_200000000013327</t>
  </si>
  <si>
    <t>시니어손맛 아리랑</t>
  </si>
  <si>
    <t>제주특별자치도 제주시 이도이동 1176-118</t>
  </si>
  <si>
    <t>제주특별자치도 제주시 동광로2길 7</t>
  </si>
  <si>
    <t>순두부,비빔밥,안심채움,맛있는제주만들기,음식,식당,순두부찌개,김밥,콩국수</t>
  </si>
  <si>
    <t>시니어손맛 아리랑은 2018년 호텔신라의 레시피 전수와 리모델링 지원을 통해 재개장한 ‘맛있는 제주만들기’ 20호점 식당이다. 식당 이름에서 느껴지듯이, 연세가 지긋한 어르신 네 분이 포근한 어머니의 손맛과 서비스로 손님을 모시고 있는 식당이다.</t>
  </si>
  <si>
    <t>064-753-9288</t>
  </si>
  <si>
    <t>https://api.cdn.visitjeju.net/photomng/imgpath/202205/31/eb68475d-5f4b-4cd6-809e-4a15e845f119.JPG</t>
  </si>
  <si>
    <t>https://api.cdn.visitjeju.net/photomng/thumbnailpath/202205/31/907cceef-5b4d-4bc8-8963-479d466ef7e1.JPG</t>
  </si>
  <si>
    <t>CNTS_000000000021400</t>
  </si>
  <si>
    <t>서울떡볶이</t>
  </si>
  <si>
    <t>제주특별자치도 제주시 일도1동 1103-8</t>
  </si>
  <si>
    <t>제주특별자치도 제주시 동문로4길 11</t>
  </si>
  <si>
    <t>분식,떡볶이,튀김,순대,공용주차장,아주 어려움</t>
  </si>
  <si>
    <t>동문 재래시장 추억의 떡볶이</t>
  </si>
  <si>
    <t>63264</t>
  </si>
  <si>
    <t>064-726-9266</t>
  </si>
  <si>
    <t>https://api.cdn.visitjeju.net/photomng/imgpath/201804/30/6acfce1b-acba-4334-8d75-894c6cb03b92.jpg</t>
  </si>
  <si>
    <t>https://api.cdn.visitjeju.net/photomng/thumbnailpath/201804/30/6ff09bcb-297e-41e6-ad10-6012def25ea8.jpg</t>
  </si>
  <si>
    <t>CNTS_300000000012722</t>
  </si>
  <si>
    <t>퍼피홀릭</t>
  </si>
  <si>
    <t>제주특별자치도 제주시 아라이동 3003-10</t>
  </si>
  <si>
    <t>제주특별자치도 제주시 승천로 81</t>
  </si>
  <si>
    <t>애견미용실, 반려동물,반려동물동반입장,혼저옵서개,반려동물공간_기타,공용주차장,화장실</t>
  </si>
  <si>
    <t>아라동에 위치한 퍼피홀릭은 소형견, 중형견, 특수견종 강아지들의 목욕과 미용을 할 수 있는 곳이다.</t>
  </si>
  <si>
    <t>https://api.cdn.visitjeju.net/photomng/imgpath/202308/23/f79eedad-86b4-4ed0-b97b-58f7c53bbe50.jpg</t>
  </si>
  <si>
    <t>https://api.cdn.visitjeju.net/photomng/thumbnailpath/202308/23/7a8450bd-452d-4b5e-a9e6-34691b7a7a9c.jpg</t>
  </si>
  <si>
    <t>CNTS_300000000012712</t>
  </si>
  <si>
    <t>댕댕스위트</t>
  </si>
  <si>
    <t>제주특별자치도 제주시 애월읍 하귀1리 117-1</t>
  </si>
  <si>
    <t>제주특별자치도 제주시 애월읍 하귀9길 2</t>
  </si>
  <si>
    <t>애견간식, 반려동물,반려동물동반입장,혼저옵서개,반려동물공간_기타,공용주차장,화장실,무료 WIFI</t>
  </si>
  <si>
    <t>반려동물의 건강하고 활기찬 하루를 위해 수제간식을 제공하는 이곳은 무방부제, 무첨가믈, 무색소에 건강한 재료만을 갖고 직접 만든 수제간식을 판매하는 곳이다.</t>
  </si>
  <si>
    <t>0507-1391-6144</t>
  </si>
  <si>
    <t>https://api.cdn.visitjeju.net/photomng/imgpath/202308/22/b6b214c9-cfd7-4e83-9d2f-b116a348db45.jpg</t>
  </si>
  <si>
    <t>https://api.cdn.visitjeju.net/photomng/thumbnailpath/202308/22/cd6b45e1-3c0d-43dc-bb62-9e489ae5745b.jpg</t>
  </si>
  <si>
    <t>CONT_000000000500841</t>
  </si>
  <si>
    <t>드림캐슬</t>
  </si>
  <si>
    <t>제주특별자치도 서귀포시 남원읍 태흥리 1082</t>
  </si>
  <si>
    <t>제주특별자치도 서귀포시 남원읍 남태해안로 364</t>
  </si>
  <si>
    <t>펜션,주차장,공공와이파이존,가족,바비큐,온돌방,휴양펜션,공용주차장,현금결제,카드결제,화장실,흡연구역,음료대,유도 및 안내시설,아주 어려움</t>
  </si>
  <si>
    <t>태흥해안도로에 위치한 전 객실 바다전망에 해수수영장이 있는 펜션</t>
  </si>
  <si>
    <t>064-764-0871</t>
  </si>
  <si>
    <t>Dream Castle Pension</t>
  </si>
  <si>
    <t>https://api.cdn.visitjeju.net/photomng/imgpath/201804/30/95add981-8d3a-45fb-b47a-3a356cab8afa.jpg</t>
  </si>
  <si>
    <t>https://api.cdn.visitjeju.net/photomng/thumbnailpath/201804/30/461b5a2f-f600-4250-93a9-06dbf173ceff.jpg</t>
  </si>
  <si>
    <t>CNTS_200000000014249</t>
  </si>
  <si>
    <t>비만고양이</t>
  </si>
  <si>
    <t>제주특별자치도 제주시 이도이동 1185-11</t>
  </si>
  <si>
    <t>제주특별자치도 제주시 신성로13길 31</t>
  </si>
  <si>
    <t>반려동물,반려동물동반입장,반려동물동반_식당카페,음식,식당,화장실,무료 WIFI,어린이 출입불가,불가능</t>
  </si>
  <si>
    <t xml:space="preserve">비만고양이는 고양이와 함께 시간을 보낼 수 있는 곳이다. </t>
  </si>
  <si>
    <t>064-752-0501</t>
  </si>
  <si>
    <t>https://api.cdn.visitjeju.net/photomng/imgpath/202212/12/0c426260-0d65-415c-ada6-5124bad3fb43.jpg</t>
  </si>
  <si>
    <t>https://api.cdn.visitjeju.net/photomng/thumbnailpath/202212/12/c5864121-e3d7-485c-bbdc-1875ff194707.jpg</t>
  </si>
  <si>
    <t>CNTS_000000000001168</t>
  </si>
  <si>
    <t>진미명가식당</t>
  </si>
  <si>
    <t>제주특별자치도 서귀포시 안덕면 사계리 2072</t>
  </si>
  <si>
    <t>제주특별자치도 서귀포시 안덕면 사계남로 167</t>
  </si>
  <si>
    <t>화,횟집,다금바리,지리,공용주차장,현금결제,카드결제,화장실,아주 어려움</t>
  </si>
  <si>
    <t>다금바리가 유명한 진미명가</t>
  </si>
  <si>
    <t>064-794-3639</t>
  </si>
  <si>
    <t>https://api.cdn.visitjeju.net/photomng/imgpath/201804/30/0287a901-3875-4e8d-a984-4b08c119e46e.jpg</t>
  </si>
  <si>
    <t>https://api.cdn.visitjeju.net/photomng/thumbnailpath/201804/30/7c075674-4477-491d-a628-8511f551c681.jpg</t>
  </si>
  <si>
    <t>CNTS_200000000010797</t>
  </si>
  <si>
    <t>스위트호텔 아로마</t>
  </si>
  <si>
    <t>제주특별자치도 서귀포시 색달동 2812-10</t>
  </si>
  <si>
    <t>제주특별자치도 서귀포시 중문관광로72번길 67</t>
  </si>
  <si>
    <t>겨울,스파,호텔,체험,어트랙션</t>
  </si>
  <si>
    <t>스위트호텔 아로마는 추운 겨울여행으로 지친 다리와 몸을 따뜻하게 풀어주는 케어서비스를 제공하며, 중문관광단지에 위치해 쉽게 찾을 수 있다.  중문관광단지 내에 위치한 스위트호텔 아로마는 주변에 호텔 롯데와 신라호텔, 하얏트 등과 근접해 있다. 그럼에도 특급호텔에서 이용할 수 있는 테라피와 비교해 가장 저렴한 이용료와 오랜 경험의 노하우에 따른 케어서비스로 젊은 고객들에게 인기가 높은 아로마 전문샵이다.</t>
  </si>
  <si>
    <t>0507-1318-3969</t>
  </si>
  <si>
    <t>https://api.cdn.visitjeju.net/photomng/imgpath/202011/03/1d59eb9b-6be4-41ff-a534-150f5b08331a.jpg</t>
  </si>
  <si>
    <t>https://api.cdn.visitjeju.net/photomng/thumbnailpath/202011/03/225b1897-abae-4874-99ed-0ba750123216.jpg</t>
  </si>
  <si>
    <t>CNTS_000000000021436</t>
  </si>
  <si>
    <t>천주교 순례길 - 신축화해길</t>
  </si>
  <si>
    <t>제주특별자치도 제주시 삼도2동 114</t>
  </si>
  <si>
    <t>제주특별자치도 제주시 관덕로8길 14</t>
  </si>
  <si>
    <t>걷기/등산,봄,가을,문화관광,도보여행,도보,어트랙션</t>
  </si>
  <si>
    <t>황사평 성지로부터 별도봉을 거쳐 제주중앙성당에 다다르는 역사적 화해의 순례길</t>
  </si>
  <si>
    <t>63168</t>
  </si>
  <si>
    <t>070-8870-4578</t>
  </si>
  <si>
    <t>https://api.cdn.visitjeju.net/photomng/imgpath/201804/30/c1afe66a-7a6f-4377-a91e-a425ea42e02e.jpg</t>
  </si>
  <si>
    <t>https://api.cdn.visitjeju.net/photomng/thumbnailpath/201804/30/e15e4b0e-609c-4e5a-805e-eb20514d2198.jpg</t>
  </si>
  <si>
    <t>CNTS_200000000009773</t>
  </si>
  <si>
    <t>제주아트센터</t>
  </si>
  <si>
    <t>제주특별자치도 제주시 오라이동 898-8</t>
  </si>
  <si>
    <t>제주특별자치도 제주시 오남로 231</t>
  </si>
  <si>
    <t>공연장, 제주시, 대극장, 공연, 뮤지컬, 연극,공용주차장,현금결제,카드결제,화장실,흡연구역,유도 및 안내시설,경보 및 피난시설,엘리베이터,카드결제,현금결제,쉬움,공연/전시</t>
  </si>
  <si>
    <t>2010년 5월에 개관된 제주아트센터는 제주도 최대규모의 객석과 다양한 장르의 공연도 완벽히 지원할 수 있는 장비를 고루 갖춘 전문 공연장이다.</t>
  </si>
  <si>
    <t>064-728-1509</t>
  </si>
  <si>
    <t>https://api.cdn.visitjeju.net/photomng/imgpath/202002/14/657329b6-2794-4412-8275-041abc86a3c3.jpg</t>
  </si>
  <si>
    <t>https://api.cdn.visitjeju.net/photomng/thumbnailpath/202002/14/05dd682c-fbfc-412b-9027-0f400bf48e0c.jpg</t>
  </si>
  <si>
    <t>CNTS_300000000015634</t>
  </si>
  <si>
    <t>바람과바다</t>
  </si>
  <si>
    <t>제주특별자치도 제주시 조천읍 신흥리 870</t>
  </si>
  <si>
    <t>제주특별자치도 제주시 조천읍 조함해안로 174</t>
  </si>
  <si>
    <t>조천, 아인슈페너, 수제차, 에이드, 생딸기우유, 샌드위치, 크로플, 와플,한라봉아인슈페너</t>
  </si>
  <si>
    <t>푸른바다와 일몰, 석양이 예쁜 카페</t>
  </si>
  <si>
    <t>010-6592-5949</t>
  </si>
  <si>
    <t>https://api.cdn.visitjeju.net/photomng/imgpath/202305/26/2a888a10-724d-4cde-8c3e-0fc9ac272991.jpg</t>
  </si>
  <si>
    <t>https://api.cdn.visitjeju.net/photomng/thumbnailpath/202305/26/beed97d7-98bd-467d-b06b-c48af436bb9d.jpg</t>
  </si>
  <si>
    <t>CNTS_000000000019127</t>
  </si>
  <si>
    <t>사랑터울펜션</t>
  </si>
  <si>
    <t>제주특별자치도 제주시 용담삼동 1170-1</t>
  </si>
  <si>
    <t>제주특별자치도 제주시 어영길 25</t>
  </si>
  <si>
    <t>휴식,숙소,휴양펜션,펜션,해변,자연경관,공항,안전인증민박,공용주차장,현금결제,카드결제,화장실,무료 WIFI,흡연구역,편의점,음료대,유도 및 안내시설,경보 및 피난시설,아주 어려움</t>
  </si>
  <si>
    <t>레포츠공원근처 / 용두암해안도로변에 위치해 있음</t>
  </si>
  <si>
    <t>064-742-7360</t>
  </si>
  <si>
    <t>Sarang Teoul</t>
  </si>
  <si>
    <t>https://api.cdn.visitjeju.net/photomng/imgpath/201804/30/8650f489-fdd9-4ae3-8bb6-77586d9d2677.jpg</t>
  </si>
  <si>
    <t>https://api.cdn.visitjeju.net/photomng/thumbnailpath/201804/30/96d4228f-a6a5-4759-aa87-7c7339a6577d.jpg</t>
  </si>
  <si>
    <t>CNTS_200000000010056</t>
  </si>
  <si>
    <t>[방구석 제주여행] 해변따라 제주 한바퀴!</t>
  </si>
  <si>
    <t>경관/포토,드라이브,봄,사계절,휴식/치유</t>
  </si>
  <si>
    <t xml:space="preserve">제주의 아름다움을 듬뿍 느껴야 할 이 시기, 전례가 없던(앞으로도 없어야 할) 바이러스 때문에 황금연휴에도 우리는 '방콕'과 '사회적 거리두기'을 강요받는다.
하지만 '고작' 바이러스 하나에 우리의 즐거움을 단념할 수는 없는 법, 온라인 상에서지만 해변을 따라 제주도 여행을 할 수 있도록 방구석 제주여행을 준비했다. 이 영상으로 바이러스에 지친 이들이 위안을 받을 수 있을 거라 생각하지 않지만, 잠시나마 바이러스와의 싸움을 잊고 몸과 마음을 쉴 수 있게 되길 바란다. 그리고 하루 빨리 제주의 아름다움을 마음껏 느낄 수 있는 날이 오길 바란다.
</t>
  </si>
  <si>
    <t>https://api.cdn.visitjeju.net/photomng/imgpath/202004/23/f73e3004-4c54-4952-827a-8c79e68b8141.jpg</t>
  </si>
  <si>
    <t>https://api.cdn.visitjeju.net/photomng/thumbnailpath/202004/23/b56b40de-683e-42a1-bd60-ef43f426739a.jpg</t>
  </si>
  <si>
    <t>CNTS_300000000012725</t>
  </si>
  <si>
    <t>해피애견놀이방</t>
  </si>
  <si>
    <t>제주특별자치도 제주시 오라삼동 2238-5</t>
  </si>
  <si>
    <t>제주특별자치도 제주시 오라로1길 20-9</t>
  </si>
  <si>
    <t>애견놀이터, 반려동물,반려동물동반입장,혼저옵서개,반려동물공간_기타,공용주차장,화장실</t>
  </si>
  <si>
    <t>해피애견은 홀로 있는 강아지들의 외롭거나 스트레스를 받는 강아지들을 위해 만든 곳이다.</t>
  </si>
  <si>
    <t>064-744-2702</t>
  </si>
  <si>
    <t>https://api.cdn.visitjeju.net/photomng/imgpath/202308/23/b9bfbe2a-7ce4-4995-aee4-c85661efc0d6.jpg</t>
  </si>
  <si>
    <t>https://api.cdn.visitjeju.net/photomng/thumbnailpath/202308/23/7abd504b-81ba-42bd-84f2-07dc0b080038.jpg</t>
  </si>
  <si>
    <t>CNTS_000000000021409</t>
  </si>
  <si>
    <t>별도포구</t>
  </si>
  <si>
    <t>제주특별자치도 제주시 화북1동 4269-12</t>
  </si>
  <si>
    <t>포구,해변,문화유적지,아주 어려움</t>
  </si>
  <si>
    <t>제주의 관문, 역사 속의 별도포구</t>
  </si>
  <si>
    <t>690061</t>
  </si>
  <si>
    <t>https://api.cdn.visitjeju.net/photomng/imgpath/201804/30/0bc328fe-e905-46a8-b2b9-78c0dfac6b5b.jpg</t>
  </si>
  <si>
    <t>https://api.cdn.visitjeju.net/photomng/thumbnailpath/201804/30/f8b94db7-1969-4662-9ba9-5249d9646fe6.jpg</t>
  </si>
  <si>
    <t>CNTS_200000000013790</t>
  </si>
  <si>
    <t>바움하우스</t>
  </si>
  <si>
    <t>제주특별자치도 제주시 용담삼동 2400</t>
  </si>
  <si>
    <t>제주특별자치도 제주시 서해안로 448</t>
  </si>
  <si>
    <t>음식,안전여행스탬프,카페,베이커리,블루베리타르트,소보루빵,빵,케이크,아메리카노,에스프레소,카페라떼,카푸치노,카페모카,카라멜마끼아또,바닐라라떼,초코라떼,녹차라떼,자몽에이드,레몬에이드,복숭아아이스티,아이스티,에이드,요거트,플레인요거트,자몽차,레몬차,유자차,생강차,카모마일,레몬생강차,수정과</t>
  </si>
  <si>
    <t>용담 해안도로의 아름다운 바다뷰를 볼 수 있는 바움쿠헨 디저트 전문점 카페</t>
  </si>
  <si>
    <t>0507-1384-8857</t>
  </si>
  <si>
    <t>https://api.cdn.visitjeju.net/photomng/imgpath/202208/31/60af0337-ba5a-4122-bcca-04a1f3d5986b.jpg</t>
  </si>
  <si>
    <t>https://api.cdn.visitjeju.net/photomng/thumbnailpath/202208/31/f44b77e6-5a79-4924-b3ff-7a2ffd44e541.jpg</t>
  </si>
  <si>
    <t>CNTS_300000000016032</t>
  </si>
  <si>
    <t>제주 중문흑돼지 초풍</t>
  </si>
  <si>
    <t>제주특별자치도 서귀포시 중문동 1379-1 1층 제주 중문흑돼지 초풍</t>
  </si>
  <si>
    <t>제주특별자치도 서귀포시 중문로 86 (중문동) 1층 제주 중문흑돼지 초풍</t>
  </si>
  <si>
    <t>중문, 흑돼지구이, 점심특선, 반려동물동반, 단체모임,공용주차장,현금결제,카드결제,화장실,카드결제,현금결제,,,쉬움,흑돼지,흑돼지, 점심특선,어린이 출입가능,유아의자,,가능,있음</t>
  </si>
  <si>
    <t>제주도 서귀포시 중문에 위치한 흑돼지 구이 전문점</t>
  </si>
  <si>
    <t>63539</t>
  </si>
  <si>
    <t>010-4571-3272</t>
  </si>
  <si>
    <t>https://api.cdn.visitjeju.net/photomng/imgpath/202307/11/441f0550-31cc-457c-96f2-6a7ea2aa85b6.jpg</t>
  </si>
  <si>
    <t>https://api.cdn.visitjeju.net/photomng/thumbnailpath/202307/11/5aa4fc7e-8558-400c-b74b-6382ffb2e95d.jpg</t>
  </si>
  <si>
    <t>CNTS_300000000012840</t>
  </si>
  <si>
    <t>조천수산</t>
  </si>
  <si>
    <t>제주특별자치도 제주시 조천읍 조천리 2714-5</t>
  </si>
  <si>
    <t>제주특별자치도 제주시 조천읍 조천북1길 35-8</t>
  </si>
  <si>
    <t>조천, 생선회,생선회</t>
  </si>
  <si>
    <t>오션뷰 앞에서 즐기는 싱싱한 제철 생선회</t>
  </si>
  <si>
    <t>0507-1377-1426</t>
  </si>
  <si>
    <t>https://api.cdn.visitjeju.net/photomng/imgpath/202311/22/2be21732-b1cc-4588-99cc-ece56e0742c5.jpg</t>
  </si>
  <si>
    <t>https://api.cdn.visitjeju.net/photomng/thumbnailpath/202311/22/68b3c42a-0c59-41ed-ad65-e249afaf6b44.jpg</t>
  </si>
  <si>
    <t>CNTS_300000000012718</t>
  </si>
  <si>
    <t>봉구의간식제주롯데마트점</t>
  </si>
  <si>
    <t>제주특별자치도 제주시 노형동 708</t>
  </si>
  <si>
    <t>제주특별자치도 제주시 연북로 1</t>
  </si>
  <si>
    <t>반려동물수제간식,반려동물,반려동물동반입장,혼저옵서개,반려동물공간_기타,공용주차장,화장실,무료 WIFI,유도 및 안내시설,엘리베이터,경보 및 피난시설</t>
  </si>
  <si>
    <t>반려동물에게 좀 더 건강하고 올바른 먹거리를 제공하고자 시작한 봉구의간식의 체인점인 이곳은 오프라인 매장으로 다양한 간식을 두 눈으로 직접 보고 구매할 수 있다.</t>
  </si>
  <si>
    <t>0507-1495-5118</t>
  </si>
  <si>
    <t>https://api.cdn.visitjeju.net/photomng/imgpath/202308/23/6bf630d9-83fd-4eed-b31f-2f2db3e6734c.jpg</t>
  </si>
  <si>
    <t>https://api.cdn.visitjeju.net/photomng/thumbnailpath/202308/23/2c0c2bca-e3f6-4f1b-bc04-ac44dd42a1a4.jpg</t>
  </si>
  <si>
    <t>CNTS_200000000007464</t>
  </si>
  <si>
    <t>밸런싱 요가</t>
  </si>
  <si>
    <t>제주특별자치도 제주시 아라1동 2338-4</t>
  </si>
  <si>
    <t>제주특별자치도 제주시 중앙로 492</t>
  </si>
  <si>
    <t>혼자,필라테스,메디컬요가,요가,어트랙션,공용주차장,현금결제,카드결제,화장실,체험,요가, 기구 필라테스, 메디컬 요가,1~2시간</t>
  </si>
  <si>
    <t>잔잔한 호흡의 요가와 함께 기구를 활용한 필라테스를 즐겨보자. 제주 시내 아라동에 있는 밸런싱요가에서는 다양한 프로그램을 체험할 수 있다.</t>
  </si>
  <si>
    <t>0507-1401-6542</t>
  </si>
  <si>
    <t>https://api.cdn.visitjeju.net/photomng/imgpath/201809/03/7ad39f35-10a1-4db4-a616-200fb0a61122.jpg</t>
  </si>
  <si>
    <t>https://api.cdn.visitjeju.net/photomng/thumbnailpath/201809/03/0962f1e8-1e9b-4887-87d0-4e8132192077.jpg</t>
  </si>
  <si>
    <t>CNTS_200000000014030</t>
  </si>
  <si>
    <t>리얼제주를 만나다 &lt;제주 늦가을 즐기기&gt;</t>
  </si>
  <si>
    <t>제주가을여행, 늦가을, 억새명소, 제주표고버섯, 제주흑돼지, 제주오름</t>
  </si>
  <si>
    <t>구석구석 가을빛으로 물든 제주. 노란색에서 붉은색으로, 가을바람에 휘날리는 은색 물결까지. 가을은 여느 계절보다 짧아서 오래도록 추억하고 싶다. ‘꼬닥꼬닥’ 천천히 걸으며 11월 늦가을에 흠뻑 취해보자.</t>
  </si>
  <si>
    <t>https://api.cdn.visitjeju.net/photomng/imgpath/202211/03/58bab2d0-b13d-41d9-86ec-89a6d74fc477.JPG</t>
  </si>
  <si>
    <t>https://api.cdn.visitjeju.net/photomng/thumbnailpath/202211/03/a808f211-992a-4958-aaf7-85d01647d104.JPG</t>
  </si>
  <si>
    <t>CNTS_200000000014228</t>
  </si>
  <si>
    <t>코코메아</t>
  </si>
  <si>
    <t>제주특별자치도 제주시 한경면 판포리 2582</t>
  </si>
  <si>
    <t>제주특별자치도 제주시 한경면 판포중길 31</t>
  </si>
  <si>
    <t>반려동물,반려동물동반입장,코코메아에이드,미트파이,소시지,뉴질랜드식파이,반려동물동반_식당카페,음식,식당,공용주차장,화장실,무료 WIFI,어린이 출입가능,불가능</t>
  </si>
  <si>
    <t xml:space="preserve">코코메아는 뉴질랜드 마오리족 언어로 Sunset 노을이란 의미를 담고 있다. 기존의 집을 리모델링하여 만들어진 카페인데, 넓은 마당에 따뜻한 햇볕이 스며드는 모습이 곧 코코메아를 의미한다. </t>
  </si>
  <si>
    <t>0507-1361-0160</t>
  </si>
  <si>
    <t>https://api.cdn.visitjeju.net/photomng/imgpath/202212/07/81a74661-724a-4d2a-ae22-7ce3816f41f3.jpg</t>
  </si>
  <si>
    <t>https://api.cdn.visitjeju.net/photomng/thumbnailpath/202212/07/4b406d34-ea4a-4ca5-a861-90a405c426a9.jpg</t>
  </si>
  <si>
    <t>CNTS_300000000012835</t>
  </si>
  <si>
    <t>그린블리스제주</t>
  </si>
  <si>
    <t>제주특별자치도 서귀포시 표선면 세화리 219-1</t>
  </si>
  <si>
    <t>제주특별자치도 서귀포시 표선면 가마행남로 12</t>
  </si>
  <si>
    <t>표선, 오가닉라이프</t>
  </si>
  <si>
    <t>건강한 제주여행과 지구를 추구하는 공간</t>
  </si>
  <si>
    <t>https://api.cdn.visitjeju.net/photomng/imgpath/202311/21/5132f1d1-63c7-4b52-a2a0-9e9b069c68a9.jpg</t>
  </si>
  <si>
    <t>https://api.cdn.visitjeju.net/photomng/thumbnailpath/202311/21/8bc9ebff-0707-45aa-8d46-e60e800a2475.jpg</t>
  </si>
  <si>
    <t>CNTS_000000000021908</t>
  </si>
  <si>
    <t>제주를 닮은 간식 먹어봤수꽈 &lt;제주의 통통 튀는 간식들&gt;</t>
  </si>
  <si>
    <t>식도락,카페,실내,사계절</t>
  </si>
  <si>
    <t>갈치로 만든 빵과 고등어로 만든 샌드위치? 그 맛과 모양을 상상해보는 당신의 이마에는 아마도 주름이 잡혔을 것이다. 하지만 생각보다 맛있다는 사실을 알면 이런 간식은 그저 이색적인 간식인 것만은 아닌 것이 된다. 상상을 초월하는 아이디어를 가지고 늘 발전해나가는 제주의 간식 세계로 초대한다.</t>
  </si>
  <si>
    <t>Jeju-shaped snacks: The island’s ample nibbles</t>
  </si>
  <si>
    <t>https://api.cdn.visitjeju.net/photomng/imgpath/201804/30/63343197-b32a-4f5b-bffd-cc7ee0f068e9.jpg</t>
  </si>
  <si>
    <t>https://api.cdn.visitjeju.net/photomng/thumbnailpath/201804/30/7618fe81-82dc-47cd-a182-55f79caf27df.jpg</t>
  </si>
  <si>
    <t>CONT_000000000500820</t>
  </si>
  <si>
    <t>뉴그린펜션</t>
  </si>
  <si>
    <t>제주특별자치도 서귀포시 표선면 표선리 483-4</t>
  </si>
  <si>
    <t>제주특별자치도 서귀포시 표선면 표선백사로 121</t>
  </si>
  <si>
    <t>펜션,휴양펜션,자연경관,해변,해수욕장,공공와이파이존,부대시설,모텔,온돌방,가족,주방기구,공용주차장,현금결제,카드결제,화장실,무료 WIFI,경보 및 피난시설,아주 어려움</t>
  </si>
  <si>
    <t>객실에서 바로 바다 수평선에서 떠오르는 일출을 감상할 수 있는 펜션</t>
  </si>
  <si>
    <t>064-787-1811</t>
  </si>
  <si>
    <t>Green Beach</t>
  </si>
  <si>
    <t>https://api.cdn.visitjeju.net/photomng/imgpath/201804/30/f1535684-ca4a-418e-b6c8-be254c594206.jpg</t>
  </si>
  <si>
    <t>https://api.cdn.visitjeju.net/photomng/thumbnailpath/201804/30/6d2768b2-dd7b-4797-ba29-92a0a53594ca.jpg</t>
  </si>
  <si>
    <t>CNTS_200000000014968</t>
  </si>
  <si>
    <t>괄호</t>
  </si>
  <si>
    <t>제주특별자치도 제주시 조천읍 신촌리 2430</t>
  </si>
  <si>
    <t>제주특별자치도 제주시 조천읍 신촌서5길 91</t>
  </si>
  <si>
    <t>조천, 신촌리, 무인책방, 서점, 헌책, 중고책</t>
  </si>
  <si>
    <t>책을 기증하거나 누군가가 가져다 놓은 책을 볼 수 있는 무인책방</t>
  </si>
  <si>
    <t>0507-1491-6626</t>
  </si>
  <si>
    <t>https://api.cdn.visitjeju.net/photomng/imgpath/202306/12/ac0a27c6-aa56-4199-8eee-c2cb9889070b.jpg</t>
  </si>
  <si>
    <t>https://api.cdn.visitjeju.net/photomng/thumbnailpath/202306/12/e1c6f3b2-aaa0-442f-8747-8d73e36df73a.jpg</t>
  </si>
  <si>
    <t>CNTS_200000000015055</t>
  </si>
  <si>
    <t>세화점방</t>
  </si>
  <si>
    <t>제주특별자치도 제주시 구좌읍 세화리 1477-4</t>
  </si>
  <si>
    <t>제주특별자치도 제주시 구좌읍 해맞이해안로 1446</t>
  </si>
  <si>
    <t>구좌읍, 세화리, 소품샵, 액세서리, 잡화, 감귤모자</t>
  </si>
  <si>
    <t>세화해수욕장 건너편 아기자기한 소품샵</t>
  </si>
  <si>
    <t>064-782-5917</t>
  </si>
  <si>
    <t>https://api.cdn.visitjeju.net/photomng/imgpath/202306/13/c7548b6c-53f3-4958-b0f2-42e724485e22.jpg</t>
  </si>
  <si>
    <t>https://api.cdn.visitjeju.net/photomng/thumbnailpath/202306/13/7f1a11cd-1afc-4da4-9cbd-1dcf542d09ae.jpg</t>
  </si>
  <si>
    <t>CNTS_000000000021704</t>
  </si>
  <si>
    <t>내담</t>
  </si>
  <si>
    <t>제주특별자치도 서귀포시 하예동 978</t>
  </si>
  <si>
    <t>제주특별자치도 서귀포시 예래로 296-1</t>
  </si>
  <si>
    <t>아구찜,대구탕,해물갈비찜,한식,음식,알탕,아구탕,아귀전골,대구뽈찜,대구뽈탕,공용주차장,화장실,무료 WIFI</t>
  </si>
  <si>
    <t>하예동 내담 아구찜 대구탕 전문점</t>
  </si>
  <si>
    <t>63538</t>
  </si>
  <si>
    <t>064-738-2839</t>
  </si>
  <si>
    <t>https://api.cdn.visitjeju.net/photomng/imgpath/201804/30/4f7b0185-8fd8-4141-ba0c-0141fc2d9406.jpg</t>
  </si>
  <si>
    <t>https://api.cdn.visitjeju.net/photomng/thumbnailpath/201804/30/3409ac89-e510-42bd-a147-35fb01fd52a9.jpg</t>
  </si>
  <si>
    <t>CNTS_000000000018680</t>
  </si>
  <si>
    <t>제주파도소리</t>
  </si>
  <si>
    <t>제주특별자치도 제주시 구좌읍 하도리 43-1</t>
  </si>
  <si>
    <t>제주특별자치도 제주시 구좌읍 해맞이해안로 1950</t>
  </si>
  <si>
    <t>민박,숙소,펜션,휴양펜션,바비큐,해수욕장,해변,공공와이파이존,공용주차장,현금결제,카드결제,화장실,무료 WIFI,흡연구역,음료대,유도 및 안내시설,경보 및 피난시설,아주 어려움</t>
  </si>
  <si>
    <t>청정자연지역 명품제주에 걸맞은 친절하고 편안한 숙박시설</t>
  </si>
  <si>
    <t>064-783-3338</t>
  </si>
  <si>
    <t>Jeju Ocean Sound</t>
  </si>
  <si>
    <t>https://api.cdn.visitjeju.net/photomng/imgpath/201804/30/faf0ffcc-98dc-49ae-8307-8aa1548f1e18.jpg</t>
  </si>
  <si>
    <t>https://api.cdn.visitjeju.net/photomng/thumbnailpath/201804/30/865949da-5374-486b-a752-5b370f27612d.jpg</t>
  </si>
  <si>
    <t>CNTS_200000000014868</t>
  </si>
  <si>
    <t>슬랩</t>
  </si>
  <si>
    <t>제주특별자치도 제주시 한림읍 협재리 1740-2</t>
  </si>
  <si>
    <t>제주특별자치도 제주시 한림읍 한림로 354</t>
  </si>
  <si>
    <t>한림, 협재, 카페, 핸드드립, 스페셜티, 오션뷰,핸드드립 커피</t>
  </si>
  <si>
    <t>매일 다른 커피잔에 받아보는 스페셜티 커피</t>
  </si>
  <si>
    <t>010-5758-5919</t>
  </si>
  <si>
    <t>https://api.cdn.visitjeju.net/photomng/imgpath/202305/23/68b3534d-09ad-4aef-8990-ec4aeaa318f1.jpg</t>
  </si>
  <si>
    <t>https://api.cdn.visitjeju.net/photomng/thumbnailpath/202305/23/172e59d7-be8d-4e76-86f7-dc724d5a31c7.jpg</t>
  </si>
  <si>
    <t>CNTS_300000000012711</t>
  </si>
  <si>
    <t>댕금님표수제간식</t>
  </si>
  <si>
    <t>제주특별자치도 제주시 아라일동 6152-7</t>
  </si>
  <si>
    <t>제주특별자치도 제주시 인다4길 41-12</t>
  </si>
  <si>
    <t>애견간식,반려동물,반려동물동반입장,혼저옵서개,반려동물공간_기타,공용주차장,무료 WIFI</t>
  </si>
  <si>
    <t>댕금님표 수제간식은 강아지 및 고양이의 간식을 무방부제, 무색소, 무첨가물로 만들어 건강하고 올바른 간식을 제공하는 곳이다.</t>
  </si>
  <si>
    <t>0507-1382-2300</t>
  </si>
  <si>
    <t>https://api.cdn.visitjeju.net/photomng/imgpath/202308/22/3e014900-593a-42a5-b7fb-d055eed0d955.JPG</t>
  </si>
  <si>
    <t>https://api.cdn.visitjeju.net/photomng/thumbnailpath/202308/22/5de4e910-c2d2-443d-8e2d-80012b623f49.JPG</t>
  </si>
  <si>
    <t>CNTS_300000000015998</t>
  </si>
  <si>
    <t>선셋봉고</t>
  </si>
  <si>
    <t>제주특별자치도 제주시 구좌읍 평대리 2033-4</t>
  </si>
  <si>
    <t>제주특별자치도 제주시 구좌읍 대수길 28</t>
  </si>
  <si>
    <t>구좌읍, 평대리, 소품샵, 빈티지, 의류, 잡화</t>
  </si>
  <si>
    <t>흔치 않아 매력적인 평대리 빈티지숍</t>
  </si>
  <si>
    <t>010-2759-2026</t>
  </si>
  <si>
    <t>https://api.cdn.visitjeju.net/photomng/imgpath/202306/30/311e35dd-b1f0-4971-8a0d-cb055b3abd0d.jpg</t>
  </si>
  <si>
    <t>https://api.cdn.visitjeju.net/photomng/thumbnailpath/202306/30/6d097c28-b13a-4ab8-a9c4-a60732d51e9d.jpg</t>
  </si>
  <si>
    <t>CNTS_200000000011478</t>
  </si>
  <si>
    <t xml:space="preserve">[서귀포 건축문화기행] 7코스. 한 편의 영화가 될 여행 </t>
  </si>
  <si>
    <t>제주 어디나 촬영장소 아닌 곳이 없다. 영화, 예능, 드라마뿐 아니라 웨딩 촬영, 우정 스냅, 프로필 등 저마다의 인생 샷을 찍으러 제주도로 온다. 이번 여행은 이미 영화가 되었거나 영화가 될 곳으로 떠나 본다. 이 여행의 주인공은 바로 나, 하나의 여행은 한 편의 영화가 될 것이다.</t>
  </si>
  <si>
    <t>https://api.cdn.visitjeju.net/photomng/imgpath/202105/04/e9d3f4e1-626a-40dd-8789-3c62e7d99320.jpg</t>
  </si>
  <si>
    <t>https://api.cdn.visitjeju.net/photomng/thumbnailpath/202105/04/ead9ca51-2f76-4cd8-a581-c04b5d812816.jpg</t>
  </si>
  <si>
    <t>CNTS_000000000019282</t>
  </si>
  <si>
    <t>마린포트리조트</t>
  </si>
  <si>
    <t>제주특별자치도 서귀포시 강정동 2483-3</t>
  </si>
  <si>
    <t>제주특별자치도 서귀포시 이어도로 744</t>
  </si>
  <si>
    <t>호텔,공용주차장,현금결제,카드결제,화장실,무료 WIFI,흡연구역,편의점,음료대,유도 및 안내시설,경보 및 피난시설,엘리베이터,승강기,장애인 전용 주차장</t>
  </si>
  <si>
    <t>제주의 아름다운 자연환경과 어우러지는 휴식의 공간</t>
  </si>
  <si>
    <t>064-738-2277</t>
  </si>
  <si>
    <t>Marine Port Resort</t>
  </si>
  <si>
    <t>https://api.cdn.visitjeju.net/photomng/imgpath/201804/30/73d0304e-cecf-4d73-abfc-b090b411ebc2.jpg</t>
  </si>
  <si>
    <t>https://api.cdn.visitjeju.net/photomng/thumbnailpath/201804/30/96523398-b834-46ec-92fb-03b6b13ff41b.jpg</t>
  </si>
  <si>
    <t>CNTS_200000000009078</t>
  </si>
  <si>
    <t>봉골레 하우스 민박</t>
  </si>
  <si>
    <t>제주특별자치도 제주시 추자면 영흥리 361</t>
  </si>
  <si>
    <t>제주특별자치도 제주시 추자면 추자로 94-1 2층</t>
  </si>
  <si>
    <t>추자낚시대여, 추자바비큐장, 추자도,카드결제,현금결제,아주 어려움,없음,동반불가능,유료제공,흡연구역제공,식음료장,바베큐장,세탁서비스,없음,운행</t>
  </si>
  <si>
    <t>정망 좋은 2층 마당이 있는 곳</t>
  </si>
  <si>
    <t>010-8662-2332</t>
  </si>
  <si>
    <t>https://api.cdn.visitjeju.net/photomng/imgpath/201908/20/acb8f13a-5fb8-44d3-9a6b-90097669bcc2.JPG</t>
  </si>
  <si>
    <t>https://api.cdn.visitjeju.net/photomng/thumbnailpath/201908/20/eb567c06-e744-4389-a1b5-29a0e690d7f6.JPG</t>
  </si>
  <si>
    <t>CNTS_000000000019326</t>
  </si>
  <si>
    <t>지오아라</t>
  </si>
  <si>
    <t>제주특별자치도 서귀포시 안덕면 사계리 245-1</t>
  </si>
  <si>
    <t>제주특별자치도 서귀포시 안덕면 사계로114번길 54-86</t>
  </si>
  <si>
    <t>카페,커피,에이드,지오브랜드</t>
  </si>
  <si>
    <t>용머리해안과 형제섬을 앞에 두어 사시사철 아름다움을 간직한 곳</t>
  </si>
  <si>
    <t>Jioara</t>
  </si>
  <si>
    <t>https://api.cdn.visitjeju.net/photomng/imgpath/201804/30/b4dd563d-4107-4baf-b239-5b96d1a3ef44.jpg</t>
  </si>
  <si>
    <t>https://api.cdn.visitjeju.net/photomng/thumbnailpath/201804/30/4cfec481-025e-4691-bf16-88823f3e6853.jpg</t>
  </si>
  <si>
    <t>CNTS_200000000014235</t>
  </si>
  <si>
    <t>펫마마스푸드</t>
  </si>
  <si>
    <t>제주특별자치도 서귀포시 대정읍 상모리 3882</t>
  </si>
  <si>
    <t>제주특별자치도 서귀포시 대정읍 상모대서로44번길 8</t>
  </si>
  <si>
    <t>반려동물,반려동물동반입장,사골닭죽,토마토미트볼,돼지안심카레,화식,양사골,우유껌,말고기육포,꿀꿀칩,반려동물공간_기타,쇼핑</t>
  </si>
  <si>
    <t xml:space="preserve">펫마마스푸드는 청정 제주를 담아 사료와 간식, 베이커리를 핸드메이드로 반려동물의 올바른 먹거리를 만드는 곳이다. </t>
  </si>
  <si>
    <t>0507-1347-4504</t>
  </si>
  <si>
    <t>https://api.cdn.visitjeju.net/photomng/imgpath/202308/23/a6a91726-1ed2-4d97-b9a6-974a42a6c34a.jpg</t>
  </si>
  <si>
    <t>https://api.cdn.visitjeju.net/photomng/thumbnailpath/202308/23/824bd82a-84b5-45c6-b772-1b08c437d835.jpg</t>
  </si>
  <si>
    <t>CNTS_300000000012673</t>
  </si>
  <si>
    <t>카페오늘의바다</t>
  </si>
  <si>
    <t>제주특별자치도 서귀포시 법환동 131</t>
  </si>
  <si>
    <t>제주특별자치도 서귀포시 이어도로 990</t>
  </si>
  <si>
    <t>반려동물,반려동물동반입장,혼저옵서개,반려동물동반_식당카페,공용주차장,화장실,무료 WIFI,유도 및 안내시설,오늘의 바다 소다, 쑥라떼,어린이 출입가능,가능</t>
  </si>
  <si>
    <t>카페 오늘의 바다는 범섬과 문섬을 한눈으로 즐길 수 있는 오션뷰를 자랑하는 곳이다.</t>
  </si>
  <si>
    <t>070-4046-9901</t>
  </si>
  <si>
    <t>카페 오늘의 바다</t>
  </si>
  <si>
    <t>https://api.cdn.visitjeju.net/photomng/imgpath/202308/18/e9fbbc0e-a3b1-4c45-9046-8e95404e4e54.jpg</t>
  </si>
  <si>
    <t>https://api.cdn.visitjeju.net/photomng/thumbnailpath/202308/18/0a354156-a2ef-4c47-afca-b6f2af4c0d35.jpg</t>
  </si>
  <si>
    <t>CNTS_200000000008491</t>
  </si>
  <si>
    <t>박항서 감독도 반하고 갈 &lt;제주 베트남 음식점&gt;</t>
  </si>
  <si>
    <t>커플,사계절</t>
  </si>
  <si>
    <t xml:space="preserve">봄바람 살랑 불어오는 봄. 새콤달콤하고 뭔가 이국적인 것이 당길 때 베트남 음식은 어떨까. 새콤달콤한 피시소스에 신선한 야채가 곁들여진 베트남식 비빔국수 분짜나 고소하고 바삭한 바게트빵에 야채와 숯불돼지고기가 들어간 베트남식 샌드위치 반미도 좋다. 제주에 생겨난 베트남 음식점에서 나른한 봄에 활력을 불어넣어보자. 
</t>
  </si>
  <si>
    <t>https://api.cdn.visitjeju.net/photomng/imgpath/201904/03/078c8b8e-b058-4da2-bcb2-415c8d236822.jpg</t>
  </si>
  <si>
    <t>https://api.cdn.visitjeju.net/photomng/thumbnailpath/201904/03/38aaae78-c5ff-403b-b5db-ff920342f174.jpg</t>
  </si>
  <si>
    <t>CONT_000000000500753</t>
  </si>
  <si>
    <t>지소울</t>
  </si>
  <si>
    <t>제주특별자치도 제주시 화북일동 1972-5</t>
  </si>
  <si>
    <t>제주특별자치도 제주시 진남로10길 7</t>
  </si>
  <si>
    <t>쇼핑,공방,지오브랜드,기념품,현금결제,카드결제,화장실,착한가격 업소,지오브랜드</t>
  </si>
  <si>
    <t>제주를 담는 비누판매와 체험이 가능한 온오프라인 공간</t>
  </si>
  <si>
    <t xml:space="preserve">064-747-7205 </t>
  </si>
  <si>
    <t>https://api.cdn.visitjeju.net/photomng/imgpath/201911/20/8eab0436-b89c-4ec9-9b56-a4e1dc4d767d.jpg</t>
  </si>
  <si>
    <t>https://api.cdn.visitjeju.net/photomng/thumbnailpath/201911/20/63d6d438-2ece-4720-82ba-db35091b54cc.jpg</t>
  </si>
  <si>
    <t>CNTS_200000000011383</t>
  </si>
  <si>
    <t>포차</t>
  </si>
  <si>
    <t>제주특별자치도 제주시 노형동 925 제주 드림타워 38층 포차</t>
  </si>
  <si>
    <t>제주특별자치도 제주시 노연로 12 제주 드림타워 38층 포차</t>
  </si>
  <si>
    <t>커플,친구,음식,연어덮밥,모듬꼬치,해물파전,식당,오겹살,샐러드,문어튀김,막국수,바비큐,어묵탕,전복구이,문어숙회,골뱅이무침,소라무침,떡볶이,돼지껍데기볶음,la갈비구이,먹태구이,납작만두,치킨,똥집볶음,항정살,새우,한치,모둠꼬치,문어볶음,순살치킨,후라이드치킨,양념치킨,마늘간장치킨,김치전,녹두전,모듬전,덮밥,닭고기덮밥,도시락,해물라면,고기국수,쌀국수,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주차장,쉬움,한식, 해물라면, 김치전, 막걸리, 고기국수, 햄버거, 치킨, 덮밥,어린이 출입가능,요청시 제공,가능</t>
  </si>
  <si>
    <t>모던한 감성이 살아 숨쉬는 포차는 세련되고 트렌디한 인테리어를 자랑한다. 제주 전경이 내려다 보이는 곳에서 치킨과 맥주, 파전 등 한국의 대표 안주와 주류를 즐겨보자.</t>
  </si>
  <si>
    <t>https://api.cdn.visitjeju.net/photomng/imgpath/202104/20/001bbfd3-af24-40d7-99b7-ab84155f1329.jpg</t>
  </si>
  <si>
    <t>https://api.cdn.visitjeju.net/photomng/thumbnailpath/202104/20/c4213c00-5976-4692-adb2-f4e6853adc60.jpg</t>
  </si>
  <si>
    <t>CONT_000000000501347</t>
  </si>
  <si>
    <t>정순화손두부</t>
  </si>
  <si>
    <t>두부,두부전골,두부정식,한식,음식,두부두루치기,청국장,갈비찜,비지찌개,공용주차장,현금결제,카드결제,화장실,무료 WIFI,음료대,유도 및 안내시설,경보 및 피난시설,아주 어려움</t>
  </si>
  <si>
    <t>다양한 두부메뉴를 즐길 수 있는 정순화 손두부</t>
  </si>
  <si>
    <t>https://api.cdn.visitjeju.net/photomng/imgpath/201910/16/b8f85389-9761-4b1e-a5a1-674cea97c928.jpg</t>
  </si>
  <si>
    <t>https://api.cdn.visitjeju.net/photomng/thumbnailpath/201910/16/221f308e-5f08-44a4-9fe1-3d2e0436a979.jpg</t>
  </si>
  <si>
    <t>CNTS_000000000022865</t>
  </si>
  <si>
    <t>삼밭구석 &amp; 동광리4·3희생자위령비</t>
  </si>
  <si>
    <t>제주특별자치도 서귀포시 안덕면 동광리 1425 일대</t>
  </si>
  <si>
    <t>4·3사건 당시 죽은 삼밧구석 주민들의 원혼을 달래기 위해 마을 출신 주민들이 직접 세운 비석</t>
  </si>
  <si>
    <t>https://api.cdn.visitjeju.net/photomng/imgpath/201804/30/7cf03fab-f939-4c49-ac2d-3df6bf5e5589.jpg</t>
  </si>
  <si>
    <t>https://api.cdn.visitjeju.net/photomng/thumbnailpath/201804/30/b64e7450-b3be-4ac0-bac1-e51138ce4222.jpg</t>
  </si>
  <si>
    <t>CNTS_200000000007137</t>
  </si>
  <si>
    <t>나주닭집</t>
  </si>
  <si>
    <t>제주특별자치도 제주시 이도1동 1289-5</t>
  </si>
  <si>
    <t>제주특별자치도 제주시 동광로1길 32</t>
  </si>
  <si>
    <t>치킨,통닭,음식,후라이드치킨,양념치킨,닭똥집튀김</t>
  </si>
  <si>
    <t>고소한 맛이 일품인 시장통닭</t>
  </si>
  <si>
    <t>064-757-0636</t>
  </si>
  <si>
    <t>https://api.cdn.visitjeju.net/photomng/imgpath/201807/02/6c8b4b0b-8232-44bf-9774-84ed202e77ac.jpg</t>
  </si>
  <si>
    <t>https://api.cdn.visitjeju.net/photomng/thumbnailpath/201807/02/93ba0cfd-7bfa-40ea-8926-66becc467d48.jpg</t>
  </si>
  <si>
    <t>CONT_000000000501391</t>
  </si>
  <si>
    <t>탐라 뚝배기</t>
  </si>
  <si>
    <t>제주특별자치도 서귀포시 표선면 표선리 879</t>
  </si>
  <si>
    <t>제주특별자치도 서귀포시 표선면 표선백사로 127</t>
  </si>
  <si>
    <t>해물뚝배기,생선구이,고등어구이,공용주차장,현금결제,카드결제,화장실,편의점,음료대,유도 및 안내시설,경보 및 피난시설</t>
  </si>
  <si>
    <t>해비치 해변(표선 해수욕장)에있는 뚝배기 전문집.</t>
  </si>
  <si>
    <t>064-787-2384</t>
  </si>
  <si>
    <t>Tamna Ttukbaegi</t>
  </si>
  <si>
    <t>https://api.cdn.visitjeju.net/photomng/imgpath/201804/30/89360e18-bea5-4641-84ca-238b3faabe7b.jpg</t>
  </si>
  <si>
    <t>https://api.cdn.visitjeju.net/photomng/thumbnailpath/201804/30/2d520737-6d0d-4b88-b053-18a602471140.jpg</t>
  </si>
  <si>
    <t>CNTS_200000000008027</t>
  </si>
  <si>
    <t>서쪽가게</t>
  </si>
  <si>
    <t>제주특별자치도 제주시 한림읍 협재리 1751-6</t>
  </si>
  <si>
    <t>제주특별자치도 제주시 한림읍 한림로 336</t>
  </si>
  <si>
    <t>쇼핑,실내,빈티지,협재해수욕장</t>
  </si>
  <si>
    <t xml:space="preserve">제주 협재해수욕장 인근에 위치한 빈티지 소품 숍
</t>
  </si>
  <si>
    <t>064-796-8178</t>
  </si>
  <si>
    <t>https://api.cdn.visitjeju.net/photomng/imgpath/201812/19/d002bee1-6c28-485f-a6d3-e088910af68b.JPG</t>
  </si>
  <si>
    <t>https://api.cdn.visitjeju.net/photomng/thumbnailpath/201812/19/9b510ed6-6477-466a-83f5-29d2db19c813.JPG</t>
  </si>
  <si>
    <t>CNTS_000000000021101</t>
  </si>
  <si>
    <t>연대포구</t>
  </si>
  <si>
    <t>제주특별자치도 제주시 외도2동</t>
  </si>
  <si>
    <t>포구,부모,아이,친구,문화유적지,해변,아주 어려움</t>
  </si>
  <si>
    <t>연대마을에 있는 한적한 포구</t>
  </si>
  <si>
    <t>https://api.cdn.visitjeju.net/photomng/imgpath/201804/30/f1826ca7-3f4f-4deb-b922-632ada704ba1.jpg</t>
  </si>
  <si>
    <t>https://api.cdn.visitjeju.net/photomng/thumbnailpath/201804/30/be925cde-e573-4559-a059-61366ced3cfb.jpg</t>
  </si>
  <si>
    <t>CNTS_300000000012664</t>
  </si>
  <si>
    <t>카페사분의이</t>
  </si>
  <si>
    <t>제주특별자치도 제주시 한경면 두모리 2923</t>
  </si>
  <si>
    <t>제주특별자치도 제주시 한경면 두신로 92-7</t>
  </si>
  <si>
    <t>수제그릭요거트, 브리치즈타르트, 반려동물,반려동물동반입장,혼저옵서개,반려동물동반_식당카페,공용주차장,화장실,무료 WIFI,수제그릭요거트, 브리치즈타르트,어린이 출입가능,가능</t>
  </si>
  <si>
    <t>카페 사분의 이는 한적한 한경면에 위치해 조용하고 여유를 즐기기 최적의 장소다.</t>
  </si>
  <si>
    <t>0507-1322-0250</t>
  </si>
  <si>
    <t>카페 사분의 이</t>
  </si>
  <si>
    <t>https://api.cdn.visitjeju.net/photomng/imgpath/202308/17/464d3131-6c43-4a3b-8af6-9881c54aa2aa.jpg</t>
  </si>
  <si>
    <t>https://api.cdn.visitjeju.net/photomng/thumbnailpath/202308/17/4cace64d-57d7-4940-9c7b-7ac652173d9e.jpg</t>
  </si>
  <si>
    <t>CONT_000000000501094</t>
  </si>
  <si>
    <t>제주파인비치펜션</t>
  </si>
  <si>
    <t>제주특별자치도 서귀포시 남원읍 태흥리 385</t>
  </si>
  <si>
    <t>제주특별자치도 서귀포시 남원읍 태위로 976-10</t>
  </si>
  <si>
    <t>휴식,펜션,휴양펜션,수영장,가족,해변,바비큐,어린이,공공와이파이존,온돌방,공용주차장,현금결제,카드결제,화장실,무료 WIFI,흡연구역,유도 및 안내시설,경보 및 피난시설,아주 어려움</t>
  </si>
  <si>
    <t>조용한 시골 어촌에 위치하여 매일 점심 시간대에 열리는 수산물 경매 과정을 볼 수 있고 주 특산물인 싱싱한 당일 바리 옥돔을 구매할 수 있는 펜션</t>
  </si>
  <si>
    <t>010-3766-2918</t>
  </si>
  <si>
    <t>Jeju Pine Beach</t>
  </si>
  <si>
    <t>https://api.cdn.visitjeju.net/photomng/imgpath/201804/30/252506ef-ff91-4585-b29f-3c35bcd4988d.jpg</t>
  </si>
  <si>
    <t>https://api.cdn.visitjeju.net/photomng/thumbnailpath/201804/30/056a79ee-a512-4a26-bbc4-5854d2494011.jpg</t>
  </si>
  <si>
    <t>CNTS_000000000021535</t>
  </si>
  <si>
    <t>석다원</t>
  </si>
  <si>
    <t>제주특별자치도 제주시 구좌읍 하도리 473</t>
  </si>
  <si>
    <t>제주특별자치도 제주시 구좌읍 해맞이해안로 1752</t>
  </si>
  <si>
    <t>전복,소라,제주돌낙지,해산물,음식,해물파전,전복죽,해산물모둠,문어,돌문어,해물손칼국수,칼국수,공용주차장,현금결제,카드결제,화장실</t>
  </si>
  <si>
    <t>해녀가 운영하는 싱싱한 식당 ‘석다원’</t>
  </si>
  <si>
    <t>064-784-2329</t>
  </si>
  <si>
    <t>https://api.cdn.visitjeju.net/photomng/imgpath/201804/30/aabef894-03cb-485f-86e0-406a25ade681.jpg</t>
  </si>
  <si>
    <t>https://api.cdn.visitjeju.net/photomng/thumbnailpath/201804/30/70b9a6ed-7248-4335-b3ec-32b358045fba.jpg</t>
  </si>
  <si>
    <t>CNTS_200000000007451</t>
  </si>
  <si>
    <t>뚜르</t>
  </si>
  <si>
    <t>제주특별자치도 서귀포시 표선면 가시리 1877-6</t>
  </si>
  <si>
    <t>제주특별자치도 서귀포시 표선면 가시로613번길 60</t>
  </si>
  <si>
    <t>커피,카페,무인카페,음식,아메리카노,카페라떼,핫초코,아이스초코,모카치노,복숭아아이스티,카드결제,화장실,카드결제,커피,어린이 출입가능</t>
  </si>
  <si>
    <t>무인카페인 셀프카페 뚜르는 다른 카페들과 다른 점이 하나 있다. 바로 카드 결제가 가능하다는 것인데, 매장에 들어서서 무엇을 먼저 해야 할지 모르겠다면 우선 매장 앞쪽으로 가보자.</t>
  </si>
  <si>
    <t>070-8900-9925</t>
  </si>
  <si>
    <t>https://api.cdn.visitjeju.net/photomng/imgpath/201809/03/0bd3cfcb-4f6c-4916-8555-ec22ddbe9cf8.jpg</t>
  </si>
  <si>
    <t>https://api.cdn.visitjeju.net/photomng/thumbnailpath/201809/03/aa7a2f9d-3336-4751-9606-2f9d7b82935c.jpg</t>
  </si>
  <si>
    <t>CNTS_300000000016093</t>
  </si>
  <si>
    <t>미띠뽀</t>
  </si>
  <si>
    <t>제주특별자치도 서귀포시 법환동 748-1</t>
  </si>
  <si>
    <t>제주특별자치도 서귀포시 신서귀로 3</t>
  </si>
  <si>
    <t>향수, 취향, 인센스, 비누, 캔들, 오브제, 러닝홀리데이인제주,실내,3시간 이상</t>
  </si>
  <si>
    <t xml:space="preserve"> 제주를 향기로 담아내는 공간</t>
  </si>
  <si>
    <t>010-8021-0930</t>
  </si>
  <si>
    <t>https://api.cdn.visitjeju.net/photomng/imgpath/202307/26/ee33b035-c4d0-43df-9b42-7fdd84a6021c.jpg</t>
  </si>
  <si>
    <t>https://api.cdn.visitjeju.net/photomng/thumbnailpath/202307/26/718e1bb8-e55a-450f-ab90-fb6cc639fddb.jpg</t>
  </si>
  <si>
    <t>CNTS_000000000001077</t>
  </si>
  <si>
    <t>서귀포갈비</t>
  </si>
  <si>
    <t>제주특별자치도 서귀포시 동홍동 450-69</t>
  </si>
  <si>
    <t>제주특별자치도 서귀포시 동홍로 42</t>
  </si>
  <si>
    <t>갈비,흑돼지,한우,갈비탕,냉면,음식,오겹살,목살,양념갈비</t>
  </si>
  <si>
    <t>도민이 찾는 갈비집</t>
  </si>
  <si>
    <t>064-762-2323</t>
  </si>
  <si>
    <t>https://api.cdn.visitjeju.net/photomng/imgpath/201804/30/a05d8b6c-bf93-4b3a-9e2a-875381e849e3.jpg</t>
  </si>
  <si>
    <t>https://api.cdn.visitjeju.net/photomng/thumbnailpath/201804/30/e0e9589f-4941-41a3-8a25-2c339191a162.jpg</t>
  </si>
  <si>
    <t>CNTS_200000000013318</t>
  </si>
  <si>
    <t>천보식당</t>
  </si>
  <si>
    <t>제주특별자치도 서귀포시 서귀동 303-2</t>
  </si>
  <si>
    <t>제주특별자치도 서귀포시 중앙로89번길 13</t>
  </si>
  <si>
    <t>오리,오리백숙,오리구이,안심채움,맛있는제주만들기,음식,식당,오리한방백숙,백숙,오리주물럭,오리탕,오리두루치기</t>
  </si>
  <si>
    <t>천보식당은 2015년 호텔신라의 레시피 전수와 리모델링 지원을 통해 재개장한 ‘맛있는 제주만들기’ 10호점 식당이다. 서귀포시 중앙로터리에 인접해 있어 접근성이 용이하다.</t>
  </si>
  <si>
    <t>064-762-1232</t>
  </si>
  <si>
    <t>https://api.cdn.visitjeju.net/photomng/imgpath/202205/31/75516c74-ea49-4de8-897b-9eccab1ce9ef.JPG</t>
  </si>
  <si>
    <t>https://api.cdn.visitjeju.net/photomng/thumbnailpath/202205/31/aff2753c-f0c1-400b-b9b7-da17ad014ee3.JPG</t>
  </si>
  <si>
    <t>CONT_000000000501088</t>
  </si>
  <si>
    <t>킴스캐빈</t>
  </si>
  <si>
    <t>제주특별자치도 서귀포시 성산읍 시흥리 1834-1</t>
  </si>
  <si>
    <t>제주특별자치도 서귀포시 성산읍 시흥상동로53번길 88-54</t>
  </si>
  <si>
    <t>휴식,게스트하우스,가족,반려동물보호소,공공와이파이존,교통,민박,온돌방,반려동물동반입장,반려동물,반려동물동반_숙소,공용주차장,현금결제,카드결제,화장실,무료 WIFI,흡연구역,편의점,음료대,유도 및 안내시설,경보 및 피난시설,아주 어려움</t>
  </si>
  <si>
    <t>성산일출봉 근처 조용한 게스트하우스</t>
  </si>
  <si>
    <t>0507-1408-5026</t>
  </si>
  <si>
    <t>Guest House Kims Cabin</t>
  </si>
  <si>
    <t>https://api.cdn.visitjeju.net/photomng/imgpath/201804/30/ecb856b0-1ade-44f0-95ac-5a4132f67fff.jpg</t>
  </si>
  <si>
    <t>https://api.cdn.visitjeju.net/photomng/thumbnailpath/201804/30/49cd59aa-7e94-41a2-bf4e-c0e8adab21f4.jpg</t>
  </si>
  <si>
    <t>CONT_000000000501378</t>
  </si>
  <si>
    <t>천제연토속음식점</t>
  </si>
  <si>
    <t>제주특별자치도 서귀포시 색달동 2539</t>
  </si>
  <si>
    <t>제주특별자치도 서귀포시 천제연로 45</t>
  </si>
  <si>
    <t>갈치,옥돔,고등어,한식,향토음식,음식,갈치조림,제주갈치조림,성게미역국,성게비빔밥,전복뚝배기,전복물회,전복죽,무장애관광,공용주차장,현금결제,카드결제,화장실,무료 WIFI,흡연구역,음료대,유도 및 안내시설,경보 및 피난시설,단차없음,아주 어려움</t>
  </si>
  <si>
    <t>제주 별미인 오분작구이와 갈치회를 세트로 맛볼 수 있는 중문관광단지에 위치한 제주토속음식전문점</t>
  </si>
  <si>
    <t>064-738-3120</t>
  </si>
  <si>
    <t>Cheonjeyeon Tosok Restaurant</t>
  </si>
  <si>
    <t>https://api.cdn.visitjeju.net/photomng/imgpath/201804/30/8ba97580-082f-4e4f-9e90-82e17a30433b.jpg</t>
  </si>
  <si>
    <t>https://api.cdn.visitjeju.net/photomng/thumbnailpath/201804/30/2efb78b8-50bb-4c8a-9261-916de0ab4541.jpg</t>
  </si>
  <si>
    <t>CONT_000000000500964</t>
  </si>
  <si>
    <t>안트레 펜션</t>
  </si>
  <si>
    <t>제주특별자치도 제주시 한림읍 동명리 1469</t>
  </si>
  <si>
    <t>제주특별자치도 제주시 한림읍 한림중앙로 154-7</t>
  </si>
  <si>
    <t>펜션,공용주차장,현금결제,카드결제,화장실,무료 WIFI,흡연구역,음료대,경보 및 피난시설,아주 어려움</t>
  </si>
  <si>
    <t>넓은 정원과 포근한 객실을 가진 펜션</t>
  </si>
  <si>
    <t>63014</t>
  </si>
  <si>
    <t>064-792-0078</t>
  </si>
  <si>
    <t>Antre Pension</t>
  </si>
  <si>
    <t>https://api.cdn.visitjeju.net/photomng/imgpath/201804/30/1a5f8fee-65c1-40c5-a6a6-d6ffda223e76.jpg</t>
  </si>
  <si>
    <t>https://api.cdn.visitjeju.net/photomng/thumbnailpath/201804/30/160df30d-11f6-4ad7-8951-b019f9670abb.jpg</t>
  </si>
  <si>
    <t>CNTS_200000000013392</t>
  </si>
  <si>
    <t>꼭 경험해야 할 제주명품 - 제주의 7대 체험거리</t>
  </si>
  <si>
    <t xml:space="preserve">제주 7대명품은 관광과 1차산업, 3차산업 등을 연계한 제주 비경과 특산물, 향토음식, 체험거리, 아름다운 도로, 아름다운 건축물 등 6개의 분야로 나뉜다. 각 분야별로 설문조사와 학계 및 전문가의 추천심의 등을 거쳐 선정한 명품들로, 제주를 찾는 사람이라면 꼭 경함해야 할 42가지의 특별함으로 기억될 것이다. </t>
  </si>
  <si>
    <t>https://api.cdn.visitjeju.net/photomng/imgpath/202205/12/d7243e0b-7e9b-4746-9753-becfee43c4ed.jpg</t>
  </si>
  <si>
    <t>https://api.cdn.visitjeju.net/photomng/thumbnailpath/202205/12/e4fea316-3086-4700-bb51-7160de51fa13.jpg</t>
  </si>
  <si>
    <t>CNTS_200000000013323</t>
  </si>
  <si>
    <t>제주콩순옥</t>
  </si>
  <si>
    <t>제주특별자치도 서귀포시 대정읍 하모리 857-8</t>
  </si>
  <si>
    <t>제주특별자치도 서귀포시 대정읍 신영로 129-2</t>
  </si>
  <si>
    <t>순두부,두부전골</t>
  </si>
  <si>
    <t>제주콩순옥은 2016년 호텔신라의 레시피 전수와 리모델링 지원을 통해 재개장한 ‘맛있는 제주만들기’ 16호점 식당이다. 모슬포항에서 차로 3분 거리에 위치해 있고, 순두부찌개, 두부전골 등을 주요 메뉴로 한다.</t>
  </si>
  <si>
    <t>064-792-8585</t>
  </si>
  <si>
    <t>https://api.cdn.visitjeju.net/photomng/imgpath/202205/31/a28369b5-2721-445d-9aa0-532b1a780923.JPG</t>
  </si>
  <si>
    <t>https://api.cdn.visitjeju.net/photomng/thumbnailpath/202205/31/b59d1570-03c8-4b01-a28c-715083621f77.JPG</t>
  </si>
  <si>
    <t>CONT_000000000501303</t>
  </si>
  <si>
    <t>앞돈지</t>
  </si>
  <si>
    <t>제주특별자치도 제주시 중앙로1길 28(건입동)</t>
  </si>
  <si>
    <t>쥐치조림,갈치조림,고등어조림,한식,음식,갈치,몸국,현금결제,카드결제,화장실,음료대,유도 및 안내시설,경보 및 피난시설,아주 어려움</t>
  </si>
  <si>
    <t>앞돈지에서만 즐길 수 있는 쥐치조림이 유명한 곳</t>
  </si>
  <si>
    <t>064-723-0988</t>
  </si>
  <si>
    <t>https://api.cdn.visitjeju.net/photomng/imgpath/201804/30/34a6fc15-1aae-4781-9db2-7c32ffd3a3be.jpg</t>
  </si>
  <si>
    <t>https://api.cdn.visitjeju.net/photomng/thumbnailpath/201804/30/15c24e32-962b-47b8-a5e6-8d528644de3b.jpg</t>
  </si>
  <si>
    <t>CNTS_300000000012829</t>
  </si>
  <si>
    <t>알고 가면 더 재밌는 &lt;원도심 도보여행&gt;</t>
  </si>
  <si>
    <t>제주마을산책, 제주도보여행, 제주원도심</t>
  </si>
  <si>
    <t>제주의 수많은 역사와 풍경을 담고 있는 원도심, 오래된 역사와 현대의 새로운 감성이 공존하는 곳이다. 그동안은 왜 그냥 지나쳤을까? 미리 알고 보는 원도심의 매력은 끝이 없고 새로움이 가득하다. 겨울의 추위를 잠시나마 잊고, 원도심 구석구석을 천천히 걸으며 살펴보자. 다양한 삶의 흔적이 주는 따뜻함으로 움츠러든 몸에 어느새 온기가 도는 것을 느끼게 될 것이다.</t>
  </si>
  <si>
    <t>https://api.cdn.visitjeju.net/photomng/imgpath/202311/20/f83c24a2-1876-49f8-8f0e-1dffc9b2f759.jpg</t>
  </si>
  <si>
    <t>https://api.cdn.visitjeju.net/photomng/thumbnailpath/202311/20/8b6d58cf-990c-4360-9202-dddc8cb967f1.jpg</t>
  </si>
  <si>
    <t>CNTS_000000000022224</t>
  </si>
  <si>
    <t>황금무지개</t>
  </si>
  <si>
    <t>제주특별자치도 서귀포시 표선면 표선리 780-3</t>
  </si>
  <si>
    <t>제주특별자치도 서귀포시 표선면 표선관정로 113-2</t>
  </si>
  <si>
    <t>초밥,스시,활어스시,모듬스시,음식,화장실</t>
  </si>
  <si>
    <t>해비치호텔, 표선해수욕장, 성산일출봉, 섭지코지 인근에 위치한 스시 전문점</t>
  </si>
  <si>
    <t>064-787-9069</t>
  </si>
  <si>
    <t>Gold Rainbow Pyoseon (Hwanggum Mujigae Pyoseon)</t>
  </si>
  <si>
    <t>https://api.cdn.visitjeju.net/photomng/imgpath/201804/30/1d7d16a7-c9d3-4941-9be7-7cf02d71bdc3.png</t>
  </si>
  <si>
    <t>https://api.cdn.visitjeju.net/photomng/thumbnailpath/201804/30/970725f7-6369-49fb-8c3f-3ac3bef839f3.png</t>
  </si>
  <si>
    <t>CNTS_000000000019091</t>
  </si>
  <si>
    <t>묵리처녀당</t>
  </si>
  <si>
    <t>제주특별자치도 제주시 추자면 묵리 229-1</t>
  </si>
  <si>
    <t>죽은 처녀의 원혼을 달래주는 추자도 묵리처녀당(할망당)</t>
  </si>
  <si>
    <t>Mukri Jeonyeodang</t>
  </si>
  <si>
    <t>https://api.cdn.visitjeju.net/photomng/imgpath/201804/30/07327fa6-9325-4d96-af47-a34bd0b1992e.jpg</t>
  </si>
  <si>
    <t>https://api.cdn.visitjeju.net/photomng/thumbnailpath/201804/30/f7e01fce-a572-4adb-852c-a3d716866b5d.jpg</t>
  </si>
  <si>
    <t>CNTS_200000000009121</t>
  </si>
  <si>
    <t>여정여관</t>
  </si>
  <si>
    <t>제주특별자치도 제주시 추자면 대서리 4-4</t>
  </si>
  <si>
    <t>제주특별자치도 제주시 추자면 추자로 4-1</t>
  </si>
  <si>
    <t>추자여관,추자항근처,추자도,화장실,무료 WIFI,카드결제,현금결제,없음,동반불가능,없음,흡연구역제공,식음료장,세탁서비스,없음,운행안함</t>
  </si>
  <si>
    <t>추자항 바로 앞  1,2층 구조</t>
  </si>
  <si>
    <t>064-742-8111</t>
  </si>
  <si>
    <t>https://api.cdn.visitjeju.net/photomng/imgpath/201908/20/b69ab940-cc91-44cd-9288-aef6e348581c.JPG</t>
  </si>
  <si>
    <t>https://api.cdn.visitjeju.net/photomng/thumbnailpath/201908/20/488f936e-d606-40fe-a89c-502652f0e72c.JPG</t>
  </si>
  <si>
    <t>CONT_000000000500953</t>
  </si>
  <si>
    <t>신강남모텔</t>
  </si>
  <si>
    <t>제주특별자치도 제주시 용담일동 2827-6</t>
  </si>
  <si>
    <t>제주특별자치도 제주시 서광로3길 2</t>
  </si>
  <si>
    <t>모텔,현금결제,카드결제,무료 WIFI,흡연구역,편의점,음료대,유도 및 안내시설,경보 및 피난시설,아주 어려움</t>
  </si>
  <si>
    <t>제주시외버스 터미널 바로 앞에 있는 모텔</t>
  </si>
  <si>
    <t>064-753-8770</t>
  </si>
  <si>
    <t>Singangnam Hotel</t>
  </si>
  <si>
    <t>https://api.cdn.visitjeju.net/photomng/imgpath/201804/30/2eee6244-4757-49ef-b826-8581caf3ea46.jpg</t>
  </si>
  <si>
    <t>https://api.cdn.visitjeju.net/photomng/thumbnailpath/201804/30/d51c304f-6da0-4f8f-87d7-d289d6413bb3.jpg</t>
  </si>
  <si>
    <t>CNTS_200000000009173</t>
  </si>
  <si>
    <t>마음속에 담은 그림책 한권 &lt;제주 그림 책방&gt;</t>
  </si>
  <si>
    <t>혼자,친구,미술/박물관,가을,휴식/치유</t>
  </si>
  <si>
    <t xml:space="preserve">여행을 떠나온 것만으로도 마음은 너그러워진다. 여기에 제주의 자연과 예술이 더해지면 당장이라도 예술가로 거듭날 수 있을 것만 같은 생각에 빠지기도 한다. 그만큼 제주는 크리에이티브를 자극하는 곳이다. 제주에는 다양한 독립서점들이 각각 제 역할을 하고 있는데, 개성만점인 서점들이 많다. 그 중 그림이나 그림책을 소개하는 서점들은 가족단위로 놀러온 여행객들이나 그림을 좋아하는 도민들의 관심을 끌고 있다. </t>
  </si>
  <si>
    <t>그림 책방</t>
  </si>
  <si>
    <t>https://api.cdn.visitjeju.net/photomng/imgpath/201909/02/142b46e6-af23-4bab-95e3-0981b66dc004.JPG</t>
  </si>
  <si>
    <t>https://api.cdn.visitjeju.net/photomng/thumbnailpath/201909/02/4ae5e745-c828-4fda-a021-18f437ac79ca.JPG</t>
  </si>
  <si>
    <t>CNTS_200000000009093</t>
  </si>
  <si>
    <t>내사랑추자야펜션민박</t>
  </si>
  <si>
    <t>제주특별자치도 제주시 추자면 영흥리 8-5</t>
  </si>
  <si>
    <t>제주특별자치도 제주시 추자면 추자로 104-2</t>
  </si>
  <si>
    <t>선상낚시,선상관광,스노클링,추자도,숙소,휴양펜션,펜션,민박,농어촌민박,공용주차장,화장실,무료 WIFI,카드결제,현금결제,어려움,없음,동반가능,유료제공,전체금연,세탁서비스,바베큐장,인터넷,없음,운행</t>
  </si>
  <si>
    <t>추자 전망좋은 테라스 경치 스노클링 대여가능,선상 낚시, 선상관광, 올레투어 가능한 곳</t>
  </si>
  <si>
    <t>010-8838-8953</t>
  </si>
  <si>
    <t>https://api.cdn.visitjeju.net/photomng/imgpath/201908/20/fd255612-9dac-460c-a487-f3b7685410ad.jpg</t>
  </si>
  <si>
    <t>https://api.cdn.visitjeju.net/photomng/thumbnailpath/201908/20/569d2efb-d07f-4ee7-9981-94050142e206.jpg</t>
  </si>
  <si>
    <t>CNTS_200000000010602</t>
  </si>
  <si>
    <t>사색에 빠지는 제주 여행 &lt;나홀로 제주를 여행하는 방법&gt;</t>
  </si>
  <si>
    <t>1100고지습지,서귀포칠십리시공원,창고천생태공원,제주자연,제주도자연,제주여행,제주도여행,사색제주여행,제주관광,제주도관광</t>
  </si>
  <si>
    <t>뜨거운 여름이 지나가고 선선한 바람이 부는 가을이 오는 시기가 되면 생각이 많아지고 자연스레 혼자 있는 시간을 찾게 된다. 어디론가 훌쩍 떠나고픈 마음이 저절로 들게 되는 요즘, 제주도는 나 홀로 여행하기 매우 좋은 곳이다. 자연과 함께 하는 여행지들이 많고 관람의 편의성을 위해 산책로 조성 등 정비가 잘 되어 있기 때문이다. 차를 빌려 나만의 시간을 가지며 쉽게 여행할 수 있지만 덜컹거리는 버스를 타고 제주의 정겨움과 기다림의 미학을 만끽하는 혼자만의 여행도 가능하다. 제주도의 여행지 중 사색에 빠지며 홀로 여행하기 좋은 곳을 소개한다.</t>
  </si>
  <si>
    <t>https://api.cdn.visitjeju.net/photomng/imgpath/202011/02/06075cbd-f018-4499-8de3-fa326999a024.JPG</t>
  </si>
  <si>
    <t>https://api.cdn.visitjeju.net/photomng/thumbnailpath/202011/02/ffe94483-f4d6-4daa-b5ea-27558f73e61d.JPG</t>
  </si>
  <si>
    <t>CNTS_200000000014229</t>
  </si>
  <si>
    <t>평대우유차</t>
  </si>
  <si>
    <t>제주특별자치도 제주시 조천읍 함덕리 1002-6, 가동 1층 102호</t>
  </si>
  <si>
    <t>제주특별자치도 제주시 조천읍 신북로 551, 가동 1층 102호</t>
  </si>
  <si>
    <t>반려동물,반려동물동반입장,멸균우유,유당불내증,코코넛우유,반려동물동반_식당카페,음식,카페,공용주차장,화장실,무료 WIFI,어린이 출입가능,불가능</t>
  </si>
  <si>
    <t xml:space="preserve">평대우유차는 구좌읍 해안도로에 위치해 누구나 즐길 수 있도록 다양한 종류의 우유를 제공하는 수제 우유 집이다. </t>
  </si>
  <si>
    <t>0507-1332-7355</t>
  </si>
  <si>
    <t>https://api.cdn.visitjeju.net/photomng/imgpath/202305/22/5f104b40-9fa1-4efa-b797-3707dcbcccb8.jpg</t>
  </si>
  <si>
    <t>https://api.cdn.visitjeju.net/photomng/thumbnailpath/202305/22/3da2c3db-0211-4cbb-9a5b-962ccbfd1795.jpg</t>
  </si>
  <si>
    <t>CNTS_200000000014070</t>
  </si>
  <si>
    <t>고산별곡</t>
  </si>
  <si>
    <t>제주특별자치도 제주시 한경면 고산리 2197-2</t>
  </si>
  <si>
    <t>제주특별자치도 제주시 한경면 고산로2길 6-3</t>
  </si>
  <si>
    <t>살다 보면 한 번쯤, 자발적 유배</t>
  </si>
  <si>
    <t>0507-1327-6463</t>
  </si>
  <si>
    <t>https://api.cdn.visitjeju.net/photomng/imgpath/202211/14/ceb7e756-3cdd-4669-aa91-f73f61432df8.jpg</t>
  </si>
  <si>
    <t>https://api.cdn.visitjeju.net/photomng/thumbnailpath/202211/14/b1ebb691-986f-4ea5-9487-d66bfc55b9cc.jpg</t>
  </si>
  <si>
    <t>CNTS_200000000009104</t>
  </si>
  <si>
    <t>뉴아일랜드민박</t>
  </si>
  <si>
    <t>제주특별자치도 제주시 추자면 신양리 417</t>
  </si>
  <si>
    <t>제주특별자치도 제주시 추자면 추자로 581-6</t>
  </si>
  <si>
    <t>추자민박,추자신앙,추자마당,공용주차장,화장실,흡연구역,음료대,카드결제,현금결제,아주 어려움,없음,동반불가능,유료제공,흡연구역제공,세탁서비스,없음,운행</t>
  </si>
  <si>
    <t>신앙항뷰가 아름다운 곳
넓은마당 보유</t>
  </si>
  <si>
    <t>064-744-0533</t>
  </si>
  <si>
    <t>https://api.cdn.visitjeju.net/photomng/imgpath/201908/20/c537424a-67bf-4a2d-949d-f965722814dc.JPG</t>
  </si>
  <si>
    <t>https://api.cdn.visitjeju.net/photomng/thumbnailpath/201908/20/fb6df933-743c-4e1e-bbbd-1a1a613a2581.JPG</t>
  </si>
  <si>
    <t>CONT_000000000500950</t>
  </si>
  <si>
    <t>스톤성민박</t>
  </si>
  <si>
    <t>제주특별자치도 서귀포시 색달동 2366</t>
  </si>
  <si>
    <t>제주특별자치도 서귀포시 일주서로 866</t>
  </si>
  <si>
    <t>중문관광단지 입구에 있으며 발코니방에서도 중문 바닷가를 한눈에 볼 수 있고, 복도에서는 한라산을 볼 수 있는 곳</t>
  </si>
  <si>
    <t>064-738-2607</t>
  </si>
  <si>
    <t>Stonesung Lodging</t>
  </si>
  <si>
    <t>https://api.cdn.visitjeju.net/photomng/imgpath/201804/30/71cd0ebe-d8b1-438d-a6a7-39eefacd51d9.jpg</t>
  </si>
  <si>
    <t>https://api.cdn.visitjeju.net/photomng/thumbnailpath/201804/30/ed2bb629-8369-4bd1-87bd-e2852719bf60.jpg</t>
  </si>
  <si>
    <t>CONT_000000000501187</t>
  </si>
  <si>
    <t>나무카페</t>
  </si>
  <si>
    <t>제주특별자치도 제주시 조천읍 선교로 560</t>
  </si>
  <si>
    <t>카페,허니브레드,복분자 소스,음식,아메리카노,핸드드립커피,아인슈페너,아포가토,스무디,요거트스무디,카페라떼,카푸치노,무장애관광,공용주차장,현금결제,카드결제,화장실,무료 WIFI,음료대,유도 및 안내시설,경보 및 피난시설,단차없음,착한가격 업소</t>
  </si>
  <si>
    <t>거문오름 부근 통나무로 지은 카페로 커피, 여행자 식사 등을 판매</t>
  </si>
  <si>
    <t>064-783-0002</t>
  </si>
  <si>
    <t>Name Café</t>
  </si>
  <si>
    <t>https://api.cdn.visitjeju.net/photomng/imgpath/201804/30/c01fb197-b5e0-4cff-8a9b-b05dd2b4649d.jpg</t>
  </si>
  <si>
    <t>https://api.cdn.visitjeju.net/photomng/thumbnailpath/201804/30/dfc227d5-698d-4acb-bec1-c86df9447b21.jpg</t>
  </si>
  <si>
    <t>CNTS_200000000014294</t>
  </si>
  <si>
    <t>주네가네</t>
  </si>
  <si>
    <t>제주특별자치도 제주시 구좌읍 행원리 1482-2</t>
  </si>
  <si>
    <t>제주특별자치도 제주시 구좌읍 행원로7길 23-6</t>
  </si>
  <si>
    <t>반려동물,반려동물동반입장,오션뷰,핫도그,구름라떼,해안도로,반려동물동반_식당카페,음식,카페,공용주차장,화장실,무료 WIFI,어린이 출입가능,가능</t>
  </si>
  <si>
    <t>주네가네는 구좌읍 행원리에 위치해있다.</t>
  </si>
  <si>
    <t>0507-1400-5238</t>
  </si>
  <si>
    <t>https://api.cdn.visitjeju.net/photomng/imgpath/202212/15/99202a2a-fbb0-4767-ab97-099d6cb2e3ee.jpg</t>
  </si>
  <si>
    <t>https://api.cdn.visitjeju.net/photomng/thumbnailpath/202212/15/cc09a606-d0c8-48a6-a26f-9d34ef3a082c.jpg</t>
  </si>
  <si>
    <t>CNTS_300000000012661</t>
  </si>
  <si>
    <t>조남매구움과자</t>
  </si>
  <si>
    <t>제주특별자치도 제주시 구좌읍 평대리 2940</t>
  </si>
  <si>
    <t>제주특별자치도 제주시 구좌읍 다랑쉬북로 61</t>
  </si>
  <si>
    <t>다쿠아즈, 아메리카노, 수제청에이드, 반려동물,반려동물동반입장,혼저옵서개,반려동물동반_식당카페,다쿠아즈, 아메리카노, 수제청에이드,어린이 출입가능,가능</t>
  </si>
  <si>
    <t>조남매 구움과자는 비자림 근처 커피와 디저트를 판매하는 작은 매장이다.</t>
  </si>
  <si>
    <t>0507-1316-0896</t>
  </si>
  <si>
    <t>조남매 구움과자</t>
  </si>
  <si>
    <t>https://api.cdn.visitjeju.net/photomng/imgpath/202308/17/5f81b2c9-2edf-4f82-8d42-fba94ca3e3b4.jpg</t>
  </si>
  <si>
    <t>https://api.cdn.visitjeju.net/photomng/thumbnailpath/202308/17/3e1e10ee-34dc-46ab-a53e-7097c8da3b7b.jpg</t>
  </si>
  <si>
    <t>CNTS_200000000014166</t>
  </si>
  <si>
    <t>제주 남서부권 오름 가뿐하게 오르기 &lt;쓰리 오름 챌린지&gt;</t>
  </si>
  <si>
    <t>오름, 오름정복, 도전챌린지, 쓰리픽스, 제주여행챌린지,</t>
  </si>
  <si>
    <t xml:space="preserve">영국에서 시작된 ‘쓰리 픽스 챌린지’는 각 나라의 가장 높은 3대 산봉우리를 24시간 내에 오르는 도전을 뜻하는데, 국내에서는 한라산, 지리산, 설악산을 24시간 내에 주파하는 것이 자연을 건강하게 나는 이들 사이에서 인기다. 제주 남서부권에서 산세가 꽤나 가파른 세 개의 오름을 빠른 시간 안에 오르는 ‘쓰리 오름 챌린지’에 도전해보자. 비교적 완만한 등산로를 갖춘 오름으로 선정했으니 기운차게 나아가자.  </t>
  </si>
  <si>
    <t>https://api.cdn.visitjeju.net/photomng/imgpath/202211/28/3c1f7ee4-c2df-41a0-8d91-0145c4bd8e44.jpg</t>
  </si>
  <si>
    <t>https://api.cdn.visitjeju.net/photomng/thumbnailpath/202211/28/9b242681-a4c4-4f41-a136-92186f33bea3.jpg</t>
  </si>
  <si>
    <t>CONT_000000000501221</t>
  </si>
  <si>
    <t>딕시</t>
  </si>
  <si>
    <t>제주특별자치도 서귀포시 동홍동 116-7</t>
  </si>
  <si>
    <t>제주특별자치도 서귀포시 일주동로 8592</t>
  </si>
  <si>
    <t>카페,드립커피,에티오피아 이가체프,코스타리카 따라쥬,케냐AA,G2,음식,핸드드립커피,아메리카노,공용주차장,현금결제,카드결제,화장실,무료 WIFI,음료대,경보 및 피난시설,아주 어려움</t>
  </si>
  <si>
    <t>서귀포에 위치한 핸드드립 전문 카페</t>
  </si>
  <si>
    <t>064-762-7007</t>
  </si>
  <si>
    <t xml:space="preserve">Dixie </t>
  </si>
  <si>
    <t>https://api.cdn.visitjeju.net/photomng/imgpath/201804/30/f6b4818d-643e-475f-b330-50ba05735c55.jpg</t>
  </si>
  <si>
    <t>https://api.cdn.visitjeju.net/photomng/thumbnailpath/201804/30/34f679c7-1ba6-4c9a-b0cd-dd119188723d.jpg</t>
  </si>
  <si>
    <t>CNTS_200000000008045</t>
  </si>
  <si>
    <t>인연의숲</t>
  </si>
  <si>
    <t>제주특별자치도 제주시 구좌읍 종달리 1769</t>
  </si>
  <si>
    <t>제주특별자치도 제주시 구좌읍 종달로5길 17</t>
  </si>
  <si>
    <t>쇼핑,잡화,책,엽서</t>
  </si>
  <si>
    <t xml:space="preserve">종달리에 위치한 기록형 잡화점
</t>
  </si>
  <si>
    <t>010-2542-7278</t>
  </si>
  <si>
    <t>https://api.cdn.visitjeju.net/photomng/imgpath/201812/20/6db14c0a-60c4-402d-b1cd-f370efd7f256.JPG</t>
  </si>
  <si>
    <t>https://api.cdn.visitjeju.net/photomng/thumbnailpath/201812/20/4be8967b-211b-4bef-a13f-89857a8915db.JPG</t>
  </si>
  <si>
    <t>CNTS_200000000014867</t>
  </si>
  <si>
    <t>현우네분식</t>
  </si>
  <si>
    <t>제주특별자치도 서귀포시 서귀동 277-12</t>
  </si>
  <si>
    <t>제주특별자치도 서귀포시 중앙로54번길 35</t>
  </si>
  <si>
    <t>서귀포, 서귀포올레시장, 고기국수, 비빔국수, 떡만두국, 라면, 김밥, 참치김밥, 김치김밥,고기국수, 김밥</t>
  </si>
  <si>
    <t>서귀포 올레시장 흑돼지 고기국수 분식집</t>
  </si>
  <si>
    <t>https://api.cdn.visitjeju.net/photomng/imgpath/202305/25/0b17dbdc-f7f1-40ba-ae53-9a3d58c0b1df.jpg</t>
  </si>
  <si>
    <t>https://api.cdn.visitjeju.net/photomng/thumbnailpath/202305/25/ce87ba2c-f069-4520-98b2-4c787f89354e.jpg</t>
  </si>
  <si>
    <t>CNTS_200000000008373</t>
  </si>
  <si>
    <t>빵 싸들고 봄 나들이 &lt;빵순이들의 성지 서귀포 베이커리 투어&gt;</t>
  </si>
  <si>
    <t>친구,휴식/힐링,쇼핑</t>
  </si>
  <si>
    <t>빵순이들의 성지로 불리며 전국의 빵 마니아들을 유혹하고 있는 서귀포. 이 봄, 제주에 있다면 서귀포로 달려가 빵 투어를 해보는 건 어떨까. 갓 나온 빵을 들고 걸매생태공원, 칠십리공원 등 어디라도 가보자. 따뜻한 햇살 아래 베어 무는 고소한 한 입이야 말로 작지만 행복한 일상의 시작이다.</t>
  </si>
  <si>
    <t>https://api.cdn.visitjeju.net/photomng/imgpath/201903/11/55dc1532-e44a-459a-ae35-918ded594a78.JPG</t>
  </si>
  <si>
    <t>https://api.cdn.visitjeju.net/photomng/thumbnailpath/201903/11/ddd2d17e-bde1-4afa-9d3a-4f959f4b8696.JPG</t>
  </si>
  <si>
    <t>CNTS_000000000021200</t>
  </si>
  <si>
    <t>소반</t>
  </si>
  <si>
    <t>제주특별자치도 서귀포시 서귀동 260-26</t>
  </si>
  <si>
    <t>제주특별자치도 서귀포시 중동로 23</t>
  </si>
  <si>
    <t>제육볶음,된장찌개,고등어조림,정식,한식,음식,백반,김치전,한정식,샐러드,화장실,아주 어려움</t>
  </si>
  <si>
    <t>여행지에서 맛보는 집 밥</t>
  </si>
  <si>
    <t>63590</t>
  </si>
  <si>
    <t>064-732-2528</t>
  </si>
  <si>
    <t>https://api.cdn.visitjeju.net/photomng/imgpath/201804/30/f9cb895d-b687-4462-aee3-d1be22e6dda0.jpg</t>
  </si>
  <si>
    <t>https://api.cdn.visitjeju.net/photomng/thumbnailpath/201804/30/36dd483e-a062-4718-90eb-6ba4de7d99f4.jpg</t>
  </si>
  <si>
    <t>CONT_000000000500486</t>
  </si>
  <si>
    <t>웃세오름(족은오름)</t>
  </si>
  <si>
    <t>제주특별자치도 제주시 애월읍 평화로</t>
  </si>
  <si>
    <t>오름,걷기/등산,친구</t>
  </si>
  <si>
    <t>3개의 웃세오름 중 막내인 족은오름</t>
  </si>
  <si>
    <t>064-710-7826</t>
  </si>
  <si>
    <t>Utse Oreum Volcanic Cone [Jokeun Oreum Volcanic Cone]</t>
  </si>
  <si>
    <t>https://api.cdn.visitjeju.net/photomng/imgpath/201804/30/fdc8ca9c-c974-4fb0-9fe1-0f160c84270a.jpg</t>
  </si>
  <si>
    <t>https://api.cdn.visitjeju.net/photomng/thumbnailpath/201804/30/71a59c32-63d2-47b1-8b0a-aae25a594faf.jpg</t>
  </si>
  <si>
    <t>CONT_000000000501281</t>
  </si>
  <si>
    <t>성광식당</t>
  </si>
  <si>
    <t>제주특별자치도 서귀포시 일주동로 8184 (신효동)</t>
  </si>
  <si>
    <t>순대국밥,순두부,된장찌개,한식,음식,내장탕,순대,김치찌개,착한가격업소,공용주차장,현금결제,카드결제,화장실,편의점,음료대,아주 어려움,착한가격 업소</t>
  </si>
  <si>
    <t>잡내가 나지 않고, 질기거나 푸석거리지 않은 식감에 진한 국물맛이 일품인 내장탕, 순대백반 전문점</t>
  </si>
  <si>
    <t>064-767-4110</t>
  </si>
  <si>
    <t>Seonggwang Restaurant</t>
  </si>
  <si>
    <t>https://api.cdn.visitjeju.net/photomng/imgpath/201804/30/2bf66cba-2f9c-4ecf-873c-5a88e1e63490.jpg</t>
  </si>
  <si>
    <t>https://api.cdn.visitjeju.net/photomng/thumbnailpath/201804/30/2179d68c-b24a-47d3-a05f-11b4f93b51e0.jpg</t>
  </si>
  <si>
    <t>CNTS_000000000018205</t>
  </si>
  <si>
    <t>탑팰리스호텔</t>
  </si>
  <si>
    <t>제주특별자치도 제주시 일도일동 1279-5</t>
  </si>
  <si>
    <t>제주특별자치도 제주시 중앙로 34</t>
  </si>
  <si>
    <t>호텔,숙소,공공와이파이존,양식레스토랑,주차장,공용주차장,현금결제,카드결제,화장실,무료 WIFI,흡연구역,편의점,유도 및 안내시설,경보 및 피난시설,엘리베이터,승강기,장애인 전용 객실,아주 어려움</t>
  </si>
  <si>
    <t>탑동에 위치, 에메랄드빛 바다가 내려다 보이는 호텔</t>
  </si>
  <si>
    <t>064-721-8898</t>
  </si>
  <si>
    <t>https://api.cdn.visitjeju.net/photomng/imgpath/201804/30/493f057f-67cc-4c38-9a59-28a29cc55326.jpg</t>
  </si>
  <si>
    <t>https://api.cdn.visitjeju.net/photomng/thumbnailpath/201804/30/a984014a-bc88-477a-99ae-8cd79e5c3596.jpg</t>
  </si>
  <si>
    <t>CNTS_200000000012141</t>
  </si>
  <si>
    <t>[같이가치 제주여행] 13. 천천히 즐겨보는 "삼다도" 제주</t>
  </si>
  <si>
    <t>부모,커플,친구,혼자,아이</t>
  </si>
  <si>
    <t xml:space="preserve">제주도는 예로부터 삼다도(三多島)로 불릴 만큼 바람, 여자, 돌이 많았다. 아무도 사용하지 않았던 척박한 땅은 곶자왈이란 이름으로 아름다운 숲이 되었고 제주의 돌은 작품으로 재 탄생했으며 바람이 많이 부는 제주에서 풍차는 어느새 랜드마크가 되었다. 삼다도의 화룡정점으로 삶의 터전을 일구어낸 제주여성, 물질하는 해녀의 가치까지 삼다도의 모든 것은 세계가 보전하는 아름다운 제주의 유산 입니다. 이번 여행은 제주 문화의 핵심인 “삼다”를 찾아 떠나는 여행으로 조화로운 제주의 멋을 즐겨보길 권한다.
</t>
  </si>
  <si>
    <t>[같이가치 제주여행] 4. 천천히 즐겨보는 "삼다도" 제주</t>
  </si>
  <si>
    <t>https://api.cdn.visitjeju.net/photomng/imgpath/202110/23/f84b6cdb-403e-478a-9f7d-12b9aa611538.jpg</t>
  </si>
  <si>
    <t>https://api.cdn.visitjeju.net/photomng/thumbnailpath/202110/23/252455c8-5723-4509-a6d9-f921df223805.jpg</t>
  </si>
  <si>
    <t>CNTS_200000000007452</t>
  </si>
  <si>
    <t>산책하우스</t>
  </si>
  <si>
    <t>제주특별자치도 제주시 애월읍 고내리 1155</t>
  </si>
  <si>
    <t>제주특별자치도 제주시 애월읍 고내로7길 49</t>
  </si>
  <si>
    <t>커피,카페,무인카페,애월카페,공용주차장,현금결제,화장실,현금결제,커피,어린이 출입가능</t>
  </si>
  <si>
    <t>산책하우스는 1층은 무인카페, 2층은 상상서가 북 스토어, 3층은 독채형 펜션이다. 특히 3층의 독채형 펜션은 깔끔한 내부와 바다 전망으로 인기가 많은 펜션이다. 펜션에 묵으며 모닝커피를 마시기 위해 1층 무인카페를 찾는 손님들도 많다.</t>
  </si>
  <si>
    <t>010-7625-7711</t>
  </si>
  <si>
    <t>https://api.cdn.visitjeju.net/photomng/imgpath/201809/03/247aaf99-8832-4bc3-b75e-3e8be16e8a44.jpg</t>
  </si>
  <si>
    <t>https://api.cdn.visitjeju.net/photomng/thumbnailpath/201809/03/ecccdf7a-a188-4978-bed2-c48d937a2452.jpg</t>
  </si>
  <si>
    <t>CNTS_000000000021412</t>
  </si>
  <si>
    <t>뱅디가름게스트하우스</t>
  </si>
  <si>
    <t>제주특별자치도 서귀포시 성산읍 고성리 1052-4</t>
  </si>
  <si>
    <t>제주특별자치도 서귀포시 성산읍 서성일로1222번길 17</t>
  </si>
  <si>
    <t>.,숙소,게스트하우스,민박,단체여행객,주차장,공공와이파이존,조식,농어촌민박,공용주차장,화장실,무료 WIFI,아주 어려움</t>
  </si>
  <si>
    <t>아늑하고 편안한 우리집</t>
  </si>
  <si>
    <t>010-5227-9292</t>
  </si>
  <si>
    <t>https://api.cdn.visitjeju.net/photomng/imgpath/201804/30/0824ddf1-be99-4126-8e26-9b19d0f6d832.jpg</t>
  </si>
  <si>
    <t>https://api.cdn.visitjeju.net/photomng/thumbnailpath/201804/30/845fc4b9-74ea-4c3b-b7ac-5a3df1a445cd.jpg</t>
  </si>
  <si>
    <t>CONT_000000000500942</t>
  </si>
  <si>
    <t>수필하우스</t>
  </si>
  <si>
    <t>제주특별자치도 제주시 구좌읍 종달리 820</t>
  </si>
  <si>
    <t>제주특별자치도 제주시 구좌읍 종달논길 50-1</t>
  </si>
  <si>
    <t>펜션,숙소,휴양펜션,독채,해수욕장,공공와이파이존,해변,갯벌체험학습장,정원,공용주차장,현금결제,카드결제,화장실,무료 WIFI,흡연구역,편의점,음료대,유도 및 안내시설,경보 및 피난시설,아주 어려움</t>
  </si>
  <si>
    <t>전통 제주돌집을 리모델링한 B&amp;B형 민박</t>
  </si>
  <si>
    <t>010-6678-8986</t>
  </si>
  <si>
    <t>Soofeel House</t>
  </si>
  <si>
    <t>https://api.cdn.visitjeju.net/photomng/imgpath/201804/30/8e475dc8-417f-47b9-80f9-1d50782cec41.jpg</t>
  </si>
  <si>
    <t>https://api.cdn.visitjeju.net/photomng/thumbnailpath/201804/30/b35f83fc-b0fb-4f94-96a3-a702e5389185.jpg</t>
  </si>
  <si>
    <t>CNTS_000000000021710</t>
  </si>
  <si>
    <t>나무아래독채펜션</t>
  </si>
  <si>
    <t>제주특별자치도 제주시 구좌읍 송당리 1859</t>
  </si>
  <si>
    <t>제주특별자치도 제주시 구좌읍 송당서길 51-1</t>
  </si>
  <si>
    <t>숙소,휴양펜션,펜션,독채,주방기구,힐링,바비큐,공공와이파이존,온돌방,공용주차장,무료 WIFI</t>
  </si>
  <si>
    <t>오름의 마을 송당리에 위치한 자연속의 나무아래독채펜션</t>
  </si>
  <si>
    <t>63355</t>
  </si>
  <si>
    <t>010-4602-3509</t>
  </si>
  <si>
    <t>https://api.cdn.visitjeju.net/photomng/imgpath/201804/30/94767261-aa1a-453c-aa87-b1999362ed02.jpg</t>
  </si>
  <si>
    <t>https://api.cdn.visitjeju.net/photomng/thumbnailpath/201804/30/05547080-a040-4f46-9710-79aedef01200.jpg</t>
  </si>
  <si>
    <t>CNTS_000000000001097</t>
  </si>
  <si>
    <t>대기정</t>
  </si>
  <si>
    <t>제주특별자치도 서귀포시 대포동 1787</t>
  </si>
  <si>
    <t>제주특별자치도 서귀포시 이어도로 41</t>
  </si>
  <si>
    <t>은갈치,갈치조림,갈치구이,성게미역국,음식,제주갈치구이,제주갈치조림,생선구이정식,생선조림,성게비빔밥,전복돌솥밥,공용주차장,카드결제,화장실,무료 WIFI,아주 어려움</t>
  </si>
  <si>
    <t>취향에 따라 고르는 제주 음식</t>
  </si>
  <si>
    <t>0507-1403-1041</t>
  </si>
  <si>
    <t>https://api.cdn.visitjeju.net/photomng/imgpath/201804/30/997ae000-7c58-4270-b502-288d21f46701.jpg</t>
  </si>
  <si>
    <t>https://api.cdn.visitjeju.net/photomng/thumbnailpath/201804/30/ee8fc47d-a9f2-4c30-9e9c-7ad591d6e1cf.jpg</t>
  </si>
  <si>
    <t>CNTS_200000000014990</t>
  </si>
  <si>
    <t>낭만와인샵</t>
  </si>
  <si>
    <t>제주특별자치도 제주시 삼도이동 251-2</t>
  </si>
  <si>
    <t>제주특별자치도 제주시 남성로 158-11</t>
  </si>
  <si>
    <t>제주시내, 용담, 와인, 와인샵</t>
  </si>
  <si>
    <t>와인 유통업 20년 경력자인 사장님이 운영하는 와인샵</t>
  </si>
  <si>
    <t>0507-1389-7722</t>
  </si>
  <si>
    <t>https://api.cdn.visitjeju.net/photomng/imgpath/202306/12/eaefc878-d559-440e-9835-5d4a7bfc6659.jpg</t>
  </si>
  <si>
    <t>https://api.cdn.visitjeju.net/photomng/thumbnailpath/202306/12/510ca00f-87ee-4fcf-b104-fd50524e3622.jpg</t>
  </si>
  <si>
    <t>CNTS_000000000021474</t>
  </si>
  <si>
    <t>브라운캐빈</t>
  </si>
  <si>
    <t>제주특별자치도 제주시 애월읍 상가리 54-2</t>
  </si>
  <si>
    <t>제주특별자치도 제주시 애월읍 소길남길 190-40</t>
  </si>
  <si>
    <t>숙소,바비큐,공공와이파이존,독채,펜션,휴양펜션,화장실</t>
  </si>
  <si>
    <t>애월의 작은 숲속 펜션</t>
  </si>
  <si>
    <t>63036</t>
  </si>
  <si>
    <t>010-2011-7937</t>
  </si>
  <si>
    <t>https://api.cdn.visitjeju.net/photomng/imgpath/201804/30/aa8a570d-60c7-478b-9dcb-c2152a6c0990.jpg</t>
  </si>
  <si>
    <t>https://api.cdn.visitjeju.net/photomng/thumbnailpath/201804/30/f363d238-e198-4010-b84a-dafe1c36ec58.jpg</t>
  </si>
  <si>
    <t>CNTS_000000000020902</t>
  </si>
  <si>
    <t>씨스테이호텔</t>
  </si>
  <si>
    <t>제주특별자치도 제주시 애월읍 고내리 1105-1</t>
  </si>
  <si>
    <t>제주특별자치도 제주시 애월읍 애월해안로 255</t>
  </si>
  <si>
    <t>호텔,숙소,공공와이파이존,양식레스토랑,주차장,자연경관,목욕탕,공용주차장,현금결제,카드결제,화장실,무료 WIFI,편의점,음료대,유도 및 안내시설,경보 및 피난시설,아주 어려움</t>
  </si>
  <si>
    <t>애월읍 해안도로 고내포구에 위치한 씨스테이 호텔</t>
  </si>
  <si>
    <t>0507-1343-7757</t>
  </si>
  <si>
    <t>https://api.cdn.visitjeju.net/photomng/imgpath/201804/30/4bdac9eb-bec7-4d76-9130-50a8d7c2b349.gif</t>
  </si>
  <si>
    <t>https://api.cdn.visitjeju.net/photomng/thumbnailpath/201804/30/ea9670dc-4680-42b1-9b12-85ae9a75e726.gif</t>
  </si>
  <si>
    <t>CNTS_000000000022484</t>
  </si>
  <si>
    <t>라벤다호텔</t>
  </si>
  <si>
    <t>제주특별자치도 서귀포시 서귀동 323-19</t>
  </si>
  <si>
    <t>제주특별자치도 서귀포시 중정로 1</t>
  </si>
  <si>
    <t>호텔,숙소,주차장,공공와이파이존,휴양콘도,공용주차장,현금결제,카드결제,화장실,무료 WIFI</t>
  </si>
  <si>
    <t>호텔 수익의 일부를 기부하는 제주착한호텔 소속 호텔</t>
  </si>
  <si>
    <t>064-762-7900</t>
  </si>
  <si>
    <t>Lavender Hotel</t>
  </si>
  <si>
    <t>https://api.cdn.visitjeju.net/photomng/imgpath/201804/30/59584ad3-8ea9-40b8-b155-f4eb4b0401b4.png</t>
  </si>
  <si>
    <t>https://api.cdn.visitjeju.net/photomng/thumbnailpath/201804/30/0fdf8cdb-50e8-404c-aaef-814120b54fc5.png</t>
  </si>
  <si>
    <t>CNTS_000000000022734</t>
  </si>
  <si>
    <t>게으르게</t>
  </si>
  <si>
    <t>제주특별자치도 제주시 조천읍 함덕리 3377-1</t>
  </si>
  <si>
    <t>제주특별자치도 제주시 조천읍 신북로 410</t>
  </si>
  <si>
    <t>펜션,숙소,휴양펜션,힐링쉼터,자연경관,힐링,독채,공용주차장,무료 WIFI</t>
  </si>
  <si>
    <t>함덕해수욕장에 가까이 위치한 가족형 독채펜션</t>
  </si>
  <si>
    <t>010-5278-6167</t>
  </si>
  <si>
    <t>https://api.cdn.visitjeju.net/photomng/imgpath/201804/30/9285b18e-f342-4753-a0d5-1155402ae791.jpg</t>
  </si>
  <si>
    <t>https://api.cdn.visitjeju.net/photomng/thumbnailpath/201804/30/d412448d-a16d-4015-97ba-13bbae0f0846.jpg</t>
  </si>
  <si>
    <t>CNTS_000000000019274</t>
  </si>
  <si>
    <t>남쪽나라빌</t>
  </si>
  <si>
    <t>제주특별자치도 서귀포시 중문동 1489-18</t>
  </si>
  <si>
    <t>제주특별자치도 서귀포시 천제연로 133-1</t>
  </si>
  <si>
    <t>펜션,숙소,휴양펜션,주방기구,바비큐,공항,단체여행객,농어촌민박,공용주차장,화장실,아주 어려움</t>
  </si>
  <si>
    <t>제주 천제연폭포 앞에 위치한 남쪽나라빌</t>
  </si>
  <si>
    <t>63545</t>
  </si>
  <si>
    <t>064-738-5679</t>
  </si>
  <si>
    <t>https://api.cdn.visitjeju.net/photomng/imgpath/201804/30/f482b199-3eac-42a4-ae93-8b273a372bac.jpg</t>
  </si>
  <si>
    <t>https://api.cdn.visitjeju.net/photomng/thumbnailpath/201804/30/75524068-0a2b-4c0d-9456-926c6786a61e.jpg</t>
  </si>
  <si>
    <t>CNTS_000000000021002</t>
  </si>
  <si>
    <t>탱자탱자게스트하우스</t>
  </si>
  <si>
    <t>제주특별자치도 제주시 애월읍 애월리 1809</t>
  </si>
  <si>
    <t>제주특별자치도 제주시 애월읍 애월로9길 69</t>
  </si>
  <si>
    <t>휴식 , 애월, 게스트하우스,공용주차장,화장실,무료 WIFI,아주 어려움</t>
  </si>
  <si>
    <t>365일 재미가 있는 게스트하우스</t>
  </si>
  <si>
    <t>010-9971-3024</t>
  </si>
  <si>
    <t>https://api.cdn.visitjeju.net/photomng/imgpath/201804/30/119752b6-56de-4230-9ed4-79c583b421db.jpg</t>
  </si>
  <si>
    <t>https://api.cdn.visitjeju.net/photomng/thumbnailpath/201804/30/3f2342f9-218b-44ca-aa15-eac07a2f606f.jpg</t>
  </si>
  <si>
    <t>CONT_000000000500844</t>
  </si>
  <si>
    <t>또오크라</t>
  </si>
  <si>
    <t>제주특별자치도 제주시 애월읍 수산리 822-3</t>
  </si>
  <si>
    <t>제주특별자치도 제주시 애월읍 수산북길 31</t>
  </si>
  <si>
    <t>펜션,주차장,공공와이파이존,가족,바비큐,온돌방,숙소,공용주차장,현금결제,카드결제,화장실,흡연구역,음료대,유도 및 안내시설,아주 어려움</t>
  </si>
  <si>
    <t>'다시 오겠다'는 뜻의 제주어로 이름 지어진 한라산이 보이는 펜션</t>
  </si>
  <si>
    <t>010-2880-7624</t>
  </si>
  <si>
    <t>Ttookeura</t>
  </si>
  <si>
    <t>https://api.cdn.visitjeju.net/photomng/imgpath/201804/30/5a44342f-49bd-4616-88e3-5966b30cabd1.jpg</t>
  </si>
  <si>
    <t>https://api.cdn.visitjeju.net/photomng/thumbnailpath/201804/30/f981c8b9-b8a4-4ca4-9fe0-0918ee9717e8.jpg</t>
  </si>
  <si>
    <t>CNTS_200000000007508</t>
  </si>
  <si>
    <t>두루두루</t>
  </si>
  <si>
    <t>제주특별자치도 제주시 연동 291-10</t>
  </si>
  <si>
    <t>제주특별자치도 제주시 삼무로3길 14</t>
  </si>
  <si>
    <t>조림,객주리조림,우럭조림,한치회,꼼장어구이,가오리무침,쥐치,현금결제,카드결제,화장실,카드결제,현금결제,객주리조림,어린이 출입가능</t>
  </si>
  <si>
    <t>제주도민들에게 사랑 받는 객주리조림 식당</t>
  </si>
  <si>
    <t>064-744-9711</t>
  </si>
  <si>
    <t>https://api.cdn.visitjeju.net/photomng/imgpath/201809/14/e0904950-c591-4c00-bec1-2e45940c2280.jpg</t>
  </si>
  <si>
    <t>https://api.cdn.visitjeju.net/photomng/thumbnailpath/201809/14/b3fbfffe-f4a0-4621-9b90-a38a73dab2d1.jpg</t>
  </si>
  <si>
    <t>CNTS_000000000021046</t>
  </si>
  <si>
    <t>수제홍과일모찌</t>
  </si>
  <si>
    <t>제주특별자치도 제주시 연동 294-25</t>
  </si>
  <si>
    <t>제주특별자치도 제주시 연동14길 14</t>
  </si>
  <si>
    <t>찹쌀떡,모찌,과일모찌,음식,케이크,떡,공용주차장,아주 어려움</t>
  </si>
  <si>
    <t>엄마와 아들이 만든 수제과일모찌</t>
  </si>
  <si>
    <t>0507-1410-1228</t>
  </si>
  <si>
    <t>https://api.cdn.visitjeju.net/photomng/imgpath/201804/30/fa5176d9-8970-4f45-958d-0df588cfa6a7.jpg</t>
  </si>
  <si>
    <t>https://api.cdn.visitjeju.net/photomng/thumbnailpath/201804/30/0f6825f0-3ed8-4a90-88e0-9ee42e4e0044.jpg</t>
  </si>
  <si>
    <t>CONT_000000000500736</t>
  </si>
  <si>
    <t>야호농수산</t>
  </si>
  <si>
    <t>제주특별자치도 제주시 용해로 112</t>
  </si>
  <si>
    <t>특산품,쇼핑,관광기념품,상점/상가,공용주차장,현금결제,카드결제,착한가격 업소</t>
  </si>
  <si>
    <t>제주공항 인근에 위치한 제주 농수산물 판매점</t>
  </si>
  <si>
    <t>064-725-1010</t>
  </si>
  <si>
    <t>Yaho Agriculture and Fish Market</t>
  </si>
  <si>
    <t>https://api.cdn.visitjeju.net/photomng/imgpath/201804/30/bca9b86b-af78-4aa3-9e4e-5be9ae198956.jpg</t>
  </si>
  <si>
    <t>https://api.cdn.visitjeju.net/photomng/thumbnailpath/201804/30/fe59f85f-75ee-474c-9bbc-598b12ca067f.jpg</t>
  </si>
  <si>
    <t>CNTS_200000000011376</t>
  </si>
  <si>
    <t>팝업 플라자</t>
  </si>
  <si>
    <t>휴식/힐링,커플,친구,아이,카페,음식,치즈케이크,떡볶이,주스,식당,케이크,덮밥,소불고기덮밥,제육덮밥,만두,감자전,열무국수,감자튀김,멘보샤,오징어튀김,닭강정,치즈칠리나쵸,햄버거,핫도그,치즈핫도그,밀크쉐이크,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주차장,쉬움,떡볶이,생과일 주스, 튀김, 아이스크림, 와플,어린이 출입가능,요청시 제공</t>
  </si>
  <si>
    <t>쇼핑 중 별미를 즐길 수 있는 팝업 플라자에서 호떡, 붕어빵과 같은 한국의 대표적인 간식부터 핫도그, 수제 초콜릿까지 다양한 간식을 테이크 아웃하여 간편하게 즐겨보자</t>
  </si>
  <si>
    <t>https://api.cdn.visitjeju.net/photomng/imgpath/202104/20/a3545676-9305-4617-b029-d8fac37c39fb.jpg</t>
  </si>
  <si>
    <t>https://api.cdn.visitjeju.net/photomng/thumbnailpath/202104/20/8d2b98da-561b-4ce4-9059-e5282cca5436.jpg</t>
  </si>
  <si>
    <t>CONT_000000000500135</t>
  </si>
  <si>
    <t>대왕산 (왕뫼, 왕메, 왕미)</t>
  </si>
  <si>
    <t>제주특별자치도 서귀포시 성산읍 수산리 1429</t>
  </si>
  <si>
    <t>부모,커플,혼자,친구,맑음,오름,아이</t>
  </si>
  <si>
    <t>동쪽 끝에서 제주의 하루를 시작하는 오름</t>
  </si>
  <si>
    <t>Daewangsan Volcanic Cone (Wanmoe, Wangme, Wangmi)</t>
  </si>
  <si>
    <t>https://api.cdn.visitjeju.net/photomng/imgpath/201804/30/f278f4b7-853e-4c9e-a7c3-e8ce2cbe5991.jpg</t>
  </si>
  <si>
    <t>https://api.cdn.visitjeju.net/photomng/thumbnailpath/201804/30/b620369e-1eef-4b8c-8232-ec3137f3c0be.jpg</t>
  </si>
  <si>
    <t>CNTS_000000000022851</t>
  </si>
  <si>
    <t>4·3해원방사탑</t>
  </si>
  <si>
    <t>제주특별자치도 제주시 일도2동 837-20</t>
  </si>
  <si>
    <t>제주특별자치도 제주시 신산로 82</t>
  </si>
  <si>
    <t>다시는 이 땅에 4․3과 같은 비극이 재발되지 않도록 돌을 쌓아 만든 방사탑</t>
  </si>
  <si>
    <t>63270</t>
  </si>
  <si>
    <t>https://api.cdn.visitjeju.net/photomng/imgpath/201804/30/068e026d-6963-49d9-91de-7f11236e9966.jpg</t>
  </si>
  <si>
    <t>https://api.cdn.visitjeju.net/photomng/thumbnailpath/201804/30/0e07ab7d-c223-4b36-a76e-921b08af85d7.jpg</t>
  </si>
  <si>
    <t>CONT_000000000500890</t>
  </si>
  <si>
    <t>바다파파</t>
  </si>
  <si>
    <t>제주특별자치도 제주시 조천읍 신촌리 557</t>
  </si>
  <si>
    <t>제주특별자치도 제주시 조천읍 신촌10길 7</t>
  </si>
  <si>
    <t>민박,독채,펜션,가족,바비큐,공공와이파이존,단체여행객,해수욕장,수상레저,공용주차장,현금결제,카드결제,무료 WIFI,흡연구역,음료대,유도 및 안내시설,경보 및 피난시설,아주 어려움</t>
  </si>
  <si>
    <t>제주도 바닷가 앞, 가족펜션과 농장을 운영하는 바다파파입니다.</t>
  </si>
  <si>
    <t>064-752-3551</t>
  </si>
  <si>
    <t>Badapapa</t>
  </si>
  <si>
    <t>https://api.cdn.visitjeju.net/photomng/imgpath/201804/30/ee57f586-f271-4faf-9070-1e23170adde8.jpg</t>
  </si>
  <si>
    <t>https://api.cdn.visitjeju.net/photomng/thumbnailpath/201804/30/26fac5ca-5412-48d4-aec1-cddd4aa1c97b.jpg</t>
  </si>
  <si>
    <t>CNTS_200000000007613</t>
  </si>
  <si>
    <t>언니네여인숙</t>
  </si>
  <si>
    <t>제주특별자치도 제주시 구좌읍 종달리 814-44</t>
  </si>
  <si>
    <t>제주특별자치도 제주시 구좌읍 종달논길 54</t>
  </si>
  <si>
    <t>게스트하우스,구좌,숙소,힐링,힐링쉼터,민박,농어촌민박,음식,현금결제,공용주차장,현금결제</t>
  </si>
  <si>
    <t>종달리 마을에 위치한 제주 여성 전용 게스트하우스</t>
  </si>
  <si>
    <t>010-4416-2312</t>
  </si>
  <si>
    <t>https://api.cdn.visitjeju.net/photomng/imgpath/201810/15/2823a3d2-6b91-4481-a10a-bb11f1b31325.jpg</t>
  </si>
  <si>
    <t>https://api.cdn.visitjeju.net/photomng/thumbnailpath/201810/15/a11efae4-0135-4049-bff5-70bd27374e8b.jpg</t>
  </si>
  <si>
    <t>CNTS_000000000021076</t>
  </si>
  <si>
    <t>고망딱새</t>
  </si>
  <si>
    <t>제주특별자치도 제주시 이호1동 348-2</t>
  </si>
  <si>
    <t>제주특별자치도 제주시 서해안로 96</t>
  </si>
  <si>
    <t>화덕피자,카페,쿠키,잼,음식,고르곤졸라화덕피자,마르게리타화덕피자,ゴルゴンゾーラ石窯ピザ,공용주차장,화장실,아주 어려움</t>
  </si>
  <si>
    <t>이호테우 해변 근처에 있는 작은 카페</t>
  </si>
  <si>
    <t>064-712-5362</t>
  </si>
  <si>
    <t>https://api.cdn.visitjeju.net/photomng/imgpath/201804/30/a924a608-2120-4945-a8dc-b9074bd20ad0.jpg</t>
  </si>
  <si>
    <t>https://api.cdn.visitjeju.net/photomng/thumbnailpath/201804/30/b3c29011-c824-4236-a7f4-04ca7fb6cbc9.jpg</t>
  </si>
  <si>
    <t>CNTS_000000000022360</t>
  </si>
  <si>
    <t>종이시계 카페</t>
  </si>
  <si>
    <t>제주특별자치도 제주시 애월읍 하귀2리 2724-9</t>
  </si>
  <si>
    <t>제주특별자치도 제주시 애월읍 애월해안로 899</t>
  </si>
  <si>
    <t>카페,커피,맥주,공용주차장,현금결제,카드결제,화장실</t>
  </si>
  <si>
    <t>바닷가 쪽에 앉은 4층 의 흰색과 파아란 색으로 작은 성 모양의 빌딩</t>
  </si>
  <si>
    <t>064-713-7137</t>
  </si>
  <si>
    <t>https://api.cdn.visitjeju.net/photomng/imgpath/201804/30/2b416ce5-bee2-4208-8f07-541e789b6ec2.jpg</t>
  </si>
  <si>
    <t>https://api.cdn.visitjeju.net/photomng/thumbnailpath/201804/30/39c6d664-446c-434f-b115-63f4db8a6042.jpg</t>
  </si>
  <si>
    <t>CNTS_000000000022764</t>
  </si>
  <si>
    <t>매기의 추억</t>
  </si>
  <si>
    <t>제주시 한림읍 귀덕리 4142-1</t>
  </si>
  <si>
    <t>제주시 한림읍 한림해안로 595</t>
  </si>
  <si>
    <t>카페,커피,케이크,디저트,음식,치즈케이크,아메리카노,홍차,카페라떼</t>
  </si>
  <si>
    <t>영화 드라마 촬영지로 유명한 카페, 귀덕 바다가 눈앞에</t>
  </si>
  <si>
    <t>070-7722-1876</t>
  </si>
  <si>
    <t>https://api.cdn.visitjeju.net/photomng/imgpath/201804/30/1a286762-70f2-4ee5-8da0-d74f63bf4272.jpg</t>
  </si>
  <si>
    <t>https://api.cdn.visitjeju.net/photomng/thumbnailpath/201804/30/14d6de7f-c182-4104-99b0-7713d1754f73.jpg</t>
  </si>
  <si>
    <t>CNTS_200000000011502</t>
  </si>
  <si>
    <t>제주마을산책 &lt;성산읍&gt; (하)</t>
  </si>
  <si>
    <t>마을,마을산책,성산,성산읍,서귀포시,잔디공장,아줄레주,김영갑갤러리,플레이스캠프,마을관광,봄</t>
  </si>
  <si>
    <t xml:space="preserve">짙은 바다와 푸릇한 오름, 알록달록 피어난 꽃들 사이를 하염없이 걷다 보면 5월의 뜨거운 햇살을 피할 길이 없을 터. 그럴 때 잠시 걸음을 멈추고 쉬어갈 수 있는 장소들을 제주마을산책 성산읍 (하)에서 소개하고자 한다. 성산읍은 대부분의 제주 여행객들이 찾는 지역인 만큼 유명한 관광지가 많지만, 그에 못지않게 작고 특색 있는 카페와 문화를 즐길 수 있는 공간들이 곳곳에 자리 잡고 있다. 골목 안쪽에서 우리를 기다릴, 미처 몰랐던 성산읍을 발견해보자. </t>
  </si>
  <si>
    <t>초록이 선명해지는 계절 &lt;제주마을산책 성산읍&gt; (하)</t>
  </si>
  <si>
    <t>https://api.cdn.visitjeju.net/photomng/imgpath/202105/10/19216cd9-1c62-4746-b04e-d02d1f27732b.PNG</t>
  </si>
  <si>
    <t>https://api.cdn.visitjeju.net/photomng/thumbnailpath/202105/10/09b3e16f-000b-40a5-b174-9e4cb17eb382.PNG</t>
  </si>
  <si>
    <t>CNTS_000000000022368</t>
  </si>
  <si>
    <t>중문빌리지펜션</t>
  </si>
  <si>
    <t>제주특별자치도 서귀포시 하예동 141</t>
  </si>
  <si>
    <t>제주특별자치도 서귀포시 예래로 270</t>
  </si>
  <si>
    <t>펜션,숙소,바비큐,해수욕장,휴양펜션,힐링,중문관광단지,가족호텔,공용주차장,화장실,무료 WIFI</t>
  </si>
  <si>
    <t>원룸형 레저하우스</t>
  </si>
  <si>
    <t>064-738-3151</t>
  </si>
  <si>
    <t>Jeju Jungmun Village</t>
  </si>
  <si>
    <t>https://api.cdn.visitjeju.net/photomng/imgpath/201804/30/68f00fce-edc0-4525-9c8e-e19900d7af1b.png</t>
  </si>
  <si>
    <t>https://api.cdn.visitjeju.net/photomng/thumbnailpath/201804/30/a0216d0d-7c24-45bb-8452-98c0d9245ea9.png</t>
  </si>
  <si>
    <t>CNTS_000000000019006</t>
  </si>
  <si>
    <t>아델리아빌</t>
  </si>
  <si>
    <t>제주특별자치도 제주시 내도동 364-15</t>
  </si>
  <si>
    <t>제주특별자치도 제주시 내도9길 8-15</t>
  </si>
  <si>
    <t>이호해수욕장 옆 바닷가 펜션</t>
  </si>
  <si>
    <t>064-742-3800</t>
  </si>
  <si>
    <t>Adelia Vil</t>
  </si>
  <si>
    <t>https://api.cdn.visitjeju.net/photomng/imgpath/201804/30/55d4419d-c646-49a3-9ab9-8a4dc6624e54.jpg</t>
  </si>
  <si>
    <t>https://api.cdn.visitjeju.net/photomng/thumbnailpath/201804/30/926e46f6-1c59-4728-87a2-62d70012168a.jpg</t>
  </si>
  <si>
    <t>CNTS_000000000021196</t>
  </si>
  <si>
    <t>오복떡집</t>
  </si>
  <si>
    <t>제주특별자치도 제주시 일도일동 1480-3</t>
  </si>
  <si>
    <t>제주특별자치도 제주시 동문로2길 10</t>
  </si>
  <si>
    <t>떡집,오메기떡,떡,음식,꿀떡,시루떡,절편,무지개떡,공용주차장,아주 어려움</t>
  </si>
  <si>
    <t>제주도를 방문한다면 한 번쯤!</t>
  </si>
  <si>
    <t>064-753-4641</t>
  </si>
  <si>
    <t>https://api.cdn.visitjeju.net/photomng/imgpath/201804/30/ca75e2bf-331b-4f83-aa8a-01bbcae10104.jpg</t>
  </si>
  <si>
    <t>https://api.cdn.visitjeju.net/photomng/thumbnailpath/201804/30/16121489-daf9-483d-85ea-051be997a758.jpg</t>
  </si>
  <si>
    <t>CNTS_000000000022407</t>
  </si>
  <si>
    <t>루스트플레이스 제원점</t>
  </si>
  <si>
    <t>제주특별자치도 제주시 연동 253-5</t>
  </si>
  <si>
    <t xml:space="preserve">제주특별자치도 제주시 노연로 62 </t>
  </si>
  <si>
    <t>파스타,피자,스테이크,양식,음식,샐러드,치킨샐러드,리코타치즈샐러드,고르곤졸라화덕피자,화덕피자,볶음밥,새우볶음밥,크림파스타,미트볼파스타,오일파스타,버섯샐러드,카프레제샐러드,까르보나라,봉골레파스타,빠네파스타,새우로제파스타,라구파스타,짬뽕파스타,알리오올리오파스타,해물볶음밥,돈가스,돈까스,치즈돈까스,함박스테이크,스테이크덮밥,등갈비,치킨스테이크,고르곤졸라피자,페퍼로니피자,콤비네이션피자</t>
  </si>
  <si>
    <t>돈까스, 파스타 등의 양식을 저렴한 가격에 먹을 수 있는 레스토랑</t>
  </si>
  <si>
    <t>064-747-9004</t>
  </si>
  <si>
    <t>RoostPlace Jewon Branch</t>
  </si>
  <si>
    <t>https://api.cdn.visitjeju.net/photomng/imgpath/201804/30/f9740685-9051-45b7-aca2-49e624a56aa8.jpg</t>
  </si>
  <si>
    <t>https://api.cdn.visitjeju.net/photomng/thumbnailpath/201804/30/6af53c1b-5310-42b1-be99-80f25d169b6f.jpg</t>
  </si>
  <si>
    <t>CNTS_000000000019240</t>
  </si>
  <si>
    <t>제주펜션향림원</t>
  </si>
  <si>
    <t>제주특별자치도 서귀포시 보목동 1239-4</t>
  </si>
  <si>
    <t>제주특별자치도 서귀포시 칠십리로394번길 8-3</t>
  </si>
  <si>
    <t>서귀포 시내와 가까워 이용이 편리하고 저렴한 펜션</t>
  </si>
  <si>
    <t>064-733-5799</t>
  </si>
  <si>
    <t>Hyangrimwon Pension Jeju</t>
  </si>
  <si>
    <t>https://api.cdn.visitjeju.net/photomng/imgpath/201804/30/280856e8-8efa-4818-bedd-271a7bb5d90c.jpg</t>
  </si>
  <si>
    <t>https://api.cdn.visitjeju.net/photomng/thumbnailpath/201804/30/a108a9e6-6747-4ed7-b722-86f41579c6fc.jpg</t>
  </si>
  <si>
    <t>CNTS_200000000008835</t>
  </si>
  <si>
    <t>로컬투어 마을참견 1 &lt;생태 조경사 김봉찬 삼촌의 효돈 생태 투어&gt;</t>
  </si>
  <si>
    <t>휴식/치유,청년,휴식/힐링</t>
  </si>
  <si>
    <t>‘생태 조경’이란 개념이 아직 생소하던 1990년대, 야심차게 한국에 생태 정원을 도입하겠다고 결심한 이가 있었으니 효돈 토박이 김봉찬 삼촌이다. 나고 자란 고향 마을의 자연에서 생태와 디자인을 배웠다는 그이가 들려주는 귤 마을 효돈의 짙푸른 속살 이야기.</t>
  </si>
  <si>
    <t>로컬투어 마을참견 10</t>
  </si>
  <si>
    <t>https://api.cdn.visitjeju.net/photomng/imgpath/201906/21/ecff2975-0ab2-417a-83c5-09b6093ea076.jpg</t>
  </si>
  <si>
    <t>https://api.cdn.visitjeju.net/photomng/thumbnailpath/201906/21/45589a22-bcc4-4d74-a94b-44883b91c6ae.jpg</t>
  </si>
  <si>
    <t>CNTS_000000000022688</t>
  </si>
  <si>
    <t>해뜰</t>
  </si>
  <si>
    <t>제주특별자치도 서귀포시 성산읍 성산리 136-13</t>
  </si>
  <si>
    <t>제주특별자치도 서귀포시 성산읍 일출로 270-8</t>
  </si>
  <si>
    <t>브런치,백년초음료,카페</t>
  </si>
  <si>
    <t>성산일출봉 풍경을 마시는 카페</t>
  </si>
  <si>
    <t>064-782-0777</t>
  </si>
  <si>
    <t>https://api.cdn.visitjeju.net/photomng/imgpath/201804/30/51526665-2301-4936-96d4-baa2bfc49415.jpg</t>
  </si>
  <si>
    <t>https://api.cdn.visitjeju.net/photomng/thumbnailpath/201804/30/f45c7c6b-2ab7-4de2-857e-32881f3fe6c5.jpg</t>
  </si>
  <si>
    <t>CONT_000000000500801</t>
  </si>
  <si>
    <t>꽃향기바다소리</t>
  </si>
  <si>
    <t>제주특별자치도 제주시 한경면 판포리 1742-2</t>
  </si>
  <si>
    <t>제주특별자치도 제주시 한경면 판조로 29</t>
  </si>
  <si>
    <t>펜션,숙소,휴양펜션,해수욕장,민박,독채,바비큐,무장애여행,편의시설,부대시설,주차장,공공와이파이존,무장애관광,공용주차장,현금결제,카드결제,화장실,무료 WIFI,흡연구역,편의점,음료대,유도 및 안내시설,경보 및 피난시설,단독접근가능,어려움</t>
  </si>
  <si>
    <t>조용하고 아늑한 꽃향기가 날리는 바다소리 독채형 펜션</t>
  </si>
  <si>
    <t>010-2559-0066</t>
  </si>
  <si>
    <t>Kkodhyanggi Badasori</t>
  </si>
  <si>
    <t>https://api.cdn.visitjeju.net/photomng/imgpath/201804/30/6a443024-2af9-4333-8441-3c09e80638b2.jpg</t>
  </si>
  <si>
    <t>https://api.cdn.visitjeju.net/photomng/thumbnailpath/201804/30/afa81c25-487e-478b-8717-1447f80dbe22.jpg</t>
  </si>
  <si>
    <t>CNTS_000000000018115</t>
  </si>
  <si>
    <t>더레드관광호텔</t>
  </si>
  <si>
    <t>제주특별자치도 제주시 이도이동 1176-11</t>
  </si>
  <si>
    <t>제주특별자치도 제주시 동광로6길 10</t>
  </si>
  <si>
    <t>호텔,숙소,게스트하우스,모텔,양식레스토랑,엘리베이터,관광호텔,무장애관광,공용주차장,현금결제,카드결제,화장실,무료 WIFI,흡연구역,편의점,유도 및 안내시설,경보 및 피난시설,엘리베이터,단차없음,장애인 화장실,승강기,장애인 전용 주차장,장애인 전용 객실,어려움</t>
  </si>
  <si>
    <t>푸른 바다와 아름다운 한라산이 한눈에 보이는 경관이 좋은 관광호텔</t>
  </si>
  <si>
    <t>064-725-7252</t>
  </si>
  <si>
    <t>The Red Tourist Hotel</t>
  </si>
  <si>
    <t>https://api.cdn.visitjeju.net/photomng/imgpath/201804/30/03198f3c-d303-43be-be39-34d581bd3dea.jpg</t>
  </si>
  <si>
    <t>https://api.cdn.visitjeju.net/photomng/thumbnailpath/201804/30/a3394703-c0d6-49b4-b707-88ff11560195.jpg</t>
  </si>
  <si>
    <t>CNTS_200000000011254</t>
  </si>
  <si>
    <t>제주친구</t>
  </si>
  <si>
    <t>제주특별자치도 서귀포시 동홍동 1255-2</t>
  </si>
  <si>
    <t>제주특별자치도 서귀포시 동홍로 149</t>
  </si>
  <si>
    <t>커플,친구,체험관광,현금결제,카드결제,화장실,카드결제,현금결제,,,실외,중,체험,,3시간 이상</t>
  </si>
  <si>
    <t>서귀포 시내 킥보드 및 전기자전거 대여</t>
  </si>
  <si>
    <t>63585</t>
  </si>
  <si>
    <t>064-9000-7000</t>
  </si>
  <si>
    <t>https://api.cdn.visitjeju.net/photomng/imgpath/202104/07/4b7dbb4a-f898-4672-9df4-f5d4cfed2d88.jpg</t>
  </si>
  <si>
    <t>https://api.cdn.visitjeju.net/photomng/thumbnailpath/202104/07/53a8ccf2-0e3a-46e8-bf8b-4444fec01011.jpg</t>
  </si>
  <si>
    <t>CONT_000000000501263</t>
  </si>
  <si>
    <t>사방팔방</t>
  </si>
  <si>
    <t>제주특별자치도 제주시 외도일동 494-5</t>
  </si>
  <si>
    <t>제주특별자치도 제주시 우정로10길 12</t>
  </si>
  <si>
    <t>횟집,삼치회,고등어회,공용주차장,현금결제,카드결제,화장실,무료 WIFI,음료대,유도 및 안내시설,아주 어려움</t>
  </si>
  <si>
    <t>싱싱한 고등어회, 삼치회, 제철회와 푸짐한 밑반찬이 있는 곳</t>
  </si>
  <si>
    <t>064-743-4080</t>
  </si>
  <si>
    <t>https://api.cdn.visitjeju.net/photomng/imgpath/201909/27/c39cdddf-345d-4323-be79-c8d56cfa9e1d.jpg</t>
  </si>
  <si>
    <t>https://api.cdn.visitjeju.net/photomng/thumbnailpath/201909/27/8e3faa5f-df72-4734-a3ba-c69347fc8b7c.jpg</t>
  </si>
  <si>
    <t>CNTS_000000000018539</t>
  </si>
  <si>
    <t>연지민박</t>
  </si>
  <si>
    <t>제주특별자치도 제주시 우도면 연평리 2120-2</t>
  </si>
  <si>
    <t>제주특별자치도 제주시 우도면 상우목길 26</t>
  </si>
  <si>
    <t>민박,현금결제,화장실,무료 WIFI,흡연구역,아주 어려움</t>
  </si>
  <si>
    <t>땅콩 밭이 보이는 소박한 민박</t>
  </si>
  <si>
    <t>064-783-0031</t>
  </si>
  <si>
    <t>https://api.cdn.visitjeju.net/photomng/imgpath/201804/30/c2869f21-e1b6-4410-a4f2-80093aa396cb.jpg</t>
  </si>
  <si>
    <t>https://api.cdn.visitjeju.net/photomng/thumbnailpath/201804/30/d11bdb13-dd31-408f-8606-9adf2fb7257c.jpg</t>
  </si>
  <si>
    <t>CNTS_300000000015886</t>
  </si>
  <si>
    <t>파인더웨이브</t>
  </si>
  <si>
    <t>제주특별자치도 제주시 애월읍 곽지리 1549-1</t>
  </si>
  <si>
    <t>제주특별자치도 제주시 애월읍 일주서로 6079</t>
  </si>
  <si>
    <t>애월, 곽지, 서핑, 윈드서핑, 이색체험,실외,중,2~3시간</t>
  </si>
  <si>
    <t>입문하기 딱 좋은 곽지해수욕장 서핑샵</t>
  </si>
  <si>
    <t>010-9297-4222</t>
  </si>
  <si>
    <t>https://api.cdn.visitjeju.net/photomng/imgpath/202306/20/a918db59-df7c-494d-9168-9d8de06cb749.jpg</t>
  </si>
  <si>
    <t>https://api.cdn.visitjeju.net/photomng/thumbnailpath/202306/20/6cdaa37c-58ef-4966-b890-b2f8e23b930c.jpg</t>
  </si>
  <si>
    <t>CNTS_000000000022310</t>
  </si>
  <si>
    <t>다나한한복 앤 러블리베베</t>
  </si>
  <si>
    <t>제주특별자치도 제주시 도남동 81-10</t>
  </si>
  <si>
    <t>제주특별자치도 제주시 연삼로 355</t>
  </si>
  <si>
    <t>체험,공용주차장,화장실,무료 WIFI</t>
  </si>
  <si>
    <t>웨딩한복, 혼주한복, 돌잔치 가족한복 등 제주한복대여 및 맞춤 전문점</t>
  </si>
  <si>
    <t>63205</t>
  </si>
  <si>
    <t>064-722-0022</t>
  </si>
  <si>
    <t>Danahan Hanbok &amp; Lovely Bebe</t>
  </si>
  <si>
    <t>https://api.cdn.visitjeju.net/photomng/imgpath/201804/30/504e2747-9129-41cc-94d8-3e40cd38d8b5.jpg</t>
  </si>
  <si>
    <t>https://api.cdn.visitjeju.net/photomng/thumbnailpath/201804/30/acea75e3-96fe-4c31-b0b6-d8cc5f40c269.jpg</t>
  </si>
  <si>
    <t>CONT_000000000501017</t>
  </si>
  <si>
    <t>이야기별방</t>
  </si>
  <si>
    <t>제주특별자치도 제주시 구좌읍 종달리 1407</t>
  </si>
  <si>
    <t>제주특별자치도 제주시 구좌읍 해맞이해안로 2040</t>
  </si>
  <si>
    <t>펜션,휴양펜션,해수욕장,해변,교통,공공와이파이존,단체여행객,가족,바비큐,해안도로,체험,자연경관,주차장,카페,물품보관서비스,공용주차장,현금결제,카드결제,화장실,무료 WIFI,음료대,유도 및 안내시설</t>
  </si>
  <si>
    <t>제주도 펜션, 올레 21코스 중간지점이자 하도해수욕장이 바로 보이는 오션뷰를 자랑하는 이야기 별방</t>
  </si>
  <si>
    <t>0507-1321-2585</t>
  </si>
  <si>
    <t>Iyagi Byeolbang</t>
  </si>
  <si>
    <t>https://api.cdn.visitjeju.net/photomng/imgpath/201804/30/846bc65e-a2ef-48a1-a73e-f6a9298cc7a4.jpg</t>
  </si>
  <si>
    <t>https://api.cdn.visitjeju.net/photomng/thumbnailpath/201804/30/1e2e68c7-133d-48fe-8e31-3d3fc7b2ac47.jpg</t>
  </si>
  <si>
    <t>CONT_000000000501138</t>
  </si>
  <si>
    <t>엘린호텔</t>
  </si>
  <si>
    <t>제주특별자치도 제주시 연동 292-32</t>
  </si>
  <si>
    <t>제주특별자치도 제주시 은남1길 4</t>
  </si>
  <si>
    <t>호텔,숙소,공공와이파이존,주차장,공항,우수관광사업체,무장애관광,공용주차장,현금결제,카드결제,화장실,무료 WIFI,음료대,유도 및 안내시설,경보 및 피난시설,엘리베이터,단독접근가능,장애인 전용 리프트,승강기,쉬움,우수관광사업체</t>
  </si>
  <si>
    <t>제주공항 5분 거리, 시내 중심가에 위치하고 있어 관광지, 관공서, 쇼핑, 문화 등 주변 시설을 이용하기에 편리한 곳</t>
  </si>
  <si>
    <t>064-743-5600</t>
  </si>
  <si>
    <t>호텔엘린</t>
  </si>
  <si>
    <t>https://api.cdn.visitjeju.net/photomng/imgpath/201912/13/1b62073b-d991-4eef-96a3-4348af7c540c.jpg</t>
  </si>
  <si>
    <t>https://api.cdn.visitjeju.net/photomng/thumbnailpath/201912/13/f9828a01-839a-4313-b488-2ebb22bf955e.jpg</t>
  </si>
  <si>
    <t>CNTS_000000000021142</t>
  </si>
  <si>
    <t>포비네오두막게스트하우스</t>
  </si>
  <si>
    <t>제주특별자치도 제주시 구좌읍 행원리 1261-1</t>
  </si>
  <si>
    <t>제주특별자치도 제주시 구좌읍 행원로4길 26</t>
  </si>
  <si>
    <t>휴식,숙소,게스트하우스,자연경관,민박,고향민박,공용주차장,현금결제</t>
  </si>
  <si>
    <t>아늑하고도 자유로운 곳, 포비네 오두막</t>
  </si>
  <si>
    <t>010-4141-8636</t>
  </si>
  <si>
    <t>https://api.cdn.visitjeju.net/photomng/imgpath/201804/30/144dfe66-44b4-4c37-b8f7-d29282328ddf.jpg</t>
  </si>
  <si>
    <t>https://api.cdn.visitjeju.net/photomng/thumbnailpath/201804/30/08602b95-b950-40da-af2f-0f07fb08c387.jpg</t>
  </si>
  <si>
    <t>CONT_000000000500872</t>
  </si>
  <si>
    <t>모멘토호텔</t>
  </si>
  <si>
    <t>제주특별자치도 서귀포시 서귀동 536-2</t>
  </si>
  <si>
    <t>제주특별자치도 서귀포시 태평로439번길 21</t>
  </si>
  <si>
    <t>호텔,숙소,주차장,물품보관서비스,교통,공공와이파이존,자연경관,서귀포,공용주차장,현금결제,카드결제,화장실,무료 WIFI,편의점,유도 및 안내시설,아주 어려움</t>
  </si>
  <si>
    <t>이중섭거리에 위치하고 있는 모멘토 호텔은 트리플스타일의 큰 방과 두 개의 침대, 아름다운 서귀포 바다풍경이 보이는 발코니가 있는 호텔입니다.</t>
  </si>
  <si>
    <t>064-763-0293</t>
  </si>
  <si>
    <t>Momento House</t>
  </si>
  <si>
    <t>https://api.cdn.visitjeju.net/photomng/imgpath/201804/30/a95ad4ae-92cb-4e2c-a91a-d1596c336b32.jpg</t>
  </si>
  <si>
    <t>https://api.cdn.visitjeju.net/photomng/thumbnailpath/201804/30/7bc42dfb-a5fd-474e-808e-31271dc18890.jpg</t>
  </si>
  <si>
    <t>CNTS_200000000011480</t>
  </si>
  <si>
    <t>[서귀포 건축문화기행] 9코스. 탐라의 중산간, 어떻게 살았을까?</t>
  </si>
  <si>
    <t xml:space="preserve">옛 것은 언제나 흥미롭다. 몰랐던 사실들과 현재와의 인과관계, 남은 것들을 통한 무한상상, 특별하게 느껴지는 이질감은 여행자를 설레게 한다. 이번에는 성읍민속마을이다. 시공간을 넘나드는 건축 기행을 떠난다. </t>
  </si>
  <si>
    <t>https://api.cdn.visitjeju.net/photomng/imgpath/202105/04/f2acf766-3149-45e4-beb5-d1a30cf2854e.jpg</t>
  </si>
  <si>
    <t>https://api.cdn.visitjeju.net/photomng/thumbnailpath/202105/04/3175a273-96e7-4415-a443-356e3625dcd4.jpg</t>
  </si>
  <si>
    <t>CNTS_000000000018121</t>
  </si>
  <si>
    <t>제주 호텔 더블유 탑동</t>
  </si>
  <si>
    <t>제주특별자치도 제주시 건입동 1388-2</t>
  </si>
  <si>
    <t>제주특별자치도 제주시 임항로 24</t>
  </si>
  <si>
    <t>호텔,숙소,게스트하우스,공항,편의시설,해변,자연경관,힐링,무장애관광,공용주차장,현금결제,카드결제,화장실,무료 WIFI,음료대,유도 및 안내시설,경보 및 피난시설,엘리베이터,단차없음,장애인 전용 리프트,장애인 화장실,승강기,장애인 전용 주차장,어려움</t>
  </si>
  <si>
    <t>안락하고 편안한 여행이 될 수 있는 HOTEL W</t>
  </si>
  <si>
    <t>064-757-0314</t>
  </si>
  <si>
    <t>W Hotel Tapdong</t>
  </si>
  <si>
    <t>https://api.cdn.visitjeju.net/photomng/imgpath/201804/30/ae341d97-64a7-46b3-9869-ef600d88ec37.jpg</t>
  </si>
  <si>
    <t>https://api.cdn.visitjeju.net/photomng/thumbnailpath/201804/30/a6bb8eeb-eda0-4217-9c5b-3e5dca597e1d.jpg</t>
  </si>
  <si>
    <t>CONT_000000000501295</t>
  </si>
  <si>
    <t>신동성식당</t>
  </si>
  <si>
    <t>제주특별자치도 서귀포시 토평동 1290</t>
  </si>
  <si>
    <t>제주특별자치도 서귀포시 토평남로 109</t>
  </si>
  <si>
    <t>두루치기,돔베고기,흑돼지,음식,오겹살,고기국수,된장찌개,김치찌개,공용주차장,현금결제,카드결제,화장실,음료대,유도 및 안내시설,경보 및 피난시설,아주 어려움</t>
  </si>
  <si>
    <t>서귀포시 토평동에 위치한 착한가격업소(푸짐한 양, 직장인들의 회식장소로 유명한 맛집)</t>
  </si>
  <si>
    <t>064-733-6874</t>
  </si>
  <si>
    <t>Sindongseong Restaurant</t>
  </si>
  <si>
    <t>https://api.cdn.visitjeju.net/photomng/imgpath/201804/30/3985cd8d-37f9-43c3-877b-66fa1e124ba1.jpg</t>
  </si>
  <si>
    <t>https://api.cdn.visitjeju.net/photomng/thumbnailpath/201804/30/8ee8e994-9659-4cae-84fd-118cea697b8b.jpg</t>
  </si>
  <si>
    <t>CONT_000000000500771</t>
  </si>
  <si>
    <t>IGH펜션</t>
  </si>
  <si>
    <t>제주시 한경면 금등리 641번지</t>
  </si>
  <si>
    <t>제주시 한경면 금등3길 25</t>
  </si>
  <si>
    <t>펜션,공용주차장,현금결제,카드결제,화장실,무료 WIFI,흡연구역,편의점,음료대,유도 및 안내시설,경보 및 피난시설,장애인 전용 리프트,장애인 전용 주차장,어려움</t>
  </si>
  <si>
    <t>신혼 및 연인전문 이색숙소</t>
  </si>
  <si>
    <t>010-8664-3340</t>
  </si>
  <si>
    <t>IGH</t>
  </si>
  <si>
    <t>https://api.cdn.visitjeju.net/photomng/imgpath/201804/30/b12734d7-73d5-48c8-8edd-2acbfe0b38d8.jpg</t>
  </si>
  <si>
    <t>https://api.cdn.visitjeju.net/photomng/thumbnailpath/201804/30/570c05e4-767d-4177-86a0-15a8501eaa51.jpg</t>
  </si>
  <si>
    <t>CNTS_000000000001437</t>
  </si>
  <si>
    <t>제일식당</t>
  </si>
  <si>
    <t>제주특별자치도 제주시 추자면 대서리 8-4</t>
  </si>
  <si>
    <t>제주특별자치도 제주시 추자면 추자로 16-2</t>
  </si>
  <si>
    <t>추자도,회,삼치회,자연산</t>
  </si>
  <si>
    <t>추자도 추자항 근처에 위치한 횟집으로 삼치회 등 100%자연산 회를 맛있고 값싸게 즐길 수 있는 식당</t>
  </si>
  <si>
    <t>064-742-9333</t>
  </si>
  <si>
    <t>Jae-il Sik-dang (restaurant)</t>
  </si>
  <si>
    <t>https://api.cdn.visitjeju.net/photomng/imgpath/201804/30/d004b9bb-31db-4acc-92e0-cb50424420cf.jpg</t>
  </si>
  <si>
    <t>https://api.cdn.visitjeju.net/photomng/thumbnailpath/201804/30/f7385b63-4ac1-42d2-a912-a146296d20b3.jpg</t>
  </si>
  <si>
    <t>CNTS_200000000013709</t>
  </si>
  <si>
    <t>절물약수암 제6회 산사음악회</t>
  </si>
  <si>
    <t>제주특별자치도 제주시 봉개동 산 78-1</t>
  </si>
  <si>
    <t>제주특별자치도 제주시 명림로 584</t>
  </si>
  <si>
    <t>행사,공연,문화관광,문화재</t>
  </si>
  <si>
    <t>도민에게도 많은 사랑을 받고 있는 절물자연휴양림 내 위치한 한국불교조계종 절물약수암에서 개최하는 산사음악회</t>
  </si>
  <si>
    <t>절물약수암 제5회 산사음악회</t>
  </si>
  <si>
    <t>https://api.cdn.visitjeju.net/photomng/imgpath/202208/11/2ed3cc9a-3f3c-4215-9b78-8b0d98d0d956.jpg</t>
  </si>
  <si>
    <t>https://api.cdn.visitjeju.net/photomng/thumbnailpath/202208/11/f9ea2e82-c3d0-44f4-b6e4-61d96f5f37c8.jpg</t>
  </si>
  <si>
    <t>CNTS_300000000012747</t>
  </si>
  <si>
    <t>해맑은동물병원</t>
  </si>
  <si>
    <t>제주특별자치도 제주시 노형동 759</t>
  </si>
  <si>
    <t>제주특별자치도 제주시 한라대학로 75</t>
  </si>
  <si>
    <t>반려동물병원,반려동물,반려동물동반입장,혼저옵서개,반려동물공간_기타,공용주차장,화장실,무료 WIFI,유도 및 안내시설,경보 및 피난시설</t>
  </si>
  <si>
    <t>해맑은동물병원은 한라대 근처에 위치한 병원이다.</t>
  </si>
  <si>
    <t>064-742-1868</t>
  </si>
  <si>
    <t>https://api.cdn.visitjeju.net/photomng/imgpath/202308/29/9fd30f9a-0e76-4217-8d5b-482f665f742c.jpg</t>
  </si>
  <si>
    <t>https://api.cdn.visitjeju.net/photomng/thumbnailpath/202308/29/af48d37d-8df8-4188-a28d-4e06f81272dc.jpg</t>
  </si>
  <si>
    <t>CNTS_000000000019259</t>
  </si>
  <si>
    <t>란펜션</t>
  </si>
  <si>
    <t>제주특별자치도 제주시 용담삼동 997-1</t>
  </si>
  <si>
    <t>제주특별자치도 제주시 용마서1길 19-2</t>
  </si>
  <si>
    <t>펜션,숙소,휴양펜션,게스트하우스,단체여행객,바비큐,해변,자연경관,엘리베이터,공용주차장,현금결제,카드결제,화장실,무료 WIFI,흡연구역,편의점,유도 및 안내시설,경보 및 피난시설,아주 어려움</t>
  </si>
  <si>
    <t>걸어서 5분거리에 용두암이 위치한 란펜션은 앞에는바다 뒤에는 한라산자락이 멀리보이고 차로5분거리에 이마트가위치해있습니다.</t>
  </si>
  <si>
    <t>064-713-2221</t>
  </si>
  <si>
    <t>Ran Pension</t>
  </si>
  <si>
    <t>https://api.cdn.visitjeju.net/photomng/imgpath/201804/30/340753c9-b2f0-4a15-a234-acaee21b202d.jpg</t>
  </si>
  <si>
    <t>https://api.cdn.visitjeju.net/photomng/thumbnailpath/201804/30/5e93555d-3bd0-4b3e-a8f3-53008531b583.jpg</t>
  </si>
  <si>
    <t>CNTS_000000000018278</t>
  </si>
  <si>
    <t>바산올레 애견동반 펜션</t>
  </si>
  <si>
    <t>제주특별자치도 서귀포시 안덕면 창천리 844-15</t>
  </si>
  <si>
    <t>제주특별자치도 서귀포시 안덕면 대평로 29</t>
  </si>
  <si>
    <t>펜션,숙소,휴양펜션,자연경관,해변,바비큐,해수욕장,가족,반려동물보호소,공공와이파이존,단체여행객,갯벌체험학습장,수상레저,온돌방,체험,반려동물동반입장,반려동물,반려동물동반_숙소,농어촌민박,공용주차장,현금결제,카드결제,화장실,무료 WIFI,흡연구역,편의점,유도 및 안내시설,경보 및 피난시설,아주 어려움</t>
  </si>
  <si>
    <t>중문관광단지와 화순해수욕장 중간에 위치한 바산올레펜션입니다.</t>
  </si>
  <si>
    <t>070-4364-9456</t>
  </si>
  <si>
    <t>바산올레펜션</t>
  </si>
  <si>
    <t>https://api.cdn.visitjeju.net/photomng/imgpath/201804/30/d29fce50-455e-4de6-a742-9340a10e456b.gif</t>
  </si>
  <si>
    <t>https://api.cdn.visitjeju.net/photomng/thumbnailpath/201804/30/26c9987c-dc22-407f-b20b-4baf66231503.gif</t>
  </si>
  <si>
    <t>CNTS_000000000021383</t>
  </si>
  <si>
    <t>제주불교성지 순례길 절로 가는길 - 지계의 길</t>
  </si>
  <si>
    <t>제주특별자치도 제주시 연동 69-4</t>
  </si>
  <si>
    <t>제주특별자치도 제주시 서연길 10</t>
  </si>
  <si>
    <t>걷기/등산,흐림,문화관광,도보여행,도보,어트랙션</t>
  </si>
  <si>
    <t>'구도의 신행' 선인들이 함께 걸었던 길</t>
  </si>
  <si>
    <t>63148</t>
  </si>
  <si>
    <t>https://api.cdn.visitjeju.net/photomng/imgpath/201804/30/e7ef302d-684f-4ac6-b62e-e0fa3c6fd5f3.jpg</t>
  </si>
  <si>
    <t>https://api.cdn.visitjeju.net/photomng/thumbnailpath/201804/30/92e19171-2520-48b8-a93b-10c4dfbbfb8d.jpg</t>
  </si>
  <si>
    <t>CNTS_300000000012674</t>
  </si>
  <si>
    <t>오버더센스</t>
  </si>
  <si>
    <t>제주특별자치도 서귀포시 하효동 1098</t>
  </si>
  <si>
    <t>제주특별자치도 서귀포시 칠십리로 655</t>
  </si>
  <si>
    <t>갈레트, 키쉬, 아인슈페너, 마제소바, 아메리카노 ,반려동물,반려동물동반입장,혼저옵서개,반려동물동반_식당카페,공용주차장,화장실,무료 WIFI,갈레트, 키쉬, 아인슈페너, 특제 마제소바, 듁스 아메리카노 ,어린이 출입가능,가능</t>
  </si>
  <si>
    <t>오버더센스는 다양한 형태의 가족이 서로의 배려를 기본으로 한 장소를 공유하는 행복공간이다.</t>
  </si>
  <si>
    <t>0507-1409-1115</t>
  </si>
  <si>
    <t>https://api.cdn.visitjeju.net/photomng/imgpath/202308/18/b2f915c1-a1a4-4379-bb98-ddc1453c5dce.jpg</t>
  </si>
  <si>
    <t>https://api.cdn.visitjeju.net/photomng/thumbnailpath/202308/18/cd8f190f-7af2-4298-b867-916a66b561b7.jpg</t>
  </si>
  <si>
    <t>CONT_000000000501039</t>
  </si>
  <si>
    <t>제주란펜션</t>
  </si>
  <si>
    <t>제주특별자치도 제주시 애월읍 신엄리 2821</t>
  </si>
  <si>
    <t>제주특별자치도 제주시 애월읍 애월해안로 446</t>
  </si>
  <si>
    <t>펜션, 애월,공용주차장,현금결제,카드결제,화장실,무료 WIFI,흡연구역,유도 및 안내시설,경보 및 피난시설,아주 어려움</t>
  </si>
  <si>
    <t>애월해안도로변에 위치한 유럽풍 펜션</t>
  </si>
  <si>
    <t>064-799-3888</t>
  </si>
  <si>
    <t>Jejulan B&amp;B</t>
  </si>
  <si>
    <t>https://api.cdn.visitjeju.net/photomng/imgpath/201804/30/f8e218cd-ac3e-41a3-a6c6-f523874662ea.jpg</t>
  </si>
  <si>
    <t>https://api.cdn.visitjeju.net/photomng/thumbnailpath/201804/30/ce2eb117-89fa-4a30-b642-626a0db79065.jpg</t>
  </si>
  <si>
    <t>CNTS_000000000022409</t>
  </si>
  <si>
    <t>현경식당</t>
  </si>
  <si>
    <t>제주특별자치도 제주시 이도일동 1289-5</t>
  </si>
  <si>
    <t>순대국밥,순대,백반집,한식,음식,순대국,고기국수,머리고기,막창구이</t>
  </si>
  <si>
    <t>푸짐한 양에 놀라고 깊은 맛에 놀라는 보성시장내 현경 식당.</t>
  </si>
  <si>
    <t>064-757-9707</t>
  </si>
  <si>
    <t>https://api.cdn.visitjeju.net/photomng/imgpath/201804/30/8811f146-44c4-425c-8ec3-5d56d5d51a5f.jpg</t>
  </si>
  <si>
    <t>https://api.cdn.visitjeju.net/photomng/thumbnailpath/201804/30/9e238cc5-b088-4b23-8380-1881a9a64080.jpg</t>
  </si>
  <si>
    <t>CNTS_200000000013526</t>
  </si>
  <si>
    <t>제주마을산책 &lt;애월읍-여름편&gt;(상)</t>
  </si>
  <si>
    <t>제주마을산책, 제주한달살이, 워케이션, 제주마을, 로컬여행, 애월, 제주여름여행, 제주도보여행, 수산저수지</t>
  </si>
  <si>
    <t>제주의 여름을 상상하면 탁 트인 시원한 바다부터 떠올리기 마련이지만 푸르른 녹음이 우거진 여름의 산은 또 다른 즐거움으로 우리를 맞이한다. 이번 여름은 제주만의 느낌이 가득한 곳으로 떠나보는 것은 어떨까? 물과 산이 함께하는 수산리는 마을 구석구석 숨겨진 보물들로 가득하다. '6월'의 제주에 또 하나 빼놓을 수 없는 것, ‘초당옥수수’도 함께 알아보자. 제주의 또 다른 매력을 발견할 수 있을 것이다.</t>
  </si>
  <si>
    <t>제주마을산책 &lt;애월읍-여름편 &gt;(성)</t>
  </si>
  <si>
    <t>https://api.cdn.visitjeju.net/photomng/imgpath/202206/20/53e22053-432e-4147-a459-25cc0b9141ae.jpg</t>
  </si>
  <si>
    <t>https://api.cdn.visitjeju.net/photomng/thumbnailpath/202206/20/6643b36c-09e1-44c6-aaf9-5030b8a88f52.jpg</t>
  </si>
  <si>
    <t>CNTS_200000000013511</t>
  </si>
  <si>
    <t>아띠랑스 풀앤스파 호텔</t>
  </si>
  <si>
    <t>제주특별자치도 서귀포시 성산읍 시흥리 10</t>
  </si>
  <si>
    <t>제주특별자치도 서귀포시 성산읍 해맞이해안로 2614</t>
  </si>
  <si>
    <t>숙소,안전여행스탬프,수영장,스파,일출,공공와이파이존,포토스팟</t>
  </si>
  <si>
    <t>성산포에 위치한 아띠랑스 호텔&amp;풀빌라</t>
  </si>
  <si>
    <t>064-900-5003</t>
  </si>
  <si>
    <t>아띠랑스호텔</t>
  </si>
  <si>
    <t>https://api.cdn.visitjeju.net/photomng/imgpath/202206/15/162e562e-6e8e-4f89-8a02-2f174e545b48.jpg</t>
  </si>
  <si>
    <t>https://api.cdn.visitjeju.net/photomng/thumbnailpath/202206/15/be45750a-9d35-4e86-b2cc-cfdc846bf395.jpg</t>
  </si>
  <si>
    <t>CNTS_300000000012769</t>
  </si>
  <si>
    <t>지구별 MBTI여행자 &lt;오감만족 제주 체험 여행&gt;</t>
  </si>
  <si>
    <t>MBTI제주여행, 오감만족제주여행, 감각형제주여행</t>
  </si>
  <si>
    <t>경험과 오감을 바탕으로 삶을 살아가는 S(감각형)을 위한 여행. 여행에서도 상상보다는 오감이 만족되어야 직성이 풀린다면 제주 서부의 탁트인 에메랄드빛 바다를 바라보며 경험할 수 있는 다양한 체험형 코스를 추천한다. 현실의 실제 경험을 중시하는 감각형 여행자를 위해 지금 이 순간에 몰입할 수 있는 오감만족 경험 위주의 다양한 여행지가 마련되어있다.</t>
  </si>
  <si>
    <t>https://api.cdn.visitjeju.net/photomng/imgpath/202309/19/ce78d30c-c74c-4418-8341-c6cb65375ec8.jpg</t>
  </si>
  <si>
    <t>https://api.cdn.visitjeju.net/photomng/thumbnailpath/202309/19/3bd2001b-cd6c-491e-8d8e-e798a87bd130.jpg</t>
  </si>
  <si>
    <t>CONT_000000000500728</t>
  </si>
  <si>
    <t>제주보성시장</t>
  </si>
  <si>
    <t>전통시장,착한가격 업소</t>
  </si>
  <si>
    <t>제주 원도심 속 전통 순대로 유명한 상설시장</t>
  </si>
  <si>
    <t>63197</t>
  </si>
  <si>
    <t>064-753-2085</t>
  </si>
  <si>
    <t>Boseong Market</t>
  </si>
  <si>
    <t>https://api.cdn.visitjeju.net/photomng/imgpath/201804/30/00123e18-ec0b-4f2e-908c-474e7c9523b1.jpg</t>
  </si>
  <si>
    <t>https://api.cdn.visitjeju.net/photomng/thumbnailpath/201804/30/69a5090b-e968-40c1-b015-d809fdd63a4d.jpg</t>
  </si>
  <si>
    <t>CNTS_000000000022404</t>
  </si>
  <si>
    <t>루스트플레이스 아이파크점</t>
  </si>
  <si>
    <t>제주특별자치도 제주시 노형동 3780-4</t>
  </si>
  <si>
    <t>제주특별자치도 제주시 노형8길 9</t>
  </si>
  <si>
    <t>파스타,피자,스테이크,양식,음식,어린이,테마공원,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라구파스타,짬뽕파스타,알리오올리오파스타,토마토파스타,해물볶음밥,돈까스,돈가스,치즈돈까스,스테이크덮밥,함박스테이크,등갈비,치킨스테이크,페퍼로니피자,고르곤졸라피자,콤비네이션피자</t>
  </si>
  <si>
    <t>63083</t>
  </si>
  <si>
    <t>064-712-9004</t>
  </si>
  <si>
    <t>RoostPlace I'PARK Branch</t>
  </si>
  <si>
    <t>https://api.cdn.visitjeju.net/photomng/imgpath/201804/30/807617c5-467c-4e34-b507-112bf1ef0d39.jpg</t>
  </si>
  <si>
    <t>https://api.cdn.visitjeju.net/photomng/thumbnailpath/201804/30/69379135-b3be-474c-b9bb-5c75a3309d3e.jpg</t>
  </si>
  <si>
    <t>CNTS_200000000013186</t>
  </si>
  <si>
    <t>제주허브동산 설유화 축제</t>
  </si>
  <si>
    <t>꽃축제,봄꽃,힐링,포토스팟,행사,축제</t>
  </si>
  <si>
    <t>허브동산의 봄을 알리는 첫 꽃인 설유화를 만날 수 있는 꽃 축제</t>
  </si>
  <si>
    <t>제주 허브동산 설유화 축제</t>
  </si>
  <si>
    <t>https://api.cdn.visitjeju.net/photomng/imgpath/202203/28/e9125c6f-5f0b-4289-abeb-7ed1a53a218e.jpg</t>
  </si>
  <si>
    <t>https://api.cdn.visitjeju.net/photomng/thumbnailpath/202203/28/9e75a37f-ff22-4ac3-b03a-0f90282bc907.jpg</t>
  </si>
  <si>
    <t>CNTS_000000000022402</t>
  </si>
  <si>
    <t>루스트플레이스 서귀포점</t>
  </si>
  <si>
    <t>제주특별자치도 서귀포시 강정동 163</t>
  </si>
  <si>
    <t>제주특별자치도 서귀포시 신서로48번길 22</t>
  </si>
  <si>
    <t>064-738-9008</t>
  </si>
  <si>
    <t>RoostPlace Seogwipo Branch</t>
  </si>
  <si>
    <t>https://api.cdn.visitjeju.net/photomng/imgpath/201804/30/6df27f64-2d1a-4d39-8abd-248fa0f41433.jpg</t>
  </si>
  <si>
    <t>https://api.cdn.visitjeju.net/photomng/thumbnailpath/201804/30/5c10effb-9fb5-4777-addd-0c7f30b5184c.jpg</t>
  </si>
  <si>
    <t>CNTS_000000000021140</t>
  </si>
  <si>
    <t>무이비엔</t>
  </si>
  <si>
    <t>제주특별자치도 제주시 구좌읍 한동리 948-1</t>
  </si>
  <si>
    <t>제주특별자치도 제주시 구좌읍 한동로4길 3</t>
  </si>
  <si>
    <t>휴식,숙소,펜션,휴양펜션,민박,고향민박,가족,정원,바비큐,공용주차장,화장실</t>
  </si>
  <si>
    <t>‘매우 좋은’이라는 뜻에 걸맞은 무이비엔</t>
  </si>
  <si>
    <t>63359</t>
  </si>
  <si>
    <t>070-7570-3341</t>
  </si>
  <si>
    <t>https://api.cdn.visitjeju.net/photomng/imgpath/201804/30/970522df-7d32-4231-952e-2005e39882c2.jpg</t>
  </si>
  <si>
    <t>https://api.cdn.visitjeju.net/photomng/thumbnailpath/201804/30/110fe461-ea48-435a-a7e5-585e89a6fd38.jpg</t>
  </si>
  <si>
    <t>CNTS_200000000012682</t>
  </si>
  <si>
    <t>청파식당횟집</t>
  </si>
  <si>
    <t>제주특별자치도 제주시 구좌읍 세화리 3648-5</t>
  </si>
  <si>
    <t>제주특별자치도 제주시 구좌읍 세평항로 12</t>
  </si>
  <si>
    <t>세화해수욕장,구좌,평대리,고등어회,음식,식당,활어회,회덮밥,전복뚝배기,간장게장,고등어구이,전복구이,회,매운탕,우럭조림,고등어조림,화장실,무료 WIFI,고등어회, 전복구이, 우럭매운탕,어린이 출입가능,불가능</t>
  </si>
  <si>
    <t>세화해수욕장 인근의 활고등어회 및 활어회 전문점. 싱싱한 회와 함께 한상 가득 푸짐한 조림, 매운탕 등을 즐길 수 있는 곳이다.</t>
  </si>
  <si>
    <t>064-784-7775</t>
  </si>
  <si>
    <t>https://api.cdn.visitjeju.net/photomng/imgpath/202201/03/453a9009-c23c-44b1-af18-9a6ac240c255.jpg</t>
  </si>
  <si>
    <t>https://api.cdn.visitjeju.net/photomng/thumbnailpath/202201/03/80d7f9fb-943a-41a1-8c9d-9a8b167532ce.jpg</t>
  </si>
  <si>
    <t>CNTS_200000000011815</t>
  </si>
  <si>
    <t>제주그림</t>
  </si>
  <si>
    <t>제주특별자치도 서귀포시 신효동 1121-2</t>
  </si>
  <si>
    <t>제주특별자치도 서귀포시 효돈로 94</t>
  </si>
  <si>
    <t>쇼핑,휴식/힐링,공용주차장,카드결제,현금결제,탐나는전,영어,쉬움</t>
  </si>
  <si>
    <t>제주의 잘 알려지지 않은 문화유산을 제품을 통해 이야기한다.</t>
  </si>
  <si>
    <t>010-3904-1711</t>
  </si>
  <si>
    <t>https://api.cdn.visitjeju.net/photomng/imgpath/202107/28/707467c2-e3c9-468e-bfc6-714cc8826f3f.jpg</t>
  </si>
  <si>
    <t>https://api.cdn.visitjeju.net/photomng/thumbnailpath/202107/28/3b00dac3-560b-4373-b85e-625dbccee07c.jpg</t>
  </si>
  <si>
    <t>CNTS_200000000008616</t>
  </si>
  <si>
    <t>천진낭만</t>
  </si>
  <si>
    <t>제주특별자치도 제주시 우도면 연평리 1807</t>
  </si>
  <si>
    <t>제주특별자치도 제주시 우도면 우도해안길 108</t>
  </si>
  <si>
    <t>한복,기념품,쇼핑</t>
  </si>
  <si>
    <t xml:space="preserve">우도천진항 인근에 위치한 소품숍. 
</t>
  </si>
  <si>
    <t xml:space="preserve">010-4337-0120 </t>
  </si>
  <si>
    <t>https://api.cdn.visitjeju.net/photomng/imgpath/201904/17/2a9f85fd-54c1-4f2b-85c9-38ffe3f7eaa6.JPG</t>
  </si>
  <si>
    <t>https://api.cdn.visitjeju.net/photomng/thumbnailpath/201904/17/5d0ea220-3f8e-4be3-890d-7a9f60ace6d4.JPG</t>
  </si>
  <si>
    <t>CNTS_300000000015631</t>
  </si>
  <si>
    <t>미스커피</t>
  </si>
  <si>
    <t>제주특별자치도 서귀포시 남원읍 태흥리 360</t>
  </si>
  <si>
    <t>제주특별자치도 서귀포시 남원읍 남태해안로 533</t>
  </si>
  <si>
    <t>서귀포, 남원, 카페, 스무디, 커피, 생강차,생강차, 아메랔노</t>
  </si>
  <si>
    <t>바다를 보며 즐기는 커피한잔</t>
  </si>
  <si>
    <t>0507-1471-5025</t>
  </si>
  <si>
    <t>https://api.cdn.visitjeju.net/photomng/imgpath/202305/26/ca155b05-098f-4763-a6b3-25912d905214.jpg</t>
  </si>
  <si>
    <t>https://api.cdn.visitjeju.net/photomng/thumbnailpath/202305/26/38f3b4a2-1af3-40ab-87f2-5da028976bdf.jpg</t>
  </si>
  <si>
    <t>CONT_000000000500934</t>
  </si>
  <si>
    <t>셋째날</t>
  </si>
  <si>
    <t>제주특별자치도 서귀포시 상효동 549-2</t>
  </si>
  <si>
    <t>제주특별자치도 서귀포시 하신상로 273-7</t>
  </si>
  <si>
    <t>펜션,휴양펜션,민박,공공와이파이존,단체여행객,해수욕장,체험,온돌방,자연경관,해변,바비큐,공용주차장,현금결제,카드결제,화장실,무료 WIFI,흡연구역,음료대,경보 및 피난시설,아주 어려움</t>
  </si>
  <si>
    <t>서귀포에 한라산과 섶섭 바다가 시원하게 펼쳐 보이고,감귤밭이 딸려 있는 오픈2년된 신축펜션</t>
  </si>
  <si>
    <t>064-733-7339</t>
  </si>
  <si>
    <t>Setjjaenal (The Third Day) Pension</t>
  </si>
  <si>
    <t>https://api.cdn.visitjeju.net/photomng/imgpath/201804/30/12761723-35f6-4b70-97d3-d6b31569fcdb.jpg</t>
  </si>
  <si>
    <t>https://api.cdn.visitjeju.net/photomng/thumbnailpath/201804/30/f708a2db-d04e-4c3c-869d-7675c1f80e8c.jpg</t>
  </si>
  <si>
    <t>CNTS_200000000014318</t>
  </si>
  <si>
    <t>Cafe 몽스파</t>
  </si>
  <si>
    <t>제주특별자치도 제주시 삼도일동 751-1</t>
  </si>
  <si>
    <t>제주특별자치도 제주시 서사로 28</t>
  </si>
  <si>
    <t>반려동물,반려동물동반,반려동물전용,예스펫존,반려동물동반입장,혼저옵서개,강아지,반려동물여행,포토존,반려동물미용,반려동물간식,셀프스파,반려견카페,반려견호텔,반려동물동반식당카페,공용주차장,화장실,무료 WIFI</t>
  </si>
  <si>
    <t>Cafe 몽스파는 제주 삼도일동에 위치한 애견카페다.</t>
  </si>
  <si>
    <t>064-803-0661</t>
  </si>
  <si>
    <t>https://api.cdn.visitjeju.net/photomng/imgpath/202212/16/f2a07dad-2908-4692-886d-afd4c77e480d.jpg</t>
  </si>
  <si>
    <t>https://api.cdn.visitjeju.net/photomng/thumbnailpath/202212/16/b4b8f430-44b0-40c9-857c-5e9a7f8c0b6c.jpg</t>
  </si>
  <si>
    <t>CNTS_200000000011140</t>
  </si>
  <si>
    <t>[같이가치 제주여행] 24. 아기자기 꾸며진 제주 즐기기</t>
  </si>
  <si>
    <t>부모,커플,혼자,아이,친구,경관/포토,휴식/힐링,사계절,노년,청년,중/장년</t>
  </si>
  <si>
    <t xml:space="preserve">자라나는 아이들과의 여행은 언제나 행복감을 준다. 제주도에는 그에 맞게 다양한 체험과 경험의 장을 제공해줄 수 있는 곳이 많다. 장난감과 키즈카페의 테마도 좋지만 때로는 민속촌에서의 역사 탐험과 체험, 감귤박물관에서의 감귤 따기 체험은 궁금증과 상상력을 자극하는 여행을 선사해주기에 좋은 방법이다. 또한 제주의 향기와, 맛, 파도, 풍경 그리고 역사이야기 까지 엿 볼 수 있는 본 코스는 이동에 어려움이 있는 누구나 라도 소중한 시간을 보내기에 좋을 것이다. 여행의 순간은 잠시지만 경험은 영원히 남아있는 행복한 순간이 될 수 있다.
</t>
  </si>
  <si>
    <t>https://api.cdn.visitjeju.net/photomng/imgpath/202110/27/2d7bc890-0a83-44db-addc-83be4d847d23.jpg</t>
  </si>
  <si>
    <t>https://api.cdn.visitjeju.net/photomng/thumbnailpath/202110/27/b6ff0871-031b-4e8a-a5e3-680886acb862.jpg</t>
  </si>
  <si>
    <t>CNTS_000000000022498</t>
  </si>
  <si>
    <t>방모루</t>
  </si>
  <si>
    <t>제주특별자치도 제주시 구좌읍 김녕리 1223-8</t>
  </si>
  <si>
    <t>제주특별자치도 제주시 구좌읍 김녕로21길 7</t>
  </si>
  <si>
    <t>돌솥전복밥,회,돌솥밥,음식,옥돔,옥돔구이,갈치,갈치조림,제주갈치조림,물회,고등어조림,갈치구이,고등어구이,전복구이,자리물회,한치물회,전복물회,전복돌솥밥,전복뚝배기,해물뚝배기,전복죽,성게미역국,미역국,현금결제,카드결제,화장실</t>
  </si>
  <si>
    <t>각종 해산물 요리 전문점</t>
  </si>
  <si>
    <t>010-2691-5862</t>
  </si>
  <si>
    <t>Bangmoru</t>
  </si>
  <si>
    <t>https://api.cdn.visitjeju.net/photomng/imgpath/201804/30/357f95a6-f250-4635-bdee-c14f47eeb1cc.png</t>
  </si>
  <si>
    <t>https://api.cdn.visitjeju.net/photomng/thumbnailpath/201804/30/d8271b24-4703-4478-a93c-dee8e048f0b3.png</t>
  </si>
  <si>
    <t>CNTS_200000000007129</t>
  </si>
  <si>
    <t>몰질식육식당</t>
  </si>
  <si>
    <t>제주특별자치도 서귀포시 강정동 4521-8</t>
  </si>
  <si>
    <t>제주특별자치도 서귀포시 이어도로 598</t>
  </si>
  <si>
    <t>짬뽕,복지리</t>
  </si>
  <si>
    <t>고기짬뽕이 유명한 한식당</t>
  </si>
  <si>
    <t>https://api.cdn.visitjeju.net/photomng/imgpath/201807/02/341e4b70-ee5f-45d9-a4ac-a38c83b9b380.JPG</t>
  </si>
  <si>
    <t>https://api.cdn.visitjeju.net/photomng/thumbnailpath/201807/02/f1c15dec-ac48-4757-be0e-c723113a6f2a.JPG</t>
  </si>
  <si>
    <t>CNTS_000000000019682</t>
  </si>
  <si>
    <t>동산나라펜션</t>
  </si>
  <si>
    <t>제주특별자치도 서귀포시 대포동 2185-1</t>
  </si>
  <si>
    <t>제주특별자치도 서귀포시 이어도로 164</t>
  </si>
  <si>
    <t>여러 명소들과 접근성이 좋은 교통의 요지에 위치한 펜션</t>
  </si>
  <si>
    <t>064-738-3535</t>
  </si>
  <si>
    <t>Dongsan Pension</t>
  </si>
  <si>
    <t>https://api.cdn.visitjeju.net/photomng/imgpath/201804/30/7939028e-fb7b-4026-b73a-96905de1c81e.jpg</t>
  </si>
  <si>
    <t>https://api.cdn.visitjeju.net/photomng/thumbnailpath/201804/30/891a547f-e6a4-412c-a932-56afb9102e16.jpg</t>
  </si>
  <si>
    <t>CNTS_200000000009902</t>
  </si>
  <si>
    <t>붐비지 않는 쾌적한 여행지</t>
  </si>
  <si>
    <t>﻿#제주 #제주도 #제주여행 #제주도여행 #제주도가볼만한곳 #제주도가족여행 #붐비지않는 #1100고지  #인생샷 #제주관광공사 #비짓제주 #JEJU #JEJUDO #VISITJEJU﻿</t>
  </si>
  <si>
    <t>혼자여도 좋고 누군가와 함께라면 더 좋은 붐비지 않는 쾌적한 여행지를 둘러보자.</t>
  </si>
  <si>
    <t>﻿한라산둘레길, 오름, 남사르습지, 생태공원, 붐비지 않는 쾌적한 여행지</t>
  </si>
  <si>
    <t>https://api.cdn.visitjeju.net/photomng/imgpath/202002/27/67ca32ce-d5bc-4314-a6be-48eda4fbf9ed.jpg</t>
  </si>
  <si>
    <t>https://api.cdn.visitjeju.net/photomng/thumbnailpath/202002/27/83f30b44-7dd6-4046-ac6c-565ea2fdc3da.jpg</t>
  </si>
  <si>
    <t>CNTS_200000000007511</t>
  </si>
  <si>
    <t>무상찻집</t>
  </si>
  <si>
    <t>제주특별자치도 제주시 용담1동 2826</t>
  </si>
  <si>
    <t>제주특별자치도 제주시 서광로5길 10</t>
  </si>
  <si>
    <t>꽃차,녹차,전통음료,흑차,디저트,카페,음식,도라지차,아메리카노,식혜,양갱,티라미수,차,카드결제,현금결제,화장실,카드결제,현금결제,꽃차, 녹차, 전통 음료,어린이 출입불가</t>
  </si>
  <si>
    <t>제주시외버스터미널 근처 찻집</t>
  </si>
  <si>
    <t>010-9314-6075</t>
  </si>
  <si>
    <t>https://api.cdn.visitjeju.net/photomng/imgpath/201809/17/982eda77-91af-4c25-bc9a-e4d7fa4b981b.jpg</t>
  </si>
  <si>
    <t>https://api.cdn.visitjeju.net/photomng/thumbnailpath/201809/17/0b3b16ae-d79c-49d2-adc7-2492257d09d6.jpg</t>
  </si>
  <si>
    <t>CNTS_000000000022036</t>
  </si>
  <si>
    <t>바람이풀에그림그린날</t>
  </si>
  <si>
    <t>서귀포시 안덕면 감산리 1577-1</t>
  </si>
  <si>
    <t>안덕면 감산서로 59</t>
  </si>
  <si>
    <t>화덕피자,피자,유기농커피,음식,고르곤졸라화덕피자,페페로니햄피자,마르게리타화덕피자,고르곤졸라피자,마르게리따피자,콤피네이션스타일카프리초사피자,아메리카노,카푸치노,카페라떼,바닐라라떼,카라멜라떼,카라멜마끼아또,카페모카,녹차라떼,초코라떼,라떼,차,유자차,자몽차,레몬차,청귤차,페퍼민트,캐모마일,녹차,에이드,레몬에이드,자몽에이드,청포도에이드</t>
  </si>
  <si>
    <t>자연산치즈와 저온숙성한 수제도우를 사용한 건강한 피자카페</t>
  </si>
  <si>
    <t>064-792-3657</t>
  </si>
  <si>
    <t>https://api.cdn.visitjeju.net/photomng/imgpath/201804/30/6e63daff-a0da-4e64-9685-34f93718a83e.jpg</t>
  </si>
  <si>
    <t>https://api.cdn.visitjeju.net/photomng/thumbnailpath/201804/30/ffb80acd-1ba7-4404-a43c-875f39dae5c6.jpg</t>
  </si>
  <si>
    <t>CNTS_000000000019690</t>
  </si>
  <si>
    <t>애월해안누리펜션(구 하얀둥지펜션)</t>
  </si>
  <si>
    <t>제주특별자치도 제주시 애월읍 고내리 459</t>
  </si>
  <si>
    <t>제주특별자치도 제주시 애월읍 애월해안로 298</t>
  </si>
  <si>
    <t>휴식,숙소,휴양펜션,펜션,온돌방,단체여행객,자연경관,올레길,공공와이파이존,주방기구,바비큐,부대시설,카페,공용주차장,현금결제,카드결제,화장실,무료 WIFI,편의점,음료대,유도 및 안내시설,경보 및 피난시설,아주 어려움</t>
  </si>
  <si>
    <t>황토로 빗은 애월해안도로에 위치한 펜션</t>
  </si>
  <si>
    <t>064-799-1600</t>
  </si>
  <si>
    <t>하얀둥지펜션</t>
  </si>
  <si>
    <t>https://api.cdn.visitjeju.net/photomng/imgpath/201907/04/8c2a6d43-69a3-4558-85c1-f8478699efae.JPG</t>
  </si>
  <si>
    <t>https://api.cdn.visitjeju.net/photomng/thumbnailpath/201907/04/8a9b1931-9843-4c1e-93a2-7a9cfa5f83e3.JPG</t>
  </si>
  <si>
    <t>CNTS_000000000019082</t>
  </si>
  <si>
    <t>예초리기정길</t>
  </si>
  <si>
    <t>제주특별자치도 제주시 추자면 예초리 산 1</t>
  </si>
  <si>
    <t>걷기/등산,자연경관,도보여행,도보</t>
  </si>
  <si>
    <t>예초리 바닷가를 따라 나 있는 절벽</t>
  </si>
  <si>
    <t>Yecho-ri Gijeonggil</t>
  </si>
  <si>
    <t>https://api.cdn.visitjeju.net/photomng/imgpath/201804/30/0e2e9279-b38d-493f-a252-99f3446288ed.jpg</t>
  </si>
  <si>
    <t>https://api.cdn.visitjeju.net/photomng/thumbnailpath/201804/30/26238b30-f308-4961-b949-169f3426e639.jpg</t>
  </si>
  <si>
    <t>CNTS_200000000010555</t>
  </si>
  <si>
    <t>신혼부부를 위한 〈제주에서 떠나는 세계 여행&gt;</t>
  </si>
  <si>
    <t>제주,신혼여행,신혼부부,제주웨딩,셀프웨딩,웨딩스냅,웨딩여행,예비부부,하와이,유럽,동남아,빛의벙커,올레길,고흐,금능해수욕장,금능,글라글라하와이,하갈비,남원식당,샤오츠,세계돌문화공원,세계의가정식</t>
  </si>
  <si>
    <t>하와이, 유럽, 그리고 발리와 푸켓 등 동남아. 이름만 들어도 설레는 대표적인 허니문 여행지이다. 전 세계적으로 영향을 미치고 있는 코로나로 인해 당분간 해외여행은 꿈도 꿀 수 없다고 하지만, 그렇다고 신혼여행까지 포기할 순 없는 법. 국내로 발길을 돌려 제주도를 찾는 신혼부부를 위해, 휴식부터 미식까지 조금이나마 세계여행의 기분을 느낄 수 있는 장소들을 모아보았다. 각자의 취향대로 다양하게 즐겨볼 것!</t>
  </si>
  <si>
    <t>휴식부터 미식까지! &lt;신혼부부를 위한 제주에서 떠나는 세계 여행&gt;</t>
  </si>
  <si>
    <t>https://api.cdn.visitjeju.net/photomng/imgpath/202008/28/206809aa-6036-4089-a71f-8090ddaaaa53.PNG</t>
  </si>
  <si>
    <t>https://api.cdn.visitjeju.net/photomng/thumbnailpath/202008/28/c02bb1e9-f80b-45ac-878e-52437b8a6ce9.PNG</t>
  </si>
  <si>
    <t>CNTS_200000000015188</t>
  </si>
  <si>
    <t>에코승마아카데미</t>
  </si>
  <si>
    <t>제주특별자치도 제주시 조천읍 교래리 39-3</t>
  </si>
  <si>
    <t>제주특별자치도 제주시 조천읍 비자림로 1065</t>
  </si>
  <si>
    <t>조천, 교래리, 승마, 이색체험,실외,중,1시간 미만</t>
  </si>
  <si>
    <t>우거진 숲속에서 즐기는 승마 체험</t>
  </si>
  <si>
    <t>064-747-2563</t>
  </si>
  <si>
    <t>https://api.cdn.visitjeju.net/photomng/imgpath/202306/19/a0bc3f37-c8d7-4b32-8b59-0bb59b815d86.jpg</t>
  </si>
  <si>
    <t>https://api.cdn.visitjeju.net/photomng/thumbnailpath/202306/19/d06af33e-c96b-429d-9108-fa4543495486.jpg</t>
  </si>
  <si>
    <t>CNTS_200000000007529</t>
  </si>
  <si>
    <t>뚱순이 꼬마김밥</t>
  </si>
  <si>
    <t>제주특별자치도 서귀포시 서귀동 277-1</t>
  </si>
  <si>
    <t>제주특별자치도 서귀포시 중앙로62번길 18</t>
  </si>
  <si>
    <t>떡볶이,꼬마김밥,매운어묵,튀김,모닥치기,분식,공용주차장,현금결제,카드결제,카드결제,현금결제,떡볶이,김밥,매운 어묵, 꼬마김밥, 튀김, 모닥치기</t>
  </si>
  <si>
    <t>서귀포매일올레시장 내에 위치해 있으며 꼬마김밥,떡복이 등과 더불어 매운 어묵을 판매하는 분식 전문점</t>
  </si>
  <si>
    <t>064-762-4604</t>
  </si>
  <si>
    <t>https://api.cdn.visitjeju.net/photomng/imgpath/201809/21/656d042a-5f74-4ddc-af9a-9a6eca1bd4ee.jpg</t>
  </si>
  <si>
    <t>https://api.cdn.visitjeju.net/photomng/thumbnailpath/201809/21/bfd0f241-2863-4ed7-a2d3-42043ac1fad0.jpg</t>
  </si>
  <si>
    <t>CNTS_000000000021309</t>
  </si>
  <si>
    <t>더하도스파빌라</t>
  </si>
  <si>
    <t>제주특별자치도 제주시 구좌읍 하도리 53-37</t>
  </si>
  <si>
    <t>제주특별자치도 제주시 구좌읍 하도13길 66</t>
  </si>
  <si>
    <t>공용주차장,화장실,무료 WIFI</t>
  </si>
  <si>
    <t>자연과 함께하는 하도리 펜션</t>
  </si>
  <si>
    <t>010-6831-0505</t>
  </si>
  <si>
    <t>https://api.cdn.visitjeju.net/photomng/imgpath/201804/30/cc2908ab-854f-42d8-a4ed-559db0b34d4c.jpg</t>
  </si>
  <si>
    <t>https://api.cdn.visitjeju.net/photomng/thumbnailpath/201804/30/3ddc6edc-19c3-4c4a-b3c1-925a9b6d1040.jpg</t>
  </si>
  <si>
    <t>CNTS_200000000007991</t>
  </si>
  <si>
    <t>주민 해설사가 직접 말하는 ‘마라도’ &lt;한 장도 놓칠 수 없다! 마라도 인생샷 포토존!&gt;</t>
  </si>
  <si>
    <t>친구,혼자,걷기/등산,경관/포토,인생샷,포토존,인생사진명소,마라도,부속섬,섬</t>
  </si>
  <si>
    <t xml:space="preserve">대한민국 최남단 섬 마라도. 제주도에서도 남쪽 끝에서 배를 타고 30분 정도 들어가야 만날 수 있는 섬이다. 또한 마라도는 그날의 날씨도 함께 따라줘야 어렵지 않게 들어갈 수 있는데, 이처럼 쉽게 들어갈 수 있는 섬은 아니지만 마라도의 매력에 빠진 사람들은 매번 이곳 마라도를 다시 찾는다. 만약 마라도를 처음 여행하는 것이 아니라면, 이번 여행에서는 마라도의 아름다운 풍경과 함께 인생사진을 남겨보는 건 어떨까? </t>
  </si>
  <si>
    <t>https://api.cdn.visitjeju.net/photomng/imgpath/201812/10/23ff8ab5-f0d5-498e-be24-4604d5ee9370.jpg</t>
  </si>
  <si>
    <t>https://api.cdn.visitjeju.net/photomng/thumbnailpath/201812/10/51e81cb4-d69e-48b9-8368-2022dcd93631.jpg</t>
  </si>
  <si>
    <t>CNTS_200000000009088</t>
  </si>
  <si>
    <t>동해루</t>
  </si>
  <si>
    <t>추자음식점,추자중식당,추자자장면,상추자식당,추자도,음식,짜장면,짬뽕,탕수육,잡채밥,식당,중식,우동,간짜장,울면,기스면,삼선간짜장,삼선짬뽕,삼선우동,삼선울면,볶음밥,짬뽕밥,김치복음밥,오므라이스,새우볶음밥,삼선볶음밥,잡탕밥,삼선짬뽕밥,깐풍육,라조육,고추잡채,양장피,팔보채,유산슬,라조기,깐풍기,물만두,군만두,무료 WIFI,화장실,카드결제,현금결제,쉬움,가능</t>
  </si>
  <si>
    <t>추자에서 먹을 수 있는 중식전문점</t>
  </si>
  <si>
    <t>064-742-3615</t>
  </si>
  <si>
    <t>https://api.cdn.visitjeju.net/photomng/imgpath/201908/20/5f8a9a45-47a2-4140-bcb1-e1ec015bdeb3.JPG</t>
  </si>
  <si>
    <t>https://api.cdn.visitjeju.net/photomng/thumbnailpath/201908/20/0e401dab-6d04-4463-893b-33e499b34a5c.JPG</t>
  </si>
  <si>
    <t>CNTS_000000000022166</t>
  </si>
  <si>
    <t>카페 소바니</t>
  </si>
  <si>
    <t>제주특별자치도 제주시 애월읍 곽지리 1607</t>
  </si>
  <si>
    <t>제주특별자치도 제주시 애월읍 곽지3길 18</t>
  </si>
  <si>
    <t>카페,디저트,시리얼아이스크림,티라미수케이크,라이스푸딩,음식,바나나팬케이크,수플레,아이스크림,바닐라라떼,아메리카노,케이크,라떼,연유라떼,코코넛라떼,카라멜마끼아또,아포가토,차,얼그레이,캐모마일,핫초코,에이드,망고스무디,코코넛스무디,스무디,브런치,샌드위치,공용주차장,화장실,무료 WIFI</t>
  </si>
  <si>
    <t>카페 소바니는 시리얼 소프트 아이스크림, 커피, 쥬스 등을 판매하는 디저트 카페</t>
  </si>
  <si>
    <t>070-8625-9579</t>
  </si>
  <si>
    <t>Cafe SOBANI</t>
  </si>
  <si>
    <t>https://api.cdn.visitjeju.net/photomng/imgpath/201804/30/6db20eb2-e2e9-441b-b137-54d31b26553b.jpg</t>
  </si>
  <si>
    <t>https://api.cdn.visitjeju.net/photomng/thumbnailpath/201804/30/160b88b2-699b-419c-8f4e-35a3d4c5932c.jpg</t>
  </si>
  <si>
    <t>CNTS_000000000020972</t>
  </si>
  <si>
    <t>마실디</t>
  </si>
  <si>
    <t>제주특별자치도 서귀포시 서귀동 271-28</t>
  </si>
  <si>
    <t>제주특별자치도 서귀포시 중정로73번길 16</t>
  </si>
  <si>
    <t>카페,커피,주스,망고,천혜향,공용주차장,아주 어려움</t>
  </si>
  <si>
    <t>제주의 특산품 천혜향 주스 맛보며 쇼핑은 덤</t>
  </si>
  <si>
    <t>63591</t>
  </si>
  <si>
    <t>010-8237-2114</t>
  </si>
  <si>
    <t>https://api.cdn.visitjeju.net/photomng/imgpath/201804/30/223c69db-42da-48e2-ae8a-ca20f52d0e85.jpg</t>
  </si>
  <si>
    <t>https://api.cdn.visitjeju.net/photomng/thumbnailpath/201804/30/606db553-b5bf-4809-86b9-5850fcee1e61.jpg</t>
  </si>
  <si>
    <t>CNTS_200000000015052</t>
  </si>
  <si>
    <t>다올무인소품점</t>
  </si>
  <si>
    <t>제주특별자치도 제주시 구좌읍 김녕리 2121-5</t>
  </si>
  <si>
    <t>제주특별자치도 제주시 구좌읍 김녕로1길 35-22</t>
  </si>
  <si>
    <t>구좌읍, 김녕, 소품샵, 기념품</t>
  </si>
  <si>
    <t>제주여행 포토존으로 유명한 김녕 떠오르길 앞에 있는 기념품 판매점</t>
  </si>
  <si>
    <t>0507-1357-0613</t>
  </si>
  <si>
    <t>https://api.cdn.visitjeju.net/photomng/imgpath/202306/12/2bef601f-18f7-4c5b-acba-778605c9d189.jpg</t>
  </si>
  <si>
    <t>https://api.cdn.visitjeju.net/photomng/thumbnailpath/202306/12/b2e012de-5271-40bc-a3cf-543f9249918b.jpg</t>
  </si>
  <si>
    <t>CNTS_300000000012658</t>
  </si>
  <si>
    <t>어반정글그레이밤부</t>
  </si>
  <si>
    <t>제주특별자치도 제주시 조천읍 북촌리 371-1</t>
  </si>
  <si>
    <t>제주특별자치도 제주시 조천읍 일주동로 1611</t>
  </si>
  <si>
    <t>썸머에이드, 블루코코넛아이스크림, 노키즈, 반려동물,반려동물동반입장,혼저옵서개,반려동물동반_식당카페,공용주차장,무료 WIFI,화장실,썸머에이드, 블루코코넛아이스크림, 정글슈페너, 어반슈페너, 그린슈페너,어린이 출입불가,가능</t>
  </si>
  <si>
    <t>제주에서 바다와 가장 가까운 카페 어반정글 그레이밤부는 먹고, 마시고, 취하고 멈춘 듯 흘러가는 정글에서의 시간을 추구한다.</t>
  </si>
  <si>
    <t>0507-1323-5911</t>
  </si>
  <si>
    <t>함덕카페 어반정글 그레이밤부</t>
  </si>
  <si>
    <t>https://api.cdn.visitjeju.net/photomng/imgpath/202308/17/7dc083a7-63a5-4979-9685-435f49d225c1.jpg</t>
  </si>
  <si>
    <t>https://api.cdn.visitjeju.net/photomng/thumbnailpath/202308/17/23b9226d-7911-4464-84e1-9085cc3f4ebe.jpg</t>
  </si>
  <si>
    <t>CNTS_200000000007654</t>
  </si>
  <si>
    <t>여행도 함께 하면 기쁨이 두 배! &lt;반려동물과 함께하는 제주여행&gt;</t>
  </si>
  <si>
    <t>휴식/힐링,체험관광,흑돼지,펜션,반려동물,카페</t>
  </si>
  <si>
    <t>설렘이 가득한 제주 여행 중 빈 집에 남겨진 반려동물이 생각나 여행 내내 마음이 불편했던 경험. 반려동물을 키우는 사람이라면 누구나 한 번쯤은 겪어봤을 것이다, 그렇다면 이번 제주 여행은 반려동물과 함께 여행을 떠나보는 건 어떨까. 제주의 드넓은 자연은 반려동물과 주인이 함께 여행을 즐기기에 충분한 여행지다. 또한 제주에는 반려동물과 함께 이용할 수 있는 숙소, 식당, 카페, 체험활동이 가득하다.</t>
  </si>
  <si>
    <t>https://api.cdn.visitjeju.net/photomng/imgpath/201810/22/1fa33235-4f1d-47ac-ac7d-ed1e6fa8cbc4.jpg</t>
  </si>
  <si>
    <t>https://api.cdn.visitjeju.net/photomng/thumbnailpath/201810/22/8b46e6e1-c13c-438a-9ec1-2110a525f53b.jpg</t>
  </si>
  <si>
    <t>CNTS_200000000014168</t>
  </si>
  <si>
    <t>반려가족 &lt;우리 집 막둥이와 떠나는 제주 여행&gt;</t>
  </si>
  <si>
    <t>반려동물, 가족여행, 반려가족, 반려동물과함께하는제주여행, 반려견가능숙소, 반려견가능카페, 멍멍투어</t>
  </si>
  <si>
    <t xml:space="preserve">‘반려견 동반 가능’ 반려견 함께하는 이라면 이보다 반가운 문구가 또 있을까, 소중한 나의 반려견과 섬의 낭만을 제대로 누려볼 시간이다. 두 귀를 펄럭이며 드넓고 푸른 초원 위를 내달리는 반려견의 뒷모습, 제 몸을 가누지 못할 정도로 세차게 꼬리를 흔드는 사랑스러운 모습을 보게 될 테다. 펫과 함께하는 제주 여행 백서. 
</t>
  </si>
  <si>
    <t>https://api.cdn.visitjeju.net/photomng/imgpath/202211/30/4056192d-190e-4b1d-8fd2-0a4e66242921.jpg</t>
  </si>
  <si>
    <t>https://api.cdn.visitjeju.net/photomng/thumbnailpath/202211/30/f9f00576-1a4e-4357-bde9-3d5c5f9c4fe5.jpg</t>
  </si>
  <si>
    <t>CNTS_000000000019923</t>
  </si>
  <si>
    <t>올레스테이</t>
  </si>
  <si>
    <t>제주특별자치도 서귀포시 서귀동 316-1</t>
  </si>
  <si>
    <t>제주특별자치도 서귀포시 중정로 22</t>
  </si>
  <si>
    <t>휴식,숙소,게스트하우스,단체여행객,공공와이파이존,올레길,서귀포,도보여행,공용주차장,현금결제,카드결제,화장실,무료 WIFI,흡연구역,음료대,유도 및 안내시설,경보 및 피난시설,아주 어려움</t>
  </si>
  <si>
    <t>제주 올레 여행자센터는 제주 여행자들의 베이스캠프입니다.</t>
  </si>
  <si>
    <t>064-762-2167</t>
  </si>
  <si>
    <t>Olle Stay @ Jeju Olle Tourist Center</t>
  </si>
  <si>
    <t>https://api.cdn.visitjeju.net/photomng/imgpath/201804/30/290dc45c-8dd6-4f71-a1b3-39a5992fdd24.jpg</t>
  </si>
  <si>
    <t>https://api.cdn.visitjeju.net/photomng/thumbnailpath/201804/30/b6853756-ef27-409a-bfbf-e99e89170fc3.jpg</t>
  </si>
  <si>
    <t>CNTS_000000000021198</t>
  </si>
  <si>
    <t>웃뜨르우리돼지</t>
  </si>
  <si>
    <t>제주특별자치도 제주시 한경면 청수리 3260-1</t>
  </si>
  <si>
    <t>제주특별자치도 제주시 한경면 연명로 2</t>
  </si>
  <si>
    <t>흑돼지,두루치기,전복해물뚝배기,김치찌개,음식,흑돼지구이,오겹살,가브리살,갈매기살,갈비,양념갈비,2022고메페스타,흑돼지오겹살,목살,항정살,소시지,흑돼지김치찌개,된장찌개,추억의도시락,공용주차장,화장실,아주 어려움</t>
  </si>
  <si>
    <t>흑돼지농장을 운영하는 식당</t>
  </si>
  <si>
    <t>63007</t>
  </si>
  <si>
    <t>064-772-5992</t>
  </si>
  <si>
    <t>https://api.cdn.visitjeju.net/photomng/imgpath/201804/30/98695ca2-28e7-4c1f-87f1-46b315133cad.jpg</t>
  </si>
  <si>
    <t>https://api.cdn.visitjeju.net/photomng/thumbnailpath/201804/30/c09fe848-186e-4c5d-934b-eee2ced69b76.jpg</t>
  </si>
  <si>
    <t>CNTS_200000000014086</t>
  </si>
  <si>
    <t>바르왓</t>
  </si>
  <si>
    <t>제주특별자치도 제주시 한림읍 한림리 888</t>
  </si>
  <si>
    <t>제주특별자치도 제주시 한림읍 한림남길 24</t>
  </si>
  <si>
    <t>식당,맛집,향토음식,럭셔리트래블인제주,돌솥밥,전복구이,옥돔구이,현금결제,카드결제,공용주차장,화장실,카드결제,현금결제,장애인 전용 주차장</t>
  </si>
  <si>
    <t>제주의 조냥 정신을 담은 솥밥 한 상 차림</t>
  </si>
  <si>
    <t>064-796-4588</t>
  </si>
  <si>
    <t>https://api.cdn.visitjeju.net/photomng/imgpath/202211/14/4a0065a8-be21-4e76-864d-84df0fc58d9d.jpg</t>
  </si>
  <si>
    <t>https://api.cdn.visitjeju.net/photomng/thumbnailpath/202211/14/c70cc892-3006-4c29-950b-600eb4b9cc4d.jpg</t>
  </si>
  <si>
    <t>CNTS_200000000009476</t>
  </si>
  <si>
    <t>호기심 많은 여행자를 위한 추천! &lt;제주 ‘알쓸신잡’ 여행지&gt;</t>
  </si>
  <si>
    <t>호기심,상식,제주지식,알쓸신잡,항공우주박물관,우주세계,번개체험,번개과학관,재주풍습,민속자연사박물관,추사관,감귤체험,서귀포농업기술센터</t>
  </si>
  <si>
    <t xml:space="preserve">여행도 하고, 지식도 얻고! 제주에는 알아두면 ‘쓸모 있는 신기한’ 잡학사전 여행지가 많다. 여행 중에도 광활한 우주의 세계를 탐험하거나 번개들의 음악회를 감상하며 쉽고 재밌게 과학 원리를 탐구할 수 있다. 옛적엔 제주도가 중죄인들의 유배지였다는 잘 알려지지 않은 역사도 궁금증을 불러일으킨다. 제철을 맞은 감귤을 따 먹으며 감귤에 대한 다양한 상식도 함께 배워보자. 보면 볼수록 더 매력 있고, 알면 알수록 ‘더 알고 싶은’ 제주. 이번 여행에선 지식을 한껏 살찌워보자.  </t>
  </si>
  <si>
    <t>https://api.cdn.visitjeju.net/photomng/imgpath/201911/12/cff12867-822c-49e7-97bc-a1116d55c4dc.JPG</t>
  </si>
  <si>
    <t>https://api.cdn.visitjeju.net/photomng/thumbnailpath/201911/12/90ac5c08-841c-4008-840e-fcce44f4a759.JPG</t>
  </si>
  <si>
    <t>CNTS_200000000009098</t>
  </si>
  <si>
    <t>BBQ치킨 추자점</t>
  </si>
  <si>
    <t>추자BBQ,추자도치킨,추자치킨,추자도음식점,추자도,무료 WIFI,화장실,현금결제,카드결제</t>
  </si>
  <si>
    <t xml:space="preserve">추자도에서 먹을 수 있는 치킨 프랜차이즈 </t>
  </si>
  <si>
    <t>064-742-6337</t>
  </si>
  <si>
    <t>https://api.cdn.visitjeju.net/photomng/imgpath/201908/20/41aaf819-8649-42a8-be8e-58f13f8ec759.JPG</t>
  </si>
  <si>
    <t>https://api.cdn.visitjeju.net/photomng/thumbnailpath/201908/20/9aded7cf-6875-43bb-a7be-9fa924043a91.JPG</t>
  </si>
  <si>
    <t>CNTS_000000000000571</t>
  </si>
  <si>
    <t>꿀잠자리</t>
  </si>
  <si>
    <t>제주특별자치도 서귀포시 대정읍 하모리 2128-4</t>
  </si>
  <si>
    <t>제주특별자치도 서귀포시 대정읍 최남단해안로30번길 14</t>
  </si>
  <si>
    <t>펜션,숙소,게스트하우스,조식 포함,공공와이파이존,민박,휴양펜션,주차장,식당,공용주차장,현금결제,화장실,유도 및 안내시설,경보 및 피난시설,아주 어려움,착한가격 업소</t>
  </si>
  <si>
    <t>모슬포항 내 위치한 게스트하우스</t>
  </si>
  <si>
    <t>070-8881-1400</t>
  </si>
  <si>
    <t>Kkuljamjari</t>
  </si>
  <si>
    <t>https://api.cdn.visitjeju.net/photomng/imgpath/201804/30/b8b2b646-caf5-490b-a9a9-917def5a3d3b.jpg</t>
  </si>
  <si>
    <t>https://api.cdn.visitjeju.net/photomng/thumbnailpath/201804/30/0fbc75e7-66a3-41df-87a8-8ef76d63d2f3.jpg</t>
  </si>
  <si>
    <t>CNTS_000000000022837</t>
  </si>
  <si>
    <t>몸냥공작소</t>
  </si>
  <si>
    <t>제주특별자치도 제주시 애월읍 유수암리 2503-1</t>
  </si>
  <si>
    <t>제주특별자치도 제주시 애월읍 하소로 595</t>
  </si>
  <si>
    <t>공방,기념품,,아주 어려움</t>
  </si>
  <si>
    <t>귀엽고 제주스러운 유니크한 소품가게</t>
  </si>
  <si>
    <t>https://api.cdn.visitjeju.net/photomng/imgpath/201804/30/5dd8ef8b-73a0-4830-aaa9-2a709db0a1f5.jpg</t>
  </si>
  <si>
    <t>https://api.cdn.visitjeju.net/photomng/thumbnailpath/201804/30/35d34ffe-ced6-4e2b-9f3a-caf97401de70.jpg</t>
  </si>
  <si>
    <t>CNTS_300000000013002</t>
  </si>
  <si>
    <t>롯데리조트 제주 아트빌라스</t>
  </si>
  <si>
    <t>제주특별자치도 서귀포시 색달동 301</t>
  </si>
  <si>
    <t>제주특별자치도 서귀포시 색달중앙로252번길 124</t>
  </si>
  <si>
    <t>반려견동반,애완동물동반,펫하우스,서귀포시리조트,제주리조트,롯데리조트,동반가능,운행</t>
  </si>
  <si>
    <t>제주의 자연을 모티브로 세계 유명 건축가들이 모여 건축한 고급 리조트</t>
  </si>
  <si>
    <t>064-731-9000</t>
  </si>
  <si>
    <t>https://api.cdn.visitjeju.net/photomng/imgpath/202404/29/c1ae480d-67ae-479a-a446-864f930da31d.JPG</t>
  </si>
  <si>
    <t>https://api.cdn.visitjeju.net/thumbnail/photomng/imgpath/202404/29/c1ae480d-67ae-479a-a446-864f930da31d.JPG</t>
  </si>
  <si>
    <t>CONT_000000000501254</t>
  </si>
  <si>
    <t>방듸</t>
  </si>
  <si>
    <t>제주특별자치도 제주시 이도이동 1081-10</t>
  </si>
  <si>
    <t>제주특별자치도 제주시 남광로 9</t>
  </si>
  <si>
    <t>카페,커피,드립커피,디저트,음식,아메리카노,핸드드립커피,팥빙수,수제마카롱,수제청,공용주차장,현금결제,카드결제,화장실,무료 WIFI,음료대,유도 및 안내시설,아주 어려움</t>
  </si>
  <si>
    <t>아쿠아플라넷가는 길목에 위치한 건물색이 눈에띄는 카페 방듸입니다.</t>
  </si>
  <si>
    <t>0507-1357-3541</t>
  </si>
  <si>
    <t>Bangdui</t>
  </si>
  <si>
    <t>https://api.cdn.visitjeju.net/photomng/imgpath/201804/30/1d04208c-8cad-41c3-a1ca-57e3cc80a998.jpg</t>
  </si>
  <si>
    <t>https://api.cdn.visitjeju.net/photomng/thumbnailpath/201804/30/65eb664b-1fa3-46c6-853e-5e0f9cf839ad.jpg</t>
  </si>
  <si>
    <t>CNTS_000000000018183</t>
  </si>
  <si>
    <t>블루마운틴호텔</t>
  </si>
  <si>
    <t>제주특별자치도 서귀포시 성산읍 성산리 196-5</t>
  </si>
  <si>
    <t>제주특별자치도 서귀포시 성산읍 일출로 297</t>
  </si>
  <si>
    <t>호텔,숙소,자연경관,주차장,해변,가족,가족호텔,관광호텔,무장애관광,공용주차장,현금결제,카드결제,화장실,무료 WIFI,흡연구역,유도 및 안내시설,경보 및 피난시설,엘리베이터,단독접근가능,단차없음,승강기,장애인 전용 주차장,장애인 전용 객실,어려움</t>
  </si>
  <si>
    <t>블루마운틴 호텔은 UNESCO 세계자연유산으로 등재된 성산일출봉과 걸어서 3분 거리에 위치하고 있는 제주의 하늘과 바다, 태양을 담고 있는 호텔이다.</t>
  </si>
  <si>
    <t>064-731-8888</t>
  </si>
  <si>
    <t>https://api.cdn.visitjeju.net/photomng/imgpath/201804/30/ac06f513-5b1e-40bd-bf0f-9b6b0ba0a3a3.gif</t>
  </si>
  <si>
    <t>https://api.cdn.visitjeju.net/photomng/thumbnailpath/201804/30/4d3ac45d-a613-468f-99d1-90111de454c9.gif</t>
  </si>
  <si>
    <t>CONT_000000000500809</t>
  </si>
  <si>
    <t>나무이야기</t>
  </si>
  <si>
    <t>게스트하우스,공용주차장,현금결제,카드결제,화장실,무료 WIFI,흡연구역,편의점,음료대,유도 및 안내시설,경보 및 피난시설,어려움</t>
  </si>
  <si>
    <t>올래5코스 시작점에 위치한 편백나무와 삼나무 등 나무로 내부 인테리어가 된 곳</t>
  </si>
  <si>
    <t>Namu Iyagi (Tree Story)</t>
  </si>
  <si>
    <t>https://api.cdn.visitjeju.net/photomng/imgpath/201804/30/a23c46b7-0d0b-4725-bec8-bf6b7056c8f0.jpg</t>
  </si>
  <si>
    <t>https://api.cdn.visitjeju.net/photomng/thumbnailpath/201804/30/c757ce54-2232-4b1b-935a-94d0cf3cd40c.jpg</t>
  </si>
  <si>
    <t>CNTS_200000000013417</t>
  </si>
  <si>
    <t>산방산호텔</t>
  </si>
  <si>
    <t>제주특별자치도 서귀포시 대정읍 안성리 214</t>
  </si>
  <si>
    <t>제주특별자치도 서귀포시 대정읍 일주서로 2093</t>
  </si>
  <si>
    <t>숙소,주차장,공공와이파이존,가족호텔,호텔,안전여행스탬프</t>
  </si>
  <si>
    <t xml:space="preserve"> 산방산과 송악산을 아우르는 사계해안과 가파도, 마라도 선착장이 있는 모슬포에 인접한 호텔</t>
  </si>
  <si>
    <t>064-909-9999</t>
  </si>
  <si>
    <t>https://api.cdn.visitjeju.net/photomng/imgpath/202206/15/fa57788d-f394-496d-bd1a-fd4eb54b4a0b.jpg</t>
  </si>
  <si>
    <t>https://api.cdn.visitjeju.net/photomng/thumbnailpath/202206/15/453d26b0-2252-4c43-b06b-d1a7c374550d.jpg</t>
  </si>
  <si>
    <t>CONT_000000000501404</t>
  </si>
  <si>
    <t>하나로국밥</t>
  </si>
  <si>
    <t>제주특별자치도 서귀포시 중문동 1949-9</t>
  </si>
  <si>
    <t>제주특별자치도 서귀포시 천제연로 222-2</t>
  </si>
  <si>
    <t>국밥,멜국,음식,한식,순대국밥,순대,공용주차장,현금결제,카드결제,화장실,편의점,음료대,유도 및 안내시설,경보 및 피난시설,아주 어려움,착한가격 업소</t>
  </si>
  <si>
    <t>중문동에 위치한 진하고 칼칼한 국밥을 저렴한 가격에 제공하는 국밥집</t>
  </si>
  <si>
    <t>064-738-4514</t>
  </si>
  <si>
    <t>Hanaro Gukbap</t>
  </si>
  <si>
    <t>https://api.cdn.visitjeju.net/photomng/imgpath/201804/30/16d37761-92b8-41ae-b609-2dc0d4b60643.jpg</t>
  </si>
  <si>
    <t>https://api.cdn.visitjeju.net/photomng/thumbnailpath/201804/30/fb50fcb0-3d33-41cd-8554-d643aaa6bc4a.jpg</t>
  </si>
  <si>
    <t>CNTS_300000000012666</t>
  </si>
  <si>
    <t>2023 해질녘 여름 버스킹</t>
  </si>
  <si>
    <t>제주특별자치도 제주시 조천읍 교래리 산 98</t>
  </si>
  <si>
    <t>제주특별자치도 제주시 조천읍 남조로 2023</t>
  </si>
  <si>
    <t>부모,커플,혼자,친구,아이,맑음,여름,일몰,밤,휴식/치유</t>
  </si>
  <si>
    <t>제주돌문화공원에서 펼쳐지는 특별한 음악공연</t>
  </si>
  <si>
    <t>064-710-7487</t>
  </si>
  <si>
    <t>https://api.cdn.visitjeju.net/photomng/imgpath/202308/17/cf194159-6a1b-464f-b396-8d534f860fd0.jpg</t>
  </si>
  <si>
    <t>https://api.cdn.visitjeju.net/photomng/thumbnailpath/202308/17/19ff96d1-0b36-448d-9a9b-be70957584db.jpg</t>
  </si>
  <si>
    <t>CNTS_000000000022788</t>
  </si>
  <si>
    <t>제주 마을 구석구석을 말하다 &lt;제주 마을여행 활동가, 삼춘마을 만들기 프로젝트&gt;</t>
  </si>
  <si>
    <t>마을,동굴,해녀,오름,체험관광,문화유적지,사계절</t>
  </si>
  <si>
    <t>제주 마을여행 활동가, 삼춘PD를 지원하여 마을 관광 자원 조사와 지역 진단, 주민과의 소통을 기반으로 실직적인 마을 관광 활성화 사업을 발굴하고 주민들의 사업화를 지원하여 읍.면 마을 간 연계성을 강화하도록 하는 삼춘마을 만들기 프로젝트로 함께 향해보자</t>
  </si>
  <si>
    <t>https://api.cdn.visitjeju.net/photomng/imgpath/201804/30/dc07990e-33e5-45e4-829d-688f8cd84bd3.jpg</t>
  </si>
  <si>
    <t>https://api.cdn.visitjeju.net/photomng/thumbnailpath/201804/30/a2d4dec8-4ef7-456e-9446-0f5014fa2fb4.jpg</t>
  </si>
  <si>
    <t>CNTS_200000000014326</t>
  </si>
  <si>
    <t>개인공간</t>
  </si>
  <si>
    <t>제주특별자치도 제주시 도련이동 542-1</t>
  </si>
  <si>
    <t>제주특별자치도 제주시 매촌1길 3-1</t>
  </si>
  <si>
    <t>반려동물,반려동물동반입장,반려동물공간_기타,애견미용실,애견유치원,애견호텔,공용주차장,화장실,무료 WIFI</t>
  </si>
  <si>
    <t xml:space="preserve">개인공간은 가위컷 전문으로하는 반려견미용과, 반려견유치원, 반려견호텔을 운영하는 곳이다. </t>
  </si>
  <si>
    <t>0507-1342-4066</t>
  </si>
  <si>
    <t>https://api.cdn.visitjeju.net/photomng/imgpath/202212/19/18992f0c-4cb0-48d0-901b-d529a0598fdd.jpg</t>
  </si>
  <si>
    <t>https://api.cdn.visitjeju.net/photomng/thumbnailpath/202212/19/ceda4852-0195-4cf8-8b69-7506dc9cb5bb.jpg</t>
  </si>
  <si>
    <t>CNTS_000000000022884</t>
  </si>
  <si>
    <t>만벵듸 공동장지</t>
  </si>
  <si>
    <t>제주특별자치도 제주시 한림읍 금악리 2754</t>
  </si>
  <si>
    <t>제주특별자치도 제주시 한림읍 갯거리오름길 114</t>
  </si>
  <si>
    <t>한림지서 예비검속 희생자 유족들이 61구의 시신을 수습하여 안장한 묘역</t>
  </si>
  <si>
    <t>https://api.cdn.visitjeju.net/photomng/imgpath/201804/30/3d2b7694-09e1-43a7-b26c-6ae633e19565.jpg</t>
  </si>
  <si>
    <t>https://api.cdn.visitjeju.net/photomng/thumbnailpath/201804/30/83490237-2da6-4a16-b5d7-a745cafeb855.jpg</t>
  </si>
  <si>
    <t>CNTS_200000000009615</t>
  </si>
  <si>
    <t>2020년 1월 놓치지 말아야 할 제주 관광 10선 &lt;멋진 새날을 희망하며, 엄블랑한 1월 제주&gt;</t>
  </si>
  <si>
    <t>성산일출축제, 펭귄수영대회, 동백꽃, 웰니스, 눈꽃트레킹, 제주도립미술관, 성불오름, 사계리, 사계리</t>
  </si>
  <si>
    <t>새해, 새날을 더 멋지고 좋은 일들로 채우기를 바라는 것은 모두가 비슷하다. 그 바람을 이루기 위한 스스로의 움직임만큼, 좋은 기운 서린 곳에서 마음을 다지는 것도 중요하다. 그렇다면 고민하지 말자. 잔잔한 물결 아래 생동하는 푸른 생명력, 검은 바위가 품은 우직한 힘, 신비로운 풍광 속 뭇 생명들이 머지않아 피워낼 꿈까지 모두를 갖춘 제주가 기다리니. 그 엄청난 기운 서린 멋진 하루하루에 마음을 두자. 말하는 대로 바라는 대로 그대로 이루어지리니.</t>
  </si>
  <si>
    <t>1월 놓치지 말아야 할 제주 관광 10선 &lt;멋진 새날을 희망하며, 엄블랑한 1월 제주&gt;</t>
  </si>
  <si>
    <t>https://api.cdn.visitjeju.net/photomng/imgpath/201912/18/02e85cc1-351e-40d2-9c8b-8143e92b0d06.jpg</t>
  </si>
  <si>
    <t>https://api.cdn.visitjeju.net/photomng/thumbnailpath/201912/18/1f6be6c5-ef6f-4b3b-981a-91d5900955a7.jpg</t>
  </si>
  <si>
    <t>CNTS_000000000021881</t>
  </si>
  <si>
    <t>김만덕 씨 보물창고 &lt;산지천과 동문시장&gt;</t>
  </si>
  <si>
    <t>식도락,책방,기념품,전통시장,실내,미술/박물관,쇼핑,상점/상가</t>
  </si>
  <si>
    <t>제주에는 신도 많고 설화도 많지만, 평생 모은 전 재산을 선뜻 내놓아 흉년이 들어 굶어 죽어가던 제주도민의 목숨을 구한 의인 김만덕 이야기는 그 어떤 전설이나 신화보다 인상 깊다. 산지천 자락에 개관한 김만덕기념관을 찾아 제주 최고의 거상이었던 김만덕의 생애를 만났다. 그녀가 장사를 했던 객주 근처에는 현재 제주를 찾는 여행객들이 꼭 들르는 동문시장이 자리 잡고 있다.</t>
  </si>
  <si>
    <t>https://api.cdn.visitjeju.net/photomng/imgpath/201804/30/c0b64b15-dce8-447c-a83c-a1ad7653c280.jpg</t>
  </si>
  <si>
    <t>https://api.cdn.visitjeju.net/photomng/thumbnailpath/201804/30/bb54ed7a-c098-4cd6-8b7f-e3e64f43a479.jpg</t>
  </si>
  <si>
    <t>CONT_000000000500906</t>
  </si>
  <si>
    <t>봉아저씨네민박</t>
  </si>
  <si>
    <t>제주특별자치도 제주시 한림읍 명월리 427-3</t>
  </si>
  <si>
    <t>제주특별자치도 제주시 한림읍 명상로 8-4</t>
  </si>
  <si>
    <t>휴식 ,공용주차장,현금결제,화장실,흡연구역,음료대,유도 및 안내시설,경보 및 피난시설</t>
  </si>
  <si>
    <t>협재해수욕장 인근에 위치한 40여년 된 돌집을 현대식 감각으로 재구성한 곳</t>
  </si>
  <si>
    <t>010-2941-1594</t>
  </si>
  <si>
    <t>https://api.cdn.visitjeju.net/photomng/imgpath/201912/17/ec6b3b1e-0195-4941-9e18-6602b4e3c546.jpg</t>
  </si>
  <si>
    <t>https://api.cdn.visitjeju.net/photomng/thumbnailpath/201912/17/d55312d4-afed-4a94-9b53-6df3284cb9f3.jpg</t>
  </si>
  <si>
    <t>CONT_000000000500196</t>
  </si>
  <si>
    <t>무수천</t>
  </si>
  <si>
    <t>제주특별자치도 제주시 애월읍 무수천길</t>
  </si>
  <si>
    <t>계곡,휴식/힐링,여름,자연경관,물놀이</t>
  </si>
  <si>
    <t>한라산의 해발 1,600m에서 내려오는 계곡 주위로 수림이 가득한 그림 같은 무수천 계곡</t>
  </si>
  <si>
    <t>Musucheon Stream</t>
  </si>
  <si>
    <t>https://api.cdn.visitjeju.net/photomng/imgpath/201804/30/53d3f71c-7e35-415e-90bd-eac85a87d4a6.jpg</t>
  </si>
  <si>
    <t>https://api.cdn.visitjeju.net/photomng/thumbnailpath/201804/30/fe9860e0-fc67-41ec-ab0f-4375e76630fe.jpg</t>
  </si>
  <si>
    <t>CNTS_200000000014219</t>
  </si>
  <si>
    <t>그레이그로브</t>
  </si>
  <si>
    <t>제주특별자치도 서귀포시 안덕면 사계리 2294-20</t>
  </si>
  <si>
    <t>제주특별자치도 서귀포시 안덕면 형제해안로 70</t>
  </si>
  <si>
    <t>반려동물,반려동물동반입장,빵,캐모마일,반려동물동반_식당카페,음식,카페,공용주차장,화장실,무료 WIFI,어린이 출입가능,불가능</t>
  </si>
  <si>
    <t xml:space="preserve">그레이그로브는 안덕면 사계해안에 위치해있다. </t>
  </si>
  <si>
    <t>0507-1384-5594</t>
  </si>
  <si>
    <t>https://api.cdn.visitjeju.net/photomng/imgpath/202212/07/80353427-13d7-4914-8de4-c34487b95204.jpg</t>
  </si>
  <si>
    <t>https://api.cdn.visitjeju.net/photomng/thumbnailpath/202212/07/c2de4890-fb16-4367-be39-01ffa42e39d4.jpg</t>
  </si>
  <si>
    <t>CNTS_000000000019025</t>
  </si>
  <si>
    <t>플로라펜션</t>
  </si>
  <si>
    <t>제주특별자치도 제주시 이호일동 640-4</t>
  </si>
  <si>
    <t>제주특별자치도 제주시 도리로 78-2</t>
  </si>
  <si>
    <t>펜션,숙소,휴양펜션,해수욕장,온돌방,바비큐,해변,자연경관,공용주차장,현금결제,카드결제,화장실,무료 WIFI,흡연구역,편의점,유도 및 안내시설,경보 및 피난시설,아주 어려움</t>
  </si>
  <si>
    <t>제주공항에서 10분거리에 위치한 플로라펜션은 고급 건축물에만 사용하는 자재를 사용한 펜션입니다.</t>
  </si>
  <si>
    <t>0507-1369-7055</t>
  </si>
  <si>
    <t>Flora Pension</t>
  </si>
  <si>
    <t>https://api.cdn.visitjeju.net/photomng/imgpath/201804/30/e6cce9d7-bbbd-4afd-bfc1-a5c1e1b5aab6.jpg</t>
  </si>
  <si>
    <t>https://api.cdn.visitjeju.net/photomng/thumbnailpath/201804/30/1d0b585d-b8fd-4fee-9a7c-d7f1458bdb7c.jpg</t>
  </si>
  <si>
    <t>CNTS_000000000021352</t>
  </si>
  <si>
    <t>서귀포겨울바다 국제펭귄수영대회</t>
  </si>
  <si>
    <t>제주특별자치도 서귀포시 색달동 2950-5</t>
  </si>
  <si>
    <t>제주특별자치도 서귀포시 중문관광로 154-17</t>
  </si>
  <si>
    <t>맑음,겨울,액티비티,축제,행사</t>
  </si>
  <si>
    <t>겨울바다수영으로 새해소망과 건강을 기원하다</t>
  </si>
  <si>
    <t>064-739-7201</t>
  </si>
  <si>
    <t>서귀포 국제펭귄수영대회(1월)</t>
  </si>
  <si>
    <t>https://api.cdn.visitjeju.net/photomng/imgpath/201804/30/3bb71076-b429-45b6-9657-a7921287379d.jpg</t>
  </si>
  <si>
    <t>https://api.cdn.visitjeju.net/photomng/thumbnailpath/201804/30/c5d5208d-bab9-4955-98c7-b3a3793cf49a.jpg</t>
  </si>
  <si>
    <t>CONT_000000000500776</t>
  </si>
  <si>
    <t>ZeZuZip</t>
  </si>
  <si>
    <t>제주 특별자치도 서귀포시 성산읍 삼달리 1180-1</t>
  </si>
  <si>
    <t>제주 특별자치도 서귀포시 성산읍 삼달로 235-17</t>
  </si>
  <si>
    <t>성산읍 삼달리라는 작은 시골 마을에 있는 땅콩주택 민박</t>
  </si>
  <si>
    <t>010-2695-4342</t>
  </si>
  <si>
    <t>https://api.cdn.visitjeju.net/photomng/imgpath/201804/30/89059ca6-4d3e-4444-b4a4-b488b28e417f.jpg</t>
  </si>
  <si>
    <t>https://api.cdn.visitjeju.net/photomng/thumbnailpath/201804/30/75e82721-45c6-4013-a39b-d7ea7c52426a.jpg</t>
  </si>
  <si>
    <t>CNTS_000000000022647</t>
  </si>
  <si>
    <t>문쏘</t>
  </si>
  <si>
    <t>황게카레,퓨전일식,에그인헬,음식,2022고메페스타,반려동물,반려동물동반입장,반려동물동반_식당카페,부타동</t>
  </si>
  <si>
    <t>제주 속 작은 오키나와, 하루 딱 150인분!</t>
  </si>
  <si>
    <t>010-3318-0579</t>
  </si>
  <si>
    <t>https://api.cdn.visitjeju.net/photomng/imgpath/201804/30/82ac4d96-156b-4fbb-8fd8-2e36b282fb31.jpg</t>
  </si>
  <si>
    <t>https://api.cdn.visitjeju.net/photomng/thumbnailpath/201804/30/1ee98348-82e9-40eb-a92a-bb3c760b316b.jpg</t>
  </si>
  <si>
    <t>CNTS_000000000022809</t>
  </si>
  <si>
    <t>2018년 3월에 놓치지 말아야 할 관광 10선 &lt;봄 향기 너울거리는 제주&gt;</t>
  </si>
  <si>
    <t>식도락,축제,4.3,다크투어리즘,꽃,미술관,예술,실내,오름,휴양림,걷기/등산,경관/포토,봄,포토스팟</t>
  </si>
  <si>
    <t>너울거리는 봄 향기에 마음까지 설레는 제주의 3월. 발길 닿는 곳곳에 봄 향기가 피어난다. 봄의 생명력이 태동하는 제주에서 즐길 수 있는 10가지를 소개한다.</t>
  </si>
  <si>
    <t>10 Things Not to Miss in March: The scent of spring in Jeju</t>
  </si>
  <si>
    <t>https://api.cdn.visitjeju.net/photomng/imgpath/201804/30/51020f3f-abfe-445a-bee1-86a29f49b60b.jpg</t>
  </si>
  <si>
    <t>https://api.cdn.visitjeju.net/photomng/thumbnailpath/201804/30/83e26a1e-6933-45ae-87d7-912d6342fce5.jpg</t>
  </si>
  <si>
    <t>CNTS_000000000022857</t>
  </si>
  <si>
    <t>영남동</t>
  </si>
  <si>
    <t>제주특별자치도 서귀포시 영남동 224 일대</t>
  </si>
  <si>
    <t>제주특별자치도 서귀포시 산록남로 1966-34</t>
  </si>
  <si>
    <t>4·3 때 토벌대의 초토화작전으로 사라져버린 중산간 마을.</t>
  </si>
  <si>
    <t>63556</t>
  </si>
  <si>
    <t>https://api.cdn.visitjeju.net/photomng/imgpath/201804/30/4bbd3b5d-c88f-4b5f-84b4-af6b38c6ee96.jpg</t>
  </si>
  <si>
    <t>https://api.cdn.visitjeju.net/photomng/thumbnailpath/201804/30/06ac2f5c-d707-42c7-9bbb-34c8154fd290.jpg</t>
  </si>
  <si>
    <t>CNTS_200000000008571</t>
  </si>
  <si>
    <t>블루밍제이</t>
  </si>
  <si>
    <t>제주특별자치도 제주시 한림읍 명월리 1729-1</t>
  </si>
  <si>
    <t>제주특별자치도 제주시 한림읍 명월로2길 6</t>
  </si>
  <si>
    <t>니트인형,한라봉차,커피,디저트</t>
  </si>
  <si>
    <t>제주 시골마을 명월리에 위치한 인형갤러리카페</t>
  </si>
  <si>
    <t>010-4206-9599</t>
  </si>
  <si>
    <t>https://api.cdn.visitjeju.net/photomng/imgpath/201904/05/c2a6e01b-1162-498b-8646-4d6853300230.jpg</t>
  </si>
  <si>
    <t>https://api.cdn.visitjeju.net/photomng/thumbnailpath/201904/05/1025ad3b-7512-4422-9029-f9fb6c2f6201.jpg</t>
  </si>
  <si>
    <t>CNTS_300000000012930</t>
  </si>
  <si>
    <t>명호마농갈비 중문점</t>
  </si>
  <si>
    <t>제주특별자치도 서귀포시 대포동 1696</t>
  </si>
  <si>
    <t>제주특별자치도 서귀포시 중문관광로 289</t>
  </si>
  <si>
    <t>안전여행스탬프,한우갈비,제주산한우,현금결제,카드결제,화장실,무료 WIFI,공용주차장,카드결제,현금결제,한우갈비,가능</t>
  </si>
  <si>
    <t>연동에 본점을 둔 제주산 한우갈비 전문점</t>
  </si>
  <si>
    <t>0507-1415-8985</t>
  </si>
  <si>
    <t>https://api.cdn.visitjeju.net/photomng/imgpath/202401/15/02ab530b-ef17-41d1-8692-fd3ec717fc04.png</t>
  </si>
  <si>
    <t>https://api.cdn.visitjeju.net/photomng/thumbnailpath/202401/15/56e67bca-88d1-4523-835e-967b9f4d46f0.png</t>
  </si>
  <si>
    <t>CONT_000000000500960</t>
  </si>
  <si>
    <t>아쿠아뷰티크</t>
  </si>
  <si>
    <t>제주특별자치도 제주시 구좌읍 행원리 1515-9</t>
  </si>
  <si>
    <t>제주특별자치도 제주시 구좌읍 해맞이해안로 522</t>
  </si>
  <si>
    <t>풀빌라,휴양펜션,펜션,자연경관,해변,독채,조식 포함,해수욕장,수영장,바비큐,공공와이파이존,가족,온돌방,단체여행객,수상레저,공용주차장,현금결제,카드결제,화장실,무료 WIFI,편의점,음료대,유도 및 안내시설,경보 및 피난시설,아주 어려움</t>
  </si>
  <si>
    <t>월정리 해변 바로 앞에 있는 미니 풀빌라</t>
  </si>
  <si>
    <t>070-4548-1014</t>
  </si>
  <si>
    <t>Aqua BEAutique</t>
  </si>
  <si>
    <t>https://api.cdn.visitjeju.net/photomng/imgpath/201804/30/5ade1591-948b-4be7-8aeb-f9dcc706d3b0.jpg</t>
  </si>
  <si>
    <t>https://api.cdn.visitjeju.net/photomng/thumbnailpath/201804/30/1d9098d3-cb25-4199-8be1-141373a21908.jpg</t>
  </si>
  <si>
    <t>CNTS_000000000021187</t>
  </si>
  <si>
    <t>화북환해장성</t>
  </si>
  <si>
    <t>제주특별자치도 제주시 화북동</t>
  </si>
  <si>
    <t>문화유적지,문화관광,역사유적</t>
  </si>
  <si>
    <t>오랫동안 제주를 지켜주던 성벽에서 찾는 역사의 흔적</t>
  </si>
  <si>
    <t>https://api.cdn.visitjeju.net/photomng/imgpath/201804/30/be01aeac-f80c-4f6c-ae41-a29e774a4823.jpg</t>
  </si>
  <si>
    <t>https://api.cdn.visitjeju.net/photomng/thumbnailpath/201804/30/03e77b81-423d-4f4a-9b14-e95a9e9088ce.jpg</t>
  </si>
  <si>
    <t>CNTS_300000000013003</t>
  </si>
  <si>
    <t>제주 무형유산 대전</t>
  </si>
  <si>
    <t>제주특별자치도 제주시 일도이동 996-1</t>
  </si>
  <si>
    <t>제주특별자치도 제주시 삼성로 40</t>
  </si>
  <si>
    <t>제주무형유산,무형유산,전통문화</t>
  </si>
  <si>
    <t>평범함을 빛나는 미래로! 제주의 무형유산을 직접 만나고 체험할 수 있는 축제</t>
  </si>
  <si>
    <t>https://api.cdn.visitjeju.net/photomng/imgpath/202404/30/2b4825cb-9bbd-43d5-a77e-19886ffb761f.png</t>
  </si>
  <si>
    <t>https://api.cdn.visitjeju.net/thumbnail/photomng/imgpath/202404/30/2b4825cb-9bbd-43d5-a77e-19886ffb761f.png</t>
  </si>
  <si>
    <t>CONT_000000000500382</t>
  </si>
  <si>
    <t>송죽사터</t>
  </si>
  <si>
    <t>제주특별자치도 서귀포시 대정읍 안성리</t>
  </si>
  <si>
    <t>문화유적지,아이,부모,혼자,친구,미술/박물관,올레</t>
  </si>
  <si>
    <t>정온의 절개를 소나무와 대나무에 비유하여 넋을 기린 송죽사 터</t>
  </si>
  <si>
    <t>064-760-2505</t>
  </si>
  <si>
    <t>Songjuksa Site</t>
  </si>
  <si>
    <t>https://api.cdn.visitjeju.net/photomng/imgpath/201804/30/f7e69853-4183-44d4-a190-841078cfa696.jpg</t>
  </si>
  <si>
    <t>https://api.cdn.visitjeju.net/photomng/thumbnailpath/201804/30/5a240aaf-248b-45b0-ab7c-1aeab37d8f62.jpg</t>
  </si>
  <si>
    <t>CNTS_000000000022716</t>
  </si>
  <si>
    <t>별내린전망대</t>
  </si>
  <si>
    <t>제주특별자치도 서귀포시 색달동 2938-1</t>
  </si>
  <si>
    <t>부모,커플,혼자,친구,아이,맑음,경관/포토,봄,포토스팟,어린이,어트랙션</t>
  </si>
  <si>
    <t>하천과 포구, 칠선녀 다리를 두루두루 내려다 볼수 있는 전망대</t>
  </si>
  <si>
    <t>064-739-1330</t>
  </si>
  <si>
    <t>https://api.cdn.visitjeju.net/photomng/imgpath/201804/30/a68b4902-7d34-403f-833c-1f51ef6291c9.jpg</t>
  </si>
  <si>
    <t>https://api.cdn.visitjeju.net/photomng/thumbnailpath/201804/30/26e5ad93-d164-499a-a0c6-936b61ffa2ae.jpg</t>
  </si>
  <si>
    <t>CNTS_300000000015801</t>
  </si>
  <si>
    <t>국수앤</t>
  </si>
  <si>
    <t>제주특별자치도 서귀포시 표선면 표선리 45-11</t>
  </si>
  <si>
    <t>제주특별자치도 서귀포시 표선면 표선당포로 19-3</t>
  </si>
  <si>
    <t>서귀포, 표선, 전복보말칼국수, 회국수, 회덮밥, 전복구이, 전복회,전복보말칼국수</t>
  </si>
  <si>
    <t>톳을 넣은 건강한 면으로 만든 칼국수</t>
  </si>
  <si>
    <t>064-787-5630</t>
  </si>
  <si>
    <t>https://api.cdn.visitjeju.net/photomng/imgpath/202306/08/de306c77-5b2e-4c88-9d46-3964333fc781.jpg</t>
  </si>
  <si>
    <t>https://api.cdn.visitjeju.net/photomng/thumbnailpath/202306/08/f35630e9-a8c7-4ccb-957b-3eec77f949d0.jpg</t>
  </si>
  <si>
    <t>CNTS_200000000014081</t>
  </si>
  <si>
    <t>월령지헌</t>
  </si>
  <si>
    <t>제주특별자치도 제주시 한림읍 월령리 421</t>
  </si>
  <si>
    <t>제주특별자치도 제주시 한림읍 월령1길 13-5</t>
  </si>
  <si>
    <t>자연의 질감을 품은 달의 집</t>
  </si>
  <si>
    <t>0507-1495-4248</t>
  </si>
  <si>
    <t>https://api.cdn.visitjeju.net/photomng/imgpath/202211/14/6e74cf62-ae55-447c-b01d-751a3e18cc07.jpg</t>
  </si>
  <si>
    <t>https://api.cdn.visitjeju.net/photomng/thumbnailpath/202211/14/240e7c82-b919-4a8a-9f77-dd7e0b35e509.jpg</t>
  </si>
  <si>
    <t>CNTS_200000000007131</t>
  </si>
  <si>
    <t>체면</t>
  </si>
  <si>
    <t>제주특별자치도 서귀포시 대정읍 안성리 1562-6</t>
  </si>
  <si>
    <t>제주특별자치도 서귀포시 단산로 95</t>
  </si>
  <si>
    <t>화로구이,라멘,탄탄멘,음식,한우구이,리조또,채끝살,특등심,살치살,안심,갈비살,등심,차돌박이,한우,라면,돈코츠라멘,탄탄면,돈까스,돈가스,치킨가라아게</t>
  </si>
  <si>
    <t>혼자서도 즐길 수 있는 화로구이</t>
  </si>
  <si>
    <t>064-794-5952</t>
  </si>
  <si>
    <t>https://api.cdn.visitjeju.net/photomng/imgpath/201807/02/03a9ebb9-e7eb-4e90-a6df-ce923664d32e.jpg</t>
  </si>
  <si>
    <t>https://api.cdn.visitjeju.net/photomng/thumbnailpath/201807/02/5b7ff3cc-c81e-41fe-95df-0f729bbc1d08.jpg</t>
  </si>
  <si>
    <t>CNTS_200000000014277</t>
  </si>
  <si>
    <t>도도펫</t>
  </si>
  <si>
    <t>제주특별자치도 제주시 외도일동 633-17</t>
  </si>
  <si>
    <t>제주특별자치도 제주시 우령8길 63-16</t>
  </si>
  <si>
    <t>반려동물,반려동물동반,반려동물전용,예스펫존,반려동물동반입장,혼저옵서개,강아지,반려동물여행,미용,호텔,반려동물공간(기타),공용주차장,화장실,무료 WIFI</t>
  </si>
  <si>
    <t xml:space="preserve">도도펫은 제주 외도에 위치한 반려견샵으로 강아지 미용과 호쿠도 마이크로버블 탄산스파 (피부보습, 민감성 피부, 아토피), 호텔링이 가능한 곳이다. </t>
  </si>
  <si>
    <t>https://api.cdn.visitjeju.net/photomng/imgpath/202212/15/0922b10e-b2dc-4ac4-b77d-5140ee052a19.jpg</t>
  </si>
  <si>
    <t>https://api.cdn.visitjeju.net/photomng/thumbnailpath/202212/15/f3adcf03-7a4c-4d19-b832-97f8cf3bbfe4.jpg</t>
  </si>
  <si>
    <t>CONT_000000000500800</t>
  </si>
  <si>
    <t>꽃머채 펜션</t>
  </si>
  <si>
    <t>제주특별자치도 제주시 애월읍 소길리 974</t>
  </si>
  <si>
    <t>제주특별자치도 제주시 애월읍 소길남길 202-4</t>
  </si>
  <si>
    <t>펜션,휴양펜션,정원,힐링,공공와이파이존,온돌방,가족,바비큐,자연학습장,자연경관,돌담길,어린이놀이터,공용주차장,현금결제,카드결제,무료 WIFI,유도 및 안내시설,아주 어려움</t>
  </si>
  <si>
    <t>애월 소길에 위치한 아름다운 정원이 있는 통나무집</t>
  </si>
  <si>
    <t>064-799-4665</t>
  </si>
  <si>
    <t>Kkodmeochae Pension (Jeju Blooming Hills)</t>
  </si>
  <si>
    <t>https://api.cdn.visitjeju.net/photomng/imgpath/201804/30/bbc483de-661c-40e2-a2ab-c5fadf1075b8.jpg</t>
  </si>
  <si>
    <t>https://api.cdn.visitjeju.net/photomng/thumbnailpath/201804/30/e29f7d3a-3a90-4ab9-8e9d-6c251eff9556.jpg</t>
  </si>
  <si>
    <t>CNTS_200000000014091</t>
  </si>
  <si>
    <t>푸른콩방주</t>
  </si>
  <si>
    <t>제주특별자치도 서귀포시 중문동 1226</t>
  </si>
  <si>
    <t>제주특별자치도 서귀포시 중산간서로 740</t>
  </si>
  <si>
    <t>쇼핑,럭셔리트래블인제주,농수산,토종 제주푸른콩 된장 등</t>
  </si>
  <si>
    <t>전통과 종 다양성을 지켜야 한다는 사명</t>
  </si>
  <si>
    <t>064-738-7778</t>
  </si>
  <si>
    <t>https://api.cdn.visitjeju.net/photomng/imgpath/202211/14/2aa98860-ae3b-4555-873f-e56af67db944.jpg</t>
  </si>
  <si>
    <t>https://api.cdn.visitjeju.net/photomng/thumbnailpath/202211/14/43868569-d2e7-4a47-b7b0-cec92433c0c0.jpg</t>
  </si>
  <si>
    <t>CNTS_200000000014894</t>
  </si>
  <si>
    <t>제주운정이네</t>
  </si>
  <si>
    <t>제주특별자치도 서귀포시 중문동 1239-5</t>
  </si>
  <si>
    <t>제주특별자치도 서귀포시 중산간서로 726</t>
  </si>
  <si>
    <t>서귀포, 중문, 갈치조림, 전복, 전복뚝배기, 전복돌솥밥, 성게미역국, 갈치구이,해물통갈치조림, 전복뚝배기, 전복돌솥밥</t>
  </si>
  <si>
    <t>제주산 해물 향토음식을 맛볼 수 있는 곳</t>
  </si>
  <si>
    <t>064-738-3883</t>
  </si>
  <si>
    <t>https://api.cdn.visitjeju.net/photomng/imgpath/202305/25/dfe4e93c-9e19-42b3-8051-c5fb7e0dcd94.jpg</t>
  </si>
  <si>
    <t>https://api.cdn.visitjeju.net/photomng/thumbnailpath/202305/25/2f7bbe03-9c61-490d-83c0-e04e219c90cb.jpg</t>
  </si>
  <si>
    <t>CNTS_200000000013448</t>
  </si>
  <si>
    <t>제주 걷기 좋은 길 추천&lt;곶자왈&gt;</t>
  </si>
  <si>
    <t>화산섬, 곶자왈, 머체왓숲길, 산양큰엉곶, 생태탐방로, 화순곶자왈, 제주숲길, 걷기좋은길, 식물군락지</t>
  </si>
  <si>
    <t>천천히 바람이 살랑살랑 불고 나무의 향기가 뿜어져 나오는 곶자왈을 걸어보자. 도시의 콘크리트가 아닌 나무들과 돌이 숨 쉬는 제주의 곶자왈을 피부로 느껴보자. 3시간은 걸리는 머체왓숲길부터 1시간도 안 걸리는 서광동리 곶자왈 생태탐방로까지 제주 곶자왈의 매력에 빠져보자.</t>
  </si>
  <si>
    <t>https://api.cdn.visitjeju.net/photomng/imgpath/202205/24/42f921e0-10b5-432a-9dcf-5a6536095987.JPG</t>
  </si>
  <si>
    <t>https://api.cdn.visitjeju.net/photomng/thumbnailpath/202205/24/d90d81a6-383f-49ba-88d8-34a06a8e2feb.JPG</t>
  </si>
  <si>
    <t>CNTS_000000000022488</t>
  </si>
  <si>
    <t>텍시아</t>
  </si>
  <si>
    <t>제주특별자치도 제주시 구좌읍 평대리 1958-4</t>
  </si>
  <si>
    <t>제주특별자치도 제주시 구좌읍 평대2길 39-28</t>
  </si>
  <si>
    <t>카페,버거,커피,현금결제,카드결제,화장실</t>
  </si>
  <si>
    <t>미국출신 사장이 직접 운영하는 버거카페</t>
  </si>
  <si>
    <t>010-2696-4801</t>
  </si>
  <si>
    <t>TEXIA Cafe</t>
  </si>
  <si>
    <t>https://api.cdn.visitjeju.net/photomng/imgpath/201804/30/c948ca14-46c5-43dd-be63-bfbf86a3217a.jpg</t>
  </si>
  <si>
    <t>https://api.cdn.visitjeju.net/photomng/thumbnailpath/201804/30/a72ac08c-4f57-45b8-b9cd-b03e7a7018f7.jpg</t>
  </si>
  <si>
    <t>CNTS_200000000007861</t>
  </si>
  <si>
    <t>남내소</t>
  </si>
  <si>
    <t>제주특별자치도 서귀포시 남원읍 하례로</t>
  </si>
  <si>
    <t>커플,친구,아이,휴식/힐링,경관/포토</t>
  </si>
  <si>
    <t>효돈천에서 가장 크고 넓은 소(沼)로 알려져 있는 곳</t>
  </si>
  <si>
    <t>https://api.cdn.visitjeju.net/photomng/imgpath/201811/14/fa33cb33-45e3-4760-8d00-92f689000511.jpg</t>
  </si>
  <si>
    <t>https://api.cdn.visitjeju.net/photomng/thumbnailpath/201811/14/35cd1b39-d7ed-457c-ae76-6c1047e6ea8e.jpg</t>
  </si>
  <si>
    <t>CNTS_300000000012663</t>
  </si>
  <si>
    <t>카페달보름</t>
  </si>
  <si>
    <t>제주특별자치도 제주시 구좌읍 평대리 2030-2</t>
  </si>
  <si>
    <t>제주특별자치도 제주시 구좌읍 대수길 24</t>
  </si>
  <si>
    <t>한라봉에이드, 평대 바다에이드, 반려동물,반려동물동반입장,혼저옵서개,반려동물동반_식당카페,공용주차장,화장실,무료 WIFI,유도 및 안내시설,한라봉에이드, 평대 바다에이드,어린이 출입가능,가능</t>
  </si>
  <si>
    <t>본채와 2개의 별관으로 구성된 cafe달보름은 제주의 가옥을 그대로 품어 편안함과 안락함을 제공하는 곳이다.</t>
  </si>
  <si>
    <t>0507-1415-0189</t>
  </si>
  <si>
    <t>cafe달보름</t>
  </si>
  <si>
    <t>https://api.cdn.visitjeju.net/photomng/imgpath/202308/17/ab18f22f-4fb7-4b9f-9688-d1599e035b45.jpg</t>
  </si>
  <si>
    <t>https://api.cdn.visitjeju.net/photomng/thumbnailpath/202308/17/2fbec89b-8baa-4336-b855-8c0c2d196b06.jpg</t>
  </si>
  <si>
    <t>CNTS_200000000015100</t>
  </si>
  <si>
    <t>소랑아시 소품샵&amp;선물가게</t>
  </si>
  <si>
    <t>제주특별자치도 서귀포시 색달동 2507-1</t>
  </si>
  <si>
    <t>제주특별자치도 서귀포시 중문관광로 27</t>
  </si>
  <si>
    <t>중문, 소품샵, 의류, 잡화, 쇼핑</t>
  </si>
  <si>
    <t>매주 신제품이 업데이트 되는 기념품숍</t>
  </si>
  <si>
    <t>064-739-1336</t>
  </si>
  <si>
    <t>소랑아시</t>
  </si>
  <si>
    <t>https://api.cdn.visitjeju.net/photomng/imgpath/202306/13/f8cdf2fe-7ea0-4616-9a3c-23b7bd60dbc9.jpg</t>
  </si>
  <si>
    <t>https://api.cdn.visitjeju.net/photomng/thumbnailpath/202306/13/dce4483c-ca5b-4362-8730-4a40cee6337e.jpg</t>
  </si>
  <si>
    <t>CONT_000000000501098</t>
  </si>
  <si>
    <t>펜션연리</t>
  </si>
  <si>
    <t>제주특별자치도 서귀포시 하예동 463-4</t>
  </si>
  <si>
    <t>제주특별자치도 서귀포시 논짓물로 50</t>
  </si>
  <si>
    <t>휴식,펜션,휴양펜션,바비큐,해수욕장,공공와이파이존,풀빌라,단체여행객,가족,수영장,조식 포함,교통,체험,해변,공용주차장,현금결제,카드결제,화장실,무료 WIFI,흡연구역,편의점,유도 및 안내시설,경보 및 피난시설,아주 어려움</t>
  </si>
  <si>
    <t>서귀포 중문에 전망 좋은 곳에 위치한 아름다운 펜션</t>
  </si>
  <si>
    <t>064-739-2564</t>
  </si>
  <si>
    <t>Pension Maru</t>
  </si>
  <si>
    <t>https://api.cdn.visitjeju.net/photomng/imgpath/201804/30/691d1c7d-b3dd-4e1c-8b99-83b0aed4ee22.jpg</t>
  </si>
  <si>
    <t>https://api.cdn.visitjeju.net/photomng/thumbnailpath/201804/30/329c76ef-a8c3-4b2a-9b3e-8e8bc3883088.jpg</t>
  </si>
  <si>
    <t>CNTS_200000000010973</t>
  </si>
  <si>
    <t>제주 마을의 숨겨져 있던 매력을 찾아 '2020 에코파티 선정마을'</t>
  </si>
  <si>
    <t>부모,커플,혼자,친구,아이,휴식/힐링,휴식/치유</t>
  </si>
  <si>
    <t>각 마을의 관광자원과 체험프로그램 등 각 마을별 특성을 살린 기획으로 많은 사랑을 받았던 ‘에코파티’. 올해는 비록 개최하지 못했지만, 14개의 마을의 재미있고 우수한 상품들이 공모, 선정되었다. 앞으로의 즐거운 제주관광을 위해, 14개의 마을을 미리 살펴보고, 다음의 제주여행을 준비해보자.</t>
  </si>
  <si>
    <t>https://api.cdn.visitjeju.net/photomng/imgpath/202012/29/e7d31b82-26c9-4550-81d5-73c5aac05f1b.jpg</t>
  </si>
  <si>
    <t>https://api.cdn.visitjeju.net/photomng/thumbnailpath/202012/29/e8ab692c-b6df-43a0-ae5b-97de7bf4b5b9.jpg</t>
  </si>
  <si>
    <t>CNTS_200000000014507</t>
  </si>
  <si>
    <t>제주 안팎 들여다보기 &lt;제주구옥 탐방기&gt;</t>
  </si>
  <si>
    <t>제주구옥, 제주옛집, 안거리밖거리, 제주전통양식, 제주감성여행, 카페옥수, 다자요, 커뮤니테이블, 고씨주택</t>
  </si>
  <si>
    <t>제주에는 옛집을 개조한 카페와 음식점, 숙소들로 넘쳐난다. 뼈대는 비슷하나 저마다 다른 빛깔과 형태의 차림새가 눈에 띈다. 가장 많이 선호하는 옛집은 제주 전통민가다. 안거리(안채, 안커리)와 밖거리(바깥채, 밖커리)가 서로 마주보고 있는 구성인데, 안거리에는 노부부가, 밖거리에는 자식부부가 거주했다. 육지에서는 남녀의 공간으로 구분했으나 제주에서는 함께 살되 독립적인 가족 형태를 유지했던 삶의 풍습을 공간에 녹인 것이다. 제주 전통민가부터 슬레이트 지붕 돌담집 등을 다채롭게 변주한 요즘식 제주구옥을 만나보자.</t>
  </si>
  <si>
    <t>https://api.cdn.visitjeju.net/photomng/imgpath/202301/25/b85fe913-9f2c-49ff-9bd7-e1c1637331c3.jpg</t>
  </si>
  <si>
    <t>https://api.cdn.visitjeju.net/photomng/thumbnailpath/202301/25/26acd6c3-ebe1-4b66-968d-aa6644bf112c.jpg</t>
  </si>
  <si>
    <t>CNTS_000000000018527</t>
  </si>
  <si>
    <t>지현민박</t>
  </si>
  <si>
    <t>제주특별자치도 제주시 우도면 연평리 1199-5</t>
  </si>
  <si>
    <t>제주특별자치도 제주시 우도면 우도해안길 794</t>
  </si>
  <si>
    <t>민박,공용주차장,현금결제,화장실,흡연구역,편의점</t>
  </si>
  <si>
    <t>하고수동 해수욕장 초입에 있는 민박</t>
  </si>
  <si>
    <t>064-783-0217</t>
  </si>
  <si>
    <t>Jihyeon Minbak</t>
  </si>
  <si>
    <t>https://api.cdn.visitjeju.net/photomng/imgpath/201804/30/d250ad93-9279-4327-a4f0-9eb4810cd10a.jpg</t>
  </si>
  <si>
    <t>https://api.cdn.visitjeju.net/photomng/thumbnailpath/201804/30/6ec2f470-516e-4c3b-95d5-812d190e22ba.jpg</t>
  </si>
  <si>
    <t>CNTS_000000000018182</t>
  </si>
  <si>
    <t>제니아관광호텔</t>
  </si>
  <si>
    <t>제주특별자치도 제주시 연동 282-20</t>
  </si>
  <si>
    <t>제주특별자치도 제주시 은남1길 25</t>
  </si>
  <si>
    <t>호텔,숙소,수영장,공항,카페,관광호텔,무장애관광,공용주차장,현금결제,카드결제,화장실,무료 WIFI,흡연구역,편의점,음료대,유도 및 안내시설,경보 및 피난시설,엘리베이터,단차없음,장애인 화장실,승강기,수동 휠체어 대여 가능,장애인 전용 객실,쉬움</t>
  </si>
  <si>
    <t>고객을 가족처럼 따뜻하고 편안히 맞이하는 비지니스형 호텔</t>
  </si>
  <si>
    <t>064-797-9000</t>
  </si>
  <si>
    <t>Xenia Hotel</t>
  </si>
  <si>
    <t>https://api.cdn.visitjeju.net/photomng/imgpath/201804/30/d416071e-274b-4e4c-a9f2-9b94287bf7c8.jpg</t>
  </si>
  <si>
    <t>https://api.cdn.visitjeju.net/photomng/thumbnailpath/201804/30/63ce8cec-aa98-4477-afb1-c44142fd4789.jpg</t>
  </si>
  <si>
    <t>CNTS_200000000012034</t>
  </si>
  <si>
    <t>제주마을산책 &lt;가을편-안덕면&gt; (하)</t>
  </si>
  <si>
    <t>제주마을산책, 제주한달살이, 워케이션, 제주마을, 로컬여행, 안덕면, 제주여행, 제주도보여행, 가을추천여행</t>
  </si>
  <si>
    <t>우리는 여행을 통하여 많은 것을 배우기도 하고 새로운 것을 경험하며 답을 찾기도 한다.
명소와 관광지를 방문하는 것도 좋지만, 자신에게 조금 더 집중할 수 있는 공간에서 편안한 마음으로 홀로 사색에 잠겨보는 시간을 가져보는 것도 좋겠다. 
이번 &lt;제주마을산책 안덕면&gt; (하)에서는 매일 반복되는 바쁜 일상에서 벗어나, 스스로를 돌아보며 힐링할 수 있는 공간을 소개하려 한다.</t>
  </si>
  <si>
    <t>https://api.cdn.visitjeju.net/photomng/imgpath/202109/23/c9235198-af1d-4a4b-afb7-30794a351da7.jpg</t>
  </si>
  <si>
    <t>https://api.cdn.visitjeju.net/photomng/thumbnailpath/202109/23/9cd387b6-f5df-49da-b78a-99e9c53ea1ac.jpg</t>
  </si>
  <si>
    <t>CNTS_200000000011673</t>
  </si>
  <si>
    <t>2023 제4회 제주 일노래 상설공연</t>
  </si>
  <si>
    <t>전시와 행사,축제,행사,문화관광,역사유적,문화재,공연</t>
  </si>
  <si>
    <t>제주의 진솔한 모습을 만날 수 있는 음악 축제</t>
  </si>
  <si>
    <t>070-4548-5367</t>
  </si>
  <si>
    <t>제주일노래 상설공연</t>
  </si>
  <si>
    <t>https://api.cdn.visitjeju.net/photomng/imgpath/202206/07/9e8127fb-2ad7-41a7-8dea-377eebf7e570.jpg</t>
  </si>
  <si>
    <t>https://api.cdn.visitjeju.net/photomng/thumbnailpath/202206/07/b97d3aaa-2d17-431d-8ac0-029591209b6f.jpg</t>
  </si>
  <si>
    <t>CNTS_000000000019517</t>
  </si>
  <si>
    <t>마음카페</t>
  </si>
  <si>
    <t>제주특별자치도 서귀포시 표선면 가시리 3149-33</t>
  </si>
  <si>
    <t>제주특별자치도 서귀포시 표선면 녹산로 381-15</t>
  </si>
  <si>
    <t>카페,말똥과자,당근풀빵,유기농영귤빙수,조랑말주스,공용주차장,현금결제,카드결제,화장실,무료 WIFI,음료대,유도 및 안내시설,경보 및 피난시설</t>
  </si>
  <si>
    <t>조랑말박물관 건물 2층에 자리잡은 마음카페는 건강한 먹거리를 제공합니다.</t>
  </si>
  <si>
    <t>63622</t>
  </si>
  <si>
    <t>064-727-2012</t>
  </si>
  <si>
    <t>Maeum Café</t>
  </si>
  <si>
    <t>https://api.cdn.visitjeju.net/photomng/imgpath/201804/30/0ca8a582-6148-4205-917d-83a0b2454daf.jpg</t>
  </si>
  <si>
    <t>https://api.cdn.visitjeju.net/photomng/thumbnailpath/201804/30/5612d9e0-da7d-442b-89e0-48adbae03e6e.jpg</t>
  </si>
  <si>
    <t>CONT_000000000500389</t>
  </si>
  <si>
    <t>수월이못</t>
  </si>
  <si>
    <t>제주특별자치도 서귀포시 대정읍 안성리 1747</t>
  </si>
  <si>
    <t>문화유적지,부모,커플,혼자,친구,아이,휴식/힐링,자연경관,문화관광,역사유적,아주 어려움</t>
  </si>
  <si>
    <t>힘 없는 마을사람들을 못살게 굴던 기생 수월의 집터를 깊게 파 빗물이 고여 이룬 못</t>
  </si>
  <si>
    <t>064-794-2803</t>
  </si>
  <si>
    <t>Suwolimot Pond</t>
  </si>
  <si>
    <t>https://api.cdn.visitjeju.net/photomng/imgpath/201804/30/0cae2963-a9cf-4312-92b7-9fff21d8b409.jpg</t>
  </si>
  <si>
    <t>https://api.cdn.visitjeju.net/photomng/thumbnailpath/201804/30/8f39f37f-9e7a-4be2-b622-8fe9a415bf0c.jpg</t>
  </si>
  <si>
    <t>CONT_000000000501241</t>
  </si>
  <si>
    <t>몽생이</t>
  </si>
  <si>
    <t>제주특별자치도 제주시 한경면 저지리 2841-2</t>
  </si>
  <si>
    <t>제주특별자치도 제주시 한경면 녹차분재로 628</t>
  </si>
  <si>
    <t>말고기,샤브샤브,말고기구이,음식,소머리국밥,김치찌개,수육,공용주차장,현금결제,카드결제,화장실,무료 WIFI,음료대,유도 및 안내시설,아주 어려움</t>
  </si>
  <si>
    <t>말고기가 맛있다고 소문이 자자한 곳</t>
  </si>
  <si>
    <t>064-772-3886</t>
  </si>
  <si>
    <t>https://api.cdn.visitjeju.net/photomng/imgpath/201909/24/6a0f4128-7b8c-47e4-886f-4a5879919e3e.jpg</t>
  </si>
  <si>
    <t>https://api.cdn.visitjeju.net/photomng/thumbnailpath/201909/24/3274ce31-bd1e-4102-b718-13db55b92f82.jpg</t>
  </si>
  <si>
    <t>CNTS_200000000015199</t>
  </si>
  <si>
    <t>제이앤승마클럽</t>
  </si>
  <si>
    <t>제주특별자치도 제주시 해안동 351</t>
  </si>
  <si>
    <t>제주특별자치도 제주시 해안마을7길 211</t>
  </si>
  <si>
    <t>제주시, 중산간, 승마, 이색체험,실외,중,1시간 미만</t>
  </si>
  <si>
    <t>승마의 기초부터 심화까지 배워가는 곳</t>
  </si>
  <si>
    <t>010-9082-2866</t>
  </si>
  <si>
    <t>https://api.cdn.visitjeju.net/photomng/imgpath/202306/19/11bf504f-de2c-4a5a-a211-0bc5fe5ce866.jpg</t>
  </si>
  <si>
    <t>https://api.cdn.visitjeju.net/photomng/thumbnailpath/202306/19/56721adc-5434-4c1f-ae65-0b6602d03290.jpg</t>
  </si>
  <si>
    <t>CNTS_200000000009107</t>
  </si>
  <si>
    <t>갤러리민박</t>
  </si>
  <si>
    <t>제주특별자치도 제주시 추자면 신양리 648-4</t>
  </si>
  <si>
    <t>제주특별자치도 제주시 추자면 신양서길 42-2</t>
  </si>
  <si>
    <t>마당이쁜곳,추자도,숙소,민박,농어촌민박,자연경관,공용주차장,화장실,무료 WIFI,흡연구역,현금결제,아주 어려움,없음,동반가능,없음,흡연구역제공,바베큐장,없음,운행</t>
  </si>
  <si>
    <t>마당이 아름다운 독채민박
직접 가꾸신 이쁜 마당을 가지고 있는 독채팬션이며 애완동물 동반이 가능하다</t>
  </si>
  <si>
    <t>010-8543-7449</t>
  </si>
  <si>
    <t>https://api.cdn.visitjeju.net/photomng/imgpath/201908/20/41f65b9b-3a86-467d-ac7b-32fc3ef468a0.JPG</t>
  </si>
  <si>
    <t>https://api.cdn.visitjeju.net/photomng/thumbnailpath/201908/20/dc966b5c-b9c6-4b04-8605-4216d6a806e3.JPG</t>
  </si>
  <si>
    <t>CONT_000000000501064</t>
  </si>
  <si>
    <t>제주캠핑올레</t>
  </si>
  <si>
    <t>제주도 서귀포시 표선면 토산망동로 15</t>
  </si>
  <si>
    <t>휴식/힐링,캠핑,언택트,반려동물보호소,패키지관광,캠핑장,반려동물동반입장,반려동물,공용주차장,현금결제,카드결제,화장실,무료 WIFI,흡연구역,유도 및 안내시설,경보 및 피난시설,어려움</t>
  </si>
  <si>
    <t>표선에 위치한 무지개 컨셉의 컨테이너 하우스</t>
  </si>
  <si>
    <t>63626</t>
  </si>
  <si>
    <t>010-9091-1866</t>
  </si>
  <si>
    <t>Jeju Camping Olle</t>
  </si>
  <si>
    <t>https://api.cdn.visitjeju.net/photomng/imgpath/201804/30/67e94ea3-7d1b-4b08-859f-aa6213a3727a.jpg</t>
  </si>
  <si>
    <t>https://api.cdn.visitjeju.net/photomng/thumbnailpath/201804/30/02ee2c1d-2ea3-4773-a8dd-8f8de4044c53.jpg</t>
  </si>
  <si>
    <t>CNTS_000000000022110</t>
  </si>
  <si>
    <t>달콤한아침</t>
  </si>
  <si>
    <t>제주특별자치도 제주시 구좌읍 월정리 104-5</t>
  </si>
  <si>
    <t>제주특별자치도 제주시 구좌읍 행원로 35-9</t>
  </si>
  <si>
    <t>화장실,무료 WIFI</t>
  </si>
  <si>
    <t>각각 별도의 비밀번호 현관문, 개별 욕실로 구성된 독채형 펜션</t>
  </si>
  <si>
    <t>010-4119-5248</t>
  </si>
  <si>
    <t>Sweet Morning</t>
  </si>
  <si>
    <t>https://api.cdn.visitjeju.net/photomng/imgpath/201804/30/838793e2-605a-4efb-9a26-1170691d33e2.jpg</t>
  </si>
  <si>
    <t>https://api.cdn.visitjeju.net/photomng/thumbnailpath/201804/30/72f0056f-0c57-4936-8137-7e2fc9ccb996.jpg</t>
  </si>
  <si>
    <t>CNTS_000000000022833</t>
  </si>
  <si>
    <t>시티오브드림즈</t>
  </si>
  <si>
    <t>제주특별자치도 제주시 일도1동 1298-28</t>
  </si>
  <si>
    <t>제주특별자치도 제주시 관덕로11길 17</t>
  </si>
  <si>
    <t>쇼핑, 복합쇼핑몰,공용주차장,현금결제,카드결제,화장실,음료대,유도 및 안내시설,엘리베이터,단차없음,장애인 화장실,승강기,쉬움</t>
  </si>
  <si>
    <t>세계유명 도시, 꿈의 도시를 모티브로한 복합쇼핑몰</t>
  </si>
  <si>
    <t>63277</t>
  </si>
  <si>
    <t>064-702-6189</t>
  </si>
  <si>
    <t>https://api.cdn.visitjeju.net/photomng/imgpath/201804/30/c812febd-d47e-4284-8d07-b3b79c85c423.jpg</t>
  </si>
  <si>
    <t>https://api.cdn.visitjeju.net/photomng/thumbnailpath/201804/30/1f802db2-120b-4305-9857-d11e6fb056b4.jpg</t>
  </si>
  <si>
    <t>CNTS_300000000016007</t>
  </si>
  <si>
    <t>푸근한곰아저씨</t>
  </si>
  <si>
    <t>제주특별자치도 서귀포시 남원읍 태흥리 50-3 2층</t>
  </si>
  <si>
    <t>제주특별자치도 서귀포시 남원읍 태신해안로 125 2층</t>
  </si>
  <si>
    <t>서귀포, 남원, 책방, 독립서점, 소품, 잡화</t>
  </si>
  <si>
    <t>올레4코스에 서 있는 쉼표 같은 책방</t>
  </si>
  <si>
    <t>064-764-8885</t>
  </si>
  <si>
    <t>https://api.cdn.visitjeju.net/photomng/imgpath/202306/30/0f65f1ac-38ef-4164-9832-f5ee6f4e70b6.jpg</t>
  </si>
  <si>
    <t>https://api.cdn.visitjeju.net/photomng/thumbnailpath/202306/30/eca7714d-d4a0-4344-bc13-302cd9054b13.jpg</t>
  </si>
  <si>
    <t>CNTS_000000000022384</t>
  </si>
  <si>
    <t>꽃담수제버거</t>
  </si>
  <si>
    <t>제주 서귀포시 성산리 111</t>
  </si>
  <si>
    <t>제주 서귀포시 성산읍 일출로 284-7</t>
  </si>
  <si>
    <t>브런치,카페,오메기떡,빙수,음식,햄버거,수제버거,새우버거,치킨버거,프렌치프라이,아메리카노,코코아,바닐라라떼,카페라떼,스무디,에이드,현금결제,카드결제,화장실,무료 WIFI</t>
  </si>
  <si>
    <t>100% 국내산 식자재로 정성으로 만드는 꽃담수제버거</t>
  </si>
  <si>
    <t>064-782-0761</t>
  </si>
  <si>
    <t>꽃담팥집카페</t>
  </si>
  <si>
    <t>https://api.cdn.visitjeju.net/photomng/imgpath/201804/30/6cf1c50b-9c93-453b-acfb-17144ebbdd1d.jpg</t>
  </si>
  <si>
    <t>https://api.cdn.visitjeju.net/photomng/thumbnailpath/201804/30/affb6ff9-c6af-4809-a962-95e6d48b3deb.jpg</t>
  </si>
  <si>
    <t>CNTS_300000000015871</t>
  </si>
  <si>
    <t>에이스서프</t>
  </si>
  <si>
    <t>제주특별자치도 제주시 구좌읍 월정리 541</t>
  </si>
  <si>
    <t>제주특별자치도 제주시 구좌읍 월정7길 62-1</t>
  </si>
  <si>
    <t>구좌읍, 월정리, 서핑, 이색체험,실외,중,2~3시간</t>
  </si>
  <si>
    <t>서핑 초보자도 즐길 수 있는 체험장</t>
  </si>
  <si>
    <t>070-4248-6296</t>
  </si>
  <si>
    <t>https://api.cdn.visitjeju.net/photomng/imgpath/202306/19/7cbf10c9-7864-4400-a685-8523e5b06bcb.jpg</t>
  </si>
  <si>
    <t>https://api.cdn.visitjeju.net/photomng/thumbnailpath/202306/19/31114452-66cd-4eea-bdf6-c6821f4d605d.jpg</t>
  </si>
  <si>
    <t>CNTS_300000000013013</t>
  </si>
  <si>
    <t>2024 성안올레걷기축제</t>
  </si>
  <si>
    <t>제주특별자치도 제주시 일도일동 1243-1</t>
  </si>
  <si>
    <t>제주특별자치도 제주시 관덕로17길 27-1</t>
  </si>
  <si>
    <t>제주올레,올레길,올레1코스,올레2코스,산지천,성안올레,제주시원도심,제주축제</t>
  </si>
  <si>
    <t>2024 강소형 잠재관광지, 원도심 도보투어 성안올레로 잇다!</t>
  </si>
  <si>
    <t>064-728-2752</t>
  </si>
  <si>
    <t>https://api.cdn.visitjeju.net/photomng/imgpath/202405/09/567b8ef1-e59e-4249-b1eb-9a41b7d5b1b7.jpg</t>
  </si>
  <si>
    <t>https://api.cdn.visitjeju.net/thumbnail/photomng/imgpath/202405/09/567b8ef1-e59e-4249-b1eb-9a41b7d5b1b7.jpg</t>
  </si>
  <si>
    <t>CONT_000000000501113</t>
  </si>
  <si>
    <t>하와이펜션</t>
  </si>
  <si>
    <t>제주특별자치도 제주시 도두이동 1621-7</t>
  </si>
  <si>
    <t>제주특별자치도 제주시 도두봉2길 75</t>
  </si>
  <si>
    <t>이국적인 느낌의 펜션</t>
  </si>
  <si>
    <t>064-711-8451</t>
  </si>
  <si>
    <t>Hawaii Pension</t>
  </si>
  <si>
    <t>https://api.cdn.visitjeju.net/photomng/imgpath/201804/30/2ee55c66-2a83-4179-829e-775cda3823e8.jpg</t>
  </si>
  <si>
    <t>https://api.cdn.visitjeju.net/photomng/thumbnailpath/201804/30/59d9aac3-fc11-4443-ad68-2a2df7f82bc8.jpg</t>
  </si>
  <si>
    <t>CNTS_300000000015991</t>
  </si>
  <si>
    <t>스트롱베리 소품샵 카페</t>
  </si>
  <si>
    <t>제주특별자치도 제주시 삼도이동 28-4</t>
  </si>
  <si>
    <t>제주특별자치도 제주시 관덕로7길 14</t>
  </si>
  <si>
    <t>제주시내, 삼도동, 소품샵, 딸기, 잡화</t>
  </si>
  <si>
    <t>온통 딸기로 가득한 딸기 소품샵</t>
  </si>
  <si>
    <t>010-5383-8342</t>
  </si>
  <si>
    <t>https://api.cdn.visitjeju.net/photomng/imgpath/202306/30/e0f53cd0-7777-4772-8ebc-d3f417749899.jpg</t>
  </si>
  <si>
    <t>https://api.cdn.visitjeju.net/photomng/thumbnailpath/202306/30/f69f0ce5-7f23-41a4-ab14-323893c3667c.jpg</t>
  </si>
  <si>
    <t>CONT_000000000500877</t>
  </si>
  <si>
    <t>미도모텔</t>
  </si>
  <si>
    <t>제주특별자치도 서귀포시 성산읍 성산리 230-15</t>
  </si>
  <si>
    <t>제주특별자치도 서귀포시 성산읍 성산등용로 1</t>
  </si>
  <si>
    <t>모텔,숙소,주차장,가족,일반숙박,공용주차장,현금결제,카드결제,무료 WIFI,흡연구역,편의점,음료대,유도 및 안내시설,경보 및 피난시설</t>
  </si>
  <si>
    <t>성산포에 위치한 미도모텔</t>
  </si>
  <si>
    <t>064-782-0820</t>
  </si>
  <si>
    <t>https://api.cdn.visitjeju.net/photomng/imgpath/201912/13/a46b440f-22ae-46a9-bbdc-96b3c5af006d.jpg</t>
  </si>
  <si>
    <t>https://api.cdn.visitjeju.net/photomng/thumbnailpath/201912/13/ea21cee2-ef22-4fc1-9b83-2dc81624051e.jpg</t>
  </si>
  <si>
    <t>CNTS_200000000014433</t>
  </si>
  <si>
    <t>여행에 가치를 더하다 &lt;유기동물 보호 활동&gt;</t>
  </si>
  <si>
    <t>가치있는여행, 제주봉사활동, 유기동물, 유기동물봉사, 여행에가치를더하다, 유기견, 유기묘, 봉사활동</t>
  </si>
  <si>
    <t xml:space="preserve">강아지를 사랑하는 이들은 유기동물을 돕고자 저마다의 방식으로 재능을 기부한다. 유기동물보호소를 정기적으로 방문해 봉사활동을 하거나 후원굿즈를 제작해 심장사상충 등의 치료비를 지원하고, 아이돌 콘셉트의 유기동물 입양 프로젝트를 진행하는 등 유기동물에게 보다 나은 환경과 미래를 만들어주기 위한 활동을 이어간다. 크고 작은 노력들이 더불어 사는 삶을 이끈다. </t>
  </si>
  <si>
    <t>https://api.cdn.visitjeju.net/photomng/imgpath/202301/12/9960082e-3d56-4d4e-a57c-cb7133973d46.jpg</t>
  </si>
  <si>
    <t>https://api.cdn.visitjeju.net/photomng/thumbnailpath/202301/12/15bb15cb-d12d-4519-a8d3-0bac150c1e8a.jpg</t>
  </si>
  <si>
    <t>CNTS_200000000011993</t>
  </si>
  <si>
    <t>한림공원 꽃무릇 축제</t>
  </si>
  <si>
    <t>경관/포토,테마공원,가을,전시와 행사</t>
  </si>
  <si>
    <t>가을의 대표적인 야생화인 꽃무릇 축제.</t>
  </si>
  <si>
    <t xml:space="preserve">064-796-0001 </t>
  </si>
  <si>
    <t>https://api.cdn.visitjeju.net/photomng/imgpath/202109/13/eb22112d-3753-4bda-ae49-7badf2a13733.jpg</t>
  </si>
  <si>
    <t>https://api.cdn.visitjeju.net/photomng/thumbnailpath/202109/13/1f34251f-2d86-4139-8593-013a115bbf5c.jpg</t>
  </si>
  <si>
    <t>CNTS_300000000012758</t>
  </si>
  <si>
    <t>2023성안올레걷기축제</t>
  </si>
  <si>
    <t>제주특별자치도 제주시 일도일동 1247</t>
  </si>
  <si>
    <t>제주특별자치도 제주시 중앙로3길 36</t>
  </si>
  <si>
    <t>올레, 올레길, 올레1코스, 올레2코스, 산지천, 성안올레, 원도심</t>
  </si>
  <si>
    <t>제주시 원도시 관광자원을 활용한 도보투어로 성안올레의 역사, 문화, 자연을 오감으로 느끼는 힐링 축제</t>
  </si>
  <si>
    <t>https://api.cdn.visitjeju.net/photomng/imgpath/202309/13/979842d9-c8b2-4e25-82b7-741833d5d460.JPG</t>
  </si>
  <si>
    <t>https://api.cdn.visitjeju.net/photomng/thumbnailpath/202309/13/8acc18bd-113d-49b4-a41c-26d6ed1ab734.JPG</t>
  </si>
  <si>
    <t>CNTS_000000000022886</t>
  </si>
  <si>
    <t>제주시 충혼묘지 4·3추모비(박진경 추도비)</t>
  </si>
  <si>
    <t>제주특별자치도 제주시 노형동 산 19-2</t>
  </si>
  <si>
    <t>제주시 충혼묘지에 세워진 박진경 대령 추도비.</t>
  </si>
  <si>
    <t>https://api.cdn.visitjeju.net/photomng/imgpath/201804/30/80b99d66-cd69-4805-9487-186f372abfb1.jpg</t>
  </si>
  <si>
    <t>https://api.cdn.visitjeju.net/photomng/thumbnailpath/201804/30/131dbbda-68ab-4033-ad9d-7dfb335d8d15.jpg</t>
  </si>
  <si>
    <t>CNTS_300000000015839</t>
  </si>
  <si>
    <t>디퍼프리다이브</t>
  </si>
  <si>
    <t>제주특별자치도 서귀포시 서귀동 101-4</t>
  </si>
  <si>
    <t>제주특별자치도 서귀포시 칠십리로 157</t>
  </si>
  <si>
    <t>맑음,체험관광,액티비티,해변,여름, 서귀포시내, 프리다이빙,실외,중,3시간 이상</t>
  </si>
  <si>
    <t>체계적인 프리다이빙 프로그램을 토대로 이론과 해양 다이빙을 배울 수 있는 곳</t>
  </si>
  <si>
    <t>010-6700-5674</t>
  </si>
  <si>
    <t>https://api.cdn.visitjeju.net/photomng/imgpath/202306/16/d1fdd873-5276-4058-bbff-1521733c5339.jpg</t>
  </si>
  <si>
    <t>https://api.cdn.visitjeju.net/photomng/thumbnailpath/202306/16/eb91439a-eaa7-4378-bf56-f68ede794f88.jpg</t>
  </si>
  <si>
    <t>CNTS_000000000020918</t>
  </si>
  <si>
    <t>호텔W</t>
  </si>
  <si>
    <t>제주특별자치도 제주시 연동 273-36</t>
  </si>
  <si>
    <t>제주특별자치도 제주시 은남4길 42</t>
  </si>
  <si>
    <t>호텔,숙소,공항,편의시설,부대시설,주차장,공용주차장,현금결제,카드결제,화장실,무료 WIFI,편의점,음료대,유도 및 안내시설,경보 및 피난시설</t>
  </si>
  <si>
    <t>안락하고 편안한 여행이 될 수 있는 제주시내의 호텔</t>
  </si>
  <si>
    <t>064-752-7000</t>
  </si>
  <si>
    <t>호텔 더블유 신제주점(hotel W)</t>
  </si>
  <si>
    <t>https://api.cdn.visitjeju.net/photomng/imgpath/201804/30/43edd0fc-dcf2-41fc-9a9a-8b630e3c5a77.gif</t>
  </si>
  <si>
    <t>https://api.cdn.visitjeju.net/photomng/thumbnailpath/201804/30/fece189a-adc2-4dd3-b368-af1377e279e3.gif</t>
  </si>
  <si>
    <t>CONT_000000000500794</t>
  </si>
  <si>
    <t>그린사이드펜션</t>
  </si>
  <si>
    <t>제주특별자치도 서귀포시 색달동 2538</t>
  </si>
  <si>
    <t>제주특별자치도 서귀포시 천제연로 51</t>
  </si>
  <si>
    <t>휴식,숙소,펜션,휴양펜션,일반숙박,민박,교통,해수욕장,바비큐,돌담길,정원,농어촌민박,공용주차장,현금결제,카드결제,화장실,무료 WIFI,유도 및 안내시설,경보 및 피난시설,아주 어려움</t>
  </si>
  <si>
    <t>중문관광단지 입구에 위치한 정원이 아름다운 펜션</t>
  </si>
  <si>
    <t>064-738-0074</t>
  </si>
  <si>
    <t>Greenside</t>
  </si>
  <si>
    <t>https://api.cdn.visitjeju.net/photomng/imgpath/201804/30/728c086b-ce69-4ee5-ba8b-af9b623a2e38.jpeg</t>
  </si>
  <si>
    <t>https://api.cdn.visitjeju.net/photomng/thumbnailpath/201804/30/11dc9905-5837-4fb9-ac7a-3182310511f8.jpeg</t>
  </si>
  <si>
    <t>CNTS_000000000022145</t>
  </si>
  <si>
    <t>쁘띠제주빅터</t>
  </si>
  <si>
    <t>제주특별자치도 제주시 도두이동 713</t>
  </si>
  <si>
    <t>제주특별자치도 제주시 서해안로 338</t>
  </si>
  <si>
    <t>숙소,휴양펜션,펜션,해수욕장,공공와이파이존,바비큐,단체여행객,온돌방,수상레저,화장실,무료 WIFI</t>
  </si>
  <si>
    <t>쁘띠제주빅터펜션은 도두 해안도로에서 신상 객실과 오션뷰 바베큐를 즐길 수 있는 펜션입니다.</t>
  </si>
  <si>
    <t>010-9349-8153</t>
  </si>
  <si>
    <t>Petit Jeju Victor Pension</t>
  </si>
  <si>
    <t>https://api.cdn.visitjeju.net/photomng/imgpath/201804/30/e3acba46-7cce-4e57-92d5-babeb122fe81.png</t>
  </si>
  <si>
    <t>https://api.cdn.visitjeju.net/photomng/thumbnailpath/201804/30/8d681f99-018a-4b16-a781-8065642e16eb.png</t>
  </si>
  <si>
    <t>CNTS_300000000016086</t>
  </si>
  <si>
    <t>아띠스떼21</t>
  </si>
  <si>
    <t>제주특별자치도 서귀포시 안덕면 동광리 968-3</t>
  </si>
  <si>
    <t>제주특별자치도 서귀포시 안덕면 동광본동로 14-5</t>
  </si>
  <si>
    <t>휴식/힐링,전시와 행사, 그림, 미술, 수채화, 아크릴화, 유화, 러닝홀리데이인제주,실내,1~2시간</t>
  </si>
  <si>
    <t xml:space="preserve"> 그림을 그리며 행복을 찾는 곳</t>
  </si>
  <si>
    <t>0507-1350-5127</t>
  </si>
  <si>
    <t>https://api.cdn.visitjeju.net/photomng/imgpath/202307/26/49dcdf5e-d614-4610-b14b-59d9ef48044a.jpg</t>
  </si>
  <si>
    <t>https://api.cdn.visitjeju.net/photomng/thumbnailpath/202307/26/f8e0e903-09e3-4d97-8ce2-cefe957630b3.jpg</t>
  </si>
  <si>
    <t>CNTS_000000000022867</t>
  </si>
  <si>
    <t>임문숙 가족 헛묘</t>
  </si>
  <si>
    <t>제주특별자치도 서귀포시 안덕면 동광리 807-4</t>
  </si>
  <si>
    <t>동광육거리 인근 밭에 조성된 희생자 9명의 헛묘</t>
  </si>
  <si>
    <t>https://api.cdn.visitjeju.net/photomng/imgpath/201804/30/c4c36e19-7142-4c97-9eef-d5c35e61d3db.jpg</t>
  </si>
  <si>
    <t>https://api.cdn.visitjeju.net/photomng/thumbnailpath/201804/30/9d0c32e1-59b6-4f4f-9cf6-c5f5a2785731.jpg</t>
  </si>
  <si>
    <t>CNTS_200000000011813</t>
  </si>
  <si>
    <t>제주마을산책 &lt;여름편-한림읍&gt;(상)</t>
  </si>
  <si>
    <t>부모님 사진첩 색 바랜 사진 속 푸른 쪽빛 바다, 다정하게 마주 잡은 두손. 1980년대 짙은 화장과 올림 머리를 한 신부, 양복을 반듯하게 차려 입은 신랑, 그리고 전문 작가처럼 사진을 찍는 택시 기사까지. 한림은 그 당시 해외여행이 자유롭지 못한 시절, 최고의 신혼 여행지로 꼽혔다. 
2021년 지금, 제주의 한림은 어떤 모습일까? 제주마을산책 여름편에서는 요즘 MZ세대가 즐기는 한림읍을 상·하편으로 나누어 소개한다.</t>
  </si>
  <si>
    <t>https://api.cdn.visitjeju.net/photomng/imgpath/202107/28/f4d3e170-beed-42f9-99c6-ee479e09ef0f.jpg</t>
  </si>
  <si>
    <t>https://api.cdn.visitjeju.net/photomng/thumbnailpath/202107/28/e207c591-0f49-49f4-be35-ff61fff26cec.jpg</t>
  </si>
  <si>
    <t>CONT_000000000500369</t>
  </si>
  <si>
    <t>소수산봉(족은물뫼)</t>
  </si>
  <si>
    <t>제주특별자치도 서귀포시 성산읍 고성리 887</t>
  </si>
  <si>
    <t>오름,부모,커플,혼자,친구,아이</t>
  </si>
  <si>
    <t>아름다운 일출봉과 광치기 해안을 볼 수 있는 곳</t>
  </si>
  <si>
    <t>Sosusanbong Volcanic Cone (Jokeunmulmoe)</t>
  </si>
  <si>
    <t>https://api.cdn.visitjeju.net/photomng/imgpath/201804/30/723f4cb4-fc35-4143-a188-dc1ea2b75aaa.jpg</t>
  </si>
  <si>
    <t>https://api.cdn.visitjeju.net/photomng/thumbnailpath/201804/30/c3a2e3b2-3488-421b-9f6f-543acfec99ae.jpg</t>
  </si>
  <si>
    <t>CNTS_200000000013416</t>
  </si>
  <si>
    <t>헤세드하우스</t>
  </si>
  <si>
    <t>제주특별자치도 서귀포시 표선면 세화리 240-3</t>
  </si>
  <si>
    <t>제주특별자치도 서귀포시 표선면 가마행남로 42</t>
  </si>
  <si>
    <t>숙소,공공와이파이존,바비큐,호텔,안전여행스탬프</t>
  </si>
  <si>
    <t>올레 4번길과 가마포구, 매오름을 즐길 수 있는 호텔</t>
  </si>
  <si>
    <t>064-733-7114</t>
  </si>
  <si>
    <t>헤쎄드하우스</t>
  </si>
  <si>
    <t>https://api.cdn.visitjeju.net/photomng/imgpath/202206/15/443761b6-a77a-4bbd-bc9e-7c0bda432dcc.jpg</t>
  </si>
  <si>
    <t>https://api.cdn.visitjeju.net/photomng/thumbnailpath/202206/15/5f5a3262-7d56-4487-8146-5985c92113dc.jpg</t>
  </si>
  <si>
    <t>CNTS_000000000018280</t>
  </si>
  <si>
    <t>서귀포 늘바다 애견동반펜션</t>
  </si>
  <si>
    <t>제주특별자치도 서귀포시 안덕면 창천리 901-6</t>
  </si>
  <si>
    <t>제주특별자치도 서귀포시 안덕면 대평로 38</t>
  </si>
  <si>
    <t>펜션,숙소,휴양펜션,반려동물보호소,독채,바비큐,계곡,단체여행객,가족,해변,체험,반려동물동반입장,반려동물,무장애관광,반려동물동반_숙소,농어촌민박,공용주차장,현금결제,카드결제,화장실,무료 WIFI,편의점,음료대,유도 및 안내시설,경보 및 피난시설,장애인 전용 주차장,아주 어려움</t>
  </si>
  <si>
    <t>100이상 수령의 소나무로 지어진 통나무별장</t>
  </si>
  <si>
    <t>070-4364-9474</t>
  </si>
  <si>
    <t>Ocean Log Pension</t>
  </si>
  <si>
    <t>https://api.cdn.visitjeju.net/photomng/imgpath/201804/30/bd18780f-1c85-4ba5-9d5c-356dbc60a5b4.jpg</t>
  </si>
  <si>
    <t>https://api.cdn.visitjeju.net/photomng/thumbnailpath/201804/30/7b3e1e0a-f665-4282-b6fc-90f635cc3467.jpg</t>
  </si>
  <si>
    <t>CNTS_300000000016090</t>
  </si>
  <si>
    <t>솔티 오렌지</t>
  </si>
  <si>
    <t>제주특별자치도 서귀포시 성산읍 신산리 436</t>
  </si>
  <si>
    <t>제주특별자치도 서귀포시 성산읍 신산중앙로 36</t>
  </si>
  <si>
    <t>체험, 공예, 터프팅, 섬유공예품,원데이클래스, 러닝홀리데이인제주,실내,3시간 이상</t>
  </si>
  <si>
    <t>제주 귤창고를 개조한 솔티 오렌지에서 따뜻포근한 터프팅의 매력을 느껴보자</t>
  </si>
  <si>
    <t>0507-1498-0926</t>
  </si>
  <si>
    <t>https://api.cdn.visitjeju.net/photomng/imgpath/202307/26/d96518f9-aaec-44e4-96fa-b10d02ee041b.jpg</t>
  </si>
  <si>
    <t>https://api.cdn.visitjeju.net/photomng/thumbnailpath/202307/26/20b30e3c-eb9e-4efa-aacd-f0f7d0b8f975.jpg</t>
  </si>
  <si>
    <t>CNTS_200000000014971</t>
  </si>
  <si>
    <t>이후북스</t>
  </si>
  <si>
    <t>제주특별자치도 제주시 삼도이동 964-2</t>
  </si>
  <si>
    <t>제주특별자치도 제주시 관덕로4길 3</t>
  </si>
  <si>
    <t>제주시내, 중앙로, 책방, 독립출판, 서점</t>
  </si>
  <si>
    <t>여러 주제를 담은 독립출판물을 만나볼 수 있는 곳</t>
  </si>
  <si>
    <t>010-3022-8520</t>
  </si>
  <si>
    <t>https://api.cdn.visitjeju.net/photomng/imgpath/202306/15/c65dfe0d-e136-44c1-9af6-4f081066b44f.jpg</t>
  </si>
  <si>
    <t>https://api.cdn.visitjeju.net/photomng/thumbnailpath/202306/15/9dba36ca-1d57-4c4a-8bcd-ceb85eca2d8c.jpg</t>
  </si>
  <si>
    <t>CNTS_200000000007752</t>
  </si>
  <si>
    <t>세월의 흔적을 그대로 간직한 &lt;제주 빈티지 맛집&gt;</t>
  </si>
  <si>
    <t>친구,사계절,식도락</t>
  </si>
  <si>
    <t xml:space="preserve">아무리 솜씨 좋은 전문가라도 담을 수 없는 것이 있다. 아주 천천히 퇴적되어온 세월의 흔적이 바로 그것. 제주 곳곳에는 평소처럼 그 길을 걷는다면 스쳐지나갈 지 모르는 소박한 겉모습에 각자 저마다의 사연이 담겨있는 맛집들이 있다. 이미 SNS상에서 화제가 된 공간부터 혼자 찾아가더라도 부담없는 곳까지, 제주 빈티지 맛집을 소개한다.
</t>
  </si>
  <si>
    <t>https://api.cdn.visitjeju.net/photomng/imgpath/201811/05/ed5654f1-0b98-442f-aa98-3e581a307429.jpg</t>
  </si>
  <si>
    <t>https://api.cdn.visitjeju.net/photomng/thumbnailpath/201811/05/97ec178d-55f5-4586-b9f2-4ed27fd8a3aa.jpg</t>
  </si>
  <si>
    <t>CNTS_000000000021009</t>
  </si>
  <si>
    <t>라바북스</t>
  </si>
  <si>
    <t>제주특별자치도 서귀포시 남원읍 위미리 3192-5 1층</t>
  </si>
  <si>
    <t>제주특별자치도 서귀포시 남원읍 태위로 87 1층</t>
  </si>
  <si>
    <t>쇼핑,서점,기념품,아주 어려움</t>
  </si>
  <si>
    <t>제주 자연 속 감성을 찾을 수 있는 곳</t>
  </si>
  <si>
    <t>010-4416-0444</t>
  </si>
  <si>
    <t>https://api.cdn.visitjeju.net/photomng/imgpath/201804/30/c19fe8df-e7f0-4ed6-9a3f-066d1777919b.jpg</t>
  </si>
  <si>
    <t>https://api.cdn.visitjeju.net/photomng/thumbnailpath/201804/30/4b832ca1-cc5b-45f8-9f8f-ffb629b5bfe0.jpg</t>
  </si>
  <si>
    <t>CNTS_000000000021996</t>
  </si>
  <si>
    <t>바다가 벗이 되어주는 그 길에서 &lt;해안 산책길 따라 걷는 제주여행&gt;</t>
  </si>
  <si>
    <t>자연,둘레길,해수욕장,산,해변,휴식/힐링,걷기/등산,부모,친구,커플,혼자,아이,맑음,봄,여름,가을</t>
  </si>
  <si>
    <t>제주 바다를 생각하면 에메랄드빛의 영롱한 모습이 자연스레 떠오른다. 상상했던 풍경을 좀 더 깊숙하게 느껴보고 싶다면 해안을 따라 천천히 걸을 수 있는 길을 찾아 팔색조의 매력이 담긴 제주 바다를 벗 삼아 걸어보는 것은 어떨까?</t>
  </si>
  <si>
    <t>In the way that the sea becomes a friend… Travel Jeju along its coastal promenade</t>
  </si>
  <si>
    <t>https://api.cdn.visitjeju.net/photomng/imgpath/201804/30/92462fe9-9134-4a50-829d-6cae90982cac.jpg</t>
  </si>
  <si>
    <t>https://api.cdn.visitjeju.net/photomng/thumbnailpath/201804/30/a9d42f46-e23a-4f3a-9d1d-97fbc4c291fd.jpg</t>
  </si>
  <si>
    <t>CONT_000000000500845</t>
  </si>
  <si>
    <t>뜨리바다펜션</t>
  </si>
  <si>
    <t>제주특별자치도 서귀포시 남원읍 남원리 2397</t>
  </si>
  <si>
    <t>제주특별자치도 서귀포시 남원읍 태위로510번길 31-16</t>
  </si>
  <si>
    <t>펜션,휴양펜션,해변,자연경관,산책로,바비큐,농어촌민박,공용주차장,현금결제,카드결제,화장실,무료 WIFI,흡연구역,음료대,유도 및 안내시설,아주 어려움</t>
  </si>
  <si>
    <t>남원 큰엉 해안경승지가 정원이 되는 펜션</t>
  </si>
  <si>
    <t>064-764-5500</t>
  </si>
  <si>
    <t>Tteuri Bada Pension</t>
  </si>
  <si>
    <t>https://api.cdn.visitjeju.net/photomng/imgpath/201804/30/693279e8-a07a-4908-bfa2-ce6a23ca1ed7.jpg</t>
  </si>
  <si>
    <t>https://api.cdn.visitjeju.net/photomng/thumbnailpath/201804/30/3a2f0589-9914-4ff3-ae13-9c17c3770e4e.jpg</t>
  </si>
  <si>
    <t>CONT_000000000501233</t>
  </si>
  <si>
    <t>만조이천쌀밥</t>
  </si>
  <si>
    <t>제주특별자치도 서귀포시 성산읍 성산리 168-8</t>
  </si>
  <si>
    <t>제주특별자치도 서귀포시 성산읍 성산중앙로 5</t>
  </si>
  <si>
    <t>돌솥정식,성산정식,만조정식,한식,음식,해물뚝배기,전복뚝배기,갈치조림,고등어조림,청국장,전복돌솥밥,공용주차장,현금결제,카드결제,화장실,무료 WIFI,음료대,유도 및 안내시설,아주 어려움</t>
  </si>
  <si>
    <t>성산에 위치한 정식과 해물조림이 전문인 만조이천쌀밥 성산포점</t>
  </si>
  <si>
    <t>064-784-9793</t>
  </si>
  <si>
    <t>Manjo Icheon Ssalbap</t>
  </si>
  <si>
    <t>https://api.cdn.visitjeju.net/photomng/imgpath/201804/30/78a22cee-ae5c-4a54-aff4-90e0cffd62ff.jpg</t>
  </si>
  <si>
    <t>https://api.cdn.visitjeju.net/photomng/thumbnailpath/201804/30/25317513-4873-4412-b1e7-17820ea49d3b.jpg</t>
  </si>
  <si>
    <t>CNTS_000000000021484</t>
  </si>
  <si>
    <t>종달스토리</t>
  </si>
  <si>
    <t>제주특별자치도 제주시 구좌읍 종달리 814-16</t>
  </si>
  <si>
    <t>제주특별자치도 제주시 구좌읍 종달논길 61-7</t>
  </si>
  <si>
    <t>숙소,조식 포함,독채,온돌방,공공와이파이존,게스트하우스,현금결제,카드결제,화장실,무료 WIFI,아주 어려움</t>
  </si>
  <si>
    <t>즐거움과 휴식이 있는 게스트 하우스</t>
  </si>
  <si>
    <t>010-2144-3412</t>
  </si>
  <si>
    <t>https://api.cdn.visitjeju.net/photomng/imgpath/201804/30/46d7313d-1177-48b4-a9e1-fb9d1e2a47c5.jpg</t>
  </si>
  <si>
    <t>https://api.cdn.visitjeju.net/photomng/thumbnailpath/201804/30/6362af92-d946-4570-bcce-b73c0e75ac1d.jpg</t>
  </si>
  <si>
    <t>CNTS_300000000016089</t>
  </si>
  <si>
    <t>위디 탭댄스 스튜디오</t>
  </si>
  <si>
    <t>제주특별자치도 서귀포시 대정읍 보성리 2476-10</t>
  </si>
  <si>
    <t>제주특별자치도 서귀포시 대정읍 글로벌에듀로 390</t>
  </si>
  <si>
    <t>댄스,탭댄스,춤,원데이클래스,노래,스포츠,운동,러닝홀리데이인제주,1시간 미만</t>
  </si>
  <si>
    <t>나만의 리듬을 찾아 떠나는 위디 탭댄스 스튜디오</t>
  </si>
  <si>
    <t>0507-1350-2208</t>
  </si>
  <si>
    <t>https://api.cdn.visitjeju.net/photomng/imgpath/202307/26/80509a23-bc4d-4cf4-ab84-fd384e46e898.jpg</t>
  </si>
  <si>
    <t>https://api.cdn.visitjeju.net/photomng/thumbnailpath/202307/26/978f0491-eccc-481c-8797-e2f38b14b62d.jpg</t>
  </si>
  <si>
    <t>CNTS_200000000014129</t>
  </si>
  <si>
    <t xml:space="preserve">MZ세대 어라운드 제주 실전편,  나이스 샷! &lt;제주 골프 여행&gt; </t>
  </si>
  <si>
    <t>골프, 골프여행, 에코랜드, 캐슬렉스, 골프용품렌탈</t>
  </si>
  <si>
    <t xml:space="preserve">골프 입문자라면 제주 여행을 계획할 때 라운딩 생각이 간절할 테다. 골프에 대한 열정은 제주에서 활활 지펴지니까. 광활하고 푸른 들판을 지닌 제주에서 요즘은 어떤 서비스를 누릴 수 있는지, 나의 몸과 구력을 확인해 최상의 골프클럽을 체험해 볼 수 있는 렌털 숍 등을 꼼꼼하게 확인해 제주 골프 여행을 계획하자. </t>
  </si>
  <si>
    <t>https://api.cdn.visitjeju.net/photomng/imgpath/202211/22/16a5a675-25df-4a11-b25b-a1e657d1caa1.JPG</t>
  </si>
  <si>
    <t>https://api.cdn.visitjeju.net/photomng/thumbnailpath/202211/22/fdad4c9b-3719-44b5-94ba-e0176dc85fea.JPG</t>
  </si>
  <si>
    <t>CNTS_200000000012175</t>
  </si>
  <si>
    <t>동문시장(주)</t>
  </si>
  <si>
    <t>제주특별자치도 제주시 일도일동 1148-2</t>
  </si>
  <si>
    <t>제주특별자치도 제주시 동문로 16</t>
  </si>
  <si>
    <t>#전통시장 #상설시장 #제주시 #동문시장</t>
  </si>
  <si>
    <t>각종 갈옷, 한복, 옷감 등 포목점을 주로 이루는 상가건물형 상설시장</t>
  </si>
  <si>
    <t>064-722-3284</t>
  </si>
  <si>
    <t>동문시장</t>
  </si>
  <si>
    <t>https://api.cdn.visitjeju.net/photomng/imgpath/202110/27/6c75266f-f1d0-413b-9ebb-a2cc6e916389.jpg</t>
  </si>
  <si>
    <t>https://api.cdn.visitjeju.net/photomng/thumbnailpath/202110/27/a0dc3d84-111a-49ae-8edc-48d854b36bba.jpg</t>
  </si>
  <si>
    <t>CNTS_200000000014274</t>
  </si>
  <si>
    <t>놀자개</t>
  </si>
  <si>
    <t>제주특별자치도 제주시 노형동 3702-2</t>
  </si>
  <si>
    <t>제주특별자치도 제주시 오광로 143</t>
  </si>
  <si>
    <t>반려동물,반려동물동반입장,반려동물공간_기타,애견미용실,애견호텔,애견유치원</t>
  </si>
  <si>
    <t>놀자개는 제주시 노형동에 위치한 반려견 놀이터다. 반려견을 위한 유치원과 호텔, 미용실도 운영하는 놀자개는 개별 온돌 난방 시스템을 통해 반려동물의 안락한 잠자리를 마련하였다.</t>
  </si>
  <si>
    <t>0507-1336-3083</t>
  </si>
  <si>
    <t>https://api.cdn.visitjeju.net/photomng/imgpath/202212/15/85bf470f-7b74-48ea-bcf9-538b282d5379.jpg</t>
  </si>
  <si>
    <t>https://api.cdn.visitjeju.net/photomng/thumbnailpath/202212/15/191571a5-0285-4179-96ea-f242226b3794.jpg</t>
  </si>
  <si>
    <t>CNTS_200000000015147</t>
  </si>
  <si>
    <t>타오하우스</t>
  </si>
  <si>
    <t>제주특별자치도 제주시 도두일동 1700-8</t>
  </si>
  <si>
    <t>제주특별자치도 제주시 도두봉6길 9-1</t>
  </si>
  <si>
    <t>제주시내, 도두, 커피, 핸드드립, 이색체험,실내,하,3시간 이상</t>
  </si>
  <si>
    <t>맛과 향을 만끽하는 핸드드립 커피체험</t>
  </si>
  <si>
    <t>0507-1404-0328</t>
  </si>
  <si>
    <t>https://api.cdn.visitjeju.net/photomng/imgpath/202306/20/5500f4f9-99e7-4a0b-9c73-73f4eb4a91aa.jpg</t>
  </si>
  <si>
    <t>https://api.cdn.visitjeju.net/photomng/thumbnailpath/202306/20/c45a88dd-6485-43f8-b358-aeda2bb2a3c2.jpg</t>
  </si>
  <si>
    <t>CNTS_300000000015613</t>
  </si>
  <si>
    <t>카페청굴물</t>
  </si>
  <si>
    <t>제주특별자치도 제주시 구좌읍 김녕리 1296</t>
  </si>
  <si>
    <t>제주특별자치도 제주시 구좌읍 김녕로1길 75-1</t>
  </si>
  <si>
    <t>김녕, 청굴물, 카페, 커피, 흑임자슈페너, 우도땅콩크림라떼, 초코바나나, 크로플, 젤라또,청굴물슈페너</t>
  </si>
  <si>
    <t>바다 앞 용천수가 솟아나는 곳 옆의 카페</t>
  </si>
  <si>
    <t>0507-1375-7832</t>
  </si>
  <si>
    <t>https://api.cdn.visitjeju.net/photomng/imgpath/202305/25/ee3f71c1-841c-4591-b636-441b7d0e73dd.jpg</t>
  </si>
  <si>
    <t>https://api.cdn.visitjeju.net/photomng/thumbnailpath/202305/25/9a69d0df-63a4-434a-a432-c18dac79ecb3.jpg</t>
  </si>
  <si>
    <t>CNTS_300000000015868</t>
  </si>
  <si>
    <t>아틀리에1950</t>
  </si>
  <si>
    <t>제주특별자치도 제주시 연동 270-21 4층</t>
  </si>
  <si>
    <t>제주특별자치도 제주시 신광로1길 44 4층</t>
  </si>
  <si>
    <t>제주시내, 연동, 원데이클래스, 이색체험,실내,중,2~3시간</t>
  </si>
  <si>
    <t>삶을 예술로 만드는 특별한 공예 체험</t>
  </si>
  <si>
    <t>064-782-1951</t>
  </si>
  <si>
    <t>https://api.cdn.visitjeju.net/photomng/imgpath/202306/19/3eb3c776-7b41-48d0-bba8-9b701fe3f3ca.jpg</t>
  </si>
  <si>
    <t>https://api.cdn.visitjeju.net/photomng/thumbnailpath/202306/19/8252fb40-7f5e-421d-ad84-ca137513b4a2.jpg</t>
  </si>
  <si>
    <t>CNTS_000000000000593</t>
  </si>
  <si>
    <t>코자호텔</t>
  </si>
  <si>
    <t>제주특별자치도 서귀포시 대정읍 하모리 2133-5</t>
  </si>
  <si>
    <t>제주특별자치도 서귀포시 대정읍 최남단해안로 44</t>
  </si>
  <si>
    <t>호텔,숙소,가족호텔,스파,주차장,자연경관,해변,부대시설,무장애관광,공용주차장,현금결제,카드결제,화장실,무료 WIFI,편의점,유도 및 안내시설,경보 및 피난시설,엘리베이터,승강기,아주 어려움</t>
  </si>
  <si>
    <t>제주 천연 화산 해수 스파를 테마로 한 부티끄 호텔</t>
  </si>
  <si>
    <t>064-794-2300</t>
  </si>
  <si>
    <t>https://api.cdn.visitjeju.net/photomng/imgpath/201912/19/0210aee2-dff7-4476-9af9-b6f6fbd5a074.jpg</t>
  </si>
  <si>
    <t>https://api.cdn.visitjeju.net/photomng/thumbnailpath/201912/19/6ad779cc-7f72-496d-81c0-f687735d7e5b.jpg</t>
  </si>
  <si>
    <t>CONT_000000000500893</t>
  </si>
  <si>
    <t>바당정원펜션</t>
  </si>
  <si>
    <t>제주특별자치도 제주시 한경면 판포리 1790</t>
  </si>
  <si>
    <t>제주특별자치도 제주시 한경면 판조로 23</t>
  </si>
  <si>
    <t>펜션,휴양펜션,독채,가족,바비큐,단체여행객,해수욕장,해변,수상레저,협재해수욕장,온돌방,공용주차장,현금결제,카드결제,화장실,무료 WIFI,흡연구역,음료대,유도 및 안내시설,경보 및 피난시설,단차없음,아주 어려움</t>
  </si>
  <si>
    <t>제주바다가 한눈에 펼쳐진 공간, 2층독채형</t>
  </si>
  <si>
    <t>010-7607-3026</t>
  </si>
  <si>
    <t>Bdang Garden Pension</t>
  </si>
  <si>
    <t>https://api.cdn.visitjeju.net/photomng/imgpath/201804/30/815b8b17-bc62-4337-814b-d0ef20631a9b.jpg</t>
  </si>
  <si>
    <t>https://api.cdn.visitjeju.net/photomng/thumbnailpath/201804/30/5965cef5-f6fe-4515-8e52-4b5b1ffaa23a.jpg</t>
  </si>
  <si>
    <t>CNTS_200000000010857</t>
  </si>
  <si>
    <t>면사무소</t>
  </si>
  <si>
    <t>제주특별자치도 제주시 애월읍 신엄리 2791</t>
  </si>
  <si>
    <t>제주특별자치도 제주시 애월읍 애월해안로 494</t>
  </si>
  <si>
    <t>애월,신엄,칼국수,음식,장칼국수,부추전,식당,돌문어,무장애관광,착한가격업소,공용주차장,현금결제,카드결제,화장실,무료 WIFI,흡연구역,편의점,음료대,유도 및 안내시설,경보 및 피난시설,카드결제,현금결제,,영어,중국어,일본어,,단독접근가능,청각장애인 접근성,시각장애인 접근성,저상버스 접근 가능,장애인 전용 주차장,쉬움,국수,장칼국수, 가리비칼국수, 연두칼국수, 흑돼지부추전,어린이 출입가능,유아의자,아기수저, 아기그릇 등 ,가능,없음</t>
  </si>
  <si>
    <t xml:space="preserve">맛보장. 뷰보장. 쉼보장 - 원없이 힐링할 수 있는 제주칼국수맛집 면사무소입니다. </t>
  </si>
  <si>
    <t>010-2450-1402</t>
  </si>
  <si>
    <t>https://api.cdn.visitjeju.net/photomng/imgpath/202011/23/4af865ec-e9cb-459c-9372-7ceb16568e62.jpg</t>
  </si>
  <si>
    <t>https://api.cdn.visitjeju.net/photomng/thumbnailpath/202011/23/093d7fcb-4f66-4148-bf13-acec7da1a49d.jpg</t>
  </si>
  <si>
    <t>CONT_000000000501086</t>
  </si>
  <si>
    <t>콤마하우스</t>
  </si>
  <si>
    <t>제주특별자치도 서귀포시 표선면 표선리 589-1</t>
  </si>
  <si>
    <t>제주특별자치도 서귀포시 표선면 표선중앙로 73-9</t>
  </si>
  <si>
    <t>휴식,게스트하우스,숙소,주차장,공공와이파이존,조식,공용주차장,현금결제,카드결제,화장실,무료 WIFI,흡연구역,유도 및 안내시설,경보 및 피난시설,아주 어려움</t>
  </si>
  <si>
    <t>표선 상업지역에 위치해 이용이 편리한 게스트하우스</t>
  </si>
  <si>
    <t>010-5589-0323</t>
  </si>
  <si>
    <t>Comma Guest House</t>
  </si>
  <si>
    <t>https://api.cdn.visitjeju.net/photomng/imgpath/201804/30/70d7607f-5aa0-42d0-8d18-553068647561.jpg</t>
  </si>
  <si>
    <t>https://api.cdn.visitjeju.net/photomng/thumbnailpath/201804/30/9c41bc51-de04-4966-9cb0-06b0598b9540.jpg</t>
  </si>
  <si>
    <t>CONT_000000000500948</t>
  </si>
  <si>
    <t>스카이리더스호텔</t>
  </si>
  <si>
    <t>제주특별자치도 제주시 연동 268-13</t>
  </si>
  <si>
    <t>제주특별자치도 제주시 신광로 106</t>
  </si>
  <si>
    <t>휴식/힐링,숙소,호텔,공공와이파이존,음식,엘리베이터,관광호텔,공용주차장,현금결제,카드결제,화장실,무료 WIFI,음료대,유도 및 안내시설,경보 및 피난시설,엘리베이터,단차없음,승강기,어려움</t>
  </si>
  <si>
    <t>제주시의 중심지에 위치한 호텔</t>
  </si>
  <si>
    <t>064-747-0003</t>
  </si>
  <si>
    <t>https://api.cdn.visitjeju.net/photomng/imgpath/201907/04/a60514dc-76fd-4ad9-b6e2-8884bb5ed037.png</t>
  </si>
  <si>
    <t>https://api.cdn.visitjeju.net/photomng/thumbnailpath/201907/04/66c7f651-5bf4-4ea4-b340-8293715e983b.png</t>
  </si>
  <si>
    <t>CONT_000000000501107</t>
  </si>
  <si>
    <t>프라이빗리조트</t>
  </si>
  <si>
    <t>제주특별자치도 서귀포시 호근동 433</t>
  </si>
  <si>
    <t>제주특별자치도 서귀포시 태평로 130</t>
  </si>
  <si>
    <t>휴식,숙소,리조트,공공와이파이존,스파,주차장,바비큐,물품보관서비스,공용주차장,현금결제,카드결제,화장실,무료 WIFI,흡연구역,유도 및 안내시설,경보 및 피난시설,아주 어려움</t>
  </si>
  <si>
    <t>전 객실 자쿠지가 있는 유럽풍 펜션 프라이빗 리조트</t>
  </si>
  <si>
    <t>064-723-9802</t>
  </si>
  <si>
    <t>Private Pension</t>
  </si>
  <si>
    <t>https://api.cdn.visitjeju.net/photomng/imgpath/201804/30/8e748774-28f1-4f2f-b04b-2c122c58ff2b.jpg</t>
  </si>
  <si>
    <t>https://api.cdn.visitjeju.net/photomng/thumbnailpath/201804/30/e73fda1c-a800-4b12-941b-b9964ba28e74.jpg</t>
  </si>
  <si>
    <t>CNTS_300000000012729</t>
  </si>
  <si>
    <t>캣츠앤독스</t>
  </si>
  <si>
    <t>제주특별자치도 서귀포시 동홍동 382-1</t>
  </si>
  <si>
    <t>제주특별자치도 서귀포시 태평로 488</t>
  </si>
  <si>
    <t>반려견미용, 반려견유치원, 반려동물,반려동물동반입장,혼저옵서개,반려동물공간_기타,공용주차장,무료 WIFI</t>
  </si>
  <si>
    <t>‘포포’와 ‘리치’가 지키고 있는 캣츠앤독스는 반려견 유치원, 반려견 미용, 반려견 호텔, 모두 가능한 반려동물 멀티샵이다.</t>
  </si>
  <si>
    <t>064-733-0071</t>
  </si>
  <si>
    <t>https://api.cdn.visitjeju.net/photomng/imgpath/202308/23/45c56a3d-1403-4990-bcd1-77f9fe5dbe1d.jpg</t>
  </si>
  <si>
    <t>https://api.cdn.visitjeju.net/photomng/thumbnailpath/202308/23/fb0c15a4-b5ae-41dc-a921-364610067b05.jpg</t>
  </si>
  <si>
    <t>CNTS_200000000014305</t>
  </si>
  <si>
    <t>댕댕샤워</t>
  </si>
  <si>
    <t>제주특별자치도 제주시 애월읍 하귀1리 161-10</t>
  </si>
  <si>
    <t>제주특별자치도 제주시 애월읍 하귀9길 54-8</t>
  </si>
  <si>
    <t>반려동물,반려동물동반입장,반려동물공간_기타,애견미용실,공용주차장,화장실,무료 WIFI</t>
  </si>
  <si>
    <t>댕댕샤워는 애월읍 하귀리에 위치한 반려동물 미용실 및 유치원이다.</t>
  </si>
  <si>
    <t>0507-1477-8596</t>
  </si>
  <si>
    <t>https://api.cdn.visitjeju.net/photomng/imgpath/202212/15/59b6b56e-d4fd-474b-b45a-086e815433c1.jpg</t>
  </si>
  <si>
    <t>https://api.cdn.visitjeju.net/photomng/thumbnailpath/202212/15/3e64e0c9-ea45-4f7b-9923-5098872fa246.jpg</t>
  </si>
  <si>
    <t>CNTS_200000000010373</t>
  </si>
  <si>
    <t>신풍리 밭담길</t>
  </si>
  <si>
    <t>제주특별자치도 서귀포시 성산읍 신풍리 500-1</t>
  </si>
  <si>
    <t>제주특별자치도 서귀포시 성산읍 신풍하동로 39</t>
  </si>
  <si>
    <t>밭담, 성산, 신풍리, 농촌체험마을</t>
  </si>
  <si>
    <t>성산읍 신풍리는 '새롭고 풍요로운 마을을 지향한다'는 뜻을 가지고 있는는 반농반어촌 마을로, 전통문화와 생활풍속이 오늘날까지 살아있는 '어멍아방(어머니, 아버지)잔치마을'로 알려져 있다.</t>
  </si>
  <si>
    <t>064-782-7445</t>
  </si>
  <si>
    <t>https://api.cdn.visitjeju.net/photomng/imgpath/202007/10/e1d0f859-da10-40b4-bd6b-7b6ea506b101.jpg</t>
  </si>
  <si>
    <t>https://api.cdn.visitjeju.net/photomng/thumbnailpath/202007/10/16522f12-1eb4-4fa4-902b-b41bc5c4cccd.jpg</t>
  </si>
  <si>
    <t>CNTS_000000000001125</t>
  </si>
  <si>
    <t>삼수정</t>
  </si>
  <si>
    <t>제주특별자치도 서귀포시 성산읍 고성리 316-4</t>
  </si>
  <si>
    <t>제주특별자치도 서귀포시 성산읍 동류암로 45</t>
  </si>
  <si>
    <t>흑돼지,소고기,전골,음식,흑돼지구이,오겹살,갈비,육회,차돌박이,갈비탕,화장실,아주 어려움</t>
  </si>
  <si>
    <t>40년 전통 성산 흑돼지 맛집 삼수정</t>
  </si>
  <si>
    <t>63640</t>
  </si>
  <si>
    <t>064-782-2146</t>
  </si>
  <si>
    <t>https://api.cdn.visitjeju.net/photomng/imgpath/201804/30/2c1c6735-0e51-4a67-affc-78d1079cb989.jpg</t>
  </si>
  <si>
    <t>https://api.cdn.visitjeju.net/photomng/thumbnailpath/201804/30/79262cf7-97e9-4132-9e29-b09bdfa2a9b0.jpg</t>
  </si>
  <si>
    <t>CNTS_000000000022414</t>
  </si>
  <si>
    <t>곱은과일</t>
  </si>
  <si>
    <t>제주특별자치도 서귀포시 서귀동 286-5</t>
  </si>
  <si>
    <t>제주특별자치도 서귀포시 동문로 10</t>
  </si>
  <si>
    <t>특산품,기념품,</t>
  </si>
  <si>
    <t>동문시장에 위치한 서귀포 위미농협 감귤 전문 판매장</t>
  </si>
  <si>
    <t>010-2834-2242</t>
  </si>
  <si>
    <t>Gop-eun Fruit</t>
  </si>
  <si>
    <t>https://api.cdn.visitjeju.net/photomng/imgpath/201804/30/21a98dd8-29ec-48c5-bafa-84f6fe6ae2da.jpg</t>
  </si>
  <si>
    <t>https://api.cdn.visitjeju.net/photomng/thumbnailpath/201804/30/de26dd30-4142-4605-8d12-d6ec59976340.jpg</t>
  </si>
  <si>
    <t>CONT_000000000500823</t>
  </si>
  <si>
    <t>다래산장펜션</t>
  </si>
  <si>
    <t>제주특별자치도 제주시 애월읍 납읍리 502</t>
  </si>
  <si>
    <t>제주특별자치도 제주시 애월읍 납읍로10길 49-32</t>
  </si>
  <si>
    <t>펜션,휴양펜션,통나무집민박,독채,바비큐,공공와이파이존,해수욕장,온돌방,가족,주차장,공용주차장,현금결제,카드결제,화장실,무료 WIFI,흡연구역,음료대,유도 및 안내시설,경보 및 피난시설</t>
  </si>
  <si>
    <t>애월읍에 위치한 황토와 통나무로 지어진 산장</t>
  </si>
  <si>
    <t>064-799-7064</t>
  </si>
  <si>
    <t>Darae Sanjang</t>
  </si>
  <si>
    <t>https://api.cdn.visitjeju.net/photomng/imgpath/201804/30/cec7a9be-63f6-4cd6-93a9-c89ad2addde4.jpg</t>
  </si>
  <si>
    <t>https://api.cdn.visitjeju.net/photomng/thumbnailpath/201804/30/2a81a369-6221-4b9d-bb03-1cd6f093b477.jpg</t>
  </si>
  <si>
    <t>CNTS_200000000007209</t>
  </si>
  <si>
    <t>맥파이 브루어리</t>
  </si>
  <si>
    <t>제주특별자치도 제주시 회천동 1309</t>
  </si>
  <si>
    <t>제주특별자치도 제주시 동회천1길 23</t>
  </si>
  <si>
    <t>친구,맑음,휴식/힐링,여름,커플,맥주,수제맥주,제주양조장,피맥집,맥파이,음식,피자,하와이안피자,페퍼로니피자,치킨,후라이드치킨,감자튀김,현금결제,카드결제,화장실,카드결제,현금결제</t>
  </si>
  <si>
    <t>경리단길 골목에서 동네 친구 4명이 맥주를 마시다 시작하게 된 사업이 바로 맥파이 브루잉 컴퍼니이다. 피맥집으로도 유명한 맥파이는 물 좋고 공기 좋은 제주도에 양조장을 두고 있다.</t>
  </si>
  <si>
    <t>064-721-0227</t>
  </si>
  <si>
    <t>https://api.cdn.visitjeju.net/photomng/imgpath/201807/10/b456a23c-93c4-4857-b8ef-1c492aa326fe.jpg</t>
  </si>
  <si>
    <t>https://api.cdn.visitjeju.net/photomng/thumbnailpath/201807/10/c17d3779-2bcb-4e3a-81c6-4bf3eeed4ad8.jpg</t>
  </si>
  <si>
    <t>CNTS_200000000014784</t>
  </si>
  <si>
    <t>김녕빵집</t>
  </si>
  <si>
    <t>제주특별자치도 제주시 구좌읍 김녕리 3634</t>
  </si>
  <si>
    <t>제주특별자치도 제주시 구좌읍 김녕로 77-3</t>
  </si>
  <si>
    <t>구좌읍,김녕,소금빵,메이플버터바게트,슈가스틱,크루아상,치아바타,올리브파이,페이스트리,콘도그,착한가격업소,소금빵</t>
  </si>
  <si>
    <t>버터향 듬뿍 쫄깃한 소금빵이 유명한 빵집</t>
  </si>
  <si>
    <t>010-6318-0218</t>
  </si>
  <si>
    <t>https://api.cdn.visitjeju.net/photomng/imgpath/202305/19/92095083-35eb-49f6-b460-c10be1f16698.jpg</t>
  </si>
  <si>
    <t>https://api.cdn.visitjeju.net/photomng/thumbnailpath/202305/19/d3d7538d-bb9a-43f4-8257-224c84c884f5.jpg</t>
  </si>
  <si>
    <t>CNTS_000000000019423</t>
  </si>
  <si>
    <t>두가시영</t>
  </si>
  <si>
    <t>제주특별자치도 서귀포시 표선면 하천리 153-1</t>
  </si>
  <si>
    <t>제주특별자치도 서귀포시 표선면 하천달산로9번길 98</t>
  </si>
  <si>
    <t>흑돼지,두루치기,김치찌개,된장찌개,한식,음식,삼겹살,대패삼겹살,오리고기,오리로스,오리주물럭,백숙,오리백숙,오리한방백숙,동태찌개,우거지탕,해물된장찌개,정식,한정식,갈비김치전골,흑돼지두루치기,공용주차장,현금결제,카드결제,화장실,무료 WIFI,흡연구역,편의점,음료대,유도 및 안내시설,경보 및 피난시설,아주 어려움</t>
  </si>
  <si>
    <t>두가시는 제주도 사투리로 부부라는 뜻. 그만큼 화목하고 편안한 분위기에서 고객을 모시는 식당.</t>
  </si>
  <si>
    <t>064-787-2367</t>
  </si>
  <si>
    <t>Dugasi Garden</t>
  </si>
  <si>
    <t>https://api.cdn.visitjeju.net/photomng/imgpath/201804/30/c0aa37a5-65ca-418c-b95d-8e80c76df077.jpg</t>
  </si>
  <si>
    <t>https://api.cdn.visitjeju.net/photomng/thumbnailpath/201804/30/e6bac08b-8adf-4130-9a02-303240ba36e1.jpg</t>
  </si>
  <si>
    <t>CNTS_300000000012743</t>
  </si>
  <si>
    <t>이루다동물병원</t>
  </si>
  <si>
    <t>제주특별자치도 제주시 도련일동 1917-1</t>
  </si>
  <si>
    <t>제주특별자치도 제주시 건주로3길 19</t>
  </si>
  <si>
    <t>반려동물병원, 반려동물,반려동물동반입장,혼저옵서개,반려동물공간_기타,공용주차장,화장실,무료 WIFI,유도 및 안내시설,경보 및 피난시설,엘리베이터</t>
  </si>
  <si>
    <t>이루다동물병원은 Y식자재마트 건무 지하주차장 입구 맞은편에 위치한 병원이다.</t>
  </si>
  <si>
    <t>064-725-1545</t>
  </si>
  <si>
    <t>https://api.cdn.visitjeju.net/photomng/imgpath/202308/29/cc1d2a7f-5cff-4909-b9a5-21a18637d3f7.jpg</t>
  </si>
  <si>
    <t>https://api.cdn.visitjeju.net/photomng/thumbnailpath/202308/29/21fd85dd-d760-4905-8e7c-2280479e26b8.jpg</t>
  </si>
  <si>
    <t>CNTS_300000000012659</t>
  </si>
  <si>
    <t>월정조용한카페앤펍</t>
  </si>
  <si>
    <t>제주특별자치도 제주시 구좌읍 월정리 600</t>
  </si>
  <si>
    <t>제주특별자치도 제주시 구좌읍 월정1길 64-1</t>
  </si>
  <si>
    <t>한라봉프라페, 우도피넛라떼, 커피, 카페, 돌집, 반려동물,반려동물동반입장,혼저옵서개,반려동물동반_식당카페,화장실,무료 WIFI,제주 한라봉 프라페,  우도피넛라떼, 한라산 쑥 식빵,  한라봉 피나콜라다 칵테일,어린이 출입가능,가능</t>
  </si>
  <si>
    <t>월정 조용한 카페 앤 펍에 들어서면 코카스파니엘 용한이가 반겨준다.</t>
  </si>
  <si>
    <t>월정 조용한 카페 앤 펍-1</t>
  </si>
  <si>
    <t>https://api.cdn.visitjeju.net/photomng/imgpath/202308/17/167b4c31-92fa-4f7c-b74a-03108bfdd4d0.jpg</t>
  </si>
  <si>
    <t>https://api.cdn.visitjeju.net/photomng/thumbnailpath/202308/17/a4613d55-1b7a-42d5-9db8-cf0556b027f2.jpg</t>
  </si>
  <si>
    <t>CNTS_200000000014207</t>
  </si>
  <si>
    <t>와랑식탁</t>
  </si>
  <si>
    <t>제주특별자치도 제주시 한경면 신창리 1317-1</t>
  </si>
  <si>
    <t>제주특별자치도 제주시 한경면 한경해안로 512-8</t>
  </si>
  <si>
    <t>반려동물,반려동물동반입장,해장라면,고추장불고기,가정식,바다뷰,오션뷰,집밥,반려동물동반_식당카페,음식,식당,공용주차장,화장실,무료 WIFI,어린이 출입가능,불가능</t>
  </si>
  <si>
    <t xml:space="preserve">와랑식탁은 신창 풍차 해안도로에 위치해있다. </t>
  </si>
  <si>
    <t>0507-1320-9502</t>
  </si>
  <si>
    <t>https://api.cdn.visitjeju.net/photomng/imgpath/202212/06/4aa39651-a6a0-4b26-8b90-687650a16e98.jpg</t>
  </si>
  <si>
    <t>https://api.cdn.visitjeju.net/photomng/thumbnailpath/202212/06/ba1266e5-0ca6-45a9-949a-bcc173e00388.jpg</t>
  </si>
  <si>
    <t>CNTS_000000000019556</t>
  </si>
  <si>
    <t>금덕무환자나무및팽나무군락</t>
  </si>
  <si>
    <t>제주특별자치도 제주시 애월읍 유수암리 1920</t>
  </si>
  <si>
    <t>제주특별자치도 시도기념물 제6호인 제주시 유수암리에 있는 무환자나무와 팽나무로 이루어진 군락.</t>
  </si>
  <si>
    <t>064-728-2731</t>
  </si>
  <si>
    <t>Geumdeok Soapberry and Hackberry Tree Colony</t>
  </si>
  <si>
    <t>https://api.cdn.visitjeju.net/photomng/imgpath/201804/30/9bca7f64-9c1f-41d2-bcac-0c435d94d98a.jpg</t>
  </si>
  <si>
    <t>https://api.cdn.visitjeju.net/photomng/thumbnailpath/201804/30/fbe9bae6-326b-4af2-9794-7307b6739870.jpg</t>
  </si>
  <si>
    <t>CNTS_300000000012764</t>
  </si>
  <si>
    <t>제2회 화북, 포구문화제</t>
  </si>
  <si>
    <t>제주축제행사, 화북포구, 포구문화제</t>
  </si>
  <si>
    <t>&lt;제2회 화북, 포구문화제&gt;
- 기  간 : 2023. 9. 22(금) ~ 9. 23(토), 2일간
- 개막식 : 2023. 9. 22(금), 18시
- 장  소 : 화북동 화북포구 일원
- 주  관 : 화북동/화북동축제추진위원회</t>
  </si>
  <si>
    <t>https://api.cdn.visitjeju.net/photomng/imgpath/202309/14/9a7c6487-b041-4ff4-bc2f-3762691e06f5.png</t>
  </si>
  <si>
    <t>https://api.cdn.visitjeju.net/photomng/thumbnailpath/202309/14/a9ed41f3-801b-4432-9e7a-4579006b7841.png</t>
  </si>
  <si>
    <t>CNTS_300000000015590</t>
  </si>
  <si>
    <t>카페시소</t>
  </si>
  <si>
    <t>제주특별자치도 제주시 조천읍 조천리 3075-1</t>
  </si>
  <si>
    <t>제주특별자치도 제주시 조천읍 조천북1길 70</t>
  </si>
  <si>
    <t>조천, 아인슈페너, 레몬차, 자몽차, 티라미슈, 스콘, 휘낭시에,아인슈페너, 초코라떼, 수제차</t>
  </si>
  <si>
    <t>바다가 보이는 카페 시소</t>
  </si>
  <si>
    <t>0507-1316-0211</t>
  </si>
  <si>
    <t>https://api.cdn.visitjeju.net/photomng/imgpath/202305/18/43fe0991-103a-4589-b57c-af884f40b89a.jpg</t>
  </si>
  <si>
    <t>https://api.cdn.visitjeju.net/photomng/thumbnailpath/202305/18/c27253ad-a08e-44e5-9bc2-9b37b2b5f9e8.jpg</t>
  </si>
  <si>
    <t>CONT_000000000501087</t>
  </si>
  <si>
    <t>클로버비앤비</t>
  </si>
  <si>
    <t>제주특별자치도 서귀포시 성산읍 시흥리 1082</t>
  </si>
  <si>
    <t>제주특별자치도 서귀포시 성산읍 시흥상동로 109</t>
  </si>
  <si>
    <t>휴식,숙소,민박,농어촌민박,자연경관,주차장,공공와이파이존,조식,정원,공용주차장,현금결제,카드결제,화장실,무료 WIFI,흡연구역,유도 및 안내시설,경보 및 피난시설,아주 어려움</t>
  </si>
  <si>
    <t>우도와 바다, 성산일출봉이 한눈에 보이는 올레1코스 시작점에 위치한 클로버비앤비</t>
  </si>
  <si>
    <t>064-784-3399</t>
  </si>
  <si>
    <t>Clover B&amp;B</t>
  </si>
  <si>
    <t>https://api.cdn.visitjeju.net/photomng/imgpath/201804/30/4fbb88e4-fb38-4b73-85ba-1b8f582adc4f.jpg</t>
  </si>
  <si>
    <t>https://api.cdn.visitjeju.net/photomng/thumbnailpath/201804/30/f02d4a6c-5439-4e9a-8e23-b3654ea11460.jpg</t>
  </si>
  <si>
    <t>CNTS_200000000014316</t>
  </si>
  <si>
    <t>테이블앤데스크</t>
  </si>
  <si>
    <t>제주특별자치도 서귀포시 남원읍 위미리 799</t>
  </si>
  <si>
    <t>제주특별자치도 서귀포시 남원읍 태위로360번길 192</t>
  </si>
  <si>
    <t>반려동물,반려동물동반입장,햄버거스테이크,쇠고기카레,오플렛카레,가지튀김,반려동물동반_식당카페,음식,식당,공용주차장,화장실,무료 WIFI,어린이 출입가능,불가능</t>
  </si>
  <si>
    <t>테이블앤데스크는 남원읍에 위치하여 구옥을 개조한 식당이다.</t>
  </si>
  <si>
    <t>0507-1356-9919</t>
  </si>
  <si>
    <t>https://api.cdn.visitjeju.net/photomng/imgpath/202212/17/fee8ca9a-ae58-4e2f-b53b-b72d27a6be62.jpg</t>
  </si>
  <si>
    <t>https://api.cdn.visitjeju.net/photomng/thumbnailpath/202212/17/b73a7942-992f-47bc-aef1-0c1a3e96e625.jpg</t>
  </si>
  <si>
    <t>CNTS_000000000019669</t>
  </si>
  <si>
    <t>오션스카이</t>
  </si>
  <si>
    <t>제주특별자치도 제주시 구좌읍 행원리 3433-27</t>
  </si>
  <si>
    <t>제주특별자치도 제주시 구좌읍 덕행로 450-15</t>
  </si>
  <si>
    <t>국내 유일의 개인 별장현 펜션단지로 한집당 200여 평의 대지 위에 설계된 별장 펜션</t>
  </si>
  <si>
    <t>010-5044-2626</t>
  </si>
  <si>
    <t>Ocean Sky</t>
  </si>
  <si>
    <t>https://api.cdn.visitjeju.net/photomng/imgpath/201804/30/5dff538c-96e9-47c3-ba99-b8ad29e54e4e.jpg</t>
  </si>
  <si>
    <t>https://api.cdn.visitjeju.net/photomng/thumbnailpath/201804/30/6f9c095b-614d-4ff3-b506-86cbbd72aa63.jpg</t>
  </si>
  <si>
    <t>CNTS_200000000009903</t>
  </si>
  <si>
    <t>﻿가족단위 여행객을 위한 지속가능 여행지</t>
  </si>
  <si>
    <t>﻿#제주 #제주도 #제주여행 #제주도여행 #제주도가볼만한곳 #제주도가족여행 #지속가능한 #인생샷 #제주관광공사 #비짓제주 #JEJU #JEJUDO #VISITJEJU﻿</t>
  </si>
  <si>
    <t>﻿가족과 함께 언제라도 부담스럽지 않게 다시 가도 좋을, 지속가능한 여행지를 살펴보자.</t>
  </si>
  <si>
    <t>https://api.cdn.visitjeju.net/photomng/imgpath/202002/27/d84b8ac4-75eb-449c-859a-5afe9d0c4ddc.jpg</t>
  </si>
  <si>
    <t>https://api.cdn.visitjeju.net/photomng/thumbnailpath/202002/27/1e50213f-3fc1-4c21-b67b-1d171e967b91.jpg</t>
  </si>
  <si>
    <t>CNTS_000000000019254</t>
  </si>
  <si>
    <t>강정서부민박</t>
  </si>
  <si>
    <t>제주도 서귀포시 강정동 2851</t>
  </si>
  <si>
    <t>제주도 서귀포시 이어도로 602</t>
  </si>
  <si>
    <t>민박,숙소,농어촌민박,고향민박,가족,단체여행객,공용주차장,현금결제,카드결제,화장실,무료 WIFI,흡연구역,편의점,유도 및 안내시설,경보 및 피난시설,아주 어려움</t>
  </si>
  <si>
    <t>제주도 서귀포시 강정마을에 위치한 서민적인 가격의 민박집</t>
  </si>
  <si>
    <t>064-739-1851</t>
  </si>
  <si>
    <t>https://api.cdn.visitjeju.net/photomng/imgpath/201804/30/af152447-e2ba-4ea2-a869-10f32668bb38.gif</t>
  </si>
  <si>
    <t>https://api.cdn.visitjeju.net/photomng/thumbnailpath/201804/30/38422fca-7f3d-4ea9-a1e7-70be91041c7d.gif</t>
  </si>
  <si>
    <t>CNTS_000000000021324</t>
  </si>
  <si>
    <t>블루오션</t>
  </si>
  <si>
    <t>36</t>
  </si>
  <si>
    <t>가파도</t>
  </si>
  <si>
    <t>제주특별자치도 서귀포시 대정읍 가파리 568</t>
  </si>
  <si>
    <t>제주특별자치도 서귀포시 대정읍 가파로 53</t>
  </si>
  <si>
    <t>가파도 포구 인근에 위치한 펜션. 바베큐장 시설이 별도로 있음.</t>
  </si>
  <si>
    <t>63514</t>
  </si>
  <si>
    <t>064-794-4500</t>
  </si>
  <si>
    <t>https://api.cdn.visitjeju.net/photomng/imgpath/201804/30/0df5e249-66c7-41a6-966a-43b8e01f6ed9.jpg</t>
  </si>
  <si>
    <t>https://api.cdn.visitjeju.net/photomng/thumbnailpath/201804/30/cabeddf0-a970-4a4d-a541-0da4886317f5.jpg</t>
  </si>
  <si>
    <t>CNTS_200000000014108</t>
  </si>
  <si>
    <t>푸더매 제주</t>
  </si>
  <si>
    <t>제주특별자치도 제주시 구좌읍 송당리 2656-7</t>
  </si>
  <si>
    <t>제주특별자치도 제주시 구좌읍 번영로 2133-28</t>
  </si>
  <si>
    <t>식당,맛집,햄버거,럭셔리트래블인제주,현금결제,카드결제,공용주차장,무료 WIFI,화장실,카드결제,현금결제,불가능</t>
  </si>
  <si>
    <t>맛있고 간편한 ‘패스트 베지</t>
  </si>
  <si>
    <t>064-783-9275</t>
  </si>
  <si>
    <t>https://api.cdn.visitjeju.net/photomng/imgpath/202211/15/cfd7967f-abf4-4c3a-ac2f-8b770207031b.jpg</t>
  </si>
  <si>
    <t>https://api.cdn.visitjeju.net/photomng/thumbnailpath/202211/15/5f504987-a162-42a1-a11d-67894f98836d.jpg</t>
  </si>
  <si>
    <t>CNTS_000000000022565</t>
  </si>
  <si>
    <t>뽀요요 카페</t>
  </si>
  <si>
    <t>제주특별자치도 제주시 우도면 연평리 2652</t>
  </si>
  <si>
    <t>제주특별자치도 제주시 우도면 우도해안길 128</t>
  </si>
  <si>
    <t>카페,커피,음료,쿠키</t>
  </si>
  <si>
    <t>천진항에서 멀지 않은 곳에 위치한 카페 &amp; 펜션</t>
  </si>
  <si>
    <t>064-783-8118</t>
  </si>
  <si>
    <t>https://api.cdn.visitjeju.net/photomng/imgpath/201804/30/177f756f-1c8e-4ba3-82ad-29ababf0a342.jpg</t>
  </si>
  <si>
    <t>https://api.cdn.visitjeju.net/photomng/thumbnailpath/201804/30/70b142ae-b807-4ca6-aa78-dd02aac87de7.jpg</t>
  </si>
  <si>
    <t>CONT_000000000501288</t>
  </si>
  <si>
    <t>순이네해장국</t>
  </si>
  <si>
    <t>제주특별자치도 제주시 이도이동 1067-2</t>
  </si>
  <si>
    <t>제주특별자치도 제주시 오복4길 8</t>
  </si>
  <si>
    <t>해장국,묵은지김치찜,한식,음식,몸국,성게미역국,전복뚝배기,현금결제,카드결제,화장실,무료 WIFI,흡연구역,음료대,유도 및 안내시설,경보 및 피난시설,아주 어려움</t>
  </si>
  <si>
    <t>이도이동 교육박물관 인근에 위치한 해장국집</t>
  </si>
  <si>
    <t>064-751-1566</t>
  </si>
  <si>
    <t>Sunine Haejangguk</t>
  </si>
  <si>
    <t>https://api.cdn.visitjeju.net/photomng/imgpath/201804/30/a92fe85c-19d5-4e62-ba3c-dcb0a56141c3.jpg</t>
  </si>
  <si>
    <t>https://api.cdn.visitjeju.net/photomng/thumbnailpath/201804/30/6934c34e-ea50-4eab-bb3d-790ae172e770.jpg</t>
  </si>
  <si>
    <t>CNTS_300000000012932</t>
  </si>
  <si>
    <t>명호돗갈비</t>
  </si>
  <si>
    <t>제주특별자치도 서귀포시 안덕면 창천리 913-3</t>
  </si>
  <si>
    <t>제주특별자치도 서귀포시 안덕면 대평로 51</t>
  </si>
  <si>
    <t>안전여행스탬프,돼지갈비,제주산돼지,현금결제,카드결제,화장실,무료 WIFI,공용주차장,카드결제,현금결제,돼지생갈비,가능</t>
  </si>
  <si>
    <t>제주산 돼지생갈비 전문점</t>
  </si>
  <si>
    <t>0507-1372-5581</t>
  </si>
  <si>
    <t>https://api.cdn.visitjeju.net/photomng/imgpath/202401/15/524ade73-4104-4f2e-a80b-09f40ab42039.png</t>
  </si>
  <si>
    <t>https://api.cdn.visitjeju.net/photomng/thumbnailpath/202401/15/d6645e0d-ce92-4b4b-b44e-ce7cdd6aade5.png</t>
  </si>
  <si>
    <t>CNTS_300000000012908</t>
  </si>
  <si>
    <t>주말에는 현생과 로그아웃, 제주로 로그인!  &lt;5도 2촌의 꿈&gt;</t>
  </si>
  <si>
    <t>5도2촌, 숙소, 제주무이, 월령바당집, 제주마메종, 송당집, 힐링, 힐링숙소, 감성숙소, 펜션, 애월숙소, 한림숙소, 구좌숙소</t>
  </si>
  <si>
    <t xml:space="preserve">도시 생활을 하던 사람들이 퇴직을 하고 귀촌, 귀농을 결심하는 이유를 생각하면 단순하다. ‘여유를 찾고 싶어서.’ 사람들과 부딪히고 깨지느라 마음 성할 일 없는 지친 직장인이 손꼽아 주말을 기다린다. 현실에서는 업무에 치이며 “사회인 1”의 역할을 충실히 해내지만, 주말에는 이야기가 다르다. 쉬는 날에는 아무도 모르는 곳에 가서 “잠수”하는 거다. 당신이 원한다면 언제든지 물 밖으로 나올 수 있지만 휴대전화도 꺼두고 의도된 단절을 통해 달콤한 휴식을 즐기자. 뭘 할지 몰라서 그저 멍을 때리더라도 당신이 원하는 곳에서 편하게 묵는 것만으로 의미가 생길 것이다. </t>
  </si>
  <si>
    <t>https://api.cdn.visitjeju.net/photomng/imgpath/202401/02/33a66718-b8bc-4f0e-bc28-e77eaca21e77.JPG</t>
  </si>
  <si>
    <t>https://api.cdn.visitjeju.net/photomng/thumbnailpath/202401/02/b1c808ff-2911-47a7-9b1b-a7e07a9a08c2.JPG</t>
  </si>
  <si>
    <t>CNTS_300000000012880</t>
  </si>
  <si>
    <t>지구별 MBTI 여행자, F형&lt;소울메이트와 함께하는 제주여행&gt;</t>
  </si>
  <si>
    <t>MBTI, 소울메이트, 친구,  독립서점, 게스트하우스. 숲길, 포토존, 소품샵,산책</t>
  </si>
  <si>
    <t xml:space="preserve">마음이 통하는 영혼의 단짝을 뜻하는 소울메이트는 단어부터 낭만적이다. 어쩌면 우리는 생에 단 한 번 만날 소울메이트를 기다리고 있을지도 모른다. 무리에서 도태된 조상은 홀로 남겨져 결국 죽음에 처했다. 외로움을 느낀다는 건 결국, 아주 오래전부터 생존과 직결되는 감각이었기 때문에 지극히 건강하고 자연스러운 일이다. 이번 여정은 사람 간의 조화를 추구하고 공감을 통해 타인을 이해하려 노력하며 관계를 중요시하는 감정형인 F 유형이 새로운 사람과 만나 함께 하는 과정에 초점을 맞춘다. </t>
  </si>
  <si>
    <t>지구별 MBTI 여행자, F형&lt;만추를 즐기는 주문, 우리는 모두 친구!&gt;</t>
  </si>
  <si>
    <t>https://api.cdn.visitjeju.net/photomng/imgpath/202312/14/2b351ecb-e6da-462d-b6ae-a071b592c612.JPG</t>
  </si>
  <si>
    <t>https://api.cdn.visitjeju.net/photomng/thumbnailpath/202312/14/46aa07c2-7f61-477a-9f46-93ee631c1ac8.JPG</t>
  </si>
  <si>
    <t>CNTS_000000000021623</t>
  </si>
  <si>
    <t>기독교순례길 2코스(순교의길)</t>
  </si>
  <si>
    <t>제주특별자치도 제주시 한림읍 협재리 1791</t>
  </si>
  <si>
    <t>제주특별자치도 제주시 한림읍 협재8길 8</t>
  </si>
  <si>
    <t>중산간의 푸른 들과 농지를 지나는 순교의 길</t>
  </si>
  <si>
    <t>63011</t>
  </si>
  <si>
    <t>-796-2655</t>
  </si>
  <si>
    <t>https://api.cdn.visitjeju.net/photomng/imgpath/201804/30/91f0d253-a40c-4b62-8fad-716f855cbb21.jpg</t>
  </si>
  <si>
    <t>https://api.cdn.visitjeju.net/photomng/thumbnailpath/201804/30/3daaa27c-9b2f-45ee-a055-cd75e761e29e.jpg</t>
  </si>
  <si>
    <t>CNTS_000000000021008</t>
  </si>
  <si>
    <t>눈물의십자가</t>
  </si>
  <si>
    <t>제주특별자치도 제주시 추자도</t>
  </si>
  <si>
    <t>문화유적지,맑음,아주 어려움</t>
  </si>
  <si>
    <t>천주교 백열한 개 성지 가운데 하나인 황경한의 묘의 맞은편에 내려다 보이는 물생이 바위 끝</t>
  </si>
  <si>
    <t>https://api.cdn.visitjeju.net/photomng/imgpath/201804/30/6688a74b-5ae8-4b91-b307-c471fbfb5bfc.gif</t>
  </si>
  <si>
    <t>https://api.cdn.visitjeju.net/photomng/thumbnailpath/201804/30/3897b5d7-d8aa-44fb-8882-7b9c8c29327f.gif</t>
  </si>
  <si>
    <t>CNTS_000000000022268</t>
  </si>
  <si>
    <t>그리다앤쿡</t>
  </si>
  <si>
    <t>제주특별자치도 제주시 이도2동 1185-14 , 2층</t>
  </si>
  <si>
    <t>제주특별자치도 제주시 신성로 111</t>
  </si>
  <si>
    <t>레스토랑,피자,파스타,음식,고르곤졸라화덕피자,화덕피자,페페로니햄피자,봉골레파스타,해물파스타,새우로제파스타,오일파스타,치킨피자,포테이토피자,버섯피자,고르곤졸라피자,새우필라프,샐러드,스테이크덮밥,알리오올리오파스타,버섯파스타,라구파스타,해산물토마토파스타,까르보나라,스테이크,감바스알아히요</t>
  </si>
  <si>
    <t>그리다키친의 2호점</t>
  </si>
  <si>
    <t>064-751-2245</t>
  </si>
  <si>
    <t>Grida N Cook</t>
  </si>
  <si>
    <t>https://api.cdn.visitjeju.net/photomng/imgpath/201804/30/3820067c-71b3-4a34-a92f-ab8ad7547bf6.png</t>
  </si>
  <si>
    <t>https://api.cdn.visitjeju.net/photomng/thumbnailpath/201804/30/8506ea87-2801-470a-9764-e48227863ba6.png</t>
  </si>
  <si>
    <t>CNTS_000000000021611</t>
  </si>
  <si>
    <t>강정해녀의집</t>
  </si>
  <si>
    <t>제주특별자치도 서귀포시 강정동 4691</t>
  </si>
  <si>
    <t>제주특별자치도 서귀포시 말질로 270</t>
  </si>
  <si>
    <t>성게칼국수,성게덮밥,물회,활어회,횟집,음식,성게비빔밥,성게국,고등어구이,전복죽,칼국수,회,다금바리회,돌돔회,황돔회,광어회,방어회,성게미역국,회덮밥,한치물회,옥돔구이,소라회,해삼회,한치회,공용주차장,현금결제,카드결제,화장실</t>
  </si>
  <si>
    <t>바다의 향기가 가득한 성게칼국수 먹고 갑써!</t>
  </si>
  <si>
    <t>63563</t>
  </si>
  <si>
    <t>064-739-0772</t>
  </si>
  <si>
    <t>https://api.cdn.visitjeju.net/photomng/imgpath/201804/30/d95f1f77-7519-4cb3-bd2c-341d4bf70946.jpg</t>
  </si>
  <si>
    <t>https://api.cdn.visitjeju.net/photomng/thumbnailpath/201804/30/292b0efd-86e7-49ec-b593-0c0f1a6ac5c8.jpg</t>
  </si>
  <si>
    <t>CNTS_000000000022894</t>
  </si>
  <si>
    <t>춘미향 식당</t>
  </si>
  <si>
    <t>제주특별자치도 서귀포시 안덕면 사계리 2818</t>
  </si>
  <si>
    <t>제주특별자치도 서귀포시 안덕면 산방로 382</t>
  </si>
  <si>
    <t>돈목살,보말미역국,옥돔구이,정식,음식,몸국,흑돼지,두루치기,목살,갈치조림,제주갈치조림,2022고메페스타,한정식,성게전복미역국,흑돼지두루치기,근고기,새우장,김치찜,현금결제,카드결제,음료대</t>
  </si>
  <si>
    <t>온 가족이 뭉쳐 어머니의 손맛으로 대접하는 시골길 식당. 신선한 식재료로 가격 대비 질 좋은 밥상을 내어 오는 식당.</t>
  </si>
  <si>
    <t>064-794-5558</t>
  </si>
  <si>
    <t>https://api.cdn.visitjeju.net/photomng/imgpath/201804/30/5122c1ed-9ad6-4551-a772-3975af694efa.jpg</t>
  </si>
  <si>
    <t>https://api.cdn.visitjeju.net/photomng/thumbnailpath/201804/30/8fd58b05-4cd7-412b-a14b-109a9522ee83.jpg</t>
  </si>
  <si>
    <t>CNTS_300000000012671</t>
  </si>
  <si>
    <t>성산마씸</t>
  </si>
  <si>
    <t>제주특별자치도 서귀포시 성산읍 성산리 299-1</t>
  </si>
  <si>
    <t>제주특별자치도 서귀포시 성산읍 한도로 257</t>
  </si>
  <si>
    <t>혼밥,1인정식,돔베고기,옥돔구이,갈치조림,반려동물,반려동물동반입장,혼저옵서개,반려동물동반_식당카페,공용주차장,화장실,무료 WIFI,마씸정식, 옥돔구이, 갈치조림, 흑돼지 돔베고기,어린이 출입가능,가능</t>
  </si>
  <si>
    <t>성산일출봉 근처에 위치한 성산마씸은 제주도 가정식 정식집이다.</t>
  </si>
  <si>
    <t>0507-1309-0768</t>
  </si>
  <si>
    <t>https://api.cdn.visitjeju.net/photomng/imgpath/202308/18/78a970c2-e51c-48aa-b22d-be178a94854f.jpg</t>
  </si>
  <si>
    <t>https://api.cdn.visitjeju.net/photomng/thumbnailpath/202308/18/6191067c-72fc-4a4b-a3de-facc6a7e8f17.jpg</t>
  </si>
  <si>
    <t>CNTS_000000000018120</t>
  </si>
  <si>
    <t>팜힐펜션</t>
  </si>
  <si>
    <t>제주특별자치도 서귀포시 상예동 766-1</t>
  </si>
  <si>
    <t>제주특별자치도 서귀포시 예래로 107</t>
  </si>
  <si>
    <t>민박,숙소,휴양펜션,펜션,주차장,휴양콘도,중문관광단지,공용주차장,현금결제,카드결제,화장실,무료 WIFI,음료대,유도 및 안내시설,경보 및 피난시설</t>
  </si>
  <si>
    <t>서귀포 중문관광단지 옆에 위치한 이국적인 분위기의 콘도형 펜션</t>
  </si>
  <si>
    <t>064-738-3230</t>
  </si>
  <si>
    <t>Pamhil</t>
  </si>
  <si>
    <t>https://api.cdn.visitjeju.net/photomng/imgpath/201804/30/92275deb-a149-408b-a257-e5aa5bfe768f.gif</t>
  </si>
  <si>
    <t>https://api.cdn.visitjeju.net/photomng/thumbnailpath/201804/30/7ee43a8f-e364-4dd8-b1b2-826f5c1e704a.gif</t>
  </si>
  <si>
    <t>CNTS_300000000012859</t>
  </si>
  <si>
    <t>제주 인 리틀 포레스트  &lt;사계리&gt;</t>
  </si>
  <si>
    <t>제주청년크리에이터, 제주여행메이커스나도여행작가, 도민여행작가, 사계리, 마을산책</t>
  </si>
  <si>
    <t xml:space="preserve">제주에는 따뜻하고 다정한 마을 풍경이 가득하다. 방학을 맞아 할머니 집에 놀러 온 아이처럼 잘 먹고 잘 쉬고 잘 자는 그런 여행은 어떨까? 끝없이 펼쳐진 제주 바다와 시원하게 부서지는 파도, 소란하지 않은 골목길 사이 돌담 틈새로 꽃과 그늘 아래 낮잠 자는 고양이를 만나는 시간. 영화 ‘리틀 포레스트’의한 장면처럼 사계리 마을 골목골목을 누비며 나만의 휴가를 즐겨 보자. </t>
  </si>
  <si>
    <t>https://api.cdn.visitjeju.net/photomng/imgpath/202311/26/ab7762ac-6469-4dce-a352-551e90664ab1.jpg</t>
  </si>
  <si>
    <t>https://api.cdn.visitjeju.net/photomng/thumbnailpath/202311/26/ec820d29-03c9-4129-a91a-6cab49da8ff5.jpg</t>
  </si>
  <si>
    <t>CNTS_000000000021841</t>
  </si>
  <si>
    <t>갤러리 호텔 비앤비</t>
  </si>
  <si>
    <t>제주특별자치도 제주시 연동 271-4</t>
  </si>
  <si>
    <t>제주특별자치도 제주시 삼무로3길 48</t>
  </si>
  <si>
    <t>숙소,호텔,공공와이파이존,주차장,교통,공항,단체여행객,발렛파킹,무장애여행,편의시설,공용주차장,카드결제,화장실,무료 WIFI,경보 및 피난시설</t>
  </si>
  <si>
    <t>제주국제공항에서 가까운 편리한 호텔</t>
  </si>
  <si>
    <t>064-744-8400</t>
  </si>
  <si>
    <t>Jeju Hotel BnB</t>
  </si>
  <si>
    <t>https://api.cdn.visitjeju.net/photomng/imgpath/201804/30/e9bb5dcd-ee01-466d-8c20-33025837122e.jpg</t>
  </si>
  <si>
    <t>https://api.cdn.visitjeju.net/photomng/thumbnailpath/201804/30/36011b0d-3d85-43b7-be17-b7893da83319.jpg</t>
  </si>
  <si>
    <t>CNTS_000000000021186</t>
  </si>
  <si>
    <t>보말이야기</t>
  </si>
  <si>
    <t>제주특별자치도 제주시 한림읍 협재리 2984</t>
  </si>
  <si>
    <t>제주특별자치도 제주시 한림읍 비양도길 14-3</t>
  </si>
  <si>
    <t>한치물회,칼국수,향토음식,보말,음식,보말칼국수,비빔밥,생선구이정식,생선조림,갈치,갈치구이,제주갈치구이,고등어구이,옥돔구이,성게미역국,오분작뚝배기,한치,보말죽,보리비빔밥,전,부침개,성게비빔밥,멍게비빔밥,해물짬뽕라면,물회,모듬물회,해삼물회,뿔소라,소라회,돌문어숙회,해삼회,회</t>
  </si>
  <si>
    <t>옛모습을 잘 간직한 보말요리 전문음식점.</t>
  </si>
  <si>
    <t>064-796-8422</t>
  </si>
  <si>
    <t>https://api.cdn.visitjeju.net/photomng/imgpath/201804/30/a7754bf2-3369-402d-90c5-dae7b4ff741f.jpg</t>
  </si>
  <si>
    <t>https://api.cdn.visitjeju.net/photomng/thumbnailpath/201804/30/13617b89-783a-4572-8f50-1990cebf198c.jpg</t>
  </si>
  <si>
    <t>CNTS_000000000022151</t>
  </si>
  <si>
    <t>탭하우스더코너</t>
  </si>
  <si>
    <t>제주특별자치도 제주시 노형동 1295-16</t>
  </si>
  <si>
    <t>제주특별자치도 제주시 도령로 27</t>
  </si>
  <si>
    <t>수제맥주,맥주,피자,음식,페페로니햄피자,감자튀김,와인,치킨,현금결제,카드결제,화장실,카드결제,현금결제</t>
  </si>
  <si>
    <t>더핸드앤몰트브루어리, 맥파이브루어리, 제주지앵 3가지 양조장의 수제맥주를 모두 맛 볼 수 있는 특별한 곳</t>
  </si>
  <si>
    <t>064-744-2007</t>
  </si>
  <si>
    <t>https://api.cdn.visitjeju.net/photomng/imgpath/201804/30/9e50602c-76fa-49ea-98c3-29a68ba94062.jpg</t>
  </si>
  <si>
    <t>https://api.cdn.visitjeju.net/photomng/thumbnailpath/201804/30/5a2ee30a-e078-4eea-a95b-b38246ea8b07.jpg</t>
  </si>
  <si>
    <t>CNTS_200000000015412</t>
  </si>
  <si>
    <t>만덕제</t>
  </si>
  <si>
    <t>제주특별자치도 제주시 건입동 387-4</t>
  </si>
  <si>
    <t>제주특별자치도 제주시 사라봉길 75</t>
  </si>
  <si>
    <t>김만덕기념관,만덕제,김만덕시상식,김만덕,축제,행사</t>
  </si>
  <si>
    <t>매년 김만덕의 기일(10월 22일)에 가까운 일요일, 건입동 사라봉 모충사에서는 개최되는 만덕제 봉행 및 김만덕상 시상식</t>
  </si>
  <si>
    <t>064-759-6090</t>
  </si>
  <si>
    <t>https://api.cdn.visitjeju.net/photomng/imgpath/202304/06/c9827faa-ea54-44b2-b17b-1c8754db272c.jpg</t>
  </si>
  <si>
    <t>https://api.cdn.visitjeju.net/photomng/thumbnailpath/202304/06/b9a158a0-fb10-42cd-b8db-b9941aaa6b1a.jpg</t>
  </si>
  <si>
    <t>CNTS_000000000019890</t>
  </si>
  <si>
    <t>한림공원 연꽃축제</t>
  </si>
  <si>
    <t>축제,꽃축제,공용주차장,현금결제,카드결제,화장실,유도 및 안내시설,경보 및 피난시설</t>
  </si>
  <si>
    <t>제주 대표공원에서 즐기는 여름의 대표 꽃 연꽃과 연못정원 일대에서의 향기로운 축제</t>
  </si>
  <si>
    <t>https://api.cdn.visitjeju.net/photomng/imgpath/202307/10/a91956d5-94a5-48a0-baab-a5d12cdb3f48.jpg</t>
  </si>
  <si>
    <t>https://api.cdn.visitjeju.net/photomng/thumbnailpath/202307/10/d9741b77-a7ff-4da5-9b54-52f560a3daaa.jpg</t>
  </si>
  <si>
    <t>CNTS_200000000008494</t>
  </si>
  <si>
    <t>블루사이공</t>
  </si>
  <si>
    <t>제주특별자치도 제주시 애월읍 상귀리 769</t>
  </si>
  <si>
    <t>제주특별자치도 제주시 애월읍 중산간서로 6333</t>
  </si>
  <si>
    <t>반미,쌀국수,분띳능</t>
  </si>
  <si>
    <t xml:space="preserve">항몽유적지 근처에 있는 베트남 음식 전문점. </t>
  </si>
  <si>
    <t>064-742-8621</t>
  </si>
  <si>
    <t>https://api.cdn.visitjeju.net/photomng/imgpath/201903/25/bceb43a7-6901-4b5f-bf89-d294515d08d0.JPG</t>
  </si>
  <si>
    <t>https://api.cdn.visitjeju.net/photomng/thumbnailpath/201903/25/3c875a9f-3e4a-4448-b50b-951ce5716462.JPG</t>
  </si>
  <si>
    <t>CNTS_200000000007932</t>
  </si>
  <si>
    <t>주민 해설사가 직접 말하는 ‘마라도’ &lt;같이 걸을까? 100분 동안 즐기는 마라도 여행&gt;</t>
  </si>
  <si>
    <t>친구,커플,경관/포토,휴식/힐링,마라도,부속섬</t>
  </si>
  <si>
    <t>걷기 좋은 섬 마라도. 푸른 바다에 둘러싸인 마라도는 느긋하게 걸으며 여행하기에 좋은 여행지이다. 당일치기로 마라도 여행을 계획하고 있다면 몇 가지를 확인해두자. 마라도 여행시간 100분. 마라도는 여행객이 섬에서의 체류 시간을 선택할 수 없다. 배 시간에 따라 움직여야 하는 일정인 만큼 같은 시간이라도 얼마나 효율적으로 사용하느냐에 따라 즐길 수 있는 범위가 달라진다.</t>
  </si>
  <si>
    <t>https://api.cdn.visitjeju.net/photomng/imgpath/201811/26/4e403a5a-3445-4f62-bec8-634c32f253ac.jpg</t>
  </si>
  <si>
    <t>https://api.cdn.visitjeju.net/photomng/thumbnailpath/201811/26/8ebb8860-3b15-46aa-9413-7ba5319439d7.jpg</t>
  </si>
  <si>
    <t>CNTS_200000000014226</t>
  </si>
  <si>
    <t>중문모메든식당</t>
  </si>
  <si>
    <t>제주특별자치도 서귀포시 하원동 1381-1</t>
  </si>
  <si>
    <t>제주특별자치도 서귀포시 일주서로 508</t>
  </si>
  <si>
    <t>반려동물,반려동물동반입장,흑돼지,김치찌개,냉면,반려동물동반_식당카페,음식,식당,공용주차장,화장실,무료 WIFI,어린이 출입가능,불가능</t>
  </si>
  <si>
    <t xml:space="preserve">중문모메든식당은 '모메든'은 마음에 든다는 뜻의 제주 방언으로, 모메든식당은 고객의 마음에 들고자 노력하는 곳을 의미한다. </t>
  </si>
  <si>
    <t>0507-1415-8205</t>
  </si>
  <si>
    <t>https://api.cdn.visitjeju.net/photomng/imgpath/202212/07/ba18bab1-30b9-4966-8fcb-02dec88e6cde.jpg</t>
  </si>
  <si>
    <t>https://api.cdn.visitjeju.net/photomng/thumbnailpath/202212/07/05af573a-46f8-4e84-bf6a-d3c3b7cd4a58.jpg</t>
  </si>
  <si>
    <t>CNTS_000000000021033</t>
  </si>
  <si>
    <t>예초리해변</t>
  </si>
  <si>
    <t>제주특별자치도 제주시 추자면 예초리</t>
  </si>
  <si>
    <t>해변,경관/포토,커플,혼자,맑음</t>
  </si>
  <si>
    <t>작은예초작지</t>
  </si>
  <si>
    <t>https://api.cdn.visitjeju.net/photomng/imgpath/201804/30/6701657b-2f41-464b-bf63-f24f7dbb7b99.gif</t>
  </si>
  <si>
    <t>https://api.cdn.visitjeju.net/photomng/thumbnailpath/201804/30/e86764e7-5bdd-442a-be9e-5639f4393467.gif</t>
  </si>
  <si>
    <t>CNTS_200000000007148</t>
  </si>
  <si>
    <t>섶섬지기</t>
  </si>
  <si>
    <t>제주특별자치도 서귀포시 보목동 1377-3</t>
  </si>
  <si>
    <t>제주특별자치도 서귀포시 보목로64번길 79</t>
  </si>
  <si>
    <t>카페,커피,디저트,생과일주스,빙수,현금결제,카드결제,화장실,카드결제,현금결제,커피,금귤주스, 한라봉주스, 팥빙수</t>
  </si>
  <si>
    <t xml:space="preserve">보목포구 인근에 위치하여 섶 섬을 바라보고 있는 마을카페.
</t>
  </si>
  <si>
    <t>064-767-7004</t>
  </si>
  <si>
    <t>https://api.cdn.visitjeju.net/photomng/imgpath/201807/03/bfb6d8ad-2e81-4210-aaaf-c5ded0261e67.jpg</t>
  </si>
  <si>
    <t>https://api.cdn.visitjeju.net/photomng/thumbnailpath/201807/03/07362d28-c45e-4b04-8ace-6335cac3081d.jpg</t>
  </si>
  <si>
    <t>CNTS_300000000015856</t>
  </si>
  <si>
    <t>범서프</t>
  </si>
  <si>
    <t>제주특별자치도 제주시 삼양일동 1569-25</t>
  </si>
  <si>
    <t>제주특별자치도 제주시 선사로8길 11</t>
  </si>
  <si>
    <t>제주시내, 삼양해수욕장, 서핑,실외,중,3시간 이상</t>
  </si>
  <si>
    <t>입문자도 즐길 수 있는 서핑 체험</t>
  </si>
  <si>
    <t>0507-1422-2281</t>
  </si>
  <si>
    <t>https://api.cdn.visitjeju.net/photomng/imgpath/202306/19/340db41f-878f-472e-9e0f-e1448fc2dc6b.jpg</t>
  </si>
  <si>
    <t>https://api.cdn.visitjeju.net/photomng/thumbnailpath/202306/19/9d4a84c6-b151-4685-a0cd-50a2aa4cb4a5.jpg</t>
  </si>
  <si>
    <t>CNTS_300000000016088</t>
  </si>
  <si>
    <t>반치옥 사진관</t>
  </si>
  <si>
    <t>제주특별자치도 제주시 애월읍 장전리 332-3</t>
  </si>
  <si>
    <t>제주특별자치도 제주시 애월읍 장전로 109-17</t>
  </si>
  <si>
    <t>카메라, 사진, 출사, 풍경, 바닷가, 오름, 골목길, 원도심, 러닝홀리데이인제주,실내+실외,1~2시간</t>
  </si>
  <si>
    <t xml:space="preserve"> 카메라 렌즈를 통해 제주 들여다 보기</t>
  </si>
  <si>
    <t>010-2771-9911</t>
  </si>
  <si>
    <t>https://api.cdn.visitjeju.net/photomng/imgpath/202307/26/a871d3c3-5954-4130-8d2e-1737308f0e9d.jpg</t>
  </si>
  <si>
    <t>https://api.cdn.visitjeju.net/photomng/thumbnailpath/202307/26/56d44223-8253-45a2-9eb4-21b7d9c4d7f3.jpg</t>
  </si>
  <si>
    <t>CNTS_200000000009651</t>
  </si>
  <si>
    <t>해녀들의 삶을 느낄 수 있는 &lt;마라도 해녀길&gt;</t>
  </si>
  <si>
    <t>부모,커플,혼자,친구,경관/포토,사계절,청년,중/장년,마라도,해녀길,해녀,마라도해녀길</t>
  </si>
  <si>
    <t>거센 풍랑의 마라도는 금지된 섬이라는 뜻으로 금섬이라고도 불렸다고 한다. 그 거친 파도와 바람을 이겨내고 물질을 하는 마라도 해녀들의 삶을 조금이나마 느껴볼 수 있는 마라도 해녀길이 있어 소개하려 한다. 바람길, 날숨소리길, 들숨소리길, 섬안길  총 4개의 코스로 이루어진 마라도 해녀길을 걸어보자.</t>
  </si>
  <si>
    <t>https://api.cdn.visitjeju.net/photomng/imgpath/201912/24/c41aa561-9167-4d77-bf97-caf475bc3119.jpg</t>
  </si>
  <si>
    <t>https://api.cdn.visitjeju.net/photomng/thumbnailpath/201912/24/d1c61951-9a6b-4c1a-9808-830c267f2bcb.jpg</t>
  </si>
  <si>
    <t>CONT_000000000501181</t>
  </si>
  <si>
    <t>김명자굴국밥(제주본점)</t>
  </si>
  <si>
    <t>제주특별자치도 제주시 연북로 168</t>
  </si>
  <si>
    <t>굴국밥,굴파전,한식,음식,굴전,굴떡국,무장애관광,공용주차장,현금결제,카드결제,화장실,무료 WIFI,음료대,유도 및 안내시설,경보 및 피난시설,단차없음,어려움,착한가격 업소</t>
  </si>
  <si>
    <t>팔팔 끓인 굴국밥을 전문으로하는 착한가격업소이자 모범음식점</t>
  </si>
  <si>
    <t>064-747-0320</t>
  </si>
  <si>
    <t>Kimmyeongja Gulgukbap (Jeju Main Branch)</t>
  </si>
  <si>
    <t>https://api.cdn.visitjeju.net/photomng/imgpath/201804/30/7700cdbf-ab6e-442a-bb62-b7f759b1d02f.jpg</t>
  </si>
  <si>
    <t>https://api.cdn.visitjeju.net/photomng/thumbnailpath/201804/30/6b5cd90a-c8c3-43e4-9e50-ae19872fca80.jpg</t>
  </si>
  <si>
    <t>CONT_000000000500145</t>
  </si>
  <si>
    <t>독자봉</t>
  </si>
  <si>
    <t>제주특별자치도 서귀포시 성산읍 신산리 1785</t>
  </si>
  <si>
    <t>커플,친구,아이,맑음,오름,자연경관,어린이,공용주차장,화장실</t>
  </si>
  <si>
    <t>20분이면 둘러볼 수 있는 편안한 오름</t>
  </si>
  <si>
    <t>064-782-3784</t>
  </si>
  <si>
    <t>Dojabong Volcanic Cone</t>
  </si>
  <si>
    <t>https://api.cdn.visitjeju.net/photomng/imgpath/201804/30/1a983f50-2fda-43f3-9cd3-a81328bbfa48.jpg</t>
  </si>
  <si>
    <t>https://api.cdn.visitjeju.net/photomng/thumbnailpath/201804/30/b46ca2a1-ae99-4ccc-9def-659ba06edcdd.jpg</t>
  </si>
  <si>
    <t>CNTS_200000000007860</t>
  </si>
  <si>
    <t>월라사</t>
  </si>
  <si>
    <t>제주특별자치도 서귀포시 신효동 579-2</t>
  </si>
  <si>
    <t>제주특별자치도 서귀포시 효돈순환로 415</t>
  </si>
  <si>
    <t>문화유적지,휴식/힐링,가을</t>
  </si>
  <si>
    <t>서귀포시 신효동에 있는 사찰</t>
  </si>
  <si>
    <t>064-767-0269</t>
  </si>
  <si>
    <t>https://api.cdn.visitjeju.net/photomng/imgpath/201811/14/d7e84aa7-4505-4ba2-84be-351aad77e154.jpg</t>
  </si>
  <si>
    <t>https://api.cdn.visitjeju.net/photomng/thumbnailpath/201811/14/8f66dfc2-194d-4247-bcd0-086c66446104.jpg</t>
  </si>
  <si>
    <t>CNTS_300000000016006</t>
  </si>
  <si>
    <t>기억해제주</t>
  </si>
  <si>
    <t>제주특별자치도 서귀포시 안덕면 서광리 743-3</t>
  </si>
  <si>
    <t>제주특별자치도 서귀포시 안덕면 중산간서로 1907</t>
  </si>
  <si>
    <t>서귀포, 안덕면, 서광리, 소품샵, 잡화, 문구류</t>
  </si>
  <si>
    <t>넓고 쾌적한 곳에서 즐기는 기념품 쇼핑</t>
  </si>
  <si>
    <t>010-8810-3772</t>
  </si>
  <si>
    <t>https://api.cdn.visitjeju.net/photomng/imgpath/202306/30/bd5dfbbd-d695-45d7-afc1-1a0893bab88e.jpg</t>
  </si>
  <si>
    <t>https://api.cdn.visitjeju.net/photomng/thumbnailpath/202306/30/af61699f-86fa-4d41-b6d2-a3bdad07e1e2.jpg</t>
  </si>
  <si>
    <t>CNTS_200000000010376</t>
  </si>
  <si>
    <t>한국관광공사 '2020년 언택트관광지(여름편)'에 선정된&lt;제주의 언택트관광지 10&gt;</t>
  </si>
  <si>
    <t>힐링, 언택트, 한국관광공사, 서건도, 거문오름, 휴림, 물영아림오름, 고살리숲길, 신풍리밭담길, 북촌리4.3길, 천아숲길, 무릉자전거도로, 정물오름</t>
  </si>
  <si>
    <t>코로나19가 계속되고 있는 이 난리 속에 여행에 대한 욕구는 더 강해지고 있다. 코로나19를 피하면서 여유롭게 여행 할 수 있도록 '언택트 관광지'를 선정하였다.언택트 관광지란 '▲기존에 잘 알려지지 않은 관광지 ▲개별 여행 및 가족단위 테마 관광지 ▲야외 관광지 ▲자체 입장객수 제한을 통해 거리두기 여행을 실천하는 관광지'라는 뜻으로, 전국 총 100개의 언택트관광지가 선정이 되었는데, 이 중 제주에서 선정된 10군데 관광지를 소개한다.</t>
  </si>
  <si>
    <t>2020년 한국관광공사 선정 언택트관광지 100선에 선정된 &lt;제주의 언택트관광지 10&gt;</t>
  </si>
  <si>
    <t>https://api.cdn.visitjeju.net/photomng/imgpath/202007/10/e27dd0e1-1b2a-4a09-b4dd-6689ba734776.JPG</t>
  </si>
  <si>
    <t>https://api.cdn.visitjeju.net/photomng/thumbnailpath/202007/10/27341b65-d8d3-4d1f-8e91-3d3c6e9e9356.JPG</t>
  </si>
  <si>
    <t>CNTS_200000000015489</t>
  </si>
  <si>
    <t>완벽한 여가와 쉼 &lt;낭만 가득 제주 휴양지&gt;</t>
  </si>
  <si>
    <t>가정의달제주여행, 낭만여행, 제주휴양지</t>
  </si>
  <si>
    <t>아름다운 자연환경과 환상적인 로맨스가 어우러진 섬 제주. 5월, 가정의 달을 맞아 두 사람만의 특별한 순간을 더욱 행복하고 로맨틱하게 만들어줄 장소들을 소개한다. 제주의 유니크한 매력이 가득한 양조장 투어. 로컬리티는 기본, 아름다운 풍경과 미식, 서비스로 완벽한 여가와 휴식을 제공하는 호텔까지. 제주에서 품격 있는 여행을 즐겨보자.</t>
  </si>
  <si>
    <t>완벽한 여가와 쉼 &lt;낭만 가득한 제주 휴양지&gt;</t>
  </si>
  <si>
    <t>https://api.cdn.visitjeju.net/photomng/imgpath/202305/04/c9b4368b-1ab1-4ba1-80d8-d1d48c383601.jpg</t>
  </si>
  <si>
    <t>https://api.cdn.visitjeju.net/photomng/thumbnailpath/202305/04/325571a1-231a-4a71-8e25-7db3aa897541.jpg</t>
  </si>
  <si>
    <t>CNTS_300000000012716</t>
  </si>
  <si>
    <t>몽몽까까</t>
  </si>
  <si>
    <t>제주특별자치도 제주시 아라일동 6034-5</t>
  </si>
  <si>
    <t>제주특별자치도 제주시 도남로 189</t>
  </si>
  <si>
    <t>반려동물수제간식, 반려동물,반려동물동반입장,혼저옵서개,반려동물공간_기타,공용주차장,유도 및 안내시설</t>
  </si>
  <si>
    <t>반려동물 수제간식을 판매하는 이곳은 무인 가게로 24시간 언제든 편하게 방문해 구매할 수 있다.</t>
  </si>
  <si>
    <t>0507-1428-5582</t>
  </si>
  <si>
    <t>https://api.cdn.visitjeju.net/photomng/imgpath/202308/23/461724d6-7a99-47dd-b310-2f095450e179.jpg</t>
  </si>
  <si>
    <t>https://api.cdn.visitjeju.net/photomng/thumbnailpath/202308/23/71a53e27-ba80-4bc3-b42d-4a1c2d9b286c.jpg</t>
  </si>
  <si>
    <t>CONT_000000000500253</t>
  </si>
  <si>
    <t>부대악오름</t>
  </si>
  <si>
    <t>제주특별자치도 제주시 조천읍 선흘리 산 103</t>
  </si>
  <si>
    <t>일제시대 때 일본군 부대가 주둔했다 하여 붙여진 부대악</t>
  </si>
  <si>
    <t>Budaeak Volcanic Cone</t>
  </si>
  <si>
    <t>https://api.cdn.visitjeju.net/photomng/imgpath/201804/30/0cd143ec-71e7-45bc-b367-052f8b6be5d2.jpg</t>
  </si>
  <si>
    <t>https://api.cdn.visitjeju.net/photomng/thumbnailpath/201804/30/f44000ad-8722-45f3-a429-949343adad7b.jpg</t>
  </si>
  <si>
    <t>CONT_000000000500903</t>
  </si>
  <si>
    <t>볕들이펜션</t>
  </si>
  <si>
    <t>제주특별자치도 서귀포시 성산읍 성산리 125-2</t>
  </si>
  <si>
    <t>제주특별자치도 서귀포시 성산읍 일출로 284-4</t>
  </si>
  <si>
    <t>숙박,펜션,휴양펜션,숙소,민박,공공와이파이존,자연경관,공용주차장,현금결제,화장실,무료 WIFI,음료대,유도 및 안내시설,아주 어려움</t>
  </si>
  <si>
    <t>성산일출봉 바로 아래에 위치하여 어디에서나 아침에 눈을뜨면 성산일출봉의 경관을 한눈에 볼수 있게 건축된 볕들이 펜션</t>
  </si>
  <si>
    <t>010-3408-6767</t>
  </si>
  <si>
    <t>Byeotdeuli Pension</t>
  </si>
  <si>
    <t>https://api.cdn.visitjeju.net/photomng/imgpath/201804/30/0ebbb0af-6df3-4506-ae8b-7960a0b50f5a.jpg</t>
  </si>
  <si>
    <t>https://api.cdn.visitjeju.net/photomng/thumbnailpath/201804/30/8f1e795f-4bc5-4f11-b56a-d89b8c092998.jpg</t>
  </si>
  <si>
    <t>CONT_000000000501341</t>
  </si>
  <si>
    <t>일오삼가든</t>
  </si>
  <si>
    <t>제주특별자치도 제주시 화북일동 1987</t>
  </si>
  <si>
    <t>제주특별자치도 제주시 진남로8길 13</t>
  </si>
  <si>
    <t>김치찌개,된장찌개,한식,음식,흑돼지,흑돼지구이,오겹살,착한가격업소,공용주차장,현금결제,카드결제,화장실,무료 WIFI,음료대,유도 및 안내시설,경보 및 피난시설,아주 어려움,착한가격 업소</t>
  </si>
  <si>
    <t>착한가격업소, 천연재료로 만든 된장찌개가 맛있는 곳</t>
  </si>
  <si>
    <t>0507-1397-0153</t>
  </si>
  <si>
    <t>Ilosam Garden</t>
  </si>
  <si>
    <t>https://api.cdn.visitjeju.net/photomng/imgpath/201804/30/2bf8ac58-8dee-4eb8-976f-33cad813714d.jpg</t>
  </si>
  <si>
    <t>https://api.cdn.visitjeju.net/photomng/thumbnailpath/201804/30/33008d7b-e3bb-4b67-98db-9cc0547af612.jpg</t>
  </si>
  <si>
    <t>CONT_000000000501174</t>
  </si>
  <si>
    <t>그옛맛</t>
  </si>
  <si>
    <t>제주특별자치도 제주시 삼도1동 567-10</t>
  </si>
  <si>
    <t>제주특별자치도 제주시 서사로24길 12</t>
  </si>
  <si>
    <t>전복돌솥밥,돌솥정식,옥돔구이,한식,음식,전복,전복해물탕,해물뚝배기,성게미역국,무장애관광,공용주차장,현금결제,카드결제,화장실,무료 WIFI,흡연구역,음료대,유도 및 안내시설,경보 및 피난시설,단차없음,어려움</t>
  </si>
  <si>
    <t>전통의 맛을 느낄 수 있는 돌솥밥전문점</t>
  </si>
  <si>
    <t>63185</t>
  </si>
  <si>
    <t>064-758-5532</t>
  </si>
  <si>
    <t>Geuyetmat</t>
  </si>
  <si>
    <t>https://api.cdn.visitjeju.net/photomng/imgpath/201804/30/60410bde-9d23-41f2-b4f6-16ec3e03441c.jpg</t>
  </si>
  <si>
    <t>https://api.cdn.visitjeju.net/photomng/thumbnailpath/201804/30/dcabe8e3-48ff-4b08-99c7-1a90f09bf537.jpg</t>
  </si>
  <si>
    <t>CONT_000000000501340</t>
  </si>
  <si>
    <t>인풍감자탕</t>
  </si>
  <si>
    <t>제주특별자치도 제주시 만덕로 36</t>
  </si>
  <si>
    <t>감자탕,육개장,한식,음식,대패삼겹살,뼈다귀감자탕,착한가격업소,현금결제,카드결제,화장실,무료 WIFI,음료대,유도 및 안내시설,경보 및 피난시설,아주 어려움,착한가격 업소</t>
  </si>
  <si>
    <t>제주시 건입동에 위치한 감자탕,해장국을 전문으로 하는 착한가격업소</t>
  </si>
  <si>
    <t>064-758-8414</t>
  </si>
  <si>
    <t>Inpung Gamjatang</t>
  </si>
  <si>
    <t>https://api.cdn.visitjeju.net/photomng/imgpath/201804/30/d5c6f448-0162-4130-8bcc-f8f57dca0b35.jpg</t>
  </si>
  <si>
    <t>https://api.cdn.visitjeju.net/photomng/thumbnailpath/201804/30/ccb1d42e-8413-409d-b04d-2e2a2537108d.jpg</t>
  </si>
  <si>
    <t>CONT_000000000501186</t>
  </si>
  <si>
    <t>꽃밭에서</t>
  </si>
  <si>
    <t>제주특별자치도 제주시 516로 3157 라동 101호 (아라일동)</t>
  </si>
  <si>
    <t>카페,전복해물짬뽕,한식,음식,전복,비빔밥,들깨수제비,빙떡,착한가격 업소</t>
  </si>
  <si>
    <t>꽃밭에서 재배한 유기농 재료로 만든 웰빙 음식과 차, 커피가 있는 곳</t>
  </si>
  <si>
    <t>064-759-0516</t>
  </si>
  <si>
    <t>Kkotbateseo</t>
  </si>
  <si>
    <t>https://api.cdn.visitjeju.net/photomng/imgpath/201804/30/d4d57603-2054-4263-bd90-797e823b91cb.jpg</t>
  </si>
  <si>
    <t>https://api.cdn.visitjeju.net/photomng/thumbnailpath/201804/30/9258c080-31f8-4b80-8bd2-6f27f45f4361.jpg</t>
  </si>
  <si>
    <t>CONT_000000000501289</t>
  </si>
  <si>
    <t>순희뽀글이</t>
  </si>
  <si>
    <t>제주특별자치도 제주시 공설로 27-1 (오라일동)</t>
  </si>
  <si>
    <t>보리밥,강된장,청국장,뽀글이정식,한식,공용주차장,현금결제,카드결제,화장실,음료대,착한가격 업소</t>
  </si>
  <si>
    <t>보리밥 뽀글이 정식을 저렴한 가격에 제공하는 착한가격업소</t>
  </si>
  <si>
    <t>064-755-7441</t>
  </si>
  <si>
    <t>https://api.cdn.visitjeju.net/photomng/imgpath/201804/30/41902879-e53f-44a7-9a9c-4346b763d2ce.jpg</t>
  </si>
  <si>
    <t>https://api.cdn.visitjeju.net/photomng/thumbnailpath/201804/30/6b6f9fd5-8187-4836-bb04-112ed9b9372a.jpg</t>
  </si>
  <si>
    <t>CONT_000000000501260</t>
  </si>
  <si>
    <t>부지깽이</t>
  </si>
  <si>
    <t>제주특별자치도 제주시 이도이동 1178-6</t>
  </si>
  <si>
    <t>제주특별자치도 제주시 광양13길 11-2</t>
  </si>
  <si>
    <t>보말국,조림,고등어회,한식,향토음식,음식,고등어,고등어구이,고등어조림,착한가격업소,공용주차장,현금결제,카드결제,화장실,음료대,유도 및 안내시설,아주 어려움,착한가격 업소</t>
  </si>
  <si>
    <t>보말국, 각종생선조림이 전문인 착한가격업소</t>
  </si>
  <si>
    <t>064-723-3522</t>
  </si>
  <si>
    <t>Bujikkaengi</t>
  </si>
  <si>
    <t>https://api.cdn.visitjeju.net/photomng/imgpath/201804/30/55d7aab8-6763-4285-a38c-048b33361ef3.jpg</t>
  </si>
  <si>
    <t>https://api.cdn.visitjeju.net/photomng/thumbnailpath/201804/30/f6769f83-0f90-4b17-ab50-0d43b1efcfec.jpg</t>
  </si>
  <si>
    <t>CONT_000000000501190</t>
  </si>
  <si>
    <t>내가 찾은 맛고을</t>
  </si>
  <si>
    <t>제주특별자치도 제주시 진남로8길 39</t>
  </si>
  <si>
    <t>삼계탕,양념수육백반,한식,음식,소머리국밥,수육,공용주차장,현금결제,카드결제,화장실,흡연구역,음료대,유도 및 안내시설,아주 어려움,착한가격 업소</t>
  </si>
  <si>
    <t>제주시 화북일동에 있는 삼계탕 전문 착한가격업소</t>
  </si>
  <si>
    <t>064-702-0216</t>
  </si>
  <si>
    <t>Naegachateun Matgoeul</t>
  </si>
  <si>
    <t>https://api.cdn.visitjeju.net/photomng/imgpath/201804/30/51dd74f2-1471-40aa-a63b-6251a7f72ac7.jpg</t>
  </si>
  <si>
    <t>https://api.cdn.visitjeju.net/photomng/thumbnailpath/201804/30/0f9da843-0701-41b6-a3fd-2d1bf1c17536.jpg</t>
  </si>
  <si>
    <t>CONT_000000000501208</t>
  </si>
  <si>
    <t>돈가</t>
  </si>
  <si>
    <t>제주특별자치도 제주시 연동 303-41</t>
  </si>
  <si>
    <t>제주특별자치도 제주시 문송길 36</t>
  </si>
  <si>
    <t>흑돼지,샤브샤브,한식,음식,오겹살,삼겹살,항정살,가브리살,흑돼지구이,돼지구이,김치찌개,된장찌개,냉면,착한가격업소,현금결제,카드결제,화장실,무료 WIFI,음료대,경보 및 피난시설,아주 어려움,착한가격 업소</t>
  </si>
  <si>
    <t>돼지고기 샤브샤브를 즐길 수 있는 곳</t>
  </si>
  <si>
    <t>63122</t>
  </si>
  <si>
    <t>064-744-5700</t>
  </si>
  <si>
    <t>Donga</t>
  </si>
  <si>
    <t>https://api.cdn.visitjeju.net/photomng/imgpath/201804/30/54240474-7ff4-4c63-8913-6eb01d8b20dd.jpg</t>
  </si>
  <si>
    <t>https://api.cdn.visitjeju.net/photomng/thumbnailpath/201804/30/4312cbc7-9926-463d-960b-7aa3a3df9581.jpg</t>
  </si>
  <si>
    <t>CONT_000000000501430</t>
  </si>
  <si>
    <t>홍도니</t>
  </si>
  <si>
    <t>제주특별자치도 제주시 오라이동 3158</t>
  </si>
  <si>
    <t>제주특별자치도 제주시 연북로 187</t>
  </si>
  <si>
    <t>흑돼지,한식,고기국수,음식,오겹살,삼겹살,항정살,가브리살,흑돼지구이,돼지구이,김치찌개,된장찌개,냉면,공용주차장,현금결제,카드결제,화장실,무료 WIFI,흡연구역,음료대,유도 및 안내시설,경보 및 피난시설</t>
  </si>
  <si>
    <t>주문과 동시에 터이블 앞에서 저울로 직접 중량 확인 해주는 믿을 수 있는 착한식당</t>
  </si>
  <si>
    <t>064-752-1294</t>
  </si>
  <si>
    <t>Hongdoni</t>
  </si>
  <si>
    <t>https://api.cdn.visitjeju.net/photomng/imgpath/201804/30/eb7c0264-8d20-4aa8-82c2-6ef9538b2b63.jpg</t>
  </si>
  <si>
    <t>https://api.cdn.visitjeju.net/photomng/thumbnailpath/201804/30/cf149a6b-4e4e-4abb-9bbd-d27078c8b227.jpg</t>
  </si>
  <si>
    <t>CONT_000000000501344</t>
  </si>
  <si>
    <t>자리돔횟집</t>
  </si>
  <si>
    <t>제주특별자치도 서귀포시 동홍동로 7</t>
  </si>
  <si>
    <t>활어회,해물뚝배기,조림,고등어회,횟집,음식,회,현금결제,카드결제,화장실,무료 WIFI,음료대,유도 및 안내시설,경보 및 피난시설,아주 어려움</t>
  </si>
  <si>
    <t>자리물회, 고등어회 전문점</t>
  </si>
  <si>
    <t>064-733-1239</t>
  </si>
  <si>
    <t>Jaridom Hoetjip (Raw Fish Restaurant)</t>
  </si>
  <si>
    <t>https://api.cdn.visitjeju.net/photomng/imgpath/201804/30/31e68908-dca5-4dda-a350-6a7a4a7f33b6.jpg</t>
  </si>
  <si>
    <t>https://api.cdn.visitjeju.net/photomng/thumbnailpath/201804/30/b9f63c17-c6ee-4b44-adfb-7b43f34973f8.jpg</t>
  </si>
  <si>
    <t>CNTS_000000000021106</t>
  </si>
  <si>
    <t>위더스트래블</t>
  </si>
  <si>
    <t>제주특별자치도 제주시 아라1동 6113-16</t>
  </si>
  <si>
    <t>제주특별자치도 제주시 인다9길 29</t>
  </si>
  <si>
    <t>카페,브런치카페,위더스풀블랙퍼스트,에그메네딕트,음식,브런치,샌드위치,아메리카노,와플,파니니,카페라떼,카푸치노,플랫화이트,카페모카,돌체라떼,바닐라빈라떼,아포가토,라떼,차,자몽차,레몬티,레몬에이드,요거트스무디,딸기요거트스무디,플레인요거트스무디,고구마라떼,과일주스,공용주차장,현금결제,카드결제,화장실,무료 WIFI</t>
  </si>
  <si>
    <t>아라동에 위치한 브런치 카페</t>
  </si>
  <si>
    <t>63247</t>
  </si>
  <si>
    <t>064-722-0823</t>
  </si>
  <si>
    <t>https://api.cdn.visitjeju.net/photomng/imgpath/201804/30/104fb5fe-bcdb-4839-b1f5-4e6767d4388d.jpg</t>
  </si>
  <si>
    <t>https://api.cdn.visitjeju.net/photomng/thumbnailpath/201804/30/39ddda4d-be8e-441e-94f0-ad53031f27ca.jpg</t>
  </si>
  <si>
    <t>CNTS_200000000010475</t>
  </si>
  <si>
    <t xml:space="preserve"> 제주 웨딩 여행 &lt;OLD &amp; NEW&gt; </t>
  </si>
  <si>
    <t>제주,신혼여행,신혼부부,웨딩,웨딩스냅,셀프웨딩,허니문하우스,야밤투어,택시관광</t>
  </si>
  <si>
    <t>‘신혼부부 밀려와 똑같은 사진 찍기 구경하며~’ 제주도는 30년 전 최고의 신혼여행 명소였다. 요즘에는 쉽게 상상할 수 없는 일이지만, 당시엔 출장이나 유학 등의 목적이 아니고서야 해외여행이 불가능했기 때문이다. 그렇기 때문에 1989년 해외여행 자유화가 시작되기 전까지 '신혼여행=제주도'라는 것이 공식이었다. 최근 코로나로 인해 다시 제주도가 신혼여행지로 주목받고 있다. 하지만 온고지신이라고 했던가. 같은 제주도라도 신혼여행의 스타일은 달라졌다. 다시금 신혼여행의 바람이 부는 제주에서 과거와 현재를 느껴보자.</t>
  </si>
  <si>
    <t>https://api.cdn.visitjeju.net/photomng/imgpath/202008/20/01337f4e-d093-4a7c-9ead-2429d253beb5.PNG</t>
  </si>
  <si>
    <t>https://api.cdn.visitjeju.net/photomng/thumbnailpath/202008/20/8b5f2128-9ce3-45f2-b467-fd964cba8880.PNG</t>
  </si>
  <si>
    <t>CNTS_200000000011380</t>
  </si>
  <si>
    <t>델리</t>
  </si>
  <si>
    <t>부모,커플,친구,아이,휴식/힐링,음식,치즈케이크,수제초콜릿,식당,케이크,아이스크림,빵,바게트,크로아상,에스프레소,아메리카노,카페라떼,카푸치노,카페모카,홍차,라떼,차,얼그레이,허브티,캐모마일,녹차,무장애관광,공용주차장,현금결제,카드결제,유도 및 안내시설,카드결제,현금결제,,영어,중국어,,단독접근가능,청각장애인 접근성,시각장애인 접근성,장애인 화장실,승강기,장애인 전용 주차장,쉬움,초콜릿, 케이크, 아이스크림, 차,어린이 출입가능,</t>
  </si>
  <si>
    <t xml:space="preserve">세계적으로 유명한 파티시에가 매일 갓 구워내는 향기로운 빵과 케이크, 디저트가 준비된 부티크 베이커리 숍이다. </t>
  </si>
  <si>
    <t>https://api.cdn.visitjeju.net/photomng/imgpath/202104/20/13c6561b-b490-4fd7-b27f-44ba7383d1be.jpg</t>
  </si>
  <si>
    <t>https://api.cdn.visitjeju.net/photomng/thumbnailpath/202104/20/ec4d9550-ebce-4bb5-87b6-b5324d160c00.jpg</t>
  </si>
  <si>
    <t>CNTS_200000000009505</t>
  </si>
  <si>
    <t>육(陸), 해(海), 공(空)을 누비는 짜릿한 즐거움 &lt;제주 액티비티&gt;</t>
  </si>
  <si>
    <t>액티비티,체험,카트,ATV,짚라인,실내액티비티,보트체험,카약</t>
  </si>
  <si>
    <t>따사로운 햇살이 내리쬐는 가을은 액비티비를 즐기기 좋은 계절이다. 이 계절이 다 가기 전에 땅과 바다, 하늘을 누비는 짜릿함에 빠져보자. 스피드와 거친 도전을 즐긴다면 카트나 ATV를, 고공 낙하와 같은 아찔한 스릴감을 좋아한다면 짚라인이 제격이다. 모험심이 많은 여행자에겐 우도 보트 동굴탐험을 추천한다. 투명 카약을 타고 홀로 또는 둘이 유유히 바다를 누비고 다녀도 좋다. 날씨가 궂은 날도 문제없다. 실내에서도 땀이 날 만큼 역동적인 신나는 액티비티까지 알뜰하게 모았다.</t>
  </si>
  <si>
    <t>https://api.cdn.visitjeju.net/photomng/imgpath/201911/22/024d6464-7483-48c9-92cf-c9cf2961e2cc.JPG</t>
  </si>
  <si>
    <t>https://api.cdn.visitjeju.net/photomng/thumbnailpath/201911/22/bdfbd369-7b8d-4426-aa82-eb950743d58e.JPG</t>
  </si>
  <si>
    <t>CNTS_200000000012144</t>
  </si>
  <si>
    <t>[같이가치 제주여행] 12.바람의 섬, All about 우도</t>
  </si>
  <si>
    <t xml:space="preserve">제주도는 많은 사람들이 사랑하는 국내여행지이다. 그 중에서도 우도는 제주여행의 백미로 손꼽히기 충분하다. 깨끗한 제주의 바다와 천혜의 자연환경을 가진 우도는 8경과 더불어 오염되지 않은 해변, 기암괴석, 오름과 곶자왈 등 가장 제주를 닮은 섬이라는 이명처럼 제주의 축소판이라고 할 수 있다. 시원한 바람이 부는 바람의 언덕에 올라 우도를 느껴보자. 아름답고 다양한 즐길거리가 많은 우도는 방문자들에게 최고의 휴식을 선물해줄 것 이다.
</t>
  </si>
  <si>
    <t>[같이가치 제주여행] 8.바람의 섬, All about 우도</t>
  </si>
  <si>
    <t>https://api.cdn.visitjeju.net/photomng/imgpath/202110/23/e1b63df1-a90b-463e-8cc6-05c060231eef.jpg</t>
  </si>
  <si>
    <t>https://api.cdn.visitjeju.net/photomng/thumbnailpath/202110/23/3da5deff-f53a-4668-84b5-917b487270ee.jpg</t>
  </si>
  <si>
    <t>CONT_000000000500943</t>
  </si>
  <si>
    <t>숨비아일랜드</t>
  </si>
  <si>
    <t>제주특별자치도 서귀포시 성산읍 신천리 353-16</t>
  </si>
  <si>
    <t>제주특별자치도 서귀포시 성산읍 신천서로 91</t>
  </si>
  <si>
    <t>펜션,숙소,카페,휴양펜션,민박,자연경관,해변,공용주차장,현금결제,카드결제,화장실,무료 WIFI,흡연구역,음료대,유도 및 안내시설,경보 및 피난시설,아주 어려움</t>
  </si>
  <si>
    <t>신천리 바다가 바로 보이는 바닷가 까페&amp;민박 숨비아일랜드</t>
  </si>
  <si>
    <t>070-8851-1273</t>
  </si>
  <si>
    <t>https://api.cdn.visitjeju.net/photomng/imgpath/201907/04/98a261bf-f12d-4e05-b4a1-c7621eda6c19.png</t>
  </si>
  <si>
    <t>https://api.cdn.visitjeju.net/photomng/thumbnailpath/201907/04/b98fe20b-adeb-4114-b402-8c7ddda7236b.png</t>
  </si>
  <si>
    <t>CNTS_000000000019639</t>
  </si>
  <si>
    <t>중문승마공원</t>
  </si>
  <si>
    <t>제주특별자치도 서귀포시 대포동 2270</t>
  </si>
  <si>
    <t>제주특별자치도 서귀포시 이어도로 244</t>
  </si>
  <si>
    <t>커플,친구,아이,액티비티,봄,가을,승마,체험,레저/체험,어린이,어트랙션,공용주차장,현금결제,카드결제,화장실,아주 어려움</t>
  </si>
  <si>
    <t>중문에서 즐기는 승마 체험</t>
  </si>
  <si>
    <t>63543</t>
  </si>
  <si>
    <t>064-738-1942</t>
  </si>
  <si>
    <t>https://api.cdn.visitjeju.net/photomng/imgpath/201804/30/90b8a33e-038b-4100-ad0d-41c0030e5573.jpg</t>
  </si>
  <si>
    <t>https://api.cdn.visitjeju.net/photomng/thumbnailpath/201804/30/9d4e5e53-1325-41e7-8718-d5efbb0fd105.jpg</t>
  </si>
  <si>
    <t>CNTS_200000000015163</t>
  </si>
  <si>
    <t>행복공방 에치비</t>
  </si>
  <si>
    <t>제주특별자치도 서귀포시 강정동 5628</t>
  </si>
  <si>
    <t>제주특별자치도 서귀포시 중산간서로 188</t>
  </si>
  <si>
    <t>서귀포시내, 도자기체험, 이색체험,실내,중,1시간 미만</t>
  </si>
  <si>
    <t>고즈넉한 분위기에서 즐기는 도예 체험</t>
  </si>
  <si>
    <t>010-2859-9504</t>
  </si>
  <si>
    <t>https://api.cdn.visitjeju.net/photomng/imgpath/202306/20/239f7c62-8189-4d4b-a049-22c4a7b45e27.jpg</t>
  </si>
  <si>
    <t>https://api.cdn.visitjeju.net/photomng/thumbnailpath/202306/20/84d3c65c-d710-4ba1-a89f-e2fe750e2414.jpg</t>
  </si>
  <si>
    <t>CNTS_000000000022136</t>
  </si>
  <si>
    <t>리치호텔</t>
  </si>
  <si>
    <t>제주특별자치도 제주시 애월읍 고내리 332-1</t>
  </si>
  <si>
    <t>제주특별자치도 제주시 애월읍 고내로13길 100</t>
  </si>
  <si>
    <t>호텔,숙소,공공와이파이존,주차장,장애인 주차,오션뷰호텔,가족호텔,공용주차장,화장실,무료 WIFI</t>
  </si>
  <si>
    <t>제주 리치 호텔은 곽지과물해변에서 차로 15분 거리에 있습니다.</t>
  </si>
  <si>
    <t>064-799-1991</t>
  </si>
  <si>
    <t>Jeju Rich Hotel</t>
  </si>
  <si>
    <t>https://api.cdn.visitjeju.net/photomng/imgpath/201804/30/97b284e1-4406-4a08-a10e-cd81591499c0.jpg</t>
  </si>
  <si>
    <t>https://api.cdn.visitjeju.net/photomng/thumbnailpath/201804/30/52641214-46ec-45c9-b616-4a87c45690be.jpg</t>
  </si>
  <si>
    <t>CNTS_200000000011378</t>
  </si>
  <si>
    <t>유메야마</t>
  </si>
  <si>
    <t>부모,커플,휴식/힐링,음식,스시,초밥,우동,규동,장어덮밥,연어덮밥,식당,사시미,광어초밥,연어초밥,도미,오징어,가리비,참치초밥,장어초밥,도로초밥,랍스터,오겹살,야채구이,새우구이,안심,전복,양고기,한우등심,샐러드,새우튀김,나가사키짬뽕,소바,철판볶음밥,라면,오차즈케,캘리포니아롤,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주차장,쉬움,일식, 꼬치, 스시, 테판야끼,어린이 출입가능,요청시 제공,가능,있음</t>
  </si>
  <si>
    <t>모던 일식 레스토랑 유메야마의 라이브 키친에서 일식 전문 셰프의 꼬치와 스시 요리를 즐기며 눈앞에서 펼쳐지는 화려한 테판야끼 퍼포먼스를 경험해보자.</t>
  </si>
  <si>
    <t>https://api.cdn.visitjeju.net/photomng/imgpath/202104/20/95630f40-0ec9-4404-a285-1272ba050597.jpg</t>
  </si>
  <si>
    <t>https://api.cdn.visitjeju.net/photomng/thumbnailpath/202104/20/dd166361-3582-4f49-a147-babacc4ebcc5.jpg</t>
  </si>
  <si>
    <t>CNTS_000000000019500</t>
  </si>
  <si>
    <t>투데이제주펜션</t>
  </si>
  <si>
    <t>제주특별자치도 서귀포시 하예동 351-2</t>
  </si>
  <si>
    <t>제주특별자치도 서귀포시 예래로 267-2</t>
  </si>
  <si>
    <t>넓고 아름다운 정원이 있는 별장</t>
  </si>
  <si>
    <t>064-748-0977</t>
  </si>
  <si>
    <t>Today Jeju Pension</t>
  </si>
  <si>
    <t>https://api.cdn.visitjeju.net/photomng/imgpath/201804/30/1bbb2c84-c23c-4349-acdc-62d9bfebc4f7.jpg</t>
  </si>
  <si>
    <t>https://api.cdn.visitjeju.net/photomng/thumbnailpath/201804/30/d1295ccc-83b4-4e96-9191-3872588b7880.jpg</t>
  </si>
  <si>
    <t>CNTS_000000000022358</t>
  </si>
  <si>
    <t>당근가게</t>
  </si>
  <si>
    <t>제주특별자치도 제주시 용담일동 2828-1</t>
  </si>
  <si>
    <t>제주특별자치도 제주시 서광로5길 4</t>
  </si>
  <si>
    <t>쇼핑,기념품,관광기념품,상점/상가,현금결제,카드결제</t>
  </si>
  <si>
    <t>제주도의 상설프리마켓. 제주도의 작가분들이 직접 만드신 제주도만의 소품들을 만날 수 있는곳.</t>
  </si>
  <si>
    <t>064-756-3999</t>
  </si>
  <si>
    <t>https://api.cdn.visitjeju.net/photomng/imgpath/201804/30/1af5bd0e-2b14-4227-aa1e-1ca62ffddc66.jpg</t>
  </si>
  <si>
    <t>https://api.cdn.visitjeju.net/photomng/thumbnailpath/201804/30/0f691e34-250b-4412-aedd-892a03a796a7.jpg</t>
  </si>
  <si>
    <t>CNTS_200000000009251</t>
  </si>
  <si>
    <t>처음이라 더욱 특별하다! &lt;제주로 떠나는 태교 &amp; 아이와 함께하는 여행 &gt;</t>
  </si>
  <si>
    <t>태교여행, 아이와여행, 삼성혈, 카멜리아힐, 비자림, 금능해수욕장, 디아넥스, 아라고나이트온천</t>
  </si>
  <si>
    <t xml:space="preserve">아이에게 좋은 것만 보여주고 싶은 것이 부모의 마음이다. 뱃속에 있는 아이도 예외는 아니다.
1시간 비행으로 제주에 도착하는 순간 아이와 부모 모두 힐링의 시간과 마주하게 된다. 
임산부를 위한 태교 여행과 아이와 처음 여행을 떠나는 초보 부모에게 편안함과 즐거움을 안겨줄 여행지를 한데 모았다.
</t>
  </si>
  <si>
    <t xml:space="preserve">처음이라 더욱 특별하다! 제주로 떠나는 태교 &amp; 아이와 함께하는 여행 </t>
  </si>
  <si>
    <t>https://api.cdn.visitjeju.net/photomng/imgpath/201909/24/846286a4-f8bf-440c-870f-3d9aef621534.jpg</t>
  </si>
  <si>
    <t>https://api.cdn.visitjeju.net/photomng/thumbnailpath/201909/24/1d0c192b-296d-43ab-9d62-1f845343efd9.jpg</t>
  </si>
  <si>
    <t>CONT_000000000501392</t>
  </si>
  <si>
    <t>탐라가든</t>
  </si>
  <si>
    <t>제주특별자치도 제주시 삼도이동 632-7</t>
  </si>
  <si>
    <t>제주특별자치도 제주시 서사로 51</t>
  </si>
  <si>
    <t>흑돼지,오겹살,갈비탕,한식,음식,갈비,양념갈비,냉면,착한가격업소,공용주차장,현금결제,카드결제,화장실,무료 WIFI,흡연구역,음료대,유도 및 안내시설,경보 및 피난시설,아주 어려움,착한가격 업소</t>
  </si>
  <si>
    <t>공항 근처에 위치한 값싸고 질 좋은 흑돼지를 제공하는 착한가격업소</t>
  </si>
  <si>
    <t>064-726-1300</t>
  </si>
  <si>
    <t>Tamna Garden</t>
  </si>
  <si>
    <t>https://api.cdn.visitjeju.net/photomng/imgpath/201804/30/106f9123-e150-4846-a630-b42c400d7b78.jpg</t>
  </si>
  <si>
    <t>https://api.cdn.visitjeju.net/photomng/thumbnailpath/201804/30/e8b92f73-6ec4-4a1f-8b44-0afdf21ea41b.jpg</t>
  </si>
  <si>
    <t>CNTS_300000000012686</t>
  </si>
  <si>
    <t>옵데가 바이 에퀴녹스</t>
  </si>
  <si>
    <t>제주특별자치도 제주시 한림읍 협재리 1503-1</t>
  </si>
  <si>
    <t>제주특별자치도 제주시 한림읍 협재10길 4</t>
  </si>
  <si>
    <t>반려동물,반려동물동반입장,혼저옵서개,반려동물동반_숙소,공용주차장,화장실,무료 WIFI,동반가능,바베큐장</t>
  </si>
  <si>
    <t>옵데가 바이 에퀴녹스는 협재해수욕장을 도보로 이용할 수 있는 곳에 있어 반려동물과 물놀이를 즐기고 함께 하룻밤을 편안하게 보낼 수 있는 곳이다.</t>
  </si>
  <si>
    <t>0507-1400-1747</t>
  </si>
  <si>
    <t>https://api.cdn.visitjeju.net/photomng/imgpath/202308/18/0b197319-823e-4401-a74d-179958d940e1.jpg</t>
  </si>
  <si>
    <t>https://api.cdn.visitjeju.net/photomng/thumbnailpath/202308/18/9632f00b-1da9-4157-ba03-81f7945122a4.jpg</t>
  </si>
  <si>
    <t>CONT_000000000500653</t>
  </si>
  <si>
    <t>토산봉(망오름)</t>
  </si>
  <si>
    <t>제주특별자치도 서귀포시 표선면 토산리 산 13</t>
  </si>
  <si>
    <t>친구,혼자,맑음,오름,자연경관,도보여행,도보</t>
  </si>
  <si>
    <t>토산리를 지켜주는 수호자</t>
  </si>
  <si>
    <t>064-787-3307</t>
  </si>
  <si>
    <t>Tosanbong Volcanic Cone (Mang Oreum Volcanic Cone)</t>
  </si>
  <si>
    <t>https://api.cdn.visitjeju.net/photomng/imgpath/201804/30/2bc1a3db-372b-4d69-9ebc-9c22358c46a3.jpg</t>
  </si>
  <si>
    <t>https://api.cdn.visitjeju.net/photomng/thumbnailpath/201804/30/af0c6d3b-9c43-4709-8be2-438d5bb987d2.jpg</t>
  </si>
  <si>
    <t>CNTS_200000000007283</t>
  </si>
  <si>
    <t>신엄포구</t>
  </si>
  <si>
    <t>제주특별자치도 제주시 애월읍 신엄리</t>
  </si>
  <si>
    <t>제주특별자치도 제주시 애월읍 애월해안로</t>
  </si>
  <si>
    <t>커플,일몰,사계절,포구</t>
  </si>
  <si>
    <t>애월해안도로와 올레길 16코스 내에 위치한 포구이다.</t>
  </si>
  <si>
    <t>https://api.cdn.visitjeju.net/photomng/imgpath/201807/26/52e3656d-0986-4f9a-bbee-619fcd698e50.JPG</t>
  </si>
  <si>
    <t>https://api.cdn.visitjeju.net/photomng/thumbnailpath/201807/26/63e16ff0-36dc-47f7-83ad-e83478a895d6.JPG</t>
  </si>
  <si>
    <t>CNTS_200000000014774</t>
  </si>
  <si>
    <t>성산해나</t>
  </si>
  <si>
    <t>제주특별자치도 서귀포시 성산읍 성산리 174-11</t>
  </si>
  <si>
    <t>제주특별자치도 서귀포시 성산읍 성산중앙로 30-1</t>
  </si>
  <si>
    <t>성산, 디저트, 애플파이, 르뱅쿠키, 에그타르트, 수제청에이드,에그타르트, 르뱅쿠키</t>
  </si>
  <si>
    <t>다양한 쿠키와 타르트, 파이를 파는 카페</t>
  </si>
  <si>
    <t>0507-1331-2820</t>
  </si>
  <si>
    <t>https://api.cdn.visitjeju.net/photomng/imgpath/202305/22/b87a60ff-0087-42f9-b3f0-25f998bdf8ad.jpg</t>
  </si>
  <si>
    <t>https://api.cdn.visitjeju.net/photomng/thumbnailpath/202305/22/3043660f-cece-461f-8fe5-4059fe8b4956.jpg</t>
  </si>
  <si>
    <t>CNTS_000000000022711</t>
  </si>
  <si>
    <t>다시방프로젝트</t>
  </si>
  <si>
    <t>제주특별자치도 제주시 조천읍 북촌리 740-16</t>
  </si>
  <si>
    <t>제주특별자치도 제주시 조천읍 북촌12길 28</t>
  </si>
  <si>
    <t>공방,기념품,</t>
  </si>
  <si>
    <t>금속공예공방, 직접만드는 래터링반지</t>
  </si>
  <si>
    <t>064-901-2929</t>
  </si>
  <si>
    <t>다시방프로젝트 (스위스마을)</t>
  </si>
  <si>
    <t>https://api.cdn.visitjeju.net/photomng/imgpath/201804/30/b17a6016-a1f5-4379-ac69-345404e14524.jpg</t>
  </si>
  <si>
    <t>https://api.cdn.visitjeju.net/photomng/thumbnailpath/201804/30/468558b9-a288-4d5c-99b9-053b5c5d1940.jpg</t>
  </si>
  <si>
    <t>CNTS_300000000016077</t>
  </si>
  <si>
    <t>텐타임즈</t>
  </si>
  <si>
    <t>제주특별자치도 서귀포시 강정동 750</t>
  </si>
  <si>
    <t>제주특별자치도 서귀포시 이어도로 826-51</t>
  </si>
  <si>
    <t>레져, 체험, 패들보드, 러닝홀리데이인제주,실외,1~2시간</t>
  </si>
  <si>
    <t>제주의 숨은 명소에서 유유자적 패들보드</t>
  </si>
  <si>
    <t>0507-1314-4904</t>
  </si>
  <si>
    <t>https://api.cdn.visitjeju.net/photomng/imgpath/202307/26/fc72551a-c0a0-4640-a96a-fef5dc02aeaa.jpg</t>
  </si>
  <si>
    <t>https://api.cdn.visitjeju.net/photomng/thumbnailpath/202307/26/fe5b25a2-b813-4e73-a824-00e02d595976.jpg</t>
  </si>
  <si>
    <t>CNTS_200000000013316</t>
  </si>
  <si>
    <t>진미네식당</t>
  </si>
  <si>
    <t>제주특별자치도 제주시 노형동 2612-9</t>
  </si>
  <si>
    <t>제주특별자치도 제주시 수덕5길 42</t>
  </si>
  <si>
    <t>정식,고등어조림,안심채움,맛있는제주만들기,음식,식당</t>
  </si>
  <si>
    <t>진미네식당은 2014년 호텔신라의 레시피 전수와 리모델링 지원을 통해 재개장한 ‘맛있는 제주만들기’ 6호점 식당이다. 식당의 시그니처 메뉴인 진미정식은 어머니 정성이 들어간 건강식 웰빙 밥상을 컨셉으로, 강된장, 생선구이, 계란말이, 돔베고기 등이 푸짐한 한끼의 식사가 제공된다.</t>
  </si>
  <si>
    <t>064-743-1349</t>
  </si>
  <si>
    <t>https://api.cdn.visitjeju.net/photomng/imgpath/202205/31/76f56c7f-4cb9-4430-b112-c2ca4f137876.JPG</t>
  </si>
  <si>
    <t>https://api.cdn.visitjeju.net/photomng/thumbnailpath/202205/31/0168a61d-6ef9-4d7c-bb82-70bfa191e8be.JPG</t>
  </si>
  <si>
    <t>CONT_000000000501406</t>
  </si>
  <si>
    <t>하늘채가든</t>
  </si>
  <si>
    <t>제주특별자치도 제주시 오등동 621-5</t>
  </si>
  <si>
    <t>제주특별자치도 제주시 오등14길 4</t>
  </si>
  <si>
    <t>닭,오리,삼계탕,한식,공용주차장,현금결제,카드결제,화장실,무료 WIFI,음료대,유도 및 안내시설,경보 및 피난시설</t>
  </si>
  <si>
    <t>모든 요리에 한약재를 넣어 건강을 챙기는 미식가들이 자주 찾는 곳</t>
  </si>
  <si>
    <t>064-749-1068</t>
  </si>
  <si>
    <t>Haneulchae Garden</t>
  </si>
  <si>
    <t>https://api.cdn.visitjeju.net/photomng/imgpath/201804/30/bca04da3-2fe8-4196-8d31-1ab596cfc41a.jpg</t>
  </si>
  <si>
    <t>https://api.cdn.visitjeju.net/photomng/thumbnailpath/201804/30/7d9d4646-8ecb-4030-a024-1d22a303e8de.jpg</t>
  </si>
  <si>
    <t>CNTS_000000000019267</t>
  </si>
  <si>
    <t>실크로드펜션</t>
  </si>
  <si>
    <t>제주특별자치도 제주시 용담삼동 1016-1</t>
  </si>
  <si>
    <t>제주특별자치도 제주시 용해로 21-4</t>
  </si>
  <si>
    <t>휴식,숙소,휴양펜션,펜션,바비큐,공공와이파이존,해수욕장,해안도로,카페,공용주차장,현금결제,카드결제,화장실,무료 WIFI,흡연구역,편의점,음료대,유도 및 안내시설,경보 및 피난시설,아주 어려움</t>
  </si>
  <si>
    <t>제주시내 용담해안도로에 위치한 바다가 보이는 펜션</t>
  </si>
  <si>
    <t>064-712-2939</t>
  </si>
  <si>
    <t>Silkroad Pension</t>
  </si>
  <si>
    <t>https://api.cdn.visitjeju.net/photomng/imgpath/201804/30/f503aad2-06b7-4a90-86d6-9238abc5f011.jpg</t>
  </si>
  <si>
    <t>https://api.cdn.visitjeju.net/photomng/thumbnailpath/201804/30/8e9418b5-1722-413c-a684-b07f7ff75de7.jpg</t>
  </si>
  <si>
    <t>CNTS_200000000008040</t>
  </si>
  <si>
    <t>수풀</t>
  </si>
  <si>
    <t>제주특별자치도 제주시 한림읍 대림리 1803-6 2층</t>
  </si>
  <si>
    <t>제주특별자치도 제주시 한림읍 한수풀로 36 2층</t>
  </si>
  <si>
    <t>쇼핑,소품,핸드메이드</t>
  </si>
  <si>
    <t xml:space="preserve">핸드메이드 소품들을 판매하고 있는 아기자기한 소품 숍
</t>
  </si>
  <si>
    <t>010-3908-7204</t>
  </si>
  <si>
    <t>https://api.cdn.visitjeju.net/photomng/imgpath/201812/20/13b9add0-2a33-4736-bd66-6fa5693ba398.JPG</t>
  </si>
  <si>
    <t>https://api.cdn.visitjeju.net/photomng/thumbnailpath/201812/20/8610e5bb-93b3-4c55-95e8-87cca04ac0eb.JPG</t>
  </si>
  <si>
    <t>CNTS_200000000007008</t>
  </si>
  <si>
    <t>구석구석 제주 체험 여행 &lt;제주산 청정 식재료로 건강한 체험 &amp; 맛보기&gt;</t>
  </si>
  <si>
    <t>체험관광,6감만족,6차산업</t>
  </si>
  <si>
    <t xml:space="preserve">‘가심비’와 ‘워라밸’을 만족시킬 수 있는 체험 여행이 대세로 떠오르고 있는 요즘, 제주의 시골 마을에도 다양한 체험을 하려는 관광객들의 발걸음이 끊이지 않는다. 특히 제주의 마을 곳곳에는 착한 먹거리로 착한 음식을 만드는 가치를 실현하는 기업들이 많아 아이들과 커플, 가족들이 방문해 시간을 보내기에 좋다. 청정 제주 식재료로 만들기를 체험하고 포장해 선물로 가져갈 수도 있어 오랫동안 제주를 기억하기에 더없이 좋다. 
</t>
  </si>
  <si>
    <t>https://api.cdn.visitjeju.net/photomng/imgpath/201806/05/1eb14b31-ee7f-426a-91ac-7ad3d9f716e3.jpg</t>
  </si>
  <si>
    <t>https://api.cdn.visitjeju.net/photomng/thumbnailpath/201806/05/e886892b-aae7-433c-a175-39165b334ad4.jpg</t>
  </si>
  <si>
    <t>CNTS_000000000021137</t>
  </si>
  <si>
    <t>스테이지게스트하우스</t>
  </si>
  <si>
    <t>푸른 바다, 새로운 사람들과의 특별한 추억을 만들다</t>
  </si>
  <si>
    <t>010-6701-2464</t>
  </si>
  <si>
    <t>https://api.cdn.visitjeju.net/photomng/imgpath/201804/30/d4c1dcd0-124e-4629-8577-e5daaadc0424.jpg</t>
  </si>
  <si>
    <t>https://api.cdn.visitjeju.net/photomng/thumbnailpath/201804/30/78be2d29-3486-4279-822f-ee7623e99503.jpg</t>
  </si>
  <si>
    <t>CNTS_200000000012470</t>
  </si>
  <si>
    <t>카페물결</t>
  </si>
  <si>
    <t>제주특별자치도 제주시 건입동 340-2</t>
  </si>
  <si>
    <t>제주특별자치도 제주시 사라봉동길 108-1</t>
  </si>
  <si>
    <t>경관/포토,휴식/힐링,사계절,휴식/치유,전시와 행사,카페,음식,포토스팟,아메리카노,레몬에이드,식당,에스프레소,카페라떼,주스,과일주스,라떼,에이드,자몽에이드,초코라떼,생강라떼,꽃차</t>
  </si>
  <si>
    <t>카페 물결은 제주항 인근 사라봉 중턱에 위치한 친환경 카페이다. 산지등대가 무인화되면서 유휴시설이 된 관사와 사무실, 정원 등을 제주해양수산관리단과 제주시건입동도시재생현장지원센터가 새롭게 조성해 만든 곳이다.</t>
  </si>
  <si>
    <t>064-725-7799</t>
  </si>
  <si>
    <t>https://api.cdn.visitjeju.net/photomng/imgpath/202112/17/78343650-8e42-49d9-81a8-bcba6a8f8ff7.jpg</t>
  </si>
  <si>
    <t>https://api.cdn.visitjeju.net/photomng/thumbnailpath/202112/17/e7d165ac-d563-4473-94c4-21cba732576f.jpg</t>
  </si>
  <si>
    <t>CNTS_200000000008313</t>
  </si>
  <si>
    <t>카페2085</t>
  </si>
  <si>
    <t>제주특별자치도 제주시 조천읍 선흘리 2085</t>
  </si>
  <si>
    <t>제주특별자치도 제주시 조천읍 선교로 185</t>
  </si>
  <si>
    <t>카페,브런치,디저트,커피,음식,딸기우유,아메리카노,라떼,카푸치노,바닐라라떼,루이보스,아이스티,복숭아아이스티,차,자몽차,에이드,레몬에이드,자몽에이드,핫초코,초코라떼,코코넛스무디,스무디,피자,페퍼로니피자,포테이토피자,하와이안피자,마르게리따피자,고르곤졸라피자,감자튀김,케이크,술,와인,깔루아밀크,와인뱅쇼,흑맥주,샐러드,그릭요거트,어린이 출입불가</t>
  </si>
  <si>
    <t xml:space="preserve">통유리 건물이 예쁜 감성카페. </t>
  </si>
  <si>
    <t>010-4228-1729</t>
  </si>
  <si>
    <t>https://api.cdn.visitjeju.net/photomng/imgpath/201903/05/e6e86a1b-f7c5-414f-a934-d1cf078ae530.JPG</t>
  </si>
  <si>
    <t>https://api.cdn.visitjeju.net/photomng/thumbnailpath/201903/05/0a3f7700-07fb-4b84-9d9d-4c208b89b317.JPG</t>
  </si>
  <si>
    <t>CNTS_300000000012936</t>
  </si>
  <si>
    <t>쿡지니어</t>
  </si>
  <si>
    <t>제주특별자치도 제주시 구좌읍 송당리 898-7</t>
  </si>
  <si>
    <t>제주특별자치도 제주시 구좌읍 송당5길 44</t>
  </si>
  <si>
    <t>안전여행스탬프,바베큐,풀드포크,현금결제,카드결제,공용주차장,화장실,무료 WIFI,카드결제,현금결제,바베큐플래터,가능</t>
  </si>
  <si>
    <t>제주감귤 훈연칩으로 훈연하는 텍사스 바베큐</t>
  </si>
  <si>
    <t>010-6454-8791</t>
  </si>
  <si>
    <t>https://api.cdn.visitjeju.net/photomng/imgpath/202401/15/e64a1aae-20f0-4386-9b06-1de3d672a505.png</t>
  </si>
  <si>
    <t>https://api.cdn.visitjeju.net/photomng/thumbnailpath/202401/15/328c6b4c-44de-46ad-8e16-88543be766b9.png</t>
  </si>
  <si>
    <t>CNTS_200000000007454</t>
  </si>
  <si>
    <t>엉또산장</t>
  </si>
  <si>
    <t>제주특별자치도 서귀포시 강정동 1599</t>
  </si>
  <si>
    <t>카페,감귤주스,무인카페,컵라면,엉또폭포,공용주차장,현금결제,현금결제,라면,커피,어린이 출입가능</t>
  </si>
  <si>
    <t>엉또 폭포 주차장에 차를 두고, 조금 걸어 나오면 나무 데크길이 있다. 그 길을 따라 5분 정도 걸어가면 엉또 산장 간판이 나오는데, 간판에는 엉또 폭포를 구경하고 나무 계단을 따라 카페로 들어오라고 적혀있다.</t>
  </si>
  <si>
    <t>https://api.cdn.visitjeju.net/photomng/imgpath/201809/03/d0405523-d450-49a7-bc6d-9cce24e57dd6.jpg</t>
  </si>
  <si>
    <t>https://api.cdn.visitjeju.net/photomng/thumbnailpath/201809/03/89dbc024-9776-450f-bd63-faf31d258ee7.jpg</t>
  </si>
  <si>
    <t>CNTS_300000000016096</t>
  </si>
  <si>
    <t>하례감귤점빵협동조합</t>
  </si>
  <si>
    <t>제주특별자치도 서귀포시 남원읍 하례리 738-12</t>
  </si>
  <si>
    <t>제주특별자치도 서귀포시 남원읍 하례로 272</t>
  </si>
  <si>
    <t>빵,상웨떡,전통떡,떡,전통,전통음료,쉰다리,1~2시간</t>
  </si>
  <si>
    <t>제주 전통 상웨떡의 변신은 무죄</t>
  </si>
  <si>
    <t>064-767-4545</t>
  </si>
  <si>
    <t>https://api.cdn.visitjeju.net/photomng/imgpath/202307/26/7d7c7002-a805-483a-a51a-eaf0d6cca33d.jpg</t>
  </si>
  <si>
    <t>https://api.cdn.visitjeju.net/photomng/thumbnailpath/202307/26/36a7401e-1b07-4dfa-b866-1460ea9fcd49.jpg</t>
  </si>
  <si>
    <t>CNTS_300000000015875</t>
  </si>
  <si>
    <t>월정퀵서프</t>
  </si>
  <si>
    <t>구좌읍, 월정리, 서핑, 이색체험</t>
  </si>
  <si>
    <t>에메랄드빛 월정해변에서 즐기는 서핑</t>
  </si>
  <si>
    <t>0507-1426-9025</t>
  </si>
  <si>
    <t>https://api.cdn.visitjeju.net/photomng/imgpath/202306/19/8df43240-4a5a-4c2a-b1fa-f2a9bb4e8b8f.jpg</t>
  </si>
  <si>
    <t>https://api.cdn.visitjeju.net/photomng/thumbnailpath/202306/19/5ed403c4-52e8-423b-a74a-1ba9186b9e38.jpg</t>
  </si>
  <si>
    <t>CNTS_200000000013766</t>
  </si>
  <si>
    <t>리얼제주를 만나다 &lt;오감만족 제주 로컬 체험&gt;</t>
  </si>
  <si>
    <t>부모,커플,친구,아이,휴식/힐링,체험관광,액티비티,사계절, 로컬체험, 리얼제주</t>
  </si>
  <si>
    <t>여행을 진짜 여행답게 만드는 방법은 그 지역의 문화를 온몸으로 즐기는 것이다. 제주에 왔으면 제주 문화를 직접 체험하고 경험할 수 있는 곳으로 가자. 제주 전통주와 향토음식의 페어링을 통해 느껴지는 깊은 맛부터 제주 자연이 살아 숨 쉬는 소리를 들어보고, 자전거를 타며 쓰레기를 줍는 독특한 체험과 화산섬 제주의 경이로움을 온몸으로 경험하는 시간. 여행의 단순한 설렘이 다이내믹한 추억으로 바뀌는 체험, 지금 소개되는 이 코스를 따라가자!</t>
  </si>
  <si>
    <t>리얼제주 &lt;오감만족 제주 로컬 체험&gt;</t>
  </si>
  <si>
    <t>https://api.cdn.visitjeju.net/photomng/imgpath/202208/24/bb09af0f-5636-456c-89c9-80259daa3d57.JPG</t>
  </si>
  <si>
    <t>https://api.cdn.visitjeju.net/photomng/thumbnailpath/202208/24/87922f5e-3550-4c87-bd56-c17e684b4dea.JPG</t>
  </si>
  <si>
    <t>CNTS_200000000012774</t>
  </si>
  <si>
    <t>동글이흑돼지바베큐</t>
  </si>
  <si>
    <t>제주특별자치도 서귀포시 서귀동 340</t>
  </si>
  <si>
    <t>제주특별자치도 서귀포시 천지로 2</t>
  </si>
  <si>
    <t>올레시장, 서귀포, 흑돼지바베큐,공용주차장,화장실,무료 WIFI,흑돼지 바베큐, 즉석 오징어구이,어린이 출입가능,불가능</t>
  </si>
  <si>
    <t>서귀포 올레시장 내 위치한 동글이 흑돼지바베큐는 흑돼지바베큐와 즉석 오징어구이를 맛볼 수 있는 곳이다.</t>
  </si>
  <si>
    <t>https://api.cdn.visitjeju.net/photomng/imgpath/202201/05/d0cc7057-ac3f-4c84-8ea0-ef713894f188.jpg</t>
  </si>
  <si>
    <t>https://api.cdn.visitjeju.net/photomng/thumbnailpath/202201/05/8d2a6781-e8a6-441a-a42a-ad2f696c9aab.jpg</t>
  </si>
  <si>
    <t>CNTS_300000000012939</t>
  </si>
  <si>
    <t>추자본섬</t>
  </si>
  <si>
    <t>제주특별자치도 제주시 연동 314-130</t>
  </si>
  <si>
    <t>제주특별자치도 제주시 선덕로 14-1</t>
  </si>
  <si>
    <t>안전여행스탬프,삼치회,고등어회,공용주차장,현금결제,카드결제,화장실,무료 WIFI,카드결제,현금결제,고등어회,삼치회,가능</t>
  </si>
  <si>
    <t>사계절 맛볼 수 있는 삼치회, 고등어회</t>
  </si>
  <si>
    <t>064-747-1115</t>
  </si>
  <si>
    <t>https://api.cdn.visitjeju.net/photomng/imgpath/202401/17/1a31b666-b66d-424c-bcea-f26eed46952d.png</t>
  </si>
  <si>
    <t>https://api.cdn.visitjeju.net/photomng/thumbnailpath/202401/17/4a6d754d-27e6-420f-beb1-7fa8294261c9.png</t>
  </si>
  <si>
    <t>CNTS_300000000015610</t>
  </si>
  <si>
    <t>산지해장국 성산점</t>
  </si>
  <si>
    <t>제주특별자치도 서귀포시 성산읍 성산리 175-4</t>
  </si>
  <si>
    <t>제주특별자치도 서귀포시 성산읍 성산중앙로 30-4</t>
  </si>
  <si>
    <t>성산, 해장국, 소내장탕, 천엽, 곱창, 양,소고기해장국</t>
  </si>
  <si>
    <t>양, 곱창, 천엽이 넘치게 들어간 해장국집</t>
  </si>
  <si>
    <t>064-782-4978</t>
  </si>
  <si>
    <t>https://api.cdn.visitjeju.net/photomng/imgpath/202305/22/7dcdded6-120e-4036-b5e4-b1dd14699380.jpg</t>
  </si>
  <si>
    <t>https://api.cdn.visitjeju.net/photomng/thumbnailpath/202305/22/89a60549-1042-4fe1-8ec7-fb77fcbf36c1.jpg</t>
  </si>
  <si>
    <t>CNTS_200000000014221</t>
  </si>
  <si>
    <t>나무식탁</t>
  </si>
  <si>
    <t>제주특별자치도 서귀포시 대정읍 신도리 1407-1</t>
  </si>
  <si>
    <t>제주특별자치도 서귀포시 대정읍 도원로 214</t>
  </si>
  <si>
    <t>반려동물,반려동물동반입장,우동,소바,반려동물동반_식당카페,음식,식당,공용주차장,화장실,무료 WIFI,어린이 출입가능,불가능</t>
  </si>
  <si>
    <t>나무식탁은 대정읍 신도리에 위치해있다.</t>
  </si>
  <si>
    <t>070-4208-3858</t>
  </si>
  <si>
    <t>https://api.cdn.visitjeju.net/photomng/imgpath/202212/07/caf15c7f-8891-4100-8d27-524fe6536ac5.jpg</t>
  </si>
  <si>
    <t>https://api.cdn.visitjeju.net/photomng/thumbnailpath/202212/07/af7a4b9b-ab61-44fb-91b2-850e759000b9.jpg</t>
  </si>
  <si>
    <t>CNTS_300000000015881</t>
  </si>
  <si>
    <t>제주 캘리아트</t>
  </si>
  <si>
    <t>제주특별자치도 제주시 삼도이동 819-3</t>
  </si>
  <si>
    <t>제주특별자치도 제주시 남성로23길 6</t>
  </si>
  <si>
    <t>제주시내, 우드버닝체험, 캘리그라피, 이색체험,실내,중,2~3시간</t>
  </si>
  <si>
    <t>나를 담아내 더 값진 우드버닝 체험</t>
  </si>
  <si>
    <t>010-2420-3585</t>
  </si>
  <si>
    <t>https://api.cdn.visitjeju.net/photomng/imgpath/202306/20/4981e972-1e30-4634-b31d-0fa70039c6d8.jpg</t>
  </si>
  <si>
    <t>https://api.cdn.visitjeju.net/photomng/thumbnailpath/202306/20/11dad76e-e560-491d-85de-d3c5619bf46a.jpg</t>
  </si>
  <si>
    <t>CNTS_000000000019414</t>
  </si>
  <si>
    <t>바다풍경펜션</t>
  </si>
  <si>
    <t>제주특별자치도 제주시 애월읍 하귀2리 2676</t>
  </si>
  <si>
    <t>제주특별자치도 제주시 애월읍 애월해안로 923</t>
  </si>
  <si>
    <t>휴식 ,공용주차장,현금결제,카드결제,화장실,무료 WIFI,흡연구역,편의점,음료대,유도 및 안내시설,경보 및 피난시설,아주 어려움,착한가격 업소</t>
  </si>
  <si>
    <t>애월 해변 근교에 위치한 펜션</t>
  </si>
  <si>
    <t>064-711-0808</t>
  </si>
  <si>
    <t>Seaview Pension</t>
  </si>
  <si>
    <t>https://api.cdn.visitjeju.net/photomng/imgpath/201804/30/ddd12f41-2728-4033-8994-3650a2d670e7.jpg</t>
  </si>
  <si>
    <t>https://api.cdn.visitjeju.net/photomng/thumbnailpath/201804/30/48797475-9233-4f03-b349-a6ac7b800cbe.jpg</t>
  </si>
  <si>
    <t>CNTS_300000000012998</t>
  </si>
  <si>
    <t>엔젤산부인과</t>
  </si>
  <si>
    <t>제주특별자치도 서귀포시 대정읍 보성리 2476-2</t>
  </si>
  <si>
    <t>제주특별자치도 서귀포시 대정읍 에듀시티로239번길 12 2층</t>
  </si>
  <si>
    <t xml:space="preserve"> 의료관광, 산부인과</t>
  </si>
  <si>
    <t>중국의 타오바오같은 의료관광 홈페이지를 통해서 수많은 중국환자들을 유치했고, 방문했던 중국인들에게 많은 호평을 받아왔습니다. 향후에도 지속적인 노력을 통해서 의료관광을 위해서 제주엔젤산부인과를 찾는 중국인들을 위해서 최선의 노력을 다하겠습니다.</t>
  </si>
  <si>
    <t>064-756-7575</t>
  </si>
  <si>
    <t>https://api.cdn.visitjeju.net/photomng/imgpath/202404/25/8e7cbaae-e38d-4178-9ee2-52a21a006bc9.jpg</t>
  </si>
  <si>
    <t>https://api.cdn.visitjeju.net/thumbnail/photomng/imgpath/202404/25/8e7cbaae-e38d-4178-9ee2-52a21a006bc9.jpg</t>
  </si>
  <si>
    <t>CONT_000000000501371</t>
  </si>
  <si>
    <t>중문신라원</t>
  </si>
  <si>
    <t>제주특별자치도 서귀포시 색달동 2480-4</t>
  </si>
  <si>
    <t>제주특별자치도 서귀포시 천제연로 107</t>
  </si>
  <si>
    <t>말사시미,말육회,말양념샤브샤브,말고기,흑돼지,해물뚝배기,향토음식,공용주차장,현금결제,카드결제,화장실,무료 WIFI,흡연구역,음료대,유도 및 안내시설,경보 및 피난시설,단차없음,아주 어려움</t>
  </si>
  <si>
    <t>중문 관광단지에 위치한 말고기, 흑돼지, 갈치, 전복죽 등을 판매하는 향토음식전문점</t>
  </si>
  <si>
    <t>064-739-7920</t>
  </si>
  <si>
    <t>Jungmun Shillawon</t>
  </si>
  <si>
    <t>https://api.cdn.visitjeju.net/photomng/imgpath/201804/30/222b32eb-304d-4aed-8c3d-3e206a9ed22e.jpg</t>
  </si>
  <si>
    <t>https://api.cdn.visitjeju.net/photomng/thumbnailpath/201804/30/b13026a3-ae58-48ae-b2f0-ec7e03d56a25.jpg</t>
  </si>
  <si>
    <t>CNTS_200000000009015</t>
  </si>
  <si>
    <t>전망대횟집</t>
  </si>
  <si>
    <t>제주특별자치도 제주시 한림읍 한수리 914-9</t>
  </si>
  <si>
    <t>제주특별자치도 제주시 한림읍 한림해안로 229-14</t>
  </si>
  <si>
    <t>부모,커플,혼자,친구,물회,음식,방어,회,갈치회,고등어회,한치회,방어회,한치물회,전복물회,식당,한치,모둠회,광어회,황돔회,다금바리회,돌돔회,활어회,해산물,전복,전복버터구이,소라회,멍게,해삼,낙지,갈치조림,매운탕,지리탕,전복죽,모듬물회,회덮밥</t>
  </si>
  <si>
    <t>직접 잡은 자연산 활어를 맛볼 수 있는 곳</t>
  </si>
  <si>
    <t>0507-1370-7308</t>
  </si>
  <si>
    <t>https://api.cdn.visitjeju.net/photomng/imgpath/201908/02/afc79db2-69be-4f24-b385-25b5e6ca309c.JPG</t>
  </si>
  <si>
    <t>https://api.cdn.visitjeju.net/photomng/thumbnailpath/201908/02/33a9c9d7-f27e-45be-98f1-1d8cc9577b85.JPG</t>
  </si>
  <si>
    <t>CNTS_200000000013393</t>
  </si>
  <si>
    <t>꼭 경험해야 할 제주명품 - 제주의 7대 비경</t>
  </si>
  <si>
    <t>비경,제주명품42,감귤,한라산,오름,오름투어,폭포,일몰</t>
  </si>
  <si>
    <t>제주 7대명품은 관광과 1차산업, 3차산업 등을 연계한 제주 비경과 특산물, 향토음식, 체험거리, 아름다운 도로, 아름다운 건축물 등 6개의 분야로 나뉜다. 각 분야별로 설문조사와 학계 및 전문가의 추천심의 등을 거쳐 선정한 명품들로, 제주를 찾는 사람이라면 꼭 경함해야 할 42가지의 특별함으로 기억될 것이다.</t>
  </si>
  <si>
    <t>https://api.cdn.visitjeju.net/photomng/imgpath/202205/12/e93a5aae-eec2-44ac-af57-135d79f085cf.jpg</t>
  </si>
  <si>
    <t>https://api.cdn.visitjeju.net/photomng/thumbnailpath/202205/12/800a7f6a-de2e-4d8c-9ca1-c82506cd0a23.jpg</t>
  </si>
  <si>
    <t>CNTS_000000000022463</t>
  </si>
  <si>
    <t>제주의 아픈 역사 돌아보는 다크투어리즘 &lt;8.15를 통해 보는 제주 항일 역사의 발자취&gt;</t>
  </si>
  <si>
    <t>역사,다크투어리즘,오름,미술/박물관,문화유적지,사계절</t>
  </si>
  <si>
    <t xml:space="preserve">에메랄드 빛 바다와 오름 위로 펼쳐진 초장, 봄기운 가득한 유채꽃 밭, 소담한 돌담길과 바람이 불어오는 풍차 해안도로. 제주의 풍경은 언제나 정겹고 평화롭다. 그러나 이토록 평화로운 제주가 전쟁을 준비하는 땅이었다는 사실을 아는 이는 많지 않다. 일제강점기, 일제는 제주가 일본본토와 가깝다는 이유로 전략적인 전쟁 전초기지로 이용한다. 특히 태평양전쟁 후 제주를 최후의 보루로 삼으면서, 섬 전체는 전쟁의 화염에 휩싸일 뻔한 위기를 겪기도 한다. </t>
  </si>
  <si>
    <t>Dark Tourism: Painful memories of Jeju Island - Korean Independence (Aug. 15) and the Jeju Hangil Anti-Japanese Movement</t>
  </si>
  <si>
    <t>https://api.cdn.visitjeju.net/photomng/imgpath/201804/30/8eb3709a-2c1e-4c18-a499-85227780e400.jpg</t>
  </si>
  <si>
    <t>https://api.cdn.visitjeju.net/photomng/thumbnailpath/201804/30/6d1b63ea-2ee0-402b-89a1-763cf41e3e44.jpg</t>
  </si>
  <si>
    <t>CNTS_200000000014297</t>
  </si>
  <si>
    <t>스마일러펫</t>
  </si>
  <si>
    <t>제주특별자치도 제주시 애월읍 하귀1리 1138-5</t>
  </si>
  <si>
    <t>제주특별자치도 제주시 애월읍 상고길 47</t>
  </si>
  <si>
    <t>반려동물,반려동물동반입장,파충류,반려동물동반_식당카페,쇼핑,공용주차장,화장실,무료 WIFI</t>
  </si>
  <si>
    <t>스마일러펫은 악어, 파충류, 열대어, 육지거북을 관람할 수 있고, 토끼, 돼지, 염소 등 당근 주기 체험도 가능한 곳이다.</t>
  </si>
  <si>
    <t>https://api.cdn.visitjeju.net/photomng/imgpath/202212/15/1bb22f5c-8ea7-4718-a389-dbe695896060.jpg</t>
  </si>
  <si>
    <t>https://api.cdn.visitjeju.net/photomng/thumbnailpath/202212/15/058c6863-0a00-43db-b7f2-390b578e6a45.jpg</t>
  </si>
  <si>
    <t>CNTS_200000000011453</t>
  </si>
  <si>
    <t>[서귀포 건축문화기행] 1코스. 아픈 역사 속 근대 전쟁 시설물</t>
  </si>
  <si>
    <t xml:space="preserve">제주 남쪽의 대정읍은 일제강점기에 군사기지로 사용되었다. 마라도, 산방산이 보이는 아름다운 섬의 끝에서 일제는 고사포를 겨누고, 비행기를 쏘아 올리고, 잠수정을 숨겨 놓았다. 이어 4.3의 참혹한 현장이 되었으니 이번 여행은 내내 속이 아리다. </t>
  </si>
  <si>
    <t>서귀포건축문화기행 1코스 - 아픈 역사 속 근대 전쟁 시설물</t>
  </si>
  <si>
    <t>https://api.cdn.visitjeju.net/photomng/imgpath/202104/30/28ebdb35-3b2b-49c3-90a2-7658ff1c5e18.jpg</t>
  </si>
  <si>
    <t>https://api.cdn.visitjeju.net/photomng/thumbnailpath/202104/30/50b0fb74-4825-4086-80fc-6144c4fd17de.jpg</t>
  </si>
  <si>
    <t>CNTS_000000000018517</t>
  </si>
  <si>
    <t>전원민박</t>
  </si>
  <si>
    <t>제주특별자치도 제주시 우도면 연평리 2393</t>
  </si>
  <si>
    <t>제주특별자치도 제주시 우도면 우목길 104</t>
  </si>
  <si>
    <t>민박,숙소,농어촌민박,주차장,공공와이파이존,주방기구,조식,자연경관,해변,온돌방,공용주차장,현금결제,카드결제,화장실,무료 WIFI,편의점,유도 및 안내시설,경보 및 피난시설,아주 어려움</t>
  </si>
  <si>
    <t>우도 하우목동항 앞에 있는 민박집</t>
  </si>
  <si>
    <t>010-2604-0410</t>
  </si>
  <si>
    <t>Jeonwon Minbak</t>
  </si>
  <si>
    <t>https://api.cdn.visitjeju.net/photomng/imgpath/201804/30/a4e00672-dcc3-469e-9011-7208b65bde55.jpg</t>
  </si>
  <si>
    <t>https://api.cdn.visitjeju.net/photomng/thumbnailpath/201804/30/1fec45fe-8e63-4f45-86fe-f886e1db9b8b.jpg</t>
  </si>
  <si>
    <t>CNTS_200000000013329</t>
  </si>
  <si>
    <t>뉴남원분식</t>
  </si>
  <si>
    <t>제주특별자치도 서귀포시 남원읍 남원리 102-7</t>
  </si>
  <si>
    <t>제주특별자치도 서귀포시 남원읍 태위로679번길 2</t>
  </si>
  <si>
    <t>흑돼지,돼지고기덮밥,김밥,안심채움,맛있는제주만들기,음식,식당,계란말이김밥,치즈김밥,참치김밥,라면,떡볶이,불고기덮밥,오징어덮밥,쫄면,잔치국수,비빔국수</t>
  </si>
  <si>
    <t>뉴남원분식은 2019년 호텔신라의 레시피 전수와 리모델링 지원을 통해 재개장한 ‘맛있는 제주만들기’ 22호점 식당이다. 호텔신라의 지원으로 리모델링을 하고 새로운 메뉴를 선보이면서 식당명을 ‘남원분식’에서 ‘뉴 남원분식’으로 개편했다.</t>
  </si>
  <si>
    <t>0507-1490-5007</t>
  </si>
  <si>
    <t>https://api.cdn.visitjeju.net/photomng/imgpath/202205/31/33f4b0fa-988f-4191-8da5-10160915a221.JPG</t>
  </si>
  <si>
    <t>https://api.cdn.visitjeju.net/photomng/thumbnailpath/202205/31/92e81ca6-807e-4902-9a92-0d5bbcadaa52.JPG</t>
  </si>
  <si>
    <t>CNTS_200000000008834</t>
  </si>
  <si>
    <t>요리보고 조리보고 ‘용담2동편’ &lt;제주의 시작과 끝! 흥운·어영마을&gt;</t>
  </si>
  <si>
    <t xml:space="preserve">용담2동 , 흥운마을, 용두암, 해산물 판매장, 용연, 어영마을, 어영공원, 공항 둘레길, 용담해안도로, 카페거리, </t>
  </si>
  <si>
    <t xml:space="preserve">비행기를 타고 제주를 오가는 관광객이라면 하늘에서부터 가장 먼저, 그리고 제주를 떠나기 전 마지막으로 만나게 되는 곳 용담2동. 즐비한 맛집과 자연 풍경, 그리고 밤까지 빛나는 해안도로 덕에 우리는 용담2동의 화려함을 기억하지만, 이 터엔 모두가 한 번더 기억해주었으면 하는 또다른 이야기가 남아있다.
</t>
  </si>
  <si>
    <t>https://api.cdn.visitjeju.net/photomng/imgpath/201906/19/041c8dc8-499b-463a-a829-b9d76a154e41.jpg</t>
  </si>
  <si>
    <t>https://api.cdn.visitjeju.net/photomng/thumbnailpath/201906/19/4c202b5f-9774-410d-85df-48a0a733f550.jpg</t>
  </si>
  <si>
    <t>CNTS_000000000022802</t>
  </si>
  <si>
    <t>올레삼다정</t>
  </si>
  <si>
    <t>제주특별자치도 서귀포시 동홍동 646-2</t>
  </si>
  <si>
    <t>제주특별자치도 서귀포시 태평로537번길 48</t>
  </si>
  <si>
    <t>갈치,고등어,해물탕,음식,갈치구이,제주갈치구이,제주갈치조림,고등어구이,고등어조림,생선조림,갈치조림,해물전,미역국,보말죽,성게미역국,무장애관광,공용주차장,현금결제,카드결제,화장실,무료 WIFI,단독접근가능,단차없음,청각장애인 접근성,시각장애인 접근성,저상버스 접근 가능,쉬움</t>
  </si>
  <si>
    <t>서귀포에 위치한 헤신믈요리 전문점</t>
  </si>
  <si>
    <t>0507-1406-7230</t>
  </si>
  <si>
    <t>https://api.cdn.visitjeju.net/photomng/imgpath/201804/30/cb833beb-488c-4007-8080-a08f7170d856.jpg</t>
  </si>
  <si>
    <t>https://api.cdn.visitjeju.net/photomng/thumbnailpath/201804/30/9c42ffe7-cbd0-4567-92d9-f34e16372891.jpg</t>
  </si>
  <si>
    <t>CNTS_000000000020911</t>
  </si>
  <si>
    <t>우생당</t>
  </si>
  <si>
    <t>제주특별자치도 제주시 일도일동 1438</t>
  </si>
  <si>
    <t>제주특별자치도 제주시 관덕로 42</t>
  </si>
  <si>
    <t>서점,현금결제,카드결제,아주 어려움</t>
  </si>
  <si>
    <t>1945년부터 운영하고 있는 제주시내 서점</t>
  </si>
  <si>
    <t>064-722-2107</t>
  </si>
  <si>
    <t>https://api.cdn.visitjeju.net/photomng/imgpath/201804/30/bf98c799-4d65-4944-80a7-9b893ff83855.gif</t>
  </si>
  <si>
    <t>https://api.cdn.visitjeju.net/photomng/thumbnailpath/201804/30/244cffbd-06c6-4763-94ef-0794e48eed58.gif</t>
  </si>
  <si>
    <t>CNTS_200000000015154</t>
  </si>
  <si>
    <t>올레바당체험마을</t>
  </si>
  <si>
    <t>제주특별자치도 제주시 한림읍 수원리 724-4</t>
  </si>
  <si>
    <t>제주특별자치도 제주시 한림읍 한림해안로 267-6</t>
  </si>
  <si>
    <t>한림, 테우낚시, 이색체험,실외,하,1~2시간</t>
  </si>
  <si>
    <t>어린이도 쉽게 즐기는 바다낚시 체험장</t>
  </si>
  <si>
    <t>https://api.cdn.visitjeju.net/photomng/imgpath/202306/19/3346a943-f2df-4b2b-b425-a52aeeb6992c.jpg</t>
  </si>
  <si>
    <t>https://api.cdn.visitjeju.net/photomng/thumbnailpath/202306/19/2a8e092e-b9fb-4f8e-be3b-8b5c277a70f5.jpg</t>
  </si>
  <si>
    <t>CNTS_000000000021782</t>
  </si>
  <si>
    <t>퍼즐을 끼어 맞추듯 신나는 &lt;문화 체험 여행&gt;</t>
  </si>
  <si>
    <t>자연,체험,동굴,지질트레일,아이,오름,체험관광,걷기/등산,경관/포토,맑음,사계절,포토스팟</t>
  </si>
  <si>
    <t>제주만의 이국적인 풍경은 어른들의 마음을 흔들고 제주만의 신나는 볼거리는 아이들을 즐겁게 한다. 어른은 어른대로, 아이는 아이대로, 모두가 즐겁고 모두가 신나는 제주 여행. 제주레일바이크에선 오름 아래 펼쳐진 초원지대를 만날 수 있고, 만장굴에서 화산섬 제주의 신비를 만날 수 있다.</t>
  </si>
  <si>
    <t>Enjoyable like putting a puzzle together</t>
  </si>
  <si>
    <t>https://api.cdn.visitjeju.net/photomng/imgpath/201804/30/b6d99359-f7fb-40b1-a0ef-f88351ff2b1f.jpg</t>
  </si>
  <si>
    <t>https://api.cdn.visitjeju.net/photomng/thumbnailpath/201804/30/e3e7b294-5568-4040-a209-2bfd40d69460.jpg</t>
  </si>
  <si>
    <t>CNTS_200000000014712</t>
  </si>
  <si>
    <t>미인빵</t>
  </si>
  <si>
    <t>제주특별자치도 제주시 아라일동 6089-4</t>
  </si>
  <si>
    <t>제주특별자치도 제주시 아란9길 12</t>
  </si>
  <si>
    <t>제주시내, 아라동, 베이커리, 식빵, 단팥빵, 소보로빵, 모닝빵, 쇼콜라, 카스테라, 맘모스빵,쌀로 만든 빵</t>
  </si>
  <si>
    <t>쌀을 주재료로 하는 건강한 빵집</t>
  </si>
  <si>
    <t>064-702-0450</t>
  </si>
  <si>
    <t>https://api.cdn.visitjeju.net/photomng/imgpath/202305/19/ca8785f1-c127-474d-a03a-5da0d2df476b.jpg</t>
  </si>
  <si>
    <t>https://api.cdn.visitjeju.net/photomng/thumbnailpath/202305/19/23eeaeed-2d63-498b-ab5a-f857ee9425e3.jpg</t>
  </si>
  <si>
    <t>CNTS_000000000022846</t>
  </si>
  <si>
    <t>연미마을(오라리 방화사건 현장)</t>
  </si>
  <si>
    <t>제주특별자치도</t>
  </si>
  <si>
    <t>4.3,문화유적지,문화관광,제주4.3,역사유적,마을산책,마을관광,어트랙션</t>
  </si>
  <si>
    <t>4·28 평화협상 사흘만인 5월 1일 벌어진 오라리 방화사건</t>
  </si>
  <si>
    <t>https://api.cdn.visitjeju.net/photomng/imgpath/201804/30/8943e671-5101-4a8d-8a3a-e5a6b6de606c.jpg</t>
  </si>
  <si>
    <t>https://api.cdn.visitjeju.net/photomng/thumbnailpath/201804/30/f6dc3dde-1c49-48d4-83fb-7c72e3b735cd.jpg</t>
  </si>
  <si>
    <t>CNTS_000000000022284</t>
  </si>
  <si>
    <t>나무이야기게스트하우스</t>
  </si>
  <si>
    <t>제주특별자치도 서귀포시 남원읍 태흥리 155-3</t>
  </si>
  <si>
    <t>제주특별자치도 서귀포시 남원읍 태신삼석로 6</t>
  </si>
  <si>
    <t>휴식,숙소,게스트하우스,독채,조식 포함,단체여행객,온돌방,바비큐,공공와이파이존,화장실,무료 WIFI</t>
  </si>
  <si>
    <t>남원용암해수풀장, 사려니숲길, 따라비오름, 김영갑갤러리, 쇠소깍, 위미항, 큰엉해안 제주유채꽃도로 등 많은 관광지 인근에 위치한 게스트하우스</t>
  </si>
  <si>
    <t>Namu Guesthouse &amp;Pension(no.1 store)</t>
  </si>
  <si>
    <t>https://api.cdn.visitjeju.net/photomng/imgpath/201804/30/522e10d6-b5d1-463a-8faa-37fb986916d9.png</t>
  </si>
  <si>
    <t>https://api.cdn.visitjeju.net/photomng/thumbnailpath/201804/30/f5d4a8af-6919-48ee-b7fb-f687dd432824.png</t>
  </si>
  <si>
    <t>CONT_000000000500853</t>
  </si>
  <si>
    <t>레이크힐스 제주 리조트</t>
  </si>
  <si>
    <t>제주특별자치도 서귀포시 상예동 4611</t>
  </si>
  <si>
    <t>제주특별자치도 서귀포시 존제로 24</t>
  </si>
  <si>
    <t>콘도,공용주차장,현금결제,카드결제,화장실,무료 WIFI,흡연구역,음료대,유도 및 안내시설,경보 및 피난시설,단차없음,장애인 화장실,장애인 전용 주차장,어려움</t>
  </si>
  <si>
    <t>골프장과 함께하는 제주에서 즐기는 최고급 별장 문화</t>
  </si>
  <si>
    <t>064-738-8778</t>
  </si>
  <si>
    <t>Lake Hills Jeju Resort</t>
  </si>
  <si>
    <t>https://api.cdn.visitjeju.net/photomng/imgpath/201804/30/2a3d54ef-de34-4893-9d67-db291b841865.jpg</t>
  </si>
  <si>
    <t>https://api.cdn.visitjeju.net/photomng/thumbnailpath/201804/30/0f0f305f-c278-46be-ae15-96eda81f1978.jpg</t>
  </si>
  <si>
    <t>CNTS_300000000015850</t>
  </si>
  <si>
    <t>라인업서프 하도</t>
  </si>
  <si>
    <t>제주특별자치도 제주시 구좌읍 하도리 880-12</t>
  </si>
  <si>
    <t>제주특별자치도 제주시 구좌읍 하도13길 55</t>
  </si>
  <si>
    <t>구좌읍, 하도리, 서핑,실외,중,2~3시간</t>
  </si>
  <si>
    <t>동쪽끝 하도리 바다를 즐기는 서핑체험</t>
  </si>
  <si>
    <t>010-2864-2339</t>
  </si>
  <si>
    <t>https://api.cdn.visitjeju.net/photomng/imgpath/202306/18/2d7856f8-595f-4593-b17f-1482f60a8bb6.jpg</t>
  </si>
  <si>
    <t>https://api.cdn.visitjeju.net/photomng/thumbnailpath/202306/18/c721b30d-3c6e-481f-9bd2-df77209112ef.jpg</t>
  </si>
  <si>
    <t>CONT_000000000500929</t>
  </si>
  <si>
    <t>선스토리</t>
  </si>
  <si>
    <t>제주특별자치도 서귀포시 표선면 표선리 1160-1</t>
  </si>
  <si>
    <t>제주특별자치도 서귀포시 표선면 표선백사로60번길 72</t>
  </si>
  <si>
    <t>펜션,공용주차장,현금결제,카드결제,화장실,무료 WIFI,음료대,아주 어려움</t>
  </si>
  <si>
    <t>표선에 위치한 나무를 많이 사용해 지은 모던한 분위기의 펜션</t>
  </si>
  <si>
    <t>070-8635-1256</t>
  </si>
  <si>
    <t>Sun Story</t>
  </si>
  <si>
    <t>https://api.cdn.visitjeju.net/photomng/imgpath/201804/30/745cf761-1a39-458e-80da-0d5f5cba4ef5.jpg</t>
  </si>
  <si>
    <t>https://api.cdn.visitjeju.net/photomng/thumbnailpath/201804/30/ae9defa3-a914-49e8-bb5d-0d58b5aeab58.jpg</t>
  </si>
  <si>
    <t>CNTS_000000000019248</t>
  </si>
  <si>
    <t>썬베이펜션</t>
  </si>
  <si>
    <t>제주특별자치도 제주시 삼양일동 1599-23</t>
  </si>
  <si>
    <t>제주특별자치도 제주시 서흘길 14</t>
  </si>
  <si>
    <t>삼양검은모래 해수욕장 앞에 위치한 펜션</t>
  </si>
  <si>
    <t>064-726-3132</t>
  </si>
  <si>
    <t>Sunbay Pension</t>
  </si>
  <si>
    <t>https://api.cdn.visitjeju.net/photomng/imgpath/201804/30/fd344b3d-e817-48af-a205-3726a3b9bf4a.jpg</t>
  </si>
  <si>
    <t>https://api.cdn.visitjeju.net/photomng/thumbnailpath/201804/30/0c6d111c-8010-4436-993b-ef016f454bed.jpg</t>
  </si>
  <si>
    <t>CNTS_200000000010653</t>
  </si>
  <si>
    <t>골드원 호텔 &amp; 스위트</t>
  </si>
  <si>
    <t>제주특별자치도 서귀포시 서호동 115</t>
  </si>
  <si>
    <t>제주특별자치도 서귀포시 이어도로 1032</t>
  </si>
  <si>
    <t>호텔,서귀포,숙소,공공와이파이존,환전,수영장,관광호텔,안전여행스탬프,영어,중국어,일본어,4성급</t>
  </si>
  <si>
    <t>서귀포혁신도시 바닷가에 위치한 궁전같은 귀족적인 정취를 가진 특급호텔</t>
  </si>
  <si>
    <t>064) 801-5000</t>
  </si>
  <si>
    <t>https://api.cdn.visitjeju.net/photomng/imgpath/202401/12/ec9a611b-aa64-44c6-a1f8-7bd27d3b3a6e.png</t>
  </si>
  <si>
    <t>https://api.cdn.visitjeju.net/photomng/thumbnailpath/202401/12/372dd4bd-9e5b-4269-be2a-d5f67ec4cb77.png</t>
  </si>
  <si>
    <t>CNTS_000000000022895</t>
  </si>
  <si>
    <t>덕승식당(신관)</t>
  </si>
  <si>
    <t>제주특별자치도 서귀포시 대정읍 하모리 2126-10</t>
  </si>
  <si>
    <t>제주특별자치도 서귀포시 대정읍 최남단해안로30번길 4</t>
  </si>
  <si>
    <t>우럭매운탕,갈치조림,갈치구이,고등어구이,한식,음식,갈치,갈치회,제주갈치조림,제주갈치구이,고등어,고등어회,고등어조림,매운탕,횔어우럭매운탕,물회,한치물회,한치,공용주차장,현금결제,카드결제,화장실,어려움</t>
  </si>
  <si>
    <t>전용 배를 가지고 저렴한 가격에 신선한 요리를 선보이는 해산물 전문 식당. 인기에 힘입어 기존 가게 근처에 새로 개장한 두 번째 덕승식당이다. 점심과 저녁 고루 인기가 좋다.</t>
  </si>
  <si>
    <t>-792-2521</t>
  </si>
  <si>
    <t>https://api.cdn.visitjeju.net/photomng/imgpath/201804/30/fa89351e-491d-4706-8227-570173406b40.jpg</t>
  </si>
  <si>
    <t>https://api.cdn.visitjeju.net/photomng/thumbnailpath/201804/30/5bbbecab-7015-4af6-84d2-1789e619d607.jpg</t>
  </si>
  <si>
    <t>CNTS_200000000011382</t>
  </si>
  <si>
    <t>라운지 38</t>
  </si>
  <si>
    <t>커플,친구,음식,차,치즈케이크,딸기아이스크림빙수,와인,식당,케이크,아이스크림,팥빙수,피쉬&amp;칩스,스테이크,모히또,샌드위치,위스키,생과일주스,,,쉬움,애프터눈 티, 샴페인, 칵테일, 디저트,,가능</t>
  </si>
  <si>
    <t>오후에는 달콤한 디저트와 커피를, 저녁에는 세련된 라운지로 변신하는 라운지 38에서 스페셜 칵테일 및 아름다운 야경과 함께 로맨틱한 순간을 맞이하자.</t>
  </si>
  <si>
    <t>https://api.cdn.visitjeju.net/photomng/imgpath/202104/20/127ea589-8472-4cd7-b4ba-dc8b97b685f3.jpg</t>
  </si>
  <si>
    <t>https://api.cdn.visitjeju.net/photomng/thumbnailpath/202104/20/77295f35-95fe-42c6-9b46-7a90a672e2e3.jpg</t>
  </si>
  <si>
    <t>CNTS_200000000014202</t>
  </si>
  <si>
    <t>식전당포</t>
  </si>
  <si>
    <t>제주특별자치도 제주시 이도이동 1188-31</t>
  </si>
  <si>
    <t>제주특별자치도 제주시 광양14길 17-1</t>
  </si>
  <si>
    <t>반려동물,반려동물동반입장,모듬전,삼색전,부추전,해물파전,김치전,돼지짜글이,반려동물동반_식당카페,음식,식당,화장실,무료 WIFI,어린이 출입가능,가능</t>
  </si>
  <si>
    <t>식전당포는 제주 시청 인근에 위치한 전집이다.</t>
  </si>
  <si>
    <t>https://api.cdn.visitjeju.net/photomng/imgpath/202212/06/ddcd1877-df87-4fe0-93a3-522c7f06d77f.jpg</t>
  </si>
  <si>
    <t>https://api.cdn.visitjeju.net/photomng/thumbnailpath/202212/06/cd0b4329-a09f-47b9-bfe2-2993be7ec1c7.jpg</t>
  </si>
  <si>
    <t>CNTS_300000000012693</t>
  </si>
  <si>
    <t>라임오렌지빌</t>
  </si>
  <si>
    <t>제주특별자치도 서귀포시 토평동 416</t>
  </si>
  <si>
    <t>제주특별자치도 서귀포시 칠십리로 332</t>
  </si>
  <si>
    <t>숙소, 펜션, 가족, 조식,바비큐, 반려동물,반려동물동반입장,혼저옵서개,반려동물동반_숙소,공용주차장,화장실,무료 WIFI,유도 및 안내시설,경보 및 피난시설,동반가능,바베큐장</t>
  </si>
  <si>
    <t>제주의 드넓은 바다와 제주만의 자연을 가득 담은 이곳은 다양한 컨셉의 객실 타입과 함께 다양한 볼거리를 가득 담은 이색적인 펜션이다.</t>
  </si>
  <si>
    <t>064-767-3888</t>
  </si>
  <si>
    <t>https://api.cdn.visitjeju.net/photomng/imgpath/202308/18/2efdc806-cf3d-4fe0-a058-2fcc3716bd4c.jpg</t>
  </si>
  <si>
    <t>https://api.cdn.visitjeju.net/photomng/thumbnailpath/202308/18/4415bb22-8f91-47e1-b93a-56accd079f00.jpg</t>
  </si>
  <si>
    <t>CNTS_000000000021168</t>
  </si>
  <si>
    <t>제주도 애월 파티하는 오누 게스트하우스</t>
  </si>
  <si>
    <t>제주특별자치도 제주시 애월읍 애월리 2147-6</t>
  </si>
  <si>
    <t>제주특별자치도 제주시 애월읍 애월로2길 7</t>
  </si>
  <si>
    <t>휴식,숙소,게스트하우스,주차장,수영장,바비큐,공공와이파이존,해수욕장,공용주차장,화장실,무료 WIFI,아주 어려움</t>
  </si>
  <si>
    <t>소등이 없는 게스트하우스</t>
  </si>
  <si>
    <t>0507-1307-3614</t>
  </si>
  <si>
    <t>오누게스트하우스</t>
  </si>
  <si>
    <t>https://api.cdn.visitjeju.net/photomng/imgpath/201804/30/45402319-3756-41cb-830c-1d2f2d94a294.jpg</t>
  </si>
  <si>
    <t>https://api.cdn.visitjeju.net/photomng/thumbnailpath/201804/30/f75b04ba-5d02-4c1a-b38c-85b707d1fa9e.jpg</t>
  </si>
  <si>
    <t>CNTS_200000000013516</t>
  </si>
  <si>
    <t>씨앤하우스</t>
  </si>
  <si>
    <t>제주특별자치도 제주시 조천읍 조천리 2526-1</t>
  </si>
  <si>
    <t>제주특별자치도 제주시 조천읍 조천9길 10</t>
  </si>
  <si>
    <t>숙소,안전여행스탬프,호텔,주차장</t>
  </si>
  <si>
    <t>제주 유일의 실제 한달살기 전용 생활형 숙박시설</t>
  </si>
  <si>
    <t>010-9322-9762</t>
  </si>
  <si>
    <t>https://api.cdn.visitjeju.net/photomng/imgpath/202206/15/640938e8-834b-4d59-8f6d-255f83796b9d.jpg</t>
  </si>
  <si>
    <t>https://api.cdn.visitjeju.net/photomng/thumbnailpath/202206/15/36ef71eb-de12-463d-aa44-21ef979a0b72.jpg</t>
  </si>
  <si>
    <t>CNTS_200000000014197</t>
  </si>
  <si>
    <t>백수당</t>
  </si>
  <si>
    <t>제주특별자치도 제주시 구좌읍 월정리 408-1</t>
  </si>
  <si>
    <t>제주특별자치도 제주시 구좌읍 월정1길 63</t>
  </si>
  <si>
    <t>반려동물,반려동물동반입장,아메리카노,카페라떼,크림라떼,청포도에이드,모히또,그린티,프라페,반려동물동반_식당카페,음식,카페,화장실,무료 WIFI,어린이 출입가능,불가능</t>
  </si>
  <si>
    <t xml:space="preserve">백수당은 ‘백수들의 천국’이라는 의미로 월정리에 위치하여 돌담과 한옥의 분위기가 제주다움을 보여준다. </t>
  </si>
  <si>
    <t>0507-1371-9389</t>
  </si>
  <si>
    <t>https://api.cdn.visitjeju.net/photomng/imgpath/202212/06/2f978641-0d40-4be1-982a-863a5c8a5ac7.jpg</t>
  </si>
  <si>
    <t>https://api.cdn.visitjeju.net/photomng/thumbnailpath/202212/06/4d008cd5-57d2-4377-9f04-ad79ecded13a.jpg</t>
  </si>
  <si>
    <t>CONT_000000000500837</t>
  </si>
  <si>
    <t>돌집조앤정</t>
  </si>
  <si>
    <t>제주특별자치도 제주시 구좌읍 세화리 834-1</t>
  </si>
  <si>
    <t>제주특별자치도 제주시 구좌읍 세화합전1길 7</t>
  </si>
  <si>
    <t>민박,농어촌민박,단체여행객,주차장,발렛파킹,공공와이파이존,독채,펜션,돌집,공용주차장,현금결제,카드결제,화장실,무료 WIFI,음료대,유도 및 안내시설,경보 및 피난시설,아주 어려움</t>
  </si>
  <si>
    <t>제주도 동쪽 구좌읍 세화리 예쁜 마을의 원룸과 독채형의 B &amp; B 형 농가 돌집 민박</t>
  </si>
  <si>
    <t>0507-1402-4305</t>
  </si>
  <si>
    <t>https://api.cdn.visitjeju.net/photomng/imgpath/201912/13/9ab02d39-757a-42f3-8760-afddc8e3c099.jpg</t>
  </si>
  <si>
    <t>https://api.cdn.visitjeju.net/photomng/thumbnailpath/201912/13/9773ec4a-073f-45e6-8ad6-6a72ee7435a6.jpg</t>
  </si>
  <si>
    <t>CNTS_200000000014282</t>
  </si>
  <si>
    <t>앙리젤</t>
  </si>
  <si>
    <t>제주특별자치도 제주시 노형동 3784-12</t>
  </si>
  <si>
    <t>제주특별자치도 제주시 노형12길 23</t>
  </si>
  <si>
    <t>반려동물,반려동물동반,반려동물전용,예스펫존,반려동물동반입장,혼저옵서개,강아지,반려동물여행,반려동물간식,미용,스파,반려견유치원,반려동물공간(기타)</t>
  </si>
  <si>
    <t xml:space="preserve">앙리젤은 노형에 위치한 프리미엄 펫 토탈샵이다. 다른 곳에서는 쉽게 볼 수 없는 제품부터 국내산 재료로 만든 건강한 간식까지 구매 가능하다. </t>
  </si>
  <si>
    <t>0507-1320-0062</t>
  </si>
  <si>
    <t>https://api.cdn.visitjeju.net/photomng/imgpath/202212/15/689ad758-85d2-4093-915a-b689684554d4.jpg</t>
  </si>
  <si>
    <t>https://api.cdn.visitjeju.net/photomng/thumbnailpath/202212/15/3db3a793-e3e0-48d2-8115-9a794c9f03f6.jpg</t>
  </si>
  <si>
    <t>CNTS_000000000022302</t>
  </si>
  <si>
    <t>제주게스트하우스 하쿠나마타타</t>
  </si>
  <si>
    <t>제주특별자치도 제주시 애월읍 고내리 570-5</t>
  </si>
  <si>
    <t>제주특별자치도 제주시 애월읍 고내북동길 17</t>
  </si>
  <si>
    <t>숙소,게스트하우스,민박,조식 포함,자연경관,힐링쉼터,힐링,화장실,무료 WIFI</t>
  </si>
  <si>
    <t>제주시 애월 올레 15코스 종점, 16코스 시작점에 위치한 게스트 하우스</t>
  </si>
  <si>
    <t>010-8220-9112</t>
  </si>
  <si>
    <t>Hakuna Matata Guesthouse</t>
  </si>
  <si>
    <t>https://api.cdn.visitjeju.net/photomng/imgpath/201804/30/25a9c587-3246-457d-aba2-ae34fbd6c79f.png</t>
  </si>
  <si>
    <t>https://api.cdn.visitjeju.net/photomng/thumbnailpath/201804/30/33c64ac5-ea19-41b3-b934-260f4f20b8c9.png</t>
  </si>
  <si>
    <t>CNTS_000000000019888</t>
  </si>
  <si>
    <t>중문카라반</t>
  </si>
  <si>
    <t>제주특별자치도 서귀포시 이어도로 81</t>
  </si>
  <si>
    <t>야영장,캠핑장,액티비티,맑음,체험,레저/체험,캠핑,언택트,어트랙션,공용주차장,아주 어려움</t>
  </si>
  <si>
    <t>중문하나로마트에서 5분도채 걸리지 않는곳에 위치하며 아프리카 박물관, 주상절리 근처로 찾기가 쉽습니다.</t>
  </si>
  <si>
    <t>064-739-8131</t>
  </si>
  <si>
    <t>Jungmun Caravan</t>
  </si>
  <si>
    <t>https://api.cdn.visitjeju.net/photomng/imgpath/201804/30/2e85a2d0-67dc-41c3-927d-4c536cbd126f.jpg</t>
  </si>
  <si>
    <t>https://api.cdn.visitjeju.net/photomng/thumbnailpath/201804/30/8b6ca654-0770-486d-9ce5-a7f29417c1dd.jpg</t>
  </si>
  <si>
    <t>CNTS_200000000014941</t>
  </si>
  <si>
    <t>둘레길 서귀포중문본점</t>
  </si>
  <si>
    <t>제주특별자치도 서귀포시 중문동 2006-3</t>
  </si>
  <si>
    <t>제주특별자치도 서귀포시 천제연로 209-1</t>
  </si>
  <si>
    <t>서귀포,중문,흑돼지오믈렛,파스타,고등어,리조또,흑돼지,고사리,우수관광사업체,우수관광사업체,제주 흑돼지 오믈렛</t>
  </si>
  <si>
    <t>제주에서 나는 식재료를 이용한 양식전문점</t>
  </si>
  <si>
    <t>0507-1379-3255</t>
  </si>
  <si>
    <t>https://api.cdn.visitjeju.net/photomng/imgpath/202305/31/a24248f4-9109-4099-a9ea-98233178699d.jpg</t>
  </si>
  <si>
    <t>https://api.cdn.visitjeju.net/photomng/thumbnailpath/202305/31/f44ab65b-4949-4bd8-8669-12141f67cb9b.jpg</t>
  </si>
  <si>
    <t>CNTS_200000000014695</t>
  </si>
  <si>
    <t>용왕난드르식당</t>
  </si>
  <si>
    <t>제주특별자치도 서귀포시 안덕면 창천리 876-11</t>
  </si>
  <si>
    <t>제주특별자치도 서귀포시 안덕면 대평감산로 8</t>
  </si>
  <si>
    <t>서귀포, 안덕면, 보말수제비, 보말죽,반려동물,반려동물동반입장,혼저옵서개,반려동물동반_식당카페,보말수제비, 보말죽</t>
  </si>
  <si>
    <t>자극적이지 않고 담백한 맛의 보말요리집</t>
  </si>
  <si>
    <t>0507-1429-0726</t>
  </si>
  <si>
    <t>용왕난드르음식점</t>
  </si>
  <si>
    <t>https://api.cdn.visitjeju.net/photomng/imgpath/202306/05/86d161c8-3669-4e1c-b718-fc1d59e7df72.jpg</t>
  </si>
  <si>
    <t>https://api.cdn.visitjeju.net/photomng/thumbnailpath/202306/05/81909bf2-c784-438c-ab41-4842b64d9b77.jpg</t>
  </si>
  <si>
    <t>CONT_000000000500947</t>
  </si>
  <si>
    <t>제주스위트모텔</t>
  </si>
  <si>
    <t>제주특별자치도 제주시 연동 291-135</t>
  </si>
  <si>
    <t>제주특별자치도 제주시 삼무로3길 9</t>
  </si>
  <si>
    <t>모텔,숙소,주차장,엘리베이터,물품보관서비스,공공와이파이존,반려동물동반_숙소,반려동물동반입장,반려동물,공용주차장,현금결제,카드결제,화장실,무료 WIFI,편의점,유도 및 안내시설,경보 및 피난시설,아주 어려움</t>
  </si>
  <si>
    <t>깔끔하고 고급스러운 인테리어와 쾌적한 서비스로 고객여러분을 맞이하는 스위트 모텔입니다.</t>
  </si>
  <si>
    <t>064-744-1144</t>
  </si>
  <si>
    <t>Sweet Hotel</t>
  </si>
  <si>
    <t>https://api.cdn.visitjeju.net/photomng/imgpath/201804/30/8e6950c4-525e-4aa5-9a8f-c10009cea53d.jpg</t>
  </si>
  <si>
    <t>https://api.cdn.visitjeju.net/photomng/thumbnailpath/201804/30/44a8e39f-5630-4b57-9bc9-0b3dffeb5b23.jpg</t>
  </si>
  <si>
    <t>CNTS_200000000014281</t>
  </si>
  <si>
    <t>안녕, 상이 친구들</t>
  </si>
  <si>
    <t xml:space="preserve">제주특별자치도 제주시 아라일동 6050-1 </t>
  </si>
  <si>
    <t>제주특별자치도 제주시 아란7길 47</t>
  </si>
  <si>
    <t xml:space="preserve">안녕, 상이 친구들은 배냇 미용, 대형견, 사나운 친구(긍정&amp;훈육&amp;행동교정) 전문 반려견 미용실이다. </t>
  </si>
  <si>
    <t>010-2070-4225</t>
  </si>
  <si>
    <t>https://api.cdn.visitjeju.net/photomng/imgpath/202212/15/88d9687f-703a-43be-acae-13801299687d.jpg</t>
  </si>
  <si>
    <t>https://api.cdn.visitjeju.net/photomng/thumbnailpath/202212/15/eb71939b-001e-422a-b3e0-2efc74d09545.jpg</t>
  </si>
  <si>
    <t>CNTS_200000000014467</t>
  </si>
  <si>
    <t>리얼제주를 만나다 &lt;한라산 눈꽃여행&gt;</t>
  </si>
  <si>
    <t>한라산, 설경, 눈꽃트레킹, 한라산탐방, 한라산눈꽃여행, 제주겨울, 겨울한라산</t>
  </si>
  <si>
    <t>한라산 탐방로에 뒤덮은 새하얀 눈이 계절이 깊어졌음을 알린다. 뽀드득뽀드득, 사부작사부작, 조심스레 한 발자씩 내딛다 보면 멋스러운 기암절벽과 설원을 시원하게 내달리는 까마귀, 하얀 눈이 내려앉은 고상한 자태의 크리스마스트리 구상나무 등을 마주할 수 있다. 새하얀 눈 사이로 드러나는 제주의 오랜 풍경을 거닐어 보자.</t>
  </si>
  <si>
    <t>리얼제주 &lt;한라산 눈꽃여행&gt;</t>
  </si>
  <si>
    <t>https://api.cdn.visitjeju.net/photomng/imgpath/202301/17/c11a57d7-6419-4cea-8a8f-fd0429364b97.jpg</t>
  </si>
  <si>
    <t>https://api.cdn.visitjeju.net/photomng/thumbnailpath/202301/17/4efb93c8-2b93-41d0-96d0-e2b03737fab8.jpg</t>
  </si>
  <si>
    <t>CNTS_300000000012713</t>
  </si>
  <si>
    <t>뒹굴개</t>
  </si>
  <si>
    <t>제주특별자치도 제주시 연동 292-10</t>
  </si>
  <si>
    <t>제주특별자치도 제주시 삼무로 74</t>
  </si>
  <si>
    <t>반려견카페,애견유치원,반려동물,반려동물동반입장,혼저옵서개,반려동물공간_기타,화장실,무료 WIFI,유도 및 안내시설</t>
  </si>
  <si>
    <t>뒹굴개는 반려견들이 편안하게 뒹굴 수 있는 공간을 의미한다.</t>
  </si>
  <si>
    <t>0507-1317-0732</t>
  </si>
  <si>
    <t>https://api.cdn.visitjeju.net/photomng/imgpath/202308/22/6677d249-26a5-4bc5-aa07-f3d724e6f36a.jpg</t>
  </si>
  <si>
    <t>https://api.cdn.visitjeju.net/photomng/thumbnailpath/202308/22/71eb95b6-2ee9-41a2-b345-f363464195fd.jpg</t>
  </si>
  <si>
    <t>CNTS_200000000015066</t>
  </si>
  <si>
    <t>세화리109</t>
  </si>
  <si>
    <t>제주특별자치도 제주시 구좌읍 세화리 28-8</t>
  </si>
  <si>
    <t>제주특별자치도 제주시 구좌읍 구좌로 109</t>
  </si>
  <si>
    <t>구좌읍, 세화리, 소품샵, 캔들, 잡화, 문구류</t>
  </si>
  <si>
    <t>세화리 마을 어귀에 있는 감성소품샵</t>
  </si>
  <si>
    <t>https://api.cdn.visitjeju.net/photomng/imgpath/202306/13/3db61494-d2b0-461a-aecc-4c4a7a272261.jpg</t>
  </si>
  <si>
    <t>https://api.cdn.visitjeju.net/photomng/thumbnailpath/202306/13/85507bbb-d028-496f-b000-585d33d145f4.jpg</t>
  </si>
  <si>
    <t>CNTS_000000000022568</t>
  </si>
  <si>
    <t>가을비 내리는 날, 가기 좋은 제주 명소</t>
  </si>
  <si>
    <t>자연,숲,미술관,휴양림,휴식/힐링,미술/박물관,테마공원,걷기/등산,경관/포토,비.눈,가을,포토스팟</t>
  </si>
  <si>
    <t>우비를 꺼내 입거나 한 손에 우산을 들고 떠나는 제주 여행. 토닥토닥 빗방울이 우비와 우산에 떨어지는 소리를 들으며 조금은 느려진 걸음으로 제주를 느껴보는 여행. 촉촉하게 젖은 제주는 더 짙은 감성으로 당신에게 다가갈 것이다.</t>
  </si>
  <si>
    <t>On rainy autumn days, recommended famous sites to visit</t>
  </si>
  <si>
    <t>https://api.cdn.visitjeju.net/photomng/imgpath/201804/30/ad2d9b85-0bf8-4f3c-a4c5-d9cfce3581f4.jpg</t>
  </si>
  <si>
    <t>https://api.cdn.visitjeju.net/photomng/thumbnailpath/201804/30/1fa4337d-16e5-43cc-8cea-784094a82eeb.jpg</t>
  </si>
  <si>
    <t>CNTS_000000000022469</t>
  </si>
  <si>
    <t>제주글램핑 (무한자미향)</t>
  </si>
  <si>
    <t>제주특별자치도 제주시 구좌읍 덕천리 1288-2</t>
  </si>
  <si>
    <t>제주특별자치도 제주시 구좌읍 중산간동로 1921</t>
  </si>
  <si>
    <t>야영장,캠핑장,액티비티,친구,커플,맑음,체험,레저/체험,캠핑,언택트,어트랙션,공용주차장,현금결제,카드결제,화장실,편의점,유도 및 안내시설,경보 및 피난시설</t>
  </si>
  <si>
    <t>국내 최대 럭셔리 글램핑 복합 휴양시설
제주글램핑 (무한자미향)</t>
  </si>
  <si>
    <t>064-784-3200</t>
  </si>
  <si>
    <t>https://api.cdn.visitjeju.net/photomng/imgpath/201804/30/7322c6a5-b401-4552-830a-000950e01a2b.jpg</t>
  </si>
  <si>
    <t>https://api.cdn.visitjeju.net/photomng/thumbnailpath/201804/30/3610f094-59e6-48b2-b566-1fd1f67ef8ae.jpg</t>
  </si>
  <si>
    <t>CNTS_000000000022902</t>
  </si>
  <si>
    <t>삼바리회센타</t>
  </si>
  <si>
    <t>제주특별자치도 제주시 도남동 921-44</t>
  </si>
  <si>
    <t>제주특별자치도 제주시 도남로7길 35</t>
  </si>
  <si>
    <t>회,횟집,자연산회,음식,참돔회,방어,방어회,해산물,모듬회,2022고메페스타</t>
  </si>
  <si>
    <t>여름엔 쏠치, 겨울엔 대방어가 맛있는 집. 상다리가 부러질 듯 푸짐하게 차려진 코스요리는 가성비 최고</t>
  </si>
  <si>
    <t>63200</t>
  </si>
  <si>
    <t>064-758-8883</t>
  </si>
  <si>
    <t>https://api.cdn.visitjeju.net/photomng/imgpath/201804/30/036d6df7-6223-4c5b-8e95-e626ea739eab.jpg</t>
  </si>
  <si>
    <t>https://api.cdn.visitjeju.net/photomng/thumbnailpath/201804/30/fa249464-10a3-4cb1-b5f3-fb7bd3fe541d.jpg</t>
  </si>
  <si>
    <t>CNTS_000000000021321</t>
  </si>
  <si>
    <t>가파도상동펜션</t>
  </si>
  <si>
    <t>제주특별자치도 서귀포시 대정읍 가파리 209</t>
  </si>
  <si>
    <t>제주특별자치도 서귀포시 대정읍 가파로 255</t>
  </si>
  <si>
    <t>공용주차장,현금결제,화장실,무료 WIFI,편의점</t>
  </si>
  <si>
    <t>가파도 선착장 바로 앞에 위치한 펜션</t>
  </si>
  <si>
    <t>010-2699-3029</t>
  </si>
  <si>
    <t>https://api.cdn.visitjeju.net/photomng/imgpath/201804/30/140571ec-3712-4685-bc37-7ec24c33704b.jpg</t>
  </si>
  <si>
    <t>https://api.cdn.visitjeju.net/photomng/thumbnailpath/201804/30/59ce2370-a9c0-47f9-96b4-3d78ae5b033b.jpg</t>
  </si>
  <si>
    <t>CNTS_000000000001507</t>
  </si>
  <si>
    <t>황금어장(제주시)</t>
  </si>
  <si>
    <t>제주특별자치도 제주시 연동 294-114</t>
  </si>
  <si>
    <t>제주특별자치도 제주시 사장길 14</t>
  </si>
  <si>
    <t>향토음식,옥돔미역국,갈치호박국,성게국,방어회,음식,갈치조림,제주갈치조림,제주갈치구이,갈치구이,고등어구이,고등어조림,방어,물회,한치물회,자리물회,성게물회,전복물회,전복성게물회,소라물회,성게미역국,성게전복미역국,갈치국,뚝배기,전복뚝배기,전복죽,몸국,회덮밥,비빔밥,우럭조림,옥돔구이,전복구이,회,모둠회,황돔회,광어회,고등어회,도다리회,전복회,소라회,한치회,공용주차장,현금결제,카드결제,화장실,음료대</t>
  </si>
  <si>
    <t>제주도 향토음식을 다양하게 즐길 수 있는 곳</t>
  </si>
  <si>
    <t>064-748-8989</t>
  </si>
  <si>
    <t>https://api.cdn.visitjeju.net/photomng/imgpath/201804/30/893e9b44-b2a1-4aa3-8404-870197d6d9fb.jpg</t>
  </si>
  <si>
    <t>https://api.cdn.visitjeju.net/photomng/thumbnailpath/201804/30/2e748ed8-1509-4a85-9ac6-b47aedfc97ac.jpg</t>
  </si>
  <si>
    <t>CNTS_200000000010476</t>
  </si>
  <si>
    <t>나홀로 떠나는 제주여행 &lt;제주 서부 혼행 강추 POINT 5&gt;</t>
  </si>
  <si>
    <t>제주도, 제주도서부, 제주도혼행, 혼행, 제주서부혼행, 애월한담해안산책로, 싱게물공원, 제주도예촌, 자구내포구, 수월봉, 엉알해안, 제주관광공사, 비짓제주</t>
  </si>
  <si>
    <t>이제는 흔한 단어가 되어버린 혼행은 다른 사람과 일정 조율 없이 훌쩍 떠날 수 있는 장점을 가진 여행 방법이다. 이름난 유명 관광지를 빼곡한 일정에 맞춰 다니는 여행보다 자유로운 여행 일정을 추구하는 혼행은 보통 지역 주민처럼 카페나 공원 등에서 일상의 여유를 즐기는 독특한 여행 방법으로 인기가 많다. 특히 제주도는 도심 가를 벗어나면 혼행 최적지라고 할 만큼 한적하고 여유로운 곳이 많은데 서부권 지역에는 자연과 문화가 함께하는 여행지를 쉽게 찾을 수 있다. 혼행족 비율이 점점 높아지고 있는 제주도 서부권의 혼행 최적지를 소개한다.</t>
  </si>
  <si>
    <t>https://api.cdn.visitjeju.net/photomng/imgpath/202010/30/018ac663-b5b7-4f9c-ae49-0ec9d45ffd55.JPG</t>
  </si>
  <si>
    <t>https://api.cdn.visitjeju.net/photomng/thumbnailpath/202010/30/50d7e417-56c0-455a-ad0f-83f0a750e149.JPG</t>
  </si>
  <si>
    <t>CNTS_200000000007203</t>
  </si>
  <si>
    <t>송당나무</t>
  </si>
  <si>
    <t>제주특별자치도 제주시 구좌읍 송당리 874-4</t>
  </si>
  <si>
    <t>제주특별자치도 제주시 구좌읍 송당5길 68-140</t>
  </si>
  <si>
    <t>카페,커피,디저트,음식,2022고메페스타,반려동물,반려동물동반입장,반려동물동반_식당카페,에스프레소,아메리카노,라떼,카라멜마끼아또,핫초코,홍차,그린티,얼그레이,다즐링,잉글리쉬브렉퍼스트,블랙티,허브티,루이보스,자스민티,캐모마일,차,에이드,레몬에이드,자몽에이드,유자차,레몬생강차,티라미수,케이크,무료 WIFI,공용주차장,어린이 출입가능</t>
  </si>
  <si>
    <t>비자림 인근에 위치한 송당나무는 넓은 정원과  꽃을  감상할 수 있는 가드닝  카페이다.</t>
  </si>
  <si>
    <t>010-9364-2819</t>
  </si>
  <si>
    <t>https://api.cdn.visitjeju.net/photomng/imgpath/201807/10/2363501f-f173-454b-be82-6e12c5658f26.JPG</t>
  </si>
  <si>
    <t>https://api.cdn.visitjeju.net/photomng/thumbnailpath/201807/10/65dfe8ed-ccb1-4ea2-8a2e-56131fe6ac7c.JPG</t>
  </si>
  <si>
    <t>CNTS_000000000022898</t>
  </si>
  <si>
    <t>하효소머리국밥</t>
  </si>
  <si>
    <t>제주특별자치도 서귀포시 하효동 142-2</t>
  </si>
  <si>
    <t>제주특별자치도 서귀포시 효돈로 174</t>
  </si>
  <si>
    <t>국밥,수육,한식,음식,소머리국밥,소머리수육,2022고메페스타,설렁탕,현금결제,카드결제</t>
  </si>
  <si>
    <t>소머리 국밥과 소머리 수육 전문점이다. 제주산 한우만 사용하여 5일 이상 정성을 다해 고아낸 육수가 일품이다.가격 또한 질에 비해 경제적이다.</t>
  </si>
  <si>
    <t>63606</t>
  </si>
  <si>
    <t xml:space="preserve"> 064-732-2241</t>
  </si>
  <si>
    <t>https://api.cdn.visitjeju.net/photomng/imgpath/201804/30/e2dc90b6-fe41-4c24-8f33-5e52ca09e104.jpg</t>
  </si>
  <si>
    <t>https://api.cdn.visitjeju.net/photomng/thumbnailpath/201804/30/c9e90df2-d6b4-44d4-a974-efdbe1e8e9f9.jpg</t>
  </si>
  <si>
    <t>CNTS_200000000015200</t>
  </si>
  <si>
    <t>산도스카발리오홀스파크</t>
  </si>
  <si>
    <t>제주특별자치도 서귀포시 안덕면 광평리 268</t>
  </si>
  <si>
    <t>제주특별자치도 서귀포시 안덕면 산록남로 566</t>
  </si>
  <si>
    <t>서귀포, 안덕면, 광평리, 승마, 마장마술, 이색체험,실외,중,1시간 미만</t>
  </si>
  <si>
    <t>입문자와 숙련자 모두 즐기는 승마체험</t>
  </si>
  <si>
    <t>064-792-8414</t>
  </si>
  <si>
    <t>https://api.cdn.visitjeju.net/photomng/imgpath/202306/19/1dcec7fa-dedc-404f-9087-8e3a209a134d.jpg</t>
  </si>
  <si>
    <t>https://api.cdn.visitjeju.net/photomng/thumbnailpath/202306/19/8bfa6275-ed8f-408c-83db-75622ea2653a.jpg</t>
  </si>
  <si>
    <t>CNTS_000000000022030</t>
  </si>
  <si>
    <t>신천리(용궁올레)</t>
  </si>
  <si>
    <t>제주특별자치도 서귀포시 표선면 신천리</t>
  </si>
  <si>
    <t>커플,친구,맑음,경관/포토,휴식/힐링,해변</t>
  </si>
  <si>
    <t>바다속에 일직선의 길다란 골짜기가 형성되어 용궁으로 들어가는 문이라 하여 용궁올레</t>
  </si>
  <si>
    <t>https://api.cdn.visitjeju.net/photomng/imgpath/201804/30/2a6f7cae-b8eb-4ddc-8ea0-7e38084b2e5f.jpg</t>
  </si>
  <si>
    <t>https://api.cdn.visitjeju.net/photomng/thumbnailpath/201804/30/9cab1208-5932-4251-bddf-dd13eb8d947f.jpg</t>
  </si>
  <si>
    <t>CNTS_300000000012928</t>
  </si>
  <si>
    <t>전복마시문어마시</t>
  </si>
  <si>
    <t>제주특별자치도 서귀포시 성산읍 온평리 1116-8</t>
  </si>
  <si>
    <t>제주특별자치도 서귀포시 성산읍 환해장성로 489</t>
  </si>
  <si>
    <t>안전여행스탬프,해물,갈치조림,전복구이,현금결제,카드결제,화장실,공용주차장,무료 WIFI,카드결제,현금결제,갈치조림,돌문어 전복구이</t>
  </si>
  <si>
    <t>돌문어, 전복, 갈치 등 해산물전문점</t>
  </si>
  <si>
    <t>0507-1391-0789</t>
  </si>
  <si>
    <t>https://api.cdn.visitjeju.net/photomng/imgpath/202401/15/a4cb0117-5c86-47b6-a6c8-57d991846b77.png</t>
  </si>
  <si>
    <t>https://api.cdn.visitjeju.net/photomng/thumbnailpath/202401/15/c95367ad-c19f-4817-86f8-663bedbd8a23.png</t>
  </si>
  <si>
    <t>CNTS_200000000014275</t>
  </si>
  <si>
    <t>댕댕놀이터</t>
  </si>
  <si>
    <t>제주특별자치도 제주시 내도동 720</t>
  </si>
  <si>
    <t>제주특별자치도 제주시 도근내길 56</t>
  </si>
  <si>
    <t>반려동물,반려동물동반입장,반려동물공간_기타,애견미용실,애견호텔,애견유치원,공용주차장,화장실,무료 WIFI</t>
  </si>
  <si>
    <t>댕댕놀이터는 내도동에 위치하여 반려동물의 미용, 유치원, 호텔을 운영하는 곳이다.</t>
  </si>
  <si>
    <t>https://api.cdn.visitjeju.net/photomng/imgpath/202212/15/016879d9-ee6a-4cb3-b5cc-c312f625168f.jpg</t>
  </si>
  <si>
    <t>https://api.cdn.visitjeju.net/photomng/thumbnailpath/202212/15/70a3613f-e57a-4c5e-8577-2745625fdd5d.jpg</t>
  </si>
  <si>
    <t>CNTS_200000000009007</t>
  </si>
  <si>
    <t>숲속 작은 오두막처럼 편안한 &lt;초록초록카페&gt;</t>
  </si>
  <si>
    <t>커플,비.눈,맑음,경관/포토,휴식/힐링,청년,휴식/치유</t>
  </si>
  <si>
    <t xml:space="preserve">드넓은 통창을 통해 예쁜 제주 바다를 감상하는 것도 좋지만, 조용하고 한적한 마을이나 숲에 들어와 있는 듯한 느낌을 만끽할 수 있는 카페에 가보는 건 어떨까. 마음과 몸까지 힐링이 될 수 있다. 제주의 중산간이나 작은 마을, 또 오름 근처에 위치해있다는 것만으로도 매력적인 카페들이 있다. 시원한 바다보다 더 시원한 청량감을 선사하는 제주의 초록초록 카페들을 소개한다.
</t>
  </si>
  <si>
    <t>초록초록카페</t>
  </si>
  <si>
    <t>https://api.cdn.visitjeju.net/photomng/imgpath/201908/01/d2c06823-959d-4fcd-ae80-46a4195dd022.JPG</t>
  </si>
  <si>
    <t>https://api.cdn.visitjeju.net/photomng/thumbnailpath/201908/01/db9f225d-6c33-4ab4-90c4-cdc6c169489a.JPG</t>
  </si>
  <si>
    <t>CONT_000000000501083</t>
  </si>
  <si>
    <t>카이리조트</t>
  </si>
  <si>
    <t>제주특별자치도 제주시 한림읍 협재리 2021-1</t>
  </si>
  <si>
    <t>제주특별자치도 제주시 한림읍 협재2길 10</t>
  </si>
  <si>
    <t>휴식 ,공용주차장,현금결제,카드결제,화장실,무료 WIFI,흡연구역,음료대,유도 및 안내시설,경보 및 피난시설,엘리베이터,단독접근가능,단차없음,승강기,장애인 전용 주차장,어려움</t>
  </si>
  <si>
    <t>한림공원과 협재해수욕장 근처에 위치한 호텔식 리조트</t>
  </si>
  <si>
    <t>064-796-2428</t>
  </si>
  <si>
    <t>Kai Resort</t>
  </si>
  <si>
    <t>https://api.cdn.visitjeju.net/photomng/imgpath/201804/30/71e826ee-dc00-4369-b443-525a48c876f9.jpg</t>
  </si>
  <si>
    <t>https://api.cdn.visitjeju.net/photomng/thumbnailpath/201804/30/7ed3c731-acb9-4c27-a10f-4909a2c620d7.jpg</t>
  </si>
  <si>
    <t>CNTS_000000000019229</t>
  </si>
  <si>
    <t>펜션형민박꿈꾸는숲</t>
  </si>
  <si>
    <t>제주특별자치도 서귀포시 호근동 214-6</t>
  </si>
  <si>
    <t>제주특별자치도 서귀포시 태평로205번길 43-7</t>
  </si>
  <si>
    <t>펜션,숙소,휴양펜션,숲,민박,농어촌민박,힐링쉼터,바비큐,서귀포,공용주차장,현금결제,카드결제,화장실,무료 WIFI,아주 어려움</t>
  </si>
  <si>
    <t>064-738-1010</t>
  </si>
  <si>
    <t>https://api.cdn.visitjeju.net/photomng/imgpath/201804/30/0700c545-9108-474d-bc92-9a7b7987c5e1.jpg</t>
  </si>
  <si>
    <t>https://api.cdn.visitjeju.net/photomng/thumbnailpath/201804/30/5d83984d-79ea-49b1-a5bc-8f84cf9047b3.jpg</t>
  </si>
  <si>
    <t>CNTS_200000000012060</t>
  </si>
  <si>
    <t xml:space="preserve">아름다운 해안선과 푸르른 바다를 품은 &lt;서일주도로&gt; </t>
  </si>
  <si>
    <t>부모,커플,혼자,친구,아이,맑음,흐림,경관/포토,휴식/힐링,테마공원,드라이브,봄,겨울,가을,여름,일출,일몰,밤,올레,오름,해변,4.3,실내,사계절,청년,중/장년,노년,휴식/치유</t>
  </si>
  <si>
    <t>서일주도로는 서쪽 바다를 끼고 펼쳐진, 제주의 지름을 반바퀴 돌며 제주와 서귀포를 아우르는 곳이다. 도로와 멀지 않은 거리에 해안이 펼처져 있어 낮에는 시원한 제주 바다의 쪽빛을, 밤에는 별무리처럼 환하게 빛을 발하는 어선들을 구경할 수 있는 곳이기도 하다. 이번 테마에서는 공항에서 가까운 거리에 위치한 알작지에서 출발해, 푸른 바다가 아름다운 협재 해변까지 둘러보며 제주 바다의 신비롭고 경이로운 풍광을 보여주는 관광 코스를 함께 여행해 보도록 하자.</t>
  </si>
  <si>
    <t>푸르른 해안선을 품은 서일주도로 핵심 여행지</t>
  </si>
  <si>
    <t>https://api.cdn.visitjeju.net/photomng/imgpath/202110/01/a4a55a11-2463-408a-bebd-0d0d7a7bc4d0.jpg</t>
  </si>
  <si>
    <t>https://api.cdn.visitjeju.net/photomng/thumbnailpath/202110/01/accf5b6e-5740-4305-bdc9-e8bc74d40f5f.jpg</t>
  </si>
  <si>
    <t>CNTS_200000000014312</t>
  </si>
  <si>
    <t>카페퍼시몬</t>
  </si>
  <si>
    <t>제주특별자치도 제주시 애월읍 유수암리 2578</t>
  </si>
  <si>
    <t>제주특별자치도 제주시 애월읍 하소로 611-6</t>
  </si>
  <si>
    <t>반려동물,반려동물동반입장,반려동물동반_식당카페,음식,카페,아메리카노,공용주차장,화장실,무료 WIFI,어린이 출입가능,불가능</t>
  </si>
  <si>
    <t>퍼시몬은 애월읍 유수암리에 있는 조용한 마을에 위치해있다</t>
  </si>
  <si>
    <t>0507-1402-7817</t>
  </si>
  <si>
    <t>카페 퍼시몬</t>
  </si>
  <si>
    <t>https://api.cdn.visitjeju.net/photomng/imgpath/202212/17/ad73eb7c-cf54-4a2b-9977-5f13f687d486.jpg</t>
  </si>
  <si>
    <t>https://api.cdn.visitjeju.net/photomng/thumbnailpath/202212/17/2d8c329b-b201-4dbb-ba01-5c028a7984f8.jpg</t>
  </si>
  <si>
    <t>CNTS_200000000007457</t>
  </si>
  <si>
    <t>언택트(Untact) , 사람 없는, 대화 없는 조용한 여행 &lt;제주 무인 카페로 떠나볼까?!&gt;</t>
  </si>
  <si>
    <t>혼자,휴식/힐링,카페,무인카페,커피</t>
  </si>
  <si>
    <t>고요함 속에서 느낄 수 있는 여행의 느긋함. 조용해서 더 특별한 제주도 무인카페를 소개한다. 주인 없는 카페에 들어가 직접 커피를 만들어 마시는 경험은 뭔가 새롭다. 무인카페에서는 모든 것이 셀프이기 때문에 유일하게 손님이 주인이 되는 곳이다. 하나하나 직접 만들어 즐길 수 있는 무인카페에서 제주 여행을 만끽해보자.</t>
  </si>
  <si>
    <t>https://api.cdn.visitjeju.net/photomng/imgpath/201809/03/686de6ff-d927-409d-ad15-8fb6c7da3165.jpg</t>
  </si>
  <si>
    <t>https://api.cdn.visitjeju.net/photomng/thumbnailpath/201809/03/452e97bd-b3b8-492d-92f2-2e3aa1eacc29.jpg</t>
  </si>
  <si>
    <t>CNTS_000000000022536</t>
  </si>
  <si>
    <t>해뜨는집 (남원)</t>
  </si>
  <si>
    <t>제주특별자치도 서귀포시 남원읍 하례리 95-34</t>
  </si>
  <si>
    <t>제주특별자치도 서귀포시 남원읍 하신로 31</t>
  </si>
  <si>
    <t>펜션</t>
  </si>
  <si>
    <t>한라산과 바다를 전부 조망하는 단독형 펜션</t>
  </si>
  <si>
    <t>010-8861-7651</t>
  </si>
  <si>
    <t>https://api.cdn.visitjeju.net/photomng/imgpath/201804/30/3c730110-1db9-4f4a-89e2-20d8613d4b3d.png</t>
  </si>
  <si>
    <t>https://api.cdn.visitjeju.net/photomng/thumbnailpath/201804/30/463eb8e4-d301-4ba5-8db2-faadbb4e986a.png</t>
  </si>
  <si>
    <t>CONT_000000000501015</t>
  </si>
  <si>
    <t>이쁜새펜션</t>
  </si>
  <si>
    <t>제주특별자치도 제주시 한림읍 협재리 2082-2</t>
  </si>
  <si>
    <t>제주특별자치도 제주시 한림읍 협재로 68-5</t>
  </si>
  <si>
    <t>펜션,휴양펜션,일반숙박,정원,바비큐,해수욕장,가족,공공와이파이존,체험,공용주차장,현금결제,카드결제,화장실,무료 WIFI,음료대,유도 및 안내시설,아주 어려움</t>
  </si>
  <si>
    <t>차로 1분 거리에 협재 해수욕장이 있는 전객실 바다전망의 펜션</t>
  </si>
  <si>
    <t>064-796-8120</t>
  </si>
  <si>
    <t>Ibbeunsae Ibbeuge Noraehago Pension</t>
  </si>
  <si>
    <t>https://api.cdn.visitjeju.net/photomng/imgpath/201804/30/088a9f9f-7642-4676-b004-34334de67c97.jpg</t>
  </si>
  <si>
    <t>https://api.cdn.visitjeju.net/photomng/thumbnailpath/201804/30/57bd142d-21d5-4e42-bfac-36d982fe93fb.jpg</t>
  </si>
  <si>
    <t>CONT_000000000500179</t>
  </si>
  <si>
    <t>마오름(한경)</t>
  </si>
  <si>
    <t>제주특별자치도 제주시 한경면 저지리 산 56</t>
  </si>
  <si>
    <t>오름의 형태가 말을 닮았다하여 붙여진 마오름</t>
  </si>
  <si>
    <t>https://api.cdn.visitjeju.net/photomng/imgpath/201907/29/e01c5d11-0a8c-49f9-88d7-4586202b30c7.jpg</t>
  </si>
  <si>
    <t>https://api.cdn.visitjeju.net/photomng/thumbnailpath/201907/29/cb084f6d-efc7-4690-8111-edd79af0fccc.jpg</t>
  </si>
  <si>
    <t>CNTS_200000000007149</t>
  </si>
  <si>
    <t>카페내창</t>
  </si>
  <si>
    <t>제주특별자치도 서귀포시 남원읍 하례리 124</t>
  </si>
  <si>
    <t>제주특별자치도 서귀포시 남원읍 하례로 393</t>
  </si>
  <si>
    <t>커피,카페,디저트,음식,아메리카노,바닐라라떼,카페모카,카페라떼,녹차라떼,모히또,와인,수제맥주,술,치즈,감자튀김,모듬마른안주,라떼,딸기라떼,화장실,공용주차장,카드결제,현금결제,카드결제,현금결제,커피</t>
  </si>
  <si>
    <t xml:space="preserve">커피와 제주 하례리의 계절을 담은 음료와 디저트를 맛볼 수 있는 카페.
</t>
  </si>
  <si>
    <t>0507-1324-4690</t>
  </si>
  <si>
    <t>내창생태카페</t>
  </si>
  <si>
    <t>https://api.cdn.visitjeju.net/photomng/imgpath/201807/03/2cf4709d-3527-4b03-80aa-b14e4cde7895.jpg</t>
  </si>
  <si>
    <t>https://api.cdn.visitjeju.net/photomng/thumbnailpath/201807/03/397ed3e8-bb58-40b2-8836-635a495ade73.jpg</t>
  </si>
  <si>
    <t>CNTS_200000000015132</t>
  </si>
  <si>
    <t>제주하늘기념품샵</t>
  </si>
  <si>
    <t>제주특별자치도 제주시 삼도이동 185-5</t>
  </si>
  <si>
    <t>제주특별자치도 제주시 관덕로8길 38</t>
  </si>
  <si>
    <t>제주시내, 삼도동, 소품샵, 잡화, 문구류, 핸드메이드</t>
  </si>
  <si>
    <t>원도심 투어하며 즐기는 기념품 쇼핑</t>
  </si>
  <si>
    <t>064-742-2324</t>
  </si>
  <si>
    <t>https://api.cdn.visitjeju.net/photomng/imgpath/202306/30/630c51b9-3179-4688-97a2-e19d28abc447.jpg</t>
  </si>
  <si>
    <t>https://api.cdn.visitjeju.net/photomng/thumbnailpath/202306/30/0c4f0e97-3c75-4bd4-8682-61157332a574.jpg</t>
  </si>
  <si>
    <t>CNTS_000000000018536</t>
  </si>
  <si>
    <t>동굴민박</t>
  </si>
  <si>
    <t>민박,숙소,농어촌민박,우도,올레길,식당,자전거대여점,공용주차장,화장실,아주 어려움</t>
  </si>
  <si>
    <t>우도 검멀레해변 근처의 동굴민박</t>
  </si>
  <si>
    <t>Donggeul Minbak</t>
  </si>
  <si>
    <t>https://api.cdn.visitjeju.net/photomng/imgpath/201804/30/b23172b6-cac9-4a07-9b05-b82253117b74.jpg</t>
  </si>
  <si>
    <t>https://api.cdn.visitjeju.net/photomng/thumbnailpath/201804/30/022e5f2b-20de-43c0-bc03-dc5ff443b501.jpg</t>
  </si>
  <si>
    <t>CNTS_000000000018266</t>
  </si>
  <si>
    <t>CS빌리지</t>
  </si>
  <si>
    <t>제주특별자치도 제주시 애월읍 신엄리 2758</t>
  </si>
  <si>
    <t>제주특별자치도 제주시 애월읍 애월해안로 532-7</t>
  </si>
  <si>
    <t>펜션,숙소,휴양펜션,해안도로,단체여행객,독채,바비큐,온돌방,가족,수영장,공공와이파이존,해수욕장,수상레저,해변,공용주차장,현금결제,카드결제,화장실,무료 WIFI,흡연구역,편의점,음료대,유도 및 안내시설,경보 및 피난시설,아주 어려움</t>
  </si>
  <si>
    <t>제주 바다가 훤히 보이는 애월의 유럽풍 펜션</t>
  </si>
  <si>
    <t>064-799-8259</t>
  </si>
  <si>
    <t>https://api.cdn.visitjeju.net/photomng/imgpath/201804/30/67fdf7be-bf26-4a28-9803-be9a4de1bc5d.jpg</t>
  </si>
  <si>
    <t>https://api.cdn.visitjeju.net/photomng/thumbnailpath/201804/30/a5018e1e-cf3e-45c2-8832-34a3c8d9669a.jpg</t>
  </si>
  <si>
    <t>CNTS_200000000015119</t>
  </si>
  <si>
    <t>제주풀무질</t>
  </si>
  <si>
    <t>제주특별자치도 제주시 구좌읍 세화리 799-4</t>
  </si>
  <si>
    <t>제주특별자치도 제주시 구좌읍 세화합전2길 10-2</t>
  </si>
  <si>
    <t>구좌읍, 세화리, 책방</t>
  </si>
  <si>
    <t>생각의 틈을 심어주는 세화리 동네책방</t>
  </si>
  <si>
    <t>064-782-6917</t>
  </si>
  <si>
    <t>https://api.cdn.visitjeju.net/photomng/imgpath/202306/30/8427e03d-acd3-48d3-89ee-56ddf6312af0.jpg</t>
  </si>
  <si>
    <t>https://api.cdn.visitjeju.net/photomng/thumbnailpath/202306/30/40505c63-8ea6-4855-900d-da57ff8fe671.jpg</t>
  </si>
  <si>
    <t>CONT_000000000501253</t>
  </si>
  <si>
    <t>바캉스샤브샤브</t>
  </si>
  <si>
    <t>제주특별자치도 제주시 조천읍 함덕리 286-20</t>
  </si>
  <si>
    <t>제주특별자치도 제주시 조천읍 신북로 595</t>
  </si>
  <si>
    <t>돈샤브,흑돈샤브,목돈샤브,한식,음식,샤브샤브,공용주차장,현금결제,카드결제,화장실,무료 WIFI,음료대,유도 및 안내시설,아주 어려움</t>
  </si>
  <si>
    <t>함덕에 위치한 돼지전문 샤브샤브 음식점</t>
  </si>
  <si>
    <t>064-784-4645</t>
  </si>
  <si>
    <t>Vacance Shabu-shabu</t>
  </si>
  <si>
    <t>https://api.cdn.visitjeju.net/photomng/imgpath/201804/30/65e9e374-c725-4ae3-a285-0cb4badf38ef.jpg</t>
  </si>
  <si>
    <t>https://api.cdn.visitjeju.net/photomng/thumbnailpath/201804/30/74ca1f6c-6cfa-43b0-bc90-96261e423bab.jpg</t>
  </si>
  <si>
    <t>CNTS_200000000009079</t>
  </si>
  <si>
    <t>추자북경</t>
  </si>
  <si>
    <t>제주특별자치도 제주시 추자면 신양리 673-1</t>
  </si>
  <si>
    <t>제주특별자치도 제주시 추자면 신양서길 13-9</t>
  </si>
  <si>
    <t>추자음식점,추자중국음식,추자식당,추자도,음식,짜장면,짬뽕,탕수육,식당,중식,간짜장,볶음밥,짬뽕밥,무료 WIFI,공용주차장,화장실,카드결제,현금결제,중국어,짬뽕</t>
  </si>
  <si>
    <t>추자도에서 맛볼 수 있는 중국음식점</t>
  </si>
  <si>
    <t>010-2260-7616</t>
  </si>
  <si>
    <t>https://api.cdn.visitjeju.net/photomng/imgpath/201908/20/8cb4ecc5-fc9b-458d-bbf0-776ddecbf8be.JPG</t>
  </si>
  <si>
    <t>https://api.cdn.visitjeju.net/photomng/thumbnailpath/201908/20/1886f4e7-f307-47f2-b051-0d3a76b78dc6.JPG</t>
  </si>
  <si>
    <t>CNTS_000000000021435</t>
  </si>
  <si>
    <t>천주교 순례길 - 하논성당길</t>
  </si>
  <si>
    <t>제주특별자치도 서귀포시 서귀동 586-1</t>
  </si>
  <si>
    <t>제주특별자치도 서귀포시 태평로 398</t>
  </si>
  <si>
    <t>걷기,봄,가을</t>
  </si>
  <si>
    <t>환희의 길 하논성당 길, 서귀포성당에서 출발하여 이중섭거리 하논성당터를 돌아오는 순례길</t>
  </si>
  <si>
    <t>https://api.cdn.visitjeju.net/photomng/imgpath/201804/30/11b585fb-1a0c-474c-82bf-01ad43503f87.jpg</t>
  </si>
  <si>
    <t>https://api.cdn.visitjeju.net/photomng/thumbnailpath/201804/30/919d05a9-b593-43fc-991c-88418fffce0f.jpg</t>
  </si>
  <si>
    <t>CNTS_000000000021047</t>
  </si>
  <si>
    <t>커피코알라</t>
  </si>
  <si>
    <t>제주특별자치도 제주시 연동 1400-2</t>
  </si>
  <si>
    <t>제주특별자치도 제주시 과원북4길 71</t>
  </si>
  <si>
    <t>카페,커피,빙수,아메리카노,음식,핸드드립커피,팥빙수,눈꽃우유빙수,2022고메페스타,비엔나커피,스무디,레몬스무디,밀크쉐이크,에스프레소,에스프레소콘파냐,샤케라또,아포가토,카페라떼,카푸치노,모카치노,바닐라라떼,에이드,레몬에이드,유자에이드,자몽에이드,망고스무디,딸기스무디,생과일주스,초코라떼,고구마라떼,녹차라떼,레몬차,차,자몽차,유자차,얼그레이,잉글리쉬브렉퍼스트,캐모마일,루이보스,페퍼민트,화장실,아주 어려움</t>
  </si>
  <si>
    <t>나만의 커피의 맛을 찾아서, 커피코알라</t>
  </si>
  <si>
    <t>63138</t>
  </si>
  <si>
    <t>064-773-7004</t>
  </si>
  <si>
    <t>https://api.cdn.visitjeju.net/photomng/imgpath/201910/28/a68e34b8-50bb-43e4-9a08-131d93c31d2b.jpg</t>
  </si>
  <si>
    <t>https://api.cdn.visitjeju.net/photomng/thumbnailpath/201910/28/27ecda66-db14-4325-98fc-aa7f556cdc24.jpg</t>
  </si>
  <si>
    <t>CNTS_200000000012653</t>
  </si>
  <si>
    <t>일품순두부삼화점</t>
  </si>
  <si>
    <t>제주특별자치도 제주시 삼양이동 2176-14</t>
  </si>
  <si>
    <t>제주특별자치도 제주시 삼봉로2길 54</t>
  </si>
  <si>
    <t>삼화,순두부요리,전골요리,음식,식당,순두부,순두부찌개,소불고기뚝배기,제육볶음,철판제육볶음,철판불고기,냉면,코다리냉면,소불고기전골,해물순두부,굴순두부,소고기순두부,김치순두부,곱창순두부,만두순두부찌개,오징어볶음,메밀전병,두부지짐,두부전골,순두부전골,고기만두,김치만두,화장실,무료 WIFI,일품순두부, 해장순두부, 두부전골, 소불고기뚝배기, 제육볶음, 코다리냉면,어린이 출입가능,가능</t>
  </si>
  <si>
    <t>일품순두부는 다양한 종류의 순두부찌개는 물론 소불고기뚝배기, 제육볶음 등의 추가메뉴도 주문할 수 있다. 또한 돌솥밥이 함께 제공되며 포장도 가능하다.</t>
  </si>
  <si>
    <t>064-722-0434</t>
  </si>
  <si>
    <t>https://api.cdn.visitjeju.net/photomng/imgpath/202201/03/608e086f-2f1d-414f-8ac6-826335b6e8e8.jpg</t>
  </si>
  <si>
    <t>https://api.cdn.visitjeju.net/photomng/thumbnailpath/202201/03/e19c0c17-8c7b-433f-a851-d52af3e7266b.jpg</t>
  </si>
  <si>
    <t>CONT_000000000500035</t>
  </si>
  <si>
    <t>거믄여해안경승지</t>
  </si>
  <si>
    <t>제주특별자치도 서귀포시 516로</t>
  </si>
  <si>
    <t>해변,경관/포토,맑음,공용주차장,아주 어려움</t>
  </si>
  <si>
    <t>올레 7코스에 속하는 아름다운 해안경승지</t>
  </si>
  <si>
    <t>064-760-2772</t>
  </si>
  <si>
    <t>Geomunyeo Coastal Scenic Point</t>
  </si>
  <si>
    <t>https://api.cdn.visitjeju.net/photomng/imgpath/201804/30/ecdac3b6-aee2-459f-98bd-b2d260befe6e.jpg</t>
  </si>
  <si>
    <t>https://api.cdn.visitjeju.net/photomng/thumbnailpath/201804/30/39edc0ee-4e64-4125-9f13-3eab58819aed.jpg</t>
  </si>
  <si>
    <t>CNTS_000000000019452</t>
  </si>
  <si>
    <t>제주스웨덴리조트펜션</t>
  </si>
  <si>
    <t>제주특별자치도 제주시 한림읍 협재리 12-1</t>
  </si>
  <si>
    <t>제주특별자치도 제주시 한림읍 명재로 100-45</t>
  </si>
  <si>
    <t>휴식,숙소,휴양펜션,펜션,리조트,가족,독채,수영장,공공와이파이존,어린이,바비큐,협재해수욕장,공용주차장,현금결제,카드결제,화장실,무료 WIFI,흡연구역,편의점,음료대,유도 및 안내시설,경보 및 피난시설,아주 어려움</t>
  </si>
  <si>
    <t>골프연습장, 수영장, 편의점 등의 부대시설을 갖춘 편리한 펜션</t>
  </si>
  <si>
    <t>064-796-3721</t>
  </si>
  <si>
    <t>Jeju Sweden Pension</t>
  </si>
  <si>
    <t>https://api.cdn.visitjeju.net/photomng/imgpath/201804/30/ad38fbcd-f1f8-44aa-9dce-ef56cd3d18ea.jpg</t>
  </si>
  <si>
    <t>https://api.cdn.visitjeju.net/photomng/thumbnailpath/201804/30/a007e64b-7e9f-4ffd-b26e-ae3ad57e1e04.jpg</t>
  </si>
  <si>
    <t>CNTS_200000000012584</t>
  </si>
  <si>
    <t>메종드쁘티푸르</t>
  </si>
  <si>
    <t>제주특별자치도 제주시 아라이동 3001-19</t>
  </si>
  <si>
    <t>제주특별자치도 제주시 신설로7길 3</t>
  </si>
  <si>
    <t>아라동,팡도르,빵지순례,음식,카페,빵,베이커리,에스프레소,아메리카노,카페라떼,카푸치노,카라멜마끼아또,카페모카,바닐라카페라떼,라떼,고구마라떼,녹차라떼,초코라떼,딸기라떼,밀크티,차,아이스티,복숭아아이스티,레몬아이스티,딸기스무디,레몬생강차,오미자차,국화차,페퍼민트,카모마일,홍차,레몬그라스,청귤차,유자차,에이드,레몬에이드,자몽에이드,오미자에이드,청포도에이드,팥빙수,주스,망고주스,자몽주스,에그타르트,브리오슈,고로케,토스트,케이크,화장실,무료 WIFI,팡도르, 치아바타, 케이크,어린이 출입가능,불가능</t>
  </si>
  <si>
    <t>제주시 아라동에 위치한 메종드뿌띠푸르는 제주에 많은 체인점을 가지고 있으며 다양한 빵과 케이크를 만나볼 수 있는 베이커리 전문점이다.</t>
  </si>
  <si>
    <t>064-702-0919</t>
  </si>
  <si>
    <t>https://api.cdn.visitjeju.net/photomng/imgpath/202112/30/9a603202-51a6-40e1-a66e-b05091e50fe8.jpg</t>
  </si>
  <si>
    <t>https://api.cdn.visitjeju.net/photomng/thumbnailpath/202112/30/8ca027f6-17e5-4212-b9eb-f145d6a96c9a.jpg</t>
  </si>
  <si>
    <t>CNTS_200000000014203</t>
  </si>
  <si>
    <t>애월오누이</t>
  </si>
  <si>
    <t>제주특별자치도 제주시 애월읍 애월리 1819</t>
  </si>
  <si>
    <t>제주특별자치도 제주시 애월읍 애월로9길 54</t>
  </si>
  <si>
    <t>반려동물,반려동물동반입장,고등어구이,옥돔구이,칼국수,흑돼지두루치기,갈치조림,고등어조림,우럭조림,전복돌솥밥,김치찌개,성게미역국,한치물회,전복물회,반려동물동반_식당카페,음식,공용주차장,화장실,무료 WIFI,어린이 출입가능,가능</t>
  </si>
  <si>
    <t>애월오누이는 애월 해안도로에 위치한 도민 맛집이다.</t>
  </si>
  <si>
    <t>064-799-8846</t>
  </si>
  <si>
    <t>https://api.cdn.visitjeju.net/photomng/imgpath/202212/06/e7ada5ed-0671-48d0-8f24-2de791bdd57a.jpg</t>
  </si>
  <si>
    <t>https://api.cdn.visitjeju.net/photomng/thumbnailpath/202212/06/8b29925a-f1ff-4941-a07a-f4454284ce92.jpg</t>
  </si>
  <si>
    <t>CNTS_000000000022239</t>
  </si>
  <si>
    <t>파리바게트 애월</t>
  </si>
  <si>
    <t>제주특별자치도 제주시 애월읍 애월리 1638-1</t>
  </si>
  <si>
    <t>제주특별자치도 제주시 애월읍 애월로 128</t>
  </si>
  <si>
    <t>빵집,베이커리,제과,제빵,현금결제,카드결제</t>
  </si>
  <si>
    <t>프랑스 전통의 베이커리 프랜차이즈 시스템을 운영하고 있는 제과, 제빵업체로 전국적으로 다수의 매장을 보유하고 있다.</t>
  </si>
  <si>
    <t>064-799-8211</t>
  </si>
  <si>
    <t>PARIS BAGUETTE Aewol store</t>
  </si>
  <si>
    <t>https://api.cdn.visitjeju.net/photomng/imgpath/201804/30/0041257d-2c60-47d7-81d9-817213733730.jpg</t>
  </si>
  <si>
    <t>https://api.cdn.visitjeju.net/photomng/thumbnailpath/201804/30/9a49ad14-2e1d-4052-8619-6e50b24e11b3.jpg</t>
  </si>
  <si>
    <t>CNTS_200000000014088</t>
  </si>
  <si>
    <t>앙데팡당</t>
  </si>
  <si>
    <t>제주특별자치도 제주시 애월읍 신엄리 2838</t>
  </si>
  <si>
    <t>제주특별자치도 제주시 애월읍 신엄안3길 136-5</t>
  </si>
  <si>
    <t>관광지,럭셔리트래블인제주</t>
  </si>
  <si>
    <t>어린이를 위한 미술 전람회</t>
  </si>
  <si>
    <t>0507-1316-2933</t>
  </si>
  <si>
    <t>https://api.cdn.visitjeju.net/photomng/imgpath/202211/14/9ba380c7-c9b0-4805-ae0b-288a89709c56.jpg</t>
  </si>
  <si>
    <t>https://api.cdn.visitjeju.net/photomng/thumbnailpath/202211/14/5938ef3f-e799-46e7-9656-f9a050da9dae.jpg</t>
  </si>
  <si>
    <t>CNTS_200000000010342</t>
  </si>
  <si>
    <t>옷귀마테마타운</t>
  </si>
  <si>
    <t>제주특별자치도 서귀포시 남원읍 한남리 1631-1</t>
  </si>
  <si>
    <t>제주특별자치도 서귀포시 남원읍 서성로 955-117</t>
  </si>
  <si>
    <t>의귀리,승마,승마장,자연경관,체험,마을관광,웰니스,레저/체험,어트랙션,공용주차장,무료 WIFI,화장실</t>
  </si>
  <si>
    <t>옷귀마테마타운은 의귀리의 깨끗하고 청정한 편백나무 숲과 비자나무 숲, 푸른 초원이 펼쳐진 장소에서 즐거운 체험승마를 경험할 수 있는 곳이다.</t>
  </si>
  <si>
    <t>064-764-9771</t>
  </si>
  <si>
    <t>옷귀 편백숲 승마</t>
  </si>
  <si>
    <t>https://api.cdn.visitjeju.net/photomng/imgpath/202007/01/6e798540-6d3d-4050-a7f4-f01208ea4085.JPG</t>
  </si>
  <si>
    <t>https://api.cdn.visitjeju.net/photomng/thumbnailpath/202007/01/591bfc8c-21b3-465f-a097-f2bead03e1d2.JPG</t>
  </si>
  <si>
    <t>CNTS_200000000013320</t>
  </si>
  <si>
    <t>청춘테이블</t>
  </si>
  <si>
    <t>제주특별자치도 제주시 건입동 1043-9</t>
  </si>
  <si>
    <t>제주특별자치도 제주시 동문로 89</t>
  </si>
  <si>
    <t>떡볶이,즉석떡볶이,김밥,안심채움,맛있는제주만들기,음식,식당,라면,김치찌개,된장찌개,순두부,김치복음밥,비빔밥,콩국수</t>
  </si>
  <si>
    <t>청춘테이블은 2015년 호텔신라의 레시피 전수와 리모델링 지원을 통해 재개장한 ‘맛있는 제주만들기’ 12호점 식당이다. 제주동초등학교와 제주여자상업고등학교의 인근에 위치해 있어, 학생들의 소울푸드인 즉석떡볶이와 김밥이 인기다.</t>
  </si>
  <si>
    <t>064-757-4747</t>
  </si>
  <si>
    <t>https://api.cdn.visitjeju.net/photomng/imgpath/202205/31/6c068ee0-6fff-4660-9728-5c7604229783.JPG</t>
  </si>
  <si>
    <t>https://api.cdn.visitjeju.net/photomng/thumbnailpath/202205/31/8152cf53-5148-4e57-8f20-46445ead7aa7.JPG</t>
  </si>
  <si>
    <t>CNTS_200000000009860</t>
  </si>
  <si>
    <t>종달해녀의집</t>
  </si>
  <si>
    <t>제주특별자치도 제주시 구좌읍 종달리 478-14</t>
  </si>
  <si>
    <t>제주특별자치도 제주시 구좌읍 해맞이해안로 2276</t>
  </si>
  <si>
    <t>종달,해녀,전복죽,음식,물회,회덮밥,회,전복해물탕,우럭매운탕,오분작뚝배기,전복뚝배기,해물뚝배기,식당,전복해물뚝배기,뚝배기,성게미역국,전복물회,모듬물회,한치물회,자리물회,지리탕,우럭지리탕,우럭조림,갈치조림,고등어조림,고등어구이,갈치구이,해산물모둠,전복회,소라회,문어숙회,돌문어숙회,한치회,해삼회,참돔회,우럭회,돌돔회,다금바리회</t>
  </si>
  <si>
    <t xml:space="preserve">종달해녀의 집은 제주도 동쪽 해안 마을인 종달리 어촌계가 직영하는 식당으로, 이곳에서는 건강한 맛이 가득한 전복죽을 맛볼 수 있다. 제주산 전복을 얇게 저며 내장과 함께 푹 끓여낸 죽은 보기만 해도 영양가 높게 느껴진다.
</t>
  </si>
  <si>
    <t>0507-1411-1752</t>
  </si>
  <si>
    <t>https://api.cdn.visitjeju.net/photomng/imgpath/202002/20/d0d0e286-0e82-4fa2-a17b-6c852c4a7b2f.jpg</t>
  </si>
  <si>
    <t>https://api.cdn.visitjeju.net/photomng/thumbnailpath/202002/20/e69b6ba5-542d-4ff4-8dfd-a8a8ccf20c48.jpg</t>
  </si>
  <si>
    <t>CNTS_200000000007522</t>
  </si>
  <si>
    <t>이호-내도 해안도로</t>
  </si>
  <si>
    <t>제주특별자치도 제주시 내도동 475</t>
  </si>
  <si>
    <t>제주특별자치도 제주시 테우해안로 60</t>
  </si>
  <si>
    <t>경관/포토</t>
  </si>
  <si>
    <t>이호테우해변에서부터 알작지까지 바다를 감상할 수 있는 드라이브 코스.</t>
  </si>
  <si>
    <t>이호-내도 해안도</t>
  </si>
  <si>
    <t>https://api.cdn.visitjeju.net/photomng/imgpath/201809/19/22a8ff96-4ae3-4e3f-862e-d6abb3686df2.jpg</t>
  </si>
  <si>
    <t>https://api.cdn.visitjeju.net/photomng/thumbnailpath/201809/19/29917969-27af-449d-b819-a2270c4a7577.jpg</t>
  </si>
  <si>
    <t>CNTS_000000000019140</t>
  </si>
  <si>
    <t>바다위올레펜션</t>
  </si>
  <si>
    <t>제주특별자치도 서귀포시 강정동 630-1</t>
  </si>
  <si>
    <t>제주특별자치도 서귀포시 이어도로 826-13</t>
  </si>
  <si>
    <t>펜션,숙소,휴양펜션,주차장,단체여행객,자연경관,올레길,가족,공용주차장,화장실,아주 어려움</t>
  </si>
  <si>
    <t>넓은 바다가 한눈에</t>
  </si>
  <si>
    <t>064-738-6349</t>
  </si>
  <si>
    <t>https://api.cdn.visitjeju.net/photomng/imgpath/201804/30/09efe6a0-73aa-42d7-8adc-de53edb49a95.jpg</t>
  </si>
  <si>
    <t>https://api.cdn.visitjeju.net/photomng/thumbnailpath/201804/30/5529954f-1bcf-41d5-9e90-adee9c3a67c7.jpg</t>
  </si>
  <si>
    <t>CNTS_000000000018756</t>
  </si>
  <si>
    <t>피우다 게스트하우스</t>
  </si>
  <si>
    <t>제주특별자치도 제주시 한경면 저지리 3263-4</t>
  </si>
  <si>
    <t>제주특별자치도 제주시 한경면 저지12길 60-4</t>
  </si>
  <si>
    <t>게스트하우스,공용주차장,현금결제,카드결제,화장실,무료 WIFI,흡연구역,유도 및 안내시설,경보 및 피난시설,아주 어려움</t>
  </si>
  <si>
    <t>한경면 저지리에 위치한 작은 민박집</t>
  </si>
  <si>
    <t>064-773-0561</t>
  </si>
  <si>
    <t>Powder Guest House</t>
  </si>
  <si>
    <t>https://api.cdn.visitjeju.net/photomng/imgpath/201804/30/4f1c7789-f572-441e-ba43-ed31f52d0bc4.jpg</t>
  </si>
  <si>
    <t>https://api.cdn.visitjeju.net/photomng/thumbnailpath/201804/30/57b2e68d-2047-4428-a95b-b8c19adf703c.jpg</t>
  </si>
  <si>
    <t>CNTS_300000000012744</t>
  </si>
  <si>
    <t>튼튼동물병원</t>
  </si>
  <si>
    <t>제주특별자치도 제주시 이도이동 1987-14</t>
  </si>
  <si>
    <t>제주특별자치도 제주시 중앙로 351</t>
  </si>
  <si>
    <t>튼튼동물병원은 제주 이도2동에 위치한 병원이다.</t>
  </si>
  <si>
    <t>064-757-7582</t>
  </si>
  <si>
    <t>https://api.cdn.visitjeju.net/photomng/imgpath/202308/29/7fa80ab7-ad33-4d9a-9387-8960a98298e2.jpg</t>
  </si>
  <si>
    <t>https://api.cdn.visitjeju.net/photomng/thumbnailpath/202308/29/aa82b25b-66b1-490e-a35d-c2aae47991d4.jpg</t>
  </si>
  <si>
    <t>CNTS_000000000019363</t>
  </si>
  <si>
    <t>제주엔펜션</t>
  </si>
  <si>
    <t>제주특별자치도 서귀포시 대정읍 신도리 2419</t>
  </si>
  <si>
    <t>제주특별자치도 서귀포시 대정읍 노을해안로 614</t>
  </si>
  <si>
    <t>휴식,숙소,휴양펜션,펜션,가족,해수욕장,공공와이파이존,자연경관,공용주차장,현금결제,카드결제,화장실,무료 WIFI,흡연구역,음료대,유도 및 안내시설,경보 및 피난시설,아주 어려움</t>
  </si>
  <si>
    <t>연인들이 꿈과 사랑을 간직하고 가는 곳 설레임 가득한 펜션</t>
  </si>
  <si>
    <t>010-9916-9301</t>
  </si>
  <si>
    <t>Jeju&amp; Pension</t>
  </si>
  <si>
    <t>https://api.cdn.visitjeju.net/photomng/imgpath/201804/30/57d60cfa-b929-44f8-8fce-266393bf0a5a.jpg</t>
  </si>
  <si>
    <t>https://api.cdn.visitjeju.net/photomng/thumbnailpath/201804/30/c18a31f0-a0eb-4d1e-83a2-8dd772674ec9.jpg</t>
  </si>
  <si>
    <t>CNTS_000000000022755</t>
  </si>
  <si>
    <t>순심이네한우흑돼지</t>
  </si>
  <si>
    <t>제주특별자치도 서귀포시 안덕면 산방로 3</t>
  </si>
  <si>
    <t>흑돼지,양념돼지갈비,생목살,생오겹살,음식,돼지구이,흑돼지구이,삼겹살,대패삼겹살,오겹살,목살,된장찌개,김치찌개,양념갈비,흑돼지오겹살,한우,한우갈비살,차돌박이,한우살치살,한우안창살,차돌된장찌개,냉면,비빔냉면,물냉면,공용주차장,현금결제,카드결제,화장실,무료 WIFI,음료대</t>
  </si>
  <si>
    <t>최상급 제주흑돼지와 한라봉으로 숙성시킨 양념돼지갈비</t>
  </si>
  <si>
    <t>0507-1406-0469</t>
  </si>
  <si>
    <t>순심이네한라봉돼지갈비</t>
  </si>
  <si>
    <t>https://api.cdn.visitjeju.net/photomng/imgpath/201804/30/61cef1cc-c27e-4952-a1e8-13c8863c0d39.jpg</t>
  </si>
  <si>
    <t>https://api.cdn.visitjeju.net/photomng/thumbnailpath/201804/30/e915e3f9-4285-45f8-bffc-54a735f403bc.jpg</t>
  </si>
  <si>
    <t>CNTS_200000000014659</t>
  </si>
  <si>
    <t>한라당몰국수</t>
  </si>
  <si>
    <t>제주특별자치도 제주시 한경면 저지리 1715-12</t>
  </si>
  <si>
    <t>제주특별자치도 제주시 한경면 중산간서로 3645</t>
  </si>
  <si>
    <t>한경면, 저지리, 고기국수, 멸치국수, 비빔국수, 돼지국밥,고기국수, 멸치국수</t>
  </si>
  <si>
    <t>현지인도 줄서는 고기국수, 멸치국수 맛집</t>
  </si>
  <si>
    <t>064-773-0679</t>
  </si>
  <si>
    <t>https://api.cdn.visitjeju.net/photomng/imgpath/202306/05/73fedda4-7f91-4974-836d-0be12340678e.jpg</t>
  </si>
  <si>
    <t>https://api.cdn.visitjeju.net/photomng/thumbnailpath/202306/05/5815adf4-525c-4063-aadc-f6f1bab0370f.jpg</t>
  </si>
  <si>
    <t>CONT_000000000500015</t>
  </si>
  <si>
    <t>가세오름</t>
  </si>
  <si>
    <t>제주특별자치도 서귀포시 표선면 토산리 산2</t>
  </si>
  <si>
    <t>제주특별자치도 서귀포시 표선면 녹산로 554</t>
  </si>
  <si>
    <t>오름,걷기/등산,자연경관,도보여행,도보,아주 어려움</t>
  </si>
  <si>
    <t>탐방의 소소한 재미를 주는 가세오름</t>
  </si>
  <si>
    <t>Gase Oreum Volcanic Cone</t>
  </si>
  <si>
    <t>https://api.cdn.visitjeju.net/photomng/imgpath/201804/30/d5f75de0-c66f-44f6-927f-888485d01622.jpg</t>
  </si>
  <si>
    <t>https://api.cdn.visitjeju.net/photomng/thumbnailpath/201804/30/61ff2878-12c3-40e3-ab4a-48c65fab6963.jpg</t>
  </si>
  <si>
    <t>CNTS_200000000012140</t>
  </si>
  <si>
    <t>[같이가치 제주여행] 03. 오랜 시간 전해 내려온 탐라국 이야기</t>
  </si>
  <si>
    <t>부모,커플,혼자,친구,아이,문화유적지,같이가치,무장애여행</t>
  </si>
  <si>
    <t xml:space="preserve">모든 사람들은 각자의 이야기를 가지고 살아간다. 그들의 삶의 결로 쓰여진 그 이야기들이 모여서 전해 내려오면 설화가 되기도 하고, 신화도 되고, 역사를 이루기도 한다. 또한 사람들은 그 이야기를 나누어 들으며 즐거워하고 때론 상상하고 꿈을 꾸며 살아간다. 그런 많은 이야기들이 사람들이 밟고 서서 살아가는 땅에 녹아들고 깃들어 그 이야기를 전해주는 매개체가 되어 이야기는 본연의 생명력을 잃지 않고 공존하게 된다. 
이렇듯 오랜 시간동안 쌓여 온 제주의 이야기, 1만 8천여 신들의 고향이자 시간의 흐름으로 깃들여진 역사의 탄생과 함께 시작된 원시림이 들려주는 제주의 이야기를 오감으로 느끼며 공유하는 시간이 되길 바란다.
</t>
  </si>
  <si>
    <t>[같이가치 제주여행] 3. 오랜 시간 전해 내려온 탐라국 이야기</t>
  </si>
  <si>
    <t>https://api.cdn.visitjeju.net/photomng/imgpath/202110/23/76683474-8e8f-4efd-a640-902f36e3b58d.jpg</t>
  </si>
  <si>
    <t>https://api.cdn.visitjeju.net/photomng/thumbnailpath/202110/23/87e3ea4d-11d7-4159-9463-eeddaf29eb42.jpg</t>
  </si>
  <si>
    <t>CNTS_000000000019321</t>
  </si>
  <si>
    <t>열리해안길</t>
  </si>
  <si>
    <t>제주특별자치도 서귀포시 하예동</t>
  </si>
  <si>
    <t>커플,친구,올레,해변,혼자,맑음</t>
  </si>
  <si>
    <t>올레 8코스에 있는 해안길</t>
  </si>
  <si>
    <t>Yeolli Coastal Road</t>
  </si>
  <si>
    <t>https://api.cdn.visitjeju.net/photomng/imgpath/201804/30/65b5390f-cd90-40ae-801f-b8057f59c0b8.jpg</t>
  </si>
  <si>
    <t>https://api.cdn.visitjeju.net/photomng/thumbnailpath/201804/30/66d2e46d-f0de-4b17-b433-9752b1b0971b.jpg</t>
  </si>
  <si>
    <t>CNTS_000000000019260</t>
  </si>
  <si>
    <t>오션트리</t>
  </si>
  <si>
    <t>제주특별자치도 서귀포시 강정동 702-2</t>
  </si>
  <si>
    <t>제주특별자치도 서귀포시 월드컵로 188</t>
  </si>
  <si>
    <t>스쿠버다이빙을 즐길 수 있는 펜션</t>
  </si>
  <si>
    <t>064-739-1239</t>
  </si>
  <si>
    <t>Ocean Tree</t>
  </si>
  <si>
    <t>https://api.cdn.visitjeju.net/photomng/imgpath/201804/30/b266d303-0ce7-4f45-aac7-4533501402ee.jpg</t>
  </si>
  <si>
    <t>https://api.cdn.visitjeju.net/photomng/thumbnailpath/201804/30/39db09b5-6ad4-47e5-af8b-88b504449e29.jpg</t>
  </si>
  <si>
    <t>CONT_000000000500482</t>
  </si>
  <si>
    <t>웃밤(웃바매기,웃밤오름)</t>
  </si>
  <si>
    <t>제주특별자치도 제주시 조천읍 선흘리 산 84</t>
  </si>
  <si>
    <t>가뭄이 와도 마르지 않는 샘이 있는 웃밤오름</t>
  </si>
  <si>
    <t>Utbam Oreum Volcanic Cone (Utbamaegi)</t>
  </si>
  <si>
    <t>https://api.cdn.visitjeju.net/photomng/imgpath/201804/30/902829d3-dfcc-4b98-97f2-364b24f9e5b9.jpg</t>
  </si>
  <si>
    <t>https://api.cdn.visitjeju.net/photomng/thumbnailpath/201804/30/655dbf69-68e3-441d-874d-ac62d7892e2b.jpg</t>
  </si>
  <si>
    <t>CONT_000000000500855</t>
  </si>
  <si>
    <t>로그빌리지 펜션</t>
  </si>
  <si>
    <t>제주특별자치도 서귀포시 표선면 표선리 2098-11</t>
  </si>
  <si>
    <t>제주특별자치도 서귀포시 표선면 일주동로 5944</t>
  </si>
  <si>
    <t>펜션,휴양펜션,독채,민박,통나무집민박,바비큐,고향민박,농어촌민박,공용주차장,현금결제,카드결제,무료 WIFI,흡연구역,편의점,음료대,유도 및 안내시설,경보 및 피난시설,어려움</t>
  </si>
  <si>
    <t>제주 삼나무를 자연 그대로의 모습으로 지은 그림같은 공간</t>
  </si>
  <si>
    <t>064-787-9965</t>
  </si>
  <si>
    <t>Log Village Pension</t>
  </si>
  <si>
    <t>https://api.cdn.visitjeju.net/photomng/imgpath/201804/30/aaae477a-e5cd-4908-9488-e46101d60955.jpg</t>
  </si>
  <si>
    <t>https://api.cdn.visitjeju.net/photomng/thumbnailpath/201804/30/d150c0ca-399e-45b9-ad85-46656d233486.jpg</t>
  </si>
  <si>
    <t>CNTS_300000000015628</t>
  </si>
  <si>
    <t>카페141</t>
  </si>
  <si>
    <t>제주특별자치도 서귀포시 남원읍 신흥리 141</t>
  </si>
  <si>
    <t>제주특별자치도 서귀포시 남원읍 태신해안로 227-3</t>
  </si>
  <si>
    <t>서귀포, 남원, 디저트, 카페, 에이드, 과일차, 한라봉에이드, 팬케이크,팬케이크</t>
  </si>
  <si>
    <t>음악과 커피를 동시에 즐길 수 있는 카페</t>
  </si>
  <si>
    <t>010-5281-7654</t>
  </si>
  <si>
    <t>https://api.cdn.visitjeju.net/photomng/imgpath/202305/26/b893f5c8-2897-4013-92ed-c508f3643449.jpg</t>
  </si>
  <si>
    <t>https://api.cdn.visitjeju.net/photomng/thumbnailpath/202305/26/43a72080-182d-4576-8fdf-628c5268e8ec.jpg</t>
  </si>
  <si>
    <t>CNTS_200000000014662</t>
  </si>
  <si>
    <t>누이밥집</t>
  </si>
  <si>
    <t>제주특별자치도 서귀포시 회수동 799-6</t>
  </si>
  <si>
    <t>제주특별자치도 서귀포시 중산간서로 695</t>
  </si>
  <si>
    <t>서귀포시, 접착뼈국, 고사리육개장, 전복뚝배기, 전복돌솥밥,접착뼈국, 고사리육개장</t>
  </si>
  <si>
    <t>한곳에서 다양하게 즐기는 제주 향토음식</t>
  </si>
  <si>
    <t>064-738-9007</t>
  </si>
  <si>
    <t>https://api.cdn.visitjeju.net/photomng/imgpath/202305/19/8127df3b-5c0e-4c93-b279-77219120f9e5.jpg</t>
  </si>
  <si>
    <t>https://api.cdn.visitjeju.net/photomng/thumbnailpath/202305/19/6033daa9-44f9-4df4-904e-83b8eb4ce2c0.jpg</t>
  </si>
  <si>
    <t>CONT_000000000500779</t>
  </si>
  <si>
    <t>가원비치펜션</t>
  </si>
  <si>
    <t>휴양펜션,펜션,민박,숙소,식당,올레길,농어촌민박,공용주차장,현금결제,카드결제,화장실,흡연구역,편의점,음료대,유도 및 안내시설,경보 및 피난시설,어려움</t>
  </si>
  <si>
    <t>해비치 해변 바로 앞에 위치한 잔디 정원과 충분한 주차시설을 갖춘 펜션</t>
  </si>
  <si>
    <t>064-787-0063</t>
  </si>
  <si>
    <t xml:space="preserve">Gawon Beach </t>
  </si>
  <si>
    <t>https://api.cdn.visitjeju.net/photomng/imgpath/201804/30/8a77f2de-acd8-4d62-9985-12059e15a418.jpg</t>
  </si>
  <si>
    <t>https://api.cdn.visitjeju.net/photomng/thumbnailpath/201804/30/02478286-2377-49c9-8940-badf13a7bace.jpg</t>
  </si>
  <si>
    <t>CNTS_200000000008496</t>
  </si>
  <si>
    <t>미번베트남쌀국수</t>
  </si>
  <si>
    <t>제주특별자치도 제주시 한림읍 한림리 1587-2</t>
  </si>
  <si>
    <t>제주특별자치도 제주시 한림읍 한림로5길 23</t>
  </si>
  <si>
    <t>쌀국수, 반미, 반쎄오</t>
  </si>
  <si>
    <t xml:space="preserve">한림에 위치한 베트남 음식 전문점. </t>
  </si>
  <si>
    <t xml:space="preserve">064-796-7137 </t>
  </si>
  <si>
    <t>대성쌀국수</t>
  </si>
  <si>
    <t>https://api.cdn.visitjeju.net/photomng/imgpath/201903/26/f89ed41e-83b6-434a-acbc-9b1e6c05e660.JPG</t>
  </si>
  <si>
    <t>https://api.cdn.visitjeju.net/photomng/thumbnailpath/201903/26/9c4bf085-77af-470d-9091-9457651bc2d9.JPG</t>
  </si>
  <si>
    <t>CNTS_200000000009126</t>
  </si>
  <si>
    <t>청정고을민박</t>
  </si>
  <si>
    <t>추자민박,추자도민박,상추자항근처민박,상추자도숙소,추자숙소,추자도,무료 WIFI,화장실,편의점,카드결제,현금결제,없음,동반불가능,유료제공,전체금연,없음,운행안함</t>
  </si>
  <si>
    <t>추자항에서 걸어서 1분거리인 가까운 민박</t>
  </si>
  <si>
    <t>064-742-4800</t>
  </si>
  <si>
    <t>https://api.cdn.visitjeju.net/photomng/imgpath/201908/20/39d66f34-261b-4115-9123-0f5491d36690.JPG</t>
  </si>
  <si>
    <t>https://api.cdn.visitjeju.net/photomng/thumbnailpath/201908/20/6d98172e-6471-49d5-8b7e-6e41ad07e3f1.JPG</t>
  </si>
  <si>
    <t>CNTS_000000000022121</t>
  </si>
  <si>
    <t>황우럭만화천국사회적협동조합</t>
  </si>
  <si>
    <t>제주특별자치도 제주시 한림읍 한림리 1055</t>
  </si>
  <si>
    <t>제주특별자치도 제주시 한림읍 내동남길 7-3</t>
  </si>
  <si>
    <t>친구,아이,체험관광</t>
  </si>
  <si>
    <t>황우럭 만화카페는 故양병윤 화백의 생가를 카페로 새롭게 재구성한 장소입니다.</t>
  </si>
  <si>
    <t>63029</t>
  </si>
  <si>
    <t>064-796-7020</t>
  </si>
  <si>
    <t>Hwangwooruk Cartoon World Social Coop</t>
  </si>
  <si>
    <t>https://api.cdn.visitjeju.net/photomng/imgpath/201804/30/9560d658-f21b-4b45-90d0-c343208c167e.png</t>
  </si>
  <si>
    <t>https://api.cdn.visitjeju.net/photomng/thumbnailpath/201804/30/decc8322-b36c-4e76-bbb7-ffa68b80f139.png</t>
  </si>
  <si>
    <t>CNTS_000000000018528</t>
  </si>
  <si>
    <t>썬비치민박</t>
  </si>
  <si>
    <t>제주특별자치도 제주시 우도면 연평리 1290-1</t>
  </si>
  <si>
    <t>제주특별자치도 제주시 우도면 우도해안길 810</t>
  </si>
  <si>
    <t>민박,공용주차장,현금결제,화장실,무료 WIFI,유도 및 안내시설,경보 및 피난시설</t>
  </si>
  <si>
    <t>제주 우도 하고수동해수욕장 앞에 위치한 펜션</t>
  </si>
  <si>
    <t>064-738-5003</t>
  </si>
  <si>
    <t>Sun Beach Minbak</t>
  </si>
  <si>
    <t>https://api.cdn.visitjeju.net/photomng/imgpath/201804/30/f73047bc-8ef2-4e8d-b097-00c1cf3d0c6d.jpg</t>
  </si>
  <si>
    <t>https://api.cdn.visitjeju.net/photomng/thumbnailpath/201804/30/585b77ef-bfa5-413e-8846-9c85a5a32a2f.jpg</t>
  </si>
  <si>
    <t>CNTS_000000000022410</t>
  </si>
  <si>
    <t>소길역</t>
  </si>
  <si>
    <t>제주특별자치도 제주시 애월읍 소길리 675-1</t>
  </si>
  <si>
    <t>제주특별자치도 제주시 애월읍 소길2길 53</t>
  </si>
  <si>
    <t>일식,샤부샤부,스키야키,덮밥,카레우동,음식,카레,가정식카레,스끼야끼,카레덮밥,오차즈케</t>
  </si>
  <si>
    <t>애월읍 소길리에 있는 정통 일본요리 전문점</t>
  </si>
  <si>
    <t>63037</t>
  </si>
  <si>
    <t>010-4197-6763</t>
  </si>
  <si>
    <t>Sogil</t>
  </si>
  <si>
    <t>https://api.cdn.visitjeju.net/photomng/imgpath/201804/30/8f5e02c3-6cb8-4004-8ed6-d82d002adfa8.jpg</t>
  </si>
  <si>
    <t>https://api.cdn.visitjeju.net/photomng/thumbnailpath/201804/30/215e2777-807a-4e70-9a95-f50d7ce60482.jpg</t>
  </si>
  <si>
    <t>CNTS_200000000008153</t>
  </si>
  <si>
    <t>포토갤러리 자연사랑미술관</t>
  </si>
  <si>
    <t>제주특별자치도 서귀포시 표선면 가시리 1920-1</t>
  </si>
  <si>
    <t>사진,전시관,갤러리,문화관광,미술관,실내관광지,어트랙션</t>
  </si>
  <si>
    <t>가시초등학교를 활용한 사진갤러리</t>
  </si>
  <si>
    <t>064-787-3110</t>
  </si>
  <si>
    <t>https://api.cdn.visitjeju.net/photomng/imgpath/201901/18/4fdc91b9-7dd5-4305-bc4c-9fdcd381fb37.jpg</t>
  </si>
  <si>
    <t>https://api.cdn.visitjeju.net/photomng/thumbnailpath/201901/18/27959955-aa16-4331-b847-36c2a6b24440.jpg</t>
  </si>
  <si>
    <t>CNTS_000000000019256</t>
  </si>
  <si>
    <t>올레요리조트</t>
  </si>
  <si>
    <t>제주특별자치도 서귀포시 강정동 2498-3</t>
  </si>
  <si>
    <t>제주특별자치도 서귀포시 이어도로 720</t>
  </si>
  <si>
    <t>숙소,리조트,휴양콘도,서귀포,공공와이파이존,올레길,주차장,부대시설,바비큐,카페,조식,무장애관광,공용주차장,현금결제,카드결제,화장실,무료 WIFI,흡연구역,편의점,음료대,유도 및 안내시설,경보 및 피난시설,엘리베이터,단차없음,승강기</t>
  </si>
  <si>
    <t>제주 올레 7코스에 위치한 리조트</t>
  </si>
  <si>
    <t>064-739-8558</t>
  </si>
  <si>
    <t>Olleyo Resort</t>
  </si>
  <si>
    <t>https://api.cdn.visitjeju.net/photomng/imgpath/201804/30/499d4a0e-4f98-4e3b-858c-67498dd9cd2c.jpg</t>
  </si>
  <si>
    <t>https://api.cdn.visitjeju.net/photomng/thumbnailpath/201804/30/90815c70-45b6-42c2-bad3-0f0d40a9f9e6.jpg</t>
  </si>
  <si>
    <t>CNTS_200000000015118</t>
  </si>
  <si>
    <t>근자C가게</t>
  </si>
  <si>
    <t>제주특별자치도 제주시 구좌읍 종달리 1040</t>
  </si>
  <si>
    <t>제주특별자치도 제주시 구좌읍 종달로1길 48-6</t>
  </si>
  <si>
    <t>구좌읍, 종달리, 소품샵, 잡화, 액세서리</t>
  </si>
  <si>
    <t>주인장의 개성이 돋보이는 종달리 소품숍</t>
  </si>
  <si>
    <t>010-4133-2653</t>
  </si>
  <si>
    <t>https://api.cdn.visitjeju.net/photomng/imgpath/202306/30/aaca6fd2-b6d4-4f1d-995b-6dfb92795e75.jpg</t>
  </si>
  <si>
    <t>https://api.cdn.visitjeju.net/photomng/thumbnailpath/202306/30/fda792a1-99ea-45a5-99f4-c38d4c5c8a01.jpg</t>
  </si>
  <si>
    <t>CNTS_000000000022115</t>
  </si>
  <si>
    <t>쏠레 민박</t>
  </si>
  <si>
    <t>제주특별자치도 서귀포시 성산읍 성산리 347-20</t>
  </si>
  <si>
    <t>제주특별자치도 서귀포시 성산읍 성산등용로 96-1</t>
  </si>
  <si>
    <t>성산일출봉 및 우도 인근에 위치한 민박</t>
  </si>
  <si>
    <t>064-784-1668</t>
  </si>
  <si>
    <t>Solre Minbag (B&amp;B)</t>
  </si>
  <si>
    <t>https://api.cdn.visitjeju.net/photomng/imgpath/201804/30/f7ea786b-83a7-4b38-8db2-a2616df2beda.jpg</t>
  </si>
  <si>
    <t>https://api.cdn.visitjeju.net/photomng/thumbnailpath/201804/30/686ce014-9195-453f-8e47-67111860b993.jpg</t>
  </si>
  <si>
    <t>CONT_000000000501067</t>
  </si>
  <si>
    <t>포시즌호텔</t>
  </si>
  <si>
    <t>제주특별자치도 제주시 노형동 914</t>
  </si>
  <si>
    <t>제주특별자치도 제주시 원노형3길 19</t>
  </si>
  <si>
    <t>휴식/힐링,숙소,호텔,공항,주차장,공공와이파이존,공용주차장,현금결제,카드결제,화장실,무료 WIFI,흡연구역,음료대,유도 및 안내시설,경보 및 피난시설,아주 어려움</t>
  </si>
  <si>
    <t>세련되고 특별한 디자인의 호텔</t>
  </si>
  <si>
    <t>064-900-5453</t>
  </si>
  <si>
    <t>Jeju Hotel Fourseasons</t>
  </si>
  <si>
    <t>https://api.cdn.visitjeju.net/photomng/imgpath/201804/30/1e878dc3-4ec1-40b6-8079-453bae91f561.jpg</t>
  </si>
  <si>
    <t>https://api.cdn.visitjeju.net/photomng/thumbnailpath/201804/30/d0c03215-73e7-4f97-834c-e50a0020a1cc.jpg</t>
  </si>
  <si>
    <t>CNTS_200000000011875</t>
  </si>
  <si>
    <t>S BAR</t>
  </si>
  <si>
    <t>제주특별자치도 서귀포시 안덕면 서광리 산 24</t>
  </si>
  <si>
    <t>제주특별자치도 서귀포시 안덕면 신화역사로304번길 38</t>
  </si>
  <si>
    <t>휴식/힐링,나이트라이프,음식,칵테일,식당,제주신화월드,술,모히또,위스키,생과일주스,치킨,후라이드치킨,양념치킨,사시미,모둠사시미,와인,레드와인,화이트와인,샴페인,진토닉칵테일,레드핫윙,무장애관광,공용주차장,현금결제,카드결제,화장실,무료 WIFI,흡연구역,편의점,카드결제,현금결제,,,단독접근가능,단차없음,시각장애인 접근성,장애인 화장실,승강기,장애인 전용 주차장,수동 휠체어 대여 가능,쉬움,,어린이 출입가능,,불가능,없음</t>
  </si>
  <si>
    <t>프리미엄 위스키와 JSW만의 스페셜 칵테일을 즐길 수 있는 모던한 감성의 컨템포러리 바, S BAR</t>
  </si>
  <si>
    <t>63522</t>
  </si>
  <si>
    <t>064-908-1265</t>
  </si>
  <si>
    <t>https://api.cdn.visitjeju.net/photomng/imgpath/202212/27/d045ecaf-7d13-40b7-a260-97a0ef4e6863.jpg</t>
  </si>
  <si>
    <t>https://api.cdn.visitjeju.net/photomng/thumbnailpath/202212/27/1da79a8b-91a3-450a-88c0-3aeecd73649d.jpg</t>
  </si>
  <si>
    <t>CNTS_200000000007204</t>
  </si>
  <si>
    <t>한여름 입 안에 퍼지는 특별한 행복 &lt;제주도 이색 빙수&gt;</t>
  </si>
  <si>
    <t>커플,친구,휴식/힐링,여름,빙수</t>
  </si>
  <si>
    <t>새하얀 얼음을 곱게 갈아 그 위에 달콤함을 듬뿍 얹은 시원한 빙수 한 그릇. 마지막 한 입까지 빙수를 온전히 즐길 수 있는 계절이 왔다. 쏟아지는 뜨거운 햇빛을 피해 집으로 들어와 시원한 물로 샤워하고 싱싱 돌아가는 선풍기 앞에 앉아 먹는 차가운 빙수 한 입을 생각해보자. 가만히 앉아만 있어도 후덥지근한 날, 특별한 맛을 선사해줄 달콤한 제주도 빙수를 소개한다.</t>
  </si>
  <si>
    <t>https://api.cdn.visitjeju.net/photomng/imgpath/201807/10/df5faf5b-f69c-4b21-9e8a-6e283b5ba342.jpg</t>
  </si>
  <si>
    <t>https://api.cdn.visitjeju.net/photomng/thumbnailpath/201807/10/56caf4f2-5524-469f-93fa-c08372cfe310.jpg</t>
  </si>
  <si>
    <t>CNTS_200000000013317</t>
  </si>
  <si>
    <t>애월 해성도뚜리</t>
  </si>
  <si>
    <t>제주특별자치도 제주시 애월읍 구엄리 1258</t>
  </si>
  <si>
    <t>제주특별자치도 제주시 애월읍 애월해안로 682</t>
  </si>
  <si>
    <t>찜뻥.흑돼지,안심채움,맛있는제주만들기,음식,식당,오겹살,목살,양념갈비,짬뽕</t>
  </si>
  <si>
    <t>해성도뚜리는 2015년 호텔신라의 레시피 전수와 리모델링 지원을 통해 재개장한 ‘맛있는 제주만들기’ 9호점 식당이다. '도뚜리'는 돼지를 뜻하는 제주도 방언이며, '해성도뚜리' 식당은 제주에서 경치가 가장 아름답기로 유명한 애월 해안도로변, 올레길 16코스에 위치해 있다.</t>
  </si>
  <si>
    <t>064-713-6321</t>
  </si>
  <si>
    <t>해성도뚜리</t>
  </si>
  <si>
    <t>https://api.cdn.visitjeju.net/photomng/imgpath/202205/31/cc66e29f-f1b2-48ea-8418-c97a982c4f9e.JPG</t>
  </si>
  <si>
    <t>https://api.cdn.visitjeju.net/photomng/thumbnailpath/202205/31/84cf9999-28b2-4892-aec4-953da3023cd0.JPG</t>
  </si>
  <si>
    <t>CNTS_200000000014278</t>
  </si>
  <si>
    <t>도그앤캣</t>
  </si>
  <si>
    <t>제주특별자치도 서귀포시 서홍동 2598 601동 107호</t>
  </si>
  <si>
    <t>제주특별자치도 서귀포시 홍중로 119-2  601동 107호</t>
  </si>
  <si>
    <t>반려동물,반려동물동반입장,반려동물공간_기타,애견유치원,애견미용실,공용주차장,화장실,무료 WIFI</t>
  </si>
  <si>
    <t>도그앤켓은 서귀포시 서홍동에 위치한 반려동물 미용실이다.</t>
  </si>
  <si>
    <t>0507-1308-7585</t>
  </si>
  <si>
    <t>https://api.cdn.visitjeju.net/photomng/imgpath/202212/15/7c3a8ebb-7808-438a-9d30-6152f27fd362.jpg</t>
  </si>
  <si>
    <t>https://api.cdn.visitjeju.net/photomng/thumbnailpath/202212/15/dcdf4be3-f3b5-404f-8958-f8036697a130.jpg</t>
  </si>
  <si>
    <t>CNTS_000000000021302</t>
  </si>
  <si>
    <t>아트앤제주</t>
  </si>
  <si>
    <t>제주특별자치도 제주시 노형동 2684</t>
  </si>
  <si>
    <t>제주특별자치도 제주시 월광로 135</t>
  </si>
  <si>
    <t>특산품,공용주차장,현금결제,카드결제,화장실,무료 WIFI</t>
  </si>
  <si>
    <t>제주 특산물 쇼핑과 공예 체험을 한번에</t>
  </si>
  <si>
    <t>63094</t>
  </si>
  <si>
    <t>064-784-5260</t>
  </si>
  <si>
    <t>https://api.cdn.visitjeju.net/photomng/imgpath/201804/30/adc77ff4-bd75-476a-bbb5-6721cc0aec20.jpg</t>
  </si>
  <si>
    <t>https://api.cdn.visitjeju.net/photomng/thumbnailpath/201804/30/a308c43f-4d83-4891-93cc-c2f820cd6348.jpg</t>
  </si>
  <si>
    <t>CNTS_200000000008021</t>
  </si>
  <si>
    <t>에브리바디빈티지</t>
  </si>
  <si>
    <t>제주특별자치도 제주시 이도1동 1493-1</t>
  </si>
  <si>
    <t>제주특별자치도 제주시 관덕로8길 31</t>
  </si>
  <si>
    <t>의류, 소품, 빈티지</t>
  </si>
  <si>
    <t>중앙로 부근에 위치한 빈티지 가게</t>
  </si>
  <si>
    <t>064-723-0907</t>
  </si>
  <si>
    <t>https://api.cdn.visitjeju.net/photomng/imgpath/201812/19/5fe52f05-6041-4fda-80ef-13b157a17261.JPG</t>
  </si>
  <si>
    <t>https://api.cdn.visitjeju.net/photomng/thumbnailpath/201812/19/ebe81e27-c251-4473-8585-914acee24123.JPG</t>
  </si>
  <si>
    <t>CNTS_000000000022236</t>
  </si>
  <si>
    <t>파리바게트 도남점</t>
  </si>
  <si>
    <t>제주특별자치도 제주시 도남동 922-41</t>
  </si>
  <si>
    <t>제주특별자치도 제주시 도남로 53</t>
  </si>
  <si>
    <t>빵,제과,베이커리,음식,아메리카노,과일주스</t>
  </si>
  <si>
    <t>파리바게트는 프랑스 전통의 베이커리 프랜차이즈 시스템을 운영하고 있는 제과, 제빵업체로 전국적으로 다수의 매장을 보유하고 있다.</t>
  </si>
  <si>
    <t>064-756-0820</t>
  </si>
  <si>
    <t>PARIS BAGUETTE Donam Store</t>
  </si>
  <si>
    <t>https://api.cdn.visitjeju.net/photomng/imgpath/201804/30/92daa9f8-29c4-480f-b499-46d0b78bb929.jpg</t>
  </si>
  <si>
    <t>https://api.cdn.visitjeju.net/photomng/thumbnailpath/201804/30/5224e703-bc55-4523-b056-d16f2e4e6f46.jpg</t>
  </si>
  <si>
    <t>CNTS_000000000022190</t>
  </si>
  <si>
    <t>봉주르마담</t>
  </si>
  <si>
    <t>제주특별자치도 서귀포시 강정동 208-4</t>
  </si>
  <si>
    <t>제주특별자치도 서귀포시 대청로 33</t>
  </si>
  <si>
    <t>빵집,베이커리,쨈,크로와상,현금결제,카드결제,화장실,무료 WIFI</t>
  </si>
  <si>
    <t>서귀포 대청로 깔끔한 아파트 단지 상가에 위치하고 있으며 아담한 크기의 시식이 가능한 제과점</t>
  </si>
  <si>
    <t>064-739-2900</t>
  </si>
  <si>
    <t>https://api.cdn.visitjeju.net/photomng/imgpath/201804/30/2fed0927-3996-455e-ba45-85a93c623053.jpg</t>
  </si>
  <si>
    <t>https://api.cdn.visitjeju.net/photomng/thumbnailpath/201804/30/c2bdf807-8082-46b2-8156-c43a0806d6cb.jpg</t>
  </si>
  <si>
    <t>CNTS_300000000015661</t>
  </si>
  <si>
    <t>김재훈고사리육개장</t>
  </si>
  <si>
    <t>제주특별자치도 제주시 이도이동 2029-3</t>
  </si>
  <si>
    <t>제주특별자치도 제주시 구남로2길 19</t>
  </si>
  <si>
    <t>제주시내, 이도동, 고사리육개장, 몸국,고사리육개장</t>
  </si>
  <si>
    <t>제주전통방식으로 끓여낸 제주식 고사리육개장</t>
  </si>
  <si>
    <t>064-752-2601</t>
  </si>
  <si>
    <t>https://api.cdn.visitjeju.net/photomng/imgpath/202305/26/34ec4e06-56e8-48a3-8d59-1912cbbf1a03.jpg</t>
  </si>
  <si>
    <t>https://api.cdn.visitjeju.net/photomng/thumbnailpath/202305/26/1f0880cb-e85b-4e5e-8608-40ed1bea800e.jpg</t>
  </si>
  <si>
    <t>CNTS_000000000022703</t>
  </si>
  <si>
    <t>바다보석</t>
  </si>
  <si>
    <t>제주특별자치도 서귀포시 서귀동 480-6</t>
  </si>
  <si>
    <t>제주특별자치도 서귀포시 중앙로4번길 20</t>
  </si>
  <si>
    <t>바다에서 주운 조개, 소라로 만드는 액세서리</t>
  </si>
  <si>
    <t>https://api.cdn.visitjeju.net/photomng/imgpath/201804/30/d0f247e9-a9ef-4714-9a7c-206c13c2b4d4.jpg</t>
  </si>
  <si>
    <t>https://api.cdn.visitjeju.net/photomng/thumbnailpath/201804/30/dd5832fc-9714-48b2-b0bf-18d50e5d9e8a.jpg</t>
  </si>
  <si>
    <t>CNTS_200000000009897</t>
  </si>
  <si>
    <t>가족 단위 추천 느린 여행지 &lt;제주시 서부&gt;</t>
  </si>
  <si>
    <t>#제주 #제주도 #제주여행 #제주도여행 #제주도가볼만한곳 #제주도가족여행 #제주시서부 #동명리 #명월리 #월령리 #더럭초등학교 #느린여행 #인생샷 #제주관광공사 #비짓제주 #JEJU #JEJUDO #VISITJEJU</t>
  </si>
  <si>
    <t xml:space="preserve">가족과 함께 제주에 왔다면?
많은 것을 돌아보기보다​ 천천히 하나씩 걷고 보고 느끼는 게 중요하다.
가족과 함께 천천히 둘러보기 좋은 제주시 서부 명소들을 살펴보자.
</t>
  </si>
  <si>
    <t>가족 단위 추천 느린 여행지 - 제주시 서부</t>
  </si>
  <si>
    <t>https://api.cdn.visitjeju.net/photomng/imgpath/202002/27/83c885b1-ee7b-4c5e-a077-71be68931c18.jpg</t>
  </si>
  <si>
    <t>https://api.cdn.visitjeju.net/photomng/thumbnailpath/202002/27/0f2c4d93-94da-41f7-91d0-d976a4721826.jpg</t>
  </si>
  <si>
    <t>CNTS_300000000015793</t>
  </si>
  <si>
    <t>정소암식당</t>
  </si>
  <si>
    <t>제주특별자치도 서귀포시 표선면 성읍리 1624-17</t>
  </si>
  <si>
    <t>제주특별자치도 서귀포시 표선면 서성일로 21</t>
  </si>
  <si>
    <t>서귀포, 표선, 도민맛집, 한식, 고등어구이, 두루치기, 닭내장탕,고등어정식, 두루치기</t>
  </si>
  <si>
    <t>30년 전통을 자랑하는 노포식당</t>
  </si>
  <si>
    <t>064-787-0928</t>
  </si>
  <si>
    <t>https://api.cdn.visitjeju.net/photomng/imgpath/202306/05/8254aa3a-15fb-4ee4-894e-12cdae37c0a6.jpg</t>
  </si>
  <si>
    <t>https://api.cdn.visitjeju.net/photomng/thumbnailpath/202306/05/a0545bb1-ca14-4be7-9591-8a7de1944eee.jpg</t>
  </si>
  <si>
    <t>CNTS_200000000008026</t>
  </si>
  <si>
    <t>용담 1동 벽화거리</t>
  </si>
  <si>
    <t>제주특별자치도 제주시 용담1동 130-6</t>
  </si>
  <si>
    <t>제주특별자치도 제주시 서문로5길 1</t>
  </si>
  <si>
    <t>#예술  #경관/포토</t>
  </si>
  <si>
    <t xml:space="preserve">제주시 용담 1동에 조성된 벽화거리로 다양한 벽화 작품을 감상할 수 있는 곳
</t>
  </si>
  <si>
    <t>https://api.cdn.visitjeju.net/photomng/imgpath/201812/19/ccd84023-b2bc-4ec0-bc54-71a6eef3ac7f.JPG</t>
  </si>
  <si>
    <t>https://api.cdn.visitjeju.net/photomng/thumbnailpath/201812/19/fde49635-103f-4be3-aff5-d75284847798.JPG</t>
  </si>
  <si>
    <t>CONT_000000000500783</t>
  </si>
  <si>
    <t>감비나무</t>
  </si>
  <si>
    <t>제주특별자치도 제주시 구좌읍 평대리 1723-3</t>
  </si>
  <si>
    <t>제주특별자치도 제주시 구좌읍 일주동로 2970</t>
  </si>
  <si>
    <t>클래식음악과 북카페를 겸비한 펜션</t>
  </si>
  <si>
    <t>010-7174-1964</t>
  </si>
  <si>
    <t>Gambinamu</t>
  </si>
  <si>
    <t>https://api.cdn.visitjeju.net/photomng/imgpath/201804/30/7e8028bb-2525-4627-9eb7-986062e0b557.jpg</t>
  </si>
  <si>
    <t>https://api.cdn.visitjeju.net/photomng/thumbnailpath/201804/30/1b496875-03b3-430a-bf69-edb294d54ba0.jpg</t>
  </si>
  <si>
    <t>CONT_000000000500017</t>
  </si>
  <si>
    <t>각시바우오름</t>
  </si>
  <si>
    <t>제주특별자치도 서귀포시 호근동 2112</t>
  </si>
  <si>
    <t>커플,친구,혼자,맑음,오름</t>
  </si>
  <si>
    <t>어느 여인의 한이 서린 각시바위</t>
  </si>
  <si>
    <t>064-710-6032</t>
  </si>
  <si>
    <t>Gaksibau Oreum Volcanic Cone</t>
  </si>
  <si>
    <t>https://api.cdn.visitjeju.net/photomng/imgpath/201804/30/8dd65907-17fa-4317-8193-4e45b074de36.jpg</t>
  </si>
  <si>
    <t>https://api.cdn.visitjeju.net/photomng/thumbnailpath/201804/30/c84492c3-bc8d-4939-b2b4-827184d43a28.jpg</t>
  </si>
  <si>
    <t>CNTS_000000000019117</t>
  </si>
  <si>
    <t>엄바위장승</t>
  </si>
  <si>
    <t>제주특별자치도 제주시 추자면 예초리 332</t>
  </si>
  <si>
    <t>억발장사라고도 불리는 장승으로 주민들이 소원을 비는 장승</t>
  </si>
  <si>
    <t>Eombawi Totem Pole</t>
  </si>
  <si>
    <t>https://api.cdn.visitjeju.net/photomng/imgpath/201804/30/dafdc92b-33c1-4ed1-9586-c322ce43b960.jpg</t>
  </si>
  <si>
    <t>https://api.cdn.visitjeju.net/photomng/thumbnailpath/201804/30/1dc47ee0-9dc7-4656-9972-a5c0aa272002.jpg</t>
  </si>
  <si>
    <t>CONT_000000000500191</t>
  </si>
  <si>
    <t>모라이</t>
  </si>
  <si>
    <t>제주특별자치도 서귀포시 산록남로 (색달동)</t>
  </si>
  <si>
    <t>오름의 모양새가 차양이 있는 모자와 비슷하다 하여 모라이라고 불리우는 오름</t>
  </si>
  <si>
    <t>Morai Oreum Volcanic Cone</t>
  </si>
  <si>
    <t>https://api.cdn.visitjeju.net/photomng/imgpath/201804/30/000b4435-da0d-4ebb-9b42-1c82b6eba988.jpg</t>
  </si>
  <si>
    <t>https://api.cdn.visitjeju.net/photomng/thumbnailpath/201804/30/33c48684-0e34-43ab-8791-4e8e89143153.jpg</t>
  </si>
  <si>
    <t>CNTS_200000000007490</t>
  </si>
  <si>
    <t>봉쥬르봉봉</t>
  </si>
  <si>
    <t>제주특별자치도 제주시 한림읍 협재리 1587</t>
  </si>
  <si>
    <t>제주특별자치도 제주시 한림읍 한림로 408-2</t>
  </si>
  <si>
    <t>혼자,체험관광,원데이클래스,마그넷,엽서,소품샵,어트랙션,공용주차장,현금결제,카드결제,화장실,카드결제,현금결제,실내,중,체험,마그넷 만들기 원데이클래스,1~2시간</t>
  </si>
  <si>
    <t>바다 마그넷 원데이클래스를 체험할 수 있는 봉쥬르봉봉</t>
  </si>
  <si>
    <t>0507-1431-8991</t>
  </si>
  <si>
    <t>https://api.cdn.visitjeju.net/photomng/imgpath/201809/11/e3229dfb-ca34-481e-9491-631a4867ef72.jpg</t>
  </si>
  <si>
    <t>https://api.cdn.visitjeju.net/photomng/thumbnailpath/201809/11/b413423d-ad0b-4b26-bc36-ce3eecba5039.jpg</t>
  </si>
  <si>
    <t>CONT_000000000501256</t>
  </si>
  <si>
    <t>범섬앞어촌계횟집</t>
  </si>
  <si>
    <t>제주특별자치도 서귀포시 법환동 163-8</t>
  </si>
  <si>
    <t>제주특별자치도 서귀포시 막숙포로 61</t>
  </si>
  <si>
    <t>활어회,구리돔,황돔,횟집,음식,회,공용주차장,현금결제,카드결제,화장실,무료 WIFI,음료대,유도 및 안내시설,아주 어려움</t>
  </si>
  <si>
    <t>서귀포 월드컵 경기장 앞 해안가에 위치하여 파도 소리를 들으시며 회를 먹을 수 있는 법환어촌계횟집</t>
  </si>
  <si>
    <t>064-739-1674</t>
  </si>
  <si>
    <t>Beophwan Eochongye Hoetjip (Raw Fish Restaurant)</t>
  </si>
  <si>
    <t>https://api.cdn.visitjeju.net/photomng/imgpath/201804/30/f6594c3a-537a-40e7-9185-d5ed299bc2c8.jpg</t>
  </si>
  <si>
    <t>https://api.cdn.visitjeju.net/photomng/thumbnailpath/201804/30/a755b337-3179-4584-8a3e-1fd2379a5682.jpg</t>
  </si>
  <si>
    <t>CONT_000000000500857</t>
  </si>
  <si>
    <t>로즈비치</t>
  </si>
  <si>
    <t>제주특별자치도 제주시 조천읍 신흥리 874</t>
  </si>
  <si>
    <t>제주특별자치도 제주시 조천읍 조함해안로 162</t>
  </si>
  <si>
    <t>펜션,주차장,공공와이파이존,자연경관,해변,휴양펜션,무장애관광,공용주차장,현금결제,카드결제,화장실,무료 WIFI,흡연구역,편의점,음료대,유도 및 안내시설,경보 및 피난시설,단차없음,장애인 전용 주차장,어려움</t>
  </si>
  <si>
    <t>왼쪽은 올레18코스, 오른쪽은 올레19코스가 있는 로즈비치펜션입니다.</t>
  </si>
  <si>
    <t>064-782-1667</t>
  </si>
  <si>
    <t>Rose Beach Pension</t>
  </si>
  <si>
    <t>https://api.cdn.visitjeju.net/photomng/imgpath/201804/30/7d1277e6-c9fe-4537-9b1c-ee3a1514e547.jpg</t>
  </si>
  <si>
    <t>https://api.cdn.visitjeju.net/photomng/thumbnailpath/201804/30/f1828870-3017-4db5-864c-112266f5dc52.jpg</t>
  </si>
  <si>
    <t>CNTS_000000000018237</t>
  </si>
  <si>
    <t>호도하우스</t>
  </si>
  <si>
    <t>제주특별자치도 서귀포시 법환동 1523</t>
  </si>
  <si>
    <t>제주특별자치도 서귀포시 막숙포로 134</t>
  </si>
  <si>
    <t>바람이 머물고 가는 올레 7코스에 위치한 숙소</t>
  </si>
  <si>
    <t>064-739-1152</t>
  </si>
  <si>
    <t>https://api.cdn.visitjeju.net/photomng/imgpath/201804/30/9013cb5a-540d-4521-89a9-4a5e9689dc23.jpg</t>
  </si>
  <si>
    <t>https://api.cdn.visitjeju.net/photomng/thumbnailpath/201804/30/1c198a60-1db2-4819-b626-1d871195db84.jpg</t>
  </si>
  <si>
    <t>CNTS_000000000019570</t>
  </si>
  <si>
    <t>애월연대</t>
  </si>
  <si>
    <t>제주특별자치도 제주시 애월읍 애월리 1975</t>
  </si>
  <si>
    <t>부모,혼자,친구,아이,맑음,경관/포토,문화유적지</t>
  </si>
  <si>
    <t>횃불과 연기를 이용하여 정치·군사적으로 급한 소식을 전하던 통신수단 애월 연대</t>
  </si>
  <si>
    <t>Aewol Signaling Site</t>
  </si>
  <si>
    <t>https://api.cdn.visitjeju.net/photomng/imgpath/201804/30/f1383d4d-d905-4d39-8afa-73158c4c5725.jpg</t>
  </si>
  <si>
    <t>https://api.cdn.visitjeju.net/photomng/thumbnailpath/201804/30/521637a2-baf1-4fcc-a7bd-505f32445fd2.jpg</t>
  </si>
  <si>
    <t>CNTS_000000000021919</t>
  </si>
  <si>
    <t>해변가든(켄싱턴리조트)</t>
  </si>
  <si>
    <t>제주특별자치도 서귀포시 강정동 2677</t>
  </si>
  <si>
    <t>제주특별자치도 서귀포시 이어도로 684</t>
  </si>
  <si>
    <t>흑돼지,해물라면,김치찌개,된장찌개,현금결제,카드결제,화장실</t>
  </si>
  <si>
    <t>저렴한 가격에 제주도 흑돼지를 즐길 수 있는 곳</t>
  </si>
  <si>
    <t>064-739-0271</t>
  </si>
  <si>
    <t>https://api.cdn.visitjeju.net/photomng/imgpath/201804/30/a9c38c4f-ab77-487b-9ea3-c8396dc90481.jpg</t>
  </si>
  <si>
    <t>https://api.cdn.visitjeju.net/photomng/thumbnailpath/201804/30/f9084496-60f8-4a3f-8b7b-85ee45b2355d.jpg</t>
  </si>
  <si>
    <t>CNTS_200000000009105</t>
  </si>
  <si>
    <t>이레민박</t>
  </si>
  <si>
    <t>제주특별자치도 제주시 추자면 신양리 538</t>
  </si>
  <si>
    <t>제주특별자치도 제주시 추자면 신양1길 22-9</t>
  </si>
  <si>
    <t>추자민박,추자독채,추자도,공용주차장,화장실,무료 WIFI,흡연구역,음료대,카드결제,현금결제,어려움,없음,동반불가능,유료제공,흡연구역제공,식음료장,바베큐장,없음,운행</t>
  </si>
  <si>
    <t>돈대산 바로 밑 독채식 민박</t>
  </si>
  <si>
    <t>010-4657-1461</t>
  </si>
  <si>
    <t>https://api.cdn.visitjeju.net/photomng/imgpath/201908/20/ca9c2fcc-8a0c-491c-8bb5-7d0d2eeb1f9f.JPG</t>
  </si>
  <si>
    <t>https://api.cdn.visitjeju.net/photomng/thumbnailpath/201908/20/894dc877-d484-46f8-a510-be1ec7e470f3.JPG</t>
  </si>
  <si>
    <t>CNTS_200000000015085</t>
  </si>
  <si>
    <t>선물고팡 협재점</t>
  </si>
  <si>
    <t>제주특별자치도 제주시 한림읍 옹포리 393-9</t>
  </si>
  <si>
    <t>제주특별자치도 제주시 한림읍 한림로 545</t>
  </si>
  <si>
    <t>한림, 옹포리, 소품샵, 인형, 디퓨저, 캔들, 잡화</t>
  </si>
  <si>
    <t>귀여운 캐릭터로 인기가 많은 기념품숍</t>
  </si>
  <si>
    <t>064-805-3171</t>
  </si>
  <si>
    <t>https://api.cdn.visitjeju.net/photomng/imgpath/202306/13/f8db07ea-566d-4dac-b21d-550c8feb143d.jpg</t>
  </si>
  <si>
    <t>https://api.cdn.visitjeju.net/photomng/thumbnailpath/202306/13/ae6eafb3-14d3-4a51-b9e8-1af6aa0631ea.jpg</t>
  </si>
  <si>
    <t>CNTS_000000000022147</t>
  </si>
  <si>
    <t>곽지식당</t>
  </si>
  <si>
    <t>제주특별자치도 제주시 애월읍 곽지리 1575-3</t>
  </si>
  <si>
    <t>제주특별자치도 제주시 애월읍 곽지3길 27</t>
  </si>
  <si>
    <t>한식,두루치기,김치찌개,파전,음식,짬뽕,어묵탕,치킨,해물짬뽕라면,해물칼국수,칼국수,해물뚝배기,뚝배기,흑돼지두루치기,김치전골,흑돼지김치전골,오뎅탕,얼큰해물짬뽕탕,새우소금구이,골뱅이,두부김치,불닭발,닭똥집볶음,편육,매생이해물전,양념치킨,후라이드치킨,화장실,무료 WIFI</t>
  </si>
  <si>
    <t>곽지식당은 해물짬뽕탕과 해물칼굴수가 대표음식인 식당입니다.</t>
  </si>
  <si>
    <t>064-799-5546</t>
  </si>
  <si>
    <t>Gwakji Restaurant</t>
  </si>
  <si>
    <t>https://api.cdn.visitjeju.net/photomng/imgpath/201804/30/c30138a7-2cff-483b-a06d-5ebaf4d55367.png</t>
  </si>
  <si>
    <t>https://api.cdn.visitjeju.net/photomng/thumbnailpath/201804/30/11a76daf-22e6-4153-ac7f-29bb3e60118e.png</t>
  </si>
  <si>
    <t>CNTS_200000000008016</t>
  </si>
  <si>
    <t>갑자기 히어로즈 벽화길</t>
  </si>
  <si>
    <t>제주특별자치도 제주시 애월읍 금성리 569</t>
  </si>
  <si>
    <t>제주특별자치도 제주시 애월읍 금성1길 29-3</t>
  </si>
  <si>
    <t>경관/포토,테마공원,커플,친구,아이</t>
  </si>
  <si>
    <t>제주 금성마을 벽화거리</t>
  </si>
  <si>
    <t>갑자기 히어로즈 벽화 길</t>
  </si>
  <si>
    <t>https://api.cdn.visitjeju.net/photomng/imgpath/201812/19/262adf8f-2f9e-4760-8ca8-71ea813941a8.JPG</t>
  </si>
  <si>
    <t>https://api.cdn.visitjeju.net/photomng/thumbnailpath/201812/19/d765ab81-5e6f-48a9-9ae2-87cd9df012b7.JPG</t>
  </si>
  <si>
    <t>CNTS_000000000022133</t>
  </si>
  <si>
    <t>비오하우스</t>
  </si>
  <si>
    <t>제주특별자치도 제주시 구좌읍 월정리 567-1</t>
  </si>
  <si>
    <t>제주특별자치도 제주시 구좌읍 월정3길 53-5</t>
  </si>
  <si>
    <t>숙소,펜션,휴양펜션,힐링,해수욕장,주방기구,수영장,화장실,무료 WIFI</t>
  </si>
  <si>
    <t>비오하우스는 월정리해변 근처에 위치한 펜션입니다.</t>
  </si>
  <si>
    <t>010-5353-7872</t>
  </si>
  <si>
    <t>BIO-HOUSE</t>
  </si>
  <si>
    <t>https://api.cdn.visitjeju.net/photomng/imgpath/201804/30/ef16246a-ed6c-4556-b368-b52089c7f3d0.jpg</t>
  </si>
  <si>
    <t>https://api.cdn.visitjeju.net/photomng/thumbnailpath/201804/30/8309179c-4776-4be3-8be9-37754f6da1e3.jpg</t>
  </si>
  <si>
    <t>CONT_000000000500993</t>
  </si>
  <si>
    <t>올리수펜션</t>
  </si>
  <si>
    <t>제주특별자치도 서귀포시 중문동 2168-6</t>
  </si>
  <si>
    <t>제주특별자치도 서귀포시 중문로5번길 16</t>
  </si>
  <si>
    <t>펜션,휴양펜션,공공와이파이존,주방기구,자연경관,중문관광단지,힐링쉼터,공용주차장,현금결제,카드결제,화장실,무료 WIFI,흡연구역,유도 및 안내시설,경보 및 피난시설,아주 어려움</t>
  </si>
  <si>
    <t>중문관광단지 인근에 위치한 깔끔한 펜션</t>
  </si>
  <si>
    <t>064-738-0340</t>
  </si>
  <si>
    <t>https://api.cdn.visitjeju.net/photomng/imgpath/201907/04/268a0cee-224e-4e6c-ba26-cd2fdbc923b4.png</t>
  </si>
  <si>
    <t>https://api.cdn.visitjeju.net/photomng/thumbnailpath/201907/04/fb8da7d9-ad39-48cb-92c0-873a4c90e4c1.png</t>
  </si>
  <si>
    <t>CNTS_000000000020951</t>
  </si>
  <si>
    <t>스토리인제주게스트하우스</t>
  </si>
  <si>
    <t>제주특별자치도 제주시 이도일동 1387-3</t>
  </si>
  <si>
    <t>제주특별자치도 제주시 중앙로12길 5</t>
  </si>
  <si>
    <t>제주 공항에서 10분거리, 동문시장 바로 옆에 위치한 스토리인제주 게스트하우스입니다.</t>
  </si>
  <si>
    <t>064-757-3796</t>
  </si>
  <si>
    <t>https://api.cdn.visitjeju.net/photomng/imgpath/201804/30/774bdb6c-184e-4a02-bbd7-5d8a1ab60a74.gif</t>
  </si>
  <si>
    <t>https://api.cdn.visitjeju.net/photomng/thumbnailpath/201804/30/f54edc60-14c5-4ac9-ad46-e7f3fb87efc1.gif</t>
  </si>
  <si>
    <t>CNTS_200000000008951</t>
  </si>
  <si>
    <t>스마일모텔</t>
  </si>
  <si>
    <t>제주특별자치도 제주시 연동 293-64</t>
  </si>
  <si>
    <t>제주특별자치도 제주시 연동13길 42</t>
  </si>
  <si>
    <t>모텔,무료 WIFI,공용주차장,현금결제,카드결제,편의점,경보 및 피난시설</t>
  </si>
  <si>
    <t>공항 근처에 있는 편안한 모텔</t>
  </si>
  <si>
    <t>064-743-6677</t>
  </si>
  <si>
    <t>https://api.cdn.visitjeju.net/photomng/imgpath/201804/30/6e61b8c5-afd0-48ce-9ac1-c9fb7af1a80c.jpg</t>
  </si>
  <si>
    <t>https://api.cdn.visitjeju.net/photomng/thumbnailpath/201804/30/db869dc3-0d3a-458c-9d65-48cdc95ff239.jpg</t>
  </si>
  <si>
    <t>CNTS_200000000014205</t>
  </si>
  <si>
    <t>엘파소</t>
  </si>
  <si>
    <t>제주특별자치도 서귀포시 안덕면 화순리 2015-1</t>
  </si>
  <si>
    <t>제주특별자치도 서귀포시 안덕면 화순로 191-43</t>
  </si>
  <si>
    <t>반려동물,반려동물동반입장,오미자에이드,코코넛라떼,아포가토,카페라떼,바닐라라떼,초코라떼,딸기라떼,오미자차,반려동물동반_식당카페,음식,카페,공용주차장,화장실,무료 WIFI,어린이 출입가능,불가능</t>
  </si>
  <si>
    <t xml:space="preserve">엘파소는 텍사스의 엘파소 지역을 모티드로 만든 감성카페이다. 카페 건물이 대부분 노란색으로 되어 있어 이국적인 분위기를 풍긴다. </t>
  </si>
  <si>
    <t>0507-1367-5838</t>
  </si>
  <si>
    <t>https://api.cdn.visitjeju.net/photomng/imgpath/202212/06/d9963849-1e7c-42a6-9bef-36516080ae08.jpg</t>
  </si>
  <si>
    <t>https://api.cdn.visitjeju.net/photomng/thumbnailpath/202212/06/fb9a381e-6d8b-4bac-88d2-56dfc40e3700.jpg</t>
  </si>
  <si>
    <t>CNTS_200000000014266</t>
  </si>
  <si>
    <t>동명정류장</t>
  </si>
  <si>
    <t>제주특별자치도 제주시 한림읍 동명리 1322-2</t>
  </si>
  <si>
    <t>제주특별자치도 제주시 한림읍 동명7길 26</t>
  </si>
  <si>
    <t>반려동물,반려동물동반입장,카페,버스정류장,포토스팟,밭담라떼,밭담,반려동물동반_식당카페,음식,식당,공용주차장,화장실,무료 WIFI,어린이 출입가능,불가능</t>
  </si>
  <si>
    <t xml:space="preserve">동명정류장은 고즈넉한 언덕에 위치하여 돌담 울타리 안에 독채로 지어진 카페이다. </t>
  </si>
  <si>
    <t>070-8865-0511</t>
  </si>
  <si>
    <t>https://api.cdn.visitjeju.net/photomng/imgpath/202212/14/2f9cc2a9-35ac-4061-8d07-ceb1caab0dee.jpg</t>
  </si>
  <si>
    <t>https://api.cdn.visitjeju.net/photomng/thumbnailpath/202212/14/e9e5310d-0d51-4899-9768-e98aa9a61ea7.jpg</t>
  </si>
  <si>
    <t>CONT_000000000501123</t>
  </si>
  <si>
    <t>해성펜션</t>
  </si>
  <si>
    <t>제주특별자치도 서귀포시 중문동 1489-1</t>
  </si>
  <si>
    <t>제주특별자치도 서귀포시 천제연로 131-8</t>
  </si>
  <si>
    <t>휴식,숙소,펜션,휴양펜션,휴양콘도,민박,해수욕장,바비큐,주차장,공용주차장,현금결제,카드결제,화장실,무료 WIFI,유도 및 안내시설,경보 및 피난시설,아주 어려움</t>
  </si>
  <si>
    <t>중문 천제연폭포에 위치한 원룸식 콘도형 펜션</t>
  </si>
  <si>
    <t>064-738-8484</t>
  </si>
  <si>
    <t>Haesung Lodging</t>
  </si>
  <si>
    <t>https://api.cdn.visitjeju.net/photomng/imgpath/201804/30/0aa71ba6-f186-4efc-8635-758108d08f44.jpg</t>
  </si>
  <si>
    <t>https://api.cdn.visitjeju.net/photomng/thumbnailpath/201804/30/a9294ff6-c1b0-4614-b90b-cc7ee8e9a8bb.jpg</t>
  </si>
  <si>
    <t>CNTS_200000000012115</t>
  </si>
  <si>
    <t>&lt;뷰가 아름다운 제주&gt; 여행지에서 쉼표 찍기</t>
  </si>
  <si>
    <t>부모,커플,친구,아이,혼자,맑음,흐림,비.눈,경관/포토,휴식/힐링,드라이브,봄,겨울,가을,여름,일출,일몰,밤,올레,오름,해변,4.3,사계절,청년,중/장년,노년,휴식/치유,포토스팟</t>
  </si>
  <si>
    <t>서귀포시에 들어서면 지평선 너머 가장 먼저 눈에 들어오는 산방산은 그 위용과 웅장함으로 하여금 방문객들의 가슴을 설레게 만든다. 깊은 계곡 사이로 흐르는 신선한 용천수가 발걸음을 멈추게 하는 안덕계곡, 1만 5천년 전의 역사를 품은 사계 혜안 등 자연이 빚은 아름다운 제주의 명소를 찾아가 쉼과 여유를 느껴보자</t>
  </si>
  <si>
    <t>뷰가 아름다운 제주 여행지에서 쉼표 찍기</t>
  </si>
  <si>
    <t>https://api.cdn.visitjeju.net/photomng/imgpath/202110/19/325656ee-24f4-466d-8ea7-231e08425af9.jpg</t>
  </si>
  <si>
    <t>https://api.cdn.visitjeju.net/photomng/thumbnailpath/202110/19/8b8972b1-c02e-4cf5-beaa-7b702ca7ee3b.jpg</t>
  </si>
  <si>
    <t>CNTS_300000000012845</t>
  </si>
  <si>
    <t>흑돼지해물삼합</t>
  </si>
  <si>
    <t>제주특별자치도 서귀포시 서귀동 111-6</t>
  </si>
  <si>
    <t>제주특별자치도 서귀포시 태평로482번길 50</t>
  </si>
  <si>
    <t>서귀동, 흑돼지, 해산물,흑돼지 해물삼합</t>
  </si>
  <si>
    <t>흑돼지와 싱싱한 해산물을 한번에 먹을 수 있는 곳</t>
  </si>
  <si>
    <t>0507-1469-3833</t>
  </si>
  <si>
    <t>https://api.cdn.visitjeju.net/photomng/imgpath/202311/22/2b7ac7f0-a78d-4009-ab63-3bf84d956207.jpg</t>
  </si>
  <si>
    <t>https://api.cdn.visitjeju.net/photomng/thumbnailpath/202311/22/85552b69-84b8-4831-8d89-88879f7f18e0.jpg</t>
  </si>
  <si>
    <t>CNTS_200000000014331</t>
  </si>
  <si>
    <t>소노벨제주</t>
  </si>
  <si>
    <t>제주특별자치도 제주시 조천읍 함덕리 274</t>
  </si>
  <si>
    <t>제주특별자치도 제주시 조천읍 신북로 577</t>
  </si>
  <si>
    <t>반려동물,반려동물동반,반려동물전용,예스펫존,반려동물동반입장,혼저옵서개,강아지,반려동물여행,숙박,호텔,함덕바다,반려동물동반숙소,공용주차장,화장실,무료 WIFI,엘리베이터,유도 및 안내시설,경보 및 피난시설,동반가능</t>
  </si>
  <si>
    <t xml:space="preserve">소노벨 제주는 제주공항에서 불과 30분 거리에 위치한 청정한 해수욕장을 갖춘 함덕에 속해있다. </t>
  </si>
  <si>
    <t>1588-4888</t>
  </si>
  <si>
    <t>https://api.cdn.visitjeju.net/photomng/imgpath/202212/22/3c73e215-4712-48c7-9cd2-cecd03a23755.jpg</t>
  </si>
  <si>
    <t>https://api.cdn.visitjeju.net/photomng/thumbnailpath/202212/22/fd91740f-3300-4079-adeb-6d5243fc44f6.jpg</t>
  </si>
  <si>
    <t>CNTS_200000000013330</t>
  </si>
  <si>
    <t>혜자분식</t>
  </si>
  <si>
    <t>제주특별자치도 제주시 노형동 1279-7</t>
  </si>
  <si>
    <t>제주특별자치도 제주시 다랑곶길 5</t>
  </si>
  <si>
    <t>라면,김밥,안심채움,맛있는제주만들기,음식,식당</t>
  </si>
  <si>
    <t>혜자분식은 2019년 호텔신라의 레시피 전수와 리모델링 지원을 통해 재개장한 ‘맛있는 제주만들기’ 23호점 식당이다. 노형동이라는 제주 최고 핵심상권에 위치해, 직장인의 입맛을 사로잡는 이색 요리로 가득하다.</t>
  </si>
  <si>
    <t>064-743-7800</t>
  </si>
  <si>
    <t>https://api.cdn.visitjeju.net/photomng/imgpath/202205/31/89ac9fd2-9e38-416a-97d6-095d31dd3b02.JPG</t>
  </si>
  <si>
    <t>https://api.cdn.visitjeju.net/photomng/thumbnailpath/202205/31/8bee9c26-d828-406a-b04d-91e4bcd12eec.JPG</t>
  </si>
  <si>
    <t>CNTS_000000000021512</t>
  </si>
  <si>
    <t>평대리불턱</t>
  </si>
  <si>
    <t>제주특별자치도 제주시 구좌읍 평대리 515-67</t>
  </si>
  <si>
    <t>제주특별자치도 제주시 구좌읍 해맞이해안로 1240-3</t>
  </si>
  <si>
    <t>문화유적지,역사유적,어트랙션</t>
  </si>
  <si>
    <t>평대리 도께동산 해녀불턱</t>
  </si>
  <si>
    <t>https://api.cdn.visitjeju.net/photomng/imgpath/201804/30/42464e89-1ada-4e66-bd3b-f33439e6d29a.jpg</t>
  </si>
  <si>
    <t>https://api.cdn.visitjeju.net/photomng/thumbnailpath/201804/30/7b3cd76f-6691-4a34-826c-f6b7a102b707.jpg</t>
  </si>
  <si>
    <t>CNTS_000000000022408</t>
  </si>
  <si>
    <t>루스트플레이스 칠성로점</t>
  </si>
  <si>
    <t>제주특별자치도 제주시 일도1동 1298-6</t>
  </si>
  <si>
    <t>제주특별자치도 제주시 중앙로7길 3</t>
  </si>
  <si>
    <t>샐러드,파스타,스테이크,맥주,피자,음식,치킨샐러드,리코타치즈샐러드,고르곤졸라화덕피자,화덕피자,볶음밥,새우볶음밥,크림파스타,미트볼파스타,오일파스타,버섯샐러드,카프레제샐러드,새우샐러드,봉골레파스타,까르보나라,빠네파스타,새우파스타,짬뽕파스타,해산물토마토파스타,새우로제파스타,뚝배기해산물파스타,고르곤졸라피자,페퍼로니피자,불고기피자,단호박피자,돈가스,돈까스,치즈돈까스,화장실,무료 WIFI</t>
  </si>
  <si>
    <t>064-752-9008</t>
  </si>
  <si>
    <t>RoostPlace Chilseongno Branch</t>
  </si>
  <si>
    <t>https://api.cdn.visitjeju.net/photomng/imgpath/201804/30/91920626-f79c-43a3-8e6a-7dcea85736d8.jpg</t>
  </si>
  <si>
    <t>https://api.cdn.visitjeju.net/photomng/thumbnailpath/201804/30/c09cc93e-fe4f-486b-9135-b3595d718ed9.jpg</t>
  </si>
  <si>
    <t>CNTS_000000000018870</t>
  </si>
  <si>
    <t>우도쉼팡게스트하우스</t>
  </si>
  <si>
    <t>제주특별자치도 제주시 우도면 연평리 1750-7</t>
  </si>
  <si>
    <t>제주특별자치도 제주시 우도면 우도로 7</t>
  </si>
  <si>
    <t>우도 천진항(여객선 하차후 100m)에 위치하고 있으며 우도의 옛날 집을 리모델링하여 남자동 여자동으로 구분하여 운영하고 있는 우도 쉼팡 게스트하우스이다.</t>
  </si>
  <si>
    <t>010-9866-0185</t>
  </si>
  <si>
    <t>Udo Spang Guest House</t>
  </si>
  <si>
    <t>https://api.cdn.visitjeju.net/photomng/imgpath/201804/30/a2f35875-cb79-4b2b-9c20-03265ce9e29f.jpg</t>
  </si>
  <si>
    <t>https://api.cdn.visitjeju.net/photomng/thumbnailpath/201804/30/1d5355cc-3f3f-4353-8a1c-45b25a04d64e.jpg</t>
  </si>
  <si>
    <t>CNTS_300000000015805</t>
  </si>
  <si>
    <t>소보리당로222</t>
  </si>
  <si>
    <t>제주특별자치도 서귀포시 상예동 2850-5</t>
  </si>
  <si>
    <t>제주특별자치도 서귀포시 소보리당로 222</t>
  </si>
  <si>
    <t>서귀포, 상예동, 커피, 아인슈페너, 약과, 매실에이드, 티라미수, 팥인절미티라미수,팥인절미티라미수, 약과아포가토,어린이 출입불가</t>
  </si>
  <si>
    <t>부드러운 수제 티라미수와 쫀득한 약과</t>
  </si>
  <si>
    <t>0507-1308-7896</t>
  </si>
  <si>
    <t>https://api.cdn.visitjeju.net/photomng/imgpath/202306/08/525b54d5-65c9-4856-a77d-a42500fad1e1.jpg</t>
  </si>
  <si>
    <t>https://api.cdn.visitjeju.net/photomng/thumbnailpath/202306/08/f05aacef-f175-41f9-aaf2-a637c566f87b.jpg</t>
  </si>
  <si>
    <t>CNTS_300000000016021</t>
  </si>
  <si>
    <t>제주만주</t>
  </si>
  <si>
    <t>제주특별자치도 제주시 애월읍 신엄리 1251-1 1층</t>
  </si>
  <si>
    <t>제주특별자치도 제주시 애월읍 일주서로 6707 (신엄리) 1층</t>
  </si>
  <si>
    <t>카페, 수제만주, 테이크아웃, 애월,반려동물,반려동물동반입장,혼저옵서개,반려동물동반_식당카페,공용주차장,현금결제,카드결제,카드결제,현금결제,,,제주의밤, 우도땅콩, 제주녹차,어린이 출입가능,,불가능,없음</t>
  </si>
  <si>
    <t>애월에 위치한 제주도 유일 파이만주 베이커리 전문점</t>
  </si>
  <si>
    <t>064-799-0559</t>
  </si>
  <si>
    <t>https://api.cdn.visitjeju.net/photomng/imgpath/202307/07/659eeab7-9b4f-454a-bfbb-b8bdb41aa176.jpg</t>
  </si>
  <si>
    <t>https://api.cdn.visitjeju.net/photomng/thumbnailpath/202307/07/052d73b0-09df-4961-ab95-1c84a1ead21e.jpg</t>
  </si>
  <si>
    <t>CNTS_000000000019276</t>
  </si>
  <si>
    <t>제주비치펜션</t>
  </si>
  <si>
    <t>제주특별자치도 제주시 애월읍 고내리 328-4</t>
  </si>
  <si>
    <t>제주특별자치도 제주시 애월읍 애월해안로 384-12</t>
  </si>
  <si>
    <t>휴식,숙소,휴양펜션,펜션,주차장,해수욕장,자연경관,바비큐,해변,해안도로,공용주차장,현금결제,카드결제,화장실,무료 WIFI,흡연구역,편의점,음료대,유도 및 안내시설,경보 및 피난시설,아주 어려움</t>
  </si>
  <si>
    <t>전 객실이 제주의 바다와 노을을 한눈에 볼 수 있는 구조도 되어 있는 곳</t>
  </si>
  <si>
    <t>064-799-9910</t>
  </si>
  <si>
    <t>Jeju Beach Pension</t>
  </si>
  <si>
    <t>https://api.cdn.visitjeju.net/photomng/imgpath/201804/30/45f54b05-1fb8-4aa3-b94c-bee0298ec8cc.jpg</t>
  </si>
  <si>
    <t>https://api.cdn.visitjeju.net/photomng/thumbnailpath/201804/30/fa4ab624-ea6d-42c2-8e86-50bf6e392ad9.jpg</t>
  </si>
  <si>
    <t>CNTS_300000000012935</t>
  </si>
  <si>
    <t>마노아</t>
  </si>
  <si>
    <t>제주특별자치도 제주시 구좌읍 하도리 1488-1</t>
  </si>
  <si>
    <t>제주특별자치도 제주시 구좌읍 문주란로 9</t>
  </si>
  <si>
    <t>안전여행스탬프,브런치카페,구좌당근,수제,현금결제,카드결제,화장실,무료 WIFI,카드결제,현금결제,단차없음,쉬움,빵,채식,당근스프, 피자,가능</t>
  </si>
  <si>
    <t>하도리에 위치한 수제 브런치 카페</t>
  </si>
  <si>
    <t>0507-1337-6810</t>
  </si>
  <si>
    <t>https://api.cdn.visitjeju.net/photomng/imgpath/202401/15/319a3f97-c6d6-4cbd-8b8c-54efd1977189.png</t>
  </si>
  <si>
    <t>https://api.cdn.visitjeju.net/photomng/thumbnailpath/202401/15/e0fce55c-6b47-42de-8af9-e9008dfa5c49.png</t>
  </si>
  <si>
    <t>CNTS_000000000021311</t>
  </si>
  <si>
    <t>바람돌이하우스</t>
  </si>
  <si>
    <t>제주특별자치도 제주시 구좌읍 행원리 1421</t>
  </si>
  <si>
    <t>제주특별자치도 제주시 구좌읍 행원로5길 35-5</t>
  </si>
  <si>
    <t>숙소,독채,해수욕장,온돌방,휴양펜션,펜션,노천온천,정원,공용주차장,화장실,무료 WIFI</t>
  </si>
  <si>
    <t>바람과 돌이 머무는 집, 바람돌이 하우스</t>
  </si>
  <si>
    <t>010-2696-0201</t>
  </si>
  <si>
    <t>https://api.cdn.visitjeju.net/photomng/imgpath/201804/30/fd51f486-b8d4-48e9-b092-6d26e1c41320.jpg</t>
  </si>
  <si>
    <t>https://api.cdn.visitjeju.net/photomng/thumbnailpath/201804/30/e9e7b118-439e-4875-83d6-c586226e73e1.jpg</t>
  </si>
  <si>
    <t>CNTS_000000000022126</t>
  </si>
  <si>
    <t>호텔 샬롬제주</t>
  </si>
  <si>
    <t>제주특별자치도 제주시 이도2동 1174-1</t>
  </si>
  <si>
    <t>제주특별자치도 제주시 동광로 34</t>
  </si>
  <si>
    <t>호텔,숙소,공공와이파이존,주차장,환전,비즈니스센터,화장실,무료 WIFI,편의점</t>
  </si>
  <si>
    <t>호텔 샬롬제주는 제주국제공항에서 차로 10분거리, 제주시청에서 200m, 제주시외버스터미널에서 3분거리에 위치 해 있습니다.</t>
  </si>
  <si>
    <t>63213</t>
  </si>
  <si>
    <t>HOTEL SHALOM JEJU</t>
  </si>
  <si>
    <t>https://api.cdn.visitjeju.net/photomng/imgpath/201804/30/651f2f74-55d4-4218-b1dd-33aa8fdd1020.png</t>
  </si>
  <si>
    <t>https://api.cdn.visitjeju.net/photomng/thumbnailpath/201804/30/fab51b99-7de3-42fd-87a7-0e41fa407e96.png</t>
  </si>
  <si>
    <t>CNTS_000000000021007</t>
  </si>
  <si>
    <t>비지터게스트하우스</t>
  </si>
  <si>
    <t>제주특별자치도 제주시 이도1동 1349-24</t>
  </si>
  <si>
    <t>제주특별자치도 제주시 오현길 85</t>
  </si>
  <si>
    <t>휴식,숙소,게스트하우스,공항,힐링쉼터,제주동문시장,공공와이파이존,물품보관서비스,주차장,공용주차장,화장실,무료 WIFI,아주 어려움</t>
  </si>
  <si>
    <t>50년 역사가 전해져오는 곳</t>
  </si>
  <si>
    <t>63192</t>
  </si>
  <si>
    <t>064-755-4860</t>
  </si>
  <si>
    <t>https://api.cdn.visitjeju.net/photomng/imgpath/201804/30/b40c7376-b2c0-4900-9524-12355d37f923.jpg</t>
  </si>
  <si>
    <t>https://api.cdn.visitjeju.net/photomng/thumbnailpath/201804/30/dbca6cca-18c2-481f-84a3-78f0bb7c5fd7.jpg</t>
  </si>
  <si>
    <t>CNTS_200000000015049</t>
  </si>
  <si>
    <t>카키키리</t>
  </si>
  <si>
    <t>제주특별자치도 제주시 구좌읍 월정리 409-1</t>
  </si>
  <si>
    <t>제주특별자치도 제주시 구좌읍 월정1길 61</t>
  </si>
  <si>
    <t>구좌읍, 월정리, 소품샵, 잡화, 핸드메이드소품</t>
  </si>
  <si>
    <t>규모는 작지만 알차게 기념품 쇼핑을 즐길 수 있는 월정리 소품샵</t>
  </si>
  <si>
    <t>0507-1329-5987</t>
  </si>
  <si>
    <t>https://api.cdn.visitjeju.net/photomng/imgpath/202306/15/52f5b545-9766-493d-bc39-f3f4c5d24186.jpg</t>
  </si>
  <si>
    <t>https://api.cdn.visitjeju.net/photomng/thumbnailpath/202306/15/2c588cb6-54c0-4342-b279-7b521eb174ed.jpg</t>
  </si>
  <si>
    <t>CNTS_200000000008041</t>
  </si>
  <si>
    <t>제주i</t>
  </si>
  <si>
    <t>제주특별자치도 서귀포시 성산읍 성산리 296-10</t>
  </si>
  <si>
    <t>제주특별자치도 서귀포시 성산읍 일출로288번길 8</t>
  </si>
  <si>
    <t>기념품, 소품</t>
  </si>
  <si>
    <t xml:space="preserve">성산읍에 위치한 핸드메이드 소품점
</t>
  </si>
  <si>
    <t>064-784-8689</t>
  </si>
  <si>
    <t>https://api.cdn.visitjeju.net/photomng/imgpath/201812/20/7e38fffc-61fa-42b4-b982-6d85ba72700d.JPG</t>
  </si>
  <si>
    <t>https://api.cdn.visitjeju.net/photomng/thumbnailpath/201812/20/df47cebf-89d2-49cf-96d4-a9a980372f60.JPG</t>
  </si>
  <si>
    <t>CNTS_200000000014092</t>
  </si>
  <si>
    <t>어머니의 뜻을 담다 단지</t>
  </si>
  <si>
    <t>제주특별자치도 제주시 애월읍 하귀1리 379-1</t>
  </si>
  <si>
    <t>제주특별자치도 제주시 애월읍 하귀2길 66</t>
  </si>
  <si>
    <t>식당,한식,럭셔리트래블인제주,병어조림,조기조림,한우육회,육회,꽃게무침,간재미무침,무침,꼬막무침,굴무침,음식,현금결제,카드결제,화장실,카드결제,현금결제</t>
  </si>
  <si>
    <t>하귀 바다와 하늘을 곁들인 걸출한 한정식</t>
  </si>
  <si>
    <t>0507-1474-0138</t>
  </si>
  <si>
    <t>https://api.cdn.visitjeju.net/photomng/imgpath/202211/14/51c8b694-ee6c-434a-b632-c1116c09adb1.jpg</t>
  </si>
  <si>
    <t>https://api.cdn.visitjeju.net/photomng/thumbnailpath/202211/14/fd6662da-82ff-49dd-bddf-24863c986eb8.jpg</t>
  </si>
  <si>
    <t>CONT_000000000501437</t>
  </si>
  <si>
    <t>황금어장</t>
  </si>
  <si>
    <t>제주특별자치도 서귀포시 서귀동 275-12</t>
  </si>
  <si>
    <t>제주특별자치도 서귀포시 중앙로48번길 14</t>
  </si>
  <si>
    <t>횟집,활어회,매운탕,음식,회,갈치조림,고등어조림,고등어구이,전복물회,전복뚝배기,아주 어려움,착한가격 업소</t>
  </si>
  <si>
    <t>서귀포에 위치한 자연산 전문 포장횟집</t>
  </si>
  <si>
    <t>064-738-4418</t>
  </si>
  <si>
    <t>Hwanggeumeojang</t>
  </si>
  <si>
    <t>https://api.cdn.visitjeju.net/photomng/imgpath/201804/30/f9911cf5-0a0b-4536-bd55-a0c320a08764.jpg</t>
  </si>
  <si>
    <t>https://api.cdn.visitjeju.net/photomng/thumbnailpath/201804/30/fa68140a-ddc0-4a54-968a-61a216fd084f.jpg</t>
  </si>
  <si>
    <t>CNTS_200000000015192</t>
  </si>
  <si>
    <t>중문승마체험장</t>
  </si>
  <si>
    <t>제주특별자치도 서귀포시 상예동 151-2</t>
  </si>
  <si>
    <t>제주특별자치도 서귀포시 상예로 349-1</t>
  </si>
  <si>
    <t>서귀포, 상예동, 승마, 이색체험,실외,중,1시간 미만</t>
  </si>
  <si>
    <t>중문 숲속을 거닐며 즐기는 승마체험</t>
  </si>
  <si>
    <t>0507-1445-8802</t>
  </si>
  <si>
    <t>https://api.cdn.visitjeju.net/photomng/imgpath/202306/20/6a03454d-84a8-4503-810c-bcf9ee04968c.jpg</t>
  </si>
  <si>
    <t>https://api.cdn.visitjeju.net/photomng/thumbnailpath/202306/20/9c5cf1f2-ec78-48b3-8247-592d29ab8191.jpg</t>
  </si>
  <si>
    <t>CNTS_000000000020317</t>
  </si>
  <si>
    <t>브릭스 제주</t>
  </si>
  <si>
    <t>제주특별자치도 제주시 구좌읍 김녕리 3416</t>
  </si>
  <si>
    <t>제주특별자치도 제주시 구좌읍 김녕로2길 6</t>
  </si>
  <si>
    <t>카페,레고,레코카페,음료,커피,음식,아메리카노,에스프레소,카푸치노,카페라떼,바닐라라떼,헤이즐넛라떼,카라멜라떼,모카라떼,아포가토,라떼,에이드,유자에이드,미숫가루,초코라떼,차,유자차,청귤차,생강차,샌드위치,쿠키,브라우니,아이스크림,바닐라아이스크림,국물떡볶이,토스트,공용주차장,화장실,무료 WIFI,어린이 출입불가</t>
  </si>
  <si>
    <t>칵테일, 세계맥주가 있는 어른들을 위한 토이카페</t>
  </si>
  <si>
    <t>63357</t>
  </si>
  <si>
    <t>0507-1408-0219</t>
  </si>
  <si>
    <t>https://api.cdn.visitjeju.net/photomng/imgpath/201804/30/4ed63677-4f66-43c2-bab3-514b010bcd49.jpg</t>
  </si>
  <si>
    <t>https://api.cdn.visitjeju.net/photomng/thumbnailpath/201804/30/50b262b0-4f3e-4900-9b34-db5edeb8dbe4.jpg</t>
  </si>
  <si>
    <t>CNTS_200000000013146</t>
  </si>
  <si>
    <t>자연이 새긴 아름다운 작품 &lt;제주 지질 여행기&gt;</t>
  </si>
  <si>
    <t xml:space="preserve">화산섬, 제주지질, 대포포구, 대포구상절리, 천지연폭포, 서귀포패류화석층, 화산섬제주 </t>
  </si>
  <si>
    <t xml:space="preserve">화산섬 제주는 수백 만년 동안 용암이 쌓이고 화산재가 덮이길 반복하며 각양각색의 토양을 겹겹이 쌓아 올렸다. 퇴적된 지층은 육각 모양의 신기한 형태를 지닌 절벽으로 생물학적인 연구 가치가 뛰어난 화석으로 변하여 우리에게 지나간 세월의 흔적을 보여주고 있다. 제주 자연이 간직한 역사의 흔적들을 살펴보며 자연이 주는 풍요로움을 느껴보자. </t>
  </si>
  <si>
    <t>https://api.cdn.visitjeju.net/photomng/imgpath/202203/14/7fd917ef-5ee6-43ef-b6e5-a59e21d2a28c.jpg</t>
  </si>
  <si>
    <t>https://api.cdn.visitjeju.net/photomng/thumbnailpath/202203/14/687ef9a2-99bd-4beb-be23-ce82fe9cf40c.jpg</t>
  </si>
  <si>
    <t>CNTS_300000000012727</t>
  </si>
  <si>
    <t>웁스마이독</t>
  </si>
  <si>
    <t>제주특별자치도 서귀포시 안덕면 사계리 1462-3</t>
  </si>
  <si>
    <t>제주특별자치도 서귀포시 안덕면 사계로 112</t>
  </si>
  <si>
    <t>반려견용품,반려동물,반려동물동반입장,혼저옵서개,반려동물공간_기타,공용주차장,무료 WIFI</t>
  </si>
  <si>
    <t>위트있는 테마와 퀄리티 있는 소재로 제작 된 웁스!마이독은 세계적인 명문 디자인 스쿨 런던 CENTRAL ST.MARTINS 출신 디자이너 STEPHANIE SOHN이 중심이 되어 숙련된 제품 디자이너들이 드림팀을 이룬 글로벌 반려견 용품 브랜드다.</t>
  </si>
  <si>
    <t>0507-1447-7810</t>
  </si>
  <si>
    <t>https://api.cdn.visitjeju.net/photomng/imgpath/202308/23/aba725e4-4a6f-4b02-a00e-2dd4d1d476d0.jpg</t>
  </si>
  <si>
    <t>https://api.cdn.visitjeju.net/photomng/thumbnailpath/202308/23/d1d68e6a-5028-4d77-b190-ff8c9041e35b.jpg</t>
  </si>
  <si>
    <t>CNTS_000000000021626</t>
  </si>
  <si>
    <t>기독교순례길 4코스(화해의길)</t>
  </si>
  <si>
    <t>제주특별자치도 서귀포시 대정읍 안성리 1639</t>
  </si>
  <si>
    <t>제주특별자치도 서귀포시 대정읍 추사로36번길 11</t>
  </si>
  <si>
    <t>걷기/등산,흐림,봄,가을</t>
  </si>
  <si>
    <t>눈과 마음에 평화를 얻는 화해의 길</t>
  </si>
  <si>
    <t>63520</t>
  </si>
  <si>
    <t>https://api.cdn.visitjeju.net/photomng/imgpath/201804/30/ffa7b0c7-11ab-4660-ad47-a332a3910d3f.jpg</t>
  </si>
  <si>
    <t>https://api.cdn.visitjeju.net/photomng/thumbnailpath/201804/30/ef31c659-18e4-4c89-97bd-e92b2b14bfb1.jpg</t>
  </si>
  <si>
    <t>CNTS_000000000021918</t>
  </si>
  <si>
    <t>한양식당</t>
  </si>
  <si>
    <t>퓨전한정식,한정식,한식,현금결제,카드결제,화장실</t>
  </si>
  <si>
    <t xml:space="preserve">켄싱턴 서귀포 리조트 안에 있는 한정식 </t>
  </si>
  <si>
    <t>https://api.cdn.visitjeju.net/photomng/imgpath/201804/30/dbf50653-0935-4470-bd1d-89ecd3fae38c.jpg</t>
  </si>
  <si>
    <t>https://api.cdn.visitjeju.net/photomng/thumbnailpath/201804/30/c3b1a70e-6fda-4338-ad4c-56f8dd05c5ac.jpg</t>
  </si>
  <si>
    <t>CNTS_000000000022400</t>
  </si>
  <si>
    <t>루스트플레이스 삼화점</t>
  </si>
  <si>
    <t>제주특별자치도 제주시 화북1동 1023-5</t>
  </si>
  <si>
    <t>제주특별자치도 제주시 화삼로 21</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</si>
  <si>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뚝배기파스타,스테이크덮밥,함박스테이크,고르곤졸라피자,단호박피자,돈까스,돈가스,해물볶음밥,치킨스테이크,등갈비,콤비네이션피자,페퍼로니피자,치즈돈까스,짬뽕파스타,라구파스타</t>
  </si>
  <si>
    <t>63303</t>
  </si>
  <si>
    <t>RoostPlace Samhwa Branch</t>
  </si>
  <si>
    <t>https://api.cdn.visitjeju.net/photomng/imgpath/201804/30/67a551de-7e01-4f13-8a7e-40be2f74b7ff.jpg</t>
  </si>
  <si>
    <t>https://api.cdn.visitjeju.net/photomng/thumbnailpath/201804/30/4a86f928-a7ac-43dc-946c-fa0894163c6d.jpg</t>
  </si>
  <si>
    <t>CNTS_000000000021292</t>
  </si>
  <si>
    <t>강병대교회</t>
  </si>
  <si>
    <t>제주특별자치도 서귀포시 대정읍 상모리 3846</t>
  </si>
  <si>
    <t>제주특별자치도 서귀포시 대정읍 상모대서로 43-3</t>
  </si>
  <si>
    <t>실내,문화유적지,가을,문화관광,역사유적,어트랙션,공용주차장,어려움</t>
  </si>
  <si>
    <t>우리나라에서 가장 오래된 군인 교회</t>
  </si>
  <si>
    <t>63508</t>
  </si>
  <si>
    <t>010-6800-6494</t>
  </si>
  <si>
    <t>https://api.cdn.visitjeju.net/photomng/imgpath/201804/30/ee642f9e-b7a6-4a80-97c5-6b7c9e6d8014.jpg</t>
  </si>
  <si>
    <t>https://api.cdn.visitjeju.net/photomng/thumbnailpath/201804/30/0813b284-d320-4377-a130-863702018535.jpg</t>
  </si>
  <si>
    <t>CNTS_200000000007939</t>
  </si>
  <si>
    <t>신효 생활개선회</t>
  </si>
  <si>
    <t>제주특별자치도 서귀포시 신효동 240</t>
  </si>
  <si>
    <t>제주특별자치도 서귀포시 효돈순환로 44</t>
  </si>
  <si>
    <t>체험관광,아이,감귤</t>
  </si>
  <si>
    <t>제주 감귤로 만든 건강한 먹거리 체험을 할 수 있는 곳</t>
  </si>
  <si>
    <t>010-9733-2268</t>
  </si>
  <si>
    <t>https://api.cdn.visitjeju.net/photomng/imgpath/201811/29/a3180862-cad8-45ea-8513-a8dd7a2d0dbf.jpg</t>
  </si>
  <si>
    <t>https://api.cdn.visitjeju.net/photomng/thumbnailpath/201811/29/3b717de8-7dfe-41c4-bcbe-3438577f6b27.jpg</t>
  </si>
  <si>
    <t>CNTS_000000000021097</t>
  </si>
  <si>
    <t>형제해안로전망대</t>
  </si>
  <si>
    <t>제주특별자치도 서귀포시 안덕면 사계리 2147-13</t>
  </si>
  <si>
    <t>제주특별자치도 서귀포시 안덕면 형제해안로 26</t>
  </si>
  <si>
    <t>부모,커플,혼자,친구,아이,맑음,경관/포토,휴식/힐링,올레,해변,드라이브,공용주차장,아주 어려움</t>
  </si>
  <si>
    <t>형제섬이 보이는 형제해안로 전망대, 한국의 아름다운 길 100선</t>
  </si>
  <si>
    <t>064-760-2913</t>
  </si>
  <si>
    <t>https://api.cdn.visitjeju.net/photomng/imgpath/201804/30/c59feae9-435c-461c-b29e-5c2f8be83d9b.jpg</t>
  </si>
  <si>
    <t>https://api.cdn.visitjeju.net/photomng/thumbnailpath/201804/30/fec3512e-ff77-49fd-8122-cd41815b474d.jpg</t>
  </si>
  <si>
    <t>CNTS_200000000007192</t>
  </si>
  <si>
    <t>남원 위미2리 어촌계</t>
  </si>
  <si>
    <t>제주특별자치도 서귀포시 남원읍 위미리 1662-1</t>
  </si>
  <si>
    <t>제주특별자치도 서귀포시 남원읍 태위로 208</t>
  </si>
  <si>
    <t>경관/포토,체험관광,해변,바릇잡이,올레5코스,실외,하,체험,바릇잡이</t>
  </si>
  <si>
    <t>올레 5코스에 위치한 보말, 다슬기, 청각이 가득한 바릇잡이 포인트.</t>
  </si>
  <si>
    <t>064-764-1526</t>
  </si>
  <si>
    <t>https://api.cdn.visitjeju.net/photomng/imgpath/201807/09/e9298d0d-61b3-4e21-ad19-5d1fe3cd3bdf.jpg</t>
  </si>
  <si>
    <t>https://api.cdn.visitjeju.net/photomng/thumbnailpath/201807/09/20c9ddb2-afd6-4a7d-8cdc-ed4475d2049e.jpg</t>
  </si>
  <si>
    <t>CNTS_200000000007528</t>
  </si>
  <si>
    <t>빨간집</t>
  </si>
  <si>
    <t>제주특별자치도 제주시 이도2동 1179-9</t>
  </si>
  <si>
    <t>제주특별자치도 제주시 광양13길 7</t>
  </si>
  <si>
    <t>누룽지탕,치즈불닭,불닭,무뼈닭발,오돌뼈,김주먹밥,떡볶이,음식,매콤오돌뼈볶음,등갈비,등갈비구이,국물닭발,닭날개구이,닭발,즉석떡볶이,계란찜,만두,얼큰라면,현금결제,카드결제,화장실,카드결제,현금결제,빨간 불닭, 빨간 치즈 불닭, 빨간 무뼈 닭발</t>
  </si>
  <si>
    <t>빨간 불닭, 치즈 불닭 등 매운 메뉴들만 판매하는 제주 음식점</t>
  </si>
  <si>
    <t>064-723-1173</t>
  </si>
  <si>
    <t>https://api.cdn.visitjeju.net/photomng/imgpath/201809/21/c778c4a6-117e-448d-9826-702239b8f102.jpg</t>
  </si>
  <si>
    <t>https://api.cdn.visitjeju.net/photomng/thumbnailpath/201809/21/df679ad0-f358-4523-a08d-99ab508ee78e.jpg</t>
  </si>
  <si>
    <t>CNTS_200000000009082</t>
  </si>
  <si>
    <t>봉이네식당</t>
  </si>
  <si>
    <t>제주특별자치도 제주시 추자면 신양리 207</t>
  </si>
  <si>
    <t>제주특별자치도 제주시 추자면 신양2길 39</t>
  </si>
  <si>
    <t>추자식당,추자음식점,추자육개장,하추자음식점,추자도,무료 WIFI,공용주차장,화장실,카드결제,현금결제</t>
  </si>
  <si>
    <t>하추자도에서 한끼 식사할 수 있는 음식점</t>
  </si>
  <si>
    <t>064-749-9055</t>
  </si>
  <si>
    <t>https://api.cdn.visitjeju.net/photomng/imgpath/201908/20/9e19676b-cd85-499a-8354-09f934ca3897.JPG</t>
  </si>
  <si>
    <t>https://api.cdn.visitjeju.net/photomng/thumbnailpath/201908/20/85bd6661-8acc-4ead-8d92-caa9aa6033a6.JPG</t>
  </si>
  <si>
    <t>CNTS_000000000021250</t>
  </si>
  <si>
    <t>걸매예술마을</t>
  </si>
  <si>
    <t>제주특별자치도 서귀포시 서홍동 470</t>
  </si>
  <si>
    <t>제주특별자치도 서귀포시 서홍로 4-42</t>
  </si>
  <si>
    <t>예술,커플,가을</t>
  </si>
  <si>
    <t>걸메예술마을에서 보는 예술작품</t>
  </si>
  <si>
    <t>63594</t>
  </si>
  <si>
    <t>https://api.cdn.visitjeju.net/photomng/imgpath/201804/30/a7f17981-d654-46dc-ac06-d089798b9c4e.jpg</t>
  </si>
  <si>
    <t>https://api.cdn.visitjeju.net/photomng/thumbnailpath/201804/30/26e4a7d7-1eb1-4b05-8191-38bc784b8455.jpg</t>
  </si>
  <si>
    <t>CNTS_300000000015753</t>
  </si>
  <si>
    <t>풍년식당</t>
  </si>
  <si>
    <t>제주특별자치도 서귀포시 동홍동 779-1</t>
  </si>
  <si>
    <t>제주특별자치도 서귀포시 토평서로11번길 142</t>
  </si>
  <si>
    <t>서귀포시내, 오일장, 보말칼국수, 순대국밥,보말칼국수</t>
  </si>
  <si>
    <t>자연산 보말이 듬뿍 들어간 보말칼국수</t>
  </si>
  <si>
    <t>064-733-8580</t>
  </si>
  <si>
    <t>https://api.cdn.visitjeju.net/photomng/imgpath/202306/01/d092a0cf-897b-4cbc-9910-dd1188808ab4.jpg</t>
  </si>
  <si>
    <t>https://api.cdn.visitjeju.net/photomng/thumbnailpath/202306/01/64e4bbfa-c34c-4401-8d52-e840f6f73909.jpg</t>
  </si>
  <si>
    <t>CONT_000000000501235</t>
  </si>
  <si>
    <t>맛있는집</t>
  </si>
  <si>
    <t>제주특별자치도 서귀포시 동홍동 1485-22</t>
  </si>
  <si>
    <t>제주특별자치도 서귀포시 중앙로 110</t>
  </si>
  <si>
    <t>보말미역국,향토음식,음식,착한가격업소,현금결제,카드결제,화장실,음료대,착한가격 업소</t>
  </si>
  <si>
    <t>착한가격업소(각재기국, 멜국, 보말국 등 향토음식 전문)</t>
  </si>
  <si>
    <t>064-763-3760</t>
  </si>
  <si>
    <t>https://api.cdn.visitjeju.net/photomng/imgpath/202307/13/a874ac41-bc86-409a-8ea9-ce9ba0cfae62.jpg</t>
  </si>
  <si>
    <t>https://api.cdn.visitjeju.net/photomng/thumbnailpath/202307/13/f9f7c44d-3ca6-4f2d-9b7c-5f5ffe60bca6.jpg</t>
  </si>
  <si>
    <t>CNTS_200000000007666</t>
  </si>
  <si>
    <t>스테이달하</t>
  </si>
  <si>
    <t>제주특별자치도 제주시 애월읍 신엄리 2568-1</t>
  </si>
  <si>
    <t>제주특별자치도 제주시 애월읍 신엄안1길 20</t>
  </si>
  <si>
    <t>숙소,바비큐,공공와이파이존,힐링쉼터,휴양펜션,펜션,힐링,노천온천,독채,현금결제,화장실,현금결제,스파</t>
  </si>
  <si>
    <t>애월에 위치해 있으며 너른 잔디밭과 야외에 노천탕, 복층 구조로 만들어진 독채 펜션</t>
  </si>
  <si>
    <t>010-8664-5385</t>
  </si>
  <si>
    <t>https://api.cdn.visitjeju.net/photomng/imgpath/201810/24/605f7117-0020-4b1a-afbb-ad526b56cec3.jpg</t>
  </si>
  <si>
    <t>https://api.cdn.visitjeju.net/photomng/thumbnailpath/201810/24/8862d99b-6a6a-4868-955c-af166cafc1f4.jpg</t>
  </si>
  <si>
    <t>CNTS_200000000010339</t>
  </si>
  <si>
    <t>씨에스호텔 프라이빗스파</t>
  </si>
  <si>
    <t>제주특별자치도 서귀포시 중문동 2563-1</t>
  </si>
  <si>
    <t>제주특별자치도 서귀포시 중문관광로 198</t>
  </si>
  <si>
    <t>씨에스호텔,프라이빗스파</t>
  </si>
  <si>
    <t xml:space="preserve">씨에스호텔 베릿네 프라이빗 스파는 독채형 사우나로 도심에서 쌓인 심신의 피로를 치유해드리는 공간으로, 아름다운 밤 하늘의 별을 바라보며 여유로운 시간을 즐길 수 있는 프라이빗한 공간이다. </t>
  </si>
  <si>
    <t>064-735-3000</t>
  </si>
  <si>
    <t>https://api.cdn.visitjeju.net/photomng/imgpath/202008/18/5cb24aa2-d6d3-452a-b700-4569a69a6162.jpg</t>
  </si>
  <si>
    <t>https://api.cdn.visitjeju.net/photomng/thumbnailpath/202008/18/364fcaaa-97e5-4b98-8502-c70300e0c55a.jpg</t>
  </si>
  <si>
    <t>CNTS_200000000014224</t>
  </si>
  <si>
    <t>새물국수</t>
  </si>
  <si>
    <t>제주특별자치도 서귀포시 안덕면 화순리 847-1</t>
  </si>
  <si>
    <t>제주특별자치도 서귀포시 안덕면 화순해안로 63</t>
  </si>
  <si>
    <t>반려동물,반려동물동반입장,고기국수,비빔국수,멸치국수,돔베고기,초계국수,반려동물동반_식당카페,음식,식당,착한가격업소,공용주차장,화장실,무료 WIFI,어린이 출입가능,가능</t>
  </si>
  <si>
    <t>새물국수는 화순금모래해수욕장 인근에 위치한 식당이다.</t>
  </si>
  <si>
    <t>0507-1494-6100</t>
  </si>
  <si>
    <t>https://api.cdn.visitjeju.net/photomng/imgpath/202212/07/c1aaefe9-688a-4be3-92f3-d5cabdb85f18.jpg</t>
  </si>
  <si>
    <t>https://api.cdn.visitjeju.net/photomng/thumbnailpath/202212/07/aa20b3ce-8709-4b2a-ab0e-2e4e82fc70e1.jpg</t>
  </si>
  <si>
    <t>CNTS_000000000001014</t>
  </si>
  <si>
    <t>영춘식당</t>
  </si>
  <si>
    <t>제주특별자치도 제주시 도남동 921-50</t>
  </si>
  <si>
    <t>제주특별자치도 제주시 도남로7길 37-1</t>
  </si>
  <si>
    <t>육개장,두루치기,갈비탕,음식,동태찌개,순두부찌개,착한가격업소,현금결제,카드결제,화장실,음료대,아주 어려움,착한가격 업소</t>
  </si>
  <si>
    <t>육개장, 갈비탕 전문점으로 정식과 두루치기를 판매하는 가족경영의 착한가격업소 영춘식당</t>
  </si>
  <si>
    <t>0507-1425-2773</t>
  </si>
  <si>
    <t>https://api.cdn.visitjeju.net/photomng/imgpath/201804/30/700e65d5-7fcf-490b-ba78-6f1cb682793c.gif</t>
  </si>
  <si>
    <t>https://api.cdn.visitjeju.net/photomng/thumbnailpath/201804/30/20f7d17b-87fa-48a0-950e-8b1c1fc07b5f.gif</t>
  </si>
  <si>
    <t>CONT_000000000501342</t>
  </si>
  <si>
    <t>일출왕뚝배기</t>
  </si>
  <si>
    <t>제주특별자치도 서귀포시 성산읍 성산리 399-109</t>
  </si>
  <si>
    <t>제주특별자치도 서귀포시 성산읍 일출로 247</t>
  </si>
  <si>
    <t>해산물뚝배기,고등어구이,갈치조림,성게국,한식,음식,갈치,전복,공용주차장,현금결제,카드결제,화장실,음료대,유도 및 안내시설,경보 및 피난시설,아주 어려움</t>
  </si>
  <si>
    <t>성산일출봉 근처 싱싱한 해산물이 특별한 맛집,뚝배기 전문점</t>
  </si>
  <si>
    <t>064-784-1190</t>
  </si>
  <si>
    <t>https://api.cdn.visitjeju.net/photomng/imgpath/201804/30/3846fe8e-89a2-43a3-8a60-ddadd3cd881b.jpg</t>
  </si>
  <si>
    <t>https://api.cdn.visitjeju.net/photomng/thumbnailpath/201804/30/6f2a3918-547c-4ea5-960f-f05a21f80514.jpg</t>
  </si>
  <si>
    <t>CNTS_300000000012873</t>
  </si>
  <si>
    <t>사랑분식</t>
  </si>
  <si>
    <t>제주특별자치도 제주시 일도일동 1144-12</t>
  </si>
  <si>
    <t>제주특별자치도 제주시 동문로4길 12</t>
  </si>
  <si>
    <t>떡볶이, 모닥치기,떡볶이</t>
  </si>
  <si>
    <t>사랑식이라는 모닥치기가 유명한 분식집</t>
  </si>
  <si>
    <t>064-757-5058</t>
  </si>
  <si>
    <t>https://api.cdn.visitjeju.net/photomng/imgpath/202312/12/63ce6726-0d44-424f-b946-f3b8e58317b2.jpg</t>
  </si>
  <si>
    <t>https://api.cdn.visitjeju.net/photomng/thumbnailpath/202312/12/00316ef8-8908-4c27-9e64-7341ff6c5325.jpg</t>
  </si>
  <si>
    <t>CNTS_200000000013312</t>
  </si>
  <si>
    <t>신성할망식당</t>
  </si>
  <si>
    <t>제주특별자치도 제주시 연동 310-34</t>
  </si>
  <si>
    <t>제주특별자치도 제주시 신대로7길 23</t>
  </si>
  <si>
    <t>고기국수,맛있는제주만들기,안심채움,몸국,음식,식당,얼큰고기국수,국밥,순대,수육</t>
  </si>
  <si>
    <t>신성할망식당은 2014년 호텔신라의 레시피 전수와 리모델링 지원을 통해 재개장한 ‘맛있는 제주만들기’ 1호점 식당이다. 두툼하게 썬 돼지고기와 어우러지는 진한 육수가 일품으로, 취향에 따라 순한 맛과 얼큰한 맛 중에 선택할 수 있다.</t>
  </si>
  <si>
    <t>0507-1329-3976</t>
  </si>
  <si>
    <t>https://api.cdn.visitjeju.net/photomng/imgpath/202205/31/626614a9-c63a-4e84-a171-e732a1d5b023.JPG</t>
  </si>
  <si>
    <t>https://api.cdn.visitjeju.net/photomng/thumbnailpath/202205/31/849961f3-7654-4446-bf00-8346bdb9c483.JPG</t>
  </si>
  <si>
    <t>CNTS_000000000018281</t>
  </si>
  <si>
    <t>이디살래</t>
  </si>
  <si>
    <t>제주특별자치도 서귀포시 안덕면 사계리 1007-5</t>
  </si>
  <si>
    <t>제주특별자치도 서귀포시 안덕면 일주서로 2027</t>
  </si>
  <si>
    <t>펜션,숙소,휴양펜션,수영장,독채,단체여행객,바비큐,해수욕장,해변,계곡,공공와이파이존,온돌방,수상레저,무장애관광,공용주차장,현금결제,카드결제,화장실,무료 WIFI,유도 및 안내시설,경보 및 피난시설,장애인 전용 주차장,아주 어려움</t>
  </si>
  <si>
    <t>가족과 함께라면, 이디살래</t>
  </si>
  <si>
    <t>064-792-7171</t>
  </si>
  <si>
    <t>https://api.cdn.visitjeju.net/photomng/imgpath/201804/30/4a069be0-aaa0-45c9-a755-6bd175f514e8.jpg</t>
  </si>
  <si>
    <t>https://api.cdn.visitjeju.net/photomng/thumbnailpath/201804/30/b1e6e835-9324-4272-a0cf-e359da33e0ea.jpg</t>
  </si>
  <si>
    <t>CNTS_200000000013513</t>
  </si>
  <si>
    <t>비스타케이호텔월드컵</t>
  </si>
  <si>
    <t>제주특별자치도 서귀포시 법환동 745-1</t>
  </si>
  <si>
    <t>제주특별자치도 서귀포시 김정문화로41번길 10-6</t>
  </si>
  <si>
    <t>교통이 편리한 가성비 호텔</t>
  </si>
  <si>
    <t>064-802-7000</t>
  </si>
  <si>
    <t>https://api.cdn.visitjeju.net/photomng/imgpath/202206/15/bb43d7fd-5b5a-4944-8039-1dd37b4b4056.jpg</t>
  </si>
  <si>
    <t>https://api.cdn.visitjeju.net/photomng/thumbnailpath/202206/15/d0582b61-bc7e-4c7b-9dbd-dda5a4e2c3eb.jpg</t>
  </si>
  <si>
    <t>CNTS_200000000014267</t>
  </si>
  <si>
    <t>스시혼</t>
  </si>
  <si>
    <t>제주특별자치도 제주시 노형동 88-4</t>
  </si>
  <si>
    <t>제주특별자치도 제주시 1100로 3191</t>
  </si>
  <si>
    <t>반려동물,반려동물동반입장,식당,초밥,연어초밥,참치초밥,모둠초밥,광어초밥,반려동물동반_식당카페,음식,공용주차장,화장실,무료 WIFI,어린이 출입가능,불가능</t>
  </si>
  <si>
    <t>스시혼은 1983년 음식업계 진출하여 현재 롯데백화점, 현대백화점에 입점해 ‘소우조우’에서 론칭하였다.</t>
  </si>
  <si>
    <t>0507-1367-7006</t>
  </si>
  <si>
    <t>https://api.cdn.visitjeju.net/photomng/imgpath/202212/14/78dba590-e9f5-416d-9b9d-5252dbc230db.jpg</t>
  </si>
  <si>
    <t>https://api.cdn.visitjeju.net/photomng/thumbnailpath/202212/14/4ba59461-ec22-4084-a1d5-e9d07b608e1b.jpg</t>
  </si>
  <si>
    <t>CNTS_300000000012723</t>
  </si>
  <si>
    <t>펫플러스</t>
  </si>
  <si>
    <t>제주특별자치도 제주시 연동 262-4</t>
  </si>
  <si>
    <t>제주특별자치도 제주시 신광로 52</t>
  </si>
  <si>
    <t>애견용품, 반려동물,반려동물동반입장,혼저옵서개,반려동물공간_기타,공용주차장,화장실,무료 WIFI,유도 및 안내시설,경보 및 피난시설</t>
  </si>
  <si>
    <t>펫 플러스는 제주도 내 최대 규모의 애견용품 할인매장으로써, 매장의 마스코트‘신’이라는 강아지가 손님을 반겨준다.</t>
  </si>
  <si>
    <t>064-742-1550</t>
  </si>
  <si>
    <t>https://api.cdn.visitjeju.net/photomng/imgpath/202308/23/ac4b15eb-3800-4dea-8643-535bd82ea6e3.jpg</t>
  </si>
  <si>
    <t>https://api.cdn.visitjeju.net/photomng/thumbnailpath/202308/23/27d39614-8a79-4f96-bb1b-a017c91b3091.jpg</t>
  </si>
  <si>
    <t>CONT_000000000501228</t>
  </si>
  <si>
    <t>마중물삼계탕</t>
  </si>
  <si>
    <t>제주특별자치도 제주시 서사로 62-3</t>
  </si>
  <si>
    <t>삼계탕,닭곰탕,닭볶음탕,음식,백숙,닭똥집튀김,옻닭,현금결제,카드결제,화장실,무료 WIFI,음료대,경보 및 피난시설,아주 어려움,착한가격 업소</t>
  </si>
  <si>
    <t>제주시 삼도일동에 위치한 착한가격업소 삼계탕 전문점</t>
  </si>
  <si>
    <t>064-702-8250</t>
  </si>
  <si>
    <t>https://api.cdn.visitjeju.net/photomng/imgpath/201910/02/0a4d26fc-bb41-4f69-8b49-37e64c592a34.jpg</t>
  </si>
  <si>
    <t>https://api.cdn.visitjeju.net/photomng/thumbnailpath/201910/02/b84acb1d-84a3-40c7-b311-2efd48c13c58.jpg</t>
  </si>
  <si>
    <t>CNTS_000000000021499</t>
  </si>
  <si>
    <t>이찌마루&amp;잠비</t>
  </si>
  <si>
    <t>제주특별자치도 제주시 구좌읍 월정리 583-1</t>
  </si>
  <si>
    <t>제주특별자치도 제주시 구좌읍 월정1길 54-11</t>
  </si>
  <si>
    <t>현금결제,카드결제,화장실</t>
  </si>
  <si>
    <t>일본의 맛 이찌마루와 소박한 독채펜션 잠비 하우스</t>
  </si>
  <si>
    <t>070-8900-8300</t>
  </si>
  <si>
    <t>https://api.cdn.visitjeju.net/photomng/imgpath/201804/30/1309e60a-1883-455a-96bf-8e944122692a.jpg</t>
  </si>
  <si>
    <t>https://api.cdn.visitjeju.net/photomng/thumbnailpath/201804/30/b2a7572f-0ccf-4b57-8b73-d1cedbbc3074.jpg</t>
  </si>
  <si>
    <t>CNTS_300000000012765</t>
  </si>
  <si>
    <t>활짝 피어나는 예술섬 제주 &lt;다같이 놀자, 전시 따라서! 제주 아트 트랙&gt;</t>
  </si>
  <si>
    <t xml:space="preserve">아트트랙제주, 전시회, 미술관, 호캉스, 제주도실내가볼만한곳, 리사이클 </t>
  </si>
  <si>
    <t>제주 전역에 마치 꽃밭이 만개하듯, 여기저기서 터지는 불꽃놀이 마냥 예술이 우리 곁에 일상으로 속속들이 들어온다.지도 앱을 켜서 별점 순으로 가려내고, SNS로 검색 신공을 펼치지 않아도 내가 가는 곳이 곧 전시장의 일부라면 어떨까. 9월 1일부터 10월 1일까지 한 달간, 스피커(Speeker)의 참여형 문화 예술 프로젝트 '아트 트랙'이 개최된다. 일상에서 많은 사람들에게 문화예술을 즐길 수 있게 하자는 발상에서 출발한 이번 전시는, 미술관뿐만 아니라 복합문화공간과 카페, 브랜드 스토어 등 다양한 공간에서 여러 장르의 문화예술 콘텐츠들을 선보이는 만큼 여행객들을 위한 새롭고 색다른 이정표가 되어줄 것이다.</t>
  </si>
  <si>
    <t>https://api.cdn.visitjeju.net/photomng/imgpath/202309/14/87760d10-1768-444d-8bad-4d97b4ffdd27.JPG</t>
  </si>
  <si>
    <t>https://api.cdn.visitjeju.net/photomng/thumbnailpath/202309/14/aa738a6c-b4ea-4023-ae67-158103a21f80.JPG</t>
  </si>
  <si>
    <t>CNTS_000000000022834</t>
  </si>
  <si>
    <t>2018년 4월 놓치지 말아야 할 관광 10선 &lt;나에게 선물하는 휴식, 케렌시아 제주&gt;</t>
  </si>
  <si>
    <t>식도락,자연,꽃,축제,4.3,다크투어리즘,숲,공방,오름,해변,휴식/힐링,문화유적지,걷기/등산,경관/포토,혼자,봄,포토스팟</t>
  </si>
  <si>
    <t>거리 곳곳에 봄 향기가 완연하지만 쉼 없이 지나가는 4월은 모질기만 하다. 바쁜 일상, 반복되는 업무 속에 오롯이 나만을 위한 작은 여행이 필요한 때. 4월의 제주는 지친 몸과 마음에 위로를 건넨다. 치열한 일상을 잠시 뒤로한 채, 숨을 고르고 나를 채우기 위한 안식처가 되어줄 케렌시아 제주를 만나다.</t>
  </si>
  <si>
    <t>10 Travel Hotspots for April: A restful gift to myself, visiting cozy Jeju</t>
  </si>
  <si>
    <t>https://api.cdn.visitjeju.net/photomng/imgpath/201804/30/88c4bdcf-e8ba-42fe-80b0-e340294ec3aa.jpg</t>
  </si>
  <si>
    <t>https://api.cdn.visitjeju.net/photomng/thumbnailpath/201804/30/04472f38-1dc5-4d20-b944-4c4fc3c3d8eb.jpg</t>
  </si>
  <si>
    <t>CNTS_300000000012706</t>
  </si>
  <si>
    <t>제주와싱톤</t>
  </si>
  <si>
    <t>제주특별자치도 서귀포시 성산읍 신천리 434-1</t>
  </si>
  <si>
    <t>제주특별자치도 서귀포시 성산읍 신천서로50번길 22-56</t>
  </si>
  <si>
    <t>침대방, 가족실, 해수욕장 반려동물,반려동물동반입장,혼저옵서개,반려동물동반_숙소,공용주차장,화장실,무료 WIFI,동반가능,바베큐장</t>
  </si>
  <si>
    <t>제주, 섬 안의 작은 유럽, 제주와싱톤은 자연과 함께 편안함과 휴식, 그리고 즐거움을 위한 모든 것이 준비된 곳이다.</t>
  </si>
  <si>
    <t>010-2689-1512</t>
  </si>
  <si>
    <t>https://api.cdn.visitjeju.net/photomng/imgpath/202308/18/a181bf3b-cfba-471c-bc7c-b8b1ecdc28b0.jpg</t>
  </si>
  <si>
    <t>https://api.cdn.visitjeju.net/photomng/thumbnailpath/202308/18/23527245-f990-404e-abed-23af3d024c00.jpg</t>
  </si>
  <si>
    <t>CNTS_200000000010875</t>
  </si>
  <si>
    <t>알록달록 감성 가득 &lt;가을 꽃 찾아가는 제주 여행길&gt;</t>
  </si>
  <si>
    <t>제주가을풍경,제주가을꽃풍경,한림공원,한림공원국화축제,녹남봉,녹남봉백일홍,꽃섬카페,제주자연,제주도자연,제주여행,제주도여행,제주관광,제주도관광</t>
  </si>
  <si>
    <t>가을 단풍으로 오색찬란한 풍경을 뽐내는 제주에는 가슴 설레이게 하는 가을 꽃 풍경이 있다. 해바라기, 국화, 코스모스, 천일홍 등 다양한 꽃들이 뽐내는 계절이기도 한 가을은 제주 여행을 하기에 더할 나위 없이 좋은 계절이다.  제주의 시원한 공기와 함께 꽃 풍경을 즐기며 여유로운 산책도 할 수 있어 자연과 함께하는 여행길을 즐길 수 있으며 조금은 쌀쌀한 바람과 함께 산들거리는 꽃들을 보고 있으면 감성이 저절로 충만해지는 느낌을 받을 수 있다. 다양한 꽃들과 함께 제주 자연을 즐길 수 있는 감성 가득한 '가을 꽃 찾아가는 제주 여행길'을 소개한다.</t>
  </si>
  <si>
    <t>https://api.cdn.visitjeju.net/photomng/imgpath/202011/27/b4a24de0-7d33-445b-9f24-4235dbe4a2b5.JPG</t>
  </si>
  <si>
    <t>https://api.cdn.visitjeju.net/photomng/thumbnailpath/202011/27/5b830404-caae-4b58-bfa3-55b4c3d4d565.JPG</t>
  </si>
  <si>
    <t>CNTS_200000000009854</t>
  </si>
  <si>
    <t>와르다 레스토랑</t>
  </si>
  <si>
    <t>제주특별자치도 제주시 삼도이동 148-3</t>
  </si>
  <si>
    <t>제주특별자치도 제주시 관덕로8길 24-1</t>
  </si>
  <si>
    <t>무슬림프렌들리,음식점,예맨,음식,케밥,샐러드,식당,샌드위치,양고기,카드결제,현금결제,할랄</t>
  </si>
  <si>
    <t>예멘 난민 출신 셰프가 직접 요리하는 레스토랑으로, 국내에서 쉽게 접하기 힘든 중동권 음식을 경험할 수 있다.  다소 낯선 메뉴와 독특한 맛 덕분에 이곳은 문을 연지 1년 여 만에 외국인은 물론 제주도민도 많이 찾는 맛집으로 등극.</t>
  </si>
  <si>
    <t>0507-1417-1470</t>
  </si>
  <si>
    <t>https://api.cdn.visitjeju.net/photomng/imgpath/202002/19/256641a6-1722-4e7e-a657-7d63ed4bec1c.jpg</t>
  </si>
  <si>
    <t>https://api.cdn.visitjeju.net/photomng/thumbnailpath/202002/19/bd07e875-d5b7-49d4-81a0-230812769a4b.jpg</t>
  </si>
  <si>
    <t>CNTS_000000000021517</t>
  </si>
  <si>
    <t>금성포구</t>
  </si>
  <si>
    <t>제주특별자치도 제주시 애월읍 금성리 573-1</t>
  </si>
  <si>
    <t>오래된 역사를 가진 금성포구</t>
  </si>
  <si>
    <t>https://api.cdn.visitjeju.net/photomng/imgpath/201804/30/cabfb895-21bf-46a4-9b9f-d6e0dac22198.jpg</t>
  </si>
  <si>
    <t>https://api.cdn.visitjeju.net/photomng/thumbnailpath/201804/30/20ff45c5-4188-4dec-8beb-7b4bbfbc986d.jpg</t>
  </si>
  <si>
    <t>CNTS_300000000012691</t>
  </si>
  <si>
    <t>하늘오름펜션</t>
  </si>
  <si>
    <t>제주특별자치도 제주시 구좌읍 덕천리 1325</t>
  </si>
  <si>
    <t>제주특별자치도 제주시 구좌읍 중산간동로 1909</t>
  </si>
  <si>
    <t>반려동물,반려동물동반입장,혼저옵서개,반려동물동반_숙소,공용주차장,화장실,무료 WIFI,흡연구역,유도 및 안내시설,경보 및 피난시설,동반가능,바베큐장</t>
  </si>
  <si>
    <t>하늘오름펜션은 제주의 아름다운 정경을 바라볼 수 있는 곳에 위치하고 있으며, 드넓게 펼쳐진 푸른 한라산과 제주 오름의 절경과 저녁에는 붉은빛이 아름다운 낙조를 볼 수 있는 곳이다.</t>
  </si>
  <si>
    <t>0507-1336-6294</t>
  </si>
  <si>
    <t>https://api.cdn.visitjeju.net/photomng/imgpath/202308/18/ff6f9046-4fea-49b3-95b5-f39be2847c24.jpg</t>
  </si>
  <si>
    <t>https://api.cdn.visitjeju.net/photomng/thumbnailpath/202308/18/fcb617be-5402-4665-8d0f-88aaca921375.jpg</t>
  </si>
  <si>
    <t>CNTS_200000000012113</t>
  </si>
  <si>
    <t>제주 서부권 비대면 안심 여행지 스팟 10</t>
  </si>
  <si>
    <t>부모,커플,혼자,친구,맑음,흐림,경관/포토,사계절,청년,중/장년,휴식/치유</t>
  </si>
  <si>
    <t xml:space="preserve">코로나19로 지친 마음을 힐링할 수 있는 비대면 안심 여행지 서부편은 안덕면, 한경면, 한림읍의 읍면 지역에서 10개의 스팟을 뽑았다.  안덕면은 월라봉 진지동굴, 서영아리, 난드르 마을, 산방산 그리고 한경면은 낙천아홉굿마을, 차귀도 억새포인트, 수월봉 한림읍은 명월성지, 비양도 코끼리바위와 대나무 포인트, 정물오름 이렇게 10곳이다. 관광객이 상대적으로 적은 곳으로 제주만의 힐링 포인트를 느낄 수 있다. </t>
  </si>
  <si>
    <t>https://api.cdn.visitjeju.net/photomng/imgpath/202110/17/573ccf75-6926-4c2b-9b3b-d16266a689db.JPG</t>
  </si>
  <si>
    <t>https://api.cdn.visitjeju.net/photomng/thumbnailpath/202110/17/c953ac73-ce39-4da9-b890-82ebbdb3f051.JPG</t>
  </si>
  <si>
    <t>CNTS_000000000021178</t>
  </si>
  <si>
    <t>동복환해장성</t>
  </si>
  <si>
    <t>제주특별자치도 제주시 구좌읍 동복리</t>
  </si>
  <si>
    <t>문화유적지,흐림</t>
  </si>
  <si>
    <t>외구 침입에 대비해 쌓은 동복 환해 장성</t>
  </si>
  <si>
    <t>https://api.cdn.visitjeju.net/photomng/imgpath/201804/30/23bb3a3b-f646-4d38-ae51-33bfdcbc57c8.jpg</t>
  </si>
  <si>
    <t>https://api.cdn.visitjeju.net/photomng/thumbnailpath/201804/30/6e9f848d-c233-4b3b-9c8f-1d2ac27f9fe4.jpg</t>
  </si>
  <si>
    <t>CNTS_200000000014486</t>
  </si>
  <si>
    <t xml:space="preserve">새해 가족과 함께  &lt;제주 전통음식&gt; </t>
  </si>
  <si>
    <t>설연유, 제주향토음식, 제주전통음식, 설에먹기좋은음식추천, 제주음식</t>
  </si>
  <si>
    <t>제주는 섬이라는 지리적 특성과 척박한 자연환경 속에서 고유의 멩질(명절) 문화를 만들어 냈는데 먹거리가 부족했던 과거에는 차례상에 가장 귀한 음식을 올리기 위해 명절을 앞두고 어부에게 특별히 부탁하여 생옥돔 혹은 건옥돔을 미리 구해두었고 반대로 다른 집에 찾아갈 때에는 빙떡을 한 바구니씩 만들어 부조를 대신했다. 이번 ‘검은 토끼의 해(계묘년)’ 설을 맞아 가족과 함께 제주의 전통음식을 즐겨보자.</t>
  </si>
  <si>
    <t>설 연휴 가족과 함께 즐기기 좋은 &lt;제주 전통음식&gt;</t>
  </si>
  <si>
    <t>https://api.cdn.visitjeju.net/photomng/imgpath/202301/20/bed70b93-e761-4a1e-babb-e4c0c9e1a85e.jpg</t>
  </si>
  <si>
    <t>https://api.cdn.visitjeju.net/photomng/thumbnailpath/202301/20/7e19d55d-739d-4962-a998-08a2a657ea9d.jpg</t>
  </si>
  <si>
    <t>CNTS_000000000022730</t>
  </si>
  <si>
    <t>너는 나의 비타민 &lt;제주도 귤 카페&gt;</t>
  </si>
  <si>
    <t>식도락,카페,실내,친구,커플,혼자,겨울</t>
  </si>
  <si>
    <t>겨울이면 뜨끈한 온돌방에 앉아 손바닥이 노랗게 익을 때까지 귤을 까먹던 경험이 대부분 있을 것이다. 제주에서는 10월말부터 겨우내 본격적인 조생 감귤을 수확하는데 이 제주 감귤은 우리나라 감귤의 시초이자 생산량의 99%를 담당하고 있다. 감귤은 알카리성 식품으로 다이어트에 좋을뿐만 아니라 칼슘 흡수를 돕고, 비타민 C가 풍부해 피부미용과 피로회복에도 좋은 과일이다. 다가오는 겨울을 맞이하여, 원기회복을 돕고 비타민을 채워줄 제주의 감귤 카페들을 소개한다.</t>
  </si>
  <si>
    <t>A shot of vitamin C: Jeju Island’s citrus cafes</t>
  </si>
  <si>
    <t>https://api.cdn.visitjeju.net/photomng/imgpath/201804/30/03fce35a-a77c-4c3b-a38a-f0dfbcb78c56.jpg</t>
  </si>
  <si>
    <t>https://api.cdn.visitjeju.net/photomng/thumbnailpath/201804/30/34a6f7ef-8737-4414-ab46-8a525891e0aa.jpg</t>
  </si>
  <si>
    <t>CONT_000000000500737</t>
  </si>
  <si>
    <t>올레바다</t>
  </si>
  <si>
    <t>제주특별자치도 서귀포시 법환동 1278</t>
  </si>
  <si>
    <t>제주특별자치도 서귀포시 이어도로 903-1</t>
  </si>
  <si>
    <t>특산품,귤,한라봉,천혜향,황금향,착한가격 업소</t>
  </si>
  <si>
    <t>귤, 한라봉, 천혜향 등 직접 재배한 제주 특산 과일을 판매</t>
  </si>
  <si>
    <t>63573</t>
  </si>
  <si>
    <t>010-8663-7205</t>
  </si>
  <si>
    <t>https://api.cdn.visitjeju.net/photomng/imgpath/201804/30/b05f513a-0b74-4c7e-b6e7-82023eb876e8.gif</t>
  </si>
  <si>
    <t>https://api.cdn.visitjeju.net/photomng/thumbnailpath/201804/30/2000b142-7471-4aee-8c51-a610d3bc9d75.gif</t>
  </si>
  <si>
    <t>CNTS_200000000014232</t>
  </si>
  <si>
    <t>푸르곤</t>
  </si>
  <si>
    <t>제주특별자치도 제주시 애월읍 납읍리 1021</t>
  </si>
  <si>
    <t>제주특별자치도 제주시 애월읍 납읍로 84</t>
  </si>
  <si>
    <t>반려동물,반려동물동반입장,브런치,베이컨부리또,칠리새우오픈토스트,아메리카노,한라봉착츱주스,백형과에이드,반려동물동반_식당카페,음식,식당,공용주차장,화장실,무료 WIFI,어린이 출입가능,불가능</t>
  </si>
  <si>
    <t>푸르곤은 애월읍 중산간에 위치해 한적하면서 다채로운 놀 거리가 가득한 브런치 카페이다.</t>
  </si>
  <si>
    <t>0507-1381-8358</t>
  </si>
  <si>
    <t>https://api.cdn.visitjeju.net/photomng/imgpath/202212/08/a8577920-1861-4539-98e2-65ed3892940a.jpg</t>
  </si>
  <si>
    <t>https://api.cdn.visitjeju.net/photomng/thumbnailpath/202212/08/7ebcd586-ee7a-4c58-b40f-07fab7d3cea6.jpg</t>
  </si>
  <si>
    <t>CNTS_200000000015077</t>
  </si>
  <si>
    <t>베르니모텔</t>
  </si>
  <si>
    <t>제주특별자치도 제주시 애월읍 애월리 2546</t>
  </si>
  <si>
    <t>제주특별자치도 제주시 애월읍 애월북서길 56-1</t>
  </si>
  <si>
    <t>애월, 소품샵, 의류, 잡화, 쇼핑</t>
  </si>
  <si>
    <t>미국 감성이 느껴지는 독특한 편집숍</t>
  </si>
  <si>
    <t>010-8949-0004</t>
  </si>
  <si>
    <t>https://api.cdn.visitjeju.net/photomng/imgpath/202306/13/d9ad2745-94e4-47b9-ad11-12bdbc6bae22.jpg</t>
  </si>
  <si>
    <t>https://api.cdn.visitjeju.net/photomng/thumbnailpath/202306/13/069cfb35-16ee-4751-b0f3-c5e58b9525dc.jpg</t>
  </si>
  <si>
    <t>CNTS_000000000020266</t>
  </si>
  <si>
    <t>딜다책방</t>
  </si>
  <si>
    <t>제주특별자치도 제주시 이도1동 1691-16</t>
  </si>
  <si>
    <t>제주특별자치도 제주시 삼성로1길 1</t>
  </si>
  <si>
    <t>쇼핑,서점,기념품,현금결제,카드결제,화장실,아주 어려움</t>
  </si>
  <si>
    <t>우리의 삶과 문화를 ‘딜다보다’</t>
  </si>
  <si>
    <t>63194</t>
  </si>
  <si>
    <t>064-723-4441</t>
  </si>
  <si>
    <t>Dilda Chaekbang</t>
  </si>
  <si>
    <t>https://api.cdn.visitjeju.net/photomng/imgpath/201804/30/ccdb501a-8349-4157-bc53-fe4c48c271d2.jpg</t>
  </si>
  <si>
    <t>https://api.cdn.visitjeju.net/photomng/thumbnailpath/201804/30/fe73826b-d505-4dc2-b43c-801fa4b44f74.jpg</t>
  </si>
  <si>
    <t>CONT_000000000500339</t>
  </si>
  <si>
    <t>선족이오름(알선족이)</t>
  </si>
  <si>
    <t>제주특별자치도 제주시 구좌읍 송당리 산 140-2</t>
  </si>
  <si>
    <t>아기자기한 등성이가 아름다운 곳</t>
  </si>
  <si>
    <t>Seonjoki Oreum Volcanic Cone (Alseonjoki)</t>
  </si>
  <si>
    <t>https://api.cdn.visitjeju.net/photomng/imgpath/201804/30/a706d39f-cc76-48f6-8d58-c4bc3242ebd4.jpg</t>
  </si>
  <si>
    <t>https://api.cdn.visitjeju.net/photomng/thumbnailpath/201804/30/b72dfc2f-a64a-442a-92d0-deaa2837f60f.jpg</t>
  </si>
  <si>
    <t>CONT_000000000500299</t>
  </si>
  <si>
    <t>삼사석</t>
  </si>
  <si>
    <t>제주특별자치도 제주시 화북1동 1380-1</t>
  </si>
  <si>
    <t>부모,커플,혼자,친구,아이,문화유적지</t>
  </si>
  <si>
    <t>제주 삼신인(고.양.부)이 쏘았던 화살이 꽂혔던 돌멩이를 보관한 곳</t>
  </si>
  <si>
    <t>064-728-2735</t>
  </si>
  <si>
    <t>Samsaseok Rock</t>
  </si>
  <si>
    <t>https://api.cdn.visitjeju.net/photomng/imgpath/201804/30/1ecfaff8-353d-4a0d-a3ee-8024c7086987.jpg</t>
  </si>
  <si>
    <t>https://api.cdn.visitjeju.net/photomng/thumbnailpath/201804/30/1c8e5c5b-ecee-41ae-bd50-21ce801e7280.jpg</t>
  </si>
  <si>
    <t>CONT_000000000501302</t>
  </si>
  <si>
    <t>안다미로</t>
  </si>
  <si>
    <t>제주특별자치도 제주시 조천읍 교래리 489</t>
  </si>
  <si>
    <t>제주특별자치도 제주시 조천읍 비자림로 648</t>
  </si>
  <si>
    <t>토종닭,백숙,코스요리,음식,닭볶음탕,닭도리탕,오리고기,메밀국수,냉소바,공용주차장,현금결제,카드결제,화장실,음료대,유도 및 안내시설,경보 및 피난시설,아주 어려움</t>
  </si>
  <si>
    <t>주먹밥이 함께 나오는 국수전문점</t>
  </si>
  <si>
    <t>63346</t>
  </si>
  <si>
    <t>064-783-0668</t>
  </si>
  <si>
    <t>https://api.cdn.visitjeju.net/photomng/imgpath/201910/15/5b6d183b-2420-47a6-bbbd-9382f8e8675d.jpg</t>
  </si>
  <si>
    <t>https://api.cdn.visitjeju.net/photomng/thumbnailpath/201910/15/971975db-e014-49c4-8ebf-41d02b78d912.jpg</t>
  </si>
  <si>
    <t>CNTS_200000000010796</t>
  </si>
  <si>
    <t>롯데호텔 브이스파</t>
  </si>
  <si>
    <t>제주특별자치도 서귀포시 색달동 2812-4</t>
  </si>
  <si>
    <t>제주특별자치도 서귀포시 중문관광로72번길 35, lobby floor 8F</t>
  </si>
  <si>
    <t>겨울, 스파,실내</t>
  </si>
  <si>
    <t>서귀포시 중문관광단지의 롯데호텔제주는 프리미엄급으로 잘 알려진 휴양시설. 이 곳 별관 1층에 위치한 브이스파는 1905년부터 명성을 이어온 스위스 프리미엄 안티에이징 브랜드 ‘발몽(Valmont)’과 딸라소 테라피의 리더, 프랑스 No.1 해양성 코스메틱 브랜드 ‘딸고(Thalgo)’를 전문으로 사용하는 고품격 스파라고 할 수 있다. 전문교육을 이수한 테라피스트의 섬세한 손길로 진행되는 다양한 프로그램과 고객 한 분만을 위한 프라이빗 서비스는 여행이나 과중한 피로에 지친 몸과 마음의 균형을 찾게 해준다.</t>
  </si>
  <si>
    <t>064-731-4007</t>
  </si>
  <si>
    <t>https://api.cdn.visitjeju.net/photomng/imgpath/202011/03/81b8479f-e466-4697-877b-85caaaf30eef.jpg</t>
  </si>
  <si>
    <t>https://api.cdn.visitjeju.net/photomng/thumbnailpath/202011/03/36af5821-4b0f-4449-a0c3-5576eaa2ff63.jpg</t>
  </si>
  <si>
    <t>CNTS_300000000012812</t>
  </si>
  <si>
    <t>과거를 지나 현재를 마주하다 &lt;인사이트 in 제주&gt;</t>
  </si>
  <si>
    <t>#다크투어리즘 #제주4·3 #제주동문시장 #김만덕기념관 #산지천 #한라산소주 #허벅술 #원도심 #구제주 #역사</t>
  </si>
  <si>
    <t xml:space="preserve">우리는 일상의 해답을 경험에서 찾는다. 과거의 모습을 통해 현재를 비추어 볼 수 있듯 흘러가는 시간 속에서 과거와 현재가 공존하는 공간은 우리가 이전에 어떻게 살아왔는지 짐작할 수 있게 해준다. 이번에는 시간을 거슬러 제주도의 과거로 여행을 떠난다. 과거가 묻어 있는 곳에서 제주의 역사를 알 수 있게 되는 건 덤이다. 지난 시간이 그린 궤적과 지금의 궤적을 살펴보는 시간, 고민하고 상상할 수 있는 이번 여정을 함께 해보자.
</t>
  </si>
  <si>
    <t>https://api.cdn.visitjeju.net/photomng/imgpath/202310/31/2f81794c-20c0-4d1c-b5af-d8458e890045.JPG</t>
  </si>
  <si>
    <t>https://api.cdn.visitjeju.net/photomng/thumbnailpath/202310/31/fe297664-4b74-4bd7-a6ef-e5d133de22e6.JPG</t>
  </si>
  <si>
    <t>CNTS_200000000013608</t>
  </si>
  <si>
    <t>제주관광정보센터 상담사가 추천하는 &lt;제주여행 핫플레이스!&gt;</t>
  </si>
  <si>
    <t>제주특별자치도 제주시 연동 313-105 1층</t>
  </si>
  <si>
    <t>제주특별자치도 제주시 선덕로 23 1층</t>
  </si>
  <si>
    <t>제주관광정보센터,영어,중국어,일본어</t>
  </si>
  <si>
    <t>제주관광정보센터 상담사가 추천하는 제주여행 핫플레이스! 제주도민으로 구성되어 있는 제주관광정보센터는 제주에 관한 무엇이든 물어보고 알찬 정보를 얻어갈 수 있다. 거기에 더해 제주 여행 중 생길 수 있는 불편사항에 대해서도 접수를 받고 지원을 해주니 필요할 때마다 연락해보자. 여름에 더 힙한 제주 여행, 사람들은 어떤 꿀팁을 원하고 있을까? 사람들이 가장 많이 했던 질문을 바탕으로, 상담사가 추천하는 제주여행 핫플레이스를 소개한다. 관광정보센터 여행문의 : 064-740-6000, 카카오톡 “제주관광공사” 친구추가 실시간 채팅 서비스</t>
  </si>
  <si>
    <t>064-740-6000</t>
  </si>
  <si>
    <t>제주 사람이 알려주는 진짜 제주, 제주여행 무엇이든 물어보세요!</t>
  </si>
  <si>
    <t>https://api.cdn.visitjeju.net/photomng/imgpath/202207/11/c5fc6c2d-be2a-4c0d-bb67-c88aded92cb5.jpg</t>
  </si>
  <si>
    <t>https://api.cdn.visitjeju.net/photomng/thumbnailpath/202207/11/9f99cd21-8707-40fb-955c-fe8438d2eec4.jpg</t>
  </si>
  <si>
    <t>CNTS_000000000019325</t>
  </si>
  <si>
    <t>라오체리조트</t>
  </si>
  <si>
    <t>제주특별자치도 서귀포시 강정동 852-1</t>
  </si>
  <si>
    <t>제주특별자치도 서귀포시 이어도로 763 (강정동)</t>
  </si>
  <si>
    <t>휴식,숙소,리조트,서귀포,휴양콘도,공공와이파이존,수영장,주차장,공용주차장,현금결제,카드결제,화장실,무료 WIFI,흡연구역,편의점,음료대,유도 및 안내시설,경보 및 피난시설,단차없음,장애인 화장실,장애인 전용 주차장</t>
  </si>
  <si>
    <t>소각족이 이용하기 좋은 디럭스 객실, 친구들이나 가족이 이용하기좋은 스위트 객실, 두 가족 이상이 함께 사용할 수 있는 복층구조의 단독형 그랜드스위트로 구성되어 있는 라오체 리조트입니다.</t>
  </si>
  <si>
    <t>064-738-7575</t>
  </si>
  <si>
    <t>Laotzu Resort</t>
  </si>
  <si>
    <t>https://api.cdn.visitjeju.net/photomng/imgpath/201804/30/55cb4b23-dd6a-41d8-accb-7689dd5d228f.gif</t>
  </si>
  <si>
    <t>https://api.cdn.visitjeju.net/photomng/thumbnailpath/201804/30/cc56b3b9-51e0-40a4-8bcb-f229a132095d.gif</t>
  </si>
  <si>
    <t>CNTS_200000000013313</t>
  </si>
  <si>
    <t>동동차이나</t>
  </si>
  <si>
    <t>제주특별자치도 서귀포시 남원읍 남원리 203-6</t>
  </si>
  <si>
    <t>제주특별자치도 서귀포시 남원읍 태위로689번길 7</t>
  </si>
  <si>
    <t>맛있는제주만들기,중국음식,간짜장,짬뽕,안심채움,음식,식당</t>
  </si>
  <si>
    <t xml:space="preserve">동동차이나는 2014년 호텔신라의 레시피 전수와 리모델링 지원을 통해 재개장한 ‘맛있는 제주만들기’ 2호점 식당이다. 일반적인 짜장면, 짬뽕과 달리 동동차이나만의 특화된 육수로 맛을 내어 시원하면서도 깊은맛을 느낄 수 있으며, 제주특산품인 황게를 활용해 눈으로 즐길 수 있는 재미도 느낄 수 있다. </t>
  </si>
  <si>
    <t>064-764-6659</t>
  </si>
  <si>
    <t>https://api.cdn.visitjeju.net/photomng/imgpath/202205/31/26a63cbd-65a2-48d8-b9ef-55166bb7b6df.JPG</t>
  </si>
  <si>
    <t>https://api.cdn.visitjeju.net/photomng/thumbnailpath/202205/31/6cb65bfa-03fd-42ff-8e88-8cffaefee81f.JPG</t>
  </si>
  <si>
    <t>CNTS_200000000008622</t>
  </si>
  <si>
    <t>2019년 5월 놓치지 말아야 할 제주 관광 10선 &lt;‘함께’라 더 좋은 팰롱팰롱 오월 제주&gt;</t>
  </si>
  <si>
    <t>고산리, 다크투어, 해녀, 단산, 리마인드 웨딩, 신화월드 , 피규어, 귤꽃 카페, 놀젠?놀장!, 승마, 낙타 트레킹, 돌문어</t>
  </si>
  <si>
    <t xml:space="preserve">하나보단 둘이 좋은 이유, 둘보단 셋이 좋은 이유. 나열하자면 끝도 없겠지만 그날의 바람과 햇살, 그날의 공기의 질감을 공유하고 나눌 수 있다는 데 가장 큰 의미가 있지 않을까. 함께한다는 이유만으로도 우리는 서로가 서로에게 유일한 사람이 된다. 반짝반짝 빛나는 오월 제주에서 사랑하는 가족과 연인, 친구와 함께 알록달록 눈 맞추며 선물 같은 시간을 가져가시길. 그 충만함과 따뜻함이 다시 일상으로 돌아갈 우리에게 토닥토닥 응원이 되어줄 것이다.  </t>
  </si>
  <si>
    <t>5월 놓치지 말아야 할 제주 관광 10선 &lt;‘함께’라 더 좋은 팰롱팰롱 오월 제주&gt;</t>
  </si>
  <si>
    <t>https://api.cdn.visitjeju.net/photomng/imgpath/201904/19/1d54f58f-9ccf-4d26-a2aa-94df48858fb5.jpg</t>
  </si>
  <si>
    <t>https://api.cdn.visitjeju.net/photomng/thumbnailpath/201904/19/5b600582-b838-4a0e-b043-73f6eea1624a.jpg</t>
  </si>
  <si>
    <t>CNTS_300000000015831</t>
  </si>
  <si>
    <t>어니스트밀크 본점</t>
  </si>
  <si>
    <t>제주특별자치도 서귀포시 성산읍 수산리 1490</t>
  </si>
  <si>
    <t>제주특별자치도 서귀포시 성산읍 중산간동로 3147-7</t>
  </si>
  <si>
    <t>성산, 목장카페, 요거트, 우유, 치즈, 아이스크림,무가당요거트, 무화과베리요거트</t>
  </si>
  <si>
    <t>매일 아침마다 공수하는 신선한 우유로 만들어내는 유제품</t>
  </si>
  <si>
    <t>070-7722-1886</t>
  </si>
  <si>
    <t>https://api.cdn.visitjeju.net/photomng/imgpath/202306/15/4be41848-8bb6-454a-8cf0-59b0ca12eaed.jpg</t>
  </si>
  <si>
    <t>https://api.cdn.visitjeju.net/photomng/thumbnailpath/202306/15/21dad445-0f1a-456c-ba61-da41da7912b4.jpg</t>
  </si>
  <si>
    <t>CNTS_000000000020901</t>
  </si>
  <si>
    <t>썬비치리조트</t>
  </si>
  <si>
    <t>제주특별자치도 제주시 이호일동 329</t>
  </si>
  <si>
    <t>제주특별자치도 제주시 서해안로 114</t>
  </si>
  <si>
    <t>휴식,숙소,리조트,펜션,휴양펜션,휴양콘도,해안도로,해수욕장,공공와이파이존,무장애관광,공용주차장,현금결제,카드결제,화장실,무료 WIFI,흡연구역,편의점,음료대,유도 및 안내시설,경보 및 피난시설,단차없음,아주 어려움</t>
  </si>
  <si>
    <t>용두암 해안도로에 위치해 있는 리조트</t>
  </si>
  <si>
    <t>064-726-6668</t>
  </si>
  <si>
    <t>https://api.cdn.visitjeju.net/photomng/imgpath/201804/30/498a64bb-465d-4580-85f0-a1574ee2adbd.gif</t>
  </si>
  <si>
    <t>https://api.cdn.visitjeju.net/photomng/thumbnailpath/201804/30/8373f197-9be1-4660-8107-025c0f3e11b4.gif</t>
  </si>
  <si>
    <t>CNTS_300000000012489</t>
  </si>
  <si>
    <t>삼다도</t>
  </si>
  <si>
    <t>삼다도,제주이야기</t>
  </si>
  <si>
    <t>https://api.cdn.visitjeju.net/photomng/imgpath/202201/04/02f6290c-ba45-402d-859d-83a79564f91a.jpg</t>
  </si>
  <si>
    <t>https://api.cdn.visitjeju.net/photomng/thumbnailpath/202201/04/232727f9-52a6-4760-91d6-a70502e4b225.jpg</t>
  </si>
  <si>
    <t>CONT_000000000500874</t>
  </si>
  <si>
    <t>몬떼뷰 스테이</t>
  </si>
  <si>
    <t>제주특별자치도 서귀포시 안덕면 사계리 2277-2</t>
  </si>
  <si>
    <t>제주특별자치도 서귀포시 안덕면 사계남로 75-9</t>
  </si>
  <si>
    <t>펜션,숙소,휴양펜션,수영장,조식 포함,공공와이파이존,온돌방,바비큐,해수욕장,독채,해변,수상레저,계곡,문화관광,농어촌민박,공용주차장,현금결제,카드결제,화장실,무료 WIFI,흡연구역,음료대,유도 및 안내시설,경보 및 피난시설,아주 어려움</t>
  </si>
  <si>
    <t>산방산과 아름다운 사계 바다 조망이 좋은 곳</t>
  </si>
  <si>
    <t>010-8246-4317</t>
  </si>
  <si>
    <t>Monteview Stay</t>
  </si>
  <si>
    <t>https://api.cdn.visitjeju.net/photomng/imgpath/201804/30/cf8d7f6a-5e0f-4d16-b3ec-3e6a62f43f85.jpg</t>
  </si>
  <si>
    <t>https://api.cdn.visitjeju.net/photomng/thumbnailpath/201804/30/e4d63035-9027-4c43-aab9-e79b39302aae.jpg</t>
  </si>
  <si>
    <t>CNTS_300000000016055</t>
  </si>
  <si>
    <t>서귀포 마을산책 송산동 &lt;올레 6코스 속 숨은 보물찾기&gt;</t>
  </si>
  <si>
    <t>제주마을산책, 제주한달살이, 워케이션, 제주마을, 로컬여행,송산동, 제주여행, 제주도보여행, 여름추천여행, 서귀포 마을산책</t>
  </si>
  <si>
    <t>송산동은 소나무가 우거진 솔동산에서 유래된 지명으로 서귀동 일부와 보목마을을 포함한다. 이중섭 화가의 많은 작품을 탄생시킨 아름다운 서귀포항, 천혜의 자연환경을 보존하고 있는 섶섬, 해안마을을 품은 올레 6코스까지 자연과 문화, 예술이 어우러진 곳이다.  여름의 멋을 책임질 송산동  구석구석  보물같은 곳들을 찾아 떠나보자.</t>
  </si>
  <si>
    <t>https://api.cdn.visitjeju.net/photomng/imgpath/202307/21/a8bc8b78-3e5e-431c-8c0b-1de40964e812.jpg</t>
  </si>
  <si>
    <t>https://api.cdn.visitjeju.net/photomng/thumbnailpath/202307/21/ae46bad6-21f7-46a8-abc7-0664b78712d5.jpg</t>
  </si>
  <si>
    <t>CNTS_000000000019089</t>
  </si>
  <si>
    <t>오름터 민속마을</t>
  </si>
  <si>
    <t>제주특별자치도 서귀포시 표선면 성읍리 599-1</t>
  </si>
  <si>
    <t>제주특별자치도 서귀포시 표선면 성읍정의현로 99</t>
  </si>
  <si>
    <t>오름,문화유적지,아이,흐림</t>
  </si>
  <si>
    <t>성읍민속마을 내에 위치한 제주도 전통 생활 모습을 볼 수 있는 곳</t>
  </si>
  <si>
    <t>63624</t>
  </si>
  <si>
    <t>Oreumteu Folk Village</t>
  </si>
  <si>
    <t>https://api.cdn.visitjeju.net/photomng/imgpath/201804/30/3ca0e429-d9f3-42dd-9550-2c5097f12c0a.jpg</t>
  </si>
  <si>
    <t>https://api.cdn.visitjeju.net/photomng/thumbnailpath/201804/30/f330b3b1-e605-447d-aa4d-1c2d519adeb3.jpg</t>
  </si>
  <si>
    <t>CNTS_000000000021460</t>
  </si>
  <si>
    <t>돔베낭길</t>
  </si>
  <si>
    <t>제주특별자치도 서귀포시 호근동 1619</t>
  </si>
  <si>
    <t>제주특별자치도 서귀포시 태평로92번길 49</t>
  </si>
  <si>
    <t>해변,걷기/등산,흐림,자연경관,도보여행,도보,공용주차장</t>
  </si>
  <si>
    <t>제주에서 가장 아름다운 해안 산책길</t>
  </si>
  <si>
    <t>064-760-4757</t>
  </si>
  <si>
    <t>https://api.cdn.visitjeju.net/photomng/imgpath/201804/30/6910e4e3-3935-4b43-8e39-16a8481115de.jpg</t>
  </si>
  <si>
    <t>https://api.cdn.visitjeju.net/photomng/thumbnailpath/201804/30/ba52007b-1f22-497d-955e-85bb891d937e.jpg</t>
  </si>
  <si>
    <t>CNTS_000000000022882</t>
  </si>
  <si>
    <t>육시우영</t>
  </si>
  <si>
    <t>제주특별자치도 제주시 애월읍 하가리</t>
  </si>
  <si>
    <t>4.3사건 당시 하가리 주민들을 공개적으로 집단학살한 곳.</t>
  </si>
  <si>
    <t>https://api.cdn.visitjeju.net/photomng/imgpath/201804/30/0ccbec08-c5d1-4390-b5c6-770532de4b97.jpg</t>
  </si>
  <si>
    <t>https://api.cdn.visitjeju.net/photomng/thumbnailpath/201804/30/fa36bbfe-ed1b-4653-9691-7a31cfb1f5db.jpg</t>
  </si>
  <si>
    <t>CNTS_300000000012912</t>
  </si>
  <si>
    <t>바쁘다 바빠 현대사회 &lt;그럼에도 여행은 계속 되어야 한다!&gt;</t>
  </si>
  <si>
    <t>1박2일, 원데이, 당일치기, 제주도전시, 제주도갤러리, 제주도미술관, 로스터리카페, 글루텐프리, 드립백, 레트로, 소품샵, 제주카페, 제주소품샵, 제주전시회, 제주미술관, MBTI</t>
  </si>
  <si>
    <t>동영상 공유 플랫폼의 콘텐츠를 2배속으로 시청하고 2시간이 넘는 영화조차도 요약본으로 볼 만큼 여유없이 급박하게 흘러가는 시대가 도래했다. 주기적으로 제주도 여행을 다니는 사람은 괜히 정감 가고 마음이 쓰이는 장소가 있다는 걸 안다. 어리둥절 빙글빙글 돌아가는 일상을 쳇바퀴처럼 굴리던 현대인은 눈앞에 아른거리는 동쪽 제주의 모습을 참을 수 없어 제주로의 탈출을 감행한다. 1박2일, 주말동안의 제주여행을 들여다보자.</t>
  </si>
  <si>
    <t>https://api.cdn.visitjeju.net/photomng/imgpath/202401/04/057f3461-9570-48de-8323-61c1dc263df2.JPG</t>
  </si>
  <si>
    <t>https://api.cdn.visitjeju.net/photomng/thumbnailpath/202401/04/6584f023-a9e3-4a38-a617-04403807bce9.JPG</t>
  </si>
  <si>
    <t>CNTS_200000000007237</t>
  </si>
  <si>
    <t>다인오세아노 호텔</t>
  </si>
  <si>
    <t>제주특별자치도 제주시 애월읍 고내리 84</t>
  </si>
  <si>
    <t>제주특별자치도 제주시 애월읍 애월해안로 394</t>
  </si>
  <si>
    <t>호텔,숙소,공공와이파이존,수영장,주차장,양식레스토랑,조식,오션뷰호텔,관광호텔,무장애관광,무료 WIFI,카드결제,엘리베이터,흡연구역,공용주차장,영어,장애인 화장실,승강기,장애인 전용 주차장,4성급</t>
  </si>
  <si>
    <t>애월의 바다가 한눈에 내려다보이는 곳이다.</t>
  </si>
  <si>
    <t>064-799-2605</t>
  </si>
  <si>
    <t>https://api.cdn.visitjeju.net/photomng/imgpath/201807/17/288244b9-e3a1-45dd-a757-3b4a77eba6e7.jpg</t>
  </si>
  <si>
    <t>https://api.cdn.visitjeju.net/photomng/thumbnailpath/201807/17/55e67d0c-d348-405f-a19e-cbecf32a15ee.jpg</t>
  </si>
  <si>
    <t>CNTS_200000000008023</t>
  </si>
  <si>
    <t>도예시선</t>
  </si>
  <si>
    <t>제주특별자치도 제주시 구좌읍 종달리 930</t>
  </si>
  <si>
    <t>제주특별자치도 제주시 구좌읍 종달논길 36-18</t>
  </si>
  <si>
    <t>체험관광,액티비티,쇼핑,도자기,실내</t>
  </si>
  <si>
    <t xml:space="preserve">도자기 공방과 함께 운영하는 도자기 소품 가게 </t>
  </si>
  <si>
    <t>010-5202-6705</t>
  </si>
  <si>
    <t>https://api.cdn.visitjeju.net/photomng/imgpath/201812/19/55c67995-a59f-4c47-8a6f-19eeaa3e7917.JPG</t>
  </si>
  <si>
    <t>https://api.cdn.visitjeju.net/photomng/thumbnailpath/201812/19/a7cf3e8c-a7d6-417c-8f76-bfaad49d54ae.JPG</t>
  </si>
  <si>
    <t>CNTS_000000000019729</t>
  </si>
  <si>
    <t>한림공원 매화축제</t>
  </si>
  <si>
    <t>봄,경관/포토,축제,꽃축제,포토스팟,행사,매화,공용주차장,현금결제,카드결제,화장실,유도 및 안내시설,경보 및 피난시설</t>
  </si>
  <si>
    <t>​새 봄! 봄의 전령사 매화를 만나보자</t>
  </si>
  <si>
    <t>https://api.cdn.visitjeju.net/photomng/imgpath/202302/27/a0862baf-3a16-4655-af35-314450f1480c.jpg</t>
  </si>
  <si>
    <t>https://api.cdn.visitjeju.net/photomng/thumbnailpath/202302/27/119f141e-9fab-49a8-855c-9f7e1fe2cc1d.jpg</t>
  </si>
  <si>
    <t>CNTS_200000000015008</t>
  </si>
  <si>
    <t>소울</t>
  </si>
  <si>
    <t>제주특별자치도 서귀포시 법환동 1291-4</t>
  </si>
  <si>
    <t>제주특별자치도 서귀포시 이어도로 872</t>
  </si>
  <si>
    <t>서귀포, 법환, 소품샵, 의류, 잡화, 도자기, 문고리, 패들보드</t>
  </si>
  <si>
    <t>답답한 마음을 풀어주는 소품샵</t>
  </si>
  <si>
    <t>064-739-9612</t>
  </si>
  <si>
    <t>https://api.cdn.visitjeju.net/photomng/imgpath/202306/13/48175d37-b728-4eb8-969e-346cde1941fe.jpg</t>
  </si>
  <si>
    <t>https://api.cdn.visitjeju.net/photomng/thumbnailpath/202306/13/f3a5a142-f9b7-4950-a8ff-e4064f96d442.jpg</t>
  </si>
  <si>
    <t>CNTS_000000000021640</t>
  </si>
  <si>
    <t>짜장면시키신분 마라점</t>
  </si>
  <si>
    <t>제주특별자치도 서귀포시 대정읍 가파리 592</t>
  </si>
  <si>
    <t>제주특별자치도 서귀포시 대정읍 마라로 48</t>
  </si>
  <si>
    <t>중식,자장면,짬뽕,음식,해물짬뽕,탕수육,해물짜장,짜장면,해산물모둠,군만두</t>
  </si>
  <si>
    <t>이창명의 짜장면시키신분 마라점</t>
  </si>
  <si>
    <t>064-792-1434</t>
  </si>
  <si>
    <t>https://api.cdn.visitjeju.net/photomng/imgpath/201804/30/973632fb-8928-4873-bdbd-b74b39778541.jpg</t>
  </si>
  <si>
    <t>https://api.cdn.visitjeju.net/photomng/thumbnailpath/201804/30/e9712b28-a852-44cb-84a6-6fbf09686e0a.jpg</t>
  </si>
  <si>
    <t>CNTS_200000000009396</t>
  </si>
  <si>
    <t>로컬투어 마을참견 10 &lt;홍승길 삼촌이 알려주는  나를 비추는 마을, 오조리&gt;</t>
  </si>
  <si>
    <t>드라이브,경관/포토,사계절</t>
  </si>
  <si>
    <t xml:space="preserve">성산일출봉에 아침 해가 솟으면 맞은편 어촌마을 오조리에 가장 먼저 붉은 온기가 닿는다. 아침이면 햇살이 내수면에 드러눕고, 저녁이면 환한 달이 내수면을 내려다본다. 마을 지명인 오조(吾照)가 ‘나를 비춘다’는 뜻을 지닌 것도 다 내수면 덕분이다. 오조리 내수면은 자연발생적으로 일어났다. 성산일출봉이 분화하면서 터져 나온 크고 작은 파편이 둥그렇게 둑을 형성해 만들어진 곳으로, 마치 호수같은 형태를 띤다. 화려한 볼거리는 없지만, 가만히 풍경을 들여다보며 차분한 시간을 누릴 수 있는 이곳. 오조리 마을 토박이 홍승길 이장님을 찾아 오조리 이야기를 들어봤다.   </t>
  </si>
  <si>
    <t>로컬투어 마을참견 10 &lt;홍순길 삼촌이 알려주는  나를 비추는 마을, 오조리&gt;</t>
  </si>
  <si>
    <t>https://api.cdn.visitjeju.net/photomng/imgpath/201910/22/15fd6c19-aaae-4ff7-9e02-f1a9b2897b72.jpg</t>
  </si>
  <si>
    <t>https://api.cdn.visitjeju.net/photomng/thumbnailpath/201910/22/42347d3d-e701-4505-a4d9-b29157546dd7.jpg</t>
  </si>
  <si>
    <t>CNTS_200000000012155</t>
  </si>
  <si>
    <t>[같이가치 제주여행] 25. 낮보다 더 아름다운 제주의 밤</t>
  </si>
  <si>
    <t>부모,혼자,커플,아이,친구</t>
  </si>
  <si>
    <t xml:space="preserve">낮 동안 소란하며 바쁘던 제주의 낮은 해가 진 후 차분해진다. 그런 의미로 해가 진 뒤 제주의 밤은 비로소 여행의 마무리이자 또 다른 시작이 되는지도 모른다. 떨어지는 일몰조차 제주에서는 여행이 된다. 붉게 물든 노을을 보며 하루의 지친 몸과 마음에 활력을 채우자. 밤이 되면 낮과는 다른 모습의 제주를 만나, 더욱 선명한 빛을 감상할 수 있다. 해가 지는 일몰 후 제주 여행을 마무리하지 마시길 바라다. 한 밤의 제주도 낮 못지않게 아름답다.
</t>
  </si>
  <si>
    <t>https://api.cdn.visitjeju.net/photomng/imgpath/202110/23/78cb70c9-6017-43d5-8879-5be121502b97.jpg</t>
  </si>
  <si>
    <t>https://api.cdn.visitjeju.net/photomng/thumbnailpath/202110/23/741da831-0d8e-4550-ac91-3d32780f7b49.jpg</t>
  </si>
  <si>
    <t>CONT_000000000500908</t>
  </si>
  <si>
    <t>블라제리조트</t>
  </si>
  <si>
    <t>제주특별자치도 서귀포시 표선면 가시리 3171</t>
  </si>
  <si>
    <t>제주특별자치도 서귀포시 표선면 녹산로 274</t>
  </si>
  <si>
    <t>숙박,숙소,리조트,펜션,휴양펜션,독채,단체여행객,바비큐,노래방,무장애관광,농어촌민박,공용주차장,현금결제,카드결제,화장실,무료 WIFI,흡연구역,음료대,유도 및 안내시설,경보 및 피난시설,단차없음,어려움</t>
  </si>
  <si>
    <t>단체 숙박 가능한 리조트</t>
  </si>
  <si>
    <t>064-787-2588</t>
  </si>
  <si>
    <t>Blaze Resort</t>
  </si>
  <si>
    <t>https://api.cdn.visitjeju.net/photomng/imgpath/201804/30/cf8214c2-48b7-4b62-bc8a-a39c60366ed4.jpg</t>
  </si>
  <si>
    <t>https://api.cdn.visitjeju.net/photomng/thumbnailpath/201804/30/432184d0-f156-4065-8ec5-1b86815d03f1.jpg</t>
  </si>
  <si>
    <t>CONT_000000000501259</t>
  </si>
  <si>
    <t>본가 1호점</t>
  </si>
  <si>
    <t>제주특별자치도 제주시 도남동 66-1</t>
  </si>
  <si>
    <t>제주특별자치도 제주시 도남로 101</t>
  </si>
  <si>
    <t>대패삼겹살,한식,뼈감자탕,해장국,음식,흑돼지구이,흑돼지,된장찌개,공용주차장,현금결제,카드결제,화장실,무료 WIFI,음료대,유도 및 안내시설,아주 어려움,착한가격 업소</t>
  </si>
  <si>
    <t>제주산 암퇘지만 사용하는 착한가격업소</t>
  </si>
  <si>
    <t>064-724-8588</t>
  </si>
  <si>
    <t>Bonga</t>
  </si>
  <si>
    <t>https://api.cdn.visitjeju.net/photomng/imgpath/201804/30/fa5fdbd4-b43e-4924-a4c6-defae1f45ced.jpg</t>
  </si>
  <si>
    <t>https://api.cdn.visitjeju.net/photomng/thumbnailpath/201804/30/4fdf32e0-8e45-4b70-86fd-a4bf2f9f39ca.jpg</t>
  </si>
  <si>
    <t>CNTS_000000000022745</t>
  </si>
  <si>
    <t>신흥소시민</t>
  </si>
  <si>
    <t>제주특별자치도 제주시 조천읍 신흥리 513-1</t>
  </si>
  <si>
    <t>제주특별자치도 제주시 조천읍 신흥로1길 21</t>
  </si>
  <si>
    <t>민박,숙소,주차장,공공와이파이존,마을관광,힐링,주방기구,공용주차장,화장실,무료 WIFI</t>
  </si>
  <si>
    <t>온 가족이 안심하고 쉬어 갈 수 있는 곳</t>
  </si>
  <si>
    <t>63332</t>
  </si>
  <si>
    <t>010-3764-1318</t>
  </si>
  <si>
    <t>https://api.cdn.visitjeju.net/photomng/imgpath/201804/30/1dc6f6a6-ab0c-41b1-ada5-d5e7495285a2.jpg</t>
  </si>
  <si>
    <t>https://api.cdn.visitjeju.net/photomng/thumbnailpath/201804/30/fee13208-6eb2-461b-b731-12d6eff2ecd5.jpg</t>
  </si>
  <si>
    <t>CNTS_000000000018122</t>
  </si>
  <si>
    <t>서귀포귤림성</t>
  </si>
  <si>
    <t>제주특별자치도 서귀포시 호근동 569-2</t>
  </si>
  <si>
    <t>제주특별자치도 서귀포시 일주동로 8941</t>
  </si>
  <si>
    <t>휴식/힐링,경관/포토,숙소,포토스팟,펜션,휴양펜션,단체여행객,가족,독채,조식 포함,공공와이파이존,체험,공용주차장,현금결제,카드결제,화장실,무료 WIFI,음료대,유도 및 안내시설,경보 및 피난시설,아주 어려움</t>
  </si>
  <si>
    <t>농림부지정 휴양펜션 서귀포 귤림성</t>
  </si>
  <si>
    <t>064-739-3331</t>
  </si>
  <si>
    <t>Seogwipo Gyulrimseong</t>
  </si>
  <si>
    <t>https://api.cdn.visitjeju.net/photomng/imgpath/201804/30/b06d878a-98d1-4631-9728-3e0688faeb65.jpg</t>
  </si>
  <si>
    <t>https://api.cdn.visitjeju.net/photomng/thumbnailpath/201804/30/c6adbf29-9ac2-43a3-848d-3a98773a3faf.jpg</t>
  </si>
  <si>
    <t>CNTS_000000000022787</t>
  </si>
  <si>
    <t>2018년 2월에 놓치지 말아야 할 관광 10선 &lt;겨울을 보내고, 제주는 먼저 봄을 틔운다&gt;</t>
  </si>
  <si>
    <t>식도락,마을,4.3,다크투어리즘,민속,꽃,전통시장,동백,실내,산,오름,해변,테마공원,문화유적지,걷기/등산,경관/포토,겨울,포토스팟,봄</t>
  </si>
  <si>
    <t>차가운 바람이 코끝을 스치는 2월의 제주. 하지만 시선 끝엔 노란 유채꽃이 걸린다. 끝나가는 겨울의 빈자리에 따뜻한 봄이 그 자리를 채워간다. 가장 먼저 봄을 만나는 2월의 제주에서 만나봐야 할 10가지를 소개한다.</t>
  </si>
  <si>
    <t>10 Things Not to Miss in February: 'After a long winter, Jeju breathes the first of spring'</t>
  </si>
  <si>
    <t>https://api.cdn.visitjeju.net/photomng/imgpath/201804/30/13faf652-41ea-4d83-98c6-07e9a61e3603.jpg</t>
  </si>
  <si>
    <t>https://api.cdn.visitjeju.net/photomng/thumbnailpath/201804/30/66942e0a-6c31-41d1-8b56-f19aeda5c614.jpg</t>
  </si>
  <si>
    <t>CONT_000000000501225</t>
  </si>
  <si>
    <t>마돈</t>
  </si>
  <si>
    <t>제주특별자치도 서귀포시 성산읍 고성리 206-11</t>
  </si>
  <si>
    <t>제주특별자치도 서귀포시 성산읍 섭지코지로 56</t>
  </si>
  <si>
    <t>흑돼지,말고기,한식,음식,육회,말고기사시미,갈비찜,오겹살,무장애관광,공용주차장,현금결제,카드결제,화장실,무료 WIFI,흡연구역,음료대,경보 및 피난시설,단차없음,아주 어려움</t>
  </si>
  <si>
    <t>성산 흑돼지, 말고기 전문점 마돈입니다.</t>
  </si>
  <si>
    <t>064-784-5379</t>
  </si>
  <si>
    <t>Madon</t>
  </si>
  <si>
    <t>https://api.cdn.visitjeju.net/photomng/imgpath/201804/30/4925738b-2142-4502-a912-a140d7e0d35e.jpg</t>
  </si>
  <si>
    <t>https://api.cdn.visitjeju.net/photomng/thumbnailpath/201804/30/2d689684-9bf3-490b-b7ad-b85b3c7cfe8e.jpg</t>
  </si>
  <si>
    <t>CNTS_300000000015837</t>
  </si>
  <si>
    <t>뎁스원 프리다이빙센터</t>
  </si>
  <si>
    <t>제주특별자치도 제주시 한림읍 협재리 1890</t>
  </si>
  <si>
    <t>제주특별자치도 제주시 한림읍 한림로 375</t>
  </si>
  <si>
    <t>맑음,체험관광,액티비티,해변, 한림, 협재, 프리다이빙, 플로빙,실외,상,3시간 이상</t>
  </si>
  <si>
    <t>전문적으로 프리다이빙을 배워볼 수 있는 곳</t>
  </si>
  <si>
    <t xml:space="preserve">010-4446-3526  </t>
  </si>
  <si>
    <t>https://api.cdn.visitjeju.net/photomng/imgpath/202306/16/5ac9bc0a-0048-4d7d-bf54-fd2b05547db7.jpg</t>
  </si>
  <si>
    <t>https://api.cdn.visitjeju.net/photomng/thumbnailpath/202306/16/aea331e1-4d41-4378-bd5f-987a57050c07.jpg</t>
  </si>
  <si>
    <t>CONT_000000000500144</t>
  </si>
  <si>
    <t>도리미오름</t>
  </si>
  <si>
    <t>제주특별자치도 제주시 구좌읍 송당리 산 255-1</t>
  </si>
  <si>
    <t>부모,커플,혼자,친구,아이,맑음,오름</t>
  </si>
  <si>
    <t>능선을 거닐면서 한없는 안식을 얻을 수 있는 도리미오름</t>
  </si>
  <si>
    <t>Dorimi Oreum Volcanic Cone</t>
  </si>
  <si>
    <t>https://api.cdn.visitjeju.net/photomng/imgpath/201804/30/9147c7e4-512c-4a05-aa9c-b2c13c3c425d.jpg</t>
  </si>
  <si>
    <t>https://api.cdn.visitjeju.net/photomng/thumbnailpath/201804/30/04a5c1e6-265e-4b22-85a6-ba71891270b3.jpg</t>
  </si>
  <si>
    <t>CNTS_300000000012974</t>
  </si>
  <si>
    <t>버블호텔 키즈클럽</t>
  </si>
  <si>
    <t>제주특별자치도 제주시 삼도이동 57-2 스타즈로베로호텔 B1 &amp; B2</t>
  </si>
  <si>
    <t>제주특별자치도 제주시 관덕로 26 (삼도이동) 스타즈로베로호텔 B1 &amp; B2</t>
  </si>
  <si>
    <t>부모,아이,흐림,비.눈,휴식/힐링,체험관광,액티비티,사계절,휴식/치유,아이와갈만한곳,아이와함께,키즈카페,공용주차장,현금결제,카드결제,화장실,무료 WIFI,편의점,음료대,카드결제,현금결제,,,승강기,실내,하,,2~3시간</t>
  </si>
  <si>
    <t>제주 최대 규모 어린이 체험 문화공간</t>
  </si>
  <si>
    <t>064-751-9502</t>
  </si>
  <si>
    <t>https://api.cdn.visitjeju.net/photomng/imgpath/202404/09/5ab2da14-cbbd-4336-8422-6676eef4b1ee.jpg</t>
  </si>
  <si>
    <t>https://api.cdn.visitjeju.net/photomng/thumbnailpath/202404/09/5a0a833b-e03f-4578-9343-7cedff41ea08.jpg</t>
  </si>
  <si>
    <t>CNTS_300000000012688</t>
  </si>
  <si>
    <t>제주애빛나다</t>
  </si>
  <si>
    <t>제주특별자치도 제주시 한경면 고조로 492-6</t>
  </si>
  <si>
    <t>독채펜션, 미니수영장, 잔디마당, 반려동물,반려동물동반입장,혼저옵서개,반려동물동반_숙소,공용주차장,화장실,무료 WIFI,동반가능,바베큐장</t>
  </si>
  <si>
    <t>신비로운 자연과 함께 제주에 빛나는 시간, 노을이 아름다운 한경면에 위치한 민트색 독채펜션 제주애빛나다는 제주 자연을 그대로 느낄 수 있는 곳이다.</t>
  </si>
  <si>
    <t>0507-1384-3462</t>
  </si>
  <si>
    <t>https://api.cdn.visitjeju.net/photomng/imgpath/202308/18/5fde6fea-5c31-481a-afe7-4f9e342f9fca.jpg</t>
  </si>
  <si>
    <t>https://api.cdn.visitjeju.net/photomng/thumbnailpath/202308/18/97ee07f3-9e89-4591-bf72-3456e687d2d4.jpg</t>
  </si>
  <si>
    <t>CONT_000000000500418</t>
  </si>
  <si>
    <t>알밤(알바매기, 알밤오름)</t>
  </si>
  <si>
    <t>제주특별자치도 제주시 조천읍 선흘리 산 60</t>
  </si>
  <si>
    <t>제주특별자치도 제주시 조천읍 선흘남4길 229</t>
  </si>
  <si>
    <t>오름 모양이 밤알같이 생겼다하여 붙여진 오름</t>
  </si>
  <si>
    <t>Albam (Albamaegi, Albam Oreum Volcanic Cone)</t>
  </si>
  <si>
    <t>https://api.cdn.visitjeju.net/photomng/imgpath/201804/30/e0756790-460f-492b-b00b-47cebe527fef.jpg</t>
  </si>
  <si>
    <t>https://api.cdn.visitjeju.net/photomng/thumbnailpath/201804/30/d0cd0181-99b5-46ab-885a-f8bce94a4e2f.jpg</t>
  </si>
  <si>
    <t>CNTS_000000000022258</t>
  </si>
  <si>
    <t>레이식당</t>
  </si>
  <si>
    <t>제주특별자치도 제주시 구좌읍 평대리 2022-5</t>
  </si>
  <si>
    <t>제주특별자치도 제주시 구좌읍 해맞이해안로 1156-5</t>
  </si>
  <si>
    <t>일식,와인,톳파스타,현금결제,카드결제,화장실,어린이 출입불가</t>
  </si>
  <si>
    <t>평대리바다 앞에 위치한 자그마한 일본 가정식 식당</t>
  </si>
  <si>
    <t>064-782-1893</t>
  </si>
  <si>
    <t>https://api.cdn.visitjeju.net/photomng/imgpath/201804/30/6450993e-d014-42d1-ab4e-5ca47c63b566.jpg</t>
  </si>
  <si>
    <t>https://api.cdn.visitjeju.net/photomng/thumbnailpath/201804/30/df08dea3-cdc5-487c-ae49-faa02c592c36.jpg</t>
  </si>
  <si>
    <t>CNTS_200000000008254</t>
  </si>
  <si>
    <t>2019년 3월 놓치지 말아야 할 제주 관광 10선 &lt;봄날, 꽃길 그리고 제주의 화양연화&gt;</t>
  </si>
  <si>
    <t>들불축제,유채꽃,플라워 원데이 클래스,꽃차 카페,낙천리,금산공원,도두동 무지개 해안도로,더럭초등학교,아부오름,소인국테마파크,객주리,봄꽃</t>
  </si>
  <si>
    <t>인생에서 가장 아름다웠던 순간은 언제인가요? 세상 어느 것보다 빛났던 찰나의 순간이 마음속에 담겨있다면, 그 추억을 꺼내보는 것만으로도 위로가 됩니다. 스쳐가기에 너무도 아쉬운 제주의 봄소식. 눈부시게 타오르는 들불과 나만의 화양연화를 추억할 수 있는 단 한 번의 시즌 3월. 제주의 봄날, 꽃길 위에서 즐겨보세요.</t>
  </si>
  <si>
    <t>3월 놓치지 말아야 할 제주 관광 10선 &lt;봄날, 꽃길 그리고 제주의 화양연화&gt;</t>
  </si>
  <si>
    <t>https://api.cdn.visitjeju.net/photomng/imgpath/201902/20/d3934823-1d6f-406b-b3d9-2951a8fcbed4.jpg</t>
  </si>
  <si>
    <t>https://api.cdn.visitjeju.net/photomng/thumbnailpath/201902/20/f5e00931-8c1c-4398-a775-5cf263a679c5.jpg</t>
  </si>
  <si>
    <t>CNTS_200000000013407</t>
  </si>
  <si>
    <t>오션패밀리호텔</t>
  </si>
  <si>
    <t>제주특별자치도 제주시 이호일동 1725</t>
  </si>
  <si>
    <t>제주특별자치도 제주시 일주서로 7531</t>
  </si>
  <si>
    <t>숙소,주차장,공공와이파이존,가족호텔,호텔,안전여행스탬프,2성급</t>
  </si>
  <si>
    <t>제주공항에 인접한 교통의 요충지에 있는 숙소</t>
  </si>
  <si>
    <t>0507-1383-3900</t>
  </si>
  <si>
    <t>https://api.cdn.visitjeju.net/photomng/imgpath/202206/15/05aa0bc9-802a-416a-b77d-c637458a42d0.jpg</t>
  </si>
  <si>
    <t>https://api.cdn.visitjeju.net/photomng/thumbnailpath/202206/15/14edfc70-ae1e-4554-935d-457acf26c04b.jpg</t>
  </si>
  <si>
    <t>CNTS_200000000014103</t>
  </si>
  <si>
    <t>보름숲</t>
  </si>
  <si>
    <t>제주특별자치도 서귀포시 회수동 238-1</t>
  </si>
  <si>
    <t>제주특별자치도 서귀포시 1100로 255</t>
  </si>
  <si>
    <t>식당,흑돼지,럭셔리트래블인제주,삼겹살,목살,갈비살,함흥냉면,냉면,볶음밥,김치찌개,된장찌개,음식,현금결제,카드결제,화장실,무료 WIFI,공용주차장,카드결제,현금결제</t>
  </si>
  <si>
    <t>특수 제작한 가마에서 훈연한 흑돼지</t>
  </si>
  <si>
    <t>0507-1484-1041</t>
  </si>
  <si>
    <t>https://api.cdn.visitjeju.net/photomng/imgpath/202211/14/e621e663-dd65-4728-8bdd-bc0b28d30ad3.jpg</t>
  </si>
  <si>
    <t>https://api.cdn.visitjeju.net/photomng/thumbnailpath/202211/14/458be870-4244-4ee4-990d-e0d6b8d023b0.jpg</t>
  </si>
  <si>
    <t>CNTS_200000000013593</t>
  </si>
  <si>
    <t>만배성</t>
  </si>
  <si>
    <t>제주특별자치도 제주시 아라일동 2889-2</t>
  </si>
  <si>
    <t>제주특별자치도 제주시 아연로 484-9</t>
  </si>
  <si>
    <t>음식,안전여행스탬프,식당,코스요리,2022고메페스타,불고기정식,효종갱,꼬리곰탕,곰탕,갈비곰탕,도가니탕,소머리곰탕</t>
  </si>
  <si>
    <t>다양하고 고급스러운 한정식 코스요리를 제공</t>
  </si>
  <si>
    <t>0647126800</t>
  </si>
  <si>
    <t>https://api.cdn.visitjeju.net/photomng/imgpath/202207/06/3f907841-e443-43c3-9125-17881724833c.jpg</t>
  </si>
  <si>
    <t>https://api.cdn.visitjeju.net/photomng/thumbnailpath/202207/06/755da1a4-9233-462f-9063-31712e467f28.jpg</t>
  </si>
  <si>
    <t>CNTS_000000000022101</t>
  </si>
  <si>
    <t>리치웨이 펜션</t>
  </si>
  <si>
    <t>제주특별자치도 서귀포시 남원읍 위미리 1757-15</t>
  </si>
  <si>
    <t>제주특별자치도 서귀포시 남원읍 위미중앙로196번길 6-12</t>
  </si>
  <si>
    <t>숙소,휴양펜션,펜션,낚시,음식,카페,자연경관</t>
  </si>
  <si>
    <t>제주올레 5코스 위미 바닷가에 위치한 펜션</t>
  </si>
  <si>
    <t>064-764-2420</t>
  </si>
  <si>
    <t>RICHWAY RESORT</t>
  </si>
  <si>
    <t>https://api.cdn.visitjeju.net/photomng/imgpath/201804/30/a43986a4-7242-40c2-b9a2-986672dfaa08.jpg</t>
  </si>
  <si>
    <t>https://api.cdn.visitjeju.net/photomng/thumbnailpath/201804/30/3be0f109-f6f1-427d-895e-46b2035583e7.jpg</t>
  </si>
  <si>
    <t>CNTS_000000000001198</t>
  </si>
  <si>
    <t>과수원집</t>
  </si>
  <si>
    <t>제주특별자치도 제주시 건입동 113</t>
  </si>
  <si>
    <t>제주특별자치도 제주시 천수동로 35</t>
  </si>
  <si>
    <t>백숙,오리구이,삼계탕,오골계백숙,음식,흑염소전골,옻닭,공용주차장,현금결제,카드결제,화장실,음료대,유도 및 안내시설,경보 및 피난시설,아주 어려움</t>
  </si>
  <si>
    <t>다양한 오리와 닭 요리가 있는 백숙 맛집</t>
  </si>
  <si>
    <t>63307</t>
  </si>
  <si>
    <t>064-724-3993</t>
  </si>
  <si>
    <t>https://api.cdn.visitjeju.net/photomng/imgpath/201804/30/47158a86-812f-4376-b548-a5845024b1f6.jpg</t>
  </si>
  <si>
    <t>https://api.cdn.visitjeju.net/photomng/thumbnailpath/201804/30/381c24e6-bdc0-4ee3-8a94-51e81c9c076a.jpg</t>
  </si>
  <si>
    <t>CNTS_000000000019252</t>
  </si>
  <si>
    <t>바다향기펜션</t>
  </si>
  <si>
    <t>제주특별자치도 제주시 삼양일동 1599-1</t>
  </si>
  <si>
    <t>제주특별자치도 제주시 서흘길 24</t>
  </si>
  <si>
    <t>숙소,펜션,휴양펜션,해수욕장,수상레저,해변,농어촌민박,공용주차장,현금결제,카드결제,화장실,무료 WIFI,흡연구역,편의점,음료대,유도 및 안내시설,경보 및 피난시설,아주 어려움</t>
  </si>
  <si>
    <t>검은모래해수욕장 앞에 위치해 있는 조용한 펜션</t>
  </si>
  <si>
    <t>064-756-3412</t>
  </si>
  <si>
    <t>Scent of the Sea</t>
  </si>
  <si>
    <t>https://api.cdn.visitjeju.net/photomng/imgpath/201804/30/83f59038-cf64-48f6-b3ad-71c232a4f8cd.jpg</t>
  </si>
  <si>
    <t>https://api.cdn.visitjeju.net/photomng/thumbnailpath/201804/30/9dd3b46d-7d7c-4546-a38d-c283d9c14270.jpg</t>
  </si>
  <si>
    <t>CNTS_000000000000660</t>
  </si>
  <si>
    <t>숲골 독채펜션</t>
  </si>
  <si>
    <t>제주특별자치도 제주시 조천읍 선흘리 2044-2</t>
  </si>
  <si>
    <t>제주특별자치도 제주시 조천읍 선교로 211-19</t>
  </si>
  <si>
    <t>펜션,숙소,휴양펜션,숲,독채,가족,단체여행객,온돌방,공공와이파이존,바비큐,해수욕장,자연경관,공용주차장,무료 WIFI</t>
  </si>
  <si>
    <t>산, 계곡, 호수 등이 가까이 위치하여 각종 놀이시설과 즐길거리가 다양한 제주독채펜션 숲골입니다.</t>
  </si>
  <si>
    <t>010-6318-4787</t>
  </si>
  <si>
    <t>Supgol Jeju Single-family Pension</t>
  </si>
  <si>
    <t>https://api.cdn.visitjeju.net/photomng/imgpath/201804/30/6cb778bb-8e40-4364-b93d-38a15cacc99d.jpg</t>
  </si>
  <si>
    <t>https://api.cdn.visitjeju.net/photomng/thumbnailpath/201804/30/07977a31-01d8-49f8-a238-8f331ee4295f.jpg</t>
  </si>
  <si>
    <t>CNTS_300000000015729</t>
  </si>
  <si>
    <t>제주빵집</t>
  </si>
  <si>
    <t>제주특별자치도 제주시 애월읍 상가리 산 106</t>
  </si>
  <si>
    <t>제주특별자치도 제주시 애월읍 상가목장길 84</t>
  </si>
  <si>
    <t>애월, 베이커리, 크로와상, 바게트, 케이크, 스콘, 쿠키, 컵게이크, 빵,맵쌀바게트, 망고크로와상</t>
  </si>
  <si>
    <t>3,000평의 거대한 규모를 자랑하는 빵집</t>
  </si>
  <si>
    <t>070-4042-5090</t>
  </si>
  <si>
    <t>https://api.cdn.visitjeju.net/photomng/imgpath/202306/01/16b90e90-4c87-4116-941d-83c5c7b7d136.jpg</t>
  </si>
  <si>
    <t>https://api.cdn.visitjeju.net/photomng/thumbnailpath/202306/01/e9569b56-e75d-43e8-9e7f-bd7d8cdc0577.jpg</t>
  </si>
  <si>
    <t>CNTS_000000000021381</t>
  </si>
  <si>
    <t>제주불교성지 순례길 절로 가는길 - 정진의 길</t>
  </si>
  <si>
    <t>제주특별자치도 서귀포시 하원동 산 1-1</t>
  </si>
  <si>
    <t>제주특별자치도 서귀포시 영실로 246 (하원동)</t>
  </si>
  <si>
    <t>걷기/등산,맑음,문화관광,도보여행,도보,어트랙션</t>
  </si>
  <si>
    <t>참나를 찾아 떠나는 길, '수행의 신행'</t>
  </si>
  <si>
    <t>63554</t>
  </si>
  <si>
    <t>https://api.cdn.visitjeju.net/photomng/imgpath/201804/30/49c811f0-0490-4650-a6ed-160fa95689de.jpg</t>
  </si>
  <si>
    <t>https://api.cdn.visitjeju.net/photomng/thumbnailpath/201804/30/0b1c3914-2a36-4375-97f5-5748e17988bb.jpg</t>
  </si>
  <si>
    <t>CNTS_300000000012731</t>
  </si>
  <si>
    <t>유캔들잇스튜디오</t>
  </si>
  <si>
    <t>제주특별자치도 제주시 이도이동 396-7</t>
  </si>
  <si>
    <t>제주특별자치도 제주시 정든로 5</t>
  </si>
  <si>
    <t>캔들만들기, 이색체험, 반려동물,반려동물동반입장,혼저옵서개,반려동물공간_기타,화장실,무료 WIFI</t>
  </si>
  <si>
    <t>유캔들잇 스튜디오는 캔들 공방으로, 원데이클래스를 통해 다양한 캔들을 경험할 수 있다.</t>
  </si>
  <si>
    <t>0507-1386-7370</t>
  </si>
  <si>
    <t>https://api.cdn.visitjeju.net/photomng/imgpath/202308/23/e7c66d01-f61d-4de7-b68a-ead3e2aa5552.jpg</t>
  </si>
  <si>
    <t>https://api.cdn.visitjeju.net/photomng/thumbnailpath/202308/23/4ab3260b-9a33-47d3-8c24-da874b34a1f1.jpg</t>
  </si>
  <si>
    <t>CNTS_000000000018591</t>
  </si>
  <si>
    <t>파도소리해녀촌</t>
  </si>
  <si>
    <t>제주특별자치도 제주시 우도면 연평리 874-2</t>
  </si>
  <si>
    <t>제주 제주시 우도면 우도해안길 510</t>
  </si>
  <si>
    <t>뿔소라회,문어숙회,해산물,톳칼국수,성게미역국,음식,해물칼국수,보말칼국수,해물뚝배기,보말죽,전복죽,칼국수,2022고메페스타,뚝배기,소라회,소라숙회,회,라면,해물라면,볶음밥,공용주차장,현금결제,카드결제,화장실</t>
  </si>
  <si>
    <t>우도에서 뚝배기와 칼국수 종류로 제주도음식을 하는 식당</t>
  </si>
  <si>
    <t>064-782-0515</t>
  </si>
  <si>
    <t>https://api.cdn.visitjeju.net/photomng/imgpath/202201/10/80db3600-af5d-4d5d-92db-747a32f8f341.jpg</t>
  </si>
  <si>
    <t>https://api.cdn.visitjeju.net/photomng/thumbnailpath/202201/10/4771dafe-ce16-4626-96d1-c1118c7a28a6.jpg</t>
  </si>
  <si>
    <t>CNTS_200000000012846</t>
  </si>
  <si>
    <t>옛 제주 사람들의 생생한 이야기 &lt;제주 전통 여행&gt;</t>
  </si>
  <si>
    <t>부모,커플,혼자,친구,아이,테마공원,체험관광,미술/박물관,문화유적지,사계절</t>
  </si>
  <si>
    <t>제주의 민속 문화를 간직하고 있는 제주민속촌은 제주에서 가장 제주다운 곳이라 할 수 있다. 과거의 모습을 유지하며 전통과 역사를 사람들에게 전해주는 장소들.  옛 선조들이 남긴 지혜는 현대인에도 감탄이 절로 나는 멋과 힘이 있다. 다가오는 설에는 가족과 함께 옛 제주인의 삶의 터전을 둘러보며 제주의 문화와 역사를 이해하는 시간을 가져보자.
* 2022년 설 연휴 기간 20만명이 제주를 방문할 것으로 예상됩니다.  오미크론 변이 확산이 역대 최다 신규 확진자를 기록하고 있습니다. 모두의 안전과 건강을 위해 개인 위생 수칙을 준수해 주시기 바랍니다.</t>
  </si>
  <si>
    <t>https://api.cdn.visitjeju.net/photomng/imgpath/202201/26/67788a86-2d71-4ad8-84bd-66aa7595cc11.jpg</t>
  </si>
  <si>
    <t>https://api.cdn.visitjeju.net/photomng/thumbnailpath/202201/26/a8211da0-552b-4e62-87d3-edb278ffdf86.jpg</t>
  </si>
  <si>
    <t>CNTS_000000000020875</t>
  </si>
  <si>
    <t>BK호텔제주</t>
  </si>
  <si>
    <t>제주특별자치도 서귀포시 서귀동 777-1</t>
  </si>
  <si>
    <t>제주특별자치도 서귀포시 칠십리로91번길 12</t>
  </si>
  <si>
    <t>호텔 ,공용주차장,무료 WIFI,편의점,음료대</t>
  </si>
  <si>
    <t>서귀포시 서귀동에 위치한 신축 부티크 호텔</t>
  </si>
  <si>
    <t>064-763-0779</t>
  </si>
  <si>
    <t>BK Hotel</t>
  </si>
  <si>
    <t>https://api.cdn.visitjeju.net/photomng/imgpath/201804/30/fe994493-9473-4dc1-83fa-b7fd567a300e.jpg</t>
  </si>
  <si>
    <t>https://api.cdn.visitjeju.net/photomng/thumbnailpath/201804/30/bb770459-25cd-4a59-8401-3b3775ab259c.jpg</t>
  </si>
  <si>
    <t>CNTS_000000000021860</t>
  </si>
  <si>
    <t>꽃길 따라 샤랄라 &lt;4월 제주, 꽃길만 걸어요&gt;</t>
  </si>
  <si>
    <t>자연,꽃,벚꽃,유채꽃,둘레길,4.3,지질트레일,곶자왈,숲,올레,섬,산,오름,경관/포토,부모,친구,커플,혼자,아이,맑음,봄,포토스팟,봄꽃</t>
  </si>
  <si>
    <t>4월의 제주에서는 꽃길만 걷자. 어디를 가더라도 향기로운 꽃과 마주할 수 있다. 벚꽃, 유채꽃, 오름에 피어있는 수많은 야생화까지 형형색색의 꽃들이 우리들의 발걸음을 즐겁게 해줄 것이다.</t>
  </si>
  <si>
    <t>https://api.cdn.visitjeju.net/photomng/imgpath/201809/17/91cdb764-b63e-446e-b229-9cf541f58d91.jpg</t>
  </si>
  <si>
    <t>https://api.cdn.visitjeju.net/photomng/thumbnailpath/201809/17/7f1fc628-b4a8-4718-af24-559fffc423f1.jpg</t>
  </si>
  <si>
    <t>CNTS_300000000015731</t>
  </si>
  <si>
    <t>제주소담</t>
  </si>
  <si>
    <t>제주특별자치도 서귀포시 법환동 1531-2</t>
  </si>
  <si>
    <t>제주특별자치도 서귀포시 막숙포로 150</t>
  </si>
  <si>
    <t>서귀포, 법환, 카페, 플라워카페, 수제청에이드, 스무디, 파이, 감귤주스,댕유자차</t>
  </si>
  <si>
    <t>예쁜 꽃이 가득한 카페</t>
  </si>
  <si>
    <t>0507-1376-2831</t>
  </si>
  <si>
    <t>https://api.cdn.visitjeju.net/photomng/imgpath/202306/01/e4f57576-8b0f-4871-8b27-7b3934db1696.jpg</t>
  </si>
  <si>
    <t>https://api.cdn.visitjeju.net/photomng/thumbnailpath/202306/01/78077646-ef56-488a-9422-d6361ca2cccf.jpg</t>
  </si>
  <si>
    <t>CNTS_000000000021031</t>
  </si>
  <si>
    <t>추자연도교</t>
  </si>
  <si>
    <t>제주특별자치도 제주시 추자면 영흥리 97-3</t>
  </si>
  <si>
    <t>걷기/등산</t>
  </si>
  <si>
    <t>상추자도와 하추자도를 잇는 추자 연도교</t>
  </si>
  <si>
    <t>https://api.cdn.visitjeju.net/photomng/imgpath/201804/30/f6eb13cd-e9bd-42a0-9f67-9704361f2e13.gif</t>
  </si>
  <si>
    <t>https://api.cdn.visitjeju.net/photomng/thumbnailpath/201804/30/bc941072-7c16-490b-a815-f9246c4f0b84.gif</t>
  </si>
  <si>
    <t>CNTS_000000000021378</t>
  </si>
  <si>
    <t>제주불교성지 순례길 절로가는길 - 선정의 길</t>
  </si>
  <si>
    <t>제주특별자치도 서귀포시 상효동 산 86-13</t>
  </si>
  <si>
    <t>제주특별자치도 서귀포시 516로771번길 59</t>
  </si>
  <si>
    <t>어리석음에서 벗어난 지혜의 길</t>
  </si>
  <si>
    <t>63577</t>
  </si>
  <si>
    <t>https://api.cdn.visitjeju.net/photomng/imgpath/201804/30/a40f8602-2f44-4162-82cb-e794fe88a36f.jpg</t>
  </si>
  <si>
    <t>https://api.cdn.visitjeju.net/photomng/thumbnailpath/201804/30/5fc4a270-871c-45cc-aa09-a80539906077.jpg</t>
  </si>
  <si>
    <t>CNTS_000000000021450</t>
  </si>
  <si>
    <t>느르왓</t>
  </si>
  <si>
    <t>제주특별자치도 제주시 한경면 고산리 2157-4</t>
  </si>
  <si>
    <t>제주특별자치도 제주시 한경면 고산중길 23</t>
  </si>
  <si>
    <t>공용주차장,화장실,아주 어려움,지오브랜드,전체금연,바베큐장,운행안함</t>
  </si>
  <si>
    <t>제주도 자연석으로 지어진 돌집</t>
  </si>
  <si>
    <t>63008</t>
  </si>
  <si>
    <t>010-7639-9464</t>
  </si>
  <si>
    <t>https://api.cdn.visitjeju.net/photomng/imgpath/201809/04/92466f72-f5f7-4b2a-b652-4fe228b7f416.jpg</t>
  </si>
  <si>
    <t>https://api.cdn.visitjeju.net/photomng/thumbnailpath/201809/04/74c8b4a6-2306-4119-9f33-a7c3c9d79d01.jpg</t>
  </si>
  <si>
    <t>CONT_000000000500681</t>
  </si>
  <si>
    <t>한남의숙터</t>
  </si>
  <si>
    <t>제주특별자치도 서귀포시 대정읍 추사로</t>
  </si>
  <si>
    <t>문화유적지,공용주차장,음료대,유도 및 안내시설,경보 및 피난시설,아주 어려움</t>
  </si>
  <si>
    <t>대정지역의 대표적인 3대 의숙 중의 하나로 민족교육을 실시했던 현대교육기관인 한남의숙이 세워졌던 곳</t>
  </si>
  <si>
    <t>Site of Hannamuisuk</t>
  </si>
  <si>
    <t>https://api.cdn.visitjeju.net/photomng/imgpath/201804/30/4be81e47-49e2-46e4-b42c-52756aff70e5.jpg</t>
  </si>
  <si>
    <t>https://api.cdn.visitjeju.net/photomng/thumbnailpath/201804/30/6496f665-a9b9-445e-984a-2c48adf8d3f2.jpg</t>
  </si>
  <si>
    <t>CNTS_000000000022578</t>
  </si>
  <si>
    <t>2017년 10월 놓치지 말아야 할 제주 관광 10선  &lt;10월은 나를 위해, 제주 욜로 라이프 10&gt;</t>
  </si>
  <si>
    <t>식도락,체험,캠핑,섬속의섬,플리마켓,지질트레일,카페,실내,오름,해변,휴식/힐링,체험관광,쇼핑,경관/포토,혼자,가을,포토스팟,언택트</t>
  </si>
  <si>
    <t>긴 연휴가 기다리고 있는 10월. 이번만큼은 오롯이 나를 위한 시간을 보내면 어떨까? 한 번 뿐인 인생이니 순간을 즐기기 보다는 한번 뿐인 인생이니 의미 있게 잘 사는 게 중요하다. 나를 위하는 작은 행동과 소소한 오늘의 행복이 이어지는 것, 어쩌면 이것이 우리가 원하는 진정한 욜로 라이프가 아닐까.</t>
  </si>
  <si>
    <t>‘October for me: 10 Jeju YOLO ideas’</t>
  </si>
  <si>
    <t>https://api.cdn.visitjeju.net/photomng/imgpath/201804/30/f4ed2bd7-1c26-4158-a269-889114f1788d.jpg</t>
  </si>
  <si>
    <t>https://api.cdn.visitjeju.net/photomng/thumbnailpath/201804/30/1763e00e-f4ca-487f-a3e4-7d5cd901a33a.jpg</t>
  </si>
  <si>
    <t>CNTS_000000000022405</t>
  </si>
  <si>
    <t>루스트플레이스 외도점</t>
  </si>
  <si>
    <t>제주특별자치도 제주시 외도1동 636-6</t>
  </si>
  <si>
    <t>제주특별자치도 제주시 우정로 80</t>
  </si>
  <si>
    <t>샐러드,스테이크,파스타,맥주,피자,음식,치킨샐러드,리코타치즈샐러드,봉골레파스타,해물파스타,크림파스타,미트볼파스타,오일파스타,새우로제파스타,고르곤졸라화덕피자,화덕피자,볶음밥,새우볶음밥,버섯샐러드,카프레제샐러드,까르보나라,빠네파스타,라구파스타,짬뽕파스타,알리오올리오파스타,토마토파스타,해물볶음밥,돈까스,돈가스,치즈돈까스,스테이크덮밥,함박스테이크,등갈비,치킨스테이크,페퍼로니피자,고르곤졸라피자,콤비네이션피자</t>
  </si>
  <si>
    <t>돈까스, 파스타 등의 양식을 저렴하게 먹을 수 있는 레스토랑</t>
  </si>
  <si>
    <t>63069</t>
  </si>
  <si>
    <t>064-748-9008</t>
  </si>
  <si>
    <t>RoostPlace Oedo Branch</t>
  </si>
  <si>
    <t>https://api.cdn.visitjeju.net/photomng/imgpath/201804/30/60023bb1-aac4-4a7a-a110-5d045fc38e5f.jpg</t>
  </si>
  <si>
    <t>https://api.cdn.visitjeju.net/photomng/thumbnailpath/201804/30/ff55651e-fcc1-4bf4-82af-fdf199f9b7bb.jpg</t>
  </si>
  <si>
    <t>CNTS_200000000007219</t>
  </si>
  <si>
    <t>나도 몰랐던 나의 맥주 취향을 찾아서 &lt;제주 수제맥주 전문점&gt;</t>
  </si>
  <si>
    <t>친구,맑음,휴식/힐링,여름,맥주,수제맥주,치맥</t>
  </si>
  <si>
    <t>독특한 이름과 디자인을 가진 수제 맥주가 대세로 떠오르는 요즘. 개인이 좋아하는 맥주를 찾아 양조장을 직접 찾아가는 여행객들이 많아졌다. 일명 ‘브루어리 투어’라고 불리는 맥주 양조장 투어. 지금까지 맛본 맥주 중 내 마음에 쏙 드는 맥주를 찾지 못했다면, 제주 여행에서 나만의 맥주를 만나보자.</t>
  </si>
  <si>
    <t>https://api.cdn.visitjeju.net/photomng/imgpath/201807/13/07a9aa74-cb92-4932-9631-ee7436e4315e.jpg</t>
  </si>
  <si>
    <t>https://api.cdn.visitjeju.net/photomng/thumbnailpath/201807/13/a9abafcb-d98f-4424-8c14-bc2c296ffc50.jpg</t>
  </si>
  <si>
    <t>CNTS_300000000012717</t>
  </si>
  <si>
    <t>베콩스</t>
  </si>
  <si>
    <t>제주특별자치도 제주시 조천읍 함덕리 1045</t>
  </si>
  <si>
    <t>제주특별자치도 제주시 조천읍 신북로 479-2</t>
  </si>
  <si>
    <t>애견호텔, 애견놀이터, 반려동물,반려동물동반입장,혼저옵서개,반려동물공간_기타,공용주차장,화장실,무료 WIFI,엘리베이터</t>
  </si>
  <si>
    <t>안락함과 건강을 최우선으로 생각하는 베콩스는 반려견의 소중한 하루하루를 다채롭게 채울 수 있도록 최선을 다하고 있다.</t>
  </si>
  <si>
    <t>0507-1323-3560</t>
  </si>
  <si>
    <t>https://api.cdn.visitjeju.net/photomng/imgpath/202308/23/b4eccd47-b64d-4be5-ad89-86ba38cbe4e0.JPG</t>
  </si>
  <si>
    <t>https://api.cdn.visitjeju.net/photomng/thumbnailpath/202308/23/dedcaae0-e35e-4fb1-aa3d-d656da2ccff3.JPG</t>
  </si>
  <si>
    <t>CNTS_200000000014105</t>
  </si>
  <si>
    <t>페를로</t>
  </si>
  <si>
    <t>제주특별자치도 서귀포시 안덕면 덕수리 2155-4</t>
  </si>
  <si>
    <t>제주특별자치도 서귀포시 안덕면 덕수회관로74번길 33</t>
  </si>
  <si>
    <t>양식,럭셔리트래블인제주,성게파스타,전복리조또,안심스테이크,화덕피자,리조또, 안덕맛집, 서귀포맛집, 전참시맛집,현금결제,카드결제,화장실,무료 WIFI,공용주차장,카드결제,현금결제,가능</t>
  </si>
  <si>
    <t>중산간 마을 속 이탈리안 퀴진</t>
  </si>
  <si>
    <t>0507-1396-9501</t>
  </si>
  <si>
    <t>https://api.cdn.visitjeju.net/photomng/imgpath/202211/14/2a08f12e-d4a6-4a95-a954-89e3d701f930.jpg</t>
  </si>
  <si>
    <t>https://api.cdn.visitjeju.net/photomng/thumbnailpath/202211/14/e0a5043b-fea1-4c80-8951-057baf5c1816.jpg</t>
  </si>
  <si>
    <t>CNTS_000000000018510</t>
  </si>
  <si>
    <t>마라도기원정사</t>
  </si>
  <si>
    <t>제주특별자치도 서귀포시 대정읍 가파리 736</t>
  </si>
  <si>
    <t>제주특별자치도 서귀포시 대정읍 마라로 87</t>
  </si>
  <si>
    <t>문화유적지,공용주차장</t>
  </si>
  <si>
    <t>우리나라 국토 최남단 마라도에 위치한 대한불교 조계종 사찰</t>
  </si>
  <si>
    <t>064-792-8518</t>
  </si>
  <si>
    <t>Marado Giwonjeongsa</t>
  </si>
  <si>
    <t>https://api.cdn.visitjeju.net/photomng/imgpath/201804/30/3329dde9-717a-4abf-8276-fa37461df58c.jpg</t>
  </si>
  <si>
    <t>https://api.cdn.visitjeju.net/photomng/thumbnailpath/201804/30/68c3e58f-96ca-4d90-8b3c-8edcd017b46e.jpg</t>
  </si>
  <si>
    <t>CNTS_000000000021313</t>
  </si>
  <si>
    <t>소낭재</t>
  </si>
  <si>
    <t>제주특별자치도 제주시 한림읍 협재리 1022</t>
  </si>
  <si>
    <t>제주특별자치도 제주시 한림읍 협재로 181-57</t>
  </si>
  <si>
    <t>숙소,펜션,휴양펜션,협재해수욕장,민박,음식,공용주차장,화장실,무료 WIFI</t>
  </si>
  <si>
    <t>숲 속 펜션, 소낭재</t>
  </si>
  <si>
    <t>63015</t>
  </si>
  <si>
    <t>064-796-8105</t>
  </si>
  <si>
    <t>https://api.cdn.visitjeju.net/photomng/imgpath/201804/30/c365d282-1b1e-40ba-96f6-13d4b8c27699.jpg</t>
  </si>
  <si>
    <t>https://api.cdn.visitjeju.net/photomng/thumbnailpath/201804/30/86daa85e-4b76-4f5e-b4b5-fd5e05305c86.jpg</t>
  </si>
  <si>
    <t>CNTS_300000000012960</t>
  </si>
  <si>
    <t>추억을 더 편하게 간직하는 방법, 홀가분하게 떠나는 대여 서비스</t>
  </si>
  <si>
    <t>제주공항근처, 제주도여행, 대여서비스, 렌탈여행, 의상대여, 피크닉, 파라솔, 셀프사진, 전동스쿠터, 전동킥보드</t>
  </si>
  <si>
    <t>짐을 꾸리기 시작하면 그때부터 여행을 간다는 실감이 난다. 그러나 여행이 끝나고 지친 몸을 이끌며 돌아오는 길엔 조금 다르다. 무엇하나 빠뜨리지 않고 꼼꼼히 챙겼던 짐이 거추장스러울 수 있다. 그럴 땐 홀가분하게 떠날 수 있는 대여 서비스를 추천한다. 대여 서비스를 사용해서 부담감은 줄이고 몸과 양손은 가볍게 떠나보자! 여유로운 마음으로, 제주의 아름다운 자연과 풍경에 오롯이 집중하게 된다. 가벼운 발걸음으로 떠나면 오히려 좋은 무소유 여행. 편리함은 물론이고 낭만적인 감성도 놓치지 않고 챙길 수 있다.</t>
  </si>
  <si>
    <t>https://api.cdn.visitjeju.net/photomng/imgpath/202402/19/9c337401-6f70-4fc8-b262-ed1e34e4d989.JPG</t>
  </si>
  <si>
    <t>https://api.cdn.visitjeju.net/photomng/thumbnailpath/202402/19/6df26156-2864-4a3c-83d3-6d1070bb32a7.JPG</t>
  </si>
  <si>
    <t>CNTS_200000000009090</t>
  </si>
  <si>
    <t>나바론 민박</t>
  </si>
  <si>
    <t>제주특별자치도 제주시 추자면 영흥리 366-3</t>
  </si>
  <si>
    <t>제주특별자치도 제주시 추자면 추자로 76-1</t>
  </si>
  <si>
    <t>추자나바론,바비큐장,추자도,화장실,무료 WIFI,카드결제,현금결제,아주 어려움,없음,동반불가능,유료제공,전체금연,인터넷,바베큐장,세탁서비스,없음,운행</t>
  </si>
  <si>
    <t xml:space="preserve">아름다운 섬 추자도에 위치한 민박집이다.
제주 앞바다를 품에 안은 아름다움, 내집 같은 편안함 그리고 놀라움을 담아 또 다른 안식처를 제공하고 있다.
낚시배를 보유하고 있어, 체험낚시뿐만 아니라 배낚시도 즐길 수 있다.
주변 관광지로는 최영장군 사당과 추자처사각, 추자도등대, 추자10경 등이 있다.
</t>
  </si>
  <si>
    <t>064-742-8953</t>
  </si>
  <si>
    <t>https://api.cdn.visitjeju.net/photomng/imgpath/201908/20/89f1c83a-e22e-4520-a887-4bd91cd4089b.JPG</t>
  </si>
  <si>
    <t>https://api.cdn.visitjeju.net/photomng/thumbnailpath/201908/20/d72dcdfa-5472-4fff-bc2f-84e31804b5ce.JPG</t>
  </si>
  <si>
    <t>CNTS_200000000007378</t>
  </si>
  <si>
    <t>신효베스트마을</t>
  </si>
  <si>
    <t>제주특별자치도 서귀포시 신효동 890-2</t>
  </si>
  <si>
    <t>제주특별자치도 서귀포시 일주동로 8190</t>
  </si>
  <si>
    <t>체험관광,아이,귤향과즐</t>
  </si>
  <si>
    <t>귤향과즐 만들기 체험을 할 수 있는 곳</t>
  </si>
  <si>
    <t>064-767-6780</t>
  </si>
  <si>
    <t>https://api.cdn.visitjeju.net/photomng/imgpath/201808/17/05d84093-a667-4ef9-9fad-25e109fbf0f8.jpg</t>
  </si>
  <si>
    <t>https://api.cdn.visitjeju.net/photomng/thumbnailpath/201808/17/9c38c0ac-5a51-48b7-8c63-8fe8eb27dea0.jpg</t>
  </si>
  <si>
    <t>CNTS_200000000007343</t>
  </si>
  <si>
    <t>예술공간 이아</t>
  </si>
  <si>
    <t>제주특별자치도 제주시 삼도2동 154</t>
  </si>
  <si>
    <t>제주특별자치도 제주시 중앙로14길 21</t>
  </si>
  <si>
    <t>예술,갤러리,서점,카페,어트랙션,쉬움</t>
  </si>
  <si>
    <t>원도심을 예술로 밝히는 복합예술공간</t>
  </si>
  <si>
    <t>064-800-9300</t>
  </si>
  <si>
    <t>https://api.cdn.visitjeju.net/photomng/imgpath/201808/08/afbe8c25-5b00-4068-9e63-de3e204535de.JPG</t>
  </si>
  <si>
    <t>https://api.cdn.visitjeju.net/photomng/thumbnailpath/201808/08/3095115e-995a-48b9-981a-1cedd301221e.JPG</t>
  </si>
  <si>
    <t>CNTS_200000000009100</t>
  </si>
  <si>
    <t>인추자커피앤민박</t>
  </si>
  <si>
    <t>제주특별자치도 제주시 추자면 대서리 8-8</t>
  </si>
  <si>
    <t>제주특별자치도 제주시 추자면 추자로 20-1</t>
  </si>
  <si>
    <t>추자카페,추자민박,추자도,화장실,무료 WIFI,편의점,카드결제,현금결제,없음,동반불가능,없음,전체금연,없음,운행안함</t>
  </si>
  <si>
    <t>뛰어난 뷰, 항구 바로앞 위치, 큰 거실 창문으로 보이는 야간풍경</t>
  </si>
  <si>
    <t>064-745-3407</t>
  </si>
  <si>
    <t>https://api.cdn.visitjeju.net/photomng/imgpath/201908/20/ce8b6675-3c84-4881-9353-9a037f07fedb.JPG</t>
  </si>
  <si>
    <t>https://api.cdn.visitjeju.net/photomng/thumbnailpath/201908/20/e6a17d5a-6f83-428c-8f7e-5a4506c39f70.JPG</t>
  </si>
  <si>
    <t>CNTS_200000000012867</t>
  </si>
  <si>
    <t>한라산이 빚은 절경 &lt;5.16도로 여행지&gt;</t>
  </si>
  <si>
    <t>부모,커플,혼자,친구,아이,휴식/힐링,테마공원,체험관광,드라이브,사계절,휴식/치유</t>
  </si>
  <si>
    <t>한라산을 가로지르며 제주시와 서귀포시를 잇는 516도로는 굽이지고 습한 도로가 많아 계절별 운행이 까다로운 곳이다. 하지만 제주마방목지, 숲터널, 성판악 코스 등의 다채로운 볼거리를 품고 있어 많은 관광객이 찾는 드라이브 코스가 되었다. 한라산 중산간에 위치한 선덕사는 장엄하게 우뚝 솟아오른 미륵불과 석탑, 5.16도로의 끝자락에 위치한 상효원에서는 사계절 내내 아름드리 꽃을 피운 정원을 만나볼 수 있다.</t>
  </si>
  <si>
    <t>https://api.cdn.visitjeju.net/photomng/imgpath/202202/07/bc6d1c07-8ea9-48a2-8c5c-44299e334b46.jpg</t>
  </si>
  <si>
    <t>https://api.cdn.visitjeju.net/photomng/thumbnailpath/202202/07/a4e8d680-056e-4139-847d-e1151c3bda30.jpg</t>
  </si>
  <si>
    <t>CNTS_200000000007650</t>
  </si>
  <si>
    <t>돼지굽는정원</t>
  </si>
  <si>
    <t>제주특별자치도 제주시 한림읍 협재리 2528</t>
  </si>
  <si>
    <t>제주특별자치도 제주시 한림읍 협재2길 8-7</t>
  </si>
  <si>
    <t>흑돼지,흑돼지집,목살,오겹살,야외바베큐,음식,흑돼지구이,돼지구이,냉면,볶음밥,해물라면,라면,반려동물,반려동물동반입장,식당,반려동물동반_식당카페,흑돼지오겹살,김치찌개,흑돼지김치찌개,비빔냉면,물냉면,치즈볶음밥,누룽지탕,된장찌개,한치,공용주차장,현금결제,카드결제,화장실,무료 WIFI,카드결제,현금결제,흑돼지,어린이 출입가능</t>
  </si>
  <si>
    <t>제주시 한림읍에 위치한 반려동물과 함께 야외 바비큐를 즐길 수 있는 음식점</t>
  </si>
  <si>
    <t>0507-1371-7531</t>
  </si>
  <si>
    <t>https://api.cdn.visitjeju.net/photomng/imgpath/201810/22/dc3ac1a3-4de4-41a2-905a-8bbf0c36b844.jpg</t>
  </si>
  <si>
    <t>https://api.cdn.visitjeju.net/photomng/thumbnailpath/201810/22/d17d0324-38a4-4a6e-b6bd-60c0295a39e0.jpg</t>
  </si>
  <si>
    <t>CNTS_200000000009612</t>
  </si>
  <si>
    <t>황금빛 물결이 넘실대는 마라도 &lt;국토 최남단 억새 명소&gt;</t>
  </si>
  <si>
    <t>부모,커플,혼자,친구,아이,맑음,경관/포토,가을,청년,중/장년,노년,휴식/치유,마라도</t>
  </si>
  <si>
    <t>가을이 되면 푸르렀던 마라도의 들판도 황금빛으로 변한다. 국토 최남단 마라도도 억새로 황금물결이 흐른다. 가을 빛에 억새가 보석처럼 빛나는 마라도로 함께 떠나보자.</t>
  </si>
  <si>
    <t>https://api.cdn.visitjeju.net/photomng/imgpath/201912/15/717c142d-a06e-447b-8d69-e9d13676939f.jpg</t>
  </si>
  <si>
    <t>https://api.cdn.visitjeju.net/photomng/thumbnailpath/201912/15/f1223165-6589-4b91-b266-8d675e2e9056.jpg</t>
  </si>
  <si>
    <t>CNTS_000000000019100</t>
  </si>
  <si>
    <t>예초리포구</t>
  </si>
  <si>
    <t>제주특별자치도 제주시 추자면 예초리 200-1</t>
  </si>
  <si>
    <t>제주특별자치도 제주시 추자면 추자로 753</t>
  </si>
  <si>
    <t>하추자도의 동북쪽에 위치한 작은 마을 예초리 포구</t>
  </si>
  <si>
    <t>63001</t>
  </si>
  <si>
    <t>Yecho-ri Port</t>
  </si>
  <si>
    <t>https://api.cdn.visitjeju.net/photomng/imgpath/201804/30/5e778e37-96d2-4ce4-82c1-63d02740f93c.jpg</t>
  </si>
  <si>
    <t>https://api.cdn.visitjeju.net/photomng/thumbnailpath/201804/30/ce86f829-a3cd-40b7-b4eb-a7be27006c3e.jpg</t>
  </si>
  <si>
    <t>CNTS_000000000021504</t>
  </si>
  <si>
    <t>제주잔잔</t>
  </si>
  <si>
    <t>제주특별자치도 서귀포시 보목동 677</t>
  </si>
  <si>
    <t>제주특별자치도 서귀포시 칠십리로485번길 15-17</t>
  </si>
  <si>
    <t>숙소,민박,농어촌민박,조식,주차장,공공와이파이존</t>
  </si>
  <si>
    <t>잔잔한 휴식을 취하다</t>
  </si>
  <si>
    <t>064-762-1517</t>
  </si>
  <si>
    <t>https://api.cdn.visitjeju.net/photomng/imgpath/201804/30/32c14c69-369a-450f-91b8-d68e71502a98.jpg</t>
  </si>
  <si>
    <t>https://api.cdn.visitjeju.net/photomng/thumbnailpath/201804/30/77d2dbe6-7163-4627-80f9-e000d67a2dc8.jpg</t>
  </si>
  <si>
    <t>CNTS_000000000022460</t>
  </si>
  <si>
    <t>렛츠런팜 양귀비꽃</t>
  </si>
  <si>
    <t>제주특별자치도 제주시 조천읍 남조로 1660</t>
  </si>
  <si>
    <t>테마공원,아이,맑음,봄,어린이,어트랙션</t>
  </si>
  <si>
    <t>렛츠런 팜의 양귀비꽃 핀 모습.</t>
  </si>
  <si>
    <t>https://api.cdn.visitjeju.net/photomng/imgpath/201804/30/37d9b2be-0533-4a91-bf2f-62e51ddd8ab3.jpg</t>
  </si>
  <si>
    <t>https://api.cdn.visitjeju.net/photomng/thumbnailpath/201804/30/0436689e-eaa1-405a-ba49-eb0d60d28f7b.jpg</t>
  </si>
  <si>
    <t>CNTS_200000000009123</t>
  </si>
  <si>
    <t>유심이감성찜닭</t>
  </si>
  <si>
    <t>제주특별자치도 제주시 추자면 영흥리 364-18</t>
  </si>
  <si>
    <t>제주특별자치도 제주시 추자면 추자로 78</t>
  </si>
  <si>
    <t>추자찜닭,추자닭도리탕,추자음식점,추자식당,추자백숙,추자도,음식,닭볶음탕,찜닭,닭도리탕,삼계탕,백숙,갈비찜,식당,정식,굴비정식,물회,회비빔밥,멍게비빔밥,비빔밥,오리주물럭,삼겹살주물럭,주물럭,치즈계란말이,오리백숙,옻닭백숙,토종닭백숙,아구탕,홍합탕,무료 WIFI,공용주차장,화장실,카드결제,현금결제,쉬움</t>
  </si>
  <si>
    <t>추자바다 바라보며 먹는 감성 찜닭</t>
  </si>
  <si>
    <t>010-3512-9016</t>
  </si>
  <si>
    <t>https://api.cdn.visitjeju.net/photomng/imgpath/201908/20/a3245e97-aaf4-4ff9-a6fd-fc95d2e90346.jpg</t>
  </si>
  <si>
    <t>https://api.cdn.visitjeju.net/photomng/thumbnailpath/201908/20/b1a8100a-ef60-454a-8428-ed96c09ea800.jpg</t>
  </si>
  <si>
    <t>CNTS_200000000009074</t>
  </si>
  <si>
    <t>추자섬민박</t>
  </si>
  <si>
    <t>제주특별자치도 제주시 추자면 대서리 291</t>
  </si>
  <si>
    <t>제주특별자치도 제주시 추자면 대서5길 86</t>
  </si>
  <si>
    <t>후포해변,나바론하늘길,추자조식,추자도,무료 WIFI,흡연구역,현금결제,카드결제,쉬움,없음,동반불가능,유료제공,흡연구역제공,바베큐장,세탁서비스,없음</t>
  </si>
  <si>
    <t>후포해변과 나바론하늘길 인접한 곳</t>
  </si>
  <si>
    <t>010-8662-5706</t>
  </si>
  <si>
    <t>https://api.cdn.visitjeju.net/photomng/imgpath/201908/20/0999df9b-66dc-4632-a322-f299c0feb560.JPG</t>
  </si>
  <si>
    <t>https://api.cdn.visitjeju.net/photomng/thumbnailpath/201908/20/d18ad19c-4af6-4acf-b13c-3a8bdefadd98.JPG</t>
  </si>
  <si>
    <t>CNTS_300000000016098</t>
  </si>
  <si>
    <t>제주향토음식보전연구원</t>
  </si>
  <si>
    <t>제주특별자치도 제주시 노형동 1284-4</t>
  </si>
  <si>
    <t>제주특별자치도 제주시 수덕5길 23</t>
  </si>
  <si>
    <t>제주향토음식,요리,빙떡,지름떡,고기국수,러닝홀리데이인제주</t>
  </si>
  <si>
    <t>제주 식문화 클래스에서 경험하는 제주의 맛</t>
  </si>
  <si>
    <t>010-3692-0628</t>
  </si>
  <si>
    <t>김지순 명인&amp;양용진 원장의 제주향토음식보전연구원</t>
  </si>
  <si>
    <t>https://api.cdn.visitjeju.net/photomng/imgpath/202307/26/cff1a11e-9c64-44ef-b6f9-2085a6e8980c.jpg</t>
  </si>
  <si>
    <t>https://api.cdn.visitjeju.net/photomng/thumbnailpath/202307/26/40b836a2-d795-491d-be19-d63c3ed8f54c.jpg</t>
  </si>
  <si>
    <t>CNTS_000000000021510</t>
  </si>
  <si>
    <t>신산환해장성</t>
  </si>
  <si>
    <t>제주특별자치도 서귀포시 성산읍 신산리</t>
  </si>
  <si>
    <t>문화유적지,흐림,자연경관,문화관광,역사유적,아주 어려움</t>
  </si>
  <si>
    <t>자연으로 빚은 성벽</t>
  </si>
  <si>
    <t>https://api.cdn.visitjeju.net/photomng/imgpath/201804/30/50b74127-5ff5-4df2-9579-2cb85952184d.jpg</t>
  </si>
  <si>
    <t>https://api.cdn.visitjeju.net/photomng/thumbnailpath/201804/30/bed05524-d463-4b3e-8e92-d2714f1106c4.jpg</t>
  </si>
  <si>
    <t>CNTS_000000000022521</t>
  </si>
  <si>
    <t>커피로카</t>
  </si>
  <si>
    <t>제주특별자치도 제주시 일도이동 367-17</t>
  </si>
  <si>
    <t>제주특별자치도 제주시 고마로 86</t>
  </si>
  <si>
    <t>카페,커피,음료,빙수,음식,팥빙수,망고빙수,눈꽃빙수,에스프레소,에스프레소콘파냐,아메리카노,카페라떼,카푸치노,비엔나커피,바닐라라떼,연유라떼,카라멜마끼아또,아포가토,말차라떼,라떼,스무디,요거트,플레인요거트,딸기요거트,블루베리요거트,바나나요거트,모카프라푸치노,쿠앤크프라푸치노,녹차프라푸치노,에이드,레몬에이드,자몽에이드,아이스티,복숭아아이스티,주스,차,유자차,레몬차,생강차,레몬생강차,허브티,캐모마일,페퍼민트,얼그레이,녹차,홍차,초코라떼,녹차라떼,오곡라떼,고구마라떼,홍차라떼,딸기라떼,아이스크림,빵,브라우니,프레즐,케이크,치즈케이크,허니브레드</t>
  </si>
  <si>
    <t>치즈빙수가 맛있는 제주시카페</t>
  </si>
  <si>
    <t>064-723-0800</t>
  </si>
  <si>
    <t>https://api.cdn.visitjeju.net/photomng/imgpath/201804/30/fafa44e5-bcad-48e3-9700-9edf83150506.jpg</t>
  </si>
  <si>
    <t>https://api.cdn.visitjeju.net/photomng/thumbnailpath/201804/30/eb7e2484-880e-4872-91a0-371354f98e9e.jpg</t>
  </si>
  <si>
    <t>CNTS_200000000013325</t>
  </si>
  <si>
    <t>세평맛집</t>
  </si>
  <si>
    <t>제주특별자치도 제주시 구좌읍 평대리 148-1</t>
  </si>
  <si>
    <t>제주특별자치도 제주시 구좌읍 세평항로 1</t>
  </si>
  <si>
    <t>흑돼지,돈까스,해장국,안심채움,맛있는제주만들기,음식,식당</t>
  </si>
  <si>
    <t>세평맛집은 2017년 호텔신라의 레시피 전수와 리모델링 지원을 통해 재개장한 ‘맛있는 제주만들기’ 18호점 식당이다. 구좌읍 주민들뿐 아니라 세화해수욕장을 찾는 관광객이나 우도로 입도하는 사람들이 즐겨 찾는 식당이다.</t>
  </si>
  <si>
    <t>0507-1355-8188</t>
  </si>
  <si>
    <t>https://api.cdn.visitjeju.net/photomng/imgpath/202205/31/f584a1b6-4091-4593-8ac0-0c7483991ae6.JPG</t>
  </si>
  <si>
    <t>https://api.cdn.visitjeju.net/photomng/thumbnailpath/202205/31/a09f3e29-96b8-4ecc-b794-2b851e7917f3.JPG</t>
  </si>
  <si>
    <t>CNTS_300000000012719</t>
  </si>
  <si>
    <t>슈몽슈몽</t>
  </si>
  <si>
    <t>제주특별자치도 제주시 외도일동 642-7</t>
  </si>
  <si>
    <t>제주특별자치도 제주시 우정로18길 11</t>
  </si>
  <si>
    <t>애견미용실,반려동물,반려동물동반입장,혼저옵서개,반려동물공간_기타,공용주차장,화장실,무료 WIFI,유도 및 안내시설</t>
  </si>
  <si>
    <t>반려동물의 안전과 함께 스트레스를 최소화할 수 있도록 최선을 다하는 반려동물 미용샵이다.</t>
  </si>
  <si>
    <t>0507-1333-8046</t>
  </si>
  <si>
    <t>https://api.cdn.visitjeju.net/photomng/imgpath/202308/23/5de063e9-dc1d-465a-9e9b-55eda17d82f2.jpg</t>
  </si>
  <si>
    <t>https://api.cdn.visitjeju.net/photomng/thumbnailpath/202308/23/8a2bb787-7ae6-4de6-88f2-0bdabbf8d3f1.jpg</t>
  </si>
  <si>
    <t>CNTS_200000000009397</t>
  </si>
  <si>
    <t>2019년 11월 놓치지 말아야 할 제주 관광 10선 &lt;깊어진 계절 짙어진 감동,11월 제주는 코삿하다&gt;</t>
  </si>
  <si>
    <t>방어축제,귤캉스,공예품,산책로,제주바다,세화3리,아트제주2019,항공우주박물관,번개과학체험관,제철방어요리,방어,관광10선</t>
  </si>
  <si>
    <t>코끝을 스치는 찬바람으로 계절의 깊이감을 느낄 수 있는 11월의 제주. 돌아보면 귤빛 반짝이는 들이 있고, 더 짙어진 바다에서 방어가 펄떡인다. 마치 때를 기다렸다는 듯 쏟아지는 땅과 바다의 먹을거리들로 부족함 없이 채워지고 적당한 공기의 온습도가 길나선 이들을 자연스레 이끌어주니 온 섬에 유쾌하고 흐뭇한 시간이 흐른다.</t>
  </si>
  <si>
    <t>11월 놓치지 말아야 할 제주 관광 10선 &lt;깊어진 계절 짙어진 감동,11월 제주는 코삿하다&gt;</t>
  </si>
  <si>
    <t>https://api.cdn.visitjeju.net/photomng/imgpath/201910/22/d9384308-b9f5-4fd5-a831-df11f0812610.jpg</t>
  </si>
  <si>
    <t>https://api.cdn.visitjeju.net/photomng/thumbnailpath/201910/22/db24b395-2437-494f-9468-1a9c33d32ab9.jpg</t>
  </si>
  <si>
    <t>CNTS_300000000015934</t>
  </si>
  <si>
    <t>카페모알보알</t>
  </si>
  <si>
    <t>제주특별자치도 제주시 구좌읍 김녕리 6159</t>
  </si>
  <si>
    <t>제주특별자치도 제주시 구좌읍 구좌해안로 141</t>
  </si>
  <si>
    <t>구좌읍, 김녕리, 한라봉, 에그타르트, 에그타르트, 흑당라떼, 말차라떼,한라봉 에그타르트, 에그타르트, 흑당라떼, 조천말차라떼, 로얄밀크티,어린이 출입불가</t>
  </si>
  <si>
    <t>이국적인 분위기가 돋보이는 디저트 카페</t>
  </si>
  <si>
    <t>010-5039-3506</t>
  </si>
  <si>
    <t>카페보알모알</t>
  </si>
  <si>
    <t>https://api.cdn.visitjeju.net/photomng/imgpath/202306/26/7539a15d-e5f5-40af-9c91-56ef660081e2.jpg</t>
  </si>
  <si>
    <t>https://api.cdn.visitjeju.net/photomng/thumbnailpath/202306/26/0f9cc673-77d3-4094-8985-a5c8a26cb3f4.jpg</t>
  </si>
  <si>
    <t>CNTS_200000000009895</t>
  </si>
  <si>
    <t>서귀포농업기술센터 제주농업생태원</t>
  </si>
  <si>
    <t>제주특별자치도 서귀포시 남원읍 하례리 1558</t>
  </si>
  <si>
    <t>제주특별자치도 서귀포시 남원읍 중산간동로 7413</t>
  </si>
  <si>
    <t>테마공원,전시와 행사</t>
  </si>
  <si>
    <t>서귀포 중산간에 자리한 서귀포농업기술센터 제주농업생태원은 감귤에 관한 모든 궁금증을 풀어주는 곳이다. 넓은 부지에 제주감귤홍보관과 감귤품종전시실, 감귤숲길, 감귤따기 체험장 등을 갖추고 있다.</t>
  </si>
  <si>
    <t>064-760-7811</t>
  </si>
  <si>
    <t>https://api.cdn.visitjeju.net/photomng/imgpath/202002/25/d0a3946a-0f2c-4bd5-beb1-e7dfea773941.JPG</t>
  </si>
  <si>
    <t>https://api.cdn.visitjeju.net/photomng/thumbnailpath/202002/25/1b50dd0d-35c3-4c65-be54-9b40968a3a2d.JPG</t>
  </si>
  <si>
    <t>CNTS_200000000012148</t>
  </si>
  <si>
    <t>[같이가치 제주여행] 17. 서귀포시의 특별한 일상 여행</t>
  </si>
  <si>
    <t>커플,혼자,부모,친구,아이</t>
  </si>
  <si>
    <t xml:space="preserve">동북아를 잇는 요충지이자 수려한 자연경관으로 사랑 받는 제주. 그 안에서도 가장 따뜻한 도시 서귀포. 대한민국 최남단 도시 서귀포는 빼어난 자연 환경과 더불어 역사와 전통이 살아 숨쉬는 도시이다. 서울 못지 않은 엄청난 볼륨의 관광메카로 발돋움하고 있는 서귀포는 현대의 문화와 예술을 접목한 다양한 시도를 하는 도시로서 그 가치를 뽐내고 있다. 시장의 활기와 예술 공간의 차분함은 관광만이 아닌 도민들의 일상에서도 뗄래야 뗄 수 없는 공간 이다. 아름다움이 있는 서귀포에서 그들의 일상을 걸어보는 체험은 제주여행에서도 특별한 경험이 될 것이다.
</t>
  </si>
  <si>
    <t>https://api.cdn.visitjeju.net/photomng/imgpath/202110/23/f79eb64f-16cb-41ea-a4cb-eb34dab9a5c9.jpg</t>
  </si>
  <si>
    <t>https://api.cdn.visitjeju.net/photomng/thumbnailpath/202110/23/c7195570-1ec9-4acc-b03b-8397fc46d235.jpg</t>
  </si>
  <si>
    <t>CNTS_000000000001045</t>
  </si>
  <si>
    <t>흑염소마루</t>
  </si>
  <si>
    <t>제주특별자치도 서귀포시 남원읍 남원리 116-14</t>
  </si>
  <si>
    <t>제주특별자치도 서귀포시 남원읍 태위로663번길 1-1</t>
  </si>
  <si>
    <t>흑염소탕,육회,전골,수육,음식,흑염소전골</t>
  </si>
  <si>
    <t>제주 유일의 흑염소 전문점, 토종 흑염소마루</t>
  </si>
  <si>
    <t>064-764-6678</t>
  </si>
  <si>
    <t>https://api.cdn.visitjeju.net/photomng/imgpath/201804/30/24700ad9-21dc-4c30-bcf7-b09d08f2f870.jpg</t>
  </si>
  <si>
    <t>https://api.cdn.visitjeju.net/photomng/thumbnailpath/201804/30/669482e4-7c68-4bd4-8e36-221b3d5282f5.jpg</t>
  </si>
  <si>
    <t>CNTS_000000000018231</t>
  </si>
  <si>
    <t>비치조아</t>
  </si>
  <si>
    <t>제주특별자치도 제주시 삼양일동 1622</t>
  </si>
  <si>
    <t>제주특별자치도 제주시 서흘길 7</t>
  </si>
  <si>
    <t>펜션,숙소,휴양펜션,주차장,카페,공용주차장,현금결제,카드결제,화장실,무료 WIFI,흡연구역,편의점,유도 및 안내시설,경보 및 피난시설,아주 어려움</t>
  </si>
  <si>
    <t>제주 시내에 위치한 바다가 보이는 펜션</t>
  </si>
  <si>
    <t>064-757-8200</t>
  </si>
  <si>
    <t>https://api.cdn.visitjeju.net/photomng/imgpath/201804/30/8a1a4248-36fa-4640-b7d5-84e4c9b05625.gif</t>
  </si>
  <si>
    <t>https://api.cdn.visitjeju.net/photomng/thumbnailpath/201804/30/49ae88ef-8dce-4ae8-a556-bfe6f77f9d2b.gif</t>
  </si>
  <si>
    <t>CNTS_000000000019666</t>
  </si>
  <si>
    <t>중문햇빛펜션</t>
  </si>
  <si>
    <t>제주특별자치도 서귀포시 안덕면 창천리 39-1</t>
  </si>
  <si>
    <t>제주특별자치도 서귀포시 안덕면 쇠물도로 14</t>
  </si>
  <si>
    <t>휴식,숙소,휴양펜션,펜션,중문관광단지,독채,정원,바비큐,주방기구,마을산책,체험,공용주차장,현금결제,카드결제,화장실,무료 WIFI,흡연구역,음료대,유도 및 안내시설,경보 및 피난시설,아주 어려움</t>
  </si>
  <si>
    <t>각각의 동으로 구성돼 독립적으로 사용할 수 있는 숙소</t>
  </si>
  <si>
    <t>064-794-7722</t>
  </si>
  <si>
    <t>Jungmun Haetbit Pension</t>
  </si>
  <si>
    <t>https://api.cdn.visitjeju.net/photomng/imgpath/201804/30/035c86b0-c380-40b3-8f9d-a31e10a251c3.jpg</t>
  </si>
  <si>
    <t>https://api.cdn.visitjeju.net/photomng/thumbnailpath/201804/30/b2f8d161-3c02-4e9a-9976-f87a4ad4e902.jpg</t>
  </si>
  <si>
    <t>CNTS_000000000022811</t>
  </si>
  <si>
    <t>삼춘PD가 추천하는 우리마을 명소 &lt;제주 구좌읍 구석구석 마을여행&gt;</t>
  </si>
  <si>
    <t>마을,오름,해변,체험관광,걷기/등산,사계절</t>
  </si>
  <si>
    <t>구석구석 밟을수록 새로운 모습을 볼 수 있는 제주 구좌읍, 우리 마을의 명소를 소개합니다. 세화리, 송당리, 종달리. 가장 제주도다운 모습을 간직한 우리 마을에서 아름다움과 즐거움을 함께 만나보세요</t>
  </si>
  <si>
    <t>https://api.cdn.visitjeju.net/photomng/imgpath/201804/30/cc8e7258-f4fa-4bc8-8d9e-c6bc1117615f.jpg</t>
  </si>
  <si>
    <t>https://api.cdn.visitjeju.net/photomng/thumbnailpath/201804/30/68e1e376-8ed1-4a0c-91bd-c2f4c95522e3.jpg</t>
  </si>
  <si>
    <t>CNTS_200000000009490</t>
  </si>
  <si>
    <t>버디프렌즈 플래닛</t>
  </si>
  <si>
    <t>제주특별자치도 서귀포시 색달동 2558</t>
  </si>
  <si>
    <t>제주특별자치도 서귀포시 천제연로 70</t>
  </si>
  <si>
    <t>부모,커플,혼자,친구,아이,전시와 행사,생태문화,체험,실내관광지,어린이,어트랙션,안전여행스탬프,무장애관광,공용주차장,화장실,무료 WIFI,편의점,음료대,유도 및 안내시설,경보 및 피난시설,카드결제,현금결제,카카오페이, 위챗페이, 알리페이,영어,중국어,저상버스 접근 가능,장애인 화장실,장애인 전용 주차장,쉬움,실내+실외,중,체험,공연/전시,쇼핑,1~2시간</t>
  </si>
  <si>
    <t>생태문화전시관 &lt;버디프렌즈 플래닛&gt;은 신비롭고 소중한 제주도의 자연을 새롭게 발견할 수 있도록 아이부터 어른까지 누구나 즐길 수 있는  다양한 전시와 콘텐츠가 준비된 공간이다.</t>
  </si>
  <si>
    <t>064-798-2000</t>
  </si>
  <si>
    <t>더 플래닛(THE PLANET)</t>
  </si>
  <si>
    <t>https://api.cdn.visitjeju.net/photomng/imgpath/202205/30/2d5882af-6749-430e-8926-3c85ea894ef1.jpg</t>
  </si>
  <si>
    <t>https://api.cdn.visitjeju.net/photomng/thumbnailpath/202205/30/334bb3f1-da25-4a04-b124-4b68d984bb82.jpg</t>
  </si>
  <si>
    <t>CONT_000000000500956</t>
  </si>
  <si>
    <t>아뜨네통나무펜션</t>
  </si>
  <si>
    <t>제주특별자치도 제주시 애월읍 하귀1리 831-3</t>
  </si>
  <si>
    <t>제주특별자치도 제주시 애월읍 상하귀길 91</t>
  </si>
  <si>
    <t>펜션,휴양펜션,통나무집민박,바비큐,반려동물보호소,공공와이파이존,조식 포함,해수욕장,반려동물동반입장,반려동물,반려동물동반_숙소,공용주차장,현금결제,카드결제,화장실,무료 WIFI,유도 및 안내시설,경보 및 피난시설,아주 어려움</t>
  </si>
  <si>
    <t>상쾌한 자연 속에서 느끼는 제주의 풍경 제주공항 근처 아뜨네통나무펜션</t>
  </si>
  <si>
    <t>010-2299-9514</t>
  </si>
  <si>
    <t>Attene Log Pension</t>
  </si>
  <si>
    <t>https://api.cdn.visitjeju.net/photomng/imgpath/201804/30/81d64de4-8e72-44d8-af48-2aefc8aab61b.jpg</t>
  </si>
  <si>
    <t>https://api.cdn.visitjeju.net/photomng/thumbnailpath/201804/30/bbd1618a-c2b1-43cd-ab30-54765b8a75fe.jpg</t>
  </si>
  <si>
    <t>CONT_000000000501056</t>
  </si>
  <si>
    <t>제주야자원</t>
  </si>
  <si>
    <t>제주특별자치도 서귀포시 표선면 하천리 1385-4</t>
  </si>
  <si>
    <t>제주특별자치도 서귀포시 표선면 풍천로273번길 143-13</t>
  </si>
  <si>
    <t>캠핑,언택트,민박,단체여행객,주차장,공공와이파이존,반려동물보호소,정원,글램핑,독채,펜션,반려동물동반입장,반려동물,공용주차장,현금결제,카드결제,화장실,무료 WIFI,흡연구역,유도 및 안내시설,경보 및 피난시설,어려움</t>
  </si>
  <si>
    <t>2만여평의 야자나무 식물원에 자리한 독립 별장형 펜션</t>
  </si>
  <si>
    <t>064-787-7112</t>
  </si>
  <si>
    <t>Jejuyajawon</t>
  </si>
  <si>
    <t>https://api.cdn.visitjeju.net/photomng/imgpath/201804/30/f4690cdc-9323-4610-aa7e-42ea00ca3898.jpg</t>
  </si>
  <si>
    <t>https://api.cdn.visitjeju.net/photomng/thumbnailpath/201804/30/4f72474a-f96e-4717-99c5-c0feb841f1c7.jpg</t>
  </si>
  <si>
    <t>CNTS_000000000018513</t>
  </si>
  <si>
    <t>돈대산</t>
  </si>
  <si>
    <t>제주특별자치도 제주시 추자면 예초리 산 67-1</t>
  </si>
  <si>
    <t>커플,친구,맑음,오름,자연경관</t>
  </si>
  <si>
    <t>제주 해협의 추자군도를 구성하는 하추자도 북부에 있으며 추자군도에서 가장 높은 산</t>
  </si>
  <si>
    <t>Dondaesan Mountain</t>
  </si>
  <si>
    <t>https://api.cdn.visitjeju.net/photomng/imgpath/201804/30/1225067f-31f9-46ff-9cda-e9eb79b386c0.jpg</t>
  </si>
  <si>
    <t>https://api.cdn.visitjeju.net/photomng/thumbnailpath/201804/30/625b4fe0-1d78-4728-a23d-7828cde63c46.jpg</t>
  </si>
  <si>
    <t>CNTS_200000000007160</t>
  </si>
  <si>
    <t>셀프웨딩, 소품만큼은 화려하고 아름답게 ! &lt;제주 플라워 샵&gt;</t>
  </si>
  <si>
    <t>부모,커플,친구,휴식/힐링,쇼핑,사계절,청년,중/장년,꽃,제주꽃집</t>
  </si>
  <si>
    <t>사랑하기 좋은 계절. 여름의 제주는 관광지마다 셀프 웨딩을 준비하는 사람들로 가득하다. 제주에서만 만날 수 있는 드넓은 오름, 울창한 숲길, 맑은 바다와 하얀 모래사장이 펼쳐진 해변에서 찍는 웨딩사진. 그리고 웨딩사진을 더 화려하게 빛내줄 부케. 원하는 컨셉과 분위기에 맞춰 웨딩부케를 선보이는 제주도 플라워 샵을 함께 체크해보자.</t>
  </si>
  <si>
    <t>https://api.cdn.visitjeju.net/photomng/imgpath/201807/04/2063fa58-f560-4975-87f9-c1bd5aabd182.jpg</t>
  </si>
  <si>
    <t>https://api.cdn.visitjeju.net/photomng/thumbnailpath/201807/04/a58a6629-ec2a-4b74-a977-fec494654592.jpg</t>
  </si>
  <si>
    <t>CNTS_000000000021712</t>
  </si>
  <si>
    <t>늘 자기 자리에 든든히 서있는 친구같은 &lt;내 마음의 등대&gt;</t>
  </si>
  <si>
    <t>자연,밤,해변,경관/포토,맑음,사계절,포토스팟</t>
  </si>
  <si>
    <t>등대가 없는 바다는 상상할 수 없듯, 등대는 늘 좋은 친구처럼 묵묵히 바다 곁을 지켜왔다. 성난 바다가 해안을 삼킬 듯 휘몰아쳐도, 한치 앞도 보이지 않을 정도의 짙은 안개를 덮고 침묵할 때도, 칠흑 같은 어둠과 손잡고 토라져 있을 때도 등대는 늘 같은 자리에 머물며 바다와 친구가 되어준다.</t>
  </si>
  <si>
    <t>Like a friend who always stands firm &lt;The Lighthouse of My Heart&gt;</t>
  </si>
  <si>
    <t>https://api.cdn.visitjeju.net/photomng/imgpath/201804/30/cadd994d-5ccb-43e1-883d-74be747d2c0e.jpg</t>
  </si>
  <si>
    <t>https://api.cdn.visitjeju.net/photomng/thumbnailpath/201804/30/1e59115f-c6e6-45e8-9534-01169a592138.jpg</t>
  </si>
  <si>
    <t>CNTS_200000000007628</t>
  </si>
  <si>
    <t>셀프웨딩에 버금가는 &lt;제주 우정스냅 명소&gt;</t>
  </si>
  <si>
    <t>친구,맑음,경관/포토,휴식/힐링,우정스냅,생활한복,핑크뮬리</t>
  </si>
  <si>
    <t>선선한 바람에 어디론가 훌쩍 떠나고 싶은 계절 가을. 360여 개의 오름마다 일렁이는 억새와 하얀 눈송이를 닮은 메밀꽃, 붉게 물든 홍가시나무 등 가을 제주는 다른 계절보다 더 깊고 진한 색을 낸다. 친구들과 함께 각양각색의 제주를 제대로 즐겼다면 그 순간을 오래도록 남길 수 있는 우정 스냅은 어떨까.</t>
  </si>
  <si>
    <t>https://api.cdn.visitjeju.net/photomng/imgpath/201810/18/8a866568-bca3-4243-94d1-f2d972861523.jpg</t>
  </si>
  <si>
    <t>https://api.cdn.visitjeju.net/photomng/thumbnailpath/201810/18/a6a8052a-9633-4d2e-a8be-7d9206546b67.jpg</t>
  </si>
  <si>
    <t>CONT_000000000500313</t>
  </si>
  <si>
    <t>샘이오름</t>
  </si>
  <si>
    <t>제주특별자치도 제주시 조천읍 516로</t>
  </si>
  <si>
    <t>오름,걷기/등산,맑음</t>
  </si>
  <si>
    <t>해송과 삼나무가 숲을 이루는 곳</t>
  </si>
  <si>
    <t xml:space="preserve">Saemi Oreum Volcanic Cone </t>
  </si>
  <si>
    <t>https://api.cdn.visitjeju.net/photomng/imgpath/201804/30/51170c52-edf6-47bc-aeb8-8f208adb1159.jpg</t>
  </si>
  <si>
    <t>https://api.cdn.visitjeju.net/photomng/thumbnailpath/201804/30/4950d22a-2bce-4eff-a988-dab5518e72e8.jpg</t>
  </si>
  <si>
    <t>CNTS_200000000011953</t>
  </si>
  <si>
    <t>형형색색 감성여행 &lt;남조로 여행&gt;</t>
  </si>
  <si>
    <t>부모,커플,혼자,친구,아이,맑음,흐림,경관/포토,휴식/힐링,테마공원,체험관광,드라이브,문화유적지,봄,겨울,가을,여름,일출,일몰,밤,올레,오름,해변,4.3,실내,사계절,청년,중/장년,노년,휴식/치유,전시와 행사</t>
  </si>
  <si>
    <t>제주하면 흔히 청정 자연의 초록색과 바다를 상징하는 푸른색을 떠올리기 쉽지만 실제로 제주는 더 풍부하고 다채로운 색상을 품고 있다. 화려한 꽃들로 가득한 에코랜드, 제주 전통의 얼과 역사를 검은색 현무암으로 표현한 돌문화공원, 붉은 화산송이(스코리아)로 덮인 붉은오름,  에머랄드빛 제주 바다와 맞물려온 큰엉 해안경승지까지. 여행지에서 발견할 수 있는 여러 색을 통해 즐거운 여행길로 안내하고자 한다.</t>
  </si>
  <si>
    <t>나에게 맞는 색상의 여행지는? 에코랜드부터 큰엉해앙경승지까지!</t>
  </si>
  <si>
    <t>https://api.cdn.visitjeju.net/photomng/imgpath/202109/13/fc42b51a-e5d2-412f-b9f8-645dadd4237d.jpg</t>
  </si>
  <si>
    <t>https://api.cdn.visitjeju.net/photomng/thumbnailpath/202109/13/83a1078b-f93f-4fa8-8db3-ee089371ccb9.jpg</t>
  </si>
  <si>
    <t>CNTS_000000000022235</t>
  </si>
  <si>
    <t>마님순대</t>
  </si>
  <si>
    <t>제주특별자치도 제주시 노형동 724</t>
  </si>
  <si>
    <t>제주특별자치도 제주시 원노형로 81</t>
  </si>
  <si>
    <t>순대,국밥,한식,음식,순대국밥,따로국밥,순대국,뼈다귀탕,고기국수</t>
  </si>
  <si>
    <t>푸짐한 양을 자랑하는 순대따로국밥이 유명한 집</t>
  </si>
  <si>
    <t>064-713-5657</t>
  </si>
  <si>
    <t>https://api.cdn.visitjeju.net/photomng/imgpath/202307/14/ba4e9b4b-a544-44ac-9334-1532accbc6ed.jpg</t>
  </si>
  <si>
    <t>https://api.cdn.visitjeju.net/photomng/thumbnailpath/202307/14/55523da5-3caa-4aed-b172-3f8400c2b784.jpg</t>
  </si>
  <si>
    <t>CNTS_000000000020606</t>
  </si>
  <si>
    <t>아라리오뮤지엄동문모텔2</t>
  </si>
  <si>
    <t>제주특별자치도 제주시 산지로 23</t>
  </si>
  <si>
    <t>실내,미술/박물관,비.눈,사계절,실내관광지,문화관광,어트랙션,무장애관광,현금결제,카드결제,화장실,무료 WIFI,유도 및 안내시설,경보 및 피난시설,엘리베이터,승강기,아주 어려움</t>
  </si>
  <si>
    <t>064-720-8203</t>
  </si>
  <si>
    <t>https://api.cdn.visitjeju.net/photomng/imgpath/201804/30/8d50a84e-1985-462f-8af4-7ca21176018d.gif</t>
  </si>
  <si>
    <t>https://api.cdn.visitjeju.net/photomng/thumbnailpath/201804/30/6e60f785-0017-49fb-b838-91a3690bbf4d.gif</t>
  </si>
  <si>
    <t>CNTS_200000000007340</t>
  </si>
  <si>
    <t>제주의 시원한 여름을 닮은 독보적인 감성 &lt;라탄의 매력 속으로&gt;</t>
  </si>
  <si>
    <t>친구,쇼핑,체험관광,여름,라탄,라탄소품,원데이클래스,인테리어소품</t>
  </si>
  <si>
    <t>여름을 맞아 시원한 느낌의 라탄 소재의 소품들이 인기를 끌고 있다. 제주에는 라탄 열풍이 불기 이전부터 마을 한 곳에 자리 잡고 있던 소품샵들이 있다. 제주 라탄은 어떤 특별함이 있는지 함께 구경해보자.</t>
  </si>
  <si>
    <t>https://api.cdn.visitjeju.net/photomng/imgpath/201808/07/c4568fe5-91bf-48af-95dc-716599a6cd6f.jpg</t>
  </si>
  <si>
    <t>https://api.cdn.visitjeju.net/photomng/thumbnailpath/201808/07/b401d087-a1fe-4f48-969e-0bffa96cf4bf.jpg</t>
  </si>
  <si>
    <t>CONT_000000000500370</t>
  </si>
  <si>
    <t>소암기념관</t>
  </si>
  <si>
    <t>제주특별자치도 서귀포시 소암로 15</t>
  </si>
  <si>
    <t>실내,미술/박물관,비.눈,사계절,실내관광지,어트랙션,무장애관광,공영관광지,공용주차장,화장실,무료 WIFI,편의점,음료대,유도 및 안내시설,경보 및 피난시설,단독접근가능,단차없음,장애인 화장실,장애인 전용 주차장,어려움,실내,하,공연/전시,1시간 미만</t>
  </si>
  <si>
    <t>소암 현중화 선생의 삶과 예술이 숨쉬는 문화공간</t>
  </si>
  <si>
    <t>064-760-3511</t>
  </si>
  <si>
    <t xml:space="preserve">Soam Memorial Hall </t>
  </si>
  <si>
    <t>https://api.cdn.visitjeju.net/photomng/imgpath/201804/30/04faf6f6-d67e-4fbb-82a6-9b9f80c7942e.jpg</t>
  </si>
  <si>
    <t>https://api.cdn.visitjeju.net/photomng/thumbnailpath/201804/30/c599be10-5121-4cc3-aff9-0e8e8faa8fdf.jpg</t>
  </si>
  <si>
    <t>CNTS_000000000019350</t>
  </si>
  <si>
    <t>우도 봉수대</t>
  </si>
  <si>
    <t>제주특별자치도 제주시 우도면 연평리 798</t>
  </si>
  <si>
    <t>우도의 바람을 느낄 수 있는 곳</t>
  </si>
  <si>
    <t>064-728-1527</t>
  </si>
  <si>
    <t>Bongsudae Beacon Tower</t>
  </si>
  <si>
    <t>https://api.cdn.visitjeju.net/photomng/imgpath/201804/30/c8169250-41b3-4bdb-9624-379d84a96307.jpg</t>
  </si>
  <si>
    <t>https://api.cdn.visitjeju.net/photomng/thumbnailpath/201804/30/49e414fa-fda0-47b6-9d79-9854aead1a12.jpg</t>
  </si>
  <si>
    <t>CNTS_000000000021036</t>
  </si>
  <si>
    <t>용둠범목제계단길</t>
  </si>
  <si>
    <t>제주특별자치도 제주시 추자면 영흥리</t>
  </si>
  <si>
    <t>걷기/등산,도보여행,도보</t>
  </si>
  <si>
    <t>나바론 절벽의 위용을 한 눈에 감상하는 전망대</t>
  </si>
  <si>
    <t>https://api.cdn.visitjeju.net/photomng/imgpath/201804/30/3b559768-8044-4881-adb8-218577e63d09.gif</t>
  </si>
  <si>
    <t>https://api.cdn.visitjeju.net/photomng/thumbnailpath/201804/30/47896e53-73b5-451b-9ff3-2873799c1924.gif</t>
  </si>
  <si>
    <t>CNTS_000000000020247</t>
  </si>
  <si>
    <t>협자연대</t>
  </si>
  <si>
    <t>제주특별자치도 서귀포시 성산읍 고성리 57-1</t>
  </si>
  <si>
    <t>성산읍 고성리에 위치한 제주특별자치도 기념물 제23-2호 협자연대</t>
  </si>
  <si>
    <t>Hyeopja Signaling Site</t>
  </si>
  <si>
    <t>https://api.cdn.visitjeju.net/photomng/imgpath/201804/30/efee4b65-7986-457c-bd33-9266ac6119c7.gif</t>
  </si>
  <si>
    <t>https://api.cdn.visitjeju.net/photomng/thumbnailpath/201804/30/a18ff66d-59c0-49fb-b82a-3392f0b8c1d6.gif</t>
  </si>
  <si>
    <t>CNTS_000000000021020</t>
  </si>
  <si>
    <t>아따블르</t>
  </si>
  <si>
    <t>제주특별자치도 제주시 조천읍 북촌리 583-1</t>
  </si>
  <si>
    <t>제주특별자치도 제주시 조천읍 북촌11길 15-16</t>
  </si>
  <si>
    <t>수프,코스요리,생선요리,음식,공용주차장,아주 어려움</t>
  </si>
  <si>
    <t>제주바다의 신선함이 더해진 부이야베스</t>
  </si>
  <si>
    <t>064-783-1048</t>
  </si>
  <si>
    <t>https://api.cdn.visitjeju.net/photomng/imgpath/201804/30/a89cdd31-63e6-477e-825f-9c6392ee341a.jpg</t>
  </si>
  <si>
    <t>https://api.cdn.visitjeju.net/photomng/thumbnailpath/201804/30/fe311c5c-accd-457f-9909-db089ca63c9e.jpg</t>
  </si>
  <si>
    <t>CNTS_200000000011135</t>
  </si>
  <si>
    <t>[같이가치 제주여행] 11. 놀멍쉬멍 즐기는 제주의 피톤치드</t>
  </si>
  <si>
    <t>부모,커플,친구,경관/포토,휴식/힐링,테마공원,체험관광,드라이브,사계절,청년,중/장년,노년</t>
  </si>
  <si>
    <t>피톤치드는 심리적인 안정감과 심폐 기능의 강화, 피부소독 등 여러 약리 작용을 하는것으로 알려져 있다. 산중턱에서 피톤치드는 보다 효과적으로 발산하는데, 한라산으로 이어진 제주의 중산간은 피톤치드를 느낄 수 있는 최적의 장소다. 높은 산, 거친 숲이 아니라도 제주의 중산간에서 쾌적한 산림욕을 즐길 수  있다. 잘 다듬어진 길로 편하게 이동하며 제주의 초록을 느껴볼 수 있는 여행 코스로 “놀멍쉬멍 즐기는 제주의 피톤치드” 코스를 권합니다. 잠시 쉬어가도 좋다. 다만 제주의 자연을 듬뿍 담아가시길 바란다.</t>
  </si>
  <si>
    <t>[같이가치 제주여행] 3. 놀멍쉬멍 즐기는 제주의 피톤치드</t>
  </si>
  <si>
    <t>https://api.cdn.visitjeju.net/photomng/imgpath/202110/27/f1ba3af3-7896-41dd-a507-8e515f345a0b.jpg</t>
  </si>
  <si>
    <t>https://api.cdn.visitjeju.net/photomng/thumbnailpath/202110/27/a7e69b85-024f-489f-a93c-554964f2ff36.jpg</t>
  </si>
  <si>
    <t>CNTS_000000000021487</t>
  </si>
  <si>
    <t>추사 유배길 - 1코스 집념의 길</t>
  </si>
  <si>
    <t>제주특별자치도 서귀포시 대정읍 안성리 1661-1</t>
  </si>
  <si>
    <t>제주특별자치도 서귀포시 대정읍 추사로 44</t>
  </si>
  <si>
    <t>걷기/등산,흐림,봄,가을,문화관광,도보여행,도보,어트랙션</t>
  </si>
  <si>
    <t>총 길이 8.6km로 추사선생이 주로 머물던 마을 주변과 후학들을 가르치기 위해 찾았던 대정향교 등을 잇는 코스</t>
  </si>
  <si>
    <t>63517</t>
  </si>
  <si>
    <t>https://api.cdn.visitjeju.net/photomng/imgpath/201804/30/a6546640-564d-42a2-b5b3-bb32832c39d3.jpg</t>
  </si>
  <si>
    <t>https://api.cdn.visitjeju.net/photomng/thumbnailpath/201804/30/2fcdda19-acac-4319-ad4d-bb09afca668f.jpg</t>
  </si>
  <si>
    <t>CNTS_000000000021880</t>
  </si>
  <si>
    <t>숨은 매력 가득한 바다 마을 &lt;김녕, 돈(豚)의 맛&gt;</t>
  </si>
  <si>
    <t>자연,역사,민속,지질트레일,마을,문화유적지,걷기/등산,맑음</t>
  </si>
  <si>
    <t>제주에서 가장 아름다운 바다 중 하나로 손꼽히는 김녕성세기해수욕장이 펼쳐지고 마을 아래 길고 긴 동굴이 숨겨진 지질트레일의 명소이기도 하며, 매년 돼지를 잡아서 신에게 바치는 축제인 돗제(제주 방언으로 돼지라는 뜻)가 열리는 곳! 숨은 매력 가득한 김녕마을을 지금 만나보자.</t>
  </si>
  <si>
    <t>https://api.cdn.visitjeju.net/photomng/imgpath/201804/30/2eb5a2f9-a8b4-4383-a8fe-76c14cd13bec.jpg</t>
  </si>
  <si>
    <t>https://api.cdn.visitjeju.net/photomng/thumbnailpath/201804/30/868003df-5b26-4b24-b93d-37f2c55ee535.jpg</t>
  </si>
  <si>
    <t>CNTS_000000000018259</t>
  </si>
  <si>
    <t>아리스토캣펜션</t>
  </si>
  <si>
    <t>제주특별자치도 제주시 용담3동 2289</t>
  </si>
  <si>
    <t>펜션,숙소,휴양펜션,자연경관,해변,농어촌민박,민박,공용주차장,현금결제,카드결제,화장실,무료 WIFI,흡연구역,편의점,유도 및 안내시설,경보 및 피난시설,아주 어려움</t>
  </si>
  <si>
    <t>일몰과 야경이 인상적인 해안도로의 휴식처</t>
  </si>
  <si>
    <t>064-711-9780</t>
  </si>
  <si>
    <t>https://api.cdn.visitjeju.net/photomng/imgpath/201804/30/74e8d478-2ddd-4b78-aba7-4765e0002945.jpg</t>
  </si>
  <si>
    <t>https://api.cdn.visitjeju.net/photomng/thumbnailpath/201804/30/ecfc0669-3c2b-4094-93a4-33960049e39e.jpg</t>
  </si>
  <si>
    <t>CNTS_000000000020252</t>
  </si>
  <si>
    <t>먹쿠슬낭여행자카페</t>
  </si>
  <si>
    <t>제주특별자치도 제주시 오라삼동 2319-8</t>
  </si>
  <si>
    <t>제주특별자치도 제주시 오라로 24</t>
  </si>
  <si>
    <t>카페,애플망고빙수,애플망고음료,공용주차장,현금결제,카드결제,화장실,무료 WIFI,음료대</t>
  </si>
  <si>
    <t>애플망고가 유명한 여행자카페</t>
  </si>
  <si>
    <t>064-747-0360</t>
  </si>
  <si>
    <t>Jeju Myeongpum</t>
  </si>
  <si>
    <t>https://api.cdn.visitjeju.net/photomng/imgpath/201804/30/e818e0d6-889f-4480-8053-cf349cbd2beb.jpg</t>
  </si>
  <si>
    <t>https://api.cdn.visitjeju.net/photomng/thumbnailpath/201804/30/87aaa013-42a7-4fd9-856a-dad89df64944.jpg</t>
  </si>
  <si>
    <t>CNTS_300000000012487</t>
  </si>
  <si>
    <t>민속</t>
  </si>
  <si>
    <t>https://api.cdn.visitjeju.net/photomng/imgpath/202201/04/39a44cee-2e72-4899-807b-0c28e4d7ab10.jpg</t>
  </si>
  <si>
    <t>https://api.cdn.visitjeju.net/photomng/thumbnailpath/202201/04/acdeaa6a-9bc7-4778-bd3c-298e2fd43a73.jpg</t>
  </si>
  <si>
    <t>CNTS_200000000015089</t>
  </si>
  <si>
    <t>소길별하</t>
  </si>
  <si>
    <t>제주특별자치도 제주시 애월읍 소길리 1056</t>
  </si>
  <si>
    <t>제주특별자치도 제주시 애월읍 소길남길 34-37</t>
  </si>
  <si>
    <t>애월읍, 소길리, 소품샵, 에코백, 디퓨저, 잡화</t>
  </si>
  <si>
    <t>예약제로 운영되고 있는 소품샵</t>
  </si>
  <si>
    <t>070-8691-3437</t>
  </si>
  <si>
    <t>https://api.cdn.visitjeju.net/photomng/imgpath/202306/13/0d584daf-6313-41e4-b1de-789e0d8976ee.JPG</t>
  </si>
  <si>
    <t>https://api.cdn.visitjeju.net/photomng/thumbnailpath/202306/13/3436ea87-1897-40e6-a044-6793c22abf30.JPG</t>
  </si>
  <si>
    <t>CNTS_200000000007629</t>
  </si>
  <si>
    <t>제주침시술소바 (오로라식품)</t>
  </si>
  <si>
    <t>제주특별자치도 제주시 이도2동 1176-23</t>
  </si>
  <si>
    <t>제주특별자치도 제주시 동광로 12</t>
  </si>
  <si>
    <t>소바,냉모밀,일식,음식,유부초밥,냉소바,우동,새우튀김,튀김소바,튀김우동,유부우동,고로케,공용주차장</t>
  </si>
  <si>
    <t>직접 개발한 한국형 소바육수로 요리하는 소바 전문점</t>
  </si>
  <si>
    <t>0507-1439-1378</t>
  </si>
  <si>
    <t>https://api.cdn.visitjeju.net/photomng/imgpath/201810/19/55ce586b-b2d1-42ee-9b50-3ccbba01e98d.JPG</t>
  </si>
  <si>
    <t>https://api.cdn.visitjeju.net/photomng/thumbnailpath/201810/19/e7f63580-7225-425c-b918-d5762f951dc8.JPG</t>
  </si>
  <si>
    <t>CNTS_000000000022119</t>
  </si>
  <si>
    <t>비아제주Stay</t>
  </si>
  <si>
    <t>제주특별자치도 제주시 연동 290-36</t>
  </si>
  <si>
    <t>제주특별자치도 제주시 삼무로9길 11</t>
  </si>
  <si>
    <t>숙소,민박,주차장,공공와이파이존,힐링,주택(주거)지역,현금결제,무료 WIFI</t>
  </si>
  <si>
    <t>비아 cafe&amp;stay는 공항에서 버스로 15분, 차로 10~15분 거리에 위치 해 있습니다.</t>
  </si>
  <si>
    <t>63118</t>
  </si>
  <si>
    <t>064-713-3911</t>
  </si>
  <si>
    <t>Viajeju Cafe &amp; Stay</t>
  </si>
  <si>
    <t>https://api.cdn.visitjeju.net/photomng/imgpath/201804/30/4774c6e1-3e79-45b6-9b4b-64e9e774640c.jpg</t>
  </si>
  <si>
    <t>https://api.cdn.visitjeju.net/photomng/thumbnailpath/201804/30/780351c2-8aef-4535-b213-e3b6434c443e.jpg</t>
  </si>
  <si>
    <t>CNTS_300000000015874</t>
  </si>
  <si>
    <t>서프서프</t>
  </si>
  <si>
    <t>제주특별자치도 제주시 구좌읍 월정리 4-1</t>
  </si>
  <si>
    <t>제주특별자치도 제주시 구좌읍 해맞이해안로 468</t>
  </si>
  <si>
    <t>구좌읍, 월정리, 서핑, 이색체험,실외,중,3시간 이상</t>
  </si>
  <si>
    <t>입문자에게 딱 맞는 월정 서핑체험</t>
  </si>
  <si>
    <t>0507-1366-3987</t>
  </si>
  <si>
    <t>https://api.cdn.visitjeju.net/photomng/imgpath/202306/19/c539f1dd-755f-46cc-aaa3-edcf84775884.jpg</t>
  </si>
  <si>
    <t>https://api.cdn.visitjeju.net/photomng/thumbnailpath/202306/19/05267a66-0f92-4ee6-9dc2-8f7e7553219d.jpg</t>
  </si>
  <si>
    <t>CONT_000000000500023</t>
  </si>
  <si>
    <t>갓전시관[갓전수교육관]</t>
  </si>
  <si>
    <t>제주특별자치도 제주시 조천읍 남조로 1904</t>
  </si>
  <si>
    <t>실내,미술/박물관,부모,비.눈,사계절,실내관광지,어트랙션,무장애관광,공영관광지,공용주차장,화장실,무료 WIFI,유도 및 안내시설,경보 및 피난시설,단독접근가능,단차없음,저상버스 접근 가능,장애인 화장실,장애인 전용 주차장,어려움,실내,중,공연/전시,1시간 미만</t>
  </si>
  <si>
    <t>문화유산을 배우고 체험하는 공간</t>
  </si>
  <si>
    <t>070-8656-6885</t>
  </si>
  <si>
    <t xml:space="preserve">Gat Exhibition Hall </t>
  </si>
  <si>
    <t>https://api.cdn.visitjeju.net/photomng/imgpath/201804/30/c29255fc-704b-40ef-baa0-729fe2ae04cd.jpg</t>
  </si>
  <si>
    <t>https://api.cdn.visitjeju.net/photomng/thumbnailpath/201804/30/f1c3afc3-6985-44fd-a670-5d2bd433bb6f.jpg</t>
  </si>
  <si>
    <t>CNTS_000000000021791</t>
  </si>
  <si>
    <t>제주올레하우스팬션</t>
  </si>
  <si>
    <t>제주특별자치도 제주시 구좌읍 행원리 3433-24</t>
  </si>
  <si>
    <t>제주특별자치도 제주시 구좌읍 덕행로 450-23</t>
  </si>
  <si>
    <t>숙소,pension,휴양펜션,가족,단체여행객,수영장,공공와이파이존</t>
  </si>
  <si>
    <t>행원리 자연속에 위치한 펜션 야외 수영장, 바베큐 구비</t>
  </si>
  <si>
    <t>63349</t>
  </si>
  <si>
    <t>010-9177-2170</t>
  </si>
  <si>
    <t>https://api.cdn.visitjeju.net/photomng/imgpath/201804/30/eacc3f3a-f963-4a03-baac-49626f666408.jpg</t>
  </si>
  <si>
    <t>https://api.cdn.visitjeju.net/photomng/thumbnailpath/201804/30/f8563ec2-cf8f-44bb-91b6-e36ab0cc5683.jpg</t>
  </si>
  <si>
    <t>CNTS_300000000012735</t>
  </si>
  <si>
    <t>아웃도어 미션게임 &lt;탐라인제주-Part1. 용두암게이트&gt;</t>
  </si>
  <si>
    <t>용두암,탐라인제주,제주공항,제주공항근처, 공항주변가볼만한곳,용연교,제주올레,용연정</t>
  </si>
  <si>
    <t xml:space="preserve"> 탐라인제주는 올레길 17코스를 따라 이루어지는 야외 미션 게임이다. 탐라인제주는 제주의 역사와 설화, 자연적 특성, 전통 등을 연구하는 민간 연구 단체로, 신적인 존재와의 혼혈 민족으로 여겨지는 탐라인에 대한 연구와 조사를 진행하는 극비기관이다. 어느 날, 탐라인 외계 유적지의 지도가 발견된다. 이에 탐라인제주의 권문호 박사의 소속 연구원인 마중석과 제희주의 지시에 따르며 시공간의 게이트를 찾아가는 미션을 수행한다.</t>
  </si>
  <si>
    <t>https://api.cdn.visitjeju.net/photomng/imgpath/202308/23/0b2d3f17-1ac9-4aa5-98f9-7e69ddccf04c.jpg</t>
  </si>
  <si>
    <t>https://api.cdn.visitjeju.net/photomng/thumbnailpath/202308/23/153d2592-4e92-47d9-b4ef-3f264f78afcb.jpg</t>
  </si>
  <si>
    <t>CNTS_000000000020923</t>
  </si>
  <si>
    <t>무릉도원마을</t>
  </si>
  <si>
    <t>제주특별자치도 서귀포시 대정읍 무릉리 630-4</t>
  </si>
  <si>
    <t>제주특별자치도 서귀포시 대정읍 중산간서로 2868</t>
  </si>
  <si>
    <t>부모,커플,혼자,친구,아이,체험관광,공용주차장</t>
  </si>
  <si>
    <t>제주의 자연과 문화를 직접 체험할 수 있는 제주도의 무릉도원</t>
  </si>
  <si>
    <t>064-792-7966</t>
  </si>
  <si>
    <t>https://api.cdn.visitjeju.net/photomng/imgpath/201804/30/4a5abae2-647f-4d98-b383-ea0613ae6326.jpg</t>
  </si>
  <si>
    <t>https://api.cdn.visitjeju.net/photomng/thumbnailpath/201804/30/dc92ea51-7dc7-4132-b1d4-523fbaa8cfbb.jpg</t>
  </si>
  <si>
    <t>CNTS_000000000022706</t>
  </si>
  <si>
    <t>감성 짙은 제주 소품, 생활용품샵</t>
  </si>
  <si>
    <t>기념품,원데이클래스,공방,실내,쇼핑,경관/포토,사계절</t>
  </si>
  <si>
    <t>행복한 추억이 닮긴 제주여행을 마무리할 때 즈음 다시 일상생활로 돌아가려니 아쉽고 서운한 마음이 든다면 제주를 기억할 수 있는 무엇인가를 찾으러 떠나보는 것은 어떨까? 여행을 좀 더 오랫동안 기억할 수 있게 해줄 감성 짙은 제주 소품들과 생활용품들을 만날 수 있는 장소들로 향해보자.</t>
  </si>
  <si>
    <t>https://api.cdn.visitjeju.net/photomng/imgpath/201812/04/b3dcbfd3-a1dc-46f1-bac8-7ba51948ac90.jpg</t>
  </si>
  <si>
    <t>https://api.cdn.visitjeju.net/photomng/thumbnailpath/201812/04/7687020b-e62b-4df5-806d-1b9447200cae.jpg</t>
  </si>
  <si>
    <t>CNTS_000000000022210</t>
  </si>
  <si>
    <t>용두암 바당회국수</t>
  </si>
  <si>
    <t>제주시 용담3동 1026-3</t>
  </si>
  <si>
    <t>제주시 서해안로 614</t>
  </si>
  <si>
    <t>회국수,해산물,갈치조림,뚝배기,공용주차장</t>
  </si>
  <si>
    <t>용두암 해안도로에 위치한 회국수맛집, 제주도 산 해산물 사용</t>
  </si>
  <si>
    <t>064-711-6754</t>
  </si>
  <si>
    <t>https://api.cdn.visitjeju.net/photomng/imgpath/201804/30/b640e283-e412-48a6-814c-6b9d8b774f2b.jpg</t>
  </si>
  <si>
    <t>https://api.cdn.visitjeju.net/photomng/thumbnailpath/201804/30/0b5867ad-24bf-44e7-a0f7-a214edd0d352.jpg</t>
  </si>
  <si>
    <t>CNTS_300000000012770</t>
  </si>
  <si>
    <t>지구별 MBTI 여행자 &lt;P 인식형의 아주 사적인 제주 여행!&gt;</t>
  </si>
  <si>
    <t xml:space="preserve">MBTI제주여행, 중문여행, 제주쇼핑  중문면세점 </t>
  </si>
  <si>
    <t xml:space="preserve">결론보단 과정을 즐기고 자율적으로 사는 것이 더 중요한 탐험가형! 나만의 스타일로 자유롭게 행동하고, 새로운 경험과 여러 가지 돌발 상황을 사랑하는 P(인식형)를 위한 제주 여행 코스를 소개한다.
</t>
  </si>
  <si>
    <t>https://api.cdn.visitjeju.net/photomng/imgpath/202309/20/9621b32b-1f75-4c1c-816f-17c67ba5eae5.JPG</t>
  </si>
  <si>
    <t>https://api.cdn.visitjeju.net/photomng/thumbnailpath/202309/20/f483e7e9-c7ea-4546-a0a2-fdbce184b886.JPG</t>
  </si>
  <si>
    <t>CNTS_200000000013248</t>
  </si>
  <si>
    <t>가정의 달 제주여행 &lt;아이와 함께 즐기는 원데이클래스&gt;</t>
  </si>
  <si>
    <t>부모,아이,흐림,비.눈,휴식/힐링,체험관광,,휴식/치유, 아이와</t>
  </si>
  <si>
    <t xml:space="preserve">푸르른 5월, 행복 가득한 가정의 달을 맞이하여, 아이를 동반한 여행객에게 여행과 체험을 모두 즐길 수 있는 곳을 소개하고자 한다. 제주 곳곳에 숨어 있는 다양한 체험 클래스를 통해 아이들의 상상력과 창의력을 높여주고, 즐거운 추억도 남길 수 있다면 기억에 오래도록 남는 5월이 될 것이다. </t>
  </si>
  <si>
    <t>https://api.cdn.visitjeju.net/photomng/imgpath/202204/14/afa20453-8daa-43d0-b491-160017821758.jpg</t>
  </si>
  <si>
    <t>https://api.cdn.visitjeju.net/photomng/thumbnailpath/202204/14/3b1764ee-e347-457e-903c-9977a3454805.jpg</t>
  </si>
  <si>
    <t>CONT_000000000501092</t>
  </si>
  <si>
    <t>파더하우스</t>
  </si>
  <si>
    <t>제주특별자치도 제주시 애월읍 하가리 1335-6</t>
  </si>
  <si>
    <t>제주특별자치도 제주시 애월읍 고하상로 88</t>
  </si>
  <si>
    <t>휴식,숙소,펜션,휴양펜션,바비큐,일반숙박,노래방,공공와이파이존,해수욕장,공용주차장,현금결제,카드결제,화장실,무료 WIFI,흡연구역,음료대,유도 및 안내시설,경보 및 피난시설,아주 어려움</t>
  </si>
  <si>
    <t>제주도 애월읍 하가리 마을 안에 위치한 아늑한 숙소</t>
  </si>
  <si>
    <t>010-8789-7007</t>
  </si>
  <si>
    <t>Father House</t>
  </si>
  <si>
    <t>https://api.cdn.visitjeju.net/photomng/imgpath/201804/30/7e34bdff-a88c-473b-840c-0abd81c60f73.jpg</t>
  </si>
  <si>
    <t>https://api.cdn.visitjeju.net/photomng/thumbnailpath/201804/30/f9c03c16-63b6-46da-a8d7-f7c2216b86f9.jpg</t>
  </si>
  <si>
    <t>CNTS_200000000014589</t>
  </si>
  <si>
    <t>파앤이스트</t>
  </si>
  <si>
    <t>제주특별자치도 제주시 구좌읍 송당리 1377-4</t>
  </si>
  <si>
    <t>제주특별자치도 제주시 구좌읍 중산간동로 2269</t>
  </si>
  <si>
    <t>커플,혼자,휴식/힐링,쇼핑,음식,공용주차장,현금결제,카드결제,무료 WIFI,카드결제,현금결제</t>
  </si>
  <si>
    <t>공장에서 찍어낸 제품 대신 만든 이의 손맛과 정성이 느껴지는 인테리어 소품샵</t>
  </si>
  <si>
    <t>064-782-1370</t>
  </si>
  <si>
    <t>https://api.cdn.visitjeju.net/photomng/imgpath/202302/17/032a5c9c-2af7-47b2-8765-7c725b7293f4.jpg</t>
  </si>
  <si>
    <t>https://api.cdn.visitjeju.net/photomng/thumbnailpath/202302/17/3bd41621-2050-4363-bbb8-a229ef37bdd3.jpg</t>
  </si>
  <si>
    <t>CNTS_200000000013792</t>
  </si>
  <si>
    <t>섬의 여유와 취향으로 나를 채워보는 &lt;슬로우 마을 여행&gt;</t>
  </si>
  <si>
    <t>제주청년크리에이터, 도민추천여행, 도보여행, 뚜벅이여행, 제주여행코스, 제주도혼자여행, 제주버스여행, 제주도동쪽코스, 구좌가볼만한곳, 제주올레길, 제주와인바, 비밀의해변, 비수기애호가</t>
  </si>
  <si>
    <t xml:space="preserve">쳇바퀴처럼 매일 똑같이 반복되는 일상. 그 안에서 일상력(소소한 도전으로 일상을 가꾸는 힘)이라는 것을 회복하기 위해 끊임없이 도전하고 자신을 키워보지만 이 마저 치열한 삶의 연속처럼 느껴진다. 치열했던 나의 일상에서 멀어져 자신을 챙겨주는 시간을 가져보는 건 어떠한가. 소박해 보이는 제주 한동리 마을에 숨겨진 다양한 여유의 방법과 취향에 스며든다면, 잊고 있던 자신이 발견할 것이다.  </t>
  </si>
  <si>
    <t>일상의 느긋한 섬에 스며드는 &lt;나를 위한 제주 여행&gt;</t>
  </si>
  <si>
    <t>https://api.cdn.visitjeju.net/photomng/imgpath/202209/02/cb378c81-a811-452a-a79c-38785b150991.jpg</t>
  </si>
  <si>
    <t>https://api.cdn.visitjeju.net/photomng/thumbnailpath/202209/02/be66580f-4922-40cb-80d1-06659da62e50.jpg</t>
  </si>
  <si>
    <t>CNTS_200000000007221</t>
  </si>
  <si>
    <t>서홍정원</t>
  </si>
  <si>
    <t>제주특별자치도 서귀포시 서홍동 449-8</t>
  </si>
  <si>
    <t>제주 서귀포시 솜반천로55번길 12-8</t>
  </si>
  <si>
    <t>카페,커피,디저트,음식,에이드,팥빙수,아메리카노,에스프레소,바닐라라떼,카페라떼,밀크티,핸드드립커피,수제맥주,반려동물,반려동물동반입장,반려동물동반_식당카페,미숫가루,카푸치노,카라멜라떼,모카라떼,라떼,비엔나커피,얼그레이밀크티,초코라떼,말차라떼,스파클링,레몬에이드,차,루이보스,더치커피,무료 WIFI,화장실</t>
  </si>
  <si>
    <t>솜반천 인근에 위치한  디저트 카페.</t>
  </si>
  <si>
    <t>064-762-5858</t>
  </si>
  <si>
    <t>https://api.cdn.visitjeju.net/photomng/imgpath/201807/12/b8e0d5e1-20f4-45f4-866a-29d5f60385cd.JPG</t>
  </si>
  <si>
    <t>https://api.cdn.visitjeju.net/photomng/thumbnailpath/201807/12/6a653333-fe14-416b-b836-db86b67795f4.JPG</t>
  </si>
  <si>
    <t>CNTS_000000000021391</t>
  </si>
  <si>
    <t>예래해안도로</t>
  </si>
  <si>
    <t>제주특별자치도 서귀포시 예래해안로</t>
  </si>
  <si>
    <t>해변,드라이브,맑음,커플,아이,혼자,친구,부모</t>
  </si>
  <si>
    <t>여유롭고 한적한 제주의 해안을 즐길 수 있는 곳</t>
  </si>
  <si>
    <t>https://api.cdn.visitjeju.net/photomng/imgpath/201804/30/87f54009-5072-4cba-815b-bc58e0b1cc9b.jpg</t>
  </si>
  <si>
    <t>https://api.cdn.visitjeju.net/photomng/thumbnailpath/201804/30/a313e771-a170-4997-892b-8d48ea6efc38.jpg</t>
  </si>
  <si>
    <t>CNTS_000000000019114</t>
  </si>
  <si>
    <t>묵리마을</t>
  </si>
  <si>
    <t>제주특별자치도 제주시 추자면 묵리</t>
  </si>
  <si>
    <t>혼자,커플,친구,휴식/힐링</t>
  </si>
  <si>
    <t>조용하면서 평화로운 하추자의 전통어촌 마을</t>
  </si>
  <si>
    <t>Mukri Village</t>
  </si>
  <si>
    <t>https://api.cdn.visitjeju.net/photomng/imgpath/201804/30/54b5305b-e9d3-4265-a29b-f6c6717c300e.jpg</t>
  </si>
  <si>
    <t>https://api.cdn.visitjeju.net/photomng/thumbnailpath/201804/30/f1bea604-e4c7-44be-a9fb-88c713ecf47e.jpg</t>
  </si>
  <si>
    <t>CNTS_200000000007310</t>
  </si>
  <si>
    <t>문화빳데리 충전소</t>
  </si>
  <si>
    <t>제주특별자치도 서귀포시 서귀동 405-3 (지하)</t>
  </si>
  <si>
    <t>제주특별자치도 서귀포시 중정로 76</t>
  </si>
  <si>
    <t>미술/박물관,사계절,예술</t>
  </si>
  <si>
    <t>서귀포올레시장과 이중섭거리 인근에 위치한 문화예술공간.</t>
  </si>
  <si>
    <t>064-738-5855</t>
  </si>
  <si>
    <t>서귀포 문화빳데리 충전소</t>
  </si>
  <si>
    <t>https://api.cdn.visitjeju.net/photomng/imgpath/201807/30/0c02f36d-673d-446e-971d-335dd46c6c0b.JPG</t>
  </si>
  <si>
    <t>https://api.cdn.visitjeju.net/photomng/thumbnailpath/201807/30/63111f66-63a9-487c-a553-b19b996de599.JPG</t>
  </si>
  <si>
    <t>CNTS_200000000013846</t>
  </si>
  <si>
    <t>‘팔선진’을 따라, 에메랄드 바다 함덕 즐기기</t>
  </si>
  <si>
    <t>제주청년크리에이터, 여행작가, 도민작가, 도민추천여행, 도보여행, 팔선진, 함덕, 제주책방</t>
  </si>
  <si>
    <t xml:space="preserve">아이들뿐만 아니라 남녀노소 모두에게 새로운 테마 여행이 될 수 있는 제주 신화여행을 떠나고자 한다. 마을 곳곳 숨겨진 신화와 역사를 통해 좀 더 제주와 가까워지는 여행이 될 것이다.
이번 여행에서는 제주 동쪽에 위치한 함덕리에 숨겨진 ‘팔선진’ 이야기를 따라 가본다. 제주 신화 이야기가 담긴 책들이 있는 ‘만춘서점’, 함덕 바다와 함덕리 마을을 담을 수 있는 필름 현상소 ‘제주필름’, 더욱 생생한 팔선진 이야기가 담긴 뮤지컬 공연과 제주 특산물로 만든 푸짐한 한 상을 맛 볼 수 있는 ‘메리굿’ 까지. 남들과 다르게 함덕의 팔선진을 따라 또 다른 여행을 즐거움을 얻기를 바란다.
(팔선진: 함덕의 멸치잡이)
</t>
  </si>
  <si>
    <t>https://api.cdn.visitjeju.net/photomng/imgpath/202209/16/3ac2fb09-8864-408e-896d-7f991a15431e.jpg</t>
  </si>
  <si>
    <t>https://api.cdn.visitjeju.net/photomng/thumbnailpath/202209/16/6ae0a205-8d64-422f-abc2-03f82a62bfc8.jpg</t>
  </si>
  <si>
    <t>CNTS_200000000007195</t>
  </si>
  <si>
    <t>직접 내 손으로 채취할 수 있는 해산물이라구? &lt;제주 바릇잡이 할 수 있는 포인트&gt;</t>
  </si>
  <si>
    <t>부모,커플,아이,맑음,경관/포토,체험관광,여름,해변,청년,중/장년,바릇잡이</t>
  </si>
  <si>
    <t>맑은 하늘과 따사로운 햇살 덕에 야외활동을 가장 신나게 만끽할 수 있는 여름. 맨손으로 구석구석 숨어 있는 보말과 군데군데 뭉쳐있는 조개를 주워 담아 바구니에 넣어보자. 금세 한 바구니가 가득 채워진 보말과 조개를 보면 더위에 지친 몸과 마음이 든든하게 가득 차는 기분을 느낄 수 있을 것이다.</t>
  </si>
  <si>
    <t>https://api.cdn.visitjeju.net/photomng/imgpath/201807/09/8edcf0b4-fe79-4c08-8aa0-b8b2a57a2e47.jpg</t>
  </si>
  <si>
    <t>https://api.cdn.visitjeju.net/photomng/thumbnailpath/201807/09/bc38c150-8b0c-43fc-a9ad-4cf66b72bcbd.jpg</t>
  </si>
  <si>
    <t>CNTS_000000000019611</t>
  </si>
  <si>
    <t>로그밸리</t>
  </si>
  <si>
    <t>제주특별자치도 제주시 애월읍 소길리 966-1</t>
  </si>
  <si>
    <t>제주특별자치도 제주시 애월읍 소길남길 190-19</t>
  </si>
  <si>
    <t>무료승마체험을 할 수 있는 통나무집 펜션</t>
  </si>
  <si>
    <t>064-799-2510</t>
  </si>
  <si>
    <t>Logvalley</t>
  </si>
  <si>
    <t>https://api.cdn.visitjeju.net/photomng/imgpath/201804/30/6268dc3f-6aae-4e68-8bbc-f59a15ccaf8d.jpg</t>
  </si>
  <si>
    <t>https://api.cdn.visitjeju.net/photomng/thumbnailpath/201804/30/0b53f905-d549-4fc8-957d-2ed3c5a926d3.jpg</t>
  </si>
  <si>
    <t>CNTS_200000000007492</t>
  </si>
  <si>
    <t>미요캔들</t>
  </si>
  <si>
    <t>제주특별자치도 제주시 이도2동 2036-1</t>
  </si>
  <si>
    <t>제주특별자치도 제주시 구남로4길 8-1</t>
  </si>
  <si>
    <t>친구,커플,체험관광,원데이클래스,소이캔들,디퓨저,향수,티라이트,현금결제,카드결제,화장실,카드결제,현금결제,실내,체험,캔들만들기 원데이클래스,2~3시간</t>
  </si>
  <si>
    <t>소이캔들, 디퓨저, 향수, 티라이트 등의 원데이클래스를 진행하며 이론교육과 함께 체험이 가능한 미요캔들</t>
  </si>
  <si>
    <t>064-752-9001</t>
  </si>
  <si>
    <t>https://api.cdn.visitjeju.net/photomng/imgpath/201809/11/c6b98f14-a077-403d-b334-2b3b61eb1d73.jpg</t>
  </si>
  <si>
    <t>https://api.cdn.visitjeju.net/photomng/thumbnailpath/201809/11/4df9790d-1b16-40bf-87bd-4ec4894d3920.jpg</t>
  </si>
  <si>
    <t>CNTS_200000000011878</t>
  </si>
  <si>
    <t>지친 마음을 힐링할 수 있는 &lt;제주 남부권 비대면 안심 관광지 스팟 10&gt;</t>
  </si>
  <si>
    <t>부모,커플,혼자,친구,맑음,경관/포토,휴식/힐링,사계절,청년,중/장년,노년,휴식/치유</t>
  </si>
  <si>
    <t>코로나19로 지친 마음을 힐링할 수 있는 제주 남부권 비대면 안심 관광지 10선을 소개한다. 제주 남부 비대면 안심 관광지는 코로나 확산으로 인해 사람들이 덜 붐비는 관광지를 선호하는 여행객의 수요에 맞춰서 서귀포시 읍면 지역으로 떠나는 여행 콘셉으로 추진한다.
선정된 비대면 안심 관광지는 감귤박물관 월라봉 산책로, 마흐니 숲길, 이승이오름, 고살리숲길, 서중천탐방로, 신흥리 동백길&amp;향나무, 영천악, 옥돔마을, 위미항, 남원항 총 10개이다.</t>
  </si>
  <si>
    <t>제주 남부권 비대면 안심 관광지 스팟 10</t>
  </si>
  <si>
    <t>https://api.cdn.visitjeju.net/photomng/imgpath/202108/18/6dff00a4-bfa0-44b0-af70-f29169c333e4.JPG</t>
  </si>
  <si>
    <t>https://api.cdn.visitjeju.net/photomng/thumbnailpath/202108/18/bec7209a-f040-4922-9037-69c9bae495a0.JPG</t>
  </si>
  <si>
    <t>CNTS_000000000019728</t>
  </si>
  <si>
    <t>제주소랑</t>
  </si>
  <si>
    <t>제주시 한림읍 명월리 357</t>
  </si>
  <si>
    <t>제주특별자치도 제주시 한림읍 명상로 19</t>
  </si>
  <si>
    <t>쇼핑,관광기념품,상점/상가,현금결제,카드결제</t>
  </si>
  <si>
    <t>제주 명월리 특산물 명월초 관련 건강식품 제조 및 판매</t>
  </si>
  <si>
    <t>070-8232-8242</t>
  </si>
  <si>
    <t>Jeju Sorang</t>
  </si>
  <si>
    <t>https://api.cdn.visitjeju.net/photomng/imgpath/201804/30/101cbc6b-ed9d-4cb7-9d6d-89d1e8f6596b.jpg</t>
  </si>
  <si>
    <t>https://api.cdn.visitjeju.net/photomng/thumbnailpath/201804/30/e0343d3d-8dad-40e8-aba5-124194b8c8fd.jpg</t>
  </si>
  <si>
    <t>CNTS_200000000007255</t>
  </si>
  <si>
    <t>캘리그라피 오월</t>
  </si>
  <si>
    <t>제주특별자치도 제주시 오라2동 959-1</t>
  </si>
  <si>
    <t>제주특별자치도 제주시 오남로 90</t>
  </si>
  <si>
    <t>체험관광,실내,원데이클래스,체험,어트랙션</t>
  </si>
  <si>
    <t>나만의 아름답고 개성 있는 손글씨를 쓸 수 있는 캘리그라피오월.</t>
  </si>
  <si>
    <t xml:space="preserve"> 070-7390-4414</t>
  </si>
  <si>
    <t>https://api.cdn.visitjeju.net/photomng/imgpath/201807/19/416a0ec7-1f65-4543-8564-7688d2e084b9.JPG</t>
  </si>
  <si>
    <t>https://api.cdn.visitjeju.net/photomng/thumbnailpath/201807/19/136d8466-07d0-4517-8278-f0d29c6e5d30.JPG</t>
  </si>
  <si>
    <t>CNTS_000000000022735</t>
  </si>
  <si>
    <t>노닐다 게스트하우스</t>
  </si>
  <si>
    <t>제주특별자치도 제주시 우도면 연평리 1785</t>
  </si>
  <si>
    <t>제주특별자치도 제주시 우도면 우도해안길 84-3</t>
  </si>
  <si>
    <t>게스트하우스,숙소,조식,힐링,힐링쉼터,조식 포함,우도</t>
  </si>
  <si>
    <t>아름다운 우도의 참 모습을 만날 수 있는 곳</t>
  </si>
  <si>
    <t>064-784-5460</t>
  </si>
  <si>
    <t>https://api.cdn.visitjeju.net/photomng/imgpath/201804/30/7dacfd19-7149-4596-812b-79360af20058.jpg</t>
  </si>
  <si>
    <t>https://api.cdn.visitjeju.net/photomng/thumbnailpath/201804/30/5096f734-14a3-4c67-882a-c8fade0afe6b.jpg</t>
  </si>
  <si>
    <t>CNTS_000000000019758</t>
  </si>
  <si>
    <t>조안베어뮤지엄</t>
  </si>
  <si>
    <t>제주특별자치도 서귀포시 대포동 1959</t>
  </si>
  <si>
    <t>제주특별자치도 서귀포시 대포로 113 (대포동)</t>
  </si>
  <si>
    <t>실내,테마공원,아이,비.눈,흐림,사계절,실내관광지,어린이,어트랙션,공용주차장,현금결제,카드결제,화장실,유도 및 안내시설,경보 및 피난시설</t>
  </si>
  <si>
    <t>테디베어 아티스트 조안오 디자이너가 직접 만든 테디베어를 다양한 테마로 전시</t>
  </si>
  <si>
    <t>064-739-1024</t>
  </si>
  <si>
    <t>Joanne Bear Museum</t>
  </si>
  <si>
    <t>https://api.cdn.visitjeju.net/photomng/imgpath/201804/30/e4d86d9a-fad1-4680-999b-9ced744125b6.gif</t>
  </si>
  <si>
    <t>https://api.cdn.visitjeju.net/photomng/thumbnailpath/201804/30/ad954e5c-8403-4c42-b64d-150f4bd80150.gif</t>
  </si>
  <si>
    <t>CONT_000000000500729</t>
  </si>
  <si>
    <t>사회복지법인 평화의마을</t>
  </si>
  <si>
    <t>제주특별자치도 서귀포시 대정읍 구억리 308</t>
  </si>
  <si>
    <t>제주특별자치도 서귀포시 대정읍 중산간서로 2195-12</t>
  </si>
  <si>
    <t>제주 무항생흑돼지로 수제소시지와 햄을 생산하는 곳</t>
  </si>
  <si>
    <t>064-794-6277</t>
  </si>
  <si>
    <t>Social Welfare Organizations Peace Village</t>
  </si>
  <si>
    <t>https://api.cdn.visitjeju.net/photomng/imgpath/201804/30/8324d9f8-c4e2-42df-a254-4eab0785743a.gif</t>
  </si>
  <si>
    <t>https://api.cdn.visitjeju.net/photomng/thumbnailpath/201804/30/65ccafbe-00ef-46bb-a0f6-dbf787aa3b42.gif</t>
  </si>
  <si>
    <t>CNTS_000000000019075</t>
  </si>
  <si>
    <t>이어도펜션</t>
  </si>
  <si>
    <t>제주특별자치도 제주시 도두일동 2617-3</t>
  </si>
  <si>
    <t>제주특별자치도 제주시 도두항서5길 3</t>
  </si>
  <si>
    <t>공항에서 10분거리에 위치한 펜션</t>
  </si>
  <si>
    <t>064-711-2144</t>
  </si>
  <si>
    <t>Iedo Pension</t>
  </si>
  <si>
    <t>https://api.cdn.visitjeju.net/photomng/imgpath/201804/30/3d78377d-b058-4ced-83d8-b89cdcb61e23.jpg</t>
  </si>
  <si>
    <t>https://api.cdn.visitjeju.net/photomng/thumbnailpath/201804/30/6b7de1c7-adfc-420c-8693-f66316700e41.jpg</t>
  </si>
  <si>
    <t>CNTS_300000000012680</t>
  </si>
  <si>
    <t>호루의한끼</t>
  </si>
  <si>
    <t>제주특별자치도 서귀포시 토평동 1989-9</t>
  </si>
  <si>
    <t>제주특별자치도 서귀포시 516로277번길 29</t>
  </si>
  <si>
    <t>호루쌈밥도시락,  프로방살 닭고기스튜, 옥돔미역국정식, 깍두기차돌덮밥, 반려동물,반려동물동반입장,혼저옵서개,반려동물동반_식당카페,공용주차장,화장실,무료 WIFI,호루쌈밥도시락,  프로방살 닭고기스튜, 옥돔미역국정식, 깍두기차돌덮밥,어린이 출입가능,가능</t>
  </si>
  <si>
    <t>호루의한끼에 들어서면 사람을 아주 좋아하고, 애교로 똘똘 뭉친 친구 보더콜리 ‘호루’가 웃으며 반겨준다.</t>
  </si>
  <si>
    <t>0507-1415-3640</t>
  </si>
  <si>
    <t>https://api.cdn.visitjeju.net/photomng/imgpath/202308/18/d6dcec91-3134-42b4-a0fb-af93ff106375.jpg</t>
  </si>
  <si>
    <t>https://api.cdn.visitjeju.net/photomng/thumbnailpath/202308/18/434e58b0-aa57-458e-bc6b-bfcc0f60011e.jpg</t>
  </si>
  <si>
    <t>CNTS_200000000014071</t>
  </si>
  <si>
    <t>토리코티지X하시시박</t>
  </si>
  <si>
    <t>제주특별자치도 제주시 조천읍 조천리 2950</t>
  </si>
  <si>
    <t>제주특별자치도 제주시 조천읍 조천북6길 23</t>
  </si>
  <si>
    <t>아늑하게 담은 제주의 풍광</t>
  </si>
  <si>
    <t>010-7751-2936</t>
  </si>
  <si>
    <t>https://api.cdn.visitjeju.net/photomng/imgpath/202211/14/ed786624-8572-4719-8a8d-2b64b4569d78.jpg</t>
  </si>
  <si>
    <t>https://api.cdn.visitjeju.net/photomng/thumbnailpath/202211/14/00bbec63-927b-4abd-af79-7f512dfd9e69.jpg</t>
  </si>
  <si>
    <t>CNTS_200000000014238</t>
  </si>
  <si>
    <t>카페델보스케</t>
  </si>
  <si>
    <t>제주특별자치도 서귀포시 상효동 산 25</t>
  </si>
  <si>
    <t>제주특별자치도 서귀포시 산록남로 2847-37</t>
  </si>
  <si>
    <t>반려동물,반려동물동반입장,나무늘보,한라봉,청귤,벨기에초콜릿,델모카,크로플,눈꽃빙수,반려동물동반_식당카페,음식,카페,공용주차장,화장실,무료 WIFI,어린이 출입가능,불가능</t>
  </si>
  <si>
    <t>카페델보스케는 스페인어로 ‘숲속의 카페’라는 뜻처럼 상효 수목원 내에 위치해있다.</t>
  </si>
  <si>
    <t>https://api.cdn.visitjeju.net/photomng/imgpath/202212/09/82b9d313-b5ab-4487-8457-f33d53ad9458.jpg</t>
  </si>
  <si>
    <t>https://api.cdn.visitjeju.net/photomng/thumbnailpath/202212/09/78a44755-2b93-49de-9300-381319711f13.jpg</t>
  </si>
  <si>
    <t>CNTS_000000000022259</t>
  </si>
  <si>
    <t>카페담담</t>
  </si>
  <si>
    <t>제주시 한경면 저지리 3263-2</t>
  </si>
  <si>
    <t>제주시 한경면 저지12길 60</t>
  </si>
  <si>
    <t>카페,커피,케이크,샌드위치,요거트,음식,아메리카노,핸드드립커피,디저트,오미자주스,핸드드립에티오피아예가체프,핸드드립과테말라안티구아,에스프레소,카페라떼,카푸치노,모히또,차,솔잎차,에이드,오미자에이드,허브티,미숫가루,밀크티,팥빙수,빵,브라우니,화장실,무료 WIFI</t>
  </si>
  <si>
    <t>조용한 분위기와 다양한 책도 즐기실 수 있는 핸드드립커피 전문점</t>
  </si>
  <si>
    <t>0507-1401-5932</t>
  </si>
  <si>
    <t>로스터리카페 담담</t>
  </si>
  <si>
    <t>https://api.cdn.visitjeju.net/photomng/imgpath/201804/30/5d7e5862-6946-4f40-8034-73327b1c5e48.jpg</t>
  </si>
  <si>
    <t>https://api.cdn.visitjeju.net/photomng/thumbnailpath/201804/30/4a72480b-8c4f-4850-9a85-b1edbf447c85.jpg</t>
  </si>
  <si>
    <t>CNTS_200000000011916</t>
  </si>
  <si>
    <t>남원항 (남원포구)</t>
  </si>
  <si>
    <t>제주특별자치도 서귀포시 남원읍 남원리 91-6</t>
  </si>
  <si>
    <t>제주특별자치도 서귀포시 남원읍 남태해안로 140</t>
  </si>
  <si>
    <t>맑음,경관/포토,문화유적지,사계절</t>
  </si>
  <si>
    <t>올레길 5코스의 시작 지점으로 잘 알려져 있는 남원포구. 이곳은 옛날의 포구가 내항으로 있는데 돌로 쌓은 모양을 그대로 간직해 더욱 매력이 있는 곳이다. 한여름 낮엔 해수풀장에서 아이들이 뛰어 노는 소리로 가득찼던 곳이지만 지금은 거리두기 시행으로 운영을 하지 않고 있다. 저녁이 되면 포구를 둘러싸고 낚시하는 낚시꾼들이 오는데 무늬오징어 등이 잡힌다고 한다. 남원포구는 남원 읍내 가운데 있기 때문에 남원의 맛집들이 근처에 있어 식사하기에도 좋다.</t>
  </si>
  <si>
    <t>https://api.cdn.visitjeju.net/photomng/imgpath/202109/01/d3934305-c7ae-40c4-bca8-4fcadc8c26a4.JPG</t>
  </si>
  <si>
    <t>https://api.cdn.visitjeju.net/photomng/thumbnailpath/202109/01/46570343-291e-433e-bc03-333783f3303b.JPG</t>
  </si>
  <si>
    <t>CNTS_200000000008354</t>
  </si>
  <si>
    <t>세컨드밀</t>
  </si>
  <si>
    <t>제주특별자치도 제주시 용담1동 2819-18</t>
  </si>
  <si>
    <t>제주특별자치도 제주시 남성로4길 3</t>
  </si>
  <si>
    <t>카페,대니쉬빵,유기농,디저트,음식,빵,샌드위치,에스프레소,아메리카노,카푸치노,카페라떼,바닐라빈라떼,라떼,차,유자차,레몬차,에이드,레몬에이드,유자에이드,밀크티,홍차,허브티,얼그레이,페퍼민트,루이보스,캐모마일,스무디,망고스무디,블루베리스무디,딸기스무디,팥빙수</t>
  </si>
  <si>
    <t>용담에 위치한  건강한 빵을 먹을 수 있는 유기농 카페</t>
  </si>
  <si>
    <t>0507-1365-2228</t>
  </si>
  <si>
    <t>https://api.cdn.visitjeju.net/photomng/imgpath/201903/08/fff3c774-191b-4701-af18-e0ff22f0c266.JPG</t>
  </si>
  <si>
    <t>https://api.cdn.visitjeju.net/photomng/thumbnailpath/201903/08/3cfd8fa4-b5e1-4e91-b286-2f6225f2d29e.JPG</t>
  </si>
  <si>
    <t>CNTS_200000000007530</t>
  </si>
  <si>
    <t>신 해바라기분식</t>
  </si>
  <si>
    <t>제주특별자치도 제주시 일도1동 1342-4</t>
  </si>
  <si>
    <t>제주특별자치도 제주시 관덕로13길 13</t>
  </si>
  <si>
    <t>순두부찌개,오징어젓갈,김치찌개,백두부찌개,음식,참치찌개,우동,비빔밥,식당,순두부,냄비우동,비빔국수,국수,착한가격업소,공용주차장,현금결제,카드결제,화장실,카드결제,현금결제,순두부찌개, 김치찌개,어린이 출입가능</t>
  </si>
  <si>
    <t>매운맛으로 강한 중독성을 자랑하는 순두부찌개가 메인 메뉴인 구제주 음식점</t>
  </si>
  <si>
    <t>064-757-3277</t>
  </si>
  <si>
    <t>https://api.cdn.visitjeju.net/photomng/imgpath/201809/21/fd10d1dc-d263-4b12-a99b-f70eede530e9.jpg</t>
  </si>
  <si>
    <t>https://api.cdn.visitjeju.net/photomng/thumbnailpath/201809/21/653a60b4-f32c-497a-a089-86798c0a7a0f.jpg</t>
  </si>
  <si>
    <t>CNTS_000000000019892</t>
  </si>
  <si>
    <t>스쿠버스쿨</t>
  </si>
  <si>
    <t>제주특별자치도 제주시 도두이동 1669-3</t>
  </si>
  <si>
    <t>제주특별자치도 제주시 서해안로 301</t>
  </si>
  <si>
    <t>커플,혼자,친구,체험관광,액티비티,해양스포츠,스쿠버다이빙,공용주차장,현금결제,카드결제,화장실</t>
  </si>
  <si>
    <t>탐험, 도전! 도시를 떠나 자신을 찾아 도전하라</t>
  </si>
  <si>
    <t>064-713-2711</t>
  </si>
  <si>
    <t>Scuba School</t>
  </si>
  <si>
    <t>https://api.cdn.visitjeju.net/photomng/imgpath/201804/30/51470d3e-dae2-42ab-ab0e-bef2b725ac2f.png</t>
  </si>
  <si>
    <t>https://api.cdn.visitjeju.net/photomng/thumbnailpath/201804/30/e33652d6-16b4-4b7b-aa70-333515d686a8.png</t>
  </si>
  <si>
    <t>CNTS_000000000022213</t>
  </si>
  <si>
    <t>빠빠라기</t>
  </si>
  <si>
    <t>제주특별자치도 제주시 연동 272-19</t>
  </si>
  <si>
    <t>제주특별자치도 제주시 신광로 45</t>
  </si>
  <si>
    <t>카페,빙수,얼음빙수,음식,팥빙수,딸기아이스크림빙수,망고빙수,눈꽃빙수,눈꽃우유빙수,요거트빙수,과일빙수,아이스크림,녹차팥빙수,현금결제,카드결제,화장실</t>
  </si>
  <si>
    <t>제주의 오래된 빠빠라기 푸짐하면서 시원한 빙수</t>
  </si>
  <si>
    <t>064-753-2888</t>
  </si>
  <si>
    <t>https://api.cdn.visitjeju.net/photomng/imgpath/201804/30/55806df8-6b86-4fa4-8b7f-5a983bea1196.jpg</t>
  </si>
  <si>
    <t>https://api.cdn.visitjeju.net/photomng/thumbnailpath/201804/30/17e8a25a-1bc4-4744-87c9-2c1dcc04597b.jpg</t>
  </si>
  <si>
    <t>CNTS_200000000012446</t>
  </si>
  <si>
    <t>제주마을산책 &lt;겨울편-원도심&gt; (상)</t>
  </si>
  <si>
    <t>제주마을산책, 제주한달살이, 워케이션, 제주마을, 로컬여행, 제주원도심, 제주여행, 제주도보여행, 역사문화여행</t>
  </si>
  <si>
    <t>영화나 드라마에 자주 등장하는 단골 소재가 있다. 타임머신과 시간여행이다. 하지만 현실에서는 타임머신 없이 시간여행이 가능하다. 바로 역사의 흔적을 찾아 여행을 떠나는 것이다. 올겨울에는 제주로 역사문화여행을 떠나보자. 과거에 성이었던 원도심 속 남아있는 옛 건축물과 성곽 그리고 산지천을 따라 걷다 보면 탐라국으로 시공간을 이동한 듯한 기분이 들지도 모른다.</t>
  </si>
  <si>
    <t>역사의 흔적을 찾아서 제주마을산책 &lt;겨울편-원도심&gt; (상)</t>
  </si>
  <si>
    <t>https://api.cdn.visitjeju.net/photomng/imgpath/202112/06/92e8028a-e504-4224-8c15-9b9a0e4a6db2.jpg</t>
  </si>
  <si>
    <t>https://api.cdn.visitjeju.net/photomng/thumbnailpath/202112/06/f58882dc-8c7c-4947-aef6-07ed9ca64464.jpg</t>
  </si>
  <si>
    <t>CNTS_200000000009864</t>
  </si>
  <si>
    <t>꿈바당 어린이도서관</t>
  </si>
  <si>
    <t>제주특별자치도 제주시 연동 463</t>
  </si>
  <si>
    <t>제주특별자치도 제주시 연오로 140</t>
  </si>
  <si>
    <t>아이,문화관광,어린이,어트랙션</t>
  </si>
  <si>
    <t xml:space="preserve">꿈바당 어린이 도서관은 원래 대통령이 제주도를 방문할 때 묵어가던 지방 공간이었다. 1984년 건립된 이후 전두환과 노태우, 김영삼 전 대통령이 총 11회에 걸쳐 이용했으며 1996년 경호시설에서 해제되면서 한때 제주도지사 관사로 사용되기도 했다. 2014년 도민 품으로 돌아온 건물은 여러 논의 끝에 2017년 꿈바당 어린이 도서관으로 새롭게 탈바꿈했다. </t>
  </si>
  <si>
    <t>064-745-7101</t>
  </si>
  <si>
    <t>https://api.cdn.visitjeju.net/photomng/imgpath/202002/20/a7b89ea8-1d50-44eb-8322-6130fccf62e0.JPG</t>
  </si>
  <si>
    <t>https://api.cdn.visitjeju.net/photomng/thumbnailpath/202002/20/379586d2-b1d1-49ff-b6c8-c61d0ae6261f.JPG</t>
  </si>
  <si>
    <t>CNTS_300000000013018</t>
  </si>
  <si>
    <t>2024 곶자왈 생물종 탐사</t>
  </si>
  <si>
    <t>제주특별자치도 제주시 조천읍 교래리 산 95</t>
  </si>
  <si>
    <t>제주곶자왈,곶자왈탐험,생물종탐사,축제,행사</t>
  </si>
  <si>
    <t>생물 분야 전문가와 함께 직접 곶자왈의 생물종을 조사하여 목록을 만드는 과학참여 활동</t>
  </si>
  <si>
    <t>070-4543-2375, 064-783-6047</t>
  </si>
  <si>
    <t>https://api.cdn.visitjeju.net/photomng/imgpath/202405/16/165519e8-ca68-4461-82f1-8252515ba9e6.jpg</t>
  </si>
  <si>
    <t>https://api.cdn.visitjeju.net/thumbnail/photomng/imgpath/202405/16/165519e8-ca68-4461-82f1-8252515ba9e6.jpg</t>
  </si>
  <si>
    <t>CNTS_200000000012177</t>
  </si>
  <si>
    <t>화북종합시장</t>
  </si>
  <si>
    <t>제주특별자치도 제주시 화북일동 1947-24</t>
  </si>
  <si>
    <t>제주특별자치도 제주시 진동로5길 31</t>
  </si>
  <si>
    <t>#전통시장 #화북종합시장</t>
  </si>
  <si>
    <t>정감 넘치는 동네시장</t>
  </si>
  <si>
    <t>064-752-3001</t>
  </si>
  <si>
    <t>화북 종합시장</t>
  </si>
  <si>
    <t>https://api.cdn.visitjeju.net/photomng/imgpath/202110/27/5c4013fe-1df8-4752-af57-98ece4e707fe.jpg</t>
  </si>
  <si>
    <t>https://api.cdn.visitjeju.net/photomng/thumbnailpath/202110/27/532daf08-f743-4088-b87d-2512f9d07754.jpg</t>
  </si>
  <si>
    <t>CONT_000000000501074</t>
  </si>
  <si>
    <t>제주휴리조트</t>
  </si>
  <si>
    <t>제주특별자치도 서귀포시 성산읍 온평리 1832-5</t>
  </si>
  <si>
    <t>제주특별자치도 서귀포시 성산읍 난고로 230</t>
  </si>
  <si>
    <t>휴식 ,공용주차장,현금결제,카드결제,화장실,무료 WIFI,편의점,음료대,유도 및 안내시설,경보 및 피난시설,단차없음,어려움</t>
  </si>
  <si>
    <t>성산일출봉, 혼인지, 올레 2코스 인접 위치, 편안한 휴식을 제공해 드립니다.</t>
  </si>
  <si>
    <t>064-783-1166</t>
  </si>
  <si>
    <t>Jeju Hue Resort</t>
  </si>
  <si>
    <t>https://api.cdn.visitjeju.net/photomng/imgpath/201804/30/e68b2442-5c02-4b3a-8ef6-66f44226f5e1.jpg</t>
  </si>
  <si>
    <t>https://api.cdn.visitjeju.net/photomng/thumbnailpath/201804/30/b0894775-3c9e-4154-a3ea-25654486a1e9.jpg</t>
  </si>
  <si>
    <t>CONT_000000000500803</t>
  </si>
  <si>
    <t>꿈꾸는정원</t>
  </si>
  <si>
    <t>제주특별자치도 제주시 조천읍 함덕리 1441-1</t>
  </si>
  <si>
    <t>제주특별자치도 제주시 조천읍 함덕서4길 47</t>
  </si>
  <si>
    <t>민박,펜션,휴양펜션,단체여행객,주차장,공공와이파이존,정원,돌담길,바비큐,공용주차장,현금결제,카드결제,화장실,무료 WIFI,음료대,유도 및 안내시설,경보 및 피난시설,아주 어려움</t>
  </si>
  <si>
    <t>함덕 서우봉해변에 위치한 독채 민박</t>
  </si>
  <si>
    <t>010-6209-3150</t>
  </si>
  <si>
    <t>Kkumkkuneun Garden</t>
  </si>
  <si>
    <t>https://api.cdn.visitjeju.net/photomng/imgpath/201804/30/1d3f97f5-1dda-4ea5-89c3-17a13581270b.jpg</t>
  </si>
  <si>
    <t>https://api.cdn.visitjeju.net/photomng/thumbnailpath/201804/30/db66f412-c362-4e2e-acaa-9837191544d7.jpg</t>
  </si>
  <si>
    <t>CNTS_200000000015204</t>
  </si>
  <si>
    <t>삼다수목장</t>
  </si>
  <si>
    <t>제주특별자치도 제주시 조천읍 교래리 산 119-1</t>
  </si>
  <si>
    <t>제주특별자치도 제주시 조천읍 비자림로 485-15</t>
  </si>
  <si>
    <t>조천, 교래리, 승마, 외승, 이색체험,실외,중,1시간 미만</t>
  </si>
  <si>
    <t>푸른 초원을 거닐며 즐기는 승마체험</t>
  </si>
  <si>
    <t>064-784-1441</t>
  </si>
  <si>
    <t>https://api.cdn.visitjeju.net/photomng/imgpath/202306/19/8b87ce43-4812-41ee-aec4-3ba59d5360a5.jpg</t>
  </si>
  <si>
    <t>https://api.cdn.visitjeju.net/photomng/thumbnailpath/202306/19/aec355b0-4a82-4037-be12-6d10f30e13c1.jpg</t>
  </si>
  <si>
    <t>CNTS_300000000012736</t>
  </si>
  <si>
    <t>지구별 MBTI 여행자 &lt;N 직관형의 아주 사적인 제주 여행!&gt;</t>
  </si>
  <si>
    <t>MBTI,서귀포숙소,하루시다,제주도숙소추천,서귀포가볼만한곳,제주도체험 ,커피수목원,사계해변,제주도액티비티,제주요트투어</t>
  </si>
  <si>
    <t>이성적인 사고보다는 나만의 직관과 주관적인 감정이 중요한 유니콘형. 창의성과 상상력이 풍부하여 자연과 예술, 문화 등에 흥미가 높고 이색적인 경험을 추구하는 NF형의 여행 스타일에 딱 맞는 제주 여행 필수 코스를 제안한다.</t>
  </si>
  <si>
    <t>https://api.cdn.visitjeju.net/photomng/imgpath/202308/24/eb38c08d-e2e4-4339-8c46-ad9e3dcfa4a7.JPG</t>
  </si>
  <si>
    <t>https://api.cdn.visitjeju.net/photomng/thumbnailpath/202308/24/e27b4a20-37d3-4024-9eed-3ad57d0f6688.JPG</t>
  </si>
  <si>
    <t>CNTS_200000000013322</t>
  </si>
  <si>
    <t>제주돔베막국수</t>
  </si>
  <si>
    <t>제주특별자치도 제주시 한경면 고산리 2749-3</t>
  </si>
  <si>
    <t>제주특별자치도 제주시 한경면 고산로 35</t>
  </si>
  <si>
    <t>막국수,돔베고기,안심채움,맛있는제주만들기,음식,식당,비빔막국수</t>
  </si>
  <si>
    <t xml:space="preserve">제주돔베막국수는 2016년 호텔신라의 레시피 전수와 리모델링 지원을 통해 재개장한 ‘맛있는 제주만들기’ 14호점 식당이다. </t>
  </si>
  <si>
    <t>064-773-2147</t>
  </si>
  <si>
    <t>https://api.cdn.visitjeju.net/photomng/imgpath/202205/31/67e202e1-0f57-4b12-9bda-6e4a9e133ee1.JPG</t>
  </si>
  <si>
    <t>https://api.cdn.visitjeju.net/photomng/thumbnailpath/202205/31/f2b1126e-43b7-4346-8bce-248da5affc0f.JPG</t>
  </si>
  <si>
    <t>CNTS_000000000018860</t>
  </si>
  <si>
    <t>해비치컨트리클럽제주</t>
  </si>
  <si>
    <t>제주특별자치도 서귀포시 남원읍 신흥리 산 30</t>
  </si>
  <si>
    <t>제주특별자치도 서귀포시 남원읍 원님로 399번길 319</t>
  </si>
  <si>
    <t>골프,액티비티,맑음,체험,레저/체험,어트랙션,공용주차장,현금결제,카드결제,화장실,무료 WIFI,흡연구역,편의점,음료대,유도 및 안내시설,경보 및 피난시설</t>
  </si>
  <si>
    <t>사계절 내내 라운딩이 가능한 제주의 미학이 담긴 골프 코스</t>
  </si>
  <si>
    <t>064-766-6220</t>
  </si>
  <si>
    <t>Haevichi Country Club</t>
  </si>
  <si>
    <t>https://api.cdn.visitjeju.net/photomng/imgpath/201804/30/50ab2d09-5666-469e-8c16-56e5c141b6ea.gif</t>
  </si>
  <si>
    <t>https://api.cdn.visitjeju.net/photomng/thumbnailpath/201804/30/6ddd67ae-7aee-4f56-9b2e-e9b135edb6eb.gif</t>
  </si>
  <si>
    <t>CNTS_200000000007377</t>
  </si>
  <si>
    <t>효명사</t>
  </si>
  <si>
    <t>제주특별자치도 서귀포시 남원읍 하례리 산 45</t>
  </si>
  <si>
    <t>제주특별자치도 서귀포시 남원읍 516로 815-41</t>
  </si>
  <si>
    <t>경관/포토,휴식/힐링,절,사찰,포토스팟,어트랙션</t>
  </si>
  <si>
    <t>한라산 중턱에 위치한 소박한 사찰</t>
  </si>
  <si>
    <t>064-733-4950</t>
  </si>
  <si>
    <t>https://api.cdn.visitjeju.net/photomng/imgpath/201808/17/b81d8629-9d1a-4191-9d4d-1dfb48a914c3.jpg</t>
  </si>
  <si>
    <t>https://api.cdn.visitjeju.net/photomng/thumbnailpath/201808/17/af5e49d9-0249-4fa9-8784-3855c7e9d602.jpg</t>
  </si>
  <si>
    <t>CNTS_200000000009870</t>
  </si>
  <si>
    <t>멍멍플레이스</t>
  </si>
  <si>
    <t>제주특별자치도 제주시 애월읍 소길리 952-2</t>
  </si>
  <si>
    <t>제주특별자치도 제주시 애월읍 소길남길 244-5</t>
  </si>
  <si>
    <t>카페,음식,어트랙션,반려동물,반려동물동반입장,숙박,펜션,반려동물동반_숙소,반려동물동반_관광지</t>
  </si>
  <si>
    <t xml:space="preserve">애월읍 중산간 마을에 위치한 멍멍 플레이스는 애견인을 위한 최고의 숙소로 꼽힌다. 강아지와 편안하게 쉴 수 있는 잠자리는 물론 잔디밭에서 맘껏 뛰어 다닐 수 있는 최적의 환경을 갖추고 있다. 반려견과 제주 여행을 계획한다면 한번 눈여겨 볼 필요가 있다. </t>
  </si>
  <si>
    <t>0507-1307-4661</t>
  </si>
  <si>
    <t>https://api.cdn.visitjeju.net/photomng/imgpath/202002/21/1d79303f-858a-493d-aa57-881cc1a641d0.JPG</t>
  </si>
  <si>
    <t>https://api.cdn.visitjeju.net/photomng/thumbnailpath/202002/21/922c7b2d-c8f4-4d65-9b33-2e81b9da7d80.JPG</t>
  </si>
  <si>
    <t>CNTS_300000000015992</t>
  </si>
  <si>
    <t>뚜띠콜로리 뮤제오</t>
  </si>
  <si>
    <t>제주특별자치도 제주시 애월읍 장전리 324-7</t>
  </si>
  <si>
    <t>제주특별자치도 제주시 애월읍 장전로 109-12</t>
  </si>
  <si>
    <t>애월, 장전리, 소품샵, 잡화, 문구류</t>
  </si>
  <si>
    <t>제주의 색을 담은 라이프스타일 소품샵</t>
  </si>
  <si>
    <t>0507-1398-5009</t>
  </si>
  <si>
    <t>https://api.cdn.visitjeju.net/photomng/imgpath/202306/30/ad7a8e82-41d8-4c23-97c7-3144936c69a2.jpg</t>
  </si>
  <si>
    <t>https://api.cdn.visitjeju.net/photomng/thumbnailpath/202306/30/c806671e-9592-4a95-afec-ab5ea7ea5ccf.jpg</t>
  </si>
  <si>
    <t>CNTS_200000000007347</t>
  </si>
  <si>
    <t>여름 제주, 빛나는 찰나의 순간을 기록하다 &lt;인생샷 찍을 수 있는 제주 해변 포인트&gt;</t>
  </si>
  <si>
    <t>커플,맑음,경관/포토,휴식/힐링,여름,해변,일몰,인생샷,인생사진,스냅사진,셀프스냅</t>
  </si>
  <si>
    <t>눈부신 여름 제주를 즐기는 방법은 다양하다. 지금 이 순간, 제주 해변에서 물놀이만 즐길 수 있다고 생각했다면, 아래 소개하는 다섯 군데의 해변 포인트를 기억해두자. 웨딩촬영, 커플 스냅, 우정사진, 가족사진 등 홀로 여행을 시작해 찍는 사진도 좋고, 친구, 연인, 가족과 함께하는 사진도 좋겠다.</t>
  </si>
  <si>
    <t>https://api.cdn.visitjeju.net/photomng/imgpath/201808/08/a4e865dd-a091-418b-bf4e-5714944530e5.jpg</t>
  </si>
  <si>
    <t>https://api.cdn.visitjeju.net/photomng/thumbnailpath/201808/08/7da49fa2-4e72-4a42-a1ed-9b872800cbe8.jpg</t>
  </si>
  <si>
    <t>CNTS_000000000021350</t>
  </si>
  <si>
    <t>가파도민박</t>
  </si>
  <si>
    <t>제주특별자치도 서귀포시 대정읍 가파리 559-1</t>
  </si>
  <si>
    <t>제주특별자치도 서귀포시 대정읍 가파로67번길 5</t>
  </si>
  <si>
    <t>가파도에 있는 40년된 민박집</t>
  </si>
  <si>
    <t>064-794-7083</t>
  </si>
  <si>
    <t>https://api.cdn.visitjeju.net/photomng/imgpath/201804/30/608ae790-7276-4119-bc9a-db736a6b4806.jpg</t>
  </si>
  <si>
    <t>https://api.cdn.visitjeju.net/photomng/thumbnailpath/201804/30/cc0911d3-cc4e-44b5-a33b-951574c90b81.jpg</t>
  </si>
  <si>
    <t>CONT_000000000500870</t>
  </si>
  <si>
    <t>소담펜션</t>
  </si>
  <si>
    <t>제주특별자치도 서귀포시 법환동 1528-1</t>
  </si>
  <si>
    <t>제주특별자치도 서귀포시 막숙포로 146</t>
  </si>
  <si>
    <t>펜션,휴양펜션,가족,바비큐,공공와이파이존,해변,자연경관,조식 포함,공용주차장,현금결제,카드결제,화장실,무료 WIFI,유도 및 안내시설,경보 및 피난시설,아주 어려움</t>
  </si>
  <si>
    <t>올레7코스 흰돌밑 바로 앞에 위치한 모던펜션은 전 객실 바다전망이다.</t>
  </si>
  <si>
    <t>064-738-0203</t>
  </si>
  <si>
    <t>Modern Pension</t>
  </si>
  <si>
    <t>https://api.cdn.visitjeju.net/photomng/imgpath/201804/30/9553ac82-ba8c-4b21-bb74-089cc3685952.jpg</t>
  </si>
  <si>
    <t>https://api.cdn.visitjeju.net/photomng/thumbnailpath/201804/30/c3dd5953-5c32-4e3e-bf42-2405310e6968.jpg</t>
  </si>
  <si>
    <t>CNTS_000000000022330</t>
  </si>
  <si>
    <t>제주성산골든튤립호텔</t>
  </si>
  <si>
    <t>제주특별자치도 서귀포시 성산읍 고성리 329-1</t>
  </si>
  <si>
    <t>제주특별자치도 서귀포시 성산읍 일출로 31</t>
  </si>
  <si>
    <t>호텔,숙소,공공와이파이존,수영장,주차장,힐링,4성급호텔,공용주차장,현금결제,카드결제,화장실</t>
  </si>
  <si>
    <t>객실에서 유네스코 자연유산 성산일출봉을 볼 수 있는 호텔</t>
  </si>
  <si>
    <t>064-744-7500</t>
  </si>
  <si>
    <t>GOLDEN TULIP JEJU SEONGSAN</t>
  </si>
  <si>
    <t>https://api.cdn.visitjeju.net/photomng/imgpath/201804/30/5c2dea25-1768-4909-bfc8-125f3efcdde3.jpg</t>
  </si>
  <si>
    <t>https://api.cdn.visitjeju.net/photomng/thumbnailpath/201804/30/0e07413f-ae95-4fc0-b199-3bd064443516.jpg</t>
  </si>
  <si>
    <t>CNTS_000000000022033</t>
  </si>
  <si>
    <t>대림리선돌</t>
  </si>
  <si>
    <t>제주특별자치도 제주시 한림읍 대림리</t>
  </si>
  <si>
    <t>· 올레15코스</t>
  </si>
  <si>
    <t>https://api.cdn.visitjeju.net/photomng/imgpath/201804/30/bc256e56-3566-4946-b11f-34a7ada4bb4f.jpg</t>
  </si>
  <si>
    <t>https://api.cdn.visitjeju.net/photomng/thumbnailpath/201804/30/b9e8da06-8139-4a82-8e44-2dc3b4dfe29d.jpg</t>
  </si>
  <si>
    <t>CNTS_300000000012929</t>
  </si>
  <si>
    <t>명호마농갈비 본점</t>
  </si>
  <si>
    <t>제주특별자치도 제주시 연동 292-57</t>
  </si>
  <si>
    <t>제주특별자치도 제주시 신대로12길 15</t>
  </si>
  <si>
    <t>안전여행스탬프,한우갈비,짝갈비,현금결제,카드결제,화장실,무료 WIFI,카드결제,현금결제,한우갈비,가능</t>
  </si>
  <si>
    <t>제주산 한우 갈비 전문 음식점</t>
  </si>
  <si>
    <t>0507-1463-8986</t>
  </si>
  <si>
    <t>https://api.cdn.visitjeju.net/photomng/imgpath/202401/15/8d0f907d-2ccb-49dd-8e6f-7f89ca11c151.png</t>
  </si>
  <si>
    <t>https://api.cdn.visitjeju.net/photomng/thumbnailpath/202401/15/47ce466c-cf59-4400-88e3-27f241eaa276.png</t>
  </si>
  <si>
    <t>CNTS_200000000012346</t>
  </si>
  <si>
    <t>&lt;특별한 사진&gt;을 남길 수 있는 제주 관광지</t>
  </si>
  <si>
    <t>부모,커플,혼자,친구,아이,맑음,흐림,경관/포토,가을,사계절,휴식/치유</t>
  </si>
  <si>
    <t>제주 관광하면 멋진 사진을 빼놓을 수 없다. 특히 인터넷이 발달한 오늘날에는 SNS을 통해 다양한 사람들이 실시간으로 서로의 경험을 공유하기도 하고, 추억이 담긴 사진을 주고받기도 한다. ‘보다 멋지게, 보다 특별하게’ 사진을 남기고 싶어하는 당신, 그렇다면 이곳을 방문해보는 것은 어떨까? 제주에서 독특한 풍광을 자랑하는 명소들 중에서도 손수 자연이 빚었기에 더욱 특별한, 사진을 남기기 그만인 ‘핫스팟’을 찾아 떠나보도록 하자.</t>
  </si>
  <si>
    <t>https://api.cdn.visitjeju.net/photomng/imgpath/202111/22/8f112d39-2be7-48b4-bb54-20929f9b5998.jpg</t>
  </si>
  <si>
    <t>https://api.cdn.visitjeju.net/photomng/thumbnailpath/202111/22/8e941a0c-9642-4c2c-8a0b-72be8009fc9c.jpg</t>
  </si>
  <si>
    <t>CNTS_200000000014289</t>
  </si>
  <si>
    <t>요기개</t>
  </si>
  <si>
    <t>제주특별자치도 제주시 오라이동 843-5</t>
  </si>
  <si>
    <t>제주특별자치도 제주시 오남로 280</t>
  </si>
  <si>
    <t>반려동물,반려동물동반입장,반려동물공간_기타,관광지,공용주차장,화장실,무료 WIFI</t>
  </si>
  <si>
    <t>요기개는 반려동물이 실컷 뛰놀 수 있는 반려견 놀이터다.</t>
  </si>
  <si>
    <t>https://api.cdn.visitjeju.net/photomng/imgpath/202212/15/f3d11435-8aa2-405e-809d-5d0307898dfb.jpg</t>
  </si>
  <si>
    <t>https://api.cdn.visitjeju.net/photomng/thumbnailpath/202212/15/523eaba9-74ad-49fb-aefa-a483dea8ff1f.jpg</t>
  </si>
  <si>
    <t>CNTS_300000000016011</t>
  </si>
  <si>
    <t>구십육도</t>
  </si>
  <si>
    <t>제주시내, 동문시장, 청년몰, 식료품샵, 쌀조청, 잼, 된장, 고추장</t>
  </si>
  <si>
    <t>제주의 맛과 전통을 재해석한 식품숍</t>
  </si>
  <si>
    <t xml:space="preserve"> 0507-1358-7426</t>
  </si>
  <si>
    <t>https://api.cdn.visitjeju.net/photomng/imgpath/202306/30/f32cbfba-3223-4209-a112-622743a95dd0.jpg</t>
  </si>
  <si>
    <t>https://api.cdn.visitjeju.net/photomng/thumbnailpath/202306/30/7dd2977f-e72e-41eb-99c6-e7cbd56ee9ce.jpg</t>
  </si>
  <si>
    <t>CNTS_200000000010493</t>
  </si>
  <si>
    <t>제주잠수함(국제리더스클럽)</t>
  </si>
  <si>
    <t>제주특별자치도 제주시 조천읍 신흥리 1-11</t>
  </si>
  <si>
    <t>제주특별자치도 제주시 조천읍 조함해안로 321-21</t>
  </si>
  <si>
    <t>액티비티,부모,아이,신흥,체험,레저/체험,어린이,수상레저,어트랙션,공용주차장,현금결제,카드결제,화장실,흡연구역,유도 및 안내시설,실외</t>
  </si>
  <si>
    <t xml:space="preserve">에메랄드빛 제주 바다에서 즐기는 해양레포츠 테마파크 국제리더스클럽!
</t>
  </si>
  <si>
    <t>064-783-0000</t>
  </si>
  <si>
    <t>https://api.cdn.visitjeju.net/photomng/imgpath/202008/19/51dbcfc6-4e82-438d-bb75-5d0246a879dd.png</t>
  </si>
  <si>
    <t>https://api.cdn.visitjeju.net/photomng/thumbnailpath/202008/19/0db87d52-42ad-4225-b795-f8063ace5f94.png</t>
  </si>
  <si>
    <t>CNTS_200000000007243</t>
  </si>
  <si>
    <t>자연으로</t>
  </si>
  <si>
    <t>제주특별자치도 서귀포시 성산읍 삼달리 1079-13</t>
  </si>
  <si>
    <t>제주특별자치도 서귀포시 성산읍 중산간동로 4217</t>
  </si>
  <si>
    <t>부모,휴식/힐링,채식주의,음식,간장게장,돔베고기,고등어구이,정식,수육,된장찌개</t>
  </si>
  <si>
    <t>자연주의 전문 음식점</t>
  </si>
  <si>
    <t>0507-1318-3986</t>
  </si>
  <si>
    <t>뉴자연으로</t>
  </si>
  <si>
    <t>https://api.cdn.visitjeju.net/photomng/imgpath/201807/17/3d9671c0-721a-4bdf-b620-5d6c6d8e22b7.jpg</t>
  </si>
  <si>
    <t>https://api.cdn.visitjeju.net/photomng/thumbnailpath/201807/17/56aa0644-dbf5-4f2f-aa38-3e36404bd24e.jpg</t>
  </si>
  <si>
    <t>CNTS_200000000007599</t>
  </si>
  <si>
    <t>제주와이너리</t>
  </si>
  <si>
    <t>제주특별자치도 제주시 애월읍 신엄리 240-2</t>
  </si>
  <si>
    <t>제주특별자치도 제주시 애월읍 용흥7길 23</t>
  </si>
  <si>
    <t>술,감귤주,귤로만,전통주,제주감귤,음식,감귤,공용주차장,현금결제,카드결제,화장실,카드결제,현금결제,귤로만</t>
  </si>
  <si>
    <t>감귤 과즙과 원액만을 발표시켜서 제조한 과실주를 제조하고 생산하는 제주와이너리</t>
  </si>
  <si>
    <t>064-799-5500</t>
  </si>
  <si>
    <t>https://api.cdn.visitjeju.net/photomng/imgpath/201810/11/97893003-20cb-4493-9a1f-8c4ae1328bc9.jpg</t>
  </si>
  <si>
    <t>https://api.cdn.visitjeju.net/photomng/thumbnailpath/201810/11/32904b53-7a98-481b-a72b-a54effaaa024.jpg</t>
  </si>
  <si>
    <t>CNTS_000000000021890</t>
  </si>
  <si>
    <t>소원 비는 중산간 마을 &lt;신(神)들의 고향, 송당리&gt;</t>
  </si>
  <si>
    <t>마을,체험,오름,문화유적지,맑음,사계절</t>
  </si>
  <si>
    <t>제주에는 마을마다 신당이 있다. 그중 본향당(本鄕堂)은 마을의 토지와 주민들을 지켜주는 가장 으뜸인 당이다. 제주의 동쪽에 자리한 송당리는 제주의 신(神)들의 고향이라고 불린다. 제주 마을 곳곳을 지키는 신들의 어머니인 '백주또(금백주)'를 모시는 본향당이 있기 때문이다. 그렇기 때문에 이 송당리 본향당은 매우 신성하고 영기가 무척 세다고 알려져있다.</t>
  </si>
  <si>
    <t>https://api.cdn.visitjeju.net/photomng/imgpath/201804/30/710b6c82-8b7e-47b4-a7c6-962329ee80af.jpg</t>
  </si>
  <si>
    <t>https://api.cdn.visitjeju.net/photomng/thumbnailpath/201804/30/f912fb05-fb03-4e2c-ad2a-e2f3558f4d15.jpg</t>
  </si>
  <si>
    <t>CONT_000000000500011</t>
  </si>
  <si>
    <t>가마오름</t>
  </si>
  <si>
    <t>제주특별자치도 제주시 한경면 청수리 1166</t>
  </si>
  <si>
    <t>제주특별자치도 제주시 한경면 청수서5길 63</t>
  </si>
  <si>
    <t>오름,걷기/등산,아주 어려움</t>
  </si>
  <si>
    <t>제주의 아픈 역사를 간직한 가마오름</t>
  </si>
  <si>
    <t>Gama Oreum Volcanic Cone</t>
  </si>
  <si>
    <t>https://api.cdn.visitjeju.net/photomng/imgpath/201804/30/cbeb6965-95e1-40d8-821f-5cd4e0763e5b.jpg</t>
  </si>
  <si>
    <t>https://api.cdn.visitjeju.net/photomng/thumbnailpath/201804/30/8cc1bf8e-3ff7-4644-b3a6-f1576ad3bc09.jpg</t>
  </si>
  <si>
    <t>CNTS_000000000022889</t>
  </si>
  <si>
    <t>석촌식당</t>
  </si>
  <si>
    <t>제주특별자치도 제주시 삼도2동 1182</t>
  </si>
  <si>
    <t>제주특별자치도 제주시 중앙로2길 33</t>
  </si>
  <si>
    <t>갈치조림,고등어조림,해산물뚝배기,한식,현금결제,카드결제,화장실,흡연구역,음료대,어려움</t>
  </si>
  <si>
    <t>좋은 재료를 사용해 어머니의 손맛으로 만드는 해산물 구이, 탕, 조림 전문 식당.</t>
  </si>
  <si>
    <t>63166</t>
  </si>
  <si>
    <t>064-755-4096</t>
  </si>
  <si>
    <t>https://api.cdn.visitjeju.net/photomng/imgpath/201804/30/f9f12ca6-ab15-4d3d-9751-0e576ac803bf.jpg</t>
  </si>
  <si>
    <t>https://api.cdn.visitjeju.net/photomng/thumbnailpath/201804/30/a2b7bc97-91bc-4010-825c-93d73ce4764a.jpg</t>
  </si>
  <si>
    <t>CNTS_000000000022854</t>
  </si>
  <si>
    <t>9연대 본부 옛터</t>
  </si>
  <si>
    <t>제주특별자치도 서귀포시 대정읍 상모리 3374</t>
  </si>
  <si>
    <t>제주특별자치도 서귀포시 대정읍 일주서로 2497</t>
  </si>
  <si>
    <t>모슬포의 역사를 보여주는 곳.</t>
  </si>
  <si>
    <t>63510</t>
  </si>
  <si>
    <t>https://api.cdn.visitjeju.net/photomng/imgpath/201804/30/775e8585-51cd-4b76-8138-2379211d9fec.jpg</t>
  </si>
  <si>
    <t>https://api.cdn.visitjeju.net/photomng/thumbnailpath/201804/30/0aca43be-3db1-4ddb-a3b0-2a45f27b1e6a.jpg</t>
  </si>
  <si>
    <t>CNTS_200000000014528</t>
  </si>
  <si>
    <t>건강한 제주를 만드는 꿀TIP &lt;친환경 제주여행-숙소편&gt;</t>
  </si>
  <si>
    <t>친환경제주여행, 친환경숙소, 숙소추천</t>
  </si>
  <si>
    <t>여행을 떠나기 전 가장 먼저 고민하는 것은 무엇일까. 맛있는 음식, 아름다운 사진을 남길 수 있는 명소, 나만 알고 싶은 비밀 카페? 여행을 떠날 때 많은 여행객들이 고려하는 중요한 부분이지만 그중 단언컨대 최고는 여행을 편안하게 즐길 수 있는 숙소일 것이다.제주에서 잊을 수 없는 추억을 쌓고 싶다면  아름다운 제주를 지키기 위해 노력하고 있는 친환경 숙소로 함께 떠나보자.</t>
  </si>
  <si>
    <t>https://api.cdn.visitjeju.net/photomng/imgpath/202302/01/7eca0f09-20b0-4e4e-a1f9-00dbdbb6d0fe.jpg</t>
  </si>
  <si>
    <t>https://api.cdn.visitjeju.net/photomng/thumbnailpath/202302/01/0c857f51-4403-4d9f-b0ef-92cd8f931b10.jpg</t>
  </si>
  <si>
    <t>CNTS_200000000008156</t>
  </si>
  <si>
    <t>대정현역사자료전시관</t>
  </si>
  <si>
    <t>제주특별자치도 서귀포시 대정읍 상모리 3862-1</t>
  </si>
  <si>
    <t>제주특별자치도 서귀포시 대정읍 상모대서로 17</t>
  </si>
  <si>
    <t>친구,아이,문화공간,전시관</t>
  </si>
  <si>
    <t>옛 대정면사무소를 활용해 만든 전시관</t>
  </si>
  <si>
    <t>https://api.cdn.visitjeju.net/photomng/imgpath/201901/18/0a556dc8-93f4-4d86-9485-a705080f9592.jpg</t>
  </si>
  <si>
    <t>https://api.cdn.visitjeju.net/photomng/thumbnailpath/201901/18/fb35c5d7-6b92-493c-bc42-3597922138d5.jpg</t>
  </si>
  <si>
    <t>CNTS_300000000012486</t>
  </si>
  <si>
    <t>탄생설화</t>
  </si>
  <si>
    <t>탄생설화,역사유적,제주이야기</t>
  </si>
  <si>
    <t>https://api.cdn.visitjeju.net/photomng/imgpath/202201/04/6c10dfb4-93c2-4fe1-b820-dfaa23ca5d58.jpg</t>
  </si>
  <si>
    <t>https://api.cdn.visitjeju.net/photomng/thumbnailpath/202201/04/d9b37163-3172-4b35-a4db-0add295baea9.jpg</t>
  </si>
  <si>
    <t>CNTS_200000000013331</t>
  </si>
  <si>
    <t>비양도식당</t>
  </si>
  <si>
    <t>제주특별자치도 제주시 한림읍 금능리 1763-1</t>
  </si>
  <si>
    <t>제주특별자치도 제주시 한림읍 한림로 167</t>
  </si>
  <si>
    <t>우럭,갈치,고등어,갈치조림,고등어조림,우럭매운탕,안심채움,맛있는제주만들기,음식,식당</t>
  </si>
  <si>
    <t>비양도식당은 2019년 호텔신라의 레시피 전수와 리모델링 지원을 통해 재개장한 ‘맛있는 제주만들기’ 24호점 식당이다. 금능석물원에서 도보로 단 1분 거리에 위치해 있고, 식당 앞에 주차가 용이하다.</t>
  </si>
  <si>
    <t>064-796-4030</t>
  </si>
  <si>
    <t>https://api.cdn.visitjeju.net/photomng/imgpath/202205/31/94cc3d99-7c2b-4d36-b65d-78badd4264b4.JPG</t>
  </si>
  <si>
    <t>https://api.cdn.visitjeju.net/photomng/thumbnailpath/202205/31/e0340c66-1993-40e1-ad72-de17c3d0bac1.JPG</t>
  </si>
  <si>
    <t>CNTS_200000000013450</t>
  </si>
  <si>
    <t>길림성</t>
  </si>
  <si>
    <t>제주특별자치도 제주시 용담일동 181-6</t>
  </si>
  <si>
    <t>제주특별자치도 제주시 남성로 37</t>
  </si>
  <si>
    <t>음식,식당,중식,냉우동,짜장면,짬뽕,탕수육,안전여행스탬프,쟁반짜장,볶음밥,간짜장,우동,삼선짜장,고추짬뽕,삼선짬뽕,짬뽕밥,잡채밥,삼선볶음밥,새우볶음밥,송이덮밥,잡탕밥,고기짬뽕,고기짬뽕밥,낙지덮밥,고추잡채밥,깐풍기,양장피,라조육,난자완스,고추잡채,유산슬,팔보채,깐쇼새우</t>
  </si>
  <si>
    <t>제주의 대표적인 중화냉우동 맛집</t>
  </si>
  <si>
    <t>064-724-6660</t>
  </si>
  <si>
    <t>https://api.cdn.visitjeju.net/photomng/imgpath/202207/06/6eeb4f65-d694-4184-a37a-17a514a2d6c1.jpg</t>
  </si>
  <si>
    <t>https://api.cdn.visitjeju.net/photomng/thumbnailpath/202207/06/05a3ecca-6e68-4d6b-a301-ee2003ddd59f.jpg</t>
  </si>
  <si>
    <t>CNTS_200000000007128</t>
  </si>
  <si>
    <t>수타명가</t>
  </si>
  <si>
    <t>제주특별자치도 제주시 한림읍 귀덕리 2987-2</t>
  </si>
  <si>
    <t>제주특별자치도 제주시 한림읍 일주서로 5834</t>
  </si>
  <si>
    <t>짬뽕,만두,탕수육,음식,짜장면,간짜장,사천탕수육,중식,랍스터,삼선짜장,쟁반짜장,굴짬뽕,삼선우동,고추짬뽕,삼선짬뽕,전복짬뽕,짬뽕밥,볶음밥,삼선볶음밥,새우볶음밥,해물덮밥,크림새우,칠리새우,깐풍새우,양장피,팔보채</t>
  </si>
  <si>
    <t xml:space="preserve"> 손으로 뽑은 면으로 요리해주는 중식당</t>
  </si>
  <si>
    <t>0507-1444-6790</t>
  </si>
  <si>
    <t>https://api.cdn.visitjeju.net/photomng/imgpath/201807/02/6fe8d04d-6ef6-4299-a7cd-8cba7820530e.JPG</t>
  </si>
  <si>
    <t>https://api.cdn.visitjeju.net/photomng/thumbnailpath/201807/02/1906a0b5-3381-4777-a32d-10f5a8071ec7.JPG</t>
  </si>
  <si>
    <t>CNTS_200000000007610</t>
  </si>
  <si>
    <t>하마다 게스트하우스</t>
  </si>
  <si>
    <t>제주특별자치도 서귀포시 남원읍 태흥리 582-1</t>
  </si>
  <si>
    <t>제주특별자치도 서귀포시 남원읍 일주동로 6863</t>
  </si>
  <si>
    <t>남원, 게스트하우스,현금결제,현금결제,무료제공,전체금연</t>
  </si>
  <si>
    <t>서귀포 한적한 바닷가 마을에 위치한 여성 전용 게스트하우스</t>
  </si>
  <si>
    <t>064-764-5821</t>
  </si>
  <si>
    <t>https://api.cdn.visitjeju.net/photomng/imgpath/201810/15/dbe83c19-4da9-4c23-be44-f898535b8992.jpg</t>
  </si>
  <si>
    <t>https://api.cdn.visitjeju.net/photomng/thumbnailpath/201810/15/a6c90765-b394-49a6-ba24-dd42b4cd1a19.jpg</t>
  </si>
  <si>
    <t>CNTS_000000000021932</t>
  </si>
  <si>
    <t>베누스무인텔</t>
  </si>
  <si>
    <t>제주특별자치도 제주시 애월읍 유수암리 1054-2</t>
  </si>
  <si>
    <t>제주특별자치도 제주시 애월읍 유수암평화5길 92</t>
  </si>
  <si>
    <t>숙소,모텔,주차장,공공와이파이존,공용주차장,현금결제,카드결제,화장실,무료 WIFI</t>
  </si>
  <si>
    <t>0507-1414-8289</t>
  </si>
  <si>
    <t>https://api.cdn.visitjeju.net/photomng/imgpath/201804/30/9acefa0b-5f7e-43fc-8d2b-788924c1adcd.jpg</t>
  </si>
  <si>
    <t>https://api.cdn.visitjeju.net/photomng/thumbnailpath/201804/30/a5e37690-f693-41fa-8f2c-88f68c8ebafd.jpg</t>
  </si>
  <si>
    <t>CNTS_200000000008915</t>
  </si>
  <si>
    <t>한복담</t>
  </si>
  <si>
    <t>제주특별자치도 제주시 연동 272-33</t>
  </si>
  <si>
    <t>제주특별자치도 제주시 신대로12길 51</t>
  </si>
  <si>
    <t>커플,친구,공용주차장,화장실,무료 WIFI,흡연구역</t>
  </si>
  <si>
    <t>합리적인 가격으로 원하는 시간만큼 한복 체험을 해볼 수 있는 곳.</t>
  </si>
  <si>
    <t>https://api.cdn.visitjeju.net/photomng/imgpath/201907/10/73fea098-f17d-4f43-8d9d-561ca2f41ac2.jpg</t>
  </si>
  <si>
    <t>https://api.cdn.visitjeju.net/photomng/thumbnailpath/201907/10/0629f93d-71a5-4f26-8ecc-8fbf5b8ab12a.jpg</t>
  </si>
  <si>
    <t>CNTS_000000000021005</t>
  </si>
  <si>
    <t>몬딱게스트하우스</t>
  </si>
  <si>
    <t>제주특별자치도 제주시 구좌읍 세화리 1164-1</t>
  </si>
  <si>
    <t>제주특별자치도 제주시 구좌읍 세화서길 7-31</t>
  </si>
  <si>
    <t>휴식,숙소,게스트하우스,텃밭집,체험,조식 포함,공공와이파이존,스파,공용주차장,화장실,무료 WIFI,흡연구역,어려움</t>
  </si>
  <si>
    <t>매일 밤, 별을 볼 수 있는 공간이 있는 곳</t>
  </si>
  <si>
    <t>010-8599-3698</t>
  </si>
  <si>
    <t>https://api.cdn.visitjeju.net/photomng/imgpath/201804/30/3bb03fe4-3fe9-4d44-ba73-01d93995d6e9.jpg</t>
  </si>
  <si>
    <t>https://api.cdn.visitjeju.net/photomng/thumbnailpath/201804/30/afca2f84-5ccb-4c67-af3d-75906ec5b90a.jpg</t>
  </si>
  <si>
    <t>CONT_000000000501379</t>
  </si>
  <si>
    <t>천지연해물전복뚝배기</t>
  </si>
  <si>
    <t>제주특별자치도 서귀포시 서홍동 678</t>
  </si>
  <si>
    <t>제주특별자치도 서귀포시 남성중로 2-3</t>
  </si>
  <si>
    <t>해물뚝배기,생선구이,조림,활어회,횟집,공용주차장,현금결제,카드결제,화장실,무료 WIFI,흡연구역,음료대,유도 및 안내시설,경보 및 피난시설,아주 어려움</t>
  </si>
  <si>
    <t>천지연폭포 주차장에 위치한 천지연전복해물뚝배기</t>
  </si>
  <si>
    <t>064-732-2888</t>
  </si>
  <si>
    <t>Cheonjiyeon Falls Hoetjip (Raw Fish Restaurant)</t>
  </si>
  <si>
    <t>https://api.cdn.visitjeju.net/photomng/imgpath/201804/30/0e52968a-bd2b-4666-bee7-f3c97b6f76ae.jpg</t>
  </si>
  <si>
    <t>https://api.cdn.visitjeju.net/photomng/thumbnailpath/201804/30/b7dded10-d3d6-49f6-a197-f86e9f77a110.jpg</t>
  </si>
  <si>
    <t>CNTS_200000000007463</t>
  </si>
  <si>
    <t>로로 요가</t>
  </si>
  <si>
    <t>제주특별자치도 제주시 구좌읍 김녕리 1267-1</t>
  </si>
  <si>
    <t>제주특별자치도 제주시 구좌읍 김녕로17길 33-1 (김녕리)</t>
  </si>
  <si>
    <t>친구,혼자,맑음,휴식/힐링,요가,패들요가,어트랙션,실외,체험,패들보드, 요가,1~2시간</t>
  </si>
  <si>
    <t>제주의 푸른 바다 위에서 즐기는 패들보드 요가를 만나보자. 누구나 한 번쯤은 찰랑거리는 맑은 물결 사이로 흔들림 없이 요가 동작을 선보이는 패들보드 요가를 본 적이 있을 것이다.</t>
  </si>
  <si>
    <t>010-2383-3686</t>
  </si>
  <si>
    <t>https://api.cdn.visitjeju.net/photomng/imgpath/201809/03/0dfe78e6-b320-4ac7-998c-2d7d7254d5a1.jpg</t>
  </si>
  <si>
    <t>https://api.cdn.visitjeju.net/photomng/thumbnailpath/201809/03/5c81d08a-4d4d-46ac-a151-75e36cc7a14f.jpg</t>
  </si>
  <si>
    <t>CNTS_200000000015087</t>
  </si>
  <si>
    <t>가르송 티미드 제주</t>
  </si>
  <si>
    <t>제주특별자치도 제주시 한림읍 옹포리 325-1</t>
  </si>
  <si>
    <t>제주특별자치도 제주시 한림읍 한림로 542</t>
  </si>
  <si>
    <t>쇼핑,한림, 소품샵, 스티커, 엽서, 테이프, 의류</t>
  </si>
  <si>
    <t>귀여운게 세상을 구한다고 믿는 소품숍</t>
  </si>
  <si>
    <t>064-900-1335</t>
  </si>
  <si>
    <t>가르송리미티드제주</t>
  </si>
  <si>
    <t>https://api.cdn.visitjeju.net/photomng/imgpath/202306/12/6ffc5f26-dc38-4e6f-9ced-0b2fa77832d1.jpg</t>
  </si>
  <si>
    <t>https://api.cdn.visitjeju.net/photomng/thumbnailpath/202306/12/603e3e81-351e-40c3-a813-3454991cd7d8.jpg</t>
  </si>
  <si>
    <t>CNTS_000000000022548</t>
  </si>
  <si>
    <t>용연낚시</t>
  </si>
  <si>
    <t>제주특별자치도 제주시 용담2동 465</t>
  </si>
  <si>
    <t>낚시</t>
  </si>
  <si>
    <t>제주공항근처에 위치한 낚시용품 전문점이다.</t>
  </si>
  <si>
    <t>-713-5835</t>
  </si>
  <si>
    <t>Young Yeon Fishing Shop</t>
  </si>
  <si>
    <t>https://api.cdn.visitjeju.net/photomng/imgpath/201804/30/8d7173f1-8d7a-4b69-aee8-c5305e9322bc.png</t>
  </si>
  <si>
    <t>https://api.cdn.visitjeju.net/photomng/thumbnailpath/201804/30/35b2fc56-83d5-4f0b-98b7-fa6db1a7d88b.png</t>
  </si>
  <si>
    <t>CNTS_000000000019664</t>
  </si>
  <si>
    <t>에바다라이더하우스.공방</t>
  </si>
  <si>
    <t>제주특별자치도 서귀포시 성산읍 고성리 1583</t>
  </si>
  <si>
    <t>제주특별자치도 서귀포시 성산읍 고성중앙로 7-8</t>
  </si>
  <si>
    <t>휴식 , 안전인증숙소,현금결제,화장실,무료 WIFI,흡연구역,아주 어려움</t>
  </si>
  <si>
    <t>자전거 여행과 공방체험을 함께 할 수 있는 민박</t>
  </si>
  <si>
    <t>01038247331, 01086644013</t>
  </si>
  <si>
    <t>EPHP Hath Riderhouse</t>
  </si>
  <si>
    <t>https://api.cdn.visitjeju.net/photomng/imgpath/201804/30/56e27c05-e5cf-49dd-9658-0e6ae48df257.png</t>
  </si>
  <si>
    <t>https://api.cdn.visitjeju.net/photomng/thumbnailpath/201804/30/fb492275-6677-4e45-9560-21c381d178a0.png</t>
  </si>
  <si>
    <t>CNTS_000000000021945</t>
  </si>
  <si>
    <t>제주기정떡</t>
  </si>
  <si>
    <t>제주특별자치도 제주시 애월읍 광령리 901-4</t>
  </si>
  <si>
    <t>제주특별자치도 제주시 애월읍 평화로 2747</t>
  </si>
  <si>
    <t>기정떡,증편,떡,음식,쑥떡,송편,공용주차장</t>
  </si>
  <si>
    <t>국내산 쌀과 막걸리를 이용해 전통 방식 그대로 매일 밤 12시간 이상 자연발효하여 당일 새벽에 쪄내 판매</t>
  </si>
  <si>
    <t>63062</t>
  </si>
  <si>
    <t>064-711-1637</t>
  </si>
  <si>
    <t>https://api.cdn.visitjeju.net/photomng/imgpath/201804/30/f2e89011-fcae-4f91-b999-26d5e87347b0.jpg</t>
  </si>
  <si>
    <t>https://api.cdn.visitjeju.net/photomng/thumbnailpath/201804/30/747d7af6-c1ce-4f82-80a7-369f67f96ffa.jpg</t>
  </si>
  <si>
    <t>CONT_000000000500722</t>
  </si>
  <si>
    <t>라온명품관</t>
  </si>
  <si>
    <t>제주특별자치도 제주시 한림읍 협재리 2838</t>
  </si>
  <si>
    <t>제주특별자치도 제주시 한림읍 금능남로 127</t>
  </si>
  <si>
    <t>쇼핑,관광기념품,상점/상가,착한가격 업소</t>
  </si>
  <si>
    <t>제주시 한림읍에 위치한 명품쇼핑관</t>
  </si>
  <si>
    <t>064-795-3200</t>
  </si>
  <si>
    <t>https://api.cdn.visitjeju.net/photomng/imgpath/201808/28/ec9a34d0-94e3-4527-bc24-e876252eeff6.jpg</t>
  </si>
  <si>
    <t>https://api.cdn.visitjeju.net/photomng/thumbnailpath/201808/28/e62c0484-297f-4f9f-8c3a-673dbcbbaff6.jpg</t>
  </si>
  <si>
    <t>CNTS_200000000007161</t>
  </si>
  <si>
    <t>주민들이 직접 운영해 마을 색깔이 고스란히 담겨있는 &lt;제주 구석구석 마을 카페&gt;</t>
  </si>
  <si>
    <t>부모,커플,친구,휴식/힐링,사계절,청년,중/장년,휴식/치유,제주마을카페,제주카페</t>
  </si>
  <si>
    <t>제주도 작은 마을에 자리 잡은 한적하고 아늑한 카페. 사람 북적이는 관광지에서 벗어나 제주 생활을 오롯이 느끼고 싶다면 마을에서 직접 운영하는 카페를 찾아가 보자. 골목길 구석구석 걸어 들어가야 나오는 카페를 시작으로 숲길 사이에 위치해 있어 주변을 걷는 것만으로도 마음의 휴식을 주는 카페까지. 돌담 사이로 쏟아지는 따사로운 여름 햇살은 이렇게 마을 속 작고 큰 카페들을 안내해주고 있다.</t>
  </si>
  <si>
    <t>https://api.cdn.visitjeju.net/photomng/imgpath/201807/04/448308c6-4411-48b4-a75f-12f3255a3792.jpg</t>
  </si>
  <si>
    <t>https://api.cdn.visitjeju.net/photomng/thumbnailpath/201807/04/aae1bd86-3cca-4bf4-8e12-7d9a80022ba4.jpg</t>
  </si>
  <si>
    <t>CNTS_000000000021254</t>
  </si>
  <si>
    <t>누운오름(한림읍)</t>
  </si>
  <si>
    <t>제주특별자치도 제주시 한림읍 금악리 188-2</t>
  </si>
  <si>
    <t>조망하기에 알맞은 낮은 오름</t>
  </si>
  <si>
    <t>https://api.cdn.visitjeju.net/photomng/imgpath/201804/30/0e63602d-a5c7-48c4-b36e-72eae156a8d7.jpg</t>
  </si>
  <si>
    <t>https://api.cdn.visitjeju.net/photomng/thumbnailpath/201804/30/826cba9a-a17e-4669-9fd4-7f40f2fafc9b.jpg</t>
  </si>
  <si>
    <t>CNTS_200000000010894</t>
  </si>
  <si>
    <t>가격 착하고 감성 충만한 언택트 시대의 꽃 &lt;무인카페&gt;</t>
  </si>
  <si>
    <t>제주,제주도,무인카페,언택트,카페,제주여행</t>
  </si>
  <si>
    <t xml:space="preserve">언택트 시대의 관광에 빠질 수 없는 것이 바로 무인카페. 주머니 가벼운 사람들에게 따뜻한 쉼터가 되는 무인카페가 제주 전 지역에 걸쳐 자리 잡고 있다. 올레꾼들이 쉽게 쉬어가라고 터를 내어준 카페부터 개인 정원을 개방해 대문을 활짝 열어준 카페까지 제주는 관광객들에게 후하게 인심을 베푼다. 손님과 주인이 마주하지는 않지만 베푸는 마음과 즐기는 마음이 만나 더 따뜻한 정이 느껴지는 제주의 무인카페들. </t>
  </si>
  <si>
    <t>https://api.cdn.visitjeju.net/photomng/imgpath/202012/01/19982a42-1e90-4bbd-8d4e-180f7decdc90.jpg</t>
  </si>
  <si>
    <t>https://api.cdn.visitjeju.net/photomng/thumbnailpath/202012/01/eb702af4-15c9-48e3-8ed9-aff6d5fef943.jpg</t>
  </si>
  <si>
    <t>CNTS_200000000014321</t>
  </si>
  <si>
    <t>요람</t>
  </si>
  <si>
    <t>제주특별자치도 서귀포시 토평동 759-1</t>
  </si>
  <si>
    <t>제주특별자치도 서귀포시 검은여로129번길 13</t>
  </si>
  <si>
    <t>반려동물,반려동물동반입장,반려동물동반_식당카페,애견미용실,애견유치원,애견호텔,반려동물동반_관광지,공용주차장,화장실,무료 WIFI</t>
  </si>
  <si>
    <t>요람은 ‘반려견과 함께하는 모든 애견인들의 요람’ 반려동물이 실컷 뛰어놀 수 있는 놀이터가 되고자 만든 곳이다.</t>
  </si>
  <si>
    <t>0507-1348-7591</t>
  </si>
  <si>
    <t>https://api.cdn.visitjeju.net/photomng/imgpath/202212/16/d5171cc7-57ff-44e4-95b8-a77ceb50e98b.jpg</t>
  </si>
  <si>
    <t>https://api.cdn.visitjeju.net/photomng/thumbnailpath/202212/16/e9b5da36-b761-4253-acde-596c2f77153f.jpg</t>
  </si>
  <si>
    <t>CNTS_200000000015206</t>
  </si>
  <si>
    <t>2023년 봄 놓치지 말아야 할 제주관광 10선  &lt;영등바람 따라, 제주에 봄이 왔구나&gt;</t>
  </si>
  <si>
    <t>제주봄, 봄여행, 관광10선, 놓치지말아야할, 제주관광10선, 제주봄여행, 봄에가볼만한곳, 체험관광</t>
  </si>
  <si>
    <t>1만 8천 신들의 나라 제주, 봄이 오면 하늘의 신들이 지상으로 내려온다. 2월 초하루면‘바람의 신, 영등할망’이 비바람을 몰고 제주를 찾아온다. 예부터 이 기간에는 섬의 안녕과 풍작을 기원하며 섬 전 지역에서 영등굿이 열렸다. 해녀와 주민들은 제물을 바다로 던지며 이렇게 소원을 외친다. ‘떠나시면서 고둥, 전복, 낙지, 해삼 등의 씨를 뿌려 주시어 바다에 의지하여 사는 저희가 풍성한 해산물을 수확하도록 도와주시옵소서.’</t>
  </si>
  <si>
    <t>놓치지 말아야 할 제주관광 10선 봄편  &lt;영등바람 따라, 제주에 봄이 왔구나&gt;</t>
  </si>
  <si>
    <t>https://api.cdn.visitjeju.net/photomng/imgpath/202302/24/589fb6ad-52dc-495a-a8b2-776882058524.jpg</t>
  </si>
  <si>
    <t>https://api.cdn.visitjeju.net/photomng/thumbnailpath/202302/24/f7ddbb83-71f5-484b-9536-65cdcfbe1581.jpg</t>
  </si>
  <si>
    <t>CNTS_200000000015173</t>
  </si>
  <si>
    <t>로봇플래닛</t>
  </si>
  <si>
    <t>제주특별자치도 서귀포시 안덕면 서광리 산 35-22</t>
  </si>
  <si>
    <t>제주특별자치도 서귀포시 안덕면 신화역사로188번길 151</t>
  </si>
  <si>
    <t>체험,실내,하,1~2시간</t>
  </si>
  <si>
    <t>영화 속 주인공처럼 즐기는 로봇 체험</t>
  </si>
  <si>
    <t>064-792-6961</t>
  </si>
  <si>
    <t>https://api.cdn.visitjeju.net/photomng/imgpath/202306/18/62236b73-36af-4d4b-9224-5e711dbd13df.jpg</t>
  </si>
  <si>
    <t>https://api.cdn.visitjeju.net/photomng/thumbnailpath/202306/18/a49ad845-fc62-4b94-9ba6-d0c0bd361d6d.jpg</t>
  </si>
  <si>
    <t>CNTS_200000000007189</t>
  </si>
  <si>
    <t>강정어촌계</t>
  </si>
  <si>
    <t>제주특별자치도 서귀포시 강정동 4964</t>
  </si>
  <si>
    <t>제주특별자치도 서귀포시 말질로 290</t>
  </si>
  <si>
    <t>경관/포토,체험관광,해변, 바릇잡이,실외,하,체험,바릇잡이</t>
  </si>
  <si>
    <t>보말, 다슬기, 소라뿐만 아니라 간조 시 갯벌에 나가 맨손으로 고기잡이체험을 할 수 있는 바릇잡이 포인트.</t>
  </si>
  <si>
    <t>064-739-0773</t>
  </si>
  <si>
    <t>https://api.cdn.visitjeju.net/photomng/imgpath/201807/09/6e6a541e-7ba7-48ec-a6a7-6491d805f727.jpg</t>
  </si>
  <si>
    <t>https://api.cdn.visitjeju.net/photomng/thumbnailpath/201807/09/7d9e69a4-f442-4e6b-87ec-36a08403109c.jpg</t>
  </si>
  <si>
    <t>CNTS_000000000022856</t>
  </si>
  <si>
    <t>조일구락부 옛터</t>
  </si>
  <si>
    <t>제주특별자치도 제주시 삼도2동 907-11</t>
  </si>
  <si>
    <t>제주특별자치도 제주시 관덕로2길 11</t>
  </si>
  <si>
    <t>4․3 당시 도민들을 탄압하고 공포의 대상으로 각인되었던 서북청년단이 결성된 곳</t>
  </si>
  <si>
    <t>https://api.cdn.visitjeju.net/photomng/imgpath/201804/30/dc01d5ed-bece-41ad-bd52-269b5c5b98a1.jpg</t>
  </si>
  <si>
    <t>https://api.cdn.visitjeju.net/photomng/thumbnailpath/201804/30/152067a9-6ce6-4a8b-a82e-c616c89e3af4.jpg</t>
  </si>
  <si>
    <t>CNTS_000000000018781</t>
  </si>
  <si>
    <t>제주우리집펜션</t>
  </si>
  <si>
    <t>제주특별자치도 제주시 한경면 청수리 1505-1</t>
  </si>
  <si>
    <t>제주특별자치도 제주시 한경면 청수동3길 1</t>
  </si>
  <si>
    <t>펜션,공용주차장,현금결제,카드결제,화장실,무료 WIFI,흡연구역,유도 및 안내시설,경보 및 피난시설,아주 어려움</t>
  </si>
  <si>
    <t>가족처럼 편한 휴식처가 될 수 있는 사랑의 집, 제주 우리집펜션</t>
  </si>
  <si>
    <t>064-772-4166</t>
  </si>
  <si>
    <t>https://api.cdn.visitjeju.net/photomng/imgpath/201804/30/ea422edd-592b-4fa8-a417-2b846b5f8dbf.gif</t>
  </si>
  <si>
    <t>https://api.cdn.visitjeju.net/photomng/thumbnailpath/201804/30/6f459e6e-a157-4b9f-8a47-f42d7b901cd5.gif</t>
  </si>
  <si>
    <t>CNTS_200000000013989</t>
  </si>
  <si>
    <t>테마별 제주 맛집을 찾아보자! &lt;반려동물 동반 맛집 편&gt;</t>
  </si>
  <si>
    <t>반려동물과 제주의 다양한 맛집을 함께 즐겨보자!소중한 가족과 함께 설레는 마음으로 찾은 제주, 반려인 여행객분들에게 반려동물과 함께 하면 훨씬 더 좋지 않을까? 반려여행을 위한 공공 서비스를 제공하는 트래블위드독의 ‘멍지(멍멍이지도)’가 반려동물 동반 가능 제주 맛집을 소개한다.</t>
  </si>
  <si>
    <t>https://api.cdn.visitjeju.net/photomng/imgpath/202210/20/79516d2c-a468-4419-bd17-454257b83408.jpg</t>
  </si>
  <si>
    <t>https://api.cdn.visitjeju.net/photomng/thumbnailpath/202210/20/f2d3e3eb-56cd-4c3c-ab90-5f9617dc7467.jpg</t>
  </si>
  <si>
    <t>CNTS_200000000014069</t>
  </si>
  <si>
    <t>제주신라호텔 히노데</t>
  </si>
  <si>
    <t>제주특별자치도 서귀포시 색달동 3039-3</t>
  </si>
  <si>
    <t>제주특별자치도 서귀포시 중문관광로72번길 75</t>
  </si>
  <si>
    <t>식당,맛집,일식,신라호텔,럭셔리트래블인제주,공용주차장,현금결제,카드결제,엘리베이터,무료 WIFI,카드결제,현금결제,철판 요리</t>
  </si>
  <si>
    <t>팬덤을 둔 제주 스타일 철판 요리</t>
  </si>
  <si>
    <t>064-735-5339</t>
  </si>
  <si>
    <t>https://api.cdn.visitjeju.net/photomng/imgpath/202211/14/14659907-0271-4252-9701-4183beb065ca.jpg</t>
  </si>
  <si>
    <t>https://api.cdn.visitjeju.net/photomng/thumbnailpath/202211/14/734fb140-1182-4326-833c-2137cbb30998.jpg</t>
  </si>
  <si>
    <t>CNTS_200000000007222</t>
  </si>
  <si>
    <t>삼양 셋다리물</t>
  </si>
  <si>
    <t>제주특별자치도 제주시 삼양1동 1938-9</t>
  </si>
  <si>
    <t>여름,아이,용천수,노천탕,화장실</t>
  </si>
  <si>
    <t>용천수가 나오는 노천탕.</t>
  </si>
  <si>
    <t>https://api.cdn.visitjeju.net/photomng/imgpath/201807/12/51fec2a5-00b6-4561-bbfa-cef43ce45c72.JPG</t>
  </si>
  <si>
    <t>https://api.cdn.visitjeju.net/photomng/thumbnailpath/201807/12/7df28597-e184-48e8-9e08-3430c462e411.JPG</t>
  </si>
  <si>
    <t>CNTS_200000000007491</t>
  </si>
  <si>
    <t>유리멘탈 스튜디오</t>
  </si>
  <si>
    <t>제주특별자치도 제주시 한경면 조수리 553-1</t>
  </si>
  <si>
    <t>제주특별자치도 제주시 한경면 낙수로12길</t>
  </si>
  <si>
    <t>혼자,친구,휴식/힐링,체험관광,원데이클래스,스테인글라스,캔들홀더,모빌,공용주차장,현금결제,현금결제,실내,체험,스테인글라스 소품 만들기 (캔들 홀더 or 모빌),1~2시간</t>
  </si>
  <si>
    <t>스테인드글라스로 캔들 홀더와 모빌 소품을 만드는 원데이클래스를 운영하는 곳</t>
  </si>
  <si>
    <t>https://api.cdn.visitjeju.net/photomng/imgpath/201809/11/44211b70-3832-416d-9566-a89b90855573.jpg</t>
  </si>
  <si>
    <t>https://api.cdn.visitjeju.net/photomng/thumbnailpath/201809/11/8c098baa-c07f-46e0-b1ea-f12165934c1b.jpg</t>
  </si>
  <si>
    <t>CNTS_300000000012806</t>
  </si>
  <si>
    <t>누가 제주 여행이 비싸다 하였나 &lt;주머니 가볍게 모슬포 마을 여행&gt;</t>
  </si>
  <si>
    <t>제주청년크리에이터, 제주여행메이커스나도여행작가, 도민여행작가, 가성비여행, 마을여행, 제주모슬포</t>
  </si>
  <si>
    <t>직장인 중 절반 이상이 ‘경제적 문제’와 ‘바쁜 업무’를 이유를 이유로 여름휴가를 포기했다고 한다. 제주의 가을은 여행하기 가장 좋은 계절이다. 성수기 끝자락에 비행기 값은 내려갔고 뜨거운 햇빛이 누그러져 숲과 바다를 즐기기에 더없이 좋으니, 아직까지 여름휴가를 가지 못했다면 지금 제주로 떠나는 건 어떨까? 끝내지 못한 업무가 있다면 노트북 하나 챙겨 제주로 가보자. ‘경제적 이유’와 ‘바쁜 업무’를 해결할 ‘가성비 여행’이 바로 제주 모슬포에 있다.</t>
  </si>
  <si>
    <t>https://api.cdn.visitjeju.net/photomng/imgpath/202310/23/fa80d17d-3f43-484b-964d-9cf9664e5b9b.jpg</t>
  </si>
  <si>
    <t>https://api.cdn.visitjeju.net/photomng/thumbnailpath/202310/23/c9dec069-f794-458c-9f8a-5d48906076d6.jpg</t>
  </si>
  <si>
    <t>CNTS_000000000001265</t>
  </si>
  <si>
    <t>모메존</t>
  </si>
  <si>
    <t>제주특별자치도 제주시 도두3길 17</t>
  </si>
  <si>
    <t>깅이죽,깅이칼국수,음식,칼국수,문어,전복죽,성게국,2022고메페스타,공용주차장,현금결제,카드결제,화장실,음료대,유도 및 안내시설,경보 및 피난시설,아주 어려움</t>
  </si>
  <si>
    <t>2010년 제주향토음식경연대회 대상을 수상한 모메존 식당. 제주 토속음식점 맛집으로 유명한 곳이다.</t>
  </si>
  <si>
    <t>064-711-0585</t>
  </si>
  <si>
    <t>https://api.cdn.visitjeju.net/photomng/imgpath/201804/30/280be1c3-22da-447d-93e5-c46c410437e9.jpg</t>
  </si>
  <si>
    <t>https://api.cdn.visitjeju.net/photomng/thumbnailpath/201804/30/c7a587b6-ae5f-43fd-8873-702a441f540d.jpg</t>
  </si>
  <si>
    <t>CONT_000000000500780</t>
  </si>
  <si>
    <t>가이아호텔</t>
  </si>
  <si>
    <t>제주특별자치도 제주시 연동 272-4</t>
  </si>
  <si>
    <t>제주특별자치도 제주시 연동7길 4</t>
  </si>
  <si>
    <t>호텔,숙소,일반숙박,공공와이파이존,중문관광단지,올레길,카페,무장애관광,공용주차장,현금결제,카드결제,화장실,무료 WIFI,흡연구역,편의점,유도 및 안내시설,경보 및 피난시설,장애인 전용 주차장,아주 어려움</t>
  </si>
  <si>
    <t>바오젠거리 내에 위치하여, 관광 및 쇼핑을 편리하게 다닐수 있는 호텔</t>
  </si>
  <si>
    <t>064-742-6110</t>
  </si>
  <si>
    <t>Gaia Hotel</t>
  </si>
  <si>
    <t>https://api.cdn.visitjeju.net/photomng/imgpath/201804/30/d9c820a8-91f7-49db-abad-d58c9f1a4dc5.gif</t>
  </si>
  <si>
    <t>https://api.cdn.visitjeju.net/photomng/thumbnailpath/201804/30/bc6cfed1-eca4-45ca-9e02-b41f56f10880.gif</t>
  </si>
  <si>
    <t>CNTS_200000000007244</t>
  </si>
  <si>
    <t>요리보고 조리보고 ‘감산리편’ &lt;샘물과 바다를 품은 오소록한 농촌 마을&gt;</t>
  </si>
  <si>
    <t>감산리, 안덕면, 통물, 안덕계곡, 월라봉, 반딧불이, 양재소, 육박나무</t>
  </si>
  <si>
    <t xml:space="preserve">감귤이 있는 산 감산(柑山). 고려 때부터 감귤을 재배하기 시작해 마을 이름이 ‘감산’이 되었다는 감산리는 사계절 물이 흐르는 감산천(창고천)과 빼어난 풍광의 안덕계곡, 반달을 닮은 월라봉을 품고 내려와 넓은 바다와 접해있는 마을이다. 
</t>
  </si>
  <si>
    <t>https://api.cdn.visitjeju.net/photomng/imgpath/201807/18/f241d1d9-bdbe-47b0-a50a-904dd00c45e5.JPG</t>
  </si>
  <si>
    <t>https://api.cdn.visitjeju.net/photomng/thumbnailpath/201807/18/ca885d25-5a6c-44f3-9d53-69da96d8478c.JPG</t>
  </si>
  <si>
    <t>CNTS_200000000011695</t>
  </si>
  <si>
    <t>제주의 자연을 보며 한 입, 야외에서 즐기는 &lt;이색 도시락&gt;</t>
  </si>
  <si>
    <t>혼자,친구,사계절,휴식/치유</t>
  </si>
  <si>
    <t>제주를 찾는 저마다의 이유가 있지만, 그 중 가장 큰 즐거움 중 하나인 ‘식도락’을 빼놓을 수 없다. 제주에는 천혜의 자연환경을 배경으로 뭍에서는 쉽게 접할 수 없는 다양한 특산품들이 많다. 이러한 특산품들을 식당의 오랜 대기줄 끝이 아닌, 간편하게 테이크아웃 할 수 있는 도시락으로 만나보면 어떨까? 제주의 드넓은 바다와 시원한 바람을 느끼며 행복한 한 입을 할 수 있는 아기자기한 도시락을 소개한다.</t>
  </si>
  <si>
    <t>https://api.cdn.visitjeju.net/photomng/imgpath/202107/06/0f954b12-616e-49f6-9753-2fc4d21b18fa.jpg</t>
  </si>
  <si>
    <t>https://api.cdn.visitjeju.net/photomng/thumbnailpath/202107/06/34b8bb9b-563b-4aa2-b74e-c0e3a54e59b2.jpg</t>
  </si>
  <si>
    <t>CNTS_000000000022156</t>
  </si>
  <si>
    <t>달빛바다펜션</t>
  </si>
  <si>
    <t>제주특별자치도 제주시 용담3동 1210-5</t>
  </si>
  <si>
    <t>제주특별자치도 제주시 어영길 64-12</t>
  </si>
  <si>
    <t>숙소,휴양펜션,펜션,온돌방,바비큐,해수욕장,공공와이파이존,수상레저</t>
  </si>
  <si>
    <t>달빛펜션은 제주국제공항에서 5분거리에 위치하였으며 모든 객실에서 바다 조망이 가능하다.</t>
  </si>
  <si>
    <t>0507-1380-8697</t>
  </si>
  <si>
    <t>dalbitbada pension</t>
  </si>
  <si>
    <t>https://api.cdn.visitjeju.net/photomng/imgpath/201804/30/afb256e2-3073-4c76-a5bc-e0e5dfe7f1e5.png</t>
  </si>
  <si>
    <t>https://api.cdn.visitjeju.net/photomng/thumbnailpath/201804/30/13b57f17-4aad-404e-a82c-ca4dcc274756.png</t>
  </si>
  <si>
    <t>CNTS_000000000022839</t>
  </si>
  <si>
    <t>번개피자</t>
  </si>
  <si>
    <t>제주특별자치도 서귀포시 안덕면 서광리 산 39 항공우주박물관 2층</t>
  </si>
  <si>
    <t>제주특별자치도 서귀포시 안덕면 녹차분재로 218 항공우주박물관 3층</t>
  </si>
  <si>
    <t>피자,샐러드,에이드,공용주차장,현금결제,카드결제,화장실,무료 WIFI,흡연구역,편의점,음료대,유도 및 안내시설,경보 및 피난시설,임산부 휴게시설,엘리베이터,단독접근가능,장애인 화장실,승강기,장애인 전용 주차장,쉬움</t>
  </si>
  <si>
    <t>30여가지의 제주 로컾토핑을 골라 먹는 나만의 번개피자</t>
  </si>
  <si>
    <t>63521</t>
  </si>
  <si>
    <t>064-792-0913</t>
  </si>
  <si>
    <t>https://api.cdn.visitjeju.net/photomng/imgpath/201804/30/474c507e-a57b-4fbd-a056-98c9d4a4880d.jpg</t>
  </si>
  <si>
    <t>https://api.cdn.visitjeju.net/photomng/thumbnailpath/201804/30/1d01d4ca-9a63-4a64-aec0-ee33a66d79b3.jpg</t>
  </si>
  <si>
    <t>CNTS_000000000022129</t>
  </si>
  <si>
    <t>무더운 더위도 한 번에 날려줄 &lt;제주, 썸머 익사이팅 체험&gt;</t>
  </si>
  <si>
    <t>체험,레포츠,해수욕장,오름,해변,액티비티,친구,커플,맑음,여름</t>
  </si>
  <si>
    <t>온도는 날이 갈수록 높아지고 걷기만 해도 땀이 흐르는 7~8월.‘피할 수 없다면 즐겨라’라는 말처럼 한여름의 더위도 무색하게 해줄 익사이팅 체험을 찾아 떠나보는 것은 어떨까? 더위에 즐겨야 더욱 신이 나고 흥미로워지는 여름만의 행복을 찾아 떠나보자.</t>
  </si>
  <si>
    <t>In the heat of the season... Exciting Jeju summer adventures</t>
  </si>
  <si>
    <t>https://api.cdn.visitjeju.net/photomng/imgpath/201804/30/8204f542-2b3f-4df3-a54e-9687a36d0516.jpg</t>
  </si>
  <si>
    <t>https://api.cdn.visitjeju.net/photomng/thumbnailpath/201804/30/a1b91a43-d60e-47a9-b2da-5fe4ade3ad8f.jpg</t>
  </si>
  <si>
    <t>CNTS_000000000022945</t>
  </si>
  <si>
    <t>목탁 소리와 아름다운 풍경의 조화 &lt;제주도의 절&gt;</t>
  </si>
  <si>
    <t>휴식/힐링,템플스테이</t>
  </si>
  <si>
    <t>저마다의 소리들이 가득 채우고 있는 공간들을 벗어나 무겁고도 진중한 풍경 소리가 바람 따라 흔들리며 귓가를 맴도는 절. 사념으로 버거운 시간 속에 한줄기 단비 같은 시간이 되어주는 곳에서 가끔은 설명할 수 없는 아늑함과 포근함으로 찰나의 순간을 자연스레 맞이해보자.</t>
  </si>
  <si>
    <t>https://api.cdn.visitjeju.net/photomng/imgpath/201805/23/f740bd8f-fc31-4f45-be4f-85fae0f8bd9f.jpg</t>
  </si>
  <si>
    <t>https://api.cdn.visitjeju.net/photomng/thumbnailpath/201805/23/d14908e5-9733-43ab-a35a-6e7d2a0398cf.jpg</t>
  </si>
  <si>
    <t>CONT_000000000500484</t>
  </si>
  <si>
    <t>웃세오름(누운오름)</t>
  </si>
  <si>
    <t>제주특별자치도 제주시 애월읍 광령리 산 183-4</t>
  </si>
  <si>
    <t>제주특별자치도 제주시 애월읍 1100로 1579-25</t>
  </si>
  <si>
    <t>오름,걷기/등산,친구,자연경관,도보여행,도보</t>
  </si>
  <si>
    <t>길게 누워있다고 하여 붙여진 누운오름</t>
  </si>
  <si>
    <t>Utse Oreum Volcanic Cone [Nuun Oreum Volcanic Cone]</t>
  </si>
  <si>
    <t>https://api.cdn.visitjeju.net/photomng/imgpath/201804/30/b3a29197-5b94-46f5-bd5e-dab9e9d429d5.jpg</t>
  </si>
  <si>
    <t>https://api.cdn.visitjeju.net/photomng/thumbnailpath/201804/30/b6c252b9-aa22-4ea4-9cf6-d28abac5861a.jpg</t>
  </si>
  <si>
    <t>CNTS_200000000007288</t>
  </si>
  <si>
    <t>동귀방파제</t>
  </si>
  <si>
    <t>제주특별자치도 제주시 애월읍 하귀리</t>
  </si>
  <si>
    <t>여름,일몰,해변,낚시</t>
  </si>
  <si>
    <t>하귀입구 사거리에서 포구 방향으로 가면 보이는 조그마한 방파제</t>
  </si>
  <si>
    <t>https://api.cdn.visitjeju.net/photomng/imgpath/201807/26/eee95939-8c78-47d2-b2da-97f95f04f619.JPG</t>
  </si>
  <si>
    <t>https://api.cdn.visitjeju.net/photomng/thumbnailpath/201807/26/d7778991-005e-4986-b55a-a0f630032307.JPG</t>
  </si>
  <si>
    <t>CNTS_000000000020249</t>
  </si>
  <si>
    <t>피자아일랜드</t>
  </si>
  <si>
    <t>제주특별자치도 서귀포시 성산읍 온평리 1069-1</t>
  </si>
  <si>
    <t>제주특별자치도 서귀포시 성산읍 환해장성로 513</t>
  </si>
  <si>
    <t>피자,스테이크,스테이크피자,공용주차장,현금결제,카드결제,화장실,무료 WIFI,음료대</t>
  </si>
  <si>
    <t>성산에 위치한 치즈가 맛있는 피자집</t>
  </si>
  <si>
    <t>064-784-1991</t>
  </si>
  <si>
    <t>Pizza Island</t>
  </si>
  <si>
    <t>https://api.cdn.visitjeju.net/photomng/imgpath/201804/30/20ff41dd-8bf2-4a88-85ac-241521bf3cc4.gif</t>
  </si>
  <si>
    <t>https://api.cdn.visitjeju.net/photomng/thumbnailpath/201804/30/d366d4d8-b1e0-47b5-8744-6699efc985f9.gif</t>
  </si>
  <si>
    <t>CNTS_200000000011535</t>
  </si>
  <si>
    <t>걷고 싶은 길, &lt;강정해오름노을길&gt;</t>
  </si>
  <si>
    <t>제주특별자치도 서귀포시 강정동 4665-1</t>
  </si>
  <si>
    <t>제주특별자치도 서귀포시 말질로 261</t>
  </si>
  <si>
    <t>경관/포토,휴식/힐링</t>
  </si>
  <si>
    <t>본격적인 휴가철을 앞두고, 제주도내 많은 곳들이 새단장을 마치고 관광객들을 기다리고 있다. 그 중에서도 제주도 최고의 경치를 자랑하는 서귀포 강정 지역과 서귀포 바다를 그대로 느낄 수 있는 길이 있어 소개하고자 한다. 주민이 중심이 되어 콘텐츠 하나하나 만들어낸 의미있는 길이라고 하니 모두 함께 걸으면서 그 맛을 느껴보는 것은 어떨까?</t>
  </si>
  <si>
    <t>https://api.cdn.visitjeju.net/photomng/imgpath/202105/18/f7930796-b1e0-47c0-a3ed-c5ad432d923c.jpg</t>
  </si>
  <si>
    <t>https://api.cdn.visitjeju.net/photomng/thumbnailpath/202105/18/9d5356a7-23d8-4873-9763-f385ab1c0e21.jpg</t>
  </si>
  <si>
    <t>CNTS_000000000019003</t>
  </si>
  <si>
    <t>제주국제예술센터</t>
  </si>
  <si>
    <t>제주특별자치도 서귀포시 대정읍 무릉리 3296</t>
  </si>
  <si>
    <t>제주특별자치도 서귀포시 대정읍 서삼중로 117</t>
  </si>
  <si>
    <t>예술,실내,미술/박물관,흐림,사계절,실내관광지,어트랙션,공용주차장,아주 어려움</t>
  </si>
  <si>
    <t>제주의 문화와 예술이 담긴 곳</t>
  </si>
  <si>
    <t>010-4696-8799</t>
  </si>
  <si>
    <t>https://api.cdn.visitjeju.net/photomng/imgpath/201804/30/f6357053-8f5e-474e-9d7c-f1156d22109a.jpg</t>
  </si>
  <si>
    <t>https://api.cdn.visitjeju.net/photomng/thumbnailpath/201804/30/37f5a672-0041-415b-a7a8-eb39bbd725cd.jpg</t>
  </si>
  <si>
    <t>CNTS_200000000013867</t>
  </si>
  <si>
    <t xml:space="preserve">일일 서점지기 되어보기 &lt;어쩌다 제주에서 사장&gt; </t>
  </si>
  <si>
    <t>어쩌다사장, 제주에서한달살이, 책방지기, 독립서점, 신창포구, 쓰쓰카페, 이후북스, 책은선물</t>
  </si>
  <si>
    <t>푸르게 빛나는 바다, 싱그러운 자연, 느긋하고 고요한 제주. 이곳은 잠시 머무는 여행자들을 오랜 시간 빠져들게 만드는 매력적인 곳이다. 제주에 살며 나만의 가게를 운영하고 싶은 로망은 누구나 있기 마련! ‘책은 선물’에서 작은 로망을 실현할 기회가 있다. 제주 여행에서 하루쯤 책방지기가 되어 보자.</t>
  </si>
  <si>
    <t>&lt;어쩌다 제주에서 사장&gt; 일일 서점지기 되어보기!</t>
  </si>
  <si>
    <t>https://api.cdn.visitjeju.net/photomng/imgpath/202209/21/be7996a5-d888-4145-aace-5a032887d480.JPG</t>
  </si>
  <si>
    <t>https://api.cdn.visitjeju.net/photomng/thumbnailpath/202209/21/611c520c-2f97-48de-9188-902fba2038b1.JPG</t>
  </si>
  <si>
    <t>CNTS_200000000010918</t>
  </si>
  <si>
    <t>여럿도 좋지만 혼자는 더 좋아,  맛도 분위기도 좋은 &lt;혼밥 식당&gt;</t>
  </si>
  <si>
    <t>제주,제주여행,맛집,혼밥</t>
  </si>
  <si>
    <t>여럿이 하는 여행도 재미있지만 혼자 훌쩍 떠나는 여행은 여러모로 편하고 자유롭다. 여행지를 정하는 일이나 일정, 교통수단을 정하는 일 등에서 모두 내 마음대로 할 수 있기 때문이다. 원하는 때에 먹고 원하는 때에 쉬고, 원하는 장소에 가고. 이 모든 것이 즐거운데 덧붙여 혼자 밥 먹기 좋은 식당까지 만난다면 여행의 즐거움은 배가 된다. 이런 나홀로족을 위해 제주에서 혼밥하기 좋은 식당을 소개한다.</t>
  </si>
  <si>
    <t>여럿도 좋지만 혼자는 더 좋아  맛도 분위기도 좋은 &lt;혼밥 식당&gt;</t>
  </si>
  <si>
    <t>https://api.cdn.visitjeju.net/photomng/imgpath/202012/04/cb3edf2e-589e-4f13-9cbe-7dd0945c5276.jpg</t>
  </si>
  <si>
    <t>https://api.cdn.visitjeju.net/photomng/thumbnailpath/202012/04/599d2e83-a1dc-4420-8a22-71fd87d91e9d.jpg</t>
  </si>
  <si>
    <t>CNTS_200000000015037</t>
  </si>
  <si>
    <t>루인홈</t>
  </si>
  <si>
    <t>제주특별자치도 제주시 조천읍 대흘리 1104-39</t>
  </si>
  <si>
    <t>제주특별자치도 제주시 조천읍 중산간동로 804-64</t>
  </si>
  <si>
    <t>조천, 대흘리, 소품샵, 캔들</t>
  </si>
  <si>
    <t>조용한 중산간 마을에서 부부가 함께 꾸려가는 핸드메이드 소품가게</t>
  </si>
  <si>
    <t>070-7938-6322</t>
  </si>
  <si>
    <t>https://api.cdn.visitjeju.net/photomng/imgpath/202306/08/9d9f7f77-5175-493c-8dd4-421809cfe28e.jpg</t>
  </si>
  <si>
    <t>https://api.cdn.visitjeju.net/photomng/thumbnailpath/202306/08/8d82d128-a668-41f4-9367-f1fd7c8e11d0.jpg</t>
  </si>
  <si>
    <t>CNTS_300000000012668</t>
  </si>
  <si>
    <t>협재이길</t>
  </si>
  <si>
    <t>제주특별자치도 제주시 한림읍 협재리 2021-4</t>
  </si>
  <si>
    <t>제주특별자치도 제주시 한림읍 협재2길 14</t>
  </si>
  <si>
    <t>치즈김치볶음밥, 잠봉치즈샌드위치, 크림치즈바게뜨, 크로플샌드, 이길피자, 퍼스트모닝, 반려동물,반려동물동반입장,혼저옵서개,반려동물동반_식당카페,공용주차장,화장실,무료 WIFI,치즈김치볶음밥, 잠봉치즈샌드위치, 크림치즈바게뜨, 크로플샌드, 이길피자, 퍼스트모닝,어린이 출입가능,가능</t>
  </si>
  <si>
    <t>마스코트 ‘몽이’가 문 앞에서부터 반겨주는 협재이길은 매일 신선한 크림치즈를 만들고, 늘 새로운 치즈를 개발하는 프리미엄 홈메이드 치즈 레스토랑이다.</t>
  </si>
  <si>
    <t>0507-1398-0418</t>
  </si>
  <si>
    <t>https://api.cdn.visitjeju.net/photomng/imgpath/202308/18/41e77e0f-95d3-40e3-9025-3d7bf67fe23a.jpg</t>
  </si>
  <si>
    <t>https://api.cdn.visitjeju.net/photomng/thumbnailpath/202308/18/243956f2-caa4-41e7-827c-1ebecbd1d845.jpg</t>
  </si>
  <si>
    <t>CNTS_300000000015869</t>
  </si>
  <si>
    <t>일레븐프리다이빙 제주센터</t>
  </si>
  <si>
    <t>제주특별자치도 서귀포시 색달동 2082-2</t>
  </si>
  <si>
    <t>제주특별자치도 서귀포시 색달로 8</t>
  </si>
  <si>
    <t>서귀포, 색달동, 프리다이빙, 이색체험,실내+실외,중,2~3시간</t>
  </si>
  <si>
    <t>바다를 유영하는 색다른 다이빙 체험</t>
  </si>
  <si>
    <t>0507-1308-6353</t>
  </si>
  <si>
    <t>https://api.cdn.visitjeju.net/photomng/imgpath/202306/19/142d42c8-9914-4158-ae7c-824cf8d2dab7.jpg</t>
  </si>
  <si>
    <t>https://api.cdn.visitjeju.net/photomng/thumbnailpath/202306/19/c4786a8f-9e90-409b-8e5a-d8248b174df3.jpg</t>
  </si>
  <si>
    <t>CONT_000000000500364</t>
  </si>
  <si>
    <t>소남머리</t>
  </si>
  <si>
    <t>제주특별자치도 서귀포시 서귀동 70</t>
  </si>
  <si>
    <t>제주특별자치도 서귀포시 칠십리로 145</t>
  </si>
  <si>
    <t>경관/포토,부모,커플,혼자,친구,아이,공용주차장,유도 및 안내시설,아주 어려움</t>
  </si>
  <si>
    <t>바다, 숲, 개울 3가지를 한 곳에서 느낄 수 있는 곳</t>
  </si>
  <si>
    <t>064-760-6321</t>
  </si>
  <si>
    <t xml:space="preserve">Sonammeori </t>
  </si>
  <si>
    <t>https://api.cdn.visitjeju.net/photomng/imgpath/201804/30/afd8969e-b934-4c07-8a8f-ed16a3db4419.jpg</t>
  </si>
  <si>
    <t>https://api.cdn.visitjeju.net/photomng/thumbnailpath/201804/30/a8f4ba71-40b9-42da-9260-6dbf56312b8d.jpg</t>
  </si>
  <si>
    <t>CNTS_200000000014285</t>
  </si>
  <si>
    <t>러블리독스</t>
  </si>
  <si>
    <t>제주특별자치도 제주시 이도이동 122-1</t>
  </si>
  <si>
    <t>제주특별자치도 제주시 연북로 668</t>
  </si>
  <si>
    <t>반려동물,반려동물동반,반려동물전용,예스펫존,반려동물동반입장,혼저옵서개,강아지,반려동물여행,카페,호텔,놀이터,반려동물동반식당카페,공용주차장,화장실,무료 WIFI</t>
  </si>
  <si>
    <t>러블리독스는 제주 시내에 위치한 애견 카페다.</t>
  </si>
  <si>
    <t>064-758-8988</t>
  </si>
  <si>
    <t>https://api.cdn.visitjeju.net/photomng/imgpath/202212/15/0924394d-c64a-4542-9b30-c101eb5c8551.jpg</t>
  </si>
  <si>
    <t>https://api.cdn.visitjeju.net/photomng/thumbnailpath/202212/15/495a8453-c4fe-4062-99b8-bae4318525e6.jpg</t>
  </si>
  <si>
    <t>CNTS_200000000013026</t>
  </si>
  <si>
    <t xml:space="preserve"> 2022년 봄시즌 비대면 안심관광지 추자도 &lt;올레길 18-1코스&gt;</t>
  </si>
  <si>
    <t>추자도, 섬속의섬, 비대면안심관광지, 봄시즌비대면안심관광지25선, 제주여행, 제주올레, 제주봄</t>
  </si>
  <si>
    <t>추자도 올레 18-1 코스는 상추자와 하추자를 넘나들며 섬 구석구석을 경험하는 가장 알찬 추자 여행법이다. 18.2km의 올레길을 온전히 걸으려먼 6~8시간이 소요되니 추자올레를 준비하고 있다면 섬에 하룻밤 묵어가는 일정을 염두에 두자. 당일치기로 왔다면 볼 수 없었던 아름다운 일몰과, 섬 마을의 야경, 아침에 피어오르는 물안개, 추자에서만 맛볼 수 있는 민박밥상까지 놓치기에는 너무 아쉽다.</t>
  </si>
  <si>
    <t>추자도에서 즐기는 제주의 봄 &lt;올레길 18-1코스&gt;</t>
  </si>
  <si>
    <t>https://api.cdn.visitjeju.net/photomng/imgpath/202203/08/d2a25816-ffd5-47bd-b624-05b64e688923.jpg</t>
  </si>
  <si>
    <t>https://api.cdn.visitjeju.net/photomng/thumbnailpath/202203/08/7cd15b9d-b2af-4e33-895a-594b19ceab2f.jpg</t>
  </si>
  <si>
    <t>CONT_000000000500318</t>
  </si>
  <si>
    <t>서귀포 궁도장(천지정)</t>
  </si>
  <si>
    <t>제주특별자치도 서귀포시 강정동 1475</t>
  </si>
  <si>
    <t>제주특별자치도 서귀포시 중산간서로 97-40</t>
  </si>
  <si>
    <t>커플,친구,혼자,액티비티,공용주차장,화장실,음료대,유도 및 안내시설,아주 어려움</t>
  </si>
  <si>
    <t>겨울철 전지훈련장소로 최적인 궁도장, 천지정</t>
  </si>
  <si>
    <t>064-739-5444</t>
  </si>
  <si>
    <t>Seogwipo Archery Range Cheonjijeong</t>
  </si>
  <si>
    <t>https://api.cdn.visitjeju.net/photomng/imgpath/201804/30/a855c010-8e50-4225-836c-727765818ca7.jpg</t>
  </si>
  <si>
    <t>https://api.cdn.visitjeju.net/photomng/thumbnailpath/201804/30/11fa1179-dd5f-4220-807b-335bd8d715e5.jpg</t>
  </si>
  <si>
    <t>CNTS_000000000001058</t>
  </si>
  <si>
    <t>독도참치</t>
  </si>
  <si>
    <t>제주특별자치도 서귀포시 서귀동 256-23</t>
  </si>
  <si>
    <t>제주특별자치도 서귀포시 동문로 62-1</t>
  </si>
  <si>
    <t>참치,회,해산물,초밥,음식,스시,현금결제,카드결제,화장실</t>
  </si>
  <si>
    <t>참치 요리 전문점, 독도참치</t>
  </si>
  <si>
    <t>-762-5656</t>
  </si>
  <si>
    <t>https://api.cdn.visitjeju.net/photomng/imgpath/201804/30/6dc7765c-43ac-467d-8b4e-e44654b56327.jpg</t>
  </si>
  <si>
    <t>https://api.cdn.visitjeju.net/photomng/thumbnailpath/201804/30/2d484884-a2f0-4e49-8420-ff62973df5c9.jpg</t>
  </si>
  <si>
    <t>CNTS_300000000012902</t>
  </si>
  <si>
    <t>정말 괜찮은 식사 &lt;파인다이닝, 미식의 세계로!&gt;</t>
  </si>
  <si>
    <t>가심비, 파인다이닝, 미식, 제주맛집, 와인바, 블루리본, 레스토랑, 비스트로, 플렉스, 오션뷰, 로컬, 기념일, 데이트, 데이트장소</t>
  </si>
  <si>
    <t xml:space="preserve">‘그 돈이면 뜨끈한 국밥이 몇 그릇이야.’ 한동안 우스갯소리로 국밥 계산법이 흥하던 시절이 있었다. 그렇지만 미식의 세계는 다르다. 미식은 새로운 맛을 경험해서 자기의 세계를 넓혀가고 본인의 취향을 찾아가는 또 다른 즐거움이다. 한 번도 파인다이닝을 경험하지 않았더라도 미지의 맛에 대한 호기심과 도 전하고자 하는 마음이 있다면 얼마든지 경험해 보기를 추천한다. 미식의 세계에 한 발 들인다면 그동안 모르고 지냈던 맛을 발견하고 깨닫는 감각이 행복으로 다가올 것이다. 제주에서 로컬 식재료를 사용하고 최고의 맛과 서 비스를 위해 매번 고민하는 업장들을 모았다. </t>
  </si>
  <si>
    <t>https://api.cdn.visitjeju.net/photomng/imgpath/202312/27/e2ee3325-579b-4444-89d0-9cf4ce415e63.JPG</t>
  </si>
  <si>
    <t>https://api.cdn.visitjeju.net/photomng/thumbnailpath/202312/27/b30caf2a-041e-4d5c-849b-9aa409ff6d39.JPG</t>
  </si>
  <si>
    <t>CNTS_200000000009483</t>
  </si>
  <si>
    <t>제주한라병원</t>
  </si>
  <si>
    <t>제주특별자치도 제주시 연동 1963-2</t>
  </si>
  <si>
    <t>제주특별자치도 제주시 도령로 65</t>
  </si>
  <si>
    <t>의료관광</t>
  </si>
  <si>
    <t>1983년 10월 개원하여 현재 10층 규모 건물 2동에 권역응급의료센터, 권역외상센터, 응급의료전용헬기 외에 17개의 전문진료센터와 25개 진료과를 개설하고, 561병상을 확보하여 지역의료를 선도하고있는 최고 수준의 종합병원이다. 정부 인증 의료기관으로서 역량있는 의료진과 현대식 의료기기를 갖추고, 지역주민은 물론 제주를 찾는 내외국인 관광객의 건강을 지키고 있을 뿐 아니라 의료관광객에게는 만족도 높은 의료서비스를 제공하고 있다.</t>
  </si>
  <si>
    <t>064-740-5000</t>
  </si>
  <si>
    <t>https://api.cdn.visitjeju.net/photomng/imgpath/202404/23/7e463400-603c-4323-8406-5841624669f1.jpg</t>
  </si>
  <si>
    <t>https://api.cdn.visitjeju.net/photomng/thumbnailpath/202404/23/efeb575e-2715-4170-9452-1959bb2e1931.jpg</t>
  </si>
  <si>
    <t>CNTS_000000000021969</t>
  </si>
  <si>
    <t>동막골펜션</t>
  </si>
  <si>
    <t>제주특별자치도 서귀포시 안덕면 덕수리 190</t>
  </si>
  <si>
    <t>제주특별자치도 서귀포시 안덕면 서광서문로 55-7</t>
  </si>
  <si>
    <t>숙소,게스트하우스,조식,주방기구,찜질방,농어촌민박,공용주차장,화장실,무료 WIFI</t>
  </si>
  <si>
    <t>제주를 담은 아름다운 정원이 있는 동막골게스트하우스</t>
  </si>
  <si>
    <t>070-7692-0802</t>
  </si>
  <si>
    <t>DongMakGol GuestHouse</t>
  </si>
  <si>
    <t>https://api.cdn.visitjeju.net/photomng/imgpath/201804/30/237817c3-43c0-4999-93e2-3a1512e1c5c1.jpg</t>
  </si>
  <si>
    <t>https://api.cdn.visitjeju.net/photomng/thumbnailpath/201804/30/6ff84a98-975c-4670-9fc2-d48d2eaf6ac1.jpg</t>
  </si>
  <si>
    <t>CONT_000000000501066</t>
  </si>
  <si>
    <t>제주팡숑예래</t>
  </si>
  <si>
    <t>제주특별자치도 서귀포시 상예동 975-3</t>
  </si>
  <si>
    <t>제주특별자치도 서귀포시 예래해안로 357</t>
  </si>
  <si>
    <t>휴식/힐링,민박,농어촌민박,주차장,펜션,바비큐,자연경관,해변,공용주차장,현금결제,카드결제,화장실,무료 WIFI,흡연구역,유도 및 안내시설,경보 및 피난시설,아주 어려움</t>
  </si>
  <si>
    <t>제주바다의 풍경이 그림같이 펼쳐진 곳!</t>
  </si>
  <si>
    <t>064-738-1133</t>
  </si>
  <si>
    <t>Jeju Pangsyong Yerae</t>
  </si>
  <si>
    <t>https://api.cdn.visitjeju.net/photomng/imgpath/201804/30/8f5e83db-9509-4acd-9bda-50617e51b1dd.jpg</t>
  </si>
  <si>
    <t>https://api.cdn.visitjeju.net/photomng/thumbnailpath/201804/30/94424b89-3e80-447c-a6ab-2da0877f19bf.jpg</t>
  </si>
  <si>
    <t>CNTS_000000000022480</t>
  </si>
  <si>
    <t>동촌하우스</t>
  </si>
  <si>
    <t>제주특별자치도 제주시 구좌읍 종달리 814-59</t>
  </si>
  <si>
    <t>제주특별자치도 제주시 구좌읍 종달논길 61-4</t>
  </si>
  <si>
    <t>펜션,숙소,게스트하우스,주차장,공공와이파이존,조식,카페,화장실,무료 WIFI</t>
  </si>
  <si>
    <t>올레1코스 중간지점이자 21코스 끝지점에 위치한 펜션</t>
  </si>
  <si>
    <t>010-5540-6286</t>
  </si>
  <si>
    <t>Dongchon House</t>
  </si>
  <si>
    <t>https://api.cdn.visitjeju.net/photomng/imgpath/201804/30/1fdf8475-5b58-4815-a8bf-2b2bd281977d.jpg</t>
  </si>
  <si>
    <t>https://api.cdn.visitjeju.net/photomng/thumbnailpath/201804/30/384ec14e-75d1-4a2a-97c3-02e71f39d568.jpg</t>
  </si>
  <si>
    <t>CNTS_200000000007600</t>
  </si>
  <si>
    <t>제주도에 흠뻑 취하다 &lt;제주 주류기행&gt;</t>
  </si>
  <si>
    <t>친구,커플,술,전통주,감귤주,오메기술,흑돈주,오가피술,오가피,제주감귤,키위주,양조장</t>
  </si>
  <si>
    <t>가을 제주를 즐길 수 있는 또 하나의 방법. 청정 제주를 대표하는 술을 만날 수 있는 주류 기행 코스를 소개한다. 제주에는 제주도를 대표하는 오메기떡, 감귤, 섬 오가피, 황칠나무로 만든 주류가 가득하다. 제주 여행 중 맛좋은 요리에 어떤 술을 먹어야 할지, 어떤 선물을 하면 좋을지, 지금까지 망설였다면 이번엔 제주에서 직접 만드는 제주 술에 흠뻑 취해보는 건 어떨까?</t>
  </si>
  <si>
    <t>https://api.cdn.visitjeju.net/photomng/imgpath/201810/11/a1dc708c-dbdf-438c-bfd5-267b83e6f4c2.jpg</t>
  </si>
  <si>
    <t>https://api.cdn.visitjeju.net/photomng/thumbnailpath/201810/11/e082a577-7601-4405-a505-5f90db28ab4a.jpg</t>
  </si>
  <si>
    <t>CNTS_200000000014426</t>
  </si>
  <si>
    <t>겨울방학 제주여행&lt;아이와 농촌 체험&gt;</t>
  </si>
  <si>
    <t>겨울방학, 제주여행, 농촌체험, 아이와함께, 방학제주여행, 로컬여행, 마을여행</t>
  </si>
  <si>
    <t xml:space="preserve">드넓고 푸른 제주에서는 낙농, 수확, 낚시 등 청정 자원을 활용한 다양한 체험이 마련되어 있다. 성장기 어린이에게 영감을 주고, 경험과 오감을 확장해줄 만한 요소가 무궁무진하다. 제주가 선사하는 보배로운 환경을 누리며 제주 곳곳의 문화를 탐방하고 계절을 체험할 수 있는 농촌 체험을 모았다.  </t>
  </si>
  <si>
    <t>https://api.cdn.visitjeju.net/photomng/imgpath/202301/10/46e483a6-94a1-4775-b184-59b3ddb0e51c.jpg</t>
  </si>
  <si>
    <t>https://api.cdn.visitjeju.net/photomng/thumbnailpath/202301/10/cb102625-1891-4f4d-b23d-be2da1006a0b.jpg</t>
  </si>
  <si>
    <t>CNTS_200000000007157</t>
  </si>
  <si>
    <t>사계 용머리해안 (해산물)</t>
  </si>
  <si>
    <t>제주특별자치도 서귀포시 안덕면 사계리 118-3</t>
  </si>
  <si>
    <t>제주특별자치도 서귀포시 안덕면 사계남로216번길 28</t>
  </si>
  <si>
    <t>부모,커플,혼자,친구,경관/포토,휴식/힐링,문화유적지,사계절,청년,중/장년,노년,휴식/치유,공용주차장,현금결제,카드결제,화장실,편의점,카드결제,현금결제,실외,하,1시간 미만</t>
  </si>
  <si>
    <t>서귀포 산방산 해안에 자리 잡은 용머리해안. 수천 만 년 동안 층층이 쌓인 암벽으로 이루어진 용머리 해안은 서귀포에서도 손에 꼽히는 자연명소이다.</t>
  </si>
  <si>
    <t>사계 용머리해안</t>
  </si>
  <si>
    <t>https://api.cdn.visitjeju.net/photomng/imgpath/201807/04/a62307e1-f5db-4afe-b421-be203fd08a78.jpg</t>
  </si>
  <si>
    <t>https://api.cdn.visitjeju.net/photomng/thumbnailpath/201807/04/59050f1f-ab1d-47ff-936b-71e7a264d803.jpg</t>
  </si>
  <si>
    <t>CNTS_200000000008501</t>
  </si>
  <si>
    <t>리틀비엣</t>
  </si>
  <si>
    <t>제주특별자치도 제주시 아라일동 6109-1</t>
  </si>
  <si>
    <t>제주특별자치도 제주시 인다7길 16</t>
  </si>
  <si>
    <t>분짜,쌀국수,모닝글로리,음식,소고기쌀국수,새우볶음밥,볶음밥,베트남쌀국수,덮밥,반미</t>
  </si>
  <si>
    <t xml:space="preserve">제주시 아라동에 위치한 베트남 음식점. </t>
  </si>
  <si>
    <t>0507-1329-6884</t>
  </si>
  <si>
    <t>https://api.cdn.visitjeju.net/photomng/imgpath/201903/27/c3c04dda-4a6e-434b-a72d-792a8a7aa98f.JPG</t>
  </si>
  <si>
    <t>https://api.cdn.visitjeju.net/photomng/thumbnailpath/201903/27/324dbeb5-bb37-4171-bd84-22199031a30e.JPG</t>
  </si>
  <si>
    <t>CNTS_300000000012941</t>
  </si>
  <si>
    <t>돈수육</t>
  </si>
  <si>
    <t>제주특별자치도 서귀포시 서호동 1464-6</t>
  </si>
  <si>
    <t>제주특별자치도 서귀포시 신서귀로 54</t>
  </si>
  <si>
    <t>안전여행스탬프,돔베고기,수육,현금결제,카드결제,화장실,무료 WIFI,카드결제,현금결제,수육</t>
  </si>
  <si>
    <t>제주식 수육과 고사리육개장이 있는 곳</t>
  </si>
  <si>
    <t>010-3185-2827</t>
  </si>
  <si>
    <t>https://api.cdn.visitjeju.net/photomng/imgpath/202401/17/9d910593-d695-46d6-b062-9c5197af8870.png</t>
  </si>
  <si>
    <t>https://api.cdn.visitjeju.net/photomng/thumbnailpath/202401/17/75f2e6e3-2fbc-4d1b-ba57-03bf346a1036.png</t>
  </si>
  <si>
    <t>CONT_000000000500721</t>
  </si>
  <si>
    <t>디자인에이비</t>
  </si>
  <si>
    <t>제주특별자치도 제주시 한경면 판포리 2854-10</t>
  </si>
  <si>
    <t>제주특별자치도 제주시 한경면 판포4길 22</t>
  </si>
  <si>
    <t>쇼핑,기념품,관광기념품,상점/상가,현금결제,카드결제,화장실,무료 WIFI,유도 및 안내시설,경보 및 피난시설,아주 어려움,착한가격 업소</t>
  </si>
  <si>
    <t>제주 콘텐츠 디자인 상품을 개발 및 판매하는 디자인에이비</t>
  </si>
  <si>
    <t>070-738-8201</t>
  </si>
  <si>
    <t>Design AB</t>
  </si>
  <si>
    <t>https://api.cdn.visitjeju.net/photomng/imgpath/201804/30/fabb80e2-0895-4c53-b7fa-49e08ca765d7.jpg</t>
  </si>
  <si>
    <t>https://api.cdn.visitjeju.net/photomng/thumbnailpath/201804/30/6a0f043b-e2fe-485d-ac29-08817312f0f4.jpg</t>
  </si>
  <si>
    <t>CONT_000000000500659</t>
  </si>
  <si>
    <t>파군봉(바굼지오름)</t>
  </si>
  <si>
    <t>제주특별자치도 제주시 애월읍 하귀1리 688-1</t>
  </si>
  <si>
    <t>오름,걷기/등산,자연경관,도보여행,도보,공용주차장</t>
  </si>
  <si>
    <t>하귀리 마을의 유일한 오름</t>
  </si>
  <si>
    <t>Pagunbong Volcanic Cone (Bagumji Oreum Volcanic Cong)</t>
  </si>
  <si>
    <t>https://api.cdn.visitjeju.net/photomng/imgpath/201804/30/4f0001e0-8313-46db-a64e-4371694f703e.jpg</t>
  </si>
  <si>
    <t>https://api.cdn.visitjeju.net/photomng/thumbnailpath/201804/30/c3d23d31-1380-4d56-8eb7-4246d96c94e4.jpg</t>
  </si>
  <si>
    <t>CNTS_200000000008011</t>
  </si>
  <si>
    <t>느지리오름(망오름)</t>
  </si>
  <si>
    <t>제주특별자치도 제주시 한림읍 상명리 산 5</t>
  </si>
  <si>
    <t>맑음,걷기/등산,오름,자연경관,도보여행,도보,공용주차장,화장실</t>
  </si>
  <si>
    <t xml:space="preserve">한림 16절경 '상명망봉'에 </t>
  </si>
  <si>
    <t>느지리오름</t>
  </si>
  <si>
    <t>https://api.cdn.visitjeju.net/photomng/imgpath/201812/19/a809a81b-e7b7-426a-85f8-c242dbc6f9f8.jpg</t>
  </si>
  <si>
    <t>https://api.cdn.visitjeju.net/photomng/thumbnailpath/201812/19/31971fd8-d2aa-4239-bcb0-868bf4724e68.jpg</t>
  </si>
  <si>
    <t>CNTS_300000000013017</t>
  </si>
  <si>
    <t>제10회 대정암반수마농박람회</t>
  </si>
  <si>
    <t>제주특별자치도 서귀포시 대정읍 하모리 2136-4</t>
  </si>
  <si>
    <t>제주특별자치도 서귀포시 대정읍 최남단해안로 51</t>
  </si>
  <si>
    <t>서귀포시축제,마늘축제,대정읍마늘,마늘박람회,마늘직거래,마늘음식,마늘체험</t>
  </si>
  <si>
    <t>대정읍 마늘 재배농가가 직접 개최하는 제10회 대정암반수마농박람회</t>
  </si>
  <si>
    <t>064-733-1996</t>
  </si>
  <si>
    <t>https://api.cdn.visitjeju.net/photomng/imgpath/202405/16/bec132a3-8170-430e-b655-48e34ac55e36.jpg</t>
  </si>
  <si>
    <t>https://api.cdn.visitjeju.net/thumbnail/photomng/imgpath/202405/16/bec132a3-8170-430e-b655-48e34ac55e36.jpg</t>
  </si>
  <si>
    <t>CNTS_200000000014126</t>
  </si>
  <si>
    <t>제주다움을 발견하는 여행 - 럭셔리 트래블 인 제주(익스피리언스편)</t>
  </si>
  <si>
    <t>럭셔리트래블 인 제주는 코로나19로 인한 글로벌 관광환경의 변화와 달라진 소비자 트렌드에 맞추어 뉴노멀 시대에 적합한 관광 콘텐츠를 제공하고, 고부가 관광을 활성화하기 위한 기반을 조성하고자 기획되었다. 여기서 럭셔리의 의미는 기존의 고급스럽고 호화로운 이미지가 아닌, 제주의 고유성을 바탕으로 발견하고 경험할 수 있는 '유니크함과 영감'을 의미한다. 이러한 유니크함과 영감을 제공할 제주의 음식(고메), 숙소(스테이), 체험(익스피리언스), 지역장인(스페셜티)을 소개한다.</t>
  </si>
  <si>
    <t>https://api.cdn.visitjeju.net/photomng/imgpath/202211/21/583f0c27-2d55-4d91-916f-2f8b934cad83.jpg</t>
  </si>
  <si>
    <t>https://api.cdn.visitjeju.net/photomng/thumbnailpath/202211/21/87d6ec3d-184c-4afa-a709-4e190d94da61.jpg</t>
  </si>
  <si>
    <t>CNTS_300000000012945</t>
  </si>
  <si>
    <t>곶밭마켓&amp;스튜디오</t>
  </si>
  <si>
    <t>제주특별자치도 서귀포시 상예동 3713-1 적벽돌 2층 건물</t>
  </si>
  <si>
    <t>제주특별자치도 서귀포시 일주서로 1262 (상예동) 적벽돌 2층 건물</t>
  </si>
  <si>
    <t>양조클래스, 기념품, 전통주,공용주차장,현금결제,카드결제,화장실,무료 WIFI,음료대,,영어,,단독접근가능,단차없음,쉬움,</t>
  </si>
  <si>
    <t>제주 및 전국의 다양한 전통주 판매 및 체험 클래스가 가능한 곳</t>
  </si>
  <si>
    <t>064-739-1254</t>
  </si>
  <si>
    <t>https://api.cdn.visitjeju.net/photomng/imgpath/202401/29/4bd08179-643c-49fb-98b0-e788ae38fd99.jpg</t>
  </si>
  <si>
    <t>https://api.cdn.visitjeju.net/photomng/thumbnailpath/202401/29/27bd012b-0db3-48b9-95fb-9473c5256fe3.jpg</t>
  </si>
  <si>
    <t>CONT_000000000500879</t>
  </si>
  <si>
    <t>미르빌펜션</t>
  </si>
  <si>
    <t>제주특별자치도 서귀포시 안덕면 사계리 846</t>
  </si>
  <si>
    <t>제주특별자치도 서귀포시 안덕면 사계로114번길 87</t>
  </si>
  <si>
    <t>펜션,휴양펜션,리조트,독채,주차장,일반숙박,바비큐,수영장,골프,편의시설,카페,공용주차장,현금결제,카드결제,화장실,무료 WIFI,흡연구역,편의점,유도 및 안내시설,경보 및 피난시설,아주 어려움</t>
  </si>
  <si>
    <t>자연과 함께하는 휴양형펜션 &amp; 리조트</t>
  </si>
  <si>
    <t>064-792-2918</t>
  </si>
  <si>
    <t>Mirvill Pension &amp; Resort</t>
  </si>
  <si>
    <t>https://api.cdn.visitjeju.net/photomng/imgpath/201804/30/db1ce618-484a-4060-a2e1-2e937081a22a.jpg</t>
  </si>
  <si>
    <t>https://api.cdn.visitjeju.net/photomng/thumbnailpath/201804/30/3d9fc491-3f25-45c4-8c63-bdfae6d0a220.jpg</t>
  </si>
  <si>
    <t>CNTS_000000000020990</t>
  </si>
  <si>
    <t>유끼네</t>
  </si>
  <si>
    <t>제주특별자치도 서귀포시 표선면 성읍리 1633-8</t>
  </si>
  <si>
    <t>제주특별자치도 서귀포시 표선면 성읍정의현로136번길 5-8</t>
  </si>
  <si>
    <t>카페,커피,미트파이,감귤파이,음식,아메리카노,에이드,드립커피,단호박라떼,핫초코,유자차,라떼,차,유자에이드,청포도에이드,레몬에이드,요거트,허니브레드,핫도그,공용주차장,현금결제,카드결제,화장실,음료대,유도 및 안내시설,경보 및 피난시설,아주 어려움</t>
  </si>
  <si>
    <t>특별한 수제파이를 맛볼 수 있는 곳</t>
  </si>
  <si>
    <t>0507-1346-5164</t>
  </si>
  <si>
    <t>https://api.cdn.visitjeju.net/photomng/imgpath/201804/30/269afbc6-df4e-41af-af67-60431638eba9.jpg</t>
  </si>
  <si>
    <t>https://api.cdn.visitjeju.net/photomng/thumbnailpath/201804/30/9528560c-9499-4b9b-bd72-cc4a83b063af.jpg</t>
  </si>
  <si>
    <t>CNTS_000000000022738</t>
  </si>
  <si>
    <t>들렁모루 산책길</t>
  </si>
  <si>
    <t>제주특별자치도 서귀포시 서홍동 2437</t>
  </si>
  <si>
    <t>걷기/등산,흐림,맑음,가을,자연경관,도보여행,도보</t>
  </si>
  <si>
    <t>한라산과 서귀포바다를 볼수 있는 짧은 숲속산책길</t>
  </si>
  <si>
    <t>https://api.cdn.visitjeju.net/photomng/imgpath/201804/30/207664d0-c182-4e26-a9a6-d9402ca8a74f.jpg</t>
  </si>
  <si>
    <t>https://api.cdn.visitjeju.net/photomng/thumbnailpath/201804/30/41953601-ce1b-4336-89ba-c457cbe635e4.jpg</t>
  </si>
  <si>
    <t>CNTS_200000000012194</t>
  </si>
  <si>
    <t>제주 소규모 연수탐방 프로그램 &lt;제주필드트립&gt;</t>
  </si>
  <si>
    <t>연수,탐방, 소규모제주여행, 단체여행, 연수탐방프로그램, 제주여행, 기업연수, 기업탐방, 제주스타트업, 제주물문화, 제주건축문화, 제주역사문화탐방</t>
  </si>
  <si>
    <t>&lt;제주필드트립&gt;은 제주관광공사가 개발한 연수 탐방 여행 프로그램으로 제주의 사람, 자연, 문화, 기업 등 제주를 구성하는 다양한 요소들을 총체적으로 연결한 콘텐츠입니다. 포토 스폿, 맛집 탐방이나 유명 관광지를 중심으로 구성되는 일반적 제주 여행 프레임을 넘어 연수ㆍ탐방이라는 목적에 부합하도록 기획되었습니다. 새로운 시선의 제주 여행을 통해 기업, 학교, 각종 단체에서 인사이트를 얻고 학업이나 업무에 적용하기를 바라는 취지를 담았습니다. 미래를 이끌어나갈 학생들과 대한민국의 트렌드 세터인 청년세대, 사회를 이끌어가는 리더들 모두에게 새로운 영감과 에너지를 공급할 것입니다.</t>
  </si>
  <si>
    <t>https://api.cdn.visitjeju.net/photomng/imgpath/202110/29/3c692f1a-f0c5-4f09-b51e-ada6d59bb019.jpg</t>
  </si>
  <si>
    <t>https://api.cdn.visitjeju.net/photomng/thumbnailpath/202110/29/170b8167-a57d-4bc3-b3ea-ecc51a6ef8dd.jpg</t>
  </si>
  <si>
    <t>CNTS_200000000007677</t>
  </si>
  <si>
    <t>남수각 하늘길 벽화거리</t>
  </si>
  <si>
    <t>제주특별자치도 제주시 일도1동 1100-12</t>
  </si>
  <si>
    <t>제주특별자치도 제주시 중앙로13길 32</t>
  </si>
  <si>
    <t>커플,경관/포토,커플스냅,실외,포토스팟</t>
  </si>
  <si>
    <t>소박한 골목길에 펼쳐진 야외미술관 남수각 하늘길 벽화거리</t>
  </si>
  <si>
    <t>https://api.cdn.visitjeju.net/photomng/imgpath/201810/26/cc398666-582f-4433-857c-141189f66515.jpg</t>
  </si>
  <si>
    <t>https://api.cdn.visitjeju.net/photomng/thumbnailpath/201810/26/cb5ad635-1e16-4c47-bf86-99a7a8b363be.jpg</t>
  </si>
  <si>
    <t>CNTS_200000000008030</t>
  </si>
  <si>
    <t>카페선흘</t>
  </si>
  <si>
    <t>제주특별자치도 제주시 조천읍 선흘리 3977</t>
  </si>
  <si>
    <t>제주특별자치도 제주시 조천읍 선교로 198</t>
  </si>
  <si>
    <t>카페,커피,음료,브런치,음식,아메리카노,밀크티,카페라떼,파스타,피자,녹차라떼,프렌치토스트,파니니,카레,수제버거,햄버거,비프스튜,토마토파스타,버섯크림파스타,새우파스타,치즈피자,페퍼로니피자,버섯피자,샐러드,모둠튀김,감바스,초코라떼,공용주차장</t>
  </si>
  <si>
    <t xml:space="preserve">제주 조천읍 감성 브런치 카페
</t>
  </si>
  <si>
    <t>0507-1435-0275</t>
  </si>
  <si>
    <t>https://api.cdn.visitjeju.net/photomng/imgpath/201812/19/c1fa581c-8ec9-48b9-ba72-de5472b0c374.JPG</t>
  </si>
  <si>
    <t>https://api.cdn.visitjeju.net/photomng/thumbnailpath/201812/19/69092f31-98b1-40b6-8bfa-7540989e8e33.JPG</t>
  </si>
  <si>
    <t>CNTS_300000000015943</t>
  </si>
  <si>
    <t>자연과 사람들 밀면</t>
  </si>
  <si>
    <t>제주특별자치도 제주시 조천읍 와흘리 165-8</t>
  </si>
  <si>
    <t>제주특별자치도 제주시 조천읍 남조로 2185</t>
  </si>
  <si>
    <t>조천, 와흘리, 밀면, 물밀면, 비빔밀면,물밀면, 비빔밀면, 수제떡갈비</t>
  </si>
  <si>
    <t>더위를 식히기 제격인 와흘리 밀면 전문점</t>
  </si>
  <si>
    <t>070-7798-2185</t>
  </si>
  <si>
    <t>https://api.cdn.visitjeju.net/photomng/imgpath/202306/27/e7de237e-fde1-4341-9962-f90dcb6fbb29.jpg</t>
  </si>
  <si>
    <t>https://api.cdn.visitjeju.net/photomng/thumbnailpath/202306/27/1fcbdc3e-df65-4ae2-8f56-79c18c833d59.jpg</t>
  </si>
  <si>
    <t>CNTS_200000000015406</t>
  </si>
  <si>
    <t>제주 아트 프로젝트 &lt;LASP×신라면세점&gt;</t>
  </si>
  <si>
    <t xml:space="preserve">제주작가, 갤러리, 전시관림, 신라면세점제주점, 라스프, LASP, </t>
  </si>
  <si>
    <t>제주시 연동에 위치한 신라면세점 1층, 제주 기반 신진 작가들을 중심으로 소개하는 [LASP×신라] 갤러리를 개관했다. LSAP는 “Local Artist Supporting Platform(지역을 기반으로 활동하는 신진 작가 지원 플랫폼)”이다. 개관전에서는 총 6인의 작가, 작품 약 30 여 점을 선보인다.</t>
  </si>
  <si>
    <t>제주 신진작가 아트 프로젝트 &lt;LASP×신라면세점&gt;</t>
  </si>
  <si>
    <t>https://api.cdn.visitjeju.net/photomng/imgpath/202304/04/d95e88e9-36db-4bd8-b402-710ece97e79c.jpg</t>
  </si>
  <si>
    <t>https://api.cdn.visitjeju.net/photomng/thumbnailpath/202304/04/0b03822e-a2ab-4e45-ba11-65dc898f8dc1.jpg</t>
  </si>
  <si>
    <t>CNTS_200000000015015</t>
  </si>
  <si>
    <t>쥬데마르카</t>
  </si>
  <si>
    <t>제주특별자치도 제주시 삼도이동 1080-1</t>
  </si>
  <si>
    <t>제주특별자치도 제주시 무근성5길 12</t>
  </si>
  <si>
    <t>제주시내, 소품샵, 의류, 잡화, 문구류</t>
  </si>
  <si>
    <t>자체 제작 상품을 선보이는 소품샵</t>
  </si>
  <si>
    <t>0507-1335-4150</t>
  </si>
  <si>
    <t>https://api.cdn.visitjeju.net/photomng/imgpath/202306/15/0e07d2b5-72d8-4c61-8cdd-7b70d885cbf4.jpg</t>
  </si>
  <si>
    <t>https://api.cdn.visitjeju.net/photomng/thumbnailpath/202306/15/d5a3ac38-3bc6-4967-8df7-a447166be503.jpg</t>
  </si>
  <si>
    <t>CNTS_300000000016017</t>
  </si>
  <si>
    <t>&lt;무소유 제주 여행&gt; 대여서비스, 어디까지 해봤니?</t>
  </si>
  <si>
    <t xml:space="preserve">#백패킹 #제주도백패킹 #백패킹대여 #제주캠핑장 #캠핑 #캠핑용품 #캠핑장예약 #제주스노쿨링 #스노쿨링바다 #스노쿨링장비 </t>
  </si>
  <si>
    <t xml:space="preserve">지속 가능한 소비의 의미와 영향력에 대한 관심이 높아지면서 일상 속 가치 소비가 트렌드로 자리 잡고 있다. 가치 소비! 여행할 때도 예외는 아니다. 소유보다 공유하는 방식으로 라이프 스타일을 즐기는 여행객들을 위해 최소한의 짐으로 떠나는 제주 대여 여행! 환경과 지역 경제까지 생각하는 가치 소비 여행을 함께 떠나보자!
</t>
  </si>
  <si>
    <t>https://api.cdn.visitjeju.net/photomng/imgpath/202307/04/920aa43b-d81d-47a1-8c01-6e047d5e572e.JPG</t>
  </si>
  <si>
    <t>https://api.cdn.visitjeju.net/photomng/thumbnailpath/202307/04/c10b09cf-aac0-4f2e-8d4e-a1b6d380b2da.JPG</t>
  </si>
  <si>
    <t>CNTS_200000000014236</t>
  </si>
  <si>
    <t>시루네펜션</t>
  </si>
  <si>
    <t>제주특별자치도 서귀포시 토평동 781-7</t>
  </si>
  <si>
    <t>제주특별자치도 서귀포시 검은여로 79</t>
  </si>
  <si>
    <t>반려동물,반려동물동반입장,숙박,펜션,반려동물동반_숙소,숙소,공용주차장,화장실,무료 WIFI,유도 및 안내시설,경보 및 피난시설,동반가능,바베큐장</t>
  </si>
  <si>
    <t>시루네펜션은 서귀포시 토평동에 위치한 조용하고 한적한 펜션이다.</t>
  </si>
  <si>
    <t>010-7163-2205</t>
  </si>
  <si>
    <t>https://api.cdn.visitjeju.net/photomng/imgpath/202212/09/b1fa1f0c-4ecc-4686-a334-776b10ad38a1.jpg</t>
  </si>
  <si>
    <t>https://api.cdn.visitjeju.net/photomng/thumbnailpath/202212/09/e8d2c1a5-1f96-4107-a356-4be60bf9c5b3.jpg</t>
  </si>
  <si>
    <t>CNTS_000000000022556</t>
  </si>
  <si>
    <t>제주해양사업단</t>
  </si>
  <si>
    <t>제주특별자치도서귀포시대정읍최남단해안로 130</t>
  </si>
  <si>
    <t>해수욕장,액티비티,친구,커플,맑음,체험,레저/체험,해변,물놀이,수상레저,어트랙션</t>
  </si>
  <si>
    <t>물 맑기로 유명한 제주의 하모해수욕장에서 다양한 수상 레저활동을 제공한다.</t>
  </si>
  <si>
    <t>010-2980-5105</t>
  </si>
  <si>
    <t>Hamo Sea Walking</t>
  </si>
  <si>
    <t>https://api.cdn.visitjeju.net/photomng/imgpath/201804/30/b1b38de2-8978-4ed3-9f2a-60dd37939c30.jpg</t>
  </si>
  <si>
    <t>https://api.cdn.visitjeju.net/photomng/thumbnailpath/201804/30/e3dc2aa0-5cb0-491a-9dd0-3637dd23ac0d.jpg</t>
  </si>
  <si>
    <t>CNTS_200000000011377</t>
  </si>
  <si>
    <t>녹나무</t>
  </si>
  <si>
    <t>부모,커플,아이,휴식/힐링,음식,육회,제주갈치조림,한우구이,돼지구이,식당,정식,굴비정식,불고기정식,제육정식,냉면,함흥냉면,나주곰탕,된장찌개,김치찌개,우거지해장국,전복죽,돔베고기,성게미역국,갈비탕,전주비빔밥,광양불고기,돼지모둠구이,한우모둠구이,안심,생갈비,양념갈비,흑돼지오겹살,목살,항정살,가브리살,등심,꽃등심,안창살,갈치조림,불고기,곱창전골,무장애관광,공용주차장,현금결제,카드결제,화장실,무료 WIFI,유도 및 안내시설,경보 및 피난시설,카드결제,현금결제,,영어,중국어,,단독접근가능,청각장애인 접근성,장애인 화장실,승강기,장애인 전용 주차장,쉬움,흑돼지,정식,한우 구이, 흑돼지 구이, 은갈치조림,어린이 출입가능,요청시 제공,가능,있음</t>
  </si>
  <si>
    <t>직화에 구운 최상급 한우와 담백한 흑돼지 구이의 풍미를 느껴보자. 정성스럽게 차려진 반찬과 제주 장인이 직접 빚어낸 전통주가 특별함을 더한다.</t>
  </si>
  <si>
    <t>https://api.cdn.visitjeju.net/photomng/imgpath/202104/20/38268d09-3a12-4971-9aea-015ece03994d.jpg</t>
  </si>
  <si>
    <t>https://api.cdn.visitjeju.net/photomng/thumbnailpath/202104/20/985e41f6-cc1b-4597-a87a-e73d27348a34.jpg</t>
  </si>
  <si>
    <t>CNTS_300000000016000</t>
  </si>
  <si>
    <t>마이피기팬트리</t>
  </si>
  <si>
    <t>제주특별자치도 제주시 구좌읍 하도리 1091-5</t>
  </si>
  <si>
    <t>제주특별자치도 제주시 구좌읍 하도13길 6</t>
  </si>
  <si>
    <t>구좌읍, 하도리, 그로서리, 식료품, 주류, 와인</t>
  </si>
  <si>
    <t>전 세계 식료품을 한 번에 구경하는 곳</t>
  </si>
  <si>
    <t>0507-1375-2062</t>
  </si>
  <si>
    <t>https://api.cdn.visitjeju.net/photomng/imgpath/202306/30/d7df3388-fb70-4e2a-a459-6a907f377b5e.jpg</t>
  </si>
  <si>
    <t>https://api.cdn.visitjeju.net/photomng/thumbnailpath/202306/30/4fa58805-9045-4b93-b78c-1b918c84a0d0.jpg</t>
  </si>
  <si>
    <t>CNTS_200000000014300</t>
  </si>
  <si>
    <t>에퀴녹스 드 협재 펜션</t>
  </si>
  <si>
    <t>반려동물,반려동물동반입장,숙박,펜션,반려동물동반_숙소,숙소,공용주차장,화장실,무료 WIFI,흡연구역,유도 및 안내시설,경보 및 피난시설,동반가능,흡연구역제공,바베큐장</t>
  </si>
  <si>
    <t>에퀴녹스 드 협재는 한림읍 협재리에 위치한 반려동물 동반 숙소다.</t>
  </si>
  <si>
    <t>0507-1438-0231</t>
  </si>
  <si>
    <t>에퀴녹스 드 협재</t>
  </si>
  <si>
    <t>https://api.cdn.visitjeju.net/photomng/imgpath/202212/16/acf4ddf2-d2d8-4937-80cf-740ef0b85ef2.jpg</t>
  </si>
  <si>
    <t>https://api.cdn.visitjeju.net/photomng/thumbnailpath/202212/16/04e70e69-c2dd-48f1-94ae-cc7552e85d8b.jpg</t>
  </si>
  <si>
    <t>CNTS_200000000013226</t>
  </si>
  <si>
    <t>자연이 남긴 보물 &lt;세계자연유산 거문오름 탐방&gt;</t>
  </si>
  <si>
    <t>제주세계자연유산센터, 화산섬, 거문오름, 숯가마터, 수직동굴, 화산섬제주</t>
  </si>
  <si>
    <t>제주도는 오랜 시간에 걸쳐 일어난 화산활동이 빚어낸 화산섬이다. 화산활동이 남긴 대표적 자연유산으로 우리에게 잘 알려진 한라산과 성산일출봉 외에도 많은 곳들이 있다. 거문오름 또한 세계적인 경관과 학술적 가치를 지닌 곳으로 세계자연유산에 등록되어 그 가치를 인정받았다. 화산섬 제주의 식생과 생태계는 오늘날 우리가 가꾸고 보존해야 할 소중한 자연의 보물이다. 이러한 보물들을 통해 제주를 더욱 깊이 이해할 수 있는 여행을 떠나보자.</t>
  </si>
  <si>
    <t>https://api.cdn.visitjeju.net/photomng/imgpath/202204/04/dd3699b6-f0cd-4fad-8f5e-fe7b4d4489f2.jpg</t>
  </si>
  <si>
    <t>https://api.cdn.visitjeju.net/photomng/thumbnailpath/202204/04/d21b365d-c076-47a1-8f73-5b5fef0aff00.jpg</t>
  </si>
  <si>
    <t>CNTS_000000000021068</t>
  </si>
  <si>
    <t>더갤러리펜션</t>
  </si>
  <si>
    <t>제주특별자치도 제주시 조천읍 교래리 188-3</t>
  </si>
  <si>
    <t>제주특별자치도 제주시 조천읍 남조로 1717-24</t>
  </si>
  <si>
    <t>펜션,숙소,휴양펜션,스파,독채,바비큐,수영장,공공와이파이존,가족,공용주차장,화장실,아주 어려움</t>
  </si>
  <si>
    <t>하나의 객실이 갤러리가 되는 펜션</t>
  </si>
  <si>
    <t>63345</t>
  </si>
  <si>
    <t>0507-1317-4284</t>
  </si>
  <si>
    <t>https://api.cdn.visitjeju.net/photomng/imgpath/201804/30/723f9865-08a3-4bc1-87ca-b3021808393b.jpg</t>
  </si>
  <si>
    <t>https://api.cdn.visitjeju.net/photomng/thumbnailpath/201804/30/ed31cb3d-ad2b-4592-aa60-86ec27dfde11.jpg</t>
  </si>
  <si>
    <t>CNTS_200000000014095</t>
  </si>
  <si>
    <t>제주점토도예연구소</t>
  </si>
  <si>
    <t>제주특별자치도 제주시 구좌읍 행원리 1260-16</t>
  </si>
  <si>
    <t>제주특별자치도 제주시 구좌읍 행원로2길 28</t>
  </si>
  <si>
    <t>김경찬 작가가 안내하는 또 다른 제주, 옹기</t>
  </si>
  <si>
    <t>010-2124-1598</t>
  </si>
  <si>
    <t>https://api.cdn.visitjeju.net/photomng/imgpath/202211/14/6373d183-aef5-4a17-b2df-f1af5aa3bcef.jpg</t>
  </si>
  <si>
    <t>https://api.cdn.visitjeju.net/photomng/thumbnailpath/202211/14/a4f1b76d-7e76-4c95-a991-37dbdfd94d7e.jpg</t>
  </si>
  <si>
    <t>CNTS_200000000009453</t>
  </si>
  <si>
    <t>신비한 숲에 담긴 5가지 비밀 &lt;제주의 숲&gt;</t>
  </si>
  <si>
    <t>커플,혼자,친구,맑음,경관/포토,휴식/힐링,테마공원,사계절,휴식/치유</t>
  </si>
  <si>
    <t xml:space="preserve">이 가을 맑고 상쾌한 숲을 걸어보는 건 어떨까? 숲속 깊은 곳에 숨겨진 비밀 하나, 그리고 그것을 찾아가는 재미 둘. 
숲에 들어서 가만히 귀 기울이면 풀꽃과 나무들이 전하는 신기한 이야기가 들려온다. 
새들이 지저귀는 소리마저 ‘제주의 숲이라니, 정말 멋지지 않나요?’ 하는 합창처럼 들려온다. 
신비한 비밀을 품고 있는 숲길을 걷는 동안 누구나 이상한 나라의 앨리스가 된다. 
</t>
  </si>
  <si>
    <t>신비한 숲에 담긴 5가지 비밀, 제주의 숲</t>
  </si>
  <si>
    <t>https://api.cdn.visitjeju.net/photomng/imgpath/201911/05/337aaf18-be4b-4152-a9df-65eb188b2e5c.jpg</t>
  </si>
  <si>
    <t>https://api.cdn.visitjeju.net/photomng/thumbnailpath/201911/05/f341fc23-c1a0-417b-9b4d-ba82d260d8a8.jpg</t>
  </si>
  <si>
    <t>CONT_000000000501245</t>
  </si>
  <si>
    <t>무진장회식당</t>
  </si>
  <si>
    <t>제주특별자치도 제주시 오라일동 2442-10</t>
  </si>
  <si>
    <t>제주특별자치도 제주시 서광로2길 11-9</t>
  </si>
  <si>
    <t>횟집,회,물회,음식,광어회,방어회,옥돔구이,회덮밥,착한가격업소,공용주차장,현금결제,카드결제,화장실,음료대,아주 어려움,착한가격 업소</t>
  </si>
  <si>
    <t>소박한 분위기의 저렴한 가격에 다양한 식사메뉴까지 즐길 수 있는 무진장회식당</t>
  </si>
  <si>
    <t>0507-1377-6881</t>
  </si>
  <si>
    <t>무진장식당</t>
  </si>
  <si>
    <t>https://api.cdn.visitjeju.net/photomng/imgpath/202307/13/4f7a3ba6-7de1-4315-8a24-d40ea3a2519d.jpg</t>
  </si>
  <si>
    <t>https://api.cdn.visitjeju.net/photomng/thumbnailpath/202307/13/5381ee1a-4309-47f3-ad34-37a1bd13b064.jpg</t>
  </si>
  <si>
    <t>CNTS_200000000014939</t>
  </si>
  <si>
    <t>추억의분식</t>
  </si>
  <si>
    <t>서귀포, 매일올레시장, 모닥치기, 떡볶이, 튀김, 김밥,모닥치기</t>
  </si>
  <si>
    <t>제주에만 있는 메뉴 모닥치기</t>
  </si>
  <si>
    <t>010-7166-5524</t>
  </si>
  <si>
    <t>https://api.cdn.visitjeju.net/photomng/imgpath/202306/01/8170bebf-1d9a-4e1e-a4b2-6b34480d466d.jpg</t>
  </si>
  <si>
    <t>https://api.cdn.visitjeju.net/photomng/thumbnailpath/202306/01/4a1f1d46-776d-4119-a9e1-1b6cb82da371.jpg</t>
  </si>
  <si>
    <t>CNTS_000000000021316</t>
  </si>
  <si>
    <t>모리노코에</t>
  </si>
  <si>
    <t>제주특별자치도 제주시 이도2동 2042-1</t>
  </si>
  <si>
    <t>제주특별자치도 제주시 구남로2길 30</t>
  </si>
  <si>
    <t>카페,커피,음료,현금결제,카드결제,화장실,무료 WIFI</t>
  </si>
  <si>
    <t>커피 마니아의 성지 모리노코에</t>
  </si>
  <si>
    <t>63233</t>
  </si>
  <si>
    <t>064-723-0099</t>
  </si>
  <si>
    <t>https://api.cdn.visitjeju.net/photomng/imgpath/201804/30/8cdd7b70-c972-4eb9-af87-a2b4b9f42784.jpg</t>
  </si>
  <si>
    <t>https://api.cdn.visitjeju.net/photomng/thumbnailpath/201804/30/1bc43f3a-2fae-48f4-ac50-961901d6294d.jpg</t>
  </si>
  <si>
    <t>CNTS_000000000021022</t>
  </si>
  <si>
    <t>모물펜션</t>
  </si>
  <si>
    <t>제주특별자치도 제주시 애월읍 곽지리 1545-1</t>
  </si>
  <si>
    <t>제주특별자치도 제주시 애월읍 곽지9길 4</t>
  </si>
  <si>
    <t>휴식,숙소,휴양펜션,펜션,바비큐,공공와이파이존,조식 포함,단체여행객,해수욕장,공용주차장,화장실,무료 WIFI,아주 어려움</t>
  </si>
  <si>
    <t>포근함 그리고 쉼</t>
  </si>
  <si>
    <t>0507-1423-1111</t>
  </si>
  <si>
    <t>https://api.cdn.visitjeju.net/photomng/imgpath/201804/30/3ff0120b-ac93-4c51-b4ca-1c16a36c64e9.jpg</t>
  </si>
  <si>
    <t>https://api.cdn.visitjeju.net/photomng/thumbnailpath/201804/30/8fe0614b-4861-4107-86bb-fa9b003ce705.jpg</t>
  </si>
  <si>
    <t>CNTS_200000000015028</t>
  </si>
  <si>
    <t>블리핸드메이드</t>
  </si>
  <si>
    <t>제주특별자치도 제주시 조천읍 신촌리 1374-8</t>
  </si>
  <si>
    <t>제주특별자치도 제주시 조천읍 신와로 105</t>
  </si>
  <si>
    <t>조천, 신촌리, 소품샵, 원데이클래스, 구체관절인형옷, 재봉틀</t>
  </si>
  <si>
    <t>다양한 종류의 구체관절인형이 반기는 소품샵</t>
  </si>
  <si>
    <t>064-753-9883</t>
  </si>
  <si>
    <t>https://api.cdn.visitjeju.net/photomng/imgpath/202306/13/1d6d2438-0620-4eca-9bde-cb92795a0d5c.jpg</t>
  </si>
  <si>
    <t>https://api.cdn.visitjeju.net/photomng/thumbnailpath/202306/13/1c600087-4b4b-4896-887d-326a8119ea19.jpg</t>
  </si>
  <si>
    <t>CNTS_200000000012471</t>
  </si>
  <si>
    <t>고요산책</t>
  </si>
  <si>
    <t>혼자,친구,휴식/힐링,체험관광,사계절,휴식/치유</t>
  </si>
  <si>
    <t>고요산책은 제주의 청정자연과 마을 여행 콘텐츠를 발굴하여 관광객, 주민, 여행지 모두가 행복한 공정여행을 만드는 ㈜제주착한여행이 운영하는 복합문화공간이다. 제주시 원도심에 위치한 고요산책은 다양한 문화 예술 프로그램 및 대관을 위한 공간부터, 북라운지와 북스테이 공간을 운영하고 있다.</t>
  </si>
  <si>
    <t>010-6608-2652</t>
  </si>
  <si>
    <t>https://api.cdn.visitjeju.net/photomng/imgpath/202112/20/119bd477-c98f-40ce-94e6-73b47c70c90a.JPG</t>
  </si>
  <si>
    <t>https://api.cdn.visitjeju.net/photomng/thumbnailpath/202112/20/cee6495e-da0f-41fa-86c5-370f525ef146.JPG</t>
  </si>
  <si>
    <t>CNTS_000000000022878</t>
  </si>
  <si>
    <t>중문리 신사터</t>
  </si>
  <si>
    <t>제주특별자치도 서귀포시 중문동 1498</t>
  </si>
  <si>
    <t>제주특별자치도 서귀포시 천제연로 149</t>
  </si>
  <si>
    <t>4·3 당시 토벌대에 의해 지역 주민들이 일상적으로 학살 당한 곳</t>
  </si>
  <si>
    <t>https://api.cdn.visitjeju.net/photomng/imgpath/201804/30/d1adbdb1-2632-4c1d-979f-ae374e121bcb.jpg</t>
  </si>
  <si>
    <t>https://api.cdn.visitjeju.net/photomng/thumbnailpath/201804/30/e9758882-7f98-4576-8886-92ea168647b5.jpg</t>
  </si>
  <si>
    <t>CNTS_000000000022668</t>
  </si>
  <si>
    <t>시영통닭</t>
  </si>
  <si>
    <t>제주특별자치도 제주시 용담이동 2679-4</t>
  </si>
  <si>
    <t>제주특별자치도 제주시 용문로 160</t>
  </si>
  <si>
    <t>치킨,카레치킨,마늘치킨</t>
  </si>
  <si>
    <t>마늘후라이드 치킨과 직접 만든 소스의 간장치킨 배달전문점</t>
  </si>
  <si>
    <t>064-723-1252</t>
  </si>
  <si>
    <t>https://api.cdn.visitjeju.net/photomng/imgpath/201804/30/f4058d2f-8f12-4a96-9409-83ced430438f.jpg</t>
  </si>
  <si>
    <t>https://api.cdn.visitjeju.net/photomng/thumbnailpath/201804/30/c18b2271-6eea-444c-a523-d800c2668dba.jpg</t>
  </si>
  <si>
    <t>CNTS_000000000022872</t>
  </si>
  <si>
    <t>종남마을</t>
  </si>
  <si>
    <t>와산리 재건 이후 당시 4·3 때 잃어버린 마을 중에서 유일하게 집 담이 남아있는 마을</t>
  </si>
  <si>
    <t>https://api.cdn.visitjeju.net/photomng/imgpath/201804/30/badd6bdf-9564-448f-a850-22e809a4ec62.jpg</t>
  </si>
  <si>
    <t>https://api.cdn.visitjeju.net/photomng/thumbnailpath/201804/30/a325e3b3-3824-452f-8f28-08ad8b579a40.jpg</t>
  </si>
  <si>
    <t>CNTS_000000000019084</t>
  </si>
  <si>
    <t>섬생이</t>
  </si>
  <si>
    <t>제주특별자치도 제주시 추자면 신양리 산 87</t>
  </si>
  <si>
    <t>휴식/힐링,자연경관</t>
  </si>
  <si>
    <t>풍경이 아름다운 추자도 남쪽 무인도</t>
  </si>
  <si>
    <t>Seomsaengi</t>
  </si>
  <si>
    <t>https://api.cdn.visitjeju.net/photomng/imgpath/201804/30/34d4c936-709e-48db-a7f8-bd1305bd9248.jpg</t>
  </si>
  <si>
    <t>https://api.cdn.visitjeju.net/photomng/thumbnailpath/201804/30/bf7a0a4e-92bc-486d-83b5-6490187beae8.jpg</t>
  </si>
  <si>
    <t>CNTS_000000000022907</t>
  </si>
  <si>
    <t>성미가든</t>
  </si>
  <si>
    <t>제주특별자치도 제주시 조천읍 교래1길 2</t>
  </si>
  <si>
    <t>닭볶음탕,샤브샤브,닭고기코스,음식,닭도리탕,백숙,죽,공용주차장,현금결제,카드결제,화장실</t>
  </si>
  <si>
    <t>진하고 풍성한 닭 코스 요리를 먹을 수 있는 집이다. 닭 샤브샤브 코스가 특히 유명하다.</t>
  </si>
  <si>
    <t>064-783-7092</t>
  </si>
  <si>
    <t>https://api.cdn.visitjeju.net/photomng/imgpath/201804/30/5873d4c5-aaf7-4ecb-a8ef-ae9440bfb274.jpg</t>
  </si>
  <si>
    <t>https://api.cdn.visitjeju.net/photomng/thumbnailpath/201804/30/036f02f2-8d10-40e7-8b50-23c24f019b59.jpg</t>
  </si>
  <si>
    <t>CNTS_200000000007159</t>
  </si>
  <si>
    <t>신산신양해안도로 (해산물)</t>
  </si>
  <si>
    <t>제주특별자치도 서귀포시 성산읍 고성리</t>
  </si>
  <si>
    <t>부모,커플,친구,경관/포토,휴식/힐링,드라이브,사계절,청년,중/장년,노년,휴식/치유,제주해산물,해산물</t>
  </si>
  <si>
    <t>해녀에게 직접 공수 받은 해산물을 편하게 즐길 수 있는 포장마차가 있는 신산리 해안도로</t>
  </si>
  <si>
    <t>신산리 해안도로</t>
  </si>
  <si>
    <t>https://api.cdn.visitjeju.net/photomng/imgpath/201807/04/6b9efdb3-e0a6-45d7-b09e-61f8fbc86760.jpg</t>
  </si>
  <si>
    <t>https://api.cdn.visitjeju.net/photomng/thumbnailpath/201807/04/dc137d2c-a862-4c62-98fe-9e9d72445dae.jpg</t>
  </si>
  <si>
    <t>CNTS_000000000021420</t>
  </si>
  <si>
    <t>대향연탄구이</t>
  </si>
  <si>
    <t>제주특별자치도 서귀포시 서귀동 476-4</t>
  </si>
  <si>
    <t>제주특별자치도 서귀포시 태평로 407</t>
  </si>
  <si>
    <t>흑돼지,목살,오겹살,소라구이,음식,돼지구이,삼겹살,된장찌개,흑돼지구이,흑돼지오겹살,추억의도시락,김치찌개,소면,현금결제,카드결제,화장실,아주 어려움</t>
  </si>
  <si>
    <t>064-762-0889</t>
  </si>
  <si>
    <t>https://api.cdn.visitjeju.net/photomng/imgpath/201804/30/9ffccce1-9bd4-4bfe-bc85-5aad618c4ece.jpg</t>
  </si>
  <si>
    <t>https://api.cdn.visitjeju.net/photomng/thumbnailpath/201804/30/0662c862-e0bc-4ad0-961f-47a0aa78ff2b.jpg</t>
  </si>
  <si>
    <t>CNTS_000000000022528</t>
  </si>
  <si>
    <t>마농</t>
  </si>
  <si>
    <t>제주시 도평동 48-10</t>
  </si>
  <si>
    <t>제주시 우평로 45</t>
  </si>
  <si>
    <t>파스타,피자,음료,음식,해물스튜,해물파스타,새우로제파스타,돈까스,크림스프,샐러드,오일파스타,크림파스타,토마토파스타,스테이크,안심스테이크,연어샐러드,티본스테이크,찹스테이크,리코타치즈샐러드,나시고랭,짬뽕파스타,해산물토마토파스타,토마호크스테이크,공용주차장,화장실,무료 WIFI</t>
  </si>
  <si>
    <t>제주산 재료를 이용한 로컬푸드 레스토랑</t>
  </si>
  <si>
    <t>0507-1423-1166</t>
  </si>
  <si>
    <t>https://api.cdn.visitjeju.net/photomng/imgpath/201804/30/54e20757-2943-4bb5-af94-64e0631e546d.jpg</t>
  </si>
  <si>
    <t>https://api.cdn.visitjeju.net/photomng/thumbnailpath/201804/30/cc1bb8e9-2965-4b29-8e27-8f003ff37685.jpg</t>
  </si>
  <si>
    <t>CNTS_000000000021182</t>
  </si>
  <si>
    <t>함덕민속오일시장</t>
  </si>
  <si>
    <t>제주특별자치도 제주시 조천읍 함덕리 972-7</t>
  </si>
  <si>
    <t>제주특별자치도 제주시 조천읍 함덕16길 15-13</t>
  </si>
  <si>
    <t>전통시장,공용주차장,아주 어려움</t>
  </si>
  <si>
    <t>수수한 매력을 지니고 있는 전통시장</t>
  </si>
  <si>
    <t>064-783-8559</t>
  </si>
  <si>
    <t>함덕오일시장</t>
  </si>
  <si>
    <t>https://api.cdn.visitjeju.net/photomng/imgpath/202110/27/ba1fc525-4607-4f9e-8cdd-a1a8a757c7df.jpg</t>
  </si>
  <si>
    <t>https://api.cdn.visitjeju.net/photomng/thumbnailpath/202110/27/2fc5847c-168b-4156-a0c6-37778dea41d4.jpg</t>
  </si>
  <si>
    <t>CONT_000000000501280</t>
  </si>
  <si>
    <t>선흘방주할매식당</t>
  </si>
  <si>
    <t>제주특별자치도 제주시 조천읍 선흘리 2039-1</t>
  </si>
  <si>
    <t>제주특별자치도 제주시 조천읍 선교로 212</t>
  </si>
  <si>
    <t>콩국수,보쌈정식,도토리묵,한식,음식,들깨수제비,들깨칼국수,비빔밥,두부전골,2022고메페스타,공용주차장,현금결제,카드결제,화장실,음료대,유도 및 안내시설,경보 및 피난시설,아주 어려움</t>
  </si>
  <si>
    <t>할머니가 직접 만든 해수두부와 텃밭에서 직접 가꾼 각종 채소로 만든 자연 건강 음식</t>
  </si>
  <si>
    <t>064-783-1253</t>
  </si>
  <si>
    <t>Seonheul Bangju Halmae Restaurant</t>
  </si>
  <si>
    <t>https://api.cdn.visitjeju.net/photomng/imgpath/201804/30/741eb4f0-362b-4a81-899c-556b2e153641.gif</t>
  </si>
  <si>
    <t>https://api.cdn.visitjeju.net/photomng/thumbnailpath/201804/30/536609db-8e92-49e7-a87a-687ea7d3394e.gif</t>
  </si>
  <si>
    <t>CNTS_000000000022500</t>
  </si>
  <si>
    <t>‘더 빠르게, 더 편리하게, 더 저렴하게’ 확 달라진 &lt;제주 대중교통체계 전면 개편&gt;</t>
  </si>
  <si>
    <t>대중교통,걷기/등산,친구,커플,혼자,사계절</t>
  </si>
  <si>
    <t>제주를 찾는 뚜벅이 여행자들에게 반가운 소식이 있다. 2017년 8월 26일부터 제주의 대중교통 체계가 전면적으로 개편되었다는 사실! 최근 5년간 제주를 찾는 관광객이 큰 폭으로 늘면서 제주의 인구 역시 증가했고, 이에 따른 교통 증가와 이용 문제도 꾸준히 지적되어왔다. 이러한 불편을 해소하기 위해 제주도는 개편된 대중교통 체계를 최종 확정하였다. 파격적인 버스노선 증대, 우선차로제와 환승시스템 구축, 공항에서 각 지역으로 이동하는 급행버스 신설, 버스 내 무료 와이파이 이용까지 확 달라진 제주의 대중교통체계가 어떻게 변경되었는지 지금부터 샅샅이 살펴보자.</t>
  </si>
  <si>
    <t>'Faster, cheaper, more convenient': The all new Jeju public transportation system</t>
  </si>
  <si>
    <t>https://api.cdn.visitjeju.net/photomng/imgpath/201804/30/ba940319-cd5c-4c68-8e01-1ff486610592.jpg</t>
  </si>
  <si>
    <t>https://api.cdn.visitjeju.net/photomng/thumbnailpath/201804/30/3cadfd1c-3a4b-41ca-a964-26ad475a441c.jpg</t>
  </si>
  <si>
    <t>CNTS_200000000008028</t>
  </si>
  <si>
    <t>진빌레 밭담길</t>
  </si>
  <si>
    <t>제주특별자치도 제주시 구좌읍 월정리 1400-14</t>
  </si>
  <si>
    <t>부모,커플,아이,맑음,걷기,화장실</t>
  </si>
  <si>
    <t xml:space="preserve">제주만의 분위기를 느낄 수 있는 밭담길 코스
</t>
  </si>
  <si>
    <t>064-710-3052</t>
  </si>
  <si>
    <t>https://api.cdn.visitjeju.net/photomng/imgpath/201812/19/e6b48a5f-dc93-4d0d-b518-c28fcba99adb.JPG</t>
  </si>
  <si>
    <t>https://api.cdn.visitjeju.net/photomng/thumbnailpath/201812/19/eaffda32-d32b-4d6c-97f5-2e3b2d41f158.JPG</t>
  </si>
  <si>
    <t>CNTS_200000000015033</t>
  </si>
  <si>
    <t>종종제주</t>
  </si>
  <si>
    <t>제주특별자치도 제주시 조천읍 선흘리 626-28</t>
  </si>
  <si>
    <t>제주특별자치도 제주시 조천읍 선교로 66</t>
  </si>
  <si>
    <t>조천, 선흘리, 소품샵, 잡화, 문구류, 핸드메이드소품, 쇼핑</t>
  </si>
  <si>
    <t>조용한 산간 마을에서 만나는 아기자기한 제주소품샵</t>
  </si>
  <si>
    <t>010-3100-1889</t>
  </si>
  <si>
    <t>https://api.cdn.visitjeju.net/photomng/imgpath/202306/15/b27992b2-3558-40d9-9857-841397c229d7.jpg</t>
  </si>
  <si>
    <t>https://api.cdn.visitjeju.net/photomng/thumbnailpath/202306/15/db2e4829-57c6-43b9-988c-b07d3c1367e1.jpg</t>
  </si>
  <si>
    <t>CNTS_000000000021058</t>
  </si>
  <si>
    <t>성읍승마장</t>
  </si>
  <si>
    <t>제주특별자치도 서귀포시 표선면 성읍리 2045-1</t>
  </si>
  <si>
    <t>제주특별자치도 서귀포시 표선면 번영로 2650</t>
  </si>
  <si>
    <t>승마,액티비티,공용주차장,아주 어려움</t>
  </si>
  <si>
    <t>30년 전통 도내 최대 길이의 제주 최초 승마장</t>
  </si>
  <si>
    <t>064-787-5324</t>
  </si>
  <si>
    <t>https://api.cdn.visitjeju.net/photomng/imgpath/201804/30/69a0bd54-97fa-49b5-b59e-5986b8e48ecf.jpg</t>
  </si>
  <si>
    <t>https://api.cdn.visitjeju.net/photomng/thumbnailpath/201804/30/3493d5ca-7b48-4e55-b49a-d6467d0b29a3.jpg</t>
  </si>
  <si>
    <t>CNTS_200000000014293</t>
  </si>
  <si>
    <t>채우리네펜션</t>
  </si>
  <si>
    <t>제주특별자치도 서귀포시 토평동 610-9</t>
  </si>
  <si>
    <t>제주특별자치도 서귀포시 검은여로 67</t>
  </si>
  <si>
    <t>채우리네펜션은 반려동물과 함께 즐거운 하룻밤을 보낼 수 있는 반려견 동반 펜션이다.</t>
  </si>
  <si>
    <t>010-9321-5380</t>
  </si>
  <si>
    <t>https://api.cdn.visitjeju.net/photomng/imgpath/202212/15/0d50d381-fe2c-4985-a1cd-007ed67187f8.jpg</t>
  </si>
  <si>
    <t>https://api.cdn.visitjeju.net/photomng/thumbnailpath/202212/15/793ccd6f-fe7a-472f-9d85-765da47da7cc.jpg</t>
  </si>
  <si>
    <t>CONT_000000000501380</t>
  </si>
  <si>
    <t>천하대장군</t>
  </si>
  <si>
    <t>제주특별자치도 제주시 노형동 758-18</t>
  </si>
  <si>
    <t>제주특별자치도 제주시 진군4길 30</t>
  </si>
  <si>
    <t>해장국,김치찌개,한식,공용주차장,현금결제,카드결제,화장실,음료대,아주 어려움,착한가격 업소</t>
  </si>
  <si>
    <t>한라대학교 인근에 위치한 무한 리필로 한끼 든든히 해결할 수 있는 착한가격업소</t>
  </si>
  <si>
    <t>064-711-2999</t>
  </si>
  <si>
    <t>Cheonha Daejanggun</t>
  </si>
  <si>
    <t>https://api.cdn.visitjeju.net/photomng/imgpath/201804/30/3e916dc5-52f8-4962-abdd-c4ca2e185aa0.jpg</t>
  </si>
  <si>
    <t>https://api.cdn.visitjeju.net/photomng/thumbnailpath/201804/30/8bb593f3-ffe4-488b-ba5d-e7a677c8f7a6.jpg</t>
  </si>
  <si>
    <t>CNTS_300000000012848</t>
  </si>
  <si>
    <t>비케이브</t>
  </si>
  <si>
    <t>제주특별자치도 제주시 조천읍 선흘리 161-6</t>
  </si>
  <si>
    <t>제주특별자치도 제주시 조천읍 동백로 122</t>
  </si>
  <si>
    <t xml:space="preserve">조천, 뮤직비디오촬영지, 케이팝									</t>
  </si>
  <si>
    <t xml:space="preserve">오마이걸 유아 숲의 아이 뮤직비디오 촬영지										</t>
  </si>
  <si>
    <t>0507-1410-8022</t>
  </si>
  <si>
    <t>https://api.cdn.visitjeju.net/photomng/imgpath/202311/22/cbf39af2-6ac1-4ebf-9224-3f30c31e0f84.jpg</t>
  </si>
  <si>
    <t>https://api.cdn.visitjeju.net/photomng/thumbnailpath/202311/22/7d2e0b06-b938-4c41-932f-b2a112109afa.jpg</t>
  </si>
  <si>
    <t>CNTS_000000000022602</t>
  </si>
  <si>
    <t>황금연휴, 제주에서 뭐하지? &lt;한가위 추석 행사와 축제 정보&gt;</t>
  </si>
  <si>
    <t>박물관,체험,축제,실내,체험관광,미술/박물관,문화유적지,아이,가을</t>
  </si>
  <si>
    <t>2017년 황금연휴가 찾아왔다. 특별히 올 추석 제주 여행을 계획하고 있다면 아름다운 제주의 가을을 만끽할 수 있을 것. 더불어 제주 곳곳에서는 추석 명절을 맞이해 제주국립박물관을 비롯하여 제주민속촌, 제주목 관아 등에서 다양한 민속 체험 행사와 축제가 진행될 예정이다. 그동안 바쁜 일상에 쫓겨 달려왔다면 이번 연휴는 제주에서 깊은 휴식을 취하며 즐거운 추억을 쌓아보자.</t>
  </si>
  <si>
    <t>What should we do during Golden Week?</t>
  </si>
  <si>
    <t>https://api.cdn.visitjeju.net/photomng/imgpath/201804/30/f38541e0-6623-4173-aac8-57e4347badd5.jpg</t>
  </si>
  <si>
    <t>https://api.cdn.visitjeju.net/photomng/thumbnailpath/201804/30/3281a389-dbbc-4140-a892-1484dacd3ab0.jpg</t>
  </si>
  <si>
    <t>CNTS_200000000008159</t>
  </si>
  <si>
    <t>예래생태체험관</t>
  </si>
  <si>
    <t>제주특별자치도 서귀포시 하예동 24-1</t>
  </si>
  <si>
    <t>제주특별자치도 서귀포시 예래로 213</t>
  </si>
  <si>
    <t>부모,아이,커플,생태,체험,어린이,어트랙션,봄꽃,벚꽃,매화,반려동물,반려동물동반입장,반려동물동반_관광지</t>
  </si>
  <si>
    <t>예래생태마을의 자연과 문화를 느낄 수 있는 체험관</t>
  </si>
  <si>
    <t>064-738-6613</t>
  </si>
  <si>
    <t>https://api.cdn.visitjeju.net/photomng/imgpath/201901/18/e6be27c4-e60f-4ed9-88e9-4a7cf0c5a8e1.jpg</t>
  </si>
  <si>
    <t>https://api.cdn.visitjeju.net/photomng/thumbnailpath/201901/18/264b4ff7-12ed-40a4-81cd-ea8055030685.jpg</t>
  </si>
  <si>
    <t>CNTS_200000000014717</t>
  </si>
  <si>
    <t>옛날팥죽</t>
  </si>
  <si>
    <t>제주특별자치도 서귀포시 표선면 성읍리 695-1</t>
  </si>
  <si>
    <t>제주특별자치도 서귀포시 표선면 성읍민속로 130</t>
  </si>
  <si>
    <t>서귀포, 표선, 성읍민속마을, 팥죽,새알팥죽</t>
  </si>
  <si>
    <t>쫀득한 새알이 잔뜩 들어간 팥죽</t>
  </si>
  <si>
    <t>0507-1358-3479</t>
  </si>
  <si>
    <t>https://api.cdn.visitjeju.net/photomng/imgpath/202306/05/4fbedf7b-2821-42c7-9b08-ff2aa36a85f5.jpg</t>
  </si>
  <si>
    <t>https://api.cdn.visitjeju.net/photomng/thumbnailpath/202306/05/d270ce84-f393-4c16-a52e-ad2ba6e2ea5b.jpg</t>
  </si>
  <si>
    <t>CNTS_300000000012745</t>
  </si>
  <si>
    <t>한라동물종합병원</t>
  </si>
  <si>
    <t>제주특별자치도 제주시 일도이동 321-10</t>
  </si>
  <si>
    <t>제주특별자치도 제주시 고마로 37</t>
  </si>
  <si>
    <t>반려동물병원,반려동물,반려동물동반입장,혼저옵서개,반려동물공간_기타,화장실,무료 WIFI,유도 및 안내시설</t>
  </si>
  <si>
    <t>한라동물종합병원은 일도2동에 위치하였다.</t>
  </si>
  <si>
    <t>064-753-0880</t>
  </si>
  <si>
    <t>https://api.cdn.visitjeju.net/photomng/imgpath/202308/29/3a812ddf-c9fb-4203-884c-e1634e943f3f.jpg</t>
  </si>
  <si>
    <t>https://api.cdn.visitjeju.net/photomng/thumbnailpath/202308/29/563e0c1d-c291-48f1-8e2e-8e585055ab41.jpg</t>
  </si>
  <si>
    <t>CNTS_200000000007320</t>
  </si>
  <si>
    <t>자장면의 섬을 위한 안내서 &lt;블랙로드&gt;</t>
  </si>
  <si>
    <t>체험관광</t>
  </si>
  <si>
    <t>배를 기다리며 출출한 속을 달래는 데에는 이 한 그릇이 그만이었다. 더군다나 구수하고 달큰한 맛에, 마라도 톳을 얹으니 금세 섬의 대표 음식이 되었다. 이제는 몇 해 전 김건모가 마라도 자장면 투어를 하던 시절보다 식당이 더 늘었다. 마라도의 블랙로드를 찾아가지 않을 수 없지 않은가.</t>
  </si>
  <si>
    <t>블랙로드</t>
  </si>
  <si>
    <t>https://api.cdn.visitjeju.net/photomng/imgpath/201808/03/ce12da58-9020-409c-ba61-1e36a61e3fc6.jpg</t>
  </si>
  <si>
    <t>https://api.cdn.visitjeju.net/photomng/thumbnailpath/201808/03/38b6c69c-bd15-4c8d-ae9a-603b3c7c41cc.jpg</t>
  </si>
  <si>
    <t>CNTS_000000000019385</t>
  </si>
  <si>
    <t>더아름다운펜션</t>
  </si>
  <si>
    <t>제주특별자치도 서귀포시 회수동 670-1</t>
  </si>
  <si>
    <t>제주특별자치도 서귀포시 일주서로 632</t>
  </si>
  <si>
    <t>휴식,공용주차장,현금결제,카드결제,화장실,무료 WIFI,흡연구역,편의점,음료대,유도 및 안내시설,경보 및 피난시설,아주 어려움</t>
  </si>
  <si>
    <t>서귀포의 편안하고 분위기 좋은 콘도형 펜션</t>
  </si>
  <si>
    <t>064-738-8788</t>
  </si>
  <si>
    <t>The Areumdaun Pension</t>
  </si>
  <si>
    <t>https://api.cdn.visitjeju.net/photomng/imgpath/201804/30/3df6aa75-2048-4760-bd19-ddbf99c659b4.jpg</t>
  </si>
  <si>
    <t>https://api.cdn.visitjeju.net/photomng/thumbnailpath/201804/30/fcc24f5c-6422-4b83-8ca1-08a6ffe867f8.jpg</t>
  </si>
  <si>
    <t>CONT_000000000501366</t>
  </si>
  <si>
    <t>좀녀마을뚝배기</t>
  </si>
  <si>
    <t>제주특별자치도 제주시 연동 303-45</t>
  </si>
  <si>
    <t>제주특별자치도 제주시 은남길 25</t>
  </si>
  <si>
    <t>해물뚝배기,순두부,한식,공용주차장,현금결제,카드결제,화장실,음료대,아주 어려움,착한가격 업소</t>
  </si>
  <si>
    <t>공항근처에 위치한 향토음식전문점</t>
  </si>
  <si>
    <t>064-745-3535</t>
  </si>
  <si>
    <t>Jomnyeomaeul Ttukbaegi</t>
  </si>
  <si>
    <t>https://api.cdn.visitjeju.net/photomng/imgpath/201804/30/1a33491c-7726-40c4-acb2-b0d8585bdf36.jpg</t>
  </si>
  <si>
    <t>https://api.cdn.visitjeju.net/photomng/thumbnailpath/201804/30/166e1e11-5791-4481-92d5-5585f95ec235.jpg</t>
  </si>
  <si>
    <t>CONT_000000000500866</t>
  </si>
  <si>
    <t>메모리 인 제주 펜션</t>
  </si>
  <si>
    <t>제주특별자치도 서귀포시 강정동 3380-1</t>
  </si>
  <si>
    <t>제주특별자치도 서귀포시 염돈로 93-14</t>
  </si>
  <si>
    <t>펜션,공용주차장,현금결제,카드결제,무료 WIFI,흡연구역,편의점,음료대,유도 및 안내시설,경보 및 피난시설,단차없음,장애인 전용 주차장,어려움</t>
  </si>
  <si>
    <t>서귀포 시내권에 위치한 메모리 인 제주 펜션은 피톤치드 가득한 제주산 편백나무로 만들어진 펜션.</t>
  </si>
  <si>
    <t>064-738-8934</t>
  </si>
  <si>
    <t>Memory In Jeju</t>
  </si>
  <si>
    <t>https://api.cdn.visitjeju.net/photomng/imgpath/201804/30/13f8b107-c410-429c-9971-f312ce0341b3.jpg</t>
  </si>
  <si>
    <t>https://api.cdn.visitjeju.net/photomng/thumbnailpath/201804/30/8afac688-3daa-4f29-b00e-b911bb7ad874.jpg</t>
  </si>
  <si>
    <t>CNTS_200000000014687</t>
  </si>
  <si>
    <t>종달미소</t>
  </si>
  <si>
    <t>제주특별자치도 제주시 구좌읍 종달리 1887-3</t>
  </si>
  <si>
    <t>제주특별자치도 제주시 구좌읍 종달로 60-15</t>
  </si>
  <si>
    <t>구좌읍, 종달리, 한식뷔페,한식뷔페</t>
  </si>
  <si>
    <t>만원으로 즐기는 든든한 한 끼</t>
  </si>
  <si>
    <t>064-782-1525</t>
  </si>
  <si>
    <t>https://api.cdn.visitjeju.net/photomng/imgpath/202305/24/4f7dd7d1-70d5-4309-8700-46cf1f2eca88.jpg</t>
  </si>
  <si>
    <t>https://api.cdn.visitjeju.net/photomng/thumbnailpath/202305/24/511945fa-526c-43c9-a13f-75a277f61453.jpg</t>
  </si>
  <si>
    <t>CNTS_200000000013514</t>
  </si>
  <si>
    <t>라헨느리조트</t>
  </si>
  <si>
    <t>제주특별자치도 제주시 봉개동 237-13</t>
  </si>
  <si>
    <t>제주특별자치도 제주시 명림로 384</t>
  </si>
  <si>
    <t>숙소,안전여행스탬프</t>
  </si>
  <si>
    <t>한라산과 바다를 조망으로 골프와 휴양을 동시에 즐길 수 있는 골프리조트</t>
  </si>
  <si>
    <t>064-754-9000</t>
  </si>
  <si>
    <t>https://api.cdn.visitjeju.net/photomng/imgpath/202206/15/007b5e4e-1696-4b22-8ac2-8b1002084f32.jpg</t>
  </si>
  <si>
    <t>https://api.cdn.visitjeju.net/photomng/thumbnailpath/202206/15/2194a25b-c5a4-4b74-a2bb-5d2bbb660014.jpg</t>
  </si>
  <si>
    <t>CNTS_000000000021325</t>
  </si>
  <si>
    <t>배롱개</t>
  </si>
  <si>
    <t>제주특별자치도 제주시 구좌읍 월정리 648</t>
  </si>
  <si>
    <t>제주특별자치도 제주시 구좌읍 해맞이해안로 434</t>
  </si>
  <si>
    <t>국수,비빔국수,고기국수,성게국수,냉국수,음식,돔베고기,순대,국밥,회국수,검은콩국수,콩국수,돼지국밥,김치찌개,비빔밥,성게비빔밥,물만두,공용주차장,현금결제,카드결제,화장실</t>
  </si>
  <si>
    <t>파란 간판으로 시선을 사로잡는 국수전문점</t>
  </si>
  <si>
    <t>064-784-0030</t>
  </si>
  <si>
    <t>https://api.cdn.visitjeju.net/photomng/imgpath/201804/30/b02c2876-570b-4cc8-a2df-9057f83da11b.jpg</t>
  </si>
  <si>
    <t>https://api.cdn.visitjeju.net/photomng/thumbnailpath/201804/30/3f1ec079-ef3c-47fb-a02a-fed2839ca837.jpg</t>
  </si>
  <si>
    <t>CNTS_200000000007515</t>
  </si>
  <si>
    <t>차마실</t>
  </si>
  <si>
    <t>제주특별자치도 제주시 애월읍 하귀1리 137-8</t>
  </si>
  <si>
    <t>제주특별자치도 제주시 애월읍 하귀동남1길 32-15</t>
  </si>
  <si>
    <t>찻집,전통찻집,가래떡구이,대추차,우전차,보이차,쌍화탕,현금결제,카드결제,화장실,카드결제,현금결제,대추차, 우전차, 보이차, 쌍화탕 등,어린이 출입가능</t>
  </si>
  <si>
    <t>제주시 애월읍에서 직접 만든 차와 다과를 판매하는 전통찻집</t>
  </si>
  <si>
    <t>064-712-7714</t>
  </si>
  <si>
    <t>https://api.cdn.visitjeju.net/photomng/imgpath/201809/17/713bf1da-9be0-416f-b44a-43e52fae283b.jpg</t>
  </si>
  <si>
    <t>https://api.cdn.visitjeju.net/photomng/thumbnailpath/201809/17/7c8ec473-a1e8-4c56-a102-903213b7c8df.jpg</t>
  </si>
  <si>
    <t>CNTS_200000000014195</t>
  </si>
  <si>
    <t>도을</t>
  </si>
  <si>
    <t>제주특별자치도 제주시 조천읍 와흘리 125</t>
  </si>
  <si>
    <t>제주특별자치도 제주시 조천읍 남조로 2343</t>
  </si>
  <si>
    <t>반려동물,반려동물동반입장,아메리카노,에스프레소,카페라떼,바닐라라떼,카라멜라떼,카페모카,아포가토,청귤차,에이드,오미자에이드,오미자차,매실차,대추차,쌍화차,카페,반려동물동반_식당카페,음식,공용주차장,화장실,무료 WIFI,유도 및 안내시설,어린이 출입가능,불가능</t>
  </si>
  <si>
    <t xml:space="preserve">도을은 조천읍 대흘리에 위치해있다. </t>
  </si>
  <si>
    <t>0507-1326-0828</t>
  </si>
  <si>
    <t>https://api.cdn.visitjeju.net/photomng/imgpath/202212/06/1f50be22-9190-4f4b-9b37-a9c33474f1c1.jpg</t>
  </si>
  <si>
    <t>https://api.cdn.visitjeju.net/photomng/thumbnailpath/202212/06/ce0721e7-d0b1-48fa-830f-006d644568cf.jpg</t>
  </si>
  <si>
    <t>CNTS_200000000014320</t>
  </si>
  <si>
    <t>더펫츠</t>
  </si>
  <si>
    <t>제주특별자치도 제주시 노형동 156-8</t>
  </si>
  <si>
    <t>제주특별자치도 제주시 1100로 3124</t>
  </si>
  <si>
    <t>반려동물,반려동물동반입장,카페,반려동물동반_식당카페,반려동물동반_관광지,공용주차장,화장실,무료 WIFI</t>
  </si>
  <si>
    <t>더펫츠는 사랑스럽고 귀여운 고양이와 함께하는 고양이 카페다.</t>
  </si>
  <si>
    <t>064-745-7373</t>
  </si>
  <si>
    <t>더 펫츠</t>
  </si>
  <si>
    <t>https://api.cdn.visitjeju.net/photomng/imgpath/202212/16/b1382d3d-6cfe-45a3-b464-b500543edb7e.jpg</t>
  </si>
  <si>
    <t>https://api.cdn.visitjeju.net/photomng/thumbnailpath/202212/16/c5ec2c6a-4896-4080-ae7a-163176037cb6.jpg</t>
  </si>
  <si>
    <t>CNTS_200000000011034</t>
  </si>
  <si>
    <t>달페이지</t>
  </si>
  <si>
    <t>제주특별자치도 서귀포시 색달동 2290-2</t>
  </si>
  <si>
    <t>제주특별자치도 서귀포시 색달로64번길 51</t>
  </si>
  <si>
    <t>사계절,휴식/치유,카페,음식,브런치,바게트,리코타치즈샐러드,샐러드,샌드위치,식당,아메리카노,카페라떼,바닐라라떼,모카라떼,연유라떼,얼그레이밀크티,라떼,아이스티,복숭아아이스티,차,자스민티,플레인요거트스무디,망고요거트스무디,딸기요거트스무디,블루베리요거트스무디,스무디,요거트,에이드,자몽에이드,레몬에이드,블루베리에이드,딸기라떼,밀크쉐이크,캐모마일,홍차,공용주차장,화장실,무료 WIFI,음료대,유도 및 안내시설,경보 및 피난시설,카드결제,현금결제,네이버페이,https://blog.naver.com/whitebox6/221982161553,어린이 출입불가,가능</t>
  </si>
  <si>
    <t xml:space="preserve">합리적인 가격에 푸짐한 브런치를 음료와 함께 편안하고 따뜻한 분위기 속에 여유있게 드실 수 있는 제주도 서귀포의 핫플레이스이다. </t>
  </si>
  <si>
    <t>0507-1372-8918</t>
  </si>
  <si>
    <t>https://api.cdn.visitjeju.net/photomng/imgpath/202101/19/2ff3f7a0-28ec-4589-b74d-cbfcf3b657a7.jpg</t>
  </si>
  <si>
    <t>https://api.cdn.visitjeju.net/photomng/thumbnailpath/202101/19/f6c7e203-21f7-4435-9642-2cd4607e5f9e.jpg</t>
  </si>
  <si>
    <t>CNTS_000000000019420</t>
  </si>
  <si>
    <t>제주메이플호텔</t>
  </si>
  <si>
    <t>제주특별자치도 제주시 노형동 912-12</t>
  </si>
  <si>
    <t>제주특별자치도 제주시 원노형3길 41</t>
  </si>
  <si>
    <t>휴식,숙소,호텔,모텔,주차장,공공와이파이존,공항,공용주차장,현금결제,카드결제,화장실,무료 WIFI,편의점,음료대,유도 및 안내시설,경보 및 피난시설,아주 어려움</t>
  </si>
  <si>
    <t>제주시내 중심가에 위치한 교통이 편리한 호텔</t>
  </si>
  <si>
    <t>064-745-6776</t>
  </si>
  <si>
    <t>Jeju Maple Hotel</t>
  </si>
  <si>
    <t>https://api.cdn.visitjeju.net/photomng/imgpath/201804/30/940d5526-9b11-4973-a4a1-79bfd8d0b8e7.jpg</t>
  </si>
  <si>
    <t>https://api.cdn.visitjeju.net/photomng/thumbnailpath/201804/30/7ecf14eb-da4e-4267-873e-55868c6516ea.jpg</t>
  </si>
  <si>
    <t>CNTS_000000000021139</t>
  </si>
  <si>
    <t>세화맨션</t>
  </si>
  <si>
    <t>제주특별자치도 제주시 구좌읍 세화리 1477-38</t>
  </si>
  <si>
    <t>제주특별자치도 제주시 구좌읍 세화7길 17-10</t>
  </si>
  <si>
    <t>휴식 ,공용주차장,화장실,무료 WIFI,아주 어려움</t>
  </si>
  <si>
    <t>이국적인 세화 해변이 한눈에 들어오는 펜션</t>
  </si>
  <si>
    <t>010-4255-4286</t>
  </si>
  <si>
    <t>https://api.cdn.visitjeju.net/photomng/imgpath/201804/30/91897410-4e22-4297-86ef-2b061956744a.jpg</t>
  </si>
  <si>
    <t>https://api.cdn.visitjeju.net/photomng/thumbnailpath/201804/30/5d4e49c4-1d07-43f5-ac7d-efd9425762e1.jpg</t>
  </si>
  <si>
    <t>CNTS_000000000019838</t>
  </si>
  <si>
    <t>제주코기네</t>
  </si>
  <si>
    <t>제주특별자치도 제주시 조천읍 조천리 2964-3</t>
  </si>
  <si>
    <t>제주특별자치도 제주시 조천읍 조함해안로 76-34</t>
  </si>
  <si>
    <t>휴식,숙소,주차장,공공와이파이존,반려동물보호소,독채,민박,돌담길,돌집,수영장,반려동물동반입장,반려동물,반려동물동반_숙소,공용주차장,현금결제,화장실,무료 WIFI,유도 및 안내시설,경보 및 피난시설,아주 어려움</t>
  </si>
  <si>
    <t>제주바다가 보이는 오직 한팀만을 위한 독채형 민박, 애견동반가능</t>
  </si>
  <si>
    <t>0507-1407-5211</t>
  </si>
  <si>
    <t>Jeju Corgine</t>
  </si>
  <si>
    <t>https://api.cdn.visitjeju.net/photomng/imgpath/201804/30/73c3da1a-db7e-4cd6-889b-da18a7b3cb94.png</t>
  </si>
  <si>
    <t>https://api.cdn.visitjeju.net/photomng/thumbnailpath/201804/30/2f6eb7eb-8b1b-4dd4-beee-a45b494e5bc6.png</t>
  </si>
  <si>
    <t>CNTS_200000000011914</t>
  </si>
  <si>
    <t>제주의 마을에서 즐기는 힐링투어 &lt;제주로 로캉스 떠나요 2021&gt;</t>
  </si>
  <si>
    <t>로캉스,마을여행,로컬,바캉스,머체왓,의귀리,동백마을,하효동,신흥2리</t>
  </si>
  <si>
    <t>제주관광공사는 지금까지 알려지지 않은 제주의 숨겨진 매력을 찾을 수 있는 마을여행 프로그램인 '제주로 로캉스 떠나요'를 운영한다. '로캉스'는 지역을 뜻하는 로컬(Local)과 여행/휴가를 뜻하는 바캉스(Vacance)가 합쳐진 단어로, 지역주민과 함께 다양한 활동과 체험을 통해 농촌마을만의 특별한 매력을 느낄 수 있는 프로그램으로 구성되어있다. 이번에 소개된 머체왓, 의귀리, 동백마을, 하효마을 등 매력넘치고 개성있는 제주마을의 콘텐츠를 통해 코로나19로 지친 일상에서 벗어나, 힐링과 치유, 안식을 느껴보는 시간을 가져보자!</t>
  </si>
  <si>
    <t>https://api.cdn.visitjeju.net/photomng/imgpath/202108/31/6ec631e0-47fc-4c17-9876-663d77cae327.jpg</t>
  </si>
  <si>
    <t>https://api.cdn.visitjeju.net/photomng/thumbnailpath/202108/31/31027bf7-0a38-4516-8374-aff551deff43.jpg</t>
  </si>
  <si>
    <t>CNTS_000000000019094</t>
  </si>
  <si>
    <t>아림민박</t>
  </si>
  <si>
    <t>제주특별자치도 제주시 용담삼동 2383</t>
  </si>
  <si>
    <t>제주특별자치도 제주시 서해안로 456-8</t>
  </si>
  <si>
    <t>휴식,숙소,민박,농어촌민박,펜션,휴양펜션,독채,단체여행객,가족,온돌방,공공와이파이존,해수욕장,해변,안전인증민박,공용주차장,현금결제,카드결제,화장실,무료 WIFI,흡연구역,편의점,음료대,유도 및 안내시설,경보 및 피난시설,아주 어려움</t>
  </si>
  <si>
    <t>064-712-6969</t>
  </si>
  <si>
    <t>Arim Pension</t>
  </si>
  <si>
    <t>https://api.cdn.visitjeju.net/photomng/imgpath/201804/30/7f48dd6d-5465-40b1-8569-18dbf424b49c.jpg</t>
  </si>
  <si>
    <t>https://api.cdn.visitjeju.net/photomng/thumbnailpath/201804/30/1a76af76-071c-4d87-bec9-e95dd4619640.jpg</t>
  </si>
  <si>
    <t>CNTS_200000000010859</t>
  </si>
  <si>
    <t>내 손으로 만드는 특별한 제주  선물의 즐거움이 두 배 &lt;원데이 클래스&gt;</t>
  </si>
  <si>
    <t>제주,제주여행,원데이클래스,공방,제주기념품,드로잉,올소울즈드로잉랩,유리공예,스테인드글라스,단순,라탄,아우르다,우드카빙,플로레스타</t>
  </si>
  <si>
    <t>정성과 시간을 들여 직접 만드는 것만큼 가심비가 높은 선물이 있을까. 여행을 왔지만 아무데도 가기 싫은 날, 혹은 날씨가 궂거나 추워 실내에 머물고 싶은 날, 가장 도전해보기 좋은 것이 바로 원데이 클래스다. 제주를 기념할 수 있는 의미 있는 선물을 직접 만들며 시간을 보낼 수 있기 때문이다. 금손, 똥손에 상관없이 멋진 작품을 만들어 선물하거나, 혹은 나에게 선물할 수 있는 원데이 클래스들을 소개한다.</t>
  </si>
  <si>
    <t>https://api.cdn.visitjeju.net/photomng/imgpath/202011/19/705d8255-e3c8-4c0a-bbc7-6530503b4fb4.jpg</t>
  </si>
  <si>
    <t>https://api.cdn.visitjeju.net/photomng/thumbnailpath/202011/19/e6c5df23-2e22-4542-adca-7c442cda6291.jpg</t>
  </si>
  <si>
    <t>CNTS_000000000019371</t>
  </si>
  <si>
    <t>그림같은집</t>
  </si>
  <si>
    <t>제주도 서귀포시 법환동 710-1</t>
  </si>
  <si>
    <t>제주도 서귀포시 법환상로22번길 71</t>
  </si>
  <si>
    <t>휴식,숙소,펜션,휴양펜션,서귀포,주차장,자연경관,농어촌민박,공용주차장,현금결제,카드결제,화장실,무료 WIFI,흡연구역,유도 및 안내시설,경보 및 피난시설,아주 어려움</t>
  </si>
  <si>
    <t>서귀포에 위치한 단정한 정원이 있는 펜션</t>
  </si>
  <si>
    <t>064-739-6352</t>
  </si>
  <si>
    <t>Geurimgateunjip</t>
  </si>
  <si>
    <t>https://api.cdn.visitjeju.net/photomng/imgpath/201804/30/1ea11523-732f-43d8-b4fc-9194da28ba60.jpg</t>
  </si>
  <si>
    <t>https://api.cdn.visitjeju.net/photomng/thumbnailpath/201804/30/413fedcd-063e-4d0b-ae79-fc964070a8b2.jpg</t>
  </si>
  <si>
    <t>CNTS_000000000022563</t>
  </si>
  <si>
    <t>영해식당 (제주점)</t>
  </si>
  <si>
    <t>제주특별자치도 제주시 이도이동 398-11</t>
  </si>
  <si>
    <t>제주특별자치도 제주시 정든로2길 24-1</t>
  </si>
  <si>
    <t>밀냉면,몸국,소고기찌개,고사리육개장,갈비탕</t>
  </si>
  <si>
    <t>밀면과 몸국, 착한 가격의 숨은 맛집</t>
  </si>
  <si>
    <t>064-753-2262</t>
  </si>
  <si>
    <t>https://api.cdn.visitjeju.net/photomng/imgpath/201804/30/84a9b0f2-e429-4284-90ef-491cecea36ea.jpg</t>
  </si>
  <si>
    <t>https://api.cdn.visitjeju.net/photomng/thumbnailpath/201804/30/07d658d1-3071-4ad5-bd91-74b59a40d35a.jpg</t>
  </si>
  <si>
    <t>CNTS_200000000007408</t>
  </si>
  <si>
    <t>일상 같은 여행에서 만나는 &lt;제주 문화공간&gt;</t>
  </si>
  <si>
    <t>혼자,미술/박물관,사계절,예술,문화공간</t>
  </si>
  <si>
    <t xml:space="preserve">알람을 맞추지 않고 맞이하는 늦은 아침. 정해진 스케줄 없이 그날 마음 가는 대로 향하기. 이름난 맛집보단 어쩌다 발견한 식당. 더 깊숙이 골목을 파고들며 낯선 마을을 나만의 아지트로 만들기. 살아보는 여행을 빛나게 하는 것은 느슨한 일정 속 우연이 아닐까? 운 좋게 여행 날짜와 때가 맞은 전시를 감상하는 것도 그중 하나. 처음 접해보는 작가, 생소한 분야일지 몰라도 발을 성큼 내디뎌보자. 선물처럼 만나는 전시는 제주를 넘어 더 넓은 세상, 그리고 나도 알지 못했던 나를 여행하게 해줄 것이다. </t>
  </si>
  <si>
    <t>https://api.cdn.visitjeju.net/photomng/imgpath/201808/28/4f68c5cd-74bc-4b21-9a31-5f37a490ec10.JPG</t>
  </si>
  <si>
    <t>https://api.cdn.visitjeju.net/photomng/thumbnailpath/201808/28/2596f26d-5a4d-4cda-b0b1-8b9160a763e7.JPG</t>
  </si>
  <si>
    <t>CNTS_200000000013890</t>
  </si>
  <si>
    <t>굴비와 삼치의 계절 &lt;추자도로 떠나자&gt;</t>
  </si>
  <si>
    <t xml:space="preserve">섬속의섬, 추자도, 참굴비축제, 배낚시, 섬여행, 1박2일, 가족여행, 비경, 나바론절벽, 몽돌해안, </t>
  </si>
  <si>
    <t xml:space="preserve">가을부터 추자도에는 맛있는 먹거리가 가득하다. 참조기부터 겨울 삼치까지 먹는 방법도 다양하다. 올해가 가기전 추자도 여행을 빼놓지 말자. 추자도는 거리상으로 전라도에 더 가깝다. 제주도에 속해 있지만 여행 중 전라도 사투리를 심심찮게 듣게 된다. 제주와 전라도의 매력을 모두 가지고 있는 이곳. 당일 코스로만 가기에는 아쉽다. 1박2일로 ‘가족여행’을 떠나보는 건 어떨까? ‘섬 속의 섬’ 추자도에 대한 정보부터 가볼 만한 스팟을 소개한다. 
</t>
  </si>
  <si>
    <t>https://api.cdn.visitjeju.net/photomng/imgpath/202209/30/56f4e4b0-ca08-4ec6-8986-b2043d231e05.JPG</t>
  </si>
  <si>
    <t>https://api.cdn.visitjeju.net/photomng/thumbnailpath/202209/30/2ab13eff-e816-4e98-80fc-823c4f987172.JPG</t>
  </si>
  <si>
    <t>CONT_000000000500576</t>
  </si>
  <si>
    <t>제주 패러글라이딩 스쿨</t>
  </si>
  <si>
    <t>제주특별자치도 제주시 신선길 17-6, 일도주택3층(일도2동)</t>
  </si>
  <si>
    <t>액티비티,커플,맑음,체험,레저/체험,수상레저,어트랙션</t>
  </si>
  <si>
    <t>제주 하늘을 날아보자</t>
  </si>
  <si>
    <t>0507-1393-2633</t>
  </si>
  <si>
    <t>Jeju Paragliding School</t>
  </si>
  <si>
    <t>https://api.cdn.visitjeju.net/photomng/imgpath/201804/30/2871eb8a-31f1-46da-ac92-eef19f6762c8.jpg</t>
  </si>
  <si>
    <t>https://api.cdn.visitjeju.net/photomng/thumbnailpath/201804/30/7e8c9f48-0b2a-4f71-8c94-afa3bf69d6a7.jpg</t>
  </si>
  <si>
    <t>CNTS_200000000007771</t>
  </si>
  <si>
    <t>라신비</t>
  </si>
  <si>
    <t>제주특별자치도 제주시 한림읍 귀덕리 3895</t>
  </si>
  <si>
    <t>제주특별자치도 제주시 한림읍 한림해안로 548</t>
  </si>
  <si>
    <t>안전인증숙소,공용주차장,무료 WIFI,스파,바베큐장</t>
  </si>
  <si>
    <t xml:space="preserve">귀덕 해안도로에 위치한 오션뷰 펜션
</t>
  </si>
  <si>
    <t>064-796-1999</t>
  </si>
  <si>
    <t>https://api.cdn.visitjeju.net/photomng/imgpath/201811/06/d3efce07-0a93-46c2-a597-8241fb156d28.JPG</t>
  </si>
  <si>
    <t>https://api.cdn.visitjeju.net/photomng/thumbnailpath/201811/06/32af3ced-11e1-492d-972c-ac45bc233831.JPG</t>
  </si>
  <si>
    <t>CNTS_000000000022388</t>
  </si>
  <si>
    <t>다람쥐 식탁</t>
  </si>
  <si>
    <t>제주특별자치도 제주시 한림읍 동명리 1580-7</t>
  </si>
  <si>
    <t>제주특별자치도 제주시 한림읍 명월성로 10</t>
  </si>
  <si>
    <t>일식,정식,파스타,카레</t>
  </si>
  <si>
    <t>한림에 있는 일본 가정식 식당</t>
  </si>
  <si>
    <t>63013</t>
  </si>
  <si>
    <t>010-9590-0444</t>
  </si>
  <si>
    <t>https://api.cdn.visitjeju.net/photomng/imgpath/201804/30/76e1ae43-1546-4967-ac70-a662c80ec95e.jpg</t>
  </si>
  <si>
    <t>https://api.cdn.visitjeju.net/photomng/thumbnailpath/201804/30/bd6af4c2-63df-441d-8a2f-7355cf904fb0.jpg</t>
  </si>
  <si>
    <t>CNTS_200000000015248</t>
  </si>
  <si>
    <t>제주의 봄을 알리는 &lt;추천 봄꽃 명소&gt;</t>
  </si>
  <si>
    <t>봄, 봄꽃, 유채꽃, 벚꽃, 봄곷축제, 봄꽃명소</t>
  </si>
  <si>
    <t>지금 제주는 여기저기서 봄소식이 들려온다. 아직 가시지 않은 추위에도 하나 둘 꽃망울을 터트리며 봄기운을 전한다. 시기를 달리하며 먼저 피어난 유채꽃이 제주 서쪽을 노랗게 물들였다. 곧 화려하게 꽃을 피우며 봄의 향연을 준비하는 벚꽃까지 제주의 봄꽃 추천 명소를 소개한다.</t>
  </si>
  <si>
    <t>https://api.cdn.visitjeju.net/photomng/imgpath/202303/03/dcd033fc-449c-40bb-9d7e-4a6e1cff142a.jpg</t>
  </si>
  <si>
    <t>https://api.cdn.visitjeju.net/photomng/thumbnailpath/202303/03/24334124-2b7b-4179-b3c0-e299b64b6602.jpg</t>
  </si>
  <si>
    <t>CNTS_200000000008025</t>
  </si>
  <si>
    <t>산지천갤러리</t>
  </si>
  <si>
    <t>제주특별자치도 제주시 일도1동 1247</t>
  </si>
  <si>
    <t>경관/포토,미술/박물관,체험관광,실내,사계절,실내관광지,포토스팟,어트랙션</t>
  </si>
  <si>
    <t xml:space="preserve">제주 사진가 또는 제주 출신의 사진사적 성취를 이룬 작고・작가의 작품을 전시하는 사진 전문 갤러리
</t>
  </si>
  <si>
    <t>064-725-1208</t>
  </si>
  <si>
    <t>산지천 갤러리</t>
  </si>
  <si>
    <t>https://api.cdn.visitjeju.net/photomng/imgpath/201812/19/8ec9a988-8018-4519-a1bc-e5c4836e72c1.JPG</t>
  </si>
  <si>
    <t>https://api.cdn.visitjeju.net/photomng/thumbnailpath/201812/19/32c6f06e-7526-45f8-851a-7bcb2368b312.JPG</t>
  </si>
  <si>
    <t>CNTS_200000000013528</t>
  </si>
  <si>
    <t>[안심채움×맛있는 제주만들기] 제주 서부편</t>
  </si>
  <si>
    <t>음식,식당,안심채움</t>
  </si>
  <si>
    <t>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소개한다.</t>
  </si>
  <si>
    <t>제주관광공사 × 호텔신라가 함께하는, 안심채움 식당&lt;제주 서부편&gt;</t>
  </si>
  <si>
    <t>https://api.cdn.visitjeju.net/photomng/imgpath/202206/21/e8562c7e-f250-4977-ac23-1f1ba14be741.JPG</t>
  </si>
  <si>
    <t>https://api.cdn.visitjeju.net/photomng/thumbnailpath/202206/21/ba33c1f3-2cfa-4aa0-b230-2da00a9c074d.JPG</t>
  </si>
  <si>
    <t>CNTS_200000000009859</t>
  </si>
  <si>
    <t>감초식당</t>
  </si>
  <si>
    <t>순대,구제주,보성시장,음식,순대국,순대국밥,순대전골,머리고기,식당,내장전골,닭볶음탕,모둠순대</t>
  </si>
  <si>
    <t xml:space="preserve">구제주시내에 있는 감초식당은 채소와 당면, 피가 어우러진 보통의 순대와 다르게 제주식 순대는 피와 메밀, 찹쌀을 주재료로 순대를 만든다. 창자 안을 가득 채운 소는 신선하고 고소한 맛이 진하게 묻어난다. 푸딩같이 부드러운 식감 또한 매력적이다.
</t>
  </si>
  <si>
    <t>064-753-7462</t>
  </si>
  <si>
    <t>https://api.cdn.visitjeju.net/photomng/imgpath/202002/20/58959e94-82b3-4aab-8445-9513b21ee894.jpg</t>
  </si>
  <si>
    <t>https://api.cdn.visitjeju.net/photomng/thumbnailpath/202002/20/e488165a-8645-4d74-9487-14e527ddc452.jpg</t>
  </si>
  <si>
    <t>CONT_000000000501085</t>
  </si>
  <si>
    <t>코델리아리조트</t>
  </si>
  <si>
    <t>제주특별자치도 서귀포시 성산읍 오조리 941-1</t>
  </si>
  <si>
    <t>제주특별자치도 서귀포시 성산읍 일주동로4120번길 23-20</t>
  </si>
  <si>
    <t>휴식 ,공용주차장,현금결제,카드결제,화장실,무료 WIFI,흡연구역,편의점,음료대,유도 및 안내시설,경보 및 피난시설,엘리베이터,단독접근가능,단차없음,저상버스 접근 가능,장애인 화장실,승강기,장애인 전용 주차장,장애인 전용 객실,테이블 비치,쉬움,착한가격 업소</t>
  </si>
  <si>
    <t>성산일출봉을 배경으로 정원과 수영장이 어우러진 리조트</t>
  </si>
  <si>
    <t>070-4548-2200</t>
  </si>
  <si>
    <t>https://api.cdn.visitjeju.net/photomng/imgpath/201804/30/d13fb7bd-1aba-4b60-92a9-92709fa195c5.jpg</t>
  </si>
  <si>
    <t>https://api.cdn.visitjeju.net/photomng/thumbnailpath/201804/30/778b4942-a5ef-43cc-a3a6-043dd322b4b8.jpg</t>
  </si>
  <si>
    <t>CNTS_000000000021042</t>
  </si>
  <si>
    <t>조아찌</t>
  </si>
  <si>
    <t>제주특별자치도 제주시 이호1동 1777</t>
  </si>
  <si>
    <t>제주특별자치도 제주시 테우해안로 160</t>
  </si>
  <si>
    <t>카페,핸드드립,커피,음식,핸드드립커피,딸기라떼,과일주스,카페라떼,카페모카,바닐라라떼,카라멜마끼아또,비엔나커피,라떼,녹차라떼,초코라떼,고구마라떼,밀크티,모카프라푸치노,녹차프라푸치노,케이크,베이글,브라우니,에그타르트,차,루이보스,캐모마일,자스민티,자몽차,레몬차,에이드,블루베리레몬에이드,자몽에이드,치즈케이크,공용주차장,화장실,아주 어려움</t>
  </si>
  <si>
    <t>멘트에 따라 커피 가격이 달라지는 재미있는 카페</t>
  </si>
  <si>
    <t>63111</t>
  </si>
  <si>
    <t>064-748-6226</t>
  </si>
  <si>
    <t>https://api.cdn.visitjeju.net/photomng/imgpath/201804/30/f709e5b1-4441-44a7-8369-07e85013cc3d.jpg</t>
  </si>
  <si>
    <t>https://api.cdn.visitjeju.net/photomng/thumbnailpath/201804/30/cc0eef68-e8d8-4884-b8e5-3376efdb8d4a.jpg</t>
  </si>
  <si>
    <t>CONT_000000000500375</t>
  </si>
  <si>
    <t>송계순집터</t>
  </si>
  <si>
    <t>제주특별자치도 서귀포시 대정읍 안성리 1681-1</t>
  </si>
  <si>
    <t>맑음,문화유적지,사계절,유도 및 안내시설</t>
  </si>
  <si>
    <t>추사가 대정에 와서 처음 머문 집터</t>
  </si>
  <si>
    <t>Site of Song Gye-sun’s House,</t>
  </si>
  <si>
    <t>https://api.cdn.visitjeju.net/photomng/imgpath/201804/30/b0ff5a47-b970-4036-9fe7-18523014a073.jpg</t>
  </si>
  <si>
    <t>https://api.cdn.visitjeju.net/photomng/thumbnailpath/201804/30/729d92ef-2b69-493d-a93a-55fb17c7f478.jpg</t>
  </si>
  <si>
    <t>CONT_000000000501191</t>
  </si>
  <si>
    <t>넉둥베기 고사리육개장</t>
  </si>
  <si>
    <t>제주특별자치도 제주시 용담일동 306-5</t>
  </si>
  <si>
    <t>제주특별자치도 제주시 서문로 9-1</t>
  </si>
  <si>
    <t>육개장,고사리,한식,음식,국밥,김치찌개,무장애관광,착한가격업소,현금결제,카드결제,화장실,무료 WIFI,흡연구역,음료대,단차없음,어려움,착한가격 업소</t>
  </si>
  <si>
    <t>청정고사리를 사용한 육개장이 일품인 착한가격업소</t>
  </si>
  <si>
    <t>064-743-2585</t>
  </si>
  <si>
    <t>Neokdungbegi Gosari Yukgaejang</t>
  </si>
  <si>
    <t>https://api.cdn.visitjeju.net/photomng/imgpath/201804/30/1ad7aa07-f08f-4d2d-92d0-742a8c5ae3f0.jpg</t>
  </si>
  <si>
    <t>https://api.cdn.visitjeju.net/photomng/thumbnailpath/201804/30/0624af61-fcd6-4368-ab7c-24bf7b2f52fb.jpg</t>
  </si>
  <si>
    <t>CNTS_200000000007410</t>
  </si>
  <si>
    <t>아이존액트 볼링장</t>
  </si>
  <si>
    <t>제주특별자치도 서귀포시 안덕면 서광리 산 35-16</t>
  </si>
  <si>
    <t>제주특별자치도 서귀포시 안덕면 신화역사로304번길 98</t>
  </si>
  <si>
    <t>볼링,맥주,사계절,실내관광지,체험,어트랙션,무료 WIFI,공용주차장,실내</t>
  </si>
  <si>
    <t>GD의 감성이 담긴 엔터테이닝 볼링펍.</t>
  </si>
  <si>
    <t>070-7786-1025</t>
  </si>
  <si>
    <t>액트(AC.lll.T) 볼링장</t>
  </si>
  <si>
    <t>https://api.cdn.visitjeju.net/photomng/imgpath/201808/28/0f428c8a-5aaf-4365-a261-479022630536.JPG</t>
  </si>
  <si>
    <t>https://api.cdn.visitjeju.net/photomng/thumbnailpath/201808/28/ab048b0a-2bb7-4fa3-b937-19f0ff75842f.JPG</t>
  </si>
  <si>
    <t>CNTS_000000000020105</t>
  </si>
  <si>
    <t>곤물</t>
  </si>
  <si>
    <t>제주특별자치도 서귀포시 안덕면 화순리 1190-1</t>
  </si>
  <si>
    <t>제주특별자치도 서귀포시 안덕면 화순서서로64번길 64-4</t>
  </si>
  <si>
    <t>계곡,문화유적지,쉬움</t>
  </si>
  <si>
    <t>안덕면 화순리의 바위 아래에서 솟아나는 용천수</t>
  </si>
  <si>
    <t>Gonmul</t>
  </si>
  <si>
    <t>https://api.cdn.visitjeju.net/photomng/imgpath/201804/30/6bc15718-2696-4b2a-82b1-2c05985492a7.gif</t>
  </si>
  <si>
    <t>https://api.cdn.visitjeju.net/photomng/thumbnailpath/201804/30/fd696b6c-e47a-4533-927a-ed9ae4a30218.gif</t>
  </si>
  <si>
    <t>CONT_000000000500513</t>
  </si>
  <si>
    <t>정의현 일관헌</t>
  </si>
  <si>
    <t>제주특별자치도 서귀포시 표선면 성읍리 690</t>
  </si>
  <si>
    <t>문화유적지,맑음,공용주차장,화장실,음료대,유도 및 안내시설,경보 및 피난시설,단차없음,장애인 전용 주차장,어려움</t>
  </si>
  <si>
    <t>지방문화재 7호로 지정된 정의 현감이 정사를 보던 곳</t>
  </si>
  <si>
    <t>Ilgwanheon</t>
  </si>
  <si>
    <t>https://api.cdn.visitjeju.net/photomng/imgpath/201804/30/1651977f-df94-4cac-8203-468838cd3b4b.jpg</t>
  </si>
  <si>
    <t>https://api.cdn.visitjeju.net/photomng/thumbnailpath/201804/30/01252291-54ed-4449-b269-08a32ed0234a.jpg</t>
  </si>
  <si>
    <t>CNTS_200000000010798</t>
  </si>
  <si>
    <t>휘닉스 르쏠레이테라피</t>
  </si>
  <si>
    <t>제주특별자치도 서귀포시 성산읍 고성리 127-2</t>
  </si>
  <si>
    <t>제주특별자치도 서귀포시 성산읍 섭지코지로 107 휘닉스제주아일랜드리조트 블루동 1층</t>
  </si>
  <si>
    <t>스파,체험,호텔,어트랙션</t>
  </si>
  <si>
    <t>스파, 커플룸, 프라이빗룸으로 구성된 르쏠레이테라피센터는 성산 휘닉스호텔앤리조트 내에 위치하고, 호텔 스파 중 유일하게 프랑스 ‘달팡’을 경험할 수 있는 곳이다. 호텔 테라피보다 저렴한 가격으로 호텔만큼의 만족을 얻을 수 있는 곳이 휘닉스 르쏠레이테라피라고 할 수 있다. 우선 르쏠레이테라피가 가장 자랑하는 건 전문교육을 이수한 테라피스트들에게 체계적인 케어서비스를 받을 수 있다는 점과 제주에서는 유일하게 프랑스 브랜드 달팡(Darphin) 제품을 사용하고 있다는 것.</t>
  </si>
  <si>
    <t>064-731-7709</t>
  </si>
  <si>
    <t>https://api.cdn.visitjeju.net/photomng/imgpath/202011/03/ecf9ca2b-c55c-4c59-8c30-45f6062c581b.jpg</t>
  </si>
  <si>
    <t>https://api.cdn.visitjeju.net/photomng/thumbnailpath/202011/03/b7623557-c906-45b0-83e4-85559536316c.jpg</t>
  </si>
  <si>
    <t>CNTS_200000000009899</t>
  </si>
  <si>
    <t>﻿가족 단위 추천 느린 여행지  &lt;남원읍 의귀리&gt;</t>
  </si>
  <si>
    <t>﻿#제주 #제주도 #제주여행 #제주도여행 #제주도가볼만한곳 #제주도가족여행 #서귀포시동부 #의귀리 #옷귀마테마타운 #느린여행 #인생샷 #제주관광공사 #비짓제주 #JEJU #JEJUDO #VISITJEJU﻿</t>
  </si>
  <si>
    <t>멀리 돌아다니지 않고 한 마을에서 오감만족하는 가족 여행지, 남원읍 의귀리를 살펴보자.</t>
  </si>
  <si>
    <t>﻿가족 단위 추천 느린 여행지 - 남원읍 의귀리</t>
  </si>
  <si>
    <t>https://api.cdn.visitjeju.net/photomng/imgpath/202002/27/b409f523-def6-4b19-b344-22ba71b1435e.jpg</t>
  </si>
  <si>
    <t>https://api.cdn.visitjeju.net/photomng/thumbnailpath/202002/27/54a78763-1c1a-49bd-872c-2fda3ba8de66.jpg</t>
  </si>
  <si>
    <t>CNTS_000000000022551</t>
  </si>
  <si>
    <t>밸류호텔 월드와이드 제주</t>
  </si>
  <si>
    <t>제주특별자치도 제주시 연동 282-3</t>
  </si>
  <si>
    <t>제주특별자치도 제주시 삼무로 56</t>
  </si>
  <si>
    <t>호텔,숙소,오션뷰호텔,발렛파킹,힐링,노천온천,4성급호텔,수영장</t>
  </si>
  <si>
    <t>밸류호텔 제주"는 글로벌 호텔체인 "밴티지 하스피탈리티그룹(Vantage Hospitality Group)"의 밸류호텔 월드와이드(Value Hotel Worldwide)" 브랜드, 대한민국 3호점</t>
  </si>
  <si>
    <t>-720-5005</t>
  </si>
  <si>
    <t>Value Hotel Worldwide Jeju</t>
  </si>
  <si>
    <t>https://api.cdn.visitjeju.net/photomng/imgpath/201804/30/4e9b4c40-90ca-4f24-8d7c-6beb63efb115.jpg</t>
  </si>
  <si>
    <t>https://api.cdn.visitjeju.net/photomng/thumbnailpath/201804/30/70b93fd9-7a41-4165-bbcd-5e0569a744f5.jpg</t>
  </si>
  <si>
    <t>CNTS_000000000021475</t>
  </si>
  <si>
    <t>평대해변</t>
  </si>
  <si>
    <t>제주특별자치도 제주시 구좌읍 평대리 1994-20</t>
  </si>
  <si>
    <t>해변,경관/포토,친구,커플,여름,자연경관,포토스팟,공용주차장,화장실,아주 어려움</t>
  </si>
  <si>
    <t>눈앞에 펼쳐지는 에메랄드 빛 장관</t>
  </si>
  <si>
    <t>064-728-7783</t>
  </si>
  <si>
    <t>https://api.cdn.visitjeju.net/photomng/imgpath/201804/30/030701dc-96fb-403c-ae57-ee3088e962d4.jpg</t>
  </si>
  <si>
    <t>https://api.cdn.visitjeju.net/photomng/thumbnailpath/201804/30/391e9f07-97bf-44e3-8ee1-c284460468a9.jpg</t>
  </si>
  <si>
    <t>CNTS_200000000007462</t>
  </si>
  <si>
    <t>제주도 지질 트레일이 뭐우꽈? &lt;화산학의 교과서, 수월봉에서 함께 하는 1박 2일 여행&gt;</t>
  </si>
  <si>
    <t>친구,휴식/힐링,전기자전거,민박,일몰,차귀도,수월봉,지질트레일</t>
  </si>
  <si>
    <t>진짜 제주를 만나는 여행. 수월봉 지질트레일과 함께하는 1박 여행 코스를 소개한다. 화산섬 제주의 살아있는 역사의 수월봉 지질트레일. ‘지질’이라는 하나의 테마 아래 걷고 먹고 즐기는 여행은 어떨까?</t>
  </si>
  <si>
    <t>제주도 지질 트레일이 뭐우꽈? &lt;&lt;화산학의 교과서, 수월봉에서 함께 하는 1박 2일 여행&gt;</t>
  </si>
  <si>
    <t>https://api.cdn.visitjeju.net/photomng/imgpath/201809/03/86622dc1-44c4-43ac-81bf-000bec49c069.jpg</t>
  </si>
  <si>
    <t>https://api.cdn.visitjeju.net/photomng/thumbnailpath/201809/03/1c2ae710-e999-4233-8a48-0bc9e3de633b.jpg</t>
  </si>
  <si>
    <t>CNTS_000000000021680</t>
  </si>
  <si>
    <t>리니민박(RINY)</t>
  </si>
  <si>
    <t>제주특별자치도 서귀포시 표선면 성읍리 653-1</t>
  </si>
  <si>
    <t>제주특별자치도 서귀포시 표선면 성읍민속로149번길 1</t>
  </si>
  <si>
    <t>숙소,민박,농어촌민박,수영장,독채,고향민박,공용주차장,무료 WIFI</t>
  </si>
  <si>
    <t>제주초가로 300평 대지에 안거리, 밖거리 독채, 전통가옥의 느낌과 이색적인 느낌을 함께</t>
  </si>
  <si>
    <t>https://api.cdn.visitjeju.net/photomng/imgpath/201804/30/69b5610c-0b18-4cee-8805-0802e90d4c1f.jpg</t>
  </si>
  <si>
    <t>https://api.cdn.visitjeju.net/photomng/thumbnailpath/201804/30/1fcffffb-5256-4123-8255-3a35deeeb45e.jpg</t>
  </si>
  <si>
    <t>CNTS_000000000022243</t>
  </si>
  <si>
    <t>(주)제주해양레저 투명카약</t>
  </si>
  <si>
    <t>제주특별자치도 제주시 애월읍 애월리 2490-1</t>
  </si>
  <si>
    <t>제주특별자치도 제주시 애월읍 애월로1길 22</t>
  </si>
  <si>
    <t>해수욕장,액티비티,친구,커플,맑음</t>
  </si>
  <si>
    <t>애월&amp;한담의 에메랄드빛 아름다운 제주바다를 가장 가까이 즐기는 법!</t>
  </si>
  <si>
    <t>064-743-0051</t>
  </si>
  <si>
    <t>https://api.cdn.visitjeju.net/photomng/imgpath/201804/30/df33fa41-5bb6-4276-a369-e77f1a885ba7.jpg</t>
  </si>
  <si>
    <t>https://api.cdn.visitjeju.net/photomng/thumbnailpath/201804/30/59421792-5377-46a8-a68d-b4f1fe1de5aa.jpg</t>
  </si>
  <si>
    <t>CNTS_300000000016129</t>
  </si>
  <si>
    <t>2023 JEJU MUSIC WEEKEND</t>
  </si>
  <si>
    <t>음악축제, 세미나, 교류, 음악교류, 쇼케이스</t>
  </si>
  <si>
    <t>제주 최대 음악산업 교류행사</t>
  </si>
  <si>
    <t>https://api.cdn.visitjeju.net/photomng/imgpath/202308/04/030fb687-d345-48bb-b5f1-76c65d892370.jpg</t>
  </si>
  <si>
    <t>https://api.cdn.visitjeju.net/photomng/thumbnailpath/202308/04/418387c2-d2de-41ba-9c40-f2fdb433de65.jpg</t>
  </si>
  <si>
    <t>CNTS_200000000008376</t>
  </si>
  <si>
    <t>시스터필드</t>
  </si>
  <si>
    <t>제주특별자치도 서귀포시 강정동 231-2</t>
  </si>
  <si>
    <t>제주특별자치도 서귀포시 월드컵로 8</t>
  </si>
  <si>
    <t>카페,유기농빵,베이커리,음식,빵,아메리카노,바게트,크로아상,마들렌,쿠키,브리오슈,팥빵,크렌베리바게트,우유식빵,에그타르트</t>
  </si>
  <si>
    <t xml:space="preserve">유기농 재료들을 사용하는 서귀포 빵집. </t>
  </si>
  <si>
    <t>064-739-2225</t>
  </si>
  <si>
    <t>https://api.cdn.visitjeju.net/photomng/imgpath/201903/12/d4d5171b-bf5f-4830-9cfd-6ead6eb865da.JPG</t>
  </si>
  <si>
    <t>https://api.cdn.visitjeju.net/photomng/thumbnailpath/201903/12/fba8821a-d51c-43b0-afcb-2e3d9c5a1ca7.JPG</t>
  </si>
  <si>
    <t>CNTS_000000000021646</t>
  </si>
  <si>
    <t>해녀3대할망네</t>
  </si>
  <si>
    <t>제주특별자치도 서귀포시 대정읍 가파리 728</t>
  </si>
  <si>
    <t>제주특별자치도 서귀포시 대정읍 마라로 79</t>
  </si>
  <si>
    <t>횟집,문어,전복</t>
  </si>
  <si>
    <t>3대째 마라도에서 해녀를 이어온 집</t>
  </si>
  <si>
    <t>064-792-4124</t>
  </si>
  <si>
    <t>https://api.cdn.visitjeju.net/photomng/imgpath/201804/30/d865ab38-8df5-4679-a2b1-33f47738cd6e.jpg</t>
  </si>
  <si>
    <t>https://api.cdn.visitjeju.net/photomng/thumbnailpath/201804/30/6a7367e6-9274-423e-b402-ede546a4ca12.jpg</t>
  </si>
  <si>
    <t>CNTS_000000000018867</t>
  </si>
  <si>
    <t>등머을레져</t>
  </si>
  <si>
    <t>제주특별자치도 제주시 우도면 연평리 1737-13</t>
  </si>
  <si>
    <t>제주특별자치도 제주시 우도면 우도해안길 70</t>
  </si>
  <si>
    <t>액티비티,맑음,체험,레저/체험,수상레저,어트랙션</t>
  </si>
  <si>
    <t>우도에 위치한 할머니 할아버지가 운영하시는 등머을레져입니다.</t>
  </si>
  <si>
    <t>011-9503-1814</t>
  </si>
  <si>
    <t>Deungmeoeul Leisure</t>
  </si>
  <si>
    <t>https://api.cdn.visitjeju.net/photomng/imgpath/201804/30/3caddbd1-9360-4f74-bfe0-79af3fa75139.jpg</t>
  </si>
  <si>
    <t>https://api.cdn.visitjeju.net/photomng/thumbnailpath/201804/30/f8c87aa6-5f31-4169-9a45-f5658db0933e.jpg</t>
  </si>
  <si>
    <t>CNTS_000000000019121</t>
  </si>
  <si>
    <t>제이제이하우스</t>
  </si>
  <si>
    <t>제주도 서귀포시 강정동 3786-1</t>
  </si>
  <si>
    <t>제주도 서귀포시 중산간서로 241</t>
  </si>
  <si>
    <t>펜션,숙소,휴양펜션,온돌방,가족,바비큐,독채,공공와이파이존,계곡,해수욕장,공용주차장,현금결제,카드결제,화장실,무료 WIFI,흡연구역,음료대,유도 및 안내시설,경보 및 피난시설,아주 어려움</t>
  </si>
  <si>
    <t>산방산, 마라도, 여미지식물원 등이 10분 이내에 가까운 펜션</t>
  </si>
  <si>
    <t>064-739-7891</t>
  </si>
  <si>
    <t>JJ House</t>
  </si>
  <si>
    <t>https://api.cdn.visitjeju.net/photomng/imgpath/201804/30/8b2b008f-a934-4363-998f-1567b9c74f6f.gif</t>
  </si>
  <si>
    <t>https://api.cdn.visitjeju.net/photomng/thumbnailpath/201804/30/8a6ec4c3-d28f-4abd-b8f9-e6027c07a820.gif</t>
  </si>
  <si>
    <t>CNTS_200000000013647</t>
  </si>
  <si>
    <t>알고 보면 어렵지 않은 Vegan, Begin &lt;제주 비건 여행&gt;</t>
  </si>
  <si>
    <t>제주비건여행, 비건식당, 비건카페, vegan, 비건체험</t>
  </si>
  <si>
    <t>제주 여행을 즐기는 사람들의 가장 중요한 포인트는 맛집 탐방이 아닐까. 해산물부터 육류까지 다양하고 놀라운 맛으로 가득한 제주! 하지만 최근 비건에 대한 관심도가 꾸준히 높아지며 누군가는 신념을 위해, 누군가는 어쩔 수 없는 체질상의 이유로 비건을 시작한다고 한다. 즐거운 제주 여행을 비건 때문에 고민하게 만들 수는 없는 법! 고민 없이 비건으로 맛있는 음식부터 디저트를 즐기는 방법, 지금 소개하는 비건 로드를 따라가 보자.</t>
  </si>
  <si>
    <t>https://api.cdn.visitjeju.net/photomng/imgpath/202207/19/7ce8af3a-1720-49a8-8922-c101e52c5b65.JPG</t>
  </si>
  <si>
    <t>https://api.cdn.visitjeju.net/photomng/thumbnailpath/202207/19/7a23293c-2b10-4fef-8b0f-3c315d1266ce.JPG</t>
  </si>
  <si>
    <t>CNTS_000000000022066</t>
  </si>
  <si>
    <t>금룡사 템플스테이</t>
  </si>
  <si>
    <t>제주특별자치도 제주시 구좌읍 김녕로 148-11</t>
  </si>
  <si>
    <t>템플스테이,실내,휴식/힐링,커플,흐림,사계절,템플스테이</t>
  </si>
  <si>
    <t>금룡사는 제주의 동쪽 김녕리에 자리한 금룡사는 너럭바위와 소나무 등이 어우러져 청룡, 황룡의 조화를 이루는 천연도량이다.</t>
  </si>
  <si>
    <t>064-783-3663</t>
  </si>
  <si>
    <t>https://api.cdn.visitjeju.net/photomng/imgpath/202110/27/0d85f8f1-0e9f-4376-a5c9-73cd12b9c98a.jpg</t>
  </si>
  <si>
    <t>https://api.cdn.visitjeju.net/photomng/thumbnailpath/202110/27/091b59bc-0413-495c-a349-c582e276740d.jpg</t>
  </si>
  <si>
    <t>CNTS_300000000016031</t>
  </si>
  <si>
    <t>폴록</t>
  </si>
  <si>
    <t>제주특별자치도 제주시 애월읍 하귀1리 1075</t>
  </si>
  <si>
    <t>제주특별자치도 제주시 애월읍 하광로 208-22</t>
  </si>
  <si>
    <t>애월, 하귀, 소품샵, 향수, 잡화</t>
  </si>
  <si>
    <t>조용한 마을 하귀리에 위치한 힙한 무드의 아트편집숍</t>
  </si>
  <si>
    <t>https://api.cdn.visitjeju.net/photomng/imgpath/202307/10/eb2e3702-63ff-4a3c-849f-7622c82803ae.jpg</t>
  </si>
  <si>
    <t>https://api.cdn.visitjeju.net/photomng/thumbnailpath/202307/10/8487e491-c215-4c63-b261-ce01eb13e336.jpg</t>
  </si>
  <si>
    <t>CNTS_200000000014988</t>
  </si>
  <si>
    <t>피크닉앤와인 월정</t>
  </si>
  <si>
    <t>제주특별자치도 제주시 구좌읍 월정리 482-7</t>
  </si>
  <si>
    <t>제주특별자치도 제주시 구좌읍 월정3길 38</t>
  </si>
  <si>
    <t>구좌읍, 월정리, 와인, 그로서리</t>
  </si>
  <si>
    <t>피크닉/와인을 동시에 즐기기 좋은 샵</t>
  </si>
  <si>
    <t>010-5853-7779</t>
  </si>
  <si>
    <t>https://api.cdn.visitjeju.net/photomng/imgpath/202306/30/e04a065e-69b2-403d-9f6b-5543360b68ca.jpg</t>
  </si>
  <si>
    <t>https://api.cdn.visitjeju.net/photomng/thumbnailpath/202306/30/a044aa66-cbf7-4f34-bf3a-a556f6805102.jpg</t>
  </si>
  <si>
    <t>CNTS_200000000014090</t>
  </si>
  <si>
    <t>크라운돼지</t>
  </si>
  <si>
    <t>식당,맛집,흑돼지,럭셔리트래블인제주,현금결제,카드결제,화장실,공용주차장,카드결제,현금결제</t>
  </si>
  <si>
    <t>‘난축맛돈’이라는 신세계, 혹은 토종 흑돼지의 경지</t>
  </si>
  <si>
    <t>070-4036-5090</t>
  </si>
  <si>
    <t>https://api.cdn.visitjeju.net/photomng/imgpath/202211/14/16a7c787-42ec-40d9-9b90-7923ba4a9711.jpg</t>
  </si>
  <si>
    <t>https://api.cdn.visitjeju.net/photomng/thumbnailpath/202211/14/eef3c29e-3df6-4e6f-84f0-245086b5f00e.jpg</t>
  </si>
  <si>
    <t>CNTS_000000000021407</t>
  </si>
  <si>
    <t>옹포포구</t>
  </si>
  <si>
    <t>제주특별자치도 제주시 한림읍 옹포리</t>
  </si>
  <si>
    <t>포구,일몰,해변,걷기,커플</t>
  </si>
  <si>
    <t>제주올레 14코스에 위치한 일몰이 아름다우며 항아리를 닮은 포구</t>
  </si>
  <si>
    <t>https://api.cdn.visitjeju.net/photomng/imgpath/201804/30/dedab2e5-7481-4f10-b02a-f4c466508ff7.jpg</t>
  </si>
  <si>
    <t>https://api.cdn.visitjeju.net/photomng/thumbnailpath/201804/30/766668ae-fd52-4b46-8fff-17d62e631551.jpg</t>
  </si>
  <si>
    <t>CNTS_200000000014007</t>
  </si>
  <si>
    <t>한국 속 해외, &lt;탐라국에서 즐기는 세계 일주&gt;</t>
  </si>
  <si>
    <t>제주청년크리에이터, 여행작가, 도민작가, 도민추천여행, 도보여행, 이국적인제주, 제주에서해외여행</t>
  </si>
  <si>
    <t>코로나19 방역수칙이 완화됐음을 체감하는 건 뜻밖에도 일상생활이 아니라, 인스타그램을 통해서다. 어느 순간 하나둘 올라오는 공항에서의 여권 인증 사진. 코시국에 모두들 한마음처럼 “아 해외여행 가고 싶다” 외치더니 이제 시작인가 보다. 하지만, 해외여행을 못 갔던 게 꼭 코로나 때문만은 아닌, 지금도 여전히 가고 싶다는 생각만 하는 이들은 더 이상 망설이지 말자. 우리에겐 단 1시간의 비행만으로 동남아부터 미국, 유럽까지 한 번에 여행할 수 있는 제주가 있으니!
‘비행기 탑승을 환영합니다. 우리 비행기 곧 탐라국에 착륙합니다. 즐거운 여행 되십시오.’</t>
  </si>
  <si>
    <t>https://api.cdn.visitjeju.net/photomng/imgpath/202210/24/b748237e-141c-416f-b233-e3efde772a52.jpg</t>
  </si>
  <si>
    <t>https://api.cdn.visitjeju.net/photomng/thumbnailpath/202210/24/f6f69dce-0adc-4982-8c65-24adeb4ba13b.jpg</t>
  </si>
  <si>
    <t>CNTS_200000000014189</t>
  </si>
  <si>
    <t>파더스가든</t>
  </si>
  <si>
    <t>제주특별자치도 서귀포시 안덕면 상창리 804</t>
  </si>
  <si>
    <t>제주특별자치도 서귀포시 안덕면 병악로 44-33</t>
  </si>
  <si>
    <t>반려동물,반려동물동반입장,테마공원,반려동물동반_관광지,공용주차장,화장실,무료 WIFI,흡연구역,유도 및 안내시설</t>
  </si>
  <si>
    <t xml:space="preserve"> 파더스가든은 1966년부터 가꿔온 조경수농장을 힐링과 치유의 장소로 제공하고자 2021년부터 관광농원으로 지정하여 약 50여 년 만에 오픈한 공간이다. </t>
  </si>
  <si>
    <t>070-8861-8899</t>
  </si>
  <si>
    <t>https://api.cdn.visitjeju.net/photomng/imgpath/202212/06/952cd053-7f8c-45ef-b054-3f4ce93ff31b.jpg</t>
  </si>
  <si>
    <t>https://api.cdn.visitjeju.net/photomng/thumbnailpath/202212/06/6f16d893-c01b-448c-a3f4-4ad4e4a6489c.jpg</t>
  </si>
  <si>
    <t>CNTS_200000000009095</t>
  </si>
  <si>
    <t>밀물민박</t>
  </si>
  <si>
    <t>제주특별자치도 제주시 추자면 영흥리 8-3</t>
  </si>
  <si>
    <t>제주특별자치도 제주시 추자면 추자로 106-1</t>
  </si>
  <si>
    <t>추자슈퍼,추자민박,추자도,화장실,무료 WIFI,카드결제,현금결제,아주 어려움,없음,동반불가능,유료제공,전체금연,세탁서비스,인터넷,없음,운행</t>
  </si>
  <si>
    <t>바다뷰가 보이는 민박</t>
  </si>
  <si>
    <t>010-9688-2359</t>
  </si>
  <si>
    <t>https://api.cdn.visitjeju.net/photomng/imgpath/201908/20/f58a7679-da8b-48bf-b9cf-77491349e80a.JPG</t>
  </si>
  <si>
    <t>https://api.cdn.visitjeju.net/photomng/thumbnailpath/201908/20/ba3c5e32-b0a1-4a46-b307-d7161918a621.JPG</t>
  </si>
  <si>
    <t>CNTS_200000000012946</t>
  </si>
  <si>
    <t>무비랜드왁스뮤지엄</t>
  </si>
  <si>
    <t>제주특별자치도 서귀포시 중문동 2565</t>
  </si>
  <si>
    <t>제주특별자치도 서귀포시 중문관광로 205</t>
  </si>
  <si>
    <t>박물관,밀랍인형,실내관광지,관광지,공용주차장,화장실,무료 WIFI,경보 및 피난시설,카드결제,현금결제,,,실내,하,,1시간 미만</t>
  </si>
  <si>
    <t>밀랍인형 박물관입니다.</t>
  </si>
  <si>
    <t>63546</t>
  </si>
  <si>
    <t>064-739-9063</t>
  </si>
  <si>
    <t>https://api.cdn.visitjeju.net/photomng/imgpath/202203/23/9d327ee4-9456-4506-924f-67c1ffdd6a35.jpg</t>
  </si>
  <si>
    <t>https://api.cdn.visitjeju.net/photomng/thumbnailpath/202203/23/e459e94e-ebba-4846-a3ad-5adbe996b3dc.jpg</t>
  </si>
  <si>
    <t>CNTS_200000000009092</t>
  </si>
  <si>
    <t>김선장네 민박</t>
  </si>
  <si>
    <t>제주특별자치도 제주시 추자면 영흥리 327-1</t>
  </si>
  <si>
    <t>제주특별자치도 제주시 추자면 영흥1길 14</t>
  </si>
  <si>
    <t>추자포토존,추자숙소,추자도,화장실,무료 WIFI,카드결제,현금결제,아주 어려움,없음,동반불가능,없음,전체금연,세탁서비스,없음,운행</t>
  </si>
  <si>
    <t>이쁜 색으로 알록달록한 민박</t>
  </si>
  <si>
    <t>010-9040-0988</t>
  </si>
  <si>
    <t>https://api.cdn.visitjeju.net/photomng/imgpath/201908/20/0dd9312e-bbf2-4b23-b5e9-d11cc34faa5f.jpg</t>
  </si>
  <si>
    <t>https://api.cdn.visitjeju.net/photomng/thumbnailpath/201908/20/07e5a4e4-cb4d-46ad-9f25-f564aeb5ef66.jpg</t>
  </si>
  <si>
    <t>CNTS_200000000009077</t>
  </si>
  <si>
    <t>태성민박</t>
  </si>
  <si>
    <t>제주특별자치도 제주시 추자면 대서리 157-1</t>
  </si>
  <si>
    <t>제주특별자치도 제주시 추자면 추자로 54-1</t>
  </si>
  <si>
    <t>추자민박,추자투어,추자도,화장실,무료 WIFI,흡연구역,편의점,카드결제,현금결제,아주 어려움,없음,동반불가능,유료제공,흡연구역제공,식음료장,세탁서비스,없음,운행</t>
  </si>
  <si>
    <t>태성민박과 여행사를 같이 운영</t>
  </si>
  <si>
    <t>01036938288</t>
  </si>
  <si>
    <t>https://api.cdn.visitjeju.net/photomng/imgpath/201908/20/3a9bbb0f-40ed-4378-861c-ac052dbdc254.jpg</t>
  </si>
  <si>
    <t>https://api.cdn.visitjeju.net/photomng/thumbnailpath/201908/20/f082a12e-d602-4f38-ae2b-a833970e60f1.jpg</t>
  </si>
  <si>
    <t>CNTS_200000000012791</t>
  </si>
  <si>
    <t>팔도수산식당</t>
  </si>
  <si>
    <t>제주특별자치도 제주시 건입동 1319-37</t>
  </si>
  <si>
    <t>제주특별자치도 제주시 임항로 27</t>
  </si>
  <si>
    <t>생선구이,갈치조림,전복뚝배기,복지리,제주맛집,원도심맛집,횟집,활어회,성게국,물회,음식,식당,2022고메페스타,모둠회,광어,광어회,다금바리,다금바리회,돌돔,돌돔회,우럭,우럭회,갈치회,갈치,고등어,고등어회,갈치구이,고등어구이,옥돔구이,전복구이,고등어조림,우럭조림,민어구이,전복물회,한치물회,자리물회,소라물회,모듬물회,복국,성게미역국,미역국,회덮밥,덮밥,전복죽,동태찌개,해물탕,매운탕,조기조림,조기매운탕,복매운탕,갈치조림,전복뚝배기</t>
  </si>
  <si>
    <t>회, 탕류, 구이류, 조림류까지 제주에서 맛볼 수 있는 특색 있는 수산물 요리를 골고루 먹어보고 싶다면 팔도수산이 제격이다.</t>
  </si>
  <si>
    <t>064-725-1181</t>
  </si>
  <si>
    <t>https://api.cdn.visitjeju.net/photomng/imgpath/202201/14/960d35b1-f1a2-46d6-95ed-a4a2b50a6c10.jpg</t>
  </si>
  <si>
    <t>https://api.cdn.visitjeju.net/photomng/thumbnailpath/202201/14/bb03b8a0-c452-4f5a-b2c7-3d6490bdd307.jpg</t>
  </si>
  <si>
    <t>CNTS_000000000018843</t>
  </si>
  <si>
    <t>예절이오름(여절악)</t>
  </si>
  <si>
    <t>제주특별자치도 서귀포시 남원읍 신흥리 산 18</t>
  </si>
  <si>
    <t>커플,혼자,친구,맑음,오름,봄,가을,아주 어려움</t>
  </si>
  <si>
    <t>정상에서 바라보는 말굽형 모양의 예절이오름</t>
  </si>
  <si>
    <t>064-760-4151</t>
  </si>
  <si>
    <t>https://api.cdn.visitjeju.net/photomng/imgpath/201804/30/fe4547d9-1f58-410c-8c9b-3ae160cea756.jpg</t>
  </si>
  <si>
    <t>https://api.cdn.visitjeju.net/photomng/thumbnailpath/201804/30/162dd913-cdb6-42ba-8129-4347026ffee8.jpg</t>
  </si>
  <si>
    <t>CNTS_000000000022071</t>
  </si>
  <si>
    <t>까사데비발디호텔</t>
  </si>
  <si>
    <t>제주특별자치도 서귀포시 안덕면 사계리 3318-1</t>
  </si>
  <si>
    <t>제주특별자치도 서귀포시 안덕면 향교로 214</t>
  </si>
  <si>
    <t>호텔,숙소,공공와이파이존,주차장,양식레스토랑,조식</t>
  </si>
  <si>
    <t>안덕면 사계리에 위치한 진정한 쉼과 힐링스테이를 지향하는 호텔</t>
  </si>
  <si>
    <t>070-8900-8899</t>
  </si>
  <si>
    <t>Casa de vivaldi hotel</t>
  </si>
  <si>
    <t>https://api.cdn.visitjeju.net/photomng/imgpath/201804/30/56d6dc0b-ac4e-4df1-a20d-871ab538fbba.jpg</t>
  </si>
  <si>
    <t>https://api.cdn.visitjeju.net/photomng/thumbnailpath/201804/30/d0feab3f-580b-48e3-80a3-75a7edb87b56.jpg</t>
  </si>
  <si>
    <t>CNTS_000000000022798</t>
  </si>
  <si>
    <t>하늘을 닮고 가까이 닿으려는 &lt;마을 세화마을 여행기&gt;</t>
  </si>
  <si>
    <t>마을,해녀,플리마켓,전통시장,해수욕장,오름,해변,체험관광,맑음,사계절</t>
  </si>
  <si>
    <t>세화포구에서 열리는 세화 벨롱장(플리마켓)은 아름다운 세화해변과 함께 다양한 수제품들을 구매할 수 있어 매회 3천여 명 이상이 방문하는 명소이다. 오름과 오일장, 플리마켓, 푸른 해변 등을 즐겨볼 수 있는 세화마을 여행의 시작의 문을 함께 열어보는 것은 어떨까?</t>
  </si>
  <si>
    <t>https://api.cdn.visitjeju.net/photomng/imgpath/201804/30/d874b77f-e29a-4cee-97a6-1107f567a3b8.jpg</t>
  </si>
  <si>
    <t>https://api.cdn.visitjeju.net/photomng/thumbnailpath/201804/30/b429471e-2a76-4454-9ae2-786eb8bd9ad1.jpg</t>
  </si>
  <si>
    <t>CNTS_200000000014096</t>
  </si>
  <si>
    <t>아라도예</t>
  </si>
  <si>
    <t>제주특별자치도 제주시 애월읍 광령리 1227-3</t>
  </si>
  <si>
    <t>제주특별자치도 제주시 애월읍 광령6길 2</t>
  </si>
  <si>
    <t>쇼핑,기념품/소품,도예품 등</t>
  </si>
  <si>
    <t>김수현 작가의 제주식 분청사기</t>
  </si>
  <si>
    <t>010-3696-1573</t>
  </si>
  <si>
    <t>https://api.cdn.visitjeju.net/photomng/imgpath/202211/14/93d2b3b3-2c14-42a8-874e-0f14a9bcd71f.jpg</t>
  </si>
  <si>
    <t>https://api.cdn.visitjeju.net/photomng/thumbnailpath/202211/14/5866076a-f8cc-41e2-b601-8249ce1f09c2.jpg</t>
  </si>
  <si>
    <t>CNTS_300000000016072</t>
  </si>
  <si>
    <t>다이브맵</t>
  </si>
  <si>
    <t>제주특별자치도 서귀포시 서호동 1605</t>
  </si>
  <si>
    <t>제주특별자치도 서귀포시 서호중앙로 55</t>
  </si>
  <si>
    <t>스쿠버다이빙, 체험, 레저, 해양스포츠, 러닝홀리데이인제주,3시간 이상</t>
  </si>
  <si>
    <t>매일매일이 새로운 제주바다를 즐기는 스쿠버다이빙</t>
  </si>
  <si>
    <t>070-4242-2484, 010-2763-0653</t>
  </si>
  <si>
    <t>https://api.cdn.visitjeju.net/photomng/imgpath/202307/25/fa85f42f-3ae2-42de-a6da-5c1281874194.JPG</t>
  </si>
  <si>
    <t>https://api.cdn.visitjeju.net/photomng/thumbnailpath/202307/25/023279e0-4ce2-4e71-a9b8-8e488b1d9340.JPG</t>
  </si>
  <si>
    <t>CNTS_200000000008628</t>
  </si>
  <si>
    <t>미야즈클로젯 (해녀복 대여, 해녀 스냅사진 촬영)</t>
  </si>
  <si>
    <t>제주특별자치도 제주시 용담삼동 526-2</t>
  </si>
  <si>
    <t>제주특별자치도 제주시 용마로4길 15</t>
  </si>
  <si>
    <t>친구,커플,경관/포토,체험관광,포토스팟,쇼핑,관광기념품,체험,카드결제,현금결제,영어,중국어,단독접근가능,단차없음,저상버스 접근 가능,쉬움</t>
  </si>
  <si>
    <t>제주 한복, 해녀복 대여점, 해녀스냅 사진, 한복 스냅 사진 체험 스튜디오</t>
  </si>
  <si>
    <t>064-713-2025</t>
  </si>
  <si>
    <t>미야즈 클로젯</t>
  </si>
  <si>
    <t>https://api.cdn.visitjeju.net/photomng/imgpath/201904/26/8f0f155b-dcc7-4e19-8d7b-951300f13416.JPG</t>
  </si>
  <si>
    <t>https://api.cdn.visitjeju.net/photomng/thumbnailpath/201904/26/33987430-5a0d-4e1a-b87d-b1fb463ec44e.JPG</t>
  </si>
  <si>
    <t>CNTS_200000000014898</t>
  </si>
  <si>
    <t>하늘꽃카페</t>
  </si>
  <si>
    <t>제주특별자치도 서귀포시 대정읍 상모리 1450-1</t>
  </si>
  <si>
    <t>제주특별자치도 서귀포시 대정읍 송악관광로 317</t>
  </si>
  <si>
    <t>대정, 아메리카노, 레몬에이드, 그릭요거트스무디, 코코넛커피 스무디,트로피칼에이드, 그릭요거트스무디</t>
  </si>
  <si>
    <t>다양한 식물이 있는 제주 최대규모 온실카페</t>
  </si>
  <si>
    <t>064-792-9111</t>
  </si>
  <si>
    <t>https://api.cdn.visitjeju.net/photomng/imgpath/202305/25/fee5a3fe-7b38-41f9-9646-23bbaf9df2cc.jpg</t>
  </si>
  <si>
    <t>https://api.cdn.visitjeju.net/photomng/thumbnailpath/202305/25/1d20d082-d1b7-4b91-98f6-c90bf4346648.jpg</t>
  </si>
  <si>
    <t>CNTS_200000000014237</t>
  </si>
  <si>
    <t>옛마을펜션</t>
  </si>
  <si>
    <t>제주특별자치도 서귀포시 토평동 779-1</t>
  </si>
  <si>
    <t>제주특별자치도 서귀포시 검은여로 80</t>
  </si>
  <si>
    <t xml:space="preserve">옛마을펜션은 서귀포시 토평동에 위치한 조용하고 한적한 펜션이다. 객실을 편백나무로 시공해 건강에 유해하지 않게 지은 이곳은 모든 가구도 원목을 이용해 숲속 오두막 느낌을 선사한다. </t>
  </si>
  <si>
    <t>010-8663-4039</t>
  </si>
  <si>
    <t>https://api.cdn.visitjeju.net/photomng/imgpath/202212/09/847bf19c-69a1-4c72-87fb-020c893cc3a1.jpg</t>
  </si>
  <si>
    <t>https://api.cdn.visitjeju.net/photomng/thumbnailpath/202212/09/c63ffa4d-ae38-47fe-860d-265a16e82e5e.jpg</t>
  </si>
  <si>
    <t>CNTS_200000000013387</t>
  </si>
  <si>
    <t>꼭 경험해야 할 제주명품 - 제주의 7대 건축</t>
  </si>
  <si>
    <t>포토스팟,건축문화기행,문화관광,문화재,역사유적,사적지</t>
  </si>
  <si>
    <t>https://api.cdn.visitjeju.net/photomng/imgpath/202205/09/de1ac25a-58f0-44e6-8bec-5fb6812c5923.jpg</t>
  </si>
  <si>
    <t>https://api.cdn.visitjeju.net/photomng/thumbnailpath/202205/09/f825650b-d912-443b-b583-167ad4d3c922.jpg</t>
  </si>
  <si>
    <t>CONT_000000000500873</t>
  </si>
  <si>
    <t>몬딱쉼터</t>
  </si>
  <si>
    <t>제주특별자치도 서귀포시 토평동 1677-1</t>
  </si>
  <si>
    <t>제주특별자치도 서귀포시 토평로 137</t>
  </si>
  <si>
    <t>민박,숙소,펜션,휴양펜션,주차장,정원,게스트하우스,무장애관광,농어촌민박,공용주차장,현금결제,카드결제,화장실,무료 WIFI,흡연구역,편의점,음료대,유도 및 안내시설,경보 및 피난시설,단차없음,장애인 전용 주차장,어려움</t>
  </si>
  <si>
    <t>친환경 유기농 체험농장과 함께하는 콘도형 펜션</t>
  </si>
  <si>
    <t>064-732-9668</t>
  </si>
  <si>
    <t>Monttak Rest Area</t>
  </si>
  <si>
    <t>https://api.cdn.visitjeju.net/photomng/imgpath/201804/30/19075e2b-48d2-4564-b6b1-444008018587.jpg</t>
  </si>
  <si>
    <t>https://api.cdn.visitjeju.net/photomng/thumbnailpath/201804/30/603f870c-3d6d-4c23-8328-7ef02f0d9dcc.jpg</t>
  </si>
  <si>
    <t>CONT_000000000500125</t>
  </si>
  <si>
    <t>단산과 방사탑</t>
  </si>
  <si>
    <t>제주특별자치도 제주시 조천읍 신흥리 59-8</t>
  </si>
  <si>
    <t>제주특별자치도 제주시 조천읍 신흥로1길 25</t>
  </si>
  <si>
    <t>오름,문화유적지,아주 어려움</t>
  </si>
  <si>
    <t>박쥐의 모습을 닮은 오름 단산과 단산의 나쁜 기운을 막기 위해 세운 방사탑</t>
  </si>
  <si>
    <t xml:space="preserve">Dansan Oreum Volcaninc Cone and Stone Pagoda </t>
  </si>
  <si>
    <t>https://api.cdn.visitjeju.net/photomng/imgpath/201804/30/0ce93a58-7167-4c30-ab0c-fd893f70e0ae.gif</t>
  </si>
  <si>
    <t>https://api.cdn.visitjeju.net/photomng/thumbnailpath/201804/30/7465db7f-db3e-4b5b-a3c3-c46f105541d3.gif</t>
  </si>
  <si>
    <t>CNTS_300000000012931</t>
  </si>
  <si>
    <t>엠에이티(MAT)</t>
  </si>
  <si>
    <t>제주특별자치도 제주시 노형동 3789-5</t>
  </si>
  <si>
    <t>제주특별자치도 제주시 노형11길 18, 2층</t>
  </si>
  <si>
    <t>안전여행스탬프,비스트로,와인,현금결제,카드결제,화장실,무료 WIFI,카드결제,현금결제,이탈리안,가능</t>
  </si>
  <si>
    <t>비스트로 와인 &amp; 다이닝 Mood And Tasty, MAT</t>
  </si>
  <si>
    <t>0507-1390-3447</t>
  </si>
  <si>
    <t>https://api.cdn.visitjeju.net/photomng/imgpath/202401/15/a3e24490-25b4-47d4-88f2-46e65b1bcd3a.png</t>
  </si>
  <si>
    <t>https://api.cdn.visitjeju.net/photomng/thumbnailpath/202401/15/9bde6486-e8f2-4480-8017-8c798bf94b32.png</t>
  </si>
  <si>
    <t>CNTS_200000000007678</t>
  </si>
  <si>
    <t>셀프웨딩에 버금가는 &lt;커플스냅 스팟&gt;</t>
  </si>
  <si>
    <t>커플,경관/포토,커플스냅,셀프커플스냅,해안도로,카페</t>
  </si>
  <si>
    <t>사랑하는 사람과 함께하는 여행은 언제나 즐겁다. 제주에서 그 또는 그녀와 세상에 단 하나뿐인 우리만의 사진을 남겨보는 건 어떨까. 미처 의상과 소품을 준비하지 못했어도 괜찮다. 제주에는 이곳만의 아름다운 자연환경을 배경으로 둘만의 시간을 담을 수 있는 스냅 명소가 많다. 발길이 닿는 곳곳이 셀프스튜디오인 더 로맨틱 카페부터 구름이 잡힐 듯이 하늘과 맞닿은 천국의 계단, 한 폭의 동화 같은 풍경을 만날 수 있는 코스모스 밭까지. 사진을 위한 삼각대와 셀카봉은 필수 !</t>
  </si>
  <si>
    <t>https://api.cdn.visitjeju.net/photomng/imgpath/201810/26/9884b646-ed17-4159-b229-c81650591c0d.jpg</t>
  </si>
  <si>
    <t>https://api.cdn.visitjeju.net/photomng/thumbnailpath/201810/26/4ae747ed-51eb-4bb1-b99e-b082aa32680a.jpg</t>
  </si>
  <si>
    <t>CNTS_300000000016078</t>
  </si>
  <si>
    <t>서담채</t>
  </si>
  <si>
    <t>제주특별자치도 제주시 노형동 3784</t>
  </si>
  <si>
    <t>제주특별자치도 제주시 1100로 3333</t>
  </si>
  <si>
    <t>글쓰기,에세이,제주살이,북클럽,러닝홀리데이인제주,실내,2~3시간</t>
  </si>
  <si>
    <t>제주에 머무는 동안 나에 대해 쓰는 법을 배우고 싶은 이들에게 안성맞춤인 공간</t>
  </si>
  <si>
    <t>010-7963-3723</t>
  </si>
  <si>
    <t>https://api.cdn.visitjeju.net/photomng/imgpath/202307/26/a4628415-d768-468d-b81a-cace698ce1fa.JPG</t>
  </si>
  <si>
    <t>https://api.cdn.visitjeju.net/photomng/thumbnailpath/202307/26/24e38f4a-63fe-4338-a6a7-ccf57b1a6e59.JPG</t>
  </si>
  <si>
    <t>CNTS_000000000022137</t>
  </si>
  <si>
    <t>민준채</t>
  </si>
  <si>
    <t>제주특별자치도 제주시 한림읍 월령리 349-1</t>
  </si>
  <si>
    <t>제주특별자치도 제주시 한림읍 월령3길 27-5</t>
  </si>
  <si>
    <t>휴식/힐링,공용주차장,화장실,무료 WIFI</t>
  </si>
  <si>
    <t>3층의 고급 주택을 단독으로 이용하실 수 있는 독채형 펜션</t>
  </si>
  <si>
    <t>63010</t>
  </si>
  <si>
    <t>010-2019-7876</t>
  </si>
  <si>
    <t>https://api.cdn.visitjeju.net/photomng/imgpath/202110/26/435c6bdc-b2b4-437f-8ba3-4bcbd963d0a8.jpg</t>
  </si>
  <si>
    <t>https://api.cdn.visitjeju.net/photomng/thumbnailpath/202110/26/7b07e585-9a3c-4b27-89ea-8b7fe8280f91.jpg</t>
  </si>
  <si>
    <t>CNTS_000000000018701</t>
  </si>
  <si>
    <t>산방산에펜션</t>
  </si>
  <si>
    <t>제주특별자치도 서귀포시 안덕면 사계리 1125-1</t>
  </si>
  <si>
    <t>제주특별자치도 서귀포시 안덕면 사계북로41번길 151</t>
  </si>
  <si>
    <t>펜션,숙소,휴양펜션,공공와이파이존,바비큐,체험,독채,단체여행객,온돌방,계곡,해수욕장,수영장,공용주차장,현금결제,카드결제,화장실,무료 WIFI,흡연구역,편의점,음료대,유도 및 안내시설,경보 및 피난시설,아주 어려움</t>
  </si>
  <si>
    <t>단독형 휴양펜션</t>
  </si>
  <si>
    <t>064-794-3100</t>
  </si>
  <si>
    <t>Sanbangsan Pension</t>
  </si>
  <si>
    <t>https://api.cdn.visitjeju.net/photomng/imgpath/201804/30/bd2f2097-a77c-4fb3-bf10-f83b11bb20bb.jpg</t>
  </si>
  <si>
    <t>https://api.cdn.visitjeju.net/photomng/thumbnailpath/201804/30/2194cf45-dbe9-4f1c-8c1f-2bda01216658.jpg</t>
  </si>
  <si>
    <t>CNTS_200000000008731</t>
  </si>
  <si>
    <t>2019년 6월 놓치지 말아야 할 제주 관광 10선 &lt;남다르게 실속 있게, 요망진 6월 제주&gt;</t>
  </si>
  <si>
    <t>동명리,삼다수 숲길,이승이오름,이승악,파라세일링,패들보드,염나니코지길,벵듸고운길,원도심 심쿵투어,시티투어버스,관광지 순환버스,산수국,해바라기,문화 공간,펍,양조장,실속 밥집,착한 가격,숲,도보,도보여행</t>
  </si>
  <si>
    <t xml:space="preserve">봄과 여름 사이 6월의 제주는 잠시 숨을 고른다. 왁자지껄한 단체 여행객이 떠나고 본격 휴가철을 앞 둔 계절의 틈바구니에서 비움으로 채울 줄 아는 요망진 여행자들을 기다린다. 남들과는 좀 다르고 싶은, 하지만 누구보다 똑똑하고 야무진 실속파 여행자라면 6월의 제주를 그냥 지나치지 말자.  
</t>
  </si>
  <si>
    <t>6월 놓치지 말아야 할 제주 관광 10선 &lt;남다르게 실속 있게, 요망진 6월 제주&gt;</t>
  </si>
  <si>
    <t>https://api.cdn.visitjeju.net/photomng/imgpath/201905/20/80261d18-2f6e-4c11-abd6-db0a714a3cf5.jpg</t>
  </si>
  <si>
    <t>https://api.cdn.visitjeju.net/photomng/thumbnailpath/201905/20/675b2408-cad5-41b4-90ff-d69548fcb6a4.jpg</t>
  </si>
  <si>
    <t>CNTS_300000000015759</t>
  </si>
  <si>
    <t>함덕빵명장</t>
  </si>
  <si>
    <t>제주특별자치도 제주시 조천읍 함덕리 3375</t>
  </si>
  <si>
    <t>제주특별자치도 제주시 조천읍 신북로 409</t>
  </si>
  <si>
    <t>함덕, 베이커리, 마늘빵, 베이글, 찰빵, 단팥빵, 모닝빵, 팡도르,팡도르, 몽블랑</t>
  </si>
  <si>
    <t>유기농 밀가루를 사용해 만든 건강하고 맛있는 빵</t>
  </si>
  <si>
    <t>0507-1471-7839</t>
  </si>
  <si>
    <t>https://api.cdn.visitjeju.net/photomng/imgpath/202306/02/33f47478-c7c1-4fea-b828-aa54da450d19.jpg</t>
  </si>
  <si>
    <t>https://api.cdn.visitjeju.net/photomng/thumbnailpath/202306/02/c36d990d-f6ed-4e7c-834c-b4da23ac6eba.jpg</t>
  </si>
  <si>
    <t>CNTS_200000000007633</t>
  </si>
  <si>
    <t>북타임</t>
  </si>
  <si>
    <t>제주특별자치도 서귀포시 서홍동 397-130 2층</t>
  </si>
  <si>
    <t>제주특별자치도 서귀포시 중앙로 109 2층</t>
  </si>
  <si>
    <t>책, 서점,책방</t>
  </si>
  <si>
    <t>서귀포 중앙로터리 근처에 있는 있는 책방</t>
  </si>
  <si>
    <t>064-763-5511</t>
  </si>
  <si>
    <t>https://api.cdn.visitjeju.net/photomng/imgpath/201810/19/3661cf0f-4ef7-47fa-b151-c5f924844767.jpg</t>
  </si>
  <si>
    <t>https://api.cdn.visitjeju.net/photomng/thumbnailpath/201810/19/ab608a4d-a7da-4f1e-8dd6-79abf0acd975.jpg</t>
  </si>
  <si>
    <t>CNTS_300000000015732</t>
  </si>
  <si>
    <t>브라보비치</t>
  </si>
  <si>
    <t>성산, 카페, 쿠키, 빵, 케이크, 브런치, 약과쿠키,약과쿠키, 소금빵</t>
  </si>
  <si>
    <t>다양한 빵과 디저트가 있는 뷰맛집</t>
  </si>
  <si>
    <t>064-782-8448</t>
  </si>
  <si>
    <t>https://api.cdn.visitjeju.net/photomng/imgpath/202306/01/b716a66d-460a-463e-9352-2465ea35a45f.jpg</t>
  </si>
  <si>
    <t>https://api.cdn.visitjeju.net/photomng/thumbnailpath/202306/01/37ac78db-63f6-409a-ba08-5725d220c7ff.jpg</t>
  </si>
  <si>
    <t>CNTS_200000000008471</t>
  </si>
  <si>
    <t>2019년 4월 놓치지 말아야 할 제주 관광 10선 &lt;제주의 봄날, 꼬닥꼬닥 청춘은 걷는다&gt;</t>
  </si>
  <si>
    <t>오라동,봄꽃,궷물오름,딸기체험,에코파티,고살리 숲길,수마포 해안,삼다공원 야간콘서트,에코랜드,포레스트 사파리 투어,피크닉도시락,숲,도보,도보여행</t>
  </si>
  <si>
    <t xml:space="preserve">제주는 꼬닥꼬닥(‘천천히’를 뜻하는 제주어) 걸을 때 진정한 속살이 드러난다. 제주다움을 온몸으로 만끽하고 싶다면 뚜벅이를 자처해 보자. 분명, 차를 타고 둘러봤을 때와는 차원이 다른 제주의 ‘진짜’ 매력을 발견할 수 있다. 시간을 거꾸로 걷듯, 천천히 걷고 그러다 보면 어느새 찬란한 풍경에 닿아있을 것이다. 사월의 아름다움을 눈으로 또 마음으로 깊게 읽어 내려가자. 꿈같은 제주의 봄날, 이미 당신은 눈이 부시게 빛이난다. </t>
  </si>
  <si>
    <t>4월 놓치지 말아야 할 제주 관광 10선 &lt;제주의 봄날, 꼬닥꼬닥 청춘은 걷는다&gt;</t>
  </si>
  <si>
    <t>https://api.cdn.visitjeju.net/photomng/imgpath/201903/25/219c8ea5-9861-4be8-a9fb-d0e2d8dc2458.jpg</t>
  </si>
  <si>
    <t>https://api.cdn.visitjeju.net/photomng/thumbnailpath/201903/25/00f7040e-e026-45dd-80ec-2b2bd158116c.jpg</t>
  </si>
  <si>
    <t>CNTS_200000000007512</t>
  </si>
  <si>
    <t>녹원전통찻집</t>
  </si>
  <si>
    <t>제주특별자치도 제주시 삼도2동 223-14</t>
  </si>
  <si>
    <t>제주특별자치도 제주시 중앙로 122-2</t>
  </si>
  <si>
    <t>찻집,대추차,생강차,인삼차,전통찻집,차,현금결제,화장실,현금결제,대추차, 오미자차, 생강차</t>
  </si>
  <si>
    <t>1992년부터 한 자리를 지키고 있는 전통 찻집.</t>
  </si>
  <si>
    <t>064-757-6757</t>
  </si>
  <si>
    <t>https://api.cdn.visitjeju.net/photomng/imgpath/201809/17/7878f560-7532-4a51-ab24-2e2e060df13e.jpg</t>
  </si>
  <si>
    <t>https://api.cdn.visitjeju.net/photomng/thumbnailpath/201809/17/bb9dee45-a327-4be3-a1ce-2fc865d7f431.jpg</t>
  </si>
  <si>
    <t>CNTS_200000000009575</t>
  </si>
  <si>
    <t>맛있는 음식에 여행의 기쁨은 두 배! &lt;제주 식도락 여행&gt;</t>
  </si>
  <si>
    <t>휴식/치유</t>
  </si>
  <si>
    <t>파란 바다와 살랑거리는 바람, 울창한 숲이 매혹적인 제주도이지만 뭐니 해도 제주에서 빠질 수 없는 건 맛있는 음식이 주는 즐거움이다. 다양한 식재료가 어우러진 맛깔스러운 음식을 즐기다 보면 여행이 두 배로 즐거워지는 법! 누구와 함께해도 실패가 없는 제주의 맛 속으로 빠져보자.</t>
  </si>
  <si>
    <t>https://api.cdn.visitjeju.net/photomng/imgpath/201912/12/beac23ff-6678-4b9a-9f6e-1435440f5705.jpg</t>
  </si>
  <si>
    <t>https://api.cdn.visitjeju.net/photomng/thumbnailpath/201912/12/8fd385a8-42a5-42a6-be7f-b5e687a2d35e.jpg</t>
  </si>
  <si>
    <t>CNTS_200000000015168</t>
  </si>
  <si>
    <t>감성을담다</t>
  </si>
  <si>
    <t>제주특별자치도 제주시 구좌읍 평대리 579-8</t>
  </si>
  <si>
    <t>제주특별자치도 제주시 구좌읍 평대7길 20-1</t>
  </si>
  <si>
    <t>구좌읍, 평대리, 향수만들기, 룸스프레이, 향기체험, 체험,실내,하,1~2시간</t>
  </si>
  <si>
    <t>인공적이지 않아 매력적인 아로마향기</t>
  </si>
  <si>
    <t>010-5742-6163</t>
  </si>
  <si>
    <t>https://api.cdn.visitjeju.net/photomng/imgpath/202306/16/c24ec5bb-a451-4b75-9b96-342f9bb85573.jpg</t>
  </si>
  <si>
    <t>https://api.cdn.visitjeju.net/photomng/thumbnailpath/202306/16/4d2b3e98-9009-4bba-856d-74c1b2c6adae.jpg</t>
  </si>
  <si>
    <t>CNTS_200000000007667</t>
  </si>
  <si>
    <t>효리네 민박집 간 기분으로 즐기는 &lt;제주 노천탕이 있는 숙소&gt;</t>
  </si>
  <si>
    <t>친구,커플,휴식/힐링,노천탕,독채펜션</t>
  </si>
  <si>
    <t>찬 바람이 불어오면 더욱 빛을 발하는 공간이 있다. 가을밤, 낭만적인 시간을 선사하는 제주 노천탕 숙소를 소개한다. 노천탕을 즐기기에는 지금부터가 가장 좋은 때다. 이곳들은 날씨가 추워질수록 인기가 많아지는 장소 중 하나이니 제주 여행을 계획하고 있다면, 예약은 서두르자. 그렇다면 일상에 지친 마음을 달래줄 따뜻한 차 한 잔과 함께 뜨끈한 물에 몸을 푹 담그고 하루를 마무리해보는 건 어떨까. 낭만이 가득한 제주 노천탕 숙소에서 가을 제주여행을 제대로 즐겨보자.</t>
  </si>
  <si>
    <t>https://api.cdn.visitjeju.net/photomng/imgpath/201810/24/74c5339e-d4ca-4981-a369-4b223d8f1387.jpg</t>
  </si>
  <si>
    <t>https://api.cdn.visitjeju.net/photomng/thumbnailpath/201810/24/1593a58a-fb67-40e8-9f6b-1b68f3ce2c98.jpg</t>
  </si>
  <si>
    <t>CNTS_000000000018208</t>
  </si>
  <si>
    <t>동양콘도</t>
  </si>
  <si>
    <t>제주도 제주시 애월읍 구엄리 609-1</t>
  </si>
  <si>
    <t>제주시 애월읍 애월해안로 708</t>
  </si>
  <si>
    <t>콘도,숙소,휴양콘도,주방기구,자연경관,해변,조식,공용주차장,현금결제,카드결제,화장실,무료 WIFI,편의점,음료대,유도 및 안내시설,경보 및 피난시설,엘리베이터,단차없음,장애인 화장실,승강기,장애인 전용 객실,어려움</t>
  </si>
  <si>
    <t>바다와 10m거리에 위치하고 있는 동양콘도리조트입니다.</t>
  </si>
  <si>
    <t>064-713-5100</t>
  </si>
  <si>
    <t>https://api.cdn.visitjeju.net/photomng/imgpath/201804/30/a30253d2-8daf-4256-9873-baed3cbd102d.jpg</t>
  </si>
  <si>
    <t>https://api.cdn.visitjeju.net/photomng/thumbnailpath/201804/30/c5b19d44-87ac-4f36-bb3e-8d8faf000e19.jpg</t>
  </si>
  <si>
    <t>CNTS_000000000022390</t>
  </si>
  <si>
    <t>병악현무암지대</t>
  </si>
  <si>
    <t>제주특별자치도 서귀포시 안덕면 사계리</t>
  </si>
  <si>
    <t>해변,걷기</t>
  </si>
  <si>
    <t>주상절리 사이로 아담한 해변을 품고 있는 병악현무암지대</t>
  </si>
  <si>
    <t>https://api.cdn.visitjeju.net/photomng/imgpath/201804/30/0bce9d6c-0408-441f-adc6-f78b7b602493.jpg</t>
  </si>
  <si>
    <t>https://api.cdn.visitjeju.net/photomng/thumbnailpath/201804/30/85791cd9-8ef1-4418-9ced-4b5388949c2c.jpg</t>
  </si>
  <si>
    <t>CNTS_200000000007342</t>
  </si>
  <si>
    <t>문화공간 양</t>
  </si>
  <si>
    <t>제주특별자치도 제주시 화북2동 3486-1</t>
  </si>
  <si>
    <t>제주특별자치도 제주시 거로남6길 13</t>
  </si>
  <si>
    <t>혼자,미술/박물관,사계절,전시,예술,문화</t>
  </si>
  <si>
    <t>전시와 강의가 가능하도록 제주 전통 가옥을 개조한 문화공간</t>
  </si>
  <si>
    <t>064-755-2018</t>
  </si>
  <si>
    <t>https://api.cdn.visitjeju.net/photomng/imgpath/201808/08/fe9911af-5d1d-49b2-abec-566efee5efe2.JPG</t>
  </si>
  <si>
    <t>https://api.cdn.visitjeju.net/photomng/thumbnailpath/201808/08/5ce4bbde-c120-4549-bb13-0c7431c2d6a1.JPG</t>
  </si>
  <si>
    <t>CNTS_000000000018168</t>
  </si>
  <si>
    <t>하니크라운호텔</t>
  </si>
  <si>
    <t>제주특별자치도 제주시 이도일동 1315</t>
  </si>
  <si>
    <t>제주특별자치도 제주시 삼성로 10</t>
  </si>
  <si>
    <t>호텔,숙소,공공와이파이존,양식레스토랑,환전,주차장,자연경관,관광호텔,공용주차장,현금결제,카드결제,화장실,무료 WIFI,유도 및 안내시설,경보 및 피난시설,아주 어려움</t>
  </si>
  <si>
    <t xml:space="preserve">하니크라운호텔은 쾌적하고 안락하게 잘 꾸며진 객실과 훌륭한 편의시설, 넓은 주차장을 완비하고 있다.
</t>
  </si>
  <si>
    <t>010-2653-0324</t>
  </si>
  <si>
    <t>https://api.cdn.visitjeju.net/photomng/imgpath/201804/30/d48cd39e-7385-4b5e-aa68-bbca707301cb.gif</t>
  </si>
  <si>
    <t>https://api.cdn.visitjeju.net/photomng/thumbnailpath/201804/30/4ccb8faf-ed0f-4ead-9ac5-39fe205898f3.gif</t>
  </si>
  <si>
    <t>CNTS_200000000014276</t>
  </si>
  <si>
    <t>놀멍쉬멍고르멍(애견카페)</t>
  </si>
  <si>
    <t>제주특별자치도 서귀포시 서홍동 136-1</t>
  </si>
  <si>
    <t>제주특별자치도 서귀포시 현청로 51</t>
  </si>
  <si>
    <t>반려동물,반려동물동반입장,반려동물동반_식당카페,반려동물동반_관광지,공용주차장,화장실,무료 WIFI</t>
  </si>
  <si>
    <t>놀멍쉬멍고르멍은 서귀포시 서흥동에 위치한 소형견 전용 애견카페다.</t>
  </si>
  <si>
    <t>0507-1409-2405</t>
  </si>
  <si>
    <t>https://api.cdn.visitjeju.net/photomng/imgpath/202212/15/cc01d9d3-0fed-45d7-8c64-28b4fc59cdcb.jpg</t>
  </si>
  <si>
    <t>https://api.cdn.visitjeju.net/photomng/thumbnailpath/202212/15/73f21421-206a-4352-9d3c-f0d11e8b3880.jpg</t>
  </si>
  <si>
    <t>CNTS_000000000019618</t>
  </si>
  <si>
    <t>꿈꾸는바다펜션</t>
  </si>
  <si>
    <t>제주도 제주시 도두일동 2618-12</t>
  </si>
  <si>
    <t>제주도 제주시 도두항서길 65</t>
  </si>
  <si>
    <t>휴식,숙소,펜션,휴양펜션,해수욕장,온돌방,주방기구,공항,자연경관,공용주차장,현금결제,카드결제,화장실,무료 WIFI,흡연구역,편의점,음료대,유도 및 안내시설,경보 및 피난시설,아주 어려움</t>
  </si>
  <si>
    <t>푸른 바다와 한라산을 만끽하며 여정을 풀 수 있는 최적의 장소</t>
  </si>
  <si>
    <t>064-711-7070</t>
  </si>
  <si>
    <t xml:space="preserve">Bada Dream </t>
  </si>
  <si>
    <t>https://api.cdn.visitjeju.net/photomng/imgpath/201804/30/8b819665-891c-4d95-a782-996f85e677f9.jpg</t>
  </si>
  <si>
    <t>https://api.cdn.visitjeju.net/photomng/thumbnailpath/201804/30/c7da3798-9fc1-4217-ae88-4eab893b28f6.jpg</t>
  </si>
  <si>
    <t>CNTS_200000000015410</t>
  </si>
  <si>
    <t xml:space="preserve">자연과 건축이 빚어낸 아름다움 &lt;인생샷로드&gt; </t>
  </si>
  <si>
    <t>제주마을산책, 로컬여행, 중문관광단지, 사진찍기좋은곳, 추천인생샷로드, 자연풍경, 걷기좋은길, 면세접, 제주쇼핑</t>
  </si>
  <si>
    <t xml:space="preserve">여행에 있어서 빼놓을 수 없는 것은 사진이지 않을까? 여행지에서의 순간을 두고두고 기억하고 싶기 마련이다. 사계절 내내 여행하기 좋은 중문관광단지에서 자연과 건축이 조화롭게 어우러져 인생 사진을 안겨줄 장소들을 찾았다. 산책하기 좋은 계절을 맞아 여유로운 여행을 즐겨보면 어떨까? 인생 사진은 물론 풍경은 덤이다. </t>
  </si>
  <si>
    <t>https://api.cdn.visitjeju.net/photomng/imgpath/202304/05/cb6172ca-26be-4877-bccf-1ed66c4ac683.jpg</t>
  </si>
  <si>
    <t>https://api.cdn.visitjeju.net/photomng/thumbnailpath/202304/05/ab0cc078-d798-4cef-94db-57eef618067f.jpg</t>
  </si>
  <si>
    <t>CNTS_300000000012925</t>
  </si>
  <si>
    <t>훈데르트힐즈</t>
  </si>
  <si>
    <t>제주특별자치도 제주시 우도면 연평리 1707</t>
  </si>
  <si>
    <t>제주특별자치도 제주시 우도면 우도해안길 32-24</t>
  </si>
  <si>
    <t>안전여행스탬프,우도,프리미엄리조트,오션뷰,엘리베이터,장애인 전용 주차장,없음,유료제공,세미나실,식음료장,인터넷,비즈니스시설</t>
  </si>
  <si>
    <t>뷰가 멋진 우도 내 리조트</t>
  </si>
  <si>
    <t>064-766-6000</t>
  </si>
  <si>
    <t>https://api.cdn.visitjeju.net/photomng/imgpath/202401/12/115ff752-de0b-4ab0-876d-e33a0b696ca6.png</t>
  </si>
  <si>
    <t>https://api.cdn.visitjeju.net/photomng/thumbnailpath/202401/12/4afcee41-1926-4fae-a189-227dd63c9153.png</t>
  </si>
  <si>
    <t>CNTS_200000000007732</t>
  </si>
  <si>
    <t>월정플레이스</t>
  </si>
  <si>
    <t>제주특별자치도 제주시 구좌읍 월정리 465-1</t>
  </si>
  <si>
    <t xml:space="preserve">제주특별자치도 제주시 구좌읍 월정1길 54-34 </t>
  </si>
  <si>
    <t>안전인증숙소,공용주차장,화장실,무료 WIFI,,영어,일본어,,없음,동반불가능,없음,전체금연,인터넷,,유아욕조,유아의자,,없음,운행안함</t>
  </si>
  <si>
    <t xml:space="preserve">월정해안도로와 도보로 1~2분 거리인 독채 펜션
</t>
  </si>
  <si>
    <t>975-695</t>
  </si>
  <si>
    <t>010-8731-5206</t>
  </si>
  <si>
    <t>https://api.cdn.visitjeju.net/photomng/imgpath/201811/02/22ca7a66-fe9b-452f-9725-6ae16f748a21.jpg</t>
  </si>
  <si>
    <t>https://api.cdn.visitjeju.net/photomng/thumbnailpath/201811/02/1c4099c9-ce72-4794-bb47-0c0a573ff25d.jpg</t>
  </si>
  <si>
    <t>CNTS_300000000016114</t>
  </si>
  <si>
    <t>러닝홀리데이 인 제주 &lt; Discover Jeju-자연체험&gt;</t>
  </si>
  <si>
    <t>배움이있는휴가, 러닝홀리데이, 워케이션, 제주한달살이, 제주체험</t>
  </si>
  <si>
    <t>「러닝 홀리데이 인 제주」는 ‘쉼’이 있는 여행 속에서 다양한 학습 프로그램에 참여하는 형태의 새로운 글로벌 여행 트렌드를 제주도가 선도해 보고자 기획되었다. Discover Jeju, Art Experiences, Cultural Lessons, Authentic Jeju 4개 분야로 제주에서 머물며 배울 수 있는 33개의 프로그램을 소개한다. 「러닝 홀리데이 인 제주」 를 통해 제주에서의 색다른 배움을 찾고 학습하며,여행 이후의 일상을 좀 더 의미있게 설계하는데 도움이 되기를 바란다.</t>
  </si>
  <si>
    <t>배움이 있는 휴가 &lt;러닝 할리데이 Discover Jeju-체험편&gt;</t>
  </si>
  <si>
    <t>https://api.cdn.visitjeju.net/photomng/imgpath/202308/03/5dcf1102-7d8d-433b-8048-e3254657d0e8.jpg</t>
  </si>
  <si>
    <t>https://api.cdn.visitjeju.net/photomng/thumbnailpath/202308/03/ebe6e979-1b15-4d79-87fe-287b0ef65421.jpg</t>
  </si>
  <si>
    <t>CNTS_200000000012386</t>
  </si>
  <si>
    <t>제주 식도락 테마여행 &lt;제주향토음식&gt;</t>
  </si>
  <si>
    <t>제주향토음식, 제주맛집, 제주에서꼭먹어봐야할음식, 제주식도락, 스탬프투어, 갈치국, 고기국수, 빙떡, 성게국, 한치물회, 자리물회, 옥돔구이, 부모,커플,혼자,친구,아이,사계절</t>
  </si>
  <si>
    <t xml:space="preserve">제주 먹거리 하면 향토음식을 빼놓을 수 없다. 제주 향토음식은 들녘과 바다에서 나오는 다양한 청정 재료들을 가장 신선한 상태에서, 단순한 조리법으로 맛을 살렸다. 푸른 바다로 둘러 쌓인 ‘섬’이라는 특성과 따뜻한 햇살을 품은 대지에서 나오는 싱그러운 채소들이 어우러져 독특한 맛을 낸다. 식도락 여행을 좋아하는 이들에게 안성맞춤인 이벤트가 있다. 여행을 통해 제주의 ‘참맛’을 느껴보면 어떨까. 제주의 향토음식을 맛 볼수 있으면서도 스탬프투어의 재미까지 더한‘향토음식점 스탬프투어’를 소개한다.
</t>
  </si>
  <si>
    <t>https://api.cdn.visitjeju.net/photomng/imgpath/202111/24/50431caa-c612-4323-bd32-68700fa9ea71.jpg</t>
  </si>
  <si>
    <t>https://api.cdn.visitjeju.net/photomng/thumbnailpath/202111/24/c744afa9-10a9-4f9c-8b50-d595edb34497.jpg</t>
  </si>
  <si>
    <t>CNTS_000000000019390</t>
  </si>
  <si>
    <t>중문통나무펜션리조트</t>
  </si>
  <si>
    <t>제주특별자치도 서귀포시 대포동 342-2</t>
  </si>
  <si>
    <t>제주특별자치도 서귀포시 중산간서로594번길 7-8</t>
  </si>
  <si>
    <t>휴식,숙소,휴양펜션,펜션,자연경관,해변,바비큐,공공와이파이존,독채,단체여행객,해수욕장,가족호텔,공용주차장,현금결제,카드결제,화장실,무료 WIFI,흡연구역,편의점,유도 및 안내시설,경보 및 피난시설,아주 어려움</t>
  </si>
  <si>
    <t>150년 수령의 시베리아 바이칼 호수에서 온 최고의 수나무로 지어진 통나무 펜션</t>
  </si>
  <si>
    <t>064-738-8383</t>
  </si>
  <si>
    <t>Jungmun Log Pension &amp; Resort</t>
  </si>
  <si>
    <t>https://api.cdn.visitjeju.net/photomng/imgpath/201804/30/7413f3e8-ad29-47fb-a2c7-50c2ef0ec995.jpg</t>
  </si>
  <si>
    <t>https://api.cdn.visitjeju.net/photomng/thumbnailpath/201804/30/1d7ba82f-a824-4190-a2bd-0718002da792.jpg</t>
  </si>
  <si>
    <t>CNTS_000000000019687</t>
  </si>
  <si>
    <t>제주서울민박</t>
  </si>
  <si>
    <t>제주특별자치도 서귀포시 남원읍 태흥리 614-3</t>
  </si>
  <si>
    <t>제주특별자치도 서귀포시 남원읍 태위로 970</t>
  </si>
  <si>
    <t>휴식,숙소,민박,농어촌민박,단체여행객,주차장,공공와이파이존,독채,주방기구,조식,바비큐,공용주차장,현금결제,카드결제,화장실,흡연구역,아주 어려움</t>
  </si>
  <si>
    <t>제주의 아름다운 바다가 있는 서귀포 태흥리에 위치한 독채렌탈하우스입니다.</t>
  </si>
  <si>
    <t>010-2400-5991</t>
  </si>
  <si>
    <t>Jeju Seoul Minbak</t>
  </si>
  <si>
    <t>https://api.cdn.visitjeju.net/photomng/imgpath/201804/30/9560a522-4cd7-4028-b89d-197f95b24219.jpg</t>
  </si>
  <si>
    <t>https://api.cdn.visitjeju.net/photomng/thumbnailpath/201804/30/c11e879a-94f2-4a71-9f8f-131d832369fe.jpg</t>
  </si>
  <si>
    <t>CONT_000000000500921</t>
  </si>
  <si>
    <t>삼보민박</t>
  </si>
  <si>
    <t>제주특별자치도 제주시 한림읍 월림리 2091</t>
  </si>
  <si>
    <t>제주특별자치도 제주시 한림읍 명월성로 627</t>
  </si>
  <si>
    <t>펜션,공용주차장,현금결제,카드결제,화장실,무료 WIFI,흡연구역,음료대,유도 및 안내시설,아주 어려움</t>
  </si>
  <si>
    <t>차로 10분 거리에 협재, 금능 해수욕장이 있는 조용한 곳</t>
  </si>
  <si>
    <t>064-772-0797</t>
  </si>
  <si>
    <t>https://api.cdn.visitjeju.net/photomng/imgpath/201907/04/b1492ea3-e5d9-46c8-b75b-cc30d6dfd42a.jpg</t>
  </si>
  <si>
    <t>https://api.cdn.visitjeju.net/photomng/thumbnailpath/201907/04/de305046-6dd2-40af-bdb0-5805d829df86.jpg</t>
  </si>
  <si>
    <t>CNTS_200000000014104</t>
  </si>
  <si>
    <t>수리코</t>
  </si>
  <si>
    <t>제주특별자치도 제주시 한경면 조수리 1082-1</t>
  </si>
  <si>
    <t>식당,와인,바,럭셔리트래블인제주,토스트,문어샐러드,샐러드,시져샐러드,통감자,브런치,그릴드치즈샌드위치,샌드위치,음식,현금결제,카드결제,화장실,카드결제,현금결제</t>
  </si>
  <si>
    <t>싱그러운 내추럴 와인의 맛</t>
  </si>
  <si>
    <t>0507-1469-0339</t>
  </si>
  <si>
    <t>https://api.cdn.visitjeju.net/photomng/imgpath/202211/14/54d262e0-e8d0-4bfc-8920-d57a953d3929.jpg</t>
  </si>
  <si>
    <t>https://api.cdn.visitjeju.net/photomng/thumbnailpath/202211/14/c956dfaf-f631-405b-8eb8-28141dd013ca.jpg</t>
  </si>
  <si>
    <t>CNTS_300000000016097</t>
  </si>
  <si>
    <t>사월의 꿩</t>
  </si>
  <si>
    <t>제주특별자치도 제주시 구좌읍 송당리 2744-2</t>
  </si>
  <si>
    <t>제주특별자치도 제주시 구좌읍 번영로 2178</t>
  </si>
  <si>
    <t>꿩,보양식,엿,꿩엿,단체체험,단체교육, 러닝홀리데이인제주,1시간 미만</t>
  </si>
  <si>
    <t>향토음식 장인이 만드는 유일무이 제주 보양식 꿩엿</t>
  </si>
  <si>
    <t>0507-1378-8501</t>
  </si>
  <si>
    <t>강주남 장인의 제주민속식품 사월의 꿩</t>
  </si>
  <si>
    <t>https://api.cdn.visitjeju.net/photomng/imgpath/202307/26/0b128a4f-f990-4fd0-88b7-3955ff3f79c6.jpg</t>
  </si>
  <si>
    <t>https://api.cdn.visitjeju.net/photomng/thumbnailpath/202307/26/8f67c313-edb1-4783-818e-14c9bb6ad4f4.jpg</t>
  </si>
  <si>
    <t>CNTS_300000000013033</t>
  </si>
  <si>
    <t>돌갱이네집</t>
  </si>
  <si>
    <t>제주특별자치도 제주시 한림읍 협재리 2447-39 돌갱이네집</t>
  </si>
  <si>
    <t>제주특별자치도 제주시 한림읍 한림로 329-6 (협재리) 돌갱이네집</t>
  </si>
  <si>
    <t>제주해물요리,해물뚝배기,성게미역국,문어숙회,고등어구이,공용주차장,현금결제,카드결제,화장실,무료 WIFI,편의점,카드결제,현금결제,,중국어,,쉬움,해물라면,파전과 전복죽,어린이 출입가능,유아의자,,가능,없음</t>
  </si>
  <si>
    <t>매일 아침 당일분 최상의 식재료로 최고의 맛을 제공하고자 노력하는 돌갱이네집입니다.</t>
  </si>
  <si>
    <t>064-796-0057</t>
  </si>
  <si>
    <t>https://api.cdn.visitjeju.net/photomng/imgpath/202405/31/73680ca5-a9b4-4626-a561-2156a059bddb.jpg</t>
  </si>
  <si>
    <t>https://api.cdn.visitjeju.net/photomng/thumbnailpath/202405/31/3d093188-1cdd-4797-829e-83e5d401200e.jpg</t>
  </si>
  <si>
    <t>CNTS_200000000007675</t>
  </si>
  <si>
    <t>더로맨틱</t>
  </si>
  <si>
    <t>제주특별자치도 제주시 조천읍 교래리 476</t>
  </si>
  <si>
    <t>제주특별자치도 제주시 조천읍 교래1길 26</t>
  </si>
  <si>
    <t>카페,커피,커플스냅명소,웨딩촬영,웨딩스냅촬영,공용주차장,현금결제,카드결제,화장실,무료 WIFI,현금결제,카드결제,커피,가능</t>
  </si>
  <si>
    <t>제주 조천읍에 위치한 곳으로 커피를 마시며 예쁜 사진을 남길 수 있는 카페</t>
  </si>
  <si>
    <t>064-782-6348</t>
  </si>
  <si>
    <t>https://api.cdn.visitjeju.net/photomng/imgpath/201810/26/72dfe050-50b6-4f66-939d-54404fc2cb30.jpg</t>
  </si>
  <si>
    <t>https://api.cdn.visitjeju.net/photomng/thumbnailpath/201810/26/52574e6d-acd8-46ee-95d5-55603973829f.jpg</t>
  </si>
  <si>
    <t>CNTS_200000000009089</t>
  </si>
  <si>
    <t>고려민박</t>
  </si>
  <si>
    <t>제주특별자치도 제주시 추자면 영흥리 70-2</t>
  </si>
  <si>
    <t>제주특별자치도 제주시 추자면 영흥4길 66</t>
  </si>
  <si>
    <t>추자바비큐장,추자도,숙소,민박,농어촌민박,교통,공공와이파이존,반려동물동반_숙소,반려동물동반입장,반려동물,화장실,무료 WIFI,아주 어려움,없음,동반가능,없음,전체금연,세탁서비스,인터넷,바베큐장,없음,운행</t>
  </si>
  <si>
    <t>010-3618-3835</t>
  </si>
  <si>
    <t>https://api.cdn.visitjeju.net/photomng/imgpath/201908/20/2537a131-c258-45ea-8193-8c4057ecf38d.JPG</t>
  </si>
  <si>
    <t>https://api.cdn.visitjeju.net/photomng/thumbnailpath/201908/20/f7003236-3ba8-46b1-8c7c-804afb23c86d.JPG</t>
  </si>
  <si>
    <t>CNTS_000000000021175</t>
  </si>
  <si>
    <t>역사문화의 숨결을 찾아서&lt;제주 원도심 여행&gt;</t>
  </si>
  <si>
    <t>역사,문화유적지,걷기/등산,맑음,사계절</t>
  </si>
  <si>
    <t>어느 작가는 말했다. 아픔이 없는 기쁨과 기쁨이 없는 아픔은 진실하지 않다고. 그에 따르면 아픔과 기쁨이 공존하는 제주시 원도심은 가장 진실한 곳일 것이다.</t>
  </si>
  <si>
    <t>https://api.cdn.visitjeju.net/photomng/imgpath/201804/30/49951bd6-c1b0-455e-9680-566da34bab6e.jpg</t>
  </si>
  <si>
    <t>https://api.cdn.visitjeju.net/photomng/thumbnailpath/201804/30/42030153-b61a-4bb3-b4b5-0c99c8bf81fd.jpg</t>
  </si>
  <si>
    <t>CNTS_000000000021087</t>
  </si>
  <si>
    <t>마레벤또</t>
  </si>
  <si>
    <t>제주특별자치도 제주시 애월읍 애월리 2501-1</t>
  </si>
  <si>
    <t>제주특별자치도 제주시 애월읍 애월로1길 10</t>
  </si>
  <si>
    <t>전복파스타,파스타,커피,공용주차장,현금결제,카드결제,화장실,아주 어려움</t>
  </si>
  <si>
    <t>애월 바다 앞에서 파스타 한 접시</t>
  </si>
  <si>
    <t>010-2824-8452</t>
  </si>
  <si>
    <t>https://api.cdn.visitjeju.net/photomng/imgpath/201910/29/df41f25d-0bf8-472f-b40f-86a96b4e5629.jpg</t>
  </si>
  <si>
    <t>https://api.cdn.visitjeju.net/photomng/thumbnailpath/201910/29/47f218fc-c142-406f-beb9-7120e99f38ba.jpg</t>
  </si>
  <si>
    <t>CNTS_200000000007712</t>
  </si>
  <si>
    <t>가비오타 펜션</t>
  </si>
  <si>
    <t>제주특별자치도 제주시 구좌읍 종달리 1419</t>
  </si>
  <si>
    <t>제주특별자치도 제주시 구좌읍 해맞이해안로 2030 가동</t>
  </si>
  <si>
    <t>안전인증숙소,숙소,휴양펜션,펜션,해수욕장,공공와이파이존,온돌방,안전인증민박,공용주차장,화장실,무료 WIFI,흡연구역,음료대,유도 및 안내시설,경보 및 피난시설,카드결제,현금결제,어려움,동반불가능,흡연구역제공,바베큐장,없음</t>
  </si>
  <si>
    <t xml:space="preserve"> 하도리해수욕장이 한 눈에 내다보이는 전객실 전망 좋은 오션뷰펜션</t>
  </si>
  <si>
    <t>010-5809-2866</t>
  </si>
  <si>
    <t>https://api.cdn.visitjeju.net/photomng/imgpath/201811/01/90cfe302-e9eb-4908-bc99-4e142c2d3a02.jpg</t>
  </si>
  <si>
    <t>https://api.cdn.visitjeju.net/photomng/thumbnailpath/201811/01/b6f1a040-bb3f-47f3-829f-909d1d1ca8b0.jpg</t>
  </si>
  <si>
    <t>CNTS_300000000016029</t>
  </si>
  <si>
    <t>취향 가득 제주를 담다 &lt;제주 로컬 편집샵&gt;</t>
  </si>
  <si>
    <t xml:space="preserve">#소길별하 #효리네민박 #로컬브랜드 #제주다이빙 #소품샵 #제주소품샵 #제주스윔웨어  #컬러리스트 #제주바다 #제주편집샵   #제주로컬편집샵     </t>
  </si>
  <si>
    <t>천천히 머물며 즐기는 제주, 아름다운 자연을 사랑하는 사람들을 위한 여행 코스를 소개한다. 여행의 여운을 오랫동안 간직할 수 있는 제주를 담은 소품 가득한 로컬 편집샵 여행을 떠나보자. 제주의 바다, 오름, 풀잎, 꽃, 하늘, 문화를 사랑하는 크리에이터의 제품을 구경하는 재미도 쏠쏠하다. 이색적인 편집샵, 수영복 편집샵, 디자이너 아트샵, 다양한 브랜드를 모아 판매하는 편집샵까지 제주 로컬을 담아낸 장소 4곳을 추천한다.</t>
  </si>
  <si>
    <t>취향 가득 제주를 담다 &lt;제주 로컬 편집샵 여행&gt;</t>
  </si>
  <si>
    <t>https://api.cdn.visitjeju.net/photomng/imgpath/202307/10/7642809e-561e-47a8-ae2e-dc82d116b285.JPG</t>
  </si>
  <si>
    <t>https://api.cdn.visitjeju.net/photomng/thumbnailpath/202307/10/e931674f-72a0-465b-bb3e-e4f694b0c285.JPG</t>
  </si>
  <si>
    <t>CNTS_200000000007516</t>
  </si>
  <si>
    <t>카페인 놉! 커피 대신 차는 어때? &lt;제주 찻집&gt;</t>
  </si>
  <si>
    <t>친구,혼자,휴식/힐링,휴식/치유,찻집,차,전통찻집,대추차,생강차,효소차,화과자,오미자차,전통차</t>
  </si>
  <si>
    <t>찬바람 불어올 때 생각나는 차 한 잔. 가을 제주 여행 중 온전히 혼자만의 시간을 가지고 싶을 때 찾으면 좋은 제주 찻집을 모았다. 커피와 케이크를 판매하는 카페와는 또 다른 매력을 지닌 제주의 찻집들은 제주 시내에서 서귀포까지 곳곳에 자리 잡고 있다. 제주의 신선한 식재료로 배부르게 식사를 끝냈다면, 오늘은 카페 대신 찻집은 어떨까?</t>
  </si>
  <si>
    <t>https://api.cdn.visitjeju.net/photomng/imgpath/201809/17/a458a87e-3018-4148-b6ad-e834c981d29f.jpg</t>
  </si>
  <si>
    <t>https://api.cdn.visitjeju.net/photomng/thumbnailpath/201809/17/80faf331-b303-467c-87fe-466802da12e0.jpg</t>
  </si>
  <si>
    <t>CNTS_300000000012732</t>
  </si>
  <si>
    <t>제주스런서귀포점</t>
  </si>
  <si>
    <t>이색체험, 예약제, 업사이클, 반려동물,반려동물동반입장,혼저옵서개,반려동물공간_기타,공용주차장,화장실,무료 WIFI</t>
  </si>
  <si>
    <t>제주스런 서귀포점은 제주의 편백나무를 이용해 무드등을 직접 만들어볼 수 있는 제주를 가득 담은 공방이다.</t>
  </si>
  <si>
    <t>0507-1340-2799</t>
  </si>
  <si>
    <t>https://api.cdn.visitjeju.net/photomng/imgpath/202308/23/63a7b760-7943-40cc-8ca2-93508f277404.JPG</t>
  </si>
  <si>
    <t>https://api.cdn.visitjeju.net/photomng/thumbnailpath/202308/23/021eb108-53f2-45fb-a84b-4ef1bda7e8e6.JPG</t>
  </si>
  <si>
    <t>CNTS_300000000012704</t>
  </si>
  <si>
    <t>제주블루앤씨펜션</t>
  </si>
  <si>
    <t>제주특별자치도 서귀포시 성산읍 삼달리 1991</t>
  </si>
  <si>
    <t>제주특별자치도 서귀포시 성산읍 서성일로 188-18</t>
  </si>
  <si>
    <t>복층,와이파이, 반려동물,반려동물동반입장,혼저옵서개,반려동물동반_숙소,공용주차장,화장실,무료 WIFI,유도 및 안내시설,동반가능,바베큐장</t>
  </si>
  <si>
    <t>성산읍에 위치한 제주블루앤씨펜션은 Blue &amp; Sea처럼 바다처럼 푸른 건물이 인상적이다.</t>
  </si>
  <si>
    <t>064-787-1910</t>
  </si>
  <si>
    <t>https://api.cdn.visitjeju.net/photomng/imgpath/202308/18/c6b3857a-8c2a-4ac6-8920-ee2709587bd7.jpg</t>
  </si>
  <si>
    <t>https://api.cdn.visitjeju.net/photomng/thumbnailpath/202308/18/0438cd91-7605-47ce-82a7-3060889e8329.jpg</t>
  </si>
  <si>
    <t>CONT_000000000500401</t>
  </si>
  <si>
    <t>신양해안도로</t>
  </si>
  <si>
    <t>제주특별자치도 서귀포시 성산읍 신고로</t>
  </si>
  <si>
    <t>해변,드라이브,친구,커플,맑음,공용주차장,화장실,편의점,음료대,유도 및 안내시설,아주 어려움</t>
  </si>
  <si>
    <t>성산일출봉을 배경으로 그림처럼 아름다운 풍경이 펼쳐지는 곳</t>
  </si>
  <si>
    <t xml:space="preserve">Sinyang Coastal Road </t>
  </si>
  <si>
    <t>https://api.cdn.visitjeju.net/photomng/imgpath/201804/30/98da2dff-d902-4b50-98e5-59710df01b6c.jpg</t>
  </si>
  <si>
    <t>https://api.cdn.visitjeju.net/photomng/thumbnailpath/201804/30/1db7c20c-cb81-4f53-b022-521354a952c8.jpg</t>
  </si>
  <si>
    <t>CNTS_300000000015889</t>
  </si>
  <si>
    <t>해빛다이브</t>
  </si>
  <si>
    <t>제주특별자치도 서귀포시 서귀동 42</t>
  </si>
  <si>
    <t>제주특별자치도 서귀포시 칠십리로 123</t>
  </si>
  <si>
    <t>서귀포시내, 스쿠버다이빙, 이색체험,실외,중,2~3시간</t>
  </si>
  <si>
    <t>전용 보트를 타고 즐기는 스쿠버다이빙</t>
  </si>
  <si>
    <t>064-767-1970</t>
  </si>
  <si>
    <t>https://api.cdn.visitjeju.net/photomng/imgpath/202306/20/4e79e92c-e141-44cb-bf06-fc819a58ddea.jpg</t>
  </si>
  <si>
    <t>https://api.cdn.visitjeju.net/photomng/thumbnailpath/202306/20/4fe033b9-0027-4642-8d73-0a7d00080a47.jpg</t>
  </si>
  <si>
    <t>CNTS_200000000012138</t>
  </si>
  <si>
    <t>서영아리오름 / 용와이오름</t>
  </si>
  <si>
    <t>신령스러운 산이라는 뜻의 영아리오름. 서쪽에 있어서 서영아리오름이라고도 불리고 용와이 오름이라고도 불리는 오름이다. 오름을 올라와 정상에 있는 두 개의 돌과 한라산의 배경은 바다만 봐도 황홀하다</t>
  </si>
  <si>
    <t>영아리오름 / 용와이오름</t>
  </si>
  <si>
    <t>https://api.cdn.visitjeju.net/photomng/imgpath/202110/19/aed78c63-ae6d-4218-9ab0-e9fdd6717de2.JPG</t>
  </si>
  <si>
    <t>https://api.cdn.visitjeju.net/photomng/thumbnailpath/202110/19/0269fe68-dfe8-480a-be16-fc4e4f5fe99e.JPG</t>
  </si>
  <si>
    <t>CNTS_200000000009133</t>
  </si>
  <si>
    <t>조은민박</t>
  </si>
  <si>
    <t>제주특별자치도 제주시 추자면 대서리 129</t>
  </si>
  <si>
    <t>제주특별자치도 제주시 추자면 대서4길 6</t>
  </si>
  <si>
    <t>한지그림,추자민박,추자도,화장실,무료 WIFI,흡연구역,편의점,카드결제,현금결제,없음,동반불가능,유료제공,전체금연,없음,운행</t>
  </si>
  <si>
    <t>한지그림 작품이 걸려있는 민박</t>
  </si>
  <si>
    <t>010-6310-4069</t>
  </si>
  <si>
    <t>https://api.cdn.visitjeju.net/photomng/imgpath/201908/21/8ce601cb-9633-4d68-bd0a-d689f4aa601d.JPG</t>
  </si>
  <si>
    <t>https://api.cdn.visitjeju.net/photomng/thumbnailpath/201908/21/0a7e4e20-8714-453f-9bd3-f2ffaf90d3e0.JPG</t>
  </si>
  <si>
    <t>CONT_000000000500360</t>
  </si>
  <si>
    <t>세미오름(샘이오름)</t>
  </si>
  <si>
    <t>제주특별자치도 제주시 조천읍 대흘리 산 27-8</t>
  </si>
  <si>
    <t>고운 오름에 샘이 나는 세미오름</t>
  </si>
  <si>
    <t>https://api.cdn.visitjeju.net/photomng/imgpath/201908/08/ff93f788-fdca-4e26-8743-8a11b444e4b2.jpg</t>
  </si>
  <si>
    <t>https://api.cdn.visitjeju.net/photomng/thumbnailpath/201908/08/10c2b5d3-1018-4f88-8248-175016e32e41.jpg</t>
  </si>
  <si>
    <t>CONT_000000000500075</t>
  </si>
  <si>
    <t>그랑블루호(선상낚시)</t>
  </si>
  <si>
    <t>제주특별자치도 서귀포시 남원읍 위미리 1881-2</t>
  </si>
  <si>
    <t>제주특별자치도 서귀포시 남원읍 위미중앙로180번길 10</t>
  </si>
  <si>
    <t>낚시,액티비티,커플,현금결제,카드결제,화장실,경보 및 피난시설,아주 어려움</t>
  </si>
  <si>
    <t>배위에서 느끼는 제주바다의 짜릿한 손맛</t>
  </si>
  <si>
    <t>010-2212-1690</t>
  </si>
  <si>
    <t>그랑블루호</t>
  </si>
  <si>
    <t>https://api.cdn.visitjeju.net/photomng/imgpath/201907/23/0de75bf4-552d-4197-ad03-1d9613562ff6.jpg</t>
  </si>
  <si>
    <t>https://api.cdn.visitjeju.net/photomng/thumbnailpath/201907/23/305eb6c2-c1cf-44db-9e19-7344398d5f5b.jpg</t>
  </si>
  <si>
    <t>CNTS_300000000015834</t>
  </si>
  <si>
    <t>금당목장ATV</t>
  </si>
  <si>
    <t>제주특별자치도 서귀포시 안덕면 동광리 57</t>
  </si>
  <si>
    <t>제주특별자치도 서귀포시 안덕면 신화역사로685번길 13-16</t>
  </si>
  <si>
    <t>커플,친구,맑음,체험관광,액티비티, 서귀포, 안덕면, 사계리, ATV, 버기카, 목장,실외,중,1시간 미만</t>
  </si>
  <si>
    <t>푸른 초원을 달리는 짜릿한 ATV 체험</t>
  </si>
  <si>
    <t>064-792-7200</t>
  </si>
  <si>
    <t>https://api.cdn.visitjeju.net/photomng/imgpath/202306/16/d6d7228a-5a06-4b30-a288-5719dc312ead.jpg</t>
  </si>
  <si>
    <t>https://api.cdn.visitjeju.net/photomng/thumbnailpath/202306/16/104572b1-0fb9-4119-a5c9-9a13081b4c06.jpg</t>
  </si>
  <si>
    <t>CNTS_000000000022065</t>
  </si>
  <si>
    <t>백제사 템플스테이</t>
  </si>
  <si>
    <t>템플스테이,실내,휴식/힐링,커플,흐림,사계절</t>
  </si>
  <si>
    <t>백제사에서의 템플 스테이 프로그램을 통하여 자신을 돌아볼 수 있는 시간이 된다.</t>
  </si>
  <si>
    <t>https://api.cdn.visitjeju.net/photomng/imgpath/202110/27/322a97f2-9f86-400e-93ab-3068b0faf636.jpg</t>
  </si>
  <si>
    <t>https://api.cdn.visitjeju.net/photomng/thumbnailpath/202110/27/66f3f462-c122-4599-9669-a474406e258f.jpg</t>
  </si>
  <si>
    <t>CNTS_200000000010835</t>
  </si>
  <si>
    <t>동물과 스킨십하고 정서적 교감도 나누고 &lt;아이들과 함께하는 동물 체험&gt;</t>
  </si>
  <si>
    <t>제주,가족여행,파더스가든,동물체험,새별헤이요목장,앵무야앵무야,개똥이동물원</t>
  </si>
  <si>
    <t>일상을 벗어난 활동 중 아이들에게 가장 즐거운 시간은 어쩌면 동물을 만나는 시간일 지도 모른다. 특히 평소에는 볼 수 없는 다양한 종류의 동물들과 마주할 때 호기심이 자극되고, 또 먹이를 주거나 만지는 스킨십을 통해 동물 사랑과 다양한 커뮤니케이션을 체험할 수 있기 때문이다. 아이들과 어른들에게도 신기하고 유익한, 천혜의 자연 자원을 가진 제주에 있는 동물들을 만나보자.</t>
  </si>
  <si>
    <t>동물과 스킨십하고 정서적 교감도 나누고 &lt;아이들과 함께 하는 동물 체험&gt;</t>
  </si>
  <si>
    <t>https://api.cdn.visitjeju.net/photomng/imgpath/202011/12/fcbac5b9-af4c-41e8-bf9a-fc99b3bce335.jpg</t>
  </si>
  <si>
    <t>https://api.cdn.visitjeju.net/photomng/thumbnailpath/202011/12/bb32cf73-d8e7-4e55-b051-4695aad8816b.jpg</t>
  </si>
  <si>
    <t>CONT_000000000501047</t>
  </si>
  <si>
    <t>제주빌레성 통나무휴양펜션</t>
  </si>
  <si>
    <t>제주특별자치도 서귀포시 성산읍 온평리 1050</t>
  </si>
  <si>
    <t>제주특별자치도 서귀포시 성산읍 온평포구로 42</t>
  </si>
  <si>
    <t>자연그대로 통나무집의 명품 제주빌레성 통나무 휴양펜션</t>
  </si>
  <si>
    <t>064-782-0559</t>
  </si>
  <si>
    <t>Jeju Billeseong Log Recreational Pension</t>
  </si>
  <si>
    <t>https://api.cdn.visitjeju.net/photomng/imgpath/201804/30/dac1b1c5-fbc7-495b-b9a2-6f00d08eaefa.jpg</t>
  </si>
  <si>
    <t>https://api.cdn.visitjeju.net/photomng/thumbnailpath/201804/30/25cf58a3-d771-4d4c-b5bb-23eae80f9633.jpg</t>
  </si>
  <si>
    <t>CONT_000000000500242</t>
  </si>
  <si>
    <t>벨리타 캠핑장</t>
  </si>
  <si>
    <t>제주특별자치도 제주시 조천읍 중산간동로 1194</t>
  </si>
  <si>
    <t>야영장,캠핑장,액티비티,흐림,자연경관,체험,레저/체험,캠핑,언택트,어트랙션,공용주차장,현금결제,카드결제,화장실,무료 WIFI,흡연구역,편의점,아주 어려움</t>
  </si>
  <si>
    <t>제주도 오토캠핑장 벨리타는 선진캠핑 문화를 선도한다.</t>
  </si>
  <si>
    <t>070-7011-7274</t>
  </si>
  <si>
    <t>Belita Camping</t>
  </si>
  <si>
    <t>https://api.cdn.visitjeju.net/photomng/imgpath/201804/30/e2d78527-c0df-4d07-afc4-955b1e0319b3.gif</t>
  </si>
  <si>
    <t>https://api.cdn.visitjeju.net/photomng/thumbnailpath/201804/30/fba43b29-5d33-46f7-8e0d-b08fac12683e.gif</t>
  </si>
  <si>
    <t>CNTS_300000000012726</t>
  </si>
  <si>
    <t>아지트포독</t>
  </si>
  <si>
    <t>제주특별자치도 서귀포시 동홍동 1565</t>
  </si>
  <si>
    <t>제주특별자치도 서귀포시 중앙로 198-20</t>
  </si>
  <si>
    <t>반려견놀이터, 반려견미용, 반려견호텔, 반려동물,반려동물동반입장,혼저옵서개,반려동물공간_기타,공용주차장,화장실,무료 WIFI,유도 및 안내시설</t>
  </si>
  <si>
    <t>서귀포시 동홍동에 위치한 반려견 전용 프리미엄 토탈 케어샵 아지트포독은 실내 50평, 실외 28평으로 구성되어 있다.</t>
  </si>
  <si>
    <t>0507-1406-0709</t>
  </si>
  <si>
    <t>https://api.cdn.visitjeju.net/photomng/imgpath/202308/23/6bf22033-87ea-4962-8943-354428efd1c0.JPG</t>
  </si>
  <si>
    <t>https://api.cdn.visitjeju.net/photomng/thumbnailpath/202308/23/dba6726c-ad57-417b-bde5-3e53ceebb143.JPG</t>
  </si>
  <si>
    <t>CNTS_000000000022663</t>
  </si>
  <si>
    <t>망고홀릭 법환점</t>
  </si>
  <si>
    <t>제주특별자치도 서귀포시 법환동 172-2</t>
  </si>
  <si>
    <t>제주특별자치도 서귀포시 막숙포로 83</t>
  </si>
  <si>
    <t>망고음료,생망고와플,코코넛빙수,망고홀릭디저트,음식,망고,망고빙수,망고스무디,망고에이드,망고주스,망고요거트,팥빙수,눈꽃빙수,쉐이크,아메리카노,카페라떼,카푸치노,카페모카,카라멜라떼,요거트스무디,딸기요거트스무디,망고요거트스무디,에이드,자몽에이드,레몬에이드,차,자몽차,레몬차,유자차,모과차,와플,허니브레드,공용주차장</t>
  </si>
  <si>
    <t>올레7코스 중간에 위치한 보라카이 망고카페</t>
  </si>
  <si>
    <t>064-739-3339</t>
  </si>
  <si>
    <t>https://api.cdn.visitjeju.net/photomng/imgpath/201804/30/e834f507-8867-43f1-8c36-8b3c52e1119f.jpg</t>
  </si>
  <si>
    <t>https://api.cdn.visitjeju.net/photomng/thumbnailpath/201804/30/5a1691cf-2cb8-4f3f-9a11-55de26e04ccb.jpg</t>
  </si>
  <si>
    <t>CONT_000000000501105</t>
  </si>
  <si>
    <t>폴에이리조트</t>
  </si>
  <si>
    <t>제주특별자치도서귀포시법환동978번지</t>
  </si>
  <si>
    <t>제주특별자치도 서귀포시 월드컵로45번길 40</t>
  </si>
  <si>
    <t>휴식/치유,공용주차장,현금결제,카드결제,화장실,무료 WIFI,편의점,음료대,유도 및 안내시설,경보 및 피난시설,테이블 비치,어려움</t>
  </si>
  <si>
    <t>서귀포의 중심에 자리잡고 있으며, 앞으로는 바다에 떠 있는 범섬과 뒤로는 한라산을 조망할 수 있고 맑은 새소리를 들으며 추억을 남길 수 있는 쾌적한 휴양리조트</t>
  </si>
  <si>
    <t>064-739-3001</t>
  </si>
  <si>
    <t>Pol-A Resort Jeju</t>
  </si>
  <si>
    <t>https://api.cdn.visitjeju.net/photomng/imgpath/201804/30/67310063-d1ad-4dfb-8ef1-31a92fb096fa.jpg</t>
  </si>
  <si>
    <t>https://api.cdn.visitjeju.net/photomng/thumbnailpath/201804/30/c080002f-bfe2-4198-a81f-080f3fde45e7.jpg</t>
  </si>
  <si>
    <t>CNTS_000000000018153</t>
  </si>
  <si>
    <t>아스타호텔</t>
  </si>
  <si>
    <t>제주특별자치도 제주시 삼도일동 535-10</t>
  </si>
  <si>
    <t>제주특별자치도 제주시 서사로 129</t>
  </si>
  <si>
    <t>호텔,숙소,4성급호텔,공공와이파이존,양식레스토랑,주차장,공항,관광호텔,안전여행스탬프,무장애관광,공용주차장,현금결제,카드결제,화장실,무료 WIFI,흡연구역,편의점,음료대,유도 및 안내시설,경보 및 피난시설,엘리베이터,단차없음,장애인 화장실,승강기,장애인 전용 주차장,어려움</t>
  </si>
  <si>
    <t>제주공항 및 여객선터미널로부터 10분 이내 거리인 제주시내 중심가에 위치하고있어 매우 편리한 호텔</t>
  </si>
  <si>
    <t>064-710-1112</t>
  </si>
  <si>
    <t>https://api.cdn.visitjeju.net/photomng/imgpath/202205/30/3e757e36-606b-48e2-84b8-eed31ac4c063.jpg</t>
  </si>
  <si>
    <t>https://api.cdn.visitjeju.net/photomng/thumbnailpath/202205/30/2b068621-ae28-4f05-a877-f1bbfa81f074.jpg</t>
  </si>
  <si>
    <t>CNTS_200000000007254</t>
  </si>
  <si>
    <t>레더한</t>
  </si>
  <si>
    <t>제주특별자치도 서귀포시 남원읍 태흥리 1760-13</t>
  </si>
  <si>
    <t>제주특별자치도 서귀포시 남원읍 태위로 773-19</t>
  </si>
  <si>
    <t>커플,비.눈,체험관광,원데이클래스,2~3시간</t>
  </si>
  <si>
    <t>가죽공방으로 주문제작 판매와 교육을 진행하는 곳이다.</t>
  </si>
  <si>
    <t>010-5899-4248</t>
  </si>
  <si>
    <t>https://api.cdn.visitjeju.net/photomng/imgpath/201807/19/68dc36c8-6922-4f13-ad60-f1cf7dc275ff.JPG</t>
  </si>
  <si>
    <t>https://api.cdn.visitjeju.net/photomng/thumbnailpath/201807/19/1de2c9af-efd0-42af-b7e1-d3ecd2633b08.JPG</t>
  </si>
  <si>
    <t>CNTS_200000000015408</t>
  </si>
  <si>
    <t>개떼목장</t>
  </si>
  <si>
    <t xml:space="preserve">제주특별자치도 서귀포시 안덕면 덕수리 1513-1 </t>
  </si>
  <si>
    <t xml:space="preserve">제주특별자치도 서귀포시 안덕면 평화로 486 (덕수리) </t>
  </si>
  <si>
    <t>개떼목장,애견카페,반려동물,반려동물동반입장,카페,반려동물공간_기타,공용주차장,현금결제,카드결제,화장실,무료 WIFI,흡연구역,음료대,유도 및 안내시설,,영어,중국어,,어려움,</t>
  </si>
  <si>
    <t>댕댕이들이 마음껏 뛰어 놀수 있는 넓은 운동장과 카페, 반려견과 함께 여유를 만끽할 수 있는 공간 개떼목장</t>
  </si>
  <si>
    <t>0507-1385-1723</t>
  </si>
  <si>
    <t>https://api.cdn.visitjeju.net/photomng/imgpath/202304/11/86d01eb9-41a6-4052-b280-d43a0cdda697.jpeg</t>
  </si>
  <si>
    <t>https://api.cdn.visitjeju.net/photomng/thumbnailpath/202304/11/6641e44e-d870-4e9d-890e-33e2f6b85dac.jpeg</t>
  </si>
  <si>
    <t>CNTS_200000000014306</t>
  </si>
  <si>
    <t>그루밍제주</t>
  </si>
  <si>
    <t>제주특별자치도 서귀포시 회수동 556</t>
  </si>
  <si>
    <t>제주특별자치도 서귀포시 천제연로 357</t>
  </si>
  <si>
    <t>그루밍제주는 야외에서 일광욕하며 친구들과 뛰어놀 수 있는 공간이다.</t>
  </si>
  <si>
    <t>064-738-7577</t>
  </si>
  <si>
    <t>https://api.cdn.visitjeju.net/photomng/imgpath/202212/15/8ee6939f-4d73-4db4-9ecc-1c602f76f03e.jpg</t>
  </si>
  <si>
    <t>https://api.cdn.visitjeju.net/photomng/thumbnailpath/202212/15/54ea32ab-bad9-4232-9ea6-86cf909d04eb.jpg</t>
  </si>
  <si>
    <t>CNTS_200000000007200</t>
  </si>
  <si>
    <t>카페스노우빈</t>
  </si>
  <si>
    <t>제주특별자치도 제주시 조천읍 교래리 579</t>
  </si>
  <si>
    <t>제주특별자치도 제주시 조천읍 비자림로 702-41</t>
  </si>
  <si>
    <t>힐링,사계절,커피,팥빙수,눈꽃우유빙수,아메리카노,카페라떼,크림라떼,라떼,차,허브티,자스민티,루이보스,캐모마일,페퍼민트,에이드,유자차,청귤차,오미자차,말차라떼,생강라떼,유자에이드,오미자에이드,주스,카드결제,현금결제,커피,청국장 빙수</t>
  </si>
  <si>
    <t>독특한 청국장 빙수와 한여름에도 크리스마스 분위기를 느낄 수 있는 카페.</t>
  </si>
  <si>
    <t>064-784-8708</t>
  </si>
  <si>
    <t>스노우빈</t>
  </si>
  <si>
    <t>https://api.cdn.visitjeju.net/photomng/imgpath/201807/09/b403443c-90d7-475e-a289-59ee44f7431b.jpg</t>
  </si>
  <si>
    <t>https://api.cdn.visitjeju.net/photomng/thumbnailpath/201807/09/de20c5ef-83be-42ed-99b6-5c0268867cd2.jpg</t>
  </si>
  <si>
    <t>CNTS_000000000022363</t>
  </si>
  <si>
    <t>써니하우스 커피&amp;핫도그</t>
  </si>
  <si>
    <t>제주특별자치도 서귀포시 안덕면 사계리 176-6</t>
  </si>
  <si>
    <t>제주특별자치도 서귀포시 안덕면 산방로 212</t>
  </si>
  <si>
    <t>핫도그,스무디,아이스크림,과일주스,음식,망고스무디,요거트스무디,코코넛스무디,블루베리스무디,아메리카노,에스프레소,카푸치노,카페모카,카페라떼,바닐라라떼,녹차라떼,아포가토,티라미수,카라멜마끼아또,비엔나커피,헤이즐넛,라떼,차,밀크티,녹차,홍차,허브티,아이스티,코코아,팥빙수,과일빙수,초코스무디,생과일주스,에이드,망고에이드,블루베리에이드,자몽에이드,레몬에이드,쌍화차,생강차,대추차,오미자차,모과차,매실차,유자차,레몬차</t>
  </si>
  <si>
    <t>산방산에 위치한 핫도그 전문점</t>
  </si>
  <si>
    <t>064-794-9777</t>
  </si>
  <si>
    <t>Sunny House Coffee &amp; Hotdog</t>
  </si>
  <si>
    <t>https://api.cdn.visitjeju.net/photomng/imgpath/201804/30/ff7cd633-1a2d-41cb-b7c6-4503829a0f94.png</t>
  </si>
  <si>
    <t>https://api.cdn.visitjeju.net/photomng/thumbnailpath/201804/30/5a59c4b9-d214-40df-b274-b074f473ce6e.png</t>
  </si>
  <si>
    <t>CNTS_200000000012808</t>
  </si>
  <si>
    <t>제주 원도심 복합문화공간 &lt;텐저린맨션&gt;과 추천 맛집</t>
  </si>
  <si>
    <t>커플,혼자,친구,휴식/힐링,쇼핑,사계절</t>
  </si>
  <si>
    <t>제주 원도심 복합문화공간 &lt;텐저린맨션&gt;과 추천 맛집 텐저린맨션을 직역하면 ‘귤림(橘林)= Tangerine’, ‘당(堂) =Mansion’이라는 뜻으로 제주목관아에서 양반들이 거문고를 타고 바둑을 두거나 시를 짓고 읊으며 술을 마시던 ‘귤림당’에서 영감을 얻어 탄생한 상호다. 이 곳은 ‘귤림당’이라는 이름에 걸맞게 다양한 공간이 한데 어우러져 운영되는 복합문화공간이다. 텐저린맨션과 함께 매일같이 원도심을 누비며 활동하는 제주도시재생센터 센터장이 추천하는 원도심 추천 맛집들을 소개한다.</t>
  </si>
  <si>
    <t>https://api.cdn.visitjeju.net/photomng/imgpath/202201/17/1400a40a-7299-4702-801c-79ac7b37b8e3.jpg</t>
  </si>
  <si>
    <t>https://api.cdn.visitjeju.net/photomng/thumbnailpath/202201/17/4a44d2c2-ab99-47b5-9f0c-71cb67a7ca6c.jpg</t>
  </si>
  <si>
    <t>CNTS_000000000018119</t>
  </si>
  <si>
    <t>제주오다</t>
  </si>
  <si>
    <t>제주특별자치도 제주시 용담삼동 2396</t>
  </si>
  <si>
    <t>제주특별자치도 제주시 서해안로 452</t>
  </si>
  <si>
    <t>펜션,숙소,휴양펜션,자연경관,해변,공항,해수욕장,공공와이파이존,체험,가족,단체여행객,해안도로,어린이놀이터,무장애관광,공용주차장,현금결제,카드결제,화장실,무료 WIFI,음료대,유도 및 안내시설,경보 및 피난시설,단차없음</t>
  </si>
  <si>
    <t>바다를 가득 채우는 객실창이 있는 레지던스 호텔형 펜션</t>
  </si>
  <si>
    <t>010-7382-4006</t>
  </si>
  <si>
    <t>Jeju Pension Onda</t>
  </si>
  <si>
    <t>https://api.cdn.visitjeju.net/photomng/imgpath/201804/30/aada02a2-aea1-45f3-9ba5-5bcc13b856c1.jpg</t>
  </si>
  <si>
    <t>https://api.cdn.visitjeju.net/photomng/thumbnailpath/201804/30/15e1ac67-6df5-4fd6-b3b1-88a66631a2dd.jpg</t>
  </si>
  <si>
    <t>CNTS_000000000019343</t>
  </si>
  <si>
    <t>저스트슬립제주</t>
  </si>
  <si>
    <t>제주특별자치도 서귀포시 대정읍 무릉리 3845-3</t>
  </si>
  <si>
    <t>제주특별자치도 서귀포시 대정읍 무릉중앙로21번길 158-28</t>
  </si>
  <si>
    <t>편안한 잠자리를 최우선 가치로 두는 숙소</t>
  </si>
  <si>
    <t>064-792-0190</t>
  </si>
  <si>
    <t>Just Sleep Jeju</t>
  </si>
  <si>
    <t>https://api.cdn.visitjeju.net/photomng/imgpath/201804/30/9462e0ed-e655-48d5-8943-405f846d7a3a.jpg</t>
  </si>
  <si>
    <t>https://api.cdn.visitjeju.net/photomng/thumbnailpath/201804/30/7cd94612-9798-45a2-ab94-a59ec1eb1c05.jpg</t>
  </si>
  <si>
    <t>CNTS_000000000022049</t>
  </si>
  <si>
    <t>성산아침노을펜션</t>
  </si>
  <si>
    <t>제주특별자치도 서귀포시 성산읍 성산리 300-14</t>
  </si>
  <si>
    <t>제주특별자치도 서귀포시 성산읍 한도로255번길 14-1</t>
  </si>
  <si>
    <t>커플,부모,친구,아이,사계절,안전인증숙소,공용주차장,화장실,무료 WIFI</t>
  </si>
  <si>
    <t>성산일출봉과 우도를 끼고 있는 바다 정면에 위치해 있어 바다 위로 떠오르는 일출을 펜션에서 볼 수 있는 곳</t>
  </si>
  <si>
    <t>064-782-4544</t>
  </si>
  <si>
    <t>https://api.cdn.visitjeju.net/photomng/imgpath/201804/30/cadcbbde-20ec-45b7-a6c4-e06b4467a2b3.jpg</t>
  </si>
  <si>
    <t>https://api.cdn.visitjeju.net/photomng/thumbnailpath/201804/30/7e5149e2-c5ad-44e2-91b8-96f9c103aa69.jpg</t>
  </si>
  <si>
    <t>CONT_000000000500359</t>
  </si>
  <si>
    <t>세미오름(삼의양오름)</t>
  </si>
  <si>
    <t>제주특별자치도 제주시 아라동 산 24-2</t>
  </si>
  <si>
    <t>부모,커플,혼자,친구,아이,오름</t>
  </si>
  <si>
    <t>뒤로는 한라산, 앞으로는 제주시내를 품고 있는 삼의양오름</t>
  </si>
  <si>
    <t>Semi Oreum Volcanic Cone (Samuiyang Oreum Volcanic Cone)</t>
  </si>
  <si>
    <t>https://api.cdn.visitjeju.net/photomng/imgpath/201804/30/e6e06cbf-8094-45e5-93da-76469fe67d0f.jpg</t>
  </si>
  <si>
    <t>https://api.cdn.visitjeju.net/photomng/thumbnailpath/201804/30/d7528e15-6f66-4ba3-acb6-943acf77e2c4.jpg</t>
  </si>
  <si>
    <t>CONT_000000000501079</t>
  </si>
  <si>
    <t>쥬빌리펜션</t>
  </si>
  <si>
    <t>제주특별자치도 서귀포시 안덕면 창천리 686-6</t>
  </si>
  <si>
    <t>제주특별자치도 서귀포시 안덕면 소기왓로 84-4</t>
  </si>
  <si>
    <t>휴식,휴양펜션,정원,주차장,주방기구,공공와이파이존,스파,바비큐,독채,가족,펜션,공용주차장,현금결제,카드결제,화장실,무료 WIFI,흡연구역,유도 및 안내시설,경보 및 피난시설,아주 어려움</t>
  </si>
  <si>
    <t>올레 8코스와 9코스 지역에 위치한 따뜻한 펜션</t>
  </si>
  <si>
    <t>064-739-0303</t>
  </si>
  <si>
    <t>Jubilee Pension</t>
  </si>
  <si>
    <t>https://api.cdn.visitjeju.net/photomng/imgpath/201804/30/d771a202-22f0-423f-a0af-644ae6402bf9.jpg</t>
  </si>
  <si>
    <t>https://api.cdn.visitjeju.net/photomng/thumbnailpath/201804/30/8776d7c4-6913-4e63-b012-9ba12e1be629.jpg</t>
  </si>
  <si>
    <t>CNTS_000000000021167</t>
  </si>
  <si>
    <t>현사포구</t>
  </si>
  <si>
    <t>제주특별자치도 제주시 이호1동</t>
  </si>
  <si>
    <t>커플,친구,일몰,밤,올레,자전거,낚시</t>
  </si>
  <si>
    <t>낚시꾼들이 애정하는 한치 포인트</t>
  </si>
  <si>
    <t>https://api.cdn.visitjeju.net/photomng/imgpath/201804/30/4d96fd44-f120-4ee3-80a6-830ff384aaac.jpg</t>
  </si>
  <si>
    <t>https://api.cdn.visitjeju.net/photomng/thumbnailpath/201804/30/157b64e8-ebda-4b6d-bb96-480c461db007.jpg</t>
  </si>
  <si>
    <t>CNTS_300000000012905</t>
  </si>
  <si>
    <t>취향 가득한 공간에서 먹는 커피 한잔 &lt;이왕이면 다홍치마, 제주 이색 카페&gt;</t>
  </si>
  <si>
    <t>앵무새, 이색카페, 가드닝, 부케, 유리온실, 명도암, 봉개동, 복고, 레트로, 카페투어</t>
  </si>
  <si>
    <t xml:space="preserve">벼르고 벼르던 꿈의 여행지 제주에서 커피 한 잔 마시러 간다면 더 좋은 것을 맛볼 수 있어야 하지 않을까? 가격 대비 심리적 만족도를 일컫는 ‘가심비’. 같은 커피 가격에 소비자의 마음, 가심비를 저격할 수 있는 이색 카페를 추천한다. 커피 한 잔의 가격으로 멋진 작가의 작품도 보고, 귀여운 앵무새를 만나고, 정성스럽게 가꿔진 예쁜 꽃과 식물을 만날 수 있다면? 이왕이면 다홍치마, 커피 플러스 알파! 제주의 여러 이색 카페를 찾아 떠나는 테마 여행지를 소개한다. </t>
  </si>
  <si>
    <t>https://api.cdn.visitjeju.net/photomng/imgpath/202312/28/9fac2e04-e442-4ad6-b30f-77c8cdfb30d9.JPG</t>
  </si>
  <si>
    <t>https://api.cdn.visitjeju.net/photomng/thumbnailpath/202312/28/eff2786a-a203-4278-b564-892b000b33bf.JPG</t>
  </si>
  <si>
    <t>CNTS_000000000021530</t>
  </si>
  <si>
    <t>사계항</t>
  </si>
  <si>
    <t>문화유적지,맑음,역사유적,공용주차장</t>
  </si>
  <si>
    <t>관광지와 가깝고 한적한 어촌마을 사계포구</t>
  </si>
  <si>
    <t>https://api.cdn.visitjeju.net/photomng/imgpath/201804/30/8b17ce9d-7c23-4589-9b1f-975e064d4899.jpg</t>
  </si>
  <si>
    <t>https://api.cdn.visitjeju.net/photomng/thumbnailpath/201804/30/2dd318df-7dca-4d7d-831d-eaddb5a5900a.jpg</t>
  </si>
  <si>
    <t>CNTS_200000000009119</t>
  </si>
  <si>
    <t>대물민박</t>
  </si>
  <si>
    <t>제주특별자치도 제주시 추자면 신양리 979-18</t>
  </si>
  <si>
    <t>제주특별자치도 제주시 추자면 추자로 507</t>
  </si>
  <si>
    <t>추자민박,추자해수욕장,추자도,공용주차장,화장실,무료 WIFI,편의점,흡연구역,카드결제,현금결제,아주 어려움,없음,동반가능,유료제공,흡연구역제공,식음료장,세탁서비스,없음,운행</t>
  </si>
  <si>
    <t>신앙항뷰가 펼쳐진 곳</t>
  </si>
  <si>
    <t>010-8309-1537</t>
  </si>
  <si>
    <t>추자대물민박</t>
  </si>
  <si>
    <t>https://api.cdn.visitjeju.net/photomng/imgpath/201908/20/e83922d8-fdd1-48ac-90e2-087bf017da68.JPG</t>
  </si>
  <si>
    <t>https://api.cdn.visitjeju.net/photomng/thumbnailpath/201908/20/414670bc-36c8-4e0b-b238-fd930b693536.JPG</t>
  </si>
  <si>
    <t>CNTS_200000000009274</t>
  </si>
  <si>
    <t>우연히 행복해지다 펜션</t>
  </si>
  <si>
    <t>제주특별자치도 제주시 한림읍 금능리 2088-54</t>
  </si>
  <si>
    <t>제주특별자치도 제주시 한림읍 한림로 224</t>
  </si>
  <si>
    <t>커플,친구,아이,펜션,복층,금능해변,금능해수욕장,숙소,가족,편의점</t>
  </si>
  <si>
    <t>금능해수욕장 근처에 위치한 제주도펜션</t>
  </si>
  <si>
    <t>010-3851-8279</t>
  </si>
  <si>
    <t>우연히 행복해지다</t>
  </si>
  <si>
    <t>https://api.cdn.visitjeju.net/photomng/imgpath/201909/27/567147cd-0aed-4894-a786-9b97bfc65839.jpg</t>
  </si>
  <si>
    <t>https://api.cdn.visitjeju.net/photomng/thumbnailpath/201909/27/b361b266-392e-4fc4-8142-fb6669eabfaa.jpg</t>
  </si>
  <si>
    <t>CNTS_000000000019113</t>
  </si>
  <si>
    <t>상추자항</t>
  </si>
  <si>
    <t>제주특별자치도 제주시 추자면 대서리 147-5</t>
  </si>
  <si>
    <t>제주특별자치도 제주시 추자면 추자로 39</t>
  </si>
  <si>
    <t>혼자,친구,맑음,추자도</t>
  </si>
  <si>
    <t>굴비축제가 열리기도 하는 추자도의 항구</t>
  </si>
  <si>
    <t>Upper Chujado Island Harbor</t>
  </si>
  <si>
    <t>https://api.cdn.visitjeju.net/photomng/imgpath/201804/30/57c915d5-6ac1-4edf-ac53-54634f1aef37.gif</t>
  </si>
  <si>
    <t>https://api.cdn.visitjeju.net/photomng/thumbnailpath/201804/30/c0a0e07c-d85a-43f6-92fb-f1352f32c301.gif</t>
  </si>
  <si>
    <t>CNTS_300000000016071</t>
  </si>
  <si>
    <t>제주프리다이빙스쿨</t>
  </si>
  <si>
    <t>제주특별자치도 서귀포시 보목동 768</t>
  </si>
  <si>
    <t>제주특별자치도 서귀포시 보목로 88-1</t>
  </si>
  <si>
    <t>레져, 체험, 프리다이빙, 입문코스. AIDA, 러닝홀리데이인제주</t>
  </si>
  <si>
    <t>중력을 거스르고 삶의 방향성을 찾는 여정</t>
  </si>
  <si>
    <t>010-2001-3315</t>
  </si>
  <si>
    <t>https://api.cdn.visitjeju.net/photomng/imgpath/202307/25/daf5723d-6439-4ac7-935f-f4ec8bbe85b8.jpg</t>
  </si>
  <si>
    <t>https://api.cdn.visitjeju.net/photomng/thumbnailpath/202307/25/a5b84e76-2762-4329-96a7-7a0cb046d984.jpg</t>
  </si>
  <si>
    <t>CNTS_200000000007202</t>
  </si>
  <si>
    <t>바이제주</t>
  </si>
  <si>
    <t>제주특별자치도 제주시 용담3동 1023-2</t>
  </si>
  <si>
    <t>제주특별자치도 제주시 서해안로 626</t>
  </si>
  <si>
    <t>쇼핑,기념품,화장실,무료 WIFI,공용주차장</t>
  </si>
  <si>
    <t xml:space="preserve"> 공항근처  기념품 가게이다.</t>
  </si>
  <si>
    <t>064-745-1134</t>
  </si>
  <si>
    <t>https://api.cdn.visitjeju.net/photomng/imgpath/201807/10/720fb0f4-c9b0-44a9-9ce5-e38db34537ad.JPG</t>
  </si>
  <si>
    <t>https://api.cdn.visitjeju.net/photomng/thumbnailpath/201807/10/0f93cd0b-6d28-4117-b513-56496f3c29fc.JPG</t>
  </si>
  <si>
    <t>CNTS_200000000007493</t>
  </si>
  <si>
    <t>이로이로공방</t>
  </si>
  <si>
    <t>제주특별자치도 제주시 구좌읍 하도리 1249</t>
  </si>
  <si>
    <t>제주특별자치도 제주시 구좌읍 하도7길 16-11</t>
  </si>
  <si>
    <t>친구,혼자,휴식/힐링,체험관광,원데이클래스,프랑스자수,캘리그라피,체험,어트랙션,현금결제,카드결제,화장실,카드결제,현금결제,실내,체험,프랑스자수 원데이클래스,2~3시간</t>
  </si>
  <si>
    <t>제주시 동쪽에 위치한 하도리 마을 내, 프랑스자주 원데이클래스 체험을 진행하는 공방</t>
  </si>
  <si>
    <t>0507-1423-0729</t>
  </si>
  <si>
    <t>https://api.cdn.visitjeju.net/photomng/imgpath/201809/11/387e747c-78d7-4483-9f3c-7e5d5daae98b.jpg</t>
  </si>
  <si>
    <t>https://api.cdn.visitjeju.net/photomng/thumbnailpath/201809/11/bfcd95d2-eb8d-4128-a9d7-e81399da4f5d.jpg</t>
  </si>
  <si>
    <t>CNTS_200000000007862</t>
  </si>
  <si>
    <t>주민 해설사가 직접 말하는 ‘마라도’ &lt;아름다운 섬 마라도에서 외치는 버리지 마라도!&gt;</t>
  </si>
  <si>
    <t>혼자,친구,경관/포토,휴식/치유,부속섬</t>
  </si>
  <si>
    <t>따뜻한 오후의 햇살과 시원한 바람이 함께 불어오는 마라도에서 숨 가쁘게 달려온 일상의 스트레스를 내려놓고, 여행의 진짜 여유와 휴식을 만나보는 건 어떨까? 또한 이런 마라도를 지키고 보존하기 위해서는 어떤 방법들이 있는지 지금부터 작지만 풍성한 섬 마라도가 들려주는 이야기에 귀를 기울여 보자.</t>
  </si>
  <si>
    <t>https://api.cdn.visitjeju.net/photomng/imgpath/201811/16/18e0e413-3599-49ef-9a15-dd1e8831c731.jpg</t>
  </si>
  <si>
    <t>https://api.cdn.visitjeju.net/photomng/thumbnailpath/201811/16/31467820-3295-4b94-814a-48f37102ee09.jpg</t>
  </si>
  <si>
    <t>CONT_000000000500789</t>
  </si>
  <si>
    <t>제주공항 고추잠자리 게스트하우스</t>
  </si>
  <si>
    <t>제주특별자치도 제주시 연동 2526-4</t>
  </si>
  <si>
    <t>제주특별자치도 제주시 도령로 190</t>
  </si>
  <si>
    <t>휴식,공용주차장,현금결제,카드결제,화장실,무료 WIFI,흡연구역,음료대,유도 및 안내시설,경보 및 피난시설,아주 어려움</t>
  </si>
  <si>
    <t>제주공항에서 도보 5분거리</t>
  </si>
  <si>
    <t>010-6283-2434</t>
  </si>
  <si>
    <t>Red Dragonfly Guest House</t>
  </si>
  <si>
    <t>https://api.cdn.visitjeju.net/photomng/imgpath/201804/30/4a532e77-c56e-426f-8166-78dee4c8591b.jpg</t>
  </si>
  <si>
    <t>https://api.cdn.visitjeju.net/photomng/thumbnailpath/201804/30/b6f77e60-e672-434a-a29d-d709e0b68a31.jpg</t>
  </si>
  <si>
    <t>CNTS_200000000015128</t>
  </si>
  <si>
    <t>소소한 상상점</t>
  </si>
  <si>
    <t>제주특별자치도 제주시 구좌읍 평대리 73</t>
  </si>
  <si>
    <t>제주특별자치도 제주시 구좌읍 평대9길 37-3</t>
  </si>
  <si>
    <t>구좌읍, 평대리, 소품샵, 핸드메이드, 잡화, 액세서리</t>
  </si>
  <si>
    <t>직접 그려 더욱 개성 있는 세화소품숍</t>
  </si>
  <si>
    <t>010-3323-2131</t>
  </si>
  <si>
    <t>https://api.cdn.visitjeju.net/photomng/imgpath/202306/30/771a7cdc-c376-4dbe-a970-d370578c643d.jpg</t>
  </si>
  <si>
    <t>https://api.cdn.visitjeju.net/photomng/thumbnailpath/202306/30/da490f3c-15ec-4746-bf43-7edccf342099.jpg</t>
  </si>
  <si>
    <t>CONT_000000000500444</t>
  </si>
  <si>
    <t>연북정</t>
  </si>
  <si>
    <t>제주특별자치도 제주시 조천읍 조천리 2690</t>
  </si>
  <si>
    <t>문화유적지,커플,아이,유도 및 안내시설,아주 어려움</t>
  </si>
  <si>
    <t>임금에 대한 사모의 충정을 보내던 조선시대의 정자
· 제주시 조천읍 조천리
· 제주도 유형문화재 제3호
· 올레18코스</t>
  </si>
  <si>
    <t xml:space="preserve">Yeongbukjeong Pavilion </t>
  </si>
  <si>
    <t>https://api.cdn.visitjeju.net/photomng/imgpath/201804/30/37c8a1a0-8774-4b53-8575-a52529702a76.jpg</t>
  </si>
  <si>
    <t>https://api.cdn.visitjeju.net/photomng/thumbnailpath/201804/30/198ceca6-88d8-4eab-95ed-6c2f6c21521e.jpg</t>
  </si>
  <si>
    <t>CNTS_200000000014283</t>
  </si>
  <si>
    <t>코기절미</t>
  </si>
  <si>
    <t>제주특별자치도 제주시 노형동 82-2</t>
  </si>
  <si>
    <t>제주특별자치도 제주시 1100로 3198-20</t>
  </si>
  <si>
    <t>반려동물,반려동물동반,반려동물전용,예스펫존,반려동물동반입장,혼저옵서개,강아지,반려동물여행,멍푸치노,멍아이스,멍화채,반려견유치원,반려견호텔 ,반려동물동반식당카페</t>
  </si>
  <si>
    <t>코기절미는 제주시 노형동에 위치한 반려동물 카페다. 다양한 음료들과 함께 멍멍이들을 위한 멍푸치노와 멍아이스, 멍화채 등 강아지의 먹거리도 굉장히 많다.</t>
  </si>
  <si>
    <t>0507-1339-5740</t>
  </si>
  <si>
    <t>https://api.cdn.visitjeju.net/photomng/imgpath/202212/15/60412694-e17c-441e-93f0-e3effdfcd1b4.jpg</t>
  </si>
  <si>
    <t>https://api.cdn.visitjeju.net/photomng/thumbnailpath/202212/15/f8bc0403-c059-4de9-970c-4da744e354f8.jpg</t>
  </si>
  <si>
    <t>CNTS_200000000008154</t>
  </si>
  <si>
    <t>곱은달사진관</t>
  </si>
  <si>
    <t>제주특별자치도 제주시 조천읍 대흘리 518-1</t>
  </si>
  <si>
    <t>제주특별자치도 제주시 조천읍 곱은달길 24</t>
  </si>
  <si>
    <t>흑백사진관,스튜디오,쇼핑,관광기념품,상점/상가</t>
  </si>
  <si>
    <t>조천읍에 위치한 흑백사진관</t>
  </si>
  <si>
    <t>010-7149-3147</t>
  </si>
  <si>
    <t>https://api.cdn.visitjeju.net/photomng/imgpath/201901/18/b1a9ee6a-233b-43ca-94f7-baafa6c839fb.jpg</t>
  </si>
  <si>
    <t>https://api.cdn.visitjeju.net/photomng/thumbnailpath/201901/18/170c2af4-3d1a-4c63-93f0-4656c550bb15.jpg</t>
  </si>
  <si>
    <t>CNTS_200000000008957</t>
  </si>
  <si>
    <t>2019년 8월 놓치지 말아야 할 제주 관광 10선 &lt;무더위를 넘어서는 시원함, 8월 제주는 서넝서넝&gt;</t>
  </si>
  <si>
    <t>우도, 비양도, 가파도, 마라도, 추자도, 낭끼오름(남거봉), 제주국제관악제, 힐링콘서트 노고록이, 산짓물 파크 콘서트, 판포리, 용수리, 김만덕 기념관, 제주물사랑홍보관</t>
  </si>
  <si>
    <t>태양을 피하고 싶어 바다를 건너는 이들이 모여드는 팔월의 제주. 이글대는 태양보다 더 뜨거운 열정으로 넘쳐흐르도록 기쁜 순간을 만드는 것은 나 자신의 몫이다. 어딜 가나 분주하고 왁자지껄한 8월의 섬일지라도 그 속 어딘가 혹은 무엇인가 나만의 안식처는 분명 있을 것. 그게 무엇이든 좋으니 일단 찾아 떠나자. 예상 밖의 시원함이 기다리고 있을 테니.</t>
  </si>
  <si>
    <t>8월 놓치지 말아야 할 제주 관광 10선 &lt;무더위를 넘어서는 시원함, 8월 제주는 서넝서넝&gt;</t>
  </si>
  <si>
    <t>https://api.cdn.visitjeju.net/photomng/imgpath/201907/19/7f433587-9c0d-43fe-8c07-b435d67e6d7b.jpg</t>
  </si>
  <si>
    <t>https://api.cdn.visitjeju.net/photomng/thumbnailpath/201907/19/b1475003-6a71-4e1c-8a81-db67d3f5ae7e.jpg</t>
  </si>
  <si>
    <t>CONT_000000000501237</t>
  </si>
  <si>
    <t>명문가시리식당</t>
  </si>
  <si>
    <t>제주특별자치도 서귀포시 표선면 가시리 1893-1</t>
  </si>
  <si>
    <t>제주특별자치도 서귀포시 표선면 중산간동로 5218</t>
  </si>
  <si>
    <t>흑돼지,몸국,고기국수,보말국,두루치기,음식,공용주차장,현금결제,카드결제,화장실,무료 WIFI,음료대,유도 및 안내시설,경보 및 피난시설,아주 어려움,착한가격 업소</t>
  </si>
  <si>
    <t>몸국이 인기인 한식당전문점 명문가시리식당</t>
  </si>
  <si>
    <t>63623</t>
  </si>
  <si>
    <t>064-787-1121</t>
  </si>
  <si>
    <t>명문사거리식당</t>
  </si>
  <si>
    <t>https://api.cdn.visitjeju.net/photomng/imgpath/202307/13/852ba0dd-5b2d-491c-b226-6a190d2fdeed.jpg</t>
  </si>
  <si>
    <t>https://api.cdn.visitjeju.net/photomng/thumbnailpath/202307/13/94b07979-d184-4ec2-9d7a-8e7e0b712d51.jpg</t>
  </si>
  <si>
    <t>CNTS_200000000011855</t>
  </si>
  <si>
    <t>비오는 날 가기 좋은 제주 여행지</t>
  </si>
  <si>
    <t>부모,커플,혼자,친구,아이,흐림,비.눈,휴식/힐링,체험관광,미술/박물관,문화유적지,사계절,휴식/치유</t>
  </si>
  <si>
    <t>제주 날씨는 변화무쌍하다. 서쪽에는 햇볓이 쨍쨍하지만, 동쪽은 하루종일 비가 오기도 한다. 맑은 날씨를 기대하고 찾은 제주 여행에서 비가 온다고 실망하지 말자. 비오는 날에도 즐기기 좋은 여행지를 소개한다.</t>
  </si>
  <si>
    <t>비오는  날 가기 좋은 제주 여행지</t>
  </si>
  <si>
    <t>https://api.cdn.visitjeju.net/photomng/imgpath/202108/13/3e30c0c0-2c03-490f-97db-33f319fd40d6.jpg</t>
  </si>
  <si>
    <t>https://api.cdn.visitjeju.net/photomng/thumbnailpath/202108/13/37322033-5ea9-4415-8f18-a3357fad3b4f.jpg</t>
  </si>
  <si>
    <t>CNTS_200000000007595</t>
  </si>
  <si>
    <t>술도가제주바당</t>
  </si>
  <si>
    <t>제주특별자치도 제주시 구좌읍 한동리 1113-2</t>
  </si>
  <si>
    <t>제주특별자치도 제주시 구좌읍 한동로 27</t>
  </si>
  <si>
    <t>술,전통주,술빚기체험,양조장,맑은바당,한바당,탁주,음식,럭셔리트래블인제주,약주,화장실,공용주차장,현금결제,카드결제,카드결제,현금결제,맑은바당,어린이 출입가능</t>
  </si>
  <si>
    <t>제주에서 직접 가족이 직접 농사를 짓고 제주의 용암 해수를 이용해 술을 제조하는 술도가제주바당.</t>
  </si>
  <si>
    <t>064-782-1770</t>
  </si>
  <si>
    <t>https://api.cdn.visitjeju.net/photomng/imgpath/201810/11/a287595c-f111-4a06-bdb5-5e244bb639f3.jpg</t>
  </si>
  <si>
    <t>https://api.cdn.visitjeju.net/photomng/thumbnailpath/201810/11/98ded2d9-7bcf-4e88-80cc-3a159ae619f4.jpg</t>
  </si>
  <si>
    <t>CNTS_200000000015287</t>
  </si>
  <si>
    <t>&lt;제주 4.3과 다크투어리즘&gt;의 흔적을 찾아서</t>
  </si>
  <si>
    <t>4.3, 제주역사, 제주다크투어리즘. 제주역사기행. 4.3유적, 4.3사건</t>
  </si>
  <si>
    <t xml:space="preserve">“역사에는 정해진 시효가 없다” 역사를 지나가 버린 시간, 과거로 생각해선 안 된다는 말이다. 지금으로부터 70여 년 전, 제주에는 4.3이 있었다. 4.3이라는 단어 자체가 금기시되던 시절도 있었지만 지금은 많은 이들이 이를 기억하고, 진실을 찾기 위해 노력한다. 우리가 역사를 잊지 않았기 때문에 4.3 희생자들의 명예 회복의 결실을도 조금씩 맺어지고 있는 것이 아닐까?  다크 투어리즘(Dark tourism)은 역사적인 아픔이 있는 현장을 찾아가 그 당시에 어떤 일이 있었는지 보고, 듣고, 교훈을 얻는 것이다. 제주의 역사 속으로 천천히 들어가 보자.
도움 (사)제주다크투어
</t>
  </si>
  <si>
    <t>&lt;제주 4.3과 다크 투어리즘의 흔적을 찾아서&gt;</t>
  </si>
  <si>
    <t>https://api.cdn.visitjeju.net/photomng/imgpath/202303/07/d6f650dd-e319-4203-8098-4abcf0f4b10b.jpg</t>
  </si>
  <si>
    <t>https://api.cdn.visitjeju.net/photomng/thumbnailpath/202303/07/23908488-c1ee-437c-9d43-bd06b9287c99.jpg</t>
  </si>
  <si>
    <t>CNTS_200000000008614</t>
  </si>
  <si>
    <t>뿔소라몽땅정식</t>
  </si>
  <si>
    <t>제주특별자치도 서귀포시 법환동 1556</t>
  </si>
  <si>
    <t>제주특별자치도 서귀포시 이어도로 866-27</t>
  </si>
  <si>
    <t>뿔소라,죽,정식</t>
  </si>
  <si>
    <t xml:space="preserve">해녀가 직접 잡아 올린 뿔소라를 맛볼 수 있는 뿔소라 전문 음식점. 
 </t>
  </si>
  <si>
    <t>064-784-3377</t>
  </si>
  <si>
    <t>뿔소라몽땅정식(우도소라음식점)</t>
  </si>
  <si>
    <t>https://api.cdn.visitjeju.net/photomng/imgpath/201904/17/3e7073d8-d822-4614-b766-ac875b3703c1.JPG</t>
  </si>
  <si>
    <t>https://api.cdn.visitjeju.net/photomng/thumbnailpath/201904/17/9177d580-2979-4ca6-a251-282fc614181b.JPG</t>
  </si>
  <si>
    <t>CNTS_000000000022173</t>
  </si>
  <si>
    <t>제주 더팔팔농장</t>
  </si>
  <si>
    <t>제주특별자치도 서귀포시 성산읍 신산리 1371-1</t>
  </si>
  <si>
    <t>제주특별자치도 서귀포시 성산읍 독자봉로60번길 20</t>
  </si>
  <si>
    <t>커플,친구,아이,체험관광,실내,부모,혼자,체험,어린이,어트랙션,공용주차장,화장실</t>
  </si>
  <si>
    <t>무화과, 한라봉, 레몬, 알로에 등을 하우스재배하고 있는 체험 농장</t>
  </si>
  <si>
    <t>63634</t>
  </si>
  <si>
    <t>010-9896-3615</t>
  </si>
  <si>
    <t>JEJU THE 88 FARM</t>
  </si>
  <si>
    <t>https://api.cdn.visitjeju.net/photomng/imgpath/201804/30/89879137-8d83-430b-85bb-ffef19786a88.jpg</t>
  </si>
  <si>
    <t>https://api.cdn.visitjeju.net/photomng/thumbnailpath/201804/30/ed1477be-9005-4734-9177-e4401e541fdb.jpg</t>
  </si>
  <si>
    <t>CNTS_200000000007217</t>
  </si>
  <si>
    <t xml:space="preserve">윌로우씨  제주캔들공방 </t>
  </si>
  <si>
    <t>제주특별자치도 제주시 일도1동 1148-2 동문시장(주) 2층 윌로우씨 제주 캔들공방</t>
  </si>
  <si>
    <t>제주특별자치도 제주시 동문로 16 (일도1동) 동문시장(주) 2층 윌로우씨 제주 캔들공방</t>
  </si>
  <si>
    <t>캔들,기념품,공용주차장,현금결제,카드결제,화장실,무료 WIFI,카드결제,현금결제,무통장입금, 카카오톡 QR코드 진행중,영어,,아주 어려움,기념품/소품,,가능</t>
  </si>
  <si>
    <t>제주스러운 기념품으로 캔들,방향제를 판매하는 곳이다.</t>
  </si>
  <si>
    <t>836-690</t>
  </si>
  <si>
    <t>010-6524-6004</t>
  </si>
  <si>
    <t>https://api.cdn.visitjeju.net/photomng/imgpath/201807/11/4d1f2208-c60f-409e-b015-a12f53317726.jpg</t>
  </si>
  <si>
    <t>https://api.cdn.visitjeju.net/photomng/thumbnailpath/201807/11/b7f47529-d8ab-42a9-9f49-c8baa1ecd09f.jpg</t>
  </si>
  <si>
    <t>CNTS_200000000013423</t>
  </si>
  <si>
    <t>두리호집</t>
  </si>
  <si>
    <t>제주특별자치도 제주시 한림읍 한림리 1328-53</t>
  </si>
  <si>
    <t>제주특별자치도 제주시 한림읍 한림해안로 127</t>
  </si>
  <si>
    <t>식당,회,음식,안전여행스탬프,아나고회,아나고탕,아나고구이,갈치조림,고등어조림,낙지회,문어숙회,물회</t>
  </si>
  <si>
    <t>선장이 직접 어획한 자연산 제주활어들을 판매하는 자연산 활어 전문점</t>
  </si>
  <si>
    <t>0507-1468-0325</t>
  </si>
  <si>
    <t>https://api.cdn.visitjeju.net/photomng/imgpath/202207/06/ab6d7b12-c2bc-49f1-a022-1b864bf05d47.jpg</t>
  </si>
  <si>
    <t>https://api.cdn.visitjeju.net/photomng/thumbnailpath/202207/06/85924ada-60ff-46b1-92e3-4d15bcdeb720.jpg</t>
  </si>
  <si>
    <t>CNTS_000000000021099</t>
  </si>
  <si>
    <t>평수포구</t>
  </si>
  <si>
    <t>제주특별자치도 제주시 한림읍 수원리 952</t>
  </si>
  <si>
    <t>제주특별자치도 제주시 한림읍 한림해안로 297-1</t>
  </si>
  <si>
    <t>비양도가 보이는 한림항 근처의 고요한 포구</t>
  </si>
  <si>
    <t>63023</t>
  </si>
  <si>
    <t>https://api.cdn.visitjeju.net/photomng/imgpath/201804/30/46ee59d4-ab55-49a1-9b3a-0a572299eef6.jpg</t>
  </si>
  <si>
    <t>https://api.cdn.visitjeju.net/photomng/thumbnailpath/201804/30/09446c6d-7034-47cb-b5d7-e2b92022c19e.jpg</t>
  </si>
  <si>
    <t>CNTS_000000000019095</t>
  </si>
  <si>
    <t>참굴비조형물</t>
  </si>
  <si>
    <t>제주특별자치도 제주시 추자면 묵리 산 131-1</t>
  </si>
  <si>
    <t>포토스팟,부모,친구,커플,혼자,휴식,비/바람/눈,안개/흐림,맑음,봄,여름,가을,겨울,중/장년,청년,노년,어트랙션</t>
  </si>
  <si>
    <t>추자도의 상징인 참굴비 조형물</t>
  </si>
  <si>
    <t>https://api.cdn.visitjeju.net/photomng/imgpath/201804/30/ba79277b-e2cd-4dde-8201-5e44abc7ebed.jpg</t>
  </si>
  <si>
    <t>https://api.cdn.visitjeju.net/photomng/thumbnailpath/201804/30/afd3f757-a56f-4379-8adf-6014105700bb.jpg</t>
  </si>
  <si>
    <t>CNTS_200000000009775</t>
  </si>
  <si>
    <t>가족 단위 추천 느린 여행지 &lt;제주시 동부&gt;</t>
  </si>
  <si>
    <t>#제주 #제주도 #제주여행 #제주도여행 #제주도가볼만한곳 #제주도가족여행 #제주관광공사 #비짓제주 #JEJU #JEJUDO #VISITJEJU  #제주시동부 #아부오름 #선흘분교 #돌문화공원 #절물자연휴양림 #힐링 #느린여행지</t>
  </si>
  <si>
    <t>일상에서 바쁨을 공유했다면 여행에서는 여유를 나눠보아요. 가족과 함께 떠나는 느린여행지 '제주시 동부'를 살펴보자.</t>
  </si>
  <si>
    <t>가족 단위 추천 느린 여행지 - 제주시 동부</t>
  </si>
  <si>
    <t>https://api.cdn.visitjeju.net/photomng/imgpath/202002/15/725e1e9b-5e31-4a4e-8aca-5767cc3ed63b.jpg</t>
  </si>
  <si>
    <t>https://api.cdn.visitjeju.net/photomng/thumbnailpath/202002/15/e5d2f5d8-a36a-415f-8d84-624db62a5d29.jpg</t>
  </si>
  <si>
    <t>CNTS_200000000015038</t>
  </si>
  <si>
    <t>데일리스티치</t>
  </si>
  <si>
    <t>제주특별자치도 제주시 조천읍 함덕리 1255</t>
  </si>
  <si>
    <t>제주특별자치도 제주시 조천읍 함덕16길 52-1</t>
  </si>
  <si>
    <t>조천, 함덕리, 핸드메이드, 에코백, 파우치, 앞치마, 원피스, 인형</t>
  </si>
  <si>
    <t>함덕 바다에서 살짝 떨어진 조용한 마을에 숨겨진 소품샵</t>
  </si>
  <si>
    <t>064-782-2070</t>
  </si>
  <si>
    <t>https://api.cdn.visitjeju.net/photomng/imgpath/202404/24/abdbfe1e-aef0-411e-884f-fbcf3a6cd098.jpg</t>
  </si>
  <si>
    <t>https://api.cdn.visitjeju.net/photomng/thumbnailpath/202404/24/b32aac56-a4e5-446f-ba48-3af9da0fb03b.jpg</t>
  </si>
  <si>
    <t>CNTS_000000000022159</t>
  </si>
  <si>
    <t>마레카펜션</t>
  </si>
  <si>
    <t>제주특별자치도 제주시 한림읍 금능리 1682-1</t>
  </si>
  <si>
    <t>제주특별자치도 제주시 한림읍 금능1길 26</t>
  </si>
  <si>
    <t>숙소,휴양펜션,펜션,해수욕장,바비큐,독채,한옥,온돌방,단체여행객,반려동물보호소,반려동물동반입장,반려동물,반려동물동반_숙소,공용주차장,화장실</t>
  </si>
  <si>
    <t>제주도 독채펜션 마레카는 제주의 역사를 간직한 제주의 농가주택인 돌담집으로 된 독채입니다</t>
  </si>
  <si>
    <t>010-7283-1475</t>
  </si>
  <si>
    <t>https://api.cdn.visitjeju.net/photomng/imgpath/201804/30/a3b1b39e-3abf-4f58-a436-24f16e0f17fd.jpg</t>
  </si>
  <si>
    <t>https://api.cdn.visitjeju.net/photomng/thumbnailpath/201804/30/4eb7fe5b-f821-4c4b-ad2f-5bd1cba48c2a.jpg</t>
  </si>
  <si>
    <t>CNTS_200000000007238</t>
  </si>
  <si>
    <t>채식주의자 식단 &lt;제주에서 만나는 건강한 한 끼&gt;</t>
  </si>
  <si>
    <t>사계절,휴식/치유, 부모, 힐링</t>
  </si>
  <si>
    <t xml:space="preserve">달걀이나 우유도 먹지 않는 비건부터 유제품과 꿀은 허용하는 락토, 육식은 하지 않지만 해산물까지는 허용하는 페스코 등 채식주의 삶을 따르는 사람들이 많이 늘어나고 있다. 스타일에 따라 먹을 수 있고, 그렇지 않은 음식들이 다르지만 모두가 공통적으로 원하는 것은 건강한 음식을 먹고 싶다는 바램일 것이다. 청정 식재료가 가득한 제주에는 채식주의자들이 즐길 만한 위해 건강한 식단을 제공하는 식당들이 많다. </t>
  </si>
  <si>
    <t>https://api.cdn.visitjeju.net/photomng/imgpath/201807/17/96191cee-740f-47aa-ae04-7fa4d48f781a.jpg</t>
  </si>
  <si>
    <t>https://api.cdn.visitjeju.net/photomng/thumbnailpath/201807/17/5bdc7e46-5f94-44d5-9d57-600e809eaf02.jpg</t>
  </si>
  <si>
    <t>CONT_000000000500013</t>
  </si>
  <si>
    <t>가문이오름(감은이오름)</t>
  </si>
  <si>
    <t>제주특별자치도 서귀포시 표선면 가시리 산 158</t>
  </si>
  <si>
    <t>제주특별자치도 서귀포시 표선면 남조로 1487-73</t>
  </si>
  <si>
    <t>커플,혼자,친구,맑음,오름,가을,자연경관,도보여행,도보,아주 어려움</t>
  </si>
  <si>
    <t>숲이 우거져 검게 보인다고 해서 붙여진 가문이오름</t>
  </si>
  <si>
    <t>Gamuni Oreum Volcanic Cone (Gameuni Oreum Volcanic Cone)</t>
  </si>
  <si>
    <t>https://api.cdn.visitjeju.net/photomng/imgpath/201804/30/053450e8-8370-4b58-a606-fcd63098d962.jpg</t>
  </si>
  <si>
    <t>https://api.cdn.visitjeju.net/photomng/thumbnailpath/201804/30/5347f00e-4645-40d8-a0ca-e01b5dd51c51.jpg</t>
  </si>
  <si>
    <t>CNTS_000000000021613</t>
  </si>
  <si>
    <t>제주를 마셔요 &lt;서남권 카페 여행&gt;</t>
  </si>
  <si>
    <t>region2&gt;</t>
  </si>
  <si>
    <t>제주특별자치도 서귀포시 대포동 2380</t>
  </si>
  <si>
    <t>제주특별자치도 서귀포시 대포로 148-15</t>
  </si>
  <si>
    <t>식도락,카페,실내,해변,휴식/힐링,친구,커플,혼자,사계절</t>
  </si>
  <si>
    <t>최근 제주에 생겨난 카페들은 그 자체로 여행의 목적이 될 만큼 특색 있고 개성이 넘친다. 커피의 맛과 향에 충실한, 진짜 커피를 만드는 카페들부터 제주의 자연, 제주의 공간을 십분 활용한 이색 카페들까지. 제주 서남권의 카페들을 만나보자.</t>
  </si>
  <si>
    <t>Drink up Jeju java: A southwest cafe journey</t>
  </si>
  <si>
    <t>https://api.cdn.visitjeju.net/photomng/imgpath/201804/30/dbc7c0e5-ce04-438b-999f-bb958591a0f9.jpg</t>
  </si>
  <si>
    <t>https://api.cdn.visitjeju.net/photomng/thumbnailpath/201804/30/fa67c494-d99f-4b4b-9b89-a0100192859f.jpg</t>
  </si>
  <si>
    <t>CNTS_000000000022353</t>
  </si>
  <si>
    <t>서귀포 다이브센터</t>
  </si>
  <si>
    <t>제주특별자치도 서귀포시 남원읍 하례리 64-10</t>
  </si>
  <si>
    <t>제주특별자치도 서귀포시 남원읍 하례망장포로 65-13 2층</t>
  </si>
  <si>
    <t>액티비티,친구,커플,맑음,체험,레저/체험,수상레저,어트랙션</t>
  </si>
  <si>
    <t>환상의 제주도 푸른 바다 속을 여행하는 스쿠버다이빙을 체험할 수 있는 곳</t>
  </si>
  <si>
    <t>010-4255-4176</t>
  </si>
  <si>
    <t>https://api.cdn.visitjeju.net/photomng/imgpath/202304/06/547cc3fb-16a7-41fb-b59e-f8f8c26448b4.JPG</t>
  </si>
  <si>
    <t>https://api.cdn.visitjeju.net/photomng/thumbnailpath/202304/06/d374c397-e147-4a01-932d-f5004de0adc3.JPG</t>
  </si>
  <si>
    <t>CNTS_000000000021312</t>
  </si>
  <si>
    <t>볼몽지엥하우스</t>
  </si>
  <si>
    <t>제주특별자치도 서귀포시 보목동 482</t>
  </si>
  <si>
    <t>제주특별자치도 서귀포시 보목포로1번길 10</t>
  </si>
  <si>
    <t>서귀포, 게스트하우스,공용주차장,화장실,무료 WIFI</t>
  </si>
  <si>
    <t>따뜻한 추억을 선물할 게스트하우스</t>
  </si>
  <si>
    <t>010-4587-5535</t>
  </si>
  <si>
    <t>https://api.cdn.visitjeju.net/photomng/imgpath/201804/30/f5325937-7bb6-4090-a698-83c7a896ab9d.jpg</t>
  </si>
  <si>
    <t>https://api.cdn.visitjeju.net/photomng/thumbnailpath/201804/30/42f6dc90-a79d-4e2c-a8ed-ddf8742febc0.jpg</t>
  </si>
  <si>
    <t>CNTS_200000000007664</t>
  </si>
  <si>
    <t>조천댁</t>
  </si>
  <si>
    <t>제주특별자치도 제주시 조천읍 조천리 3081</t>
  </si>
  <si>
    <t>제주특별자치도 제주시 조천읍 조천7길 19-17</t>
  </si>
  <si>
    <t>공용주차장,현금결제,화장실,현금결제,스파</t>
  </si>
  <si>
    <t>조천 마을에 위치한 노천탕이 있는 독채 펜션</t>
  </si>
  <si>
    <t>0504-0904-2006</t>
  </si>
  <si>
    <t>https://api.cdn.visitjeju.net/photomng/imgpath/201810/24/564783cf-8807-4f27-b753-5128300b666b.jpg</t>
  </si>
  <si>
    <t>https://api.cdn.visitjeju.net/photomng/thumbnailpath/201810/24/40cd6ea6-9082-47e9-a3e6-e93822da9893.jpg</t>
  </si>
  <si>
    <t>CNTS_200000000013149</t>
  </si>
  <si>
    <t>제주마을산책  4.3길을 걷다 &lt;조천읍-봄편&gt; (상)</t>
  </si>
  <si>
    <t>제주마을산책, 제주한달살이, 워케이션, 제주마을, 로컬여행, 조천, 봄제주여행, 제주도보여행, 제주4.3</t>
  </si>
  <si>
    <t>에메랄드빛 바다, 현무암으로 쌓인 돌담길과 낮은 지붕들이 가득한 정겨운 마을 풍경, 제주의 전형적인 모습을 지닌 ‘조천읍’은 따뜻하고 소박한 매력을 간직하고 있다. 평화로운 마을의 모습이지만 ‘4.3 사건’의 아픈 기억이 서린 곳으로 그 아픔의 흔적들을 집약해서 보여준다. 올봄 조천읍이 한층 더 따뜻해질 수 있도록 공감과 위로를 전할 수 있는 흔적을 찾아 떠나보자.</t>
  </si>
  <si>
    <t>제주마을산책 &lt;조천읍-봄편&gt; (상)</t>
  </si>
  <si>
    <t>https://api.cdn.visitjeju.net/photomng/imgpath/202203/16/e845d227-f047-4e47-a6f8-d1e3e0d456ae.jpg</t>
  </si>
  <si>
    <t>https://api.cdn.visitjeju.net/photomng/thumbnailpath/202203/16/e738db30-4c16-443c-82b3-9eb683cfc666.jpg</t>
  </si>
  <si>
    <t>CNTS_000000000022683</t>
  </si>
  <si>
    <t>온 가족이 함께하는 제주도 이색 체험</t>
  </si>
  <si>
    <t>체험,목장,실내,체험관광,부모,아이</t>
  </si>
  <si>
    <t>내 손으로 직접 만들어 더욱 맛있고, 소중하게 다가오는 만들기 체험들을 종류별로 다양하게 만나볼 수 있는 제주. 남녀노소 누구에게나 사랑 받는 향토 음식부터 나만의 취향에 따라 색깔과 향, 모양을 달리 만들 수 있는 체험 거리를 찾아 떠나보는 것은 어떨까?</t>
  </si>
  <si>
    <t>Experiencing Jeju Island with the whole family</t>
  </si>
  <si>
    <t>https://api.cdn.visitjeju.net/photomng/imgpath/201804/30/5e2afd6c-7f81-4d22-8797-276e6ea89f8d.jpg</t>
  </si>
  <si>
    <t>https://api.cdn.visitjeju.net/photomng/thumbnailpath/201804/30/ac0f7f66-d8ff-4ba6-a366-0054fc55efb6.jpg</t>
  </si>
  <si>
    <t>CNTS_000000000019157</t>
  </si>
  <si>
    <t>UTS제주골프빌리지</t>
  </si>
  <si>
    <t>제주도 제주시 애월읍 광령리 2807-3</t>
  </si>
  <si>
    <t>제주도 제주시 애월읍 광령평화2길 170-2</t>
  </si>
  <si>
    <t>리조트,숙소,휴양콘도,주차장,골프,가족,펜션,바비큐,조식,식당,자연경관,해변,공용주차장,현금결제,카드결제,화장실,무료 WIFI,편의점,음료대,유도 및 안내시설,경보 및 피난시설,아주 어려움</t>
  </si>
  <si>
    <t>골퍼를 위한 미국식 목조 세컨하우스</t>
  </si>
  <si>
    <t>064-799-0794</t>
  </si>
  <si>
    <t>https://api.cdn.visitjeju.net/photomng/imgpath/201804/30/619de546-15c7-4416-b6fd-c8ecd1287050.gif</t>
  </si>
  <si>
    <t>https://api.cdn.visitjeju.net/photomng/thumbnailpath/201804/30/0e7e4e03-80ae-4d0b-9d64-0cc3cac1237f.gif</t>
  </si>
  <si>
    <t>CNTS_200000000009253</t>
  </si>
  <si>
    <t>판타스틱 제주에서 특별한 캠핑을! &lt;제주 바닷가 캠핑장 BEST 5&gt;</t>
  </si>
  <si>
    <t>김녕해수욕장야영장,비양도연평리야영지,화순리금모래캠핑장,하모해변야영장,협재해수욕장야영장,캠핑,야영,캠핑장,친구,커플,혼자,해변,백패킹</t>
  </si>
  <si>
    <t xml:space="preserve"> 제주하면 역시 바다다. 잠깐 스치고만 지나가기엔 아쉬운 그곳에 하룻밤 여정을 풀어보자. 푸른 수평선과 시시각각 변하는 팔색조 같은 물빛, 바다 너머로 지는 일몰과 여명을 밝히며 떠오르는 태양까지. 제주 바다가 온전히 내 것이 된다. 텐트 밖을 나서면 눈부신 바다와 하얀 백사장이 펼쳐진 ‘순수’로 떠나는 여행이 시작된다. 캠핑은 제주를 즐기는 또 하나의 방법이다. </t>
  </si>
  <si>
    <t>판타스틱 제주에서 특별한 캠핑을!</t>
  </si>
  <si>
    <t>https://api.cdn.visitjeju.net/photomng/imgpath/201909/25/c41cd8f4-d75a-4ac7-ba8d-8f8ea2d6d5db.jpg</t>
  </si>
  <si>
    <t>https://api.cdn.visitjeju.net/photomng/thumbnailpath/201909/25/6d208d35-9641-446d-bd82-c530dd254f4e.jpg</t>
  </si>
  <si>
    <t>CNTS_200000000008020</t>
  </si>
  <si>
    <t>어영공원</t>
  </si>
  <si>
    <t>제주특별자치도 제주시 용담3동 2396 (맞은편 공원)</t>
  </si>
  <si>
    <t>제주특별자치도 제주시 서해안로 452 (맞은편 공원)</t>
  </si>
  <si>
    <t>겯기/등산,경관/포토,휴식/힐링,테마공원,아이,공용주차장,화장실</t>
  </si>
  <si>
    <t>용담이호해안도로에 조성된 공원이자 쉼터</t>
  </si>
  <si>
    <t>https://api.cdn.visitjeju.net/photomng/imgpath/201812/19/9dc37ee4-cfd0-4f06-b344-664d79670147.JPG</t>
  </si>
  <si>
    <t>https://api.cdn.visitjeju.net/photomng/thumbnailpath/201812/19/f01cc61f-0348-42b7-979e-ed2d511c8daa.JPG</t>
  </si>
  <si>
    <t>CNTS_200000000015000</t>
  </si>
  <si>
    <t>트멍</t>
  </si>
  <si>
    <t>제주특별자치도 서귀포시 서귀동 211</t>
  </si>
  <si>
    <t>제주특별자치도 서귀포시 정방로 6</t>
  </si>
  <si>
    <t>서귀포시내, 소품샵, 핸드메이드소품</t>
  </si>
  <si>
    <t>사장님이 직접 만드는 핸드메이드 소품을 만나볼 수 있는 곳</t>
  </si>
  <si>
    <t>064-767-7676</t>
  </si>
  <si>
    <t>https://api.cdn.visitjeju.net/photomng/imgpath/202306/15/dd9963e3-ac0c-4c3c-bde6-48292d521f66.jpg</t>
  </si>
  <si>
    <t>https://api.cdn.visitjeju.net/photomng/thumbnailpath/202306/15/469c4c0b-5d05-42ea-b65d-6153577a2662.jpg</t>
  </si>
  <si>
    <t>CNTS_300000000015790</t>
  </si>
  <si>
    <t>베트남 전통 쌀국수</t>
  </si>
  <si>
    <t>제주특별자치도 제주시 삼도일동 517-14</t>
  </si>
  <si>
    <t>제주특별자치도 제주시 평전1길 16</t>
  </si>
  <si>
    <t>제주시내, 용담, 베트남음식, 쌀국수, 분짜, 반미, 짜조,쌀국수, 분짜</t>
  </si>
  <si>
    <t>베트남 사람이 만들어 주는 진짜 베트남 쌀국수집</t>
  </si>
  <si>
    <t>064-757-9795</t>
  </si>
  <si>
    <t>https://api.cdn.visitjeju.net/photomng/imgpath/202306/05/c4141edf-79ad-4d3a-9c20-590d7bfd9d76.jpg</t>
  </si>
  <si>
    <t>https://api.cdn.visitjeju.net/photomng/thumbnailpath/202306/05/0ec45827-efa6-46b5-874c-98ffd8ef517b.jpg</t>
  </si>
  <si>
    <t>CNTS_200000000008314</t>
  </si>
  <si>
    <t>포레스트 사파리</t>
  </si>
  <si>
    <t>제주특별자치도 제주시 조천읍 선흘리 1817</t>
  </si>
  <si>
    <t>제주특별자치도 제주시 조천읍 선교로 474-1</t>
  </si>
  <si>
    <t>아이,테마파크,동물,체험,어린이,어트랙션,어린이동물농장</t>
  </si>
  <si>
    <t>조천에 위치한 동물원 테마파크.</t>
  </si>
  <si>
    <t>064-783-0300</t>
  </si>
  <si>
    <t>https://api.cdn.visitjeju.net/photomng/imgpath/202304/05/05e647d8-e47e-4da1-a951-9a56227aaf56.JPG</t>
  </si>
  <si>
    <t>https://api.cdn.visitjeju.net/photomng/thumbnailpath/202304/05/6d600090-7b69-480f-bae4-a3d6172ecc2a.JPG</t>
  </si>
  <si>
    <t>CNTS_200000000015427</t>
  </si>
  <si>
    <t>입맛 돋는 제철 음식 &lt;제주는 지금 고사리 시즌&gt;</t>
  </si>
  <si>
    <t>제주별미, 제주봄철특산물, 제철음식, 고사리, 고사리축제, 제주대표음식, 제주봄여행</t>
  </si>
  <si>
    <t>4월 제주는 ‘고사리 시즌’이 한창이다. 이맘때면 안개가 끼고 습한 날이 잦은데, 봄비를 맞은 고사리가 쑥쑥 자란다고 하여 일명 ‘고사리장마’라 불린다. 안개비를 맞고 하루가 다르게 자란 고사리는 가장 연하고 은은한 단맛이 더해져 입맛을 한껏 돋운다. 얼마 남지 않은 봄과 함께 제철 고사리를 다양하게 즐기러 고사리 여행을 떠나보자.</t>
  </si>
  <si>
    <t>봄, 입맛 돋는 제철 음식 &lt;제주는 지금 고사리 시즌&gt;</t>
  </si>
  <si>
    <t>https://api.cdn.visitjeju.net/photomng/imgpath/202304/14/c429d35c-3734-4f7b-8a02-04e2c0291679.jpg</t>
  </si>
  <si>
    <t>https://api.cdn.visitjeju.net/photomng/thumbnailpath/202304/14/89215145-4c64-40a8-b535-5fc0694457db.jpg</t>
  </si>
  <si>
    <t>CNTS_300000000012965</t>
  </si>
  <si>
    <t>해병 3·4기 호국관</t>
  </si>
  <si>
    <t>제주특별자치도 서귀포시 대정읍 상모리 3318</t>
  </si>
  <si>
    <t>제주특별자치도 서귀포시 대정읍 상모대서로66번길 13</t>
  </si>
  <si>
    <t>문화관광, 체험관광, 안보견학, 전시,공용주차장,쉬움,견학</t>
  </si>
  <si>
    <t>해병 3·4기 참전 용사들의 숭고한 희생과 헌신을 기리고, 그들의 애국 정신과 자랑스러운 발자취를 기념하기 위한 호국관</t>
  </si>
  <si>
    <t>064-905-3319</t>
  </si>
  <si>
    <t>https://api.cdn.visitjeju.net/photomng/imgpath/202403/12/e1fbcebd-56cd-42c5-9823-6ae839a34d1b.jpg</t>
  </si>
  <si>
    <t>https://api.cdn.visitjeju.net/photomng/thumbnailpath/202403/12/da7e5326-28d7-402e-b488-d56341659738.jpg</t>
  </si>
  <si>
    <t>CNTS_300000000012695</t>
  </si>
  <si>
    <t>리틀화이트</t>
  </si>
  <si>
    <t>제주특별자치도 서귀포시 하예동 775-4</t>
  </si>
  <si>
    <t>제주특별자치도 서귀포시 예래해안로 179-19</t>
  </si>
  <si>
    <t>에어비앤비, 독채, 단독, 모던, 스튜디오식, 반려동물,반려동물동반입장,혼저옵서개,반려동물동반_숙소,공용주차장,화장실,무료 WIFI,유도 및 안내시설,동반가능,바베큐장</t>
  </si>
  <si>
    <t>숲속의 히든 스페이스처럼 위치한 이곳은 숲속의 오붓한 공간을 제공한다.</t>
  </si>
  <si>
    <t>0507-1336-3917</t>
  </si>
  <si>
    <t>https://api.cdn.visitjeju.net/photomng/imgpath/202308/18/6902b886-d694-4f55-a50c-51424c5b6597.jpg</t>
  </si>
  <si>
    <t>https://api.cdn.visitjeju.net/photomng/thumbnailpath/202308/18/f79c73ea-fb9f-4ece-89a3-2ea78abb584f.jpg</t>
  </si>
  <si>
    <t>CNTS_200000000014031</t>
  </si>
  <si>
    <t>제주 마을에서 가족여행  &lt;카름스테이&gt;</t>
  </si>
  <si>
    <t>카름스테이, 제주마을여행, 로컬투어, 제주로컬, 저지리, 가족여행, 아이가좋아하는여행지</t>
  </si>
  <si>
    <t>“제주에서 카름스테이 하실래요?” 카름스테이는 제주의 작은 마을을 뜻하는 ‘가름’. 그리고 머묾을 의미하는 ‘스테이(stay)’를 결합한 단어다. 제주 마을에서 여유 있게 여행을 즐기는 제주 ‘마을 여행 통합 브랜드’다. 제주관광공사가 선보이는 마을 여행 ‘카름스테이’에는 서귀포시 하효·한남·의귀·신흥·가시리, 제주시 세화·저지·신창리 등이 참여하고 있다. 카름스테이 마을 지도도 있다. 이번 편에서는 예술인 마을로 유명한 제주시 한경면 저지리를 소개한다. 지금 바로 가족들과 함께 저지리로 갈 준비를 하자.</t>
  </si>
  <si>
    <t>https://api.cdn.visitjeju.net/photomng/imgpath/202211/04/2b51e0b0-78ee-4888-9e5d-27e024a0937e.JPG</t>
  </si>
  <si>
    <t>https://api.cdn.visitjeju.net/photomng/thumbnailpath/202211/04/de94df1c-6841-4d39-a2ef-758d84ee7051.JPG</t>
  </si>
  <si>
    <t>CNTS_200000000010957</t>
  </si>
  <si>
    <t>새별프렌즈 (새별헤이요목장)</t>
  </si>
  <si>
    <t>제주도 제주시 애월읍 봉성리 4554-20</t>
  </si>
  <si>
    <t>커플,친구,아이,맑음,휴식/힐링,테마공원,체험관광,휴식/치유,자연경관,체험,어린이,어트랙션,실외</t>
  </si>
  <si>
    <t>새별오름 인근에 위치한 새별헤이요목장은 알파카, 말, 당나귀, 염소, 양들과 만날 수 있는 목장이다. 귀여운 동물친구들과 즐거운 추억을 만들어보자.</t>
  </si>
  <si>
    <t>064-794-2828</t>
  </si>
  <si>
    <t>새별헤이요목장</t>
  </si>
  <si>
    <t>https://api.cdn.visitjeju.net/photomng/imgpath/202012/16/ad490ed9-3e1c-4afe-a1d9-0fda80b77840.jpg</t>
  </si>
  <si>
    <t>https://api.cdn.visitjeju.net/photomng/thumbnailpath/202012/16/fcad79e9-adad-46f2-a84a-d2afd76bfc60.jpg</t>
  </si>
  <si>
    <t>CONT_000000000501337</t>
  </si>
  <si>
    <t>이게밥도둑</t>
  </si>
  <si>
    <t>제주특별자치도 제주시 연동 291-58</t>
  </si>
  <si>
    <t>제주특별자치도 제주시 삼무로7길 23</t>
  </si>
  <si>
    <t>간장게장,대하장,한식,음식,오겹살,새우장,공용주차장,현금결제,카드결제,화장실,무료 WIFI,음료대,유도 및 안내시설,경보 및 피난시설,아주 어려움</t>
  </si>
  <si>
    <t>블루베리를비롯 6가지 과일로 숙성시킨 달콤한 간장게장 전문점</t>
  </si>
  <si>
    <t>0507-1301-6321</t>
  </si>
  <si>
    <t>Igebapdoduk</t>
  </si>
  <si>
    <t>https://api.cdn.visitjeju.net/photomng/imgpath/201804/30/6755a09c-aa2a-4196-ad33-446013dd8fc2.jpg</t>
  </si>
  <si>
    <t>https://api.cdn.visitjeju.net/photomng/thumbnailpath/201804/30/29086fa9-01d2-41cd-ad42-3efeb3fe776a.jpg</t>
  </si>
  <si>
    <t>CNTS_200000000008078</t>
  </si>
  <si>
    <t>모노클제주</t>
  </si>
  <si>
    <t>제주특별자치도 서귀포시 남원읍 위미리 745-1</t>
  </si>
  <si>
    <t>제주특별자치도 서귀포시 남원읍 태위로360번길 30-8</t>
  </si>
  <si>
    <t>카페,커피,음료,베이커리,음식,디저트,아메리카노,바닐라라떼,카페라떼,카페모카,아인슈페너,라떼,플랫화이트,스파클링,콜드브루,아이스티,에이드,차,밀크티,생과일주스,녹차,홍차,꽃차</t>
  </si>
  <si>
    <t>남원읍 제주동백수목원 가까이에 있는 감성 카페</t>
  </si>
  <si>
    <t>070-7576-0360</t>
  </si>
  <si>
    <t>https://api.cdn.visitjeju.net/photomng/imgpath/201812/27/8ab71629-25cf-4407-88d3-5a265ff9b7a4.JPG</t>
  </si>
  <si>
    <t>https://api.cdn.visitjeju.net/photomng/thumbnailpath/201812/27/ad1ea3c5-5a8f-4fc4-82b5-04d6db97f4d4.JPG</t>
  </si>
  <si>
    <t>CNTS_300000000012831</t>
  </si>
  <si>
    <t>디앤디파트먼트 제주</t>
  </si>
  <si>
    <t>제주특별자치도 제주시 삼도이동 1261-6</t>
  </si>
  <si>
    <t>제주특별자치도 제주시 탑동로2길 3</t>
  </si>
  <si>
    <t>탑동, 편집샵</t>
  </si>
  <si>
    <t>회색벽면의 d로고가 유명한 원도심 문화공간</t>
  </si>
  <si>
    <t>064-753-9902</t>
  </si>
  <si>
    <t>https://api.cdn.visitjeju.net/photomng/imgpath/202311/21/259850e8-2288-48cc-a253-19e20f0c96c8.jpg</t>
  </si>
  <si>
    <t>https://api.cdn.visitjeju.net/photomng/thumbnailpath/202311/21/5088b5c9-4bef-494a-ab95-a48d88ff92d8.jpg</t>
  </si>
  <si>
    <t>CNTS_000000000019554</t>
  </si>
  <si>
    <t>광령귤나무</t>
  </si>
  <si>
    <t>제주특별자치도 제주시 애월읍 광령리 1165-1</t>
  </si>
  <si>
    <t>제주특별자치도 제주시 애월읍 광령8길 24-2</t>
  </si>
  <si>
    <t>겨울,자연경관</t>
  </si>
  <si>
    <t>제주도 재래귤인 동정귤나무로 제주도기념물 제 26호</t>
  </si>
  <si>
    <t>Gwangryeong Mandarin Trees</t>
  </si>
  <si>
    <t>https://api.cdn.visitjeju.net/photomng/imgpath/201804/30/38d24735-5246-40f1-a5dd-3eb1f8edc4dc.jpg</t>
  </si>
  <si>
    <t>https://api.cdn.visitjeju.net/photomng/thumbnailpath/201804/30/13ceca91-db0d-47fe-b906-27306f861b77.jpg</t>
  </si>
  <si>
    <t>CNTS_200000000013332</t>
  </si>
  <si>
    <t>가정의달 &lt;아이와 함께 여행하기 좋은 추천 관광지&gt;</t>
  </si>
  <si>
    <t>아이와함께제주여행, 가족여행, 아이와함께, 로봇플래닛, 제주안전체험관, 산양큰엉곶, 제주어린이박물관, 제주국립박물관, 가정의달제주여행</t>
  </si>
  <si>
    <t>가정의 달을 앞두고 아이와 함께 즐기기 좋은 여행지로 향해보자. 아이들에게 좋은 추억과 경험을 선사하는데 여행만 한 것이 없다. 특히 따듯한 봄, 5월을 맞아 즐길 수 있는 관광지가 많아 여행의 즐거움을 더한다. 신비를 품은 ‘곶자왈’, 안전의 소중함을 알려주는 ‘제주안전체험관’, 아이 눈높이에 맞춘 ‘어린이 박물관’, ‘로봇 박물관’ 등 즐길 거리가 다양하다. 제주에서의 아름다운 추억과 함께 우리 아이에게 여행의 즐거움을 선사할 제주 여행지를 소개한다.</t>
  </si>
  <si>
    <t>가정의달 &lt;아이와 함께 여행하기 좋은 관광지&gt;</t>
  </si>
  <si>
    <t>https://api.cdn.visitjeju.net/photomng/imgpath/202204/29/6080a32c-7040-40ab-b95c-9e2e87d88012.jpg</t>
  </si>
  <si>
    <t>https://api.cdn.visitjeju.net/photomng/thumbnailpath/202204/29/38d17af6-b244-4105-87cf-b03160778e8b.jpg</t>
  </si>
  <si>
    <t>CNTS_200000000009084</t>
  </si>
  <si>
    <t>사계절민박</t>
  </si>
  <si>
    <t>제주특별자치도 제주시 추자면 신양리 422-4</t>
  </si>
  <si>
    <t>제주특별자치도 제주시 추자면 신양2길 12</t>
  </si>
  <si>
    <t>하추자항,하추자민박,추자도,카드결제,현금결제,어려움,없음,동반불가능,유료제공,전체금연,없음,운행</t>
  </si>
  <si>
    <t>하추자항 인접 민박</t>
  </si>
  <si>
    <t>064-742-8102</t>
  </si>
  <si>
    <t>https://api.cdn.visitjeju.net/photomng/imgpath/201908/20/8978234b-8df4-4aa8-8b93-c5818bf59d13.jpg</t>
  </si>
  <si>
    <t>https://api.cdn.visitjeju.net/photomng/thumbnailpath/201908/20/a03c7fa0-a0f1-4b8b-a4b3-20afbe3b2784.jpg</t>
  </si>
  <si>
    <t>CNTS_000000000001260</t>
  </si>
  <si>
    <t>푸주옥도남점</t>
  </si>
  <si>
    <t>제주특별자치도 제주시 도남동 74</t>
  </si>
  <si>
    <t>제주특별자치도 제주시 독짓골4길 4</t>
  </si>
  <si>
    <t>설렁탕,꼬리곰탕,도가니탕,사골,음식,수육,무장애관광,현금결제,카드결제,화장실,음료대,유도 및 안내시설,경보 및 피난시설,단독접근가능,단차없음,장애인 전용 주차장,테이블 비치,쉬움</t>
  </si>
  <si>
    <t>24시간 불 꺼지지 않는 설렁탕</t>
  </si>
  <si>
    <t>63221</t>
  </si>
  <si>
    <t>064-727-8889</t>
  </si>
  <si>
    <t>https://api.cdn.visitjeju.net/photomng/imgpath/201804/30/92a046cf-741e-4f26-bcad-ad10393ab39e.jpg</t>
  </si>
  <si>
    <t>https://api.cdn.visitjeju.net/photomng/thumbnailpath/201804/30/8153465e-b932-4cf3-8e35-a9cf9022a4a2.jpg</t>
  </si>
  <si>
    <t>CNTS_000000000021213</t>
  </si>
  <si>
    <t>마라도게스트하우스</t>
  </si>
  <si>
    <t>제주특별자치도 서귀포시 대정읍 가파리 711</t>
  </si>
  <si>
    <t>제주특별자치도 서귀포시 대정읍 마라로 73</t>
  </si>
  <si>
    <t>휴식,숙소,게스트하우스,음식,별미음식,마라도</t>
  </si>
  <si>
    <t>마라도 선착장 앞 게스트하우스. 카페로간 물고기 카페와 함께 있다. 객실이름이 물고기이름으로 되어있어 특이하다.</t>
  </si>
  <si>
    <t>050-7974-0834</t>
  </si>
  <si>
    <t>https://api.cdn.visitjeju.net/photomng/imgpath/201804/30/d9b8263a-e527-4d3a-8847-ed527743b728.jpg</t>
  </si>
  <si>
    <t>https://api.cdn.visitjeju.net/photomng/thumbnailpath/201804/30/e0df07d7-8302-4f77-b240-6bf182d6b074.jpg</t>
  </si>
  <si>
    <t>CNTS_000000000018980</t>
  </si>
  <si>
    <t>아침의 새소리펜션</t>
  </si>
  <si>
    <t>제주특별자치도 서귀포시 남원읍 의귀리 416</t>
  </si>
  <si>
    <t>제주특별자치도 서귀포시 남원읍 태수로358번길 3-1</t>
  </si>
  <si>
    <t>민박,숙소,휴양펜션,펜션,바비큐,온돌방,독채,단체여행객,가족,교통,공공와이파이존,자연학습장,문화관광,해수욕장,해변,공용주차장,현금결제,카드결제,화장실,무료 WIFI,편의점,유도 및 안내시설,경보 및 피난시설,아주 어려움</t>
  </si>
  <si>
    <t>감귤의 발원지 남원읍의 평화로운 마을과 정원 속 에 위치한 고즈넉한 펜션</t>
  </si>
  <si>
    <t>064-764-0603</t>
  </si>
  <si>
    <t>Bird’s Song in the Morning Pension (Achime Sae Sori Pension)</t>
  </si>
  <si>
    <t>https://api.cdn.visitjeju.net/photomng/imgpath/201804/30/0244ee23-01af-4746-aad7-f84d210d1d0c.jpg</t>
  </si>
  <si>
    <t>https://api.cdn.visitjeju.net/photomng/thumbnailpath/201804/30/6bd106da-f9f5-4a97-81d7-cebe5e77b6b3.jpg</t>
  </si>
  <si>
    <t>CNTS_300000000016073</t>
  </si>
  <si>
    <t>2023년 우도 하고수동 해수욕장 썸머 페스티벌</t>
  </si>
  <si>
    <t>제주특별자치도 제주시 우도면 연평리 1451-3</t>
  </si>
  <si>
    <t>제주특별자치도 제주시 우도면 우도로 153</t>
  </si>
  <si>
    <t>#제주썸머페스티벌, #우도축제 #하고수동해수욕장 #제주여름 #섬속의섬</t>
  </si>
  <si>
    <t>우도 하고수동 해수욕장에서 지역주민과 관광객 누구나 관람할 수 있고, 함께 할 수 있는 페스티벌 개최합니다. 많은 볼거리와 함께  힐링의 시간 즐겨보세요.</t>
  </si>
  <si>
    <t>https://api.cdn.visitjeju.net/photomng/imgpath/202307/25/da1700b9-b009-4a8c-8eca-139ff1e565a3.jpg</t>
  </si>
  <si>
    <t>https://api.cdn.visitjeju.net/photomng/thumbnailpath/202307/25/69b1121b-8cfb-4099-bdc9-fcc963471a51.jpg</t>
  </si>
  <si>
    <t>CNTS_200000000014204</t>
  </si>
  <si>
    <t>커브커피스토어</t>
  </si>
  <si>
    <t>제주특별자치도 제주시 삼양삼동 2568-2</t>
  </si>
  <si>
    <t>제주특별자치도 제주시 벌랑6길 6</t>
  </si>
  <si>
    <t>반려동물,반려동물동반입장,쿠키,핸드드립커피,반려동물동반_식당카페,음식,카페,화장실,무료 WIFI,어린이 출입가능,불가능</t>
  </si>
  <si>
    <t>커브커피스토어는 삼양 바닷가 해안을 따라 지나다 보면 이름처럼 커브길에 위치해있다.</t>
  </si>
  <si>
    <t>https://api.cdn.visitjeju.net/photomng/imgpath/202212/14/4132e7ad-a2cc-460b-834d-1f971548b172.jpg</t>
  </si>
  <si>
    <t>https://api.cdn.visitjeju.net/photomng/thumbnailpath/202212/14/6e46714d-7d2f-44d1-bc70-e98c275d81f6.jpg</t>
  </si>
  <si>
    <t>CNTS_300000000012842</t>
  </si>
  <si>
    <t>BHC치킨 연동점</t>
  </si>
  <si>
    <t>제주특별자치도 제주시 연동 260-20</t>
  </si>
  <si>
    <t>제주특별자치도 제주시 삼무로 27</t>
  </si>
  <si>
    <t>연동, 치킨,치킨</t>
  </si>
  <si>
    <t>다른 치킨과 비교할 수 없는 바삭함과 촉촉함</t>
  </si>
  <si>
    <t>064-747-4000</t>
  </si>
  <si>
    <t>https://api.cdn.visitjeju.net/photomng/imgpath/202311/22/1dcfc55c-df86-4dc7-8aba-e860882873dc.jpg</t>
  </si>
  <si>
    <t>https://api.cdn.visitjeju.net/photomng/thumbnailpath/202311/22/6434075f-4765-456f-8cec-c5ed892658dc.jpg</t>
  </si>
  <si>
    <t>CNTS_000000000021314</t>
  </si>
  <si>
    <t>제주마로펜션</t>
  </si>
  <si>
    <t>제주특별자치도 제주시 한림읍 협재리 1579</t>
  </si>
  <si>
    <t>제주특별자치도 제주시 한림읍 한림로 414-2</t>
  </si>
  <si>
    <t>숙소,휴양펜션,펜션,해수욕장,바비큐,단체여행객,협재해수욕장,공용주차장,화장실,무료 WIFI</t>
  </si>
  <si>
    <t>마음가는대로, 마로</t>
  </si>
  <si>
    <t>0507-1402-5608</t>
  </si>
  <si>
    <t>https://api.cdn.visitjeju.net/photomng/imgpath/201804/30/62bd47a3-acf5-4e27-8217-a6aeed70279e.jpg</t>
  </si>
  <si>
    <t>https://api.cdn.visitjeju.net/photomng/thumbnailpath/201804/30/44651103-ca53-4f07-a5eb-126eea0ce83c.jpg</t>
  </si>
  <si>
    <t>CNTS_000000000021030</t>
  </si>
  <si>
    <t>토리코티지카레클린트</t>
  </si>
  <si>
    <t>제주특별자치도 제주시 애월읍 고내리 1046</t>
  </si>
  <si>
    <t>제주특별자치도 제주시 애월읍 고내로7길 10-2</t>
  </si>
  <si>
    <t>휴식,숙소,돌담길,돌담풍경마을,민박,휴양펜션,독채,대청마루,주택(주거)지역,공용주차장,화장실,무료 WIFI,아주 어려움</t>
  </si>
  <si>
    <t>옛 제주 집의 정서와 향기를 보존한 곳</t>
  </si>
  <si>
    <t>010-2695-2369</t>
  </si>
  <si>
    <t>CNTS_000000000020030</t>
  </si>
  <si>
    <t>아이리스촬영지(하얀등대)</t>
  </si>
  <si>
    <t>제주특별자치도 서귀포시 표선면</t>
  </si>
  <si>
    <t>등대,경관/포토,친구,커플,맑음</t>
  </si>
  <si>
    <t>이병헌, 김태희 주연의 KBS 인기드라마 아이리스의 촬영지</t>
  </si>
  <si>
    <t>Iris Filming Location</t>
  </si>
  <si>
    <t>https://api.cdn.visitjeju.net/photomng/imgpath/201804/30/6b8a3ff2-1e2a-4472-a9a6-db6f9acf552b.jpg</t>
  </si>
  <si>
    <t>https://api.cdn.visitjeju.net/photomng/thumbnailpath/201804/30/6c89b422-5181-4b3e-9e39-0ed1e4f346e5.jpg</t>
  </si>
  <si>
    <t>CNTS_200000000010335</t>
  </si>
  <si>
    <t>물뫼힐링팜</t>
  </si>
  <si>
    <t>제주특별자치도 제주시 애월읍 수산리 357-1</t>
  </si>
  <si>
    <t>제주특별자치도 제주시 애월읍 예원로 51</t>
  </si>
  <si>
    <t>수산리,자연경관,체험,마을관광,웰니스,어트랙션,러닝홀리데이인제주,3시간 이상</t>
  </si>
  <si>
    <t>물뫼힐링팜은 제주시 애월읍 수산리에 위치하며, 지역명인 수산(물 수, 뫼 산)에서 붙여진 명칭이다.</t>
  </si>
  <si>
    <t>010-7236-0227, 010-8703-2478</t>
  </si>
  <si>
    <t>https://api.cdn.visitjeju.net/photomng/imgpath/202307/26/0c003e84-8a1d-4a28-b339-1f79962cd435.jpg</t>
  </si>
  <si>
    <t>https://api.cdn.visitjeju.net/photomng/thumbnailpath/202307/26/8e619a8e-f05e-4bd4-a02e-7a1fa4b78cf0.jpg</t>
  </si>
  <si>
    <t>CNTS_000000000019334</t>
  </si>
  <si>
    <t>파미유스파리조트</t>
  </si>
  <si>
    <t>제주특별자치도 서귀포시 강정동 643</t>
  </si>
  <si>
    <t>제주특별자치도 서귀포시 이어도로 826-6</t>
  </si>
  <si>
    <t>숙소,스파,리조트,휴양콘도,서귀포,수영장,공공와이파이존,가족,정원,어린이,어린이놀이방,가족호텔,공용주차장,현금결제,카드결제,화장실,무료 WIFI,흡연구역,편의점,음료대,유도 및 안내시설,경보 및 피난시설,엘리베이터,단차없음,장애인 화장실,승강기,장애인 전용 주차장,장애인 전용 객실</t>
  </si>
  <si>
    <t>파미유는 불어로 가족이란 뜻으로 가족을 대하는 마음으로 서비스를 제공하는 리조트</t>
  </si>
  <si>
    <t>064-738-9186</t>
  </si>
  <si>
    <t>Famille Spa Resort</t>
  </si>
  <si>
    <t>https://api.cdn.visitjeju.net/photomng/imgpath/201804/30/b14a492b-bfdd-4618-9ad8-59e7facce47b.jpg</t>
  </si>
  <si>
    <t>https://api.cdn.visitjeju.net/photomng/thumbnailpath/201804/30/00b152e8-f993-4cd2-a7a4-f56e6adaad9d.jpg</t>
  </si>
  <si>
    <t>CNTS_000000000019340</t>
  </si>
  <si>
    <t>1915 지오하우스</t>
  </si>
  <si>
    <t>제주특별자치도 서귀포시 성산읍 성산리 235-2</t>
  </si>
  <si>
    <t>제주특별자치도 서귀포시 성산읍 성산등용로 14</t>
  </si>
  <si>
    <t>휴식,숙소,민박,고향민박,게스트하우스,지질트레일,체험,공용주차장,현금결제,화장실,흡연구역,지오브랜드</t>
  </si>
  <si>
    <t>100년의 역사를 함께한 지질 테마 하우스</t>
  </si>
  <si>
    <t>010-3691-8166</t>
  </si>
  <si>
    <t>1915 Geo House</t>
  </si>
  <si>
    <t>https://api.cdn.visitjeju.net/photomng/imgpath/201804/30/1987d165-ed6c-4ba4-956c-00d5f93eb56e.jpg</t>
  </si>
  <si>
    <t>https://api.cdn.visitjeju.net/photomng/thumbnailpath/201804/30/f25c2da8-9457-4fb7-a52b-66c5f818fa65.jpg</t>
  </si>
  <si>
    <t>CNTS_000000000021333</t>
  </si>
  <si>
    <t>맛과 멋, 밤과 빛이 있는 &lt;서귀포 원도심 여행&gt;</t>
  </si>
  <si>
    <t>식도락,예술,전통시장,밤,실내,폭포,미술/박물관,걷기/등산,경관/포토,친구,커플,혼자,사계절,포토스팟</t>
  </si>
  <si>
    <t>남국에 품는 환상이 있다. 다사로운 햇살과 드넓게 펼쳐진 바다, 여행자에게 아낌없이 내어주는 어여쁜 길 같은 것들 말이다. 서귀포는 이런 환상에 포만과 낭만까지 더해주는 곳이다.</t>
  </si>
  <si>
    <t>Seogwipo City Center: Flavor and Fun, Day and Night</t>
  </si>
  <si>
    <t>https://api.cdn.visitjeju.net/photomng/imgpath/201804/30/d05a9182-3f0e-48a9-b8f2-032c8bfa8a17.jpg</t>
  </si>
  <si>
    <t>https://api.cdn.visitjeju.net/photomng/thumbnailpath/201804/30/ca7e2b07-982b-483d-a94e-d2a5b4a8cceb.jpg</t>
  </si>
  <si>
    <t>CNTS_200000000009137</t>
  </si>
  <si>
    <t>추자피싱랜드</t>
  </si>
  <si>
    <t>제주특별자치도 제주시 추자면 신양리 172-1</t>
  </si>
  <si>
    <t>제주특별자치도 제주시 추자면 신양4길 18</t>
  </si>
  <si>
    <t>추자카페,추자숙박,추자도,화장실,무료 WIFI,카드결제,현금결제,아주 어려움,없음,동반불가능,유료제공,흡연구역제공,식음료장,세탁서비스,바베큐장,없음,운행</t>
  </si>
  <si>
    <t>무인카페오 같이 운영하는 민박</t>
  </si>
  <si>
    <t>010-5489-5500</t>
  </si>
  <si>
    <t>https://api.cdn.visitjeju.net/photomng/imgpath/201908/21/768373e8-faea-4b9f-94a1-135912e12973.jpg</t>
  </si>
  <si>
    <t>https://api.cdn.visitjeju.net/photomng/thumbnailpath/201908/21/8aa71532-5ffb-41c1-a608-295855abe792.jpg</t>
  </si>
  <si>
    <t>CNTS_200000000013726</t>
  </si>
  <si>
    <t>2022년 가을 놓치지 말아야 할 제주 관광 10선 &lt;걷고 싶은 계절, 제주의 가을을 탐하다&gt;</t>
  </si>
  <si>
    <t>부모,커플,혼자,친구,아이,휴식/힐링,가을,청년,중/장년,노년,휴식/치유,관광10선,식물군락지</t>
  </si>
  <si>
    <t>올여름은 유난히도 뜨거웠다. 연일 내리쬐는 뜨거운 태양과 숨 막히는 찜통더위 속 우리는 지친 여름을 보냈다. 그래서인지 어느 때보다 더 반가운 가을이다. 선물처럼 찾아온 가을의 청명한 하늘, 상쾌한 바람! 매일 같은 일상의 익숙함에 지루함이 몰려올 때쯤 우리는 새로움에 대한 갈증으로 여행이 더 간절해진다. 이번 가을에는 제주의 숲을 거닐며 계절의 변화를 느껴보자. 도심 속, 야간, 아이와 함께 할 수 있는 다양한 모습의 숲이 더없이 상쾌한 계절의 색을 뽐내며 우리를 기다린다.</t>
  </si>
  <si>
    <t>https://api.cdn.visitjeju.net/photomng/imgpath/202208/19/439e19ef-cf91-4775-934d-28106a8f701c.jpg</t>
  </si>
  <si>
    <t>https://api.cdn.visitjeju.net/photomng/thumbnailpath/202208/19/251675d8-a09a-44df-bc5b-f79f4b813521.jpg</t>
  </si>
  <si>
    <t>CNTS_000000000021402</t>
  </si>
  <si>
    <t>한동환해장성</t>
  </si>
  <si>
    <t>제주특별자치도 제주시 구좌읍 한동리 1694</t>
  </si>
  <si>
    <t>제주특별자치도 제주시 구좌읍 해맞이해안로 858-1</t>
  </si>
  <si>
    <t>경관/포토,문화유적지,쉬움</t>
  </si>
  <si>
    <t>아름다운 동쪽 해안길을 걸으며 역사를 되짚어보다</t>
  </si>
  <si>
    <t>https://api.cdn.visitjeju.net/photomng/imgpath/201804/30/d7c81e3b-977d-4c95-bcf6-9f5c0bd19575.jpg</t>
  </si>
  <si>
    <t>https://api.cdn.visitjeju.net/photomng/thumbnailpath/201804/30/ab0dad0b-0b74-4014-a951-0152262a5e9f.jpg</t>
  </si>
  <si>
    <t>CNTS_200000000007656</t>
  </si>
  <si>
    <t>제주 먹거리 &amp; 식재료 탐방 여행&lt;제주도 자연이 담아낸 식재료와 음식들, 제주도 로컬 푸드&gt;</t>
  </si>
  <si>
    <t>체험관광,휴식/힐링,친구,아이,6차산업</t>
  </si>
  <si>
    <t>‘안전한 식품’이 화두가 된 현재. 제주의 청정자연이 키워낸 식재료들이 주목을 받고 있다는 것은 너무도 당연한 이야기가 아닐까. 좋은 식재료를 제공하고 있는 기업들과 그 기업들에서 즐길 수 있는 체험들은 남녀노소 모두 만족할 수 있는 콘텐츠들. 청정 제주의 식재료를 직접 마주하고, 제주의 속살을 그대로 맛볼 수 있는 여러 업체를 소개한다.</t>
  </si>
  <si>
    <t>https://api.cdn.visitjeju.net/photomng/imgpath/201810/24/1c70540b-5f48-4173-906d-40ed5c239fc9.jpg</t>
  </si>
  <si>
    <t>https://api.cdn.visitjeju.net/photomng/thumbnailpath/201810/24/ed79b3fc-6e14-4bdd-9b92-079aaf12a5b7.jpg</t>
  </si>
  <si>
    <t>CNTS_000000000021070</t>
  </si>
  <si>
    <t>백기해녀의 집</t>
  </si>
  <si>
    <t>제주특별자치도 서귀포시 성산읍 고성리 224-1</t>
  </si>
  <si>
    <t>제주특별자치도 서귀포시 성산읍 일출로 88-19</t>
  </si>
  <si>
    <t>매운탕,전복죽,칼국수,횟집,음식,성게국,성게미역국,공용주차장,화장실,아주 어려움</t>
  </si>
  <si>
    <t>신선한 해산물을 한자리에서</t>
  </si>
  <si>
    <t>064-782-0673</t>
  </si>
  <si>
    <t>https://api.cdn.visitjeju.net/photomng/imgpath/202301/16/30f1b6a8-2a4e-48be-a5ea-205931861c51.jpg</t>
  </si>
  <si>
    <t>https://api.cdn.visitjeju.net/photomng/thumbnailpath/202301/16/fdcecad8-6aca-4b2d-85ae-1387aabb7a91.jpg</t>
  </si>
  <si>
    <t>CNTS_200000000014107</t>
  </si>
  <si>
    <t>한라산아래첫마을 제주민속촌점</t>
  </si>
  <si>
    <t>제주특별자치도 서귀포시 표선면 표선리 40-77</t>
  </si>
  <si>
    <t>제주특별자치도 서귀포시 표선면 민속해안로 631-46</t>
  </si>
  <si>
    <t>식당,한식,럭셔리트래블인제주,메밀비빔냉면,냉면,곰탕,돼지수육,김밥,만두,메밀전,음식,공용주차장,현금결제,카드결제,화장실,무료 WIFI,카드결제,현금결제</t>
  </si>
  <si>
    <t>최대 메밀 산지 제주의 100% 메밀 냉면</t>
  </si>
  <si>
    <t>064-787-8899</t>
  </si>
  <si>
    <t>https://api.cdn.visitjeju.net/photomng/imgpath/202211/14/d7dd5646-fe7a-47b3-b34f-3e2bff4193cb.jpg</t>
  </si>
  <si>
    <t>https://api.cdn.visitjeju.net/photomng/thumbnailpath/202211/14/3d2137d9-c00a-4faa-9b56-e4001a6f9ea3.jpg</t>
  </si>
  <si>
    <t>CNTS_200000000007630</t>
  </si>
  <si>
    <t>종달리엔 심야식당</t>
  </si>
  <si>
    <t>제주특별자치도 제주시 구좌읍 종달리 1935-1</t>
  </si>
  <si>
    <t>제주특별자치도 제주시 구좌읍 종달로7길 15</t>
  </si>
  <si>
    <t>야끼소바,흑돼지,제주에일,맥주,무알콜,술,사케,레몬에이드,청귤에이드,에이드</t>
  </si>
  <si>
    <t>제주 구좌읍 종달리 마을안 작은 심야식당</t>
  </si>
  <si>
    <t>0507-1411-5768</t>
  </si>
  <si>
    <t>종달리엔 엄마식당</t>
  </si>
  <si>
    <t>https://api.cdn.visitjeju.net/photomng/imgpath/201810/19/02508235-4244-4767-b8b2-05b2ed48e065.JPG</t>
  </si>
  <si>
    <t>https://api.cdn.visitjeju.net/photomng/thumbnailpath/201810/19/559a3da1-5cbd-4632-a04b-b7015986489d.JPG</t>
  </si>
  <si>
    <t>CNTS_300000000015857</t>
  </si>
  <si>
    <t>브리더스파크</t>
  </si>
  <si>
    <t>제주특별자치도 제주시 구좌읍 송당리 2463</t>
  </si>
  <si>
    <t>제주특별자치도 제주시 구좌읍 금백조로 902-102</t>
  </si>
  <si>
    <t>맑음,체험관광,사계절, 구좌읍, 송당리, 승마, 외승, 말, 이색체험,실외,중,1~2시간</t>
  </si>
  <si>
    <t>우리나라 최대 &amp; 최고 규모의 승마장</t>
  </si>
  <si>
    <t>064-784-0669</t>
  </si>
  <si>
    <t>https://api.cdn.visitjeju.net/photomng/imgpath/202306/19/9ba8fc24-e985-4d95-992a-035e6453324e.jpg</t>
  </si>
  <si>
    <t>https://api.cdn.visitjeju.net/photomng/thumbnailpath/202306/19/551c608f-c0f2-44be-bd99-53f696c442d8.jpg</t>
  </si>
  <si>
    <t>CNTS_000000000021293</t>
  </si>
  <si>
    <t>만덕식당</t>
  </si>
  <si>
    <t>제주특별자치도 제주시 한경면 고산리 3606-2</t>
  </si>
  <si>
    <t>제주특별자치도 제주시 한경면 노을해안로 1168</t>
  </si>
  <si>
    <t>갈치조림,고등어조림,갈치구이,성게미역국,전복죽,음식,제주갈치조림,공용주차장</t>
  </si>
  <si>
    <t>배낚시 가기 전 든든한 한 끼</t>
  </si>
  <si>
    <t>064-772-3356</t>
  </si>
  <si>
    <t>https://api.cdn.visitjeju.net/photomng/imgpath/201804/30/e8ff7320-6f56-404d-8294-063e8d275ec1.jpg</t>
  </si>
  <si>
    <t>https://api.cdn.visitjeju.net/photomng/thumbnailpath/201804/30/495887f5-3dc1-4d18-9af7-1ded7af638c2.jpg</t>
  </si>
  <si>
    <t>CNTS_200000000014075</t>
  </si>
  <si>
    <t>누울</t>
  </si>
  <si>
    <t>제주특별자치도 제주시 구좌읍 평대리 2030</t>
  </si>
  <si>
    <t>제주특별자치도 제주시 구좌읍 대수길 10-18</t>
  </si>
  <si>
    <t>느슨한 풍경을 잇대다</t>
  </si>
  <si>
    <t>0507-1376-2998</t>
  </si>
  <si>
    <t>https://api.cdn.visitjeju.net/photomng/imgpath/202211/14/32d4cd10-cfda-41e2-8724-0fbbe2061bf9.jpg</t>
  </si>
  <si>
    <t>https://api.cdn.visitjeju.net/photomng/thumbnailpath/202211/14/a100ea98-173c-46f8-b6a7-ad6ecb8764b7.jpg</t>
  </si>
  <si>
    <t>CNTS_200000000007521</t>
  </si>
  <si>
    <t>덕천리 팔자 좋아 길</t>
  </si>
  <si>
    <t xml:space="preserve">제주특별자치도 제주시 구좌읍 덕천리 </t>
  </si>
  <si>
    <t xml:space="preserve">제주특별자치도 제주시 구좌읍 중산간동로 </t>
  </si>
  <si>
    <t>걷기/도보</t>
  </si>
  <si>
    <t>덕천리영농 체험장 인근에 위치한  산책하기 좋은  숲길.</t>
  </si>
  <si>
    <t>구실잣밤나무 숲길</t>
  </si>
  <si>
    <t>https://api.cdn.visitjeju.net/photomng/imgpath/201809/19/49e6ef16-da7a-42ac-a616-adb188bd923d.jpg</t>
  </si>
  <si>
    <t>https://api.cdn.visitjeju.net/photomng/thumbnailpath/201809/19/5b03400c-59ea-4af9-a577-dbb3b42e2b17.jpg</t>
  </si>
  <si>
    <t>CNTS_000000000021282</t>
  </si>
  <si>
    <t>디스이즈핫</t>
  </si>
  <si>
    <t>제주특별자치도 제주시 구좌읍 하도리 59-1</t>
  </si>
  <si>
    <t>제주특별자치도 제주시 구좌읍 하도15길 153-5</t>
  </si>
  <si>
    <t>휴식,숙소,펜션,휴양펜션,조식 포함,주차장,자연경관</t>
  </si>
  <si>
    <t>그림 같은 경치 속 감각적인 펜션</t>
  </si>
  <si>
    <t>070-7744-7278</t>
  </si>
  <si>
    <t>https://api.cdn.visitjeju.net/photomng/imgpath/201804/30/4cb9daf6-2d94-4fa9-b9de-8080367fb6f0.jpg</t>
  </si>
  <si>
    <t>https://api.cdn.visitjeju.net/photomng/thumbnailpath/201804/30/f4bcefe9-d2c9-4660-92fb-b889f920f2c5.jpg</t>
  </si>
  <si>
    <t>CNTS_300000000016052</t>
  </si>
  <si>
    <t>한여름 더위를 이기는 꿀팁 &lt;제주의 맛, 송산동&gt;</t>
  </si>
  <si>
    <t>#제주마을산책 #로컬여행 #서귀포마을산책 #송산동 #자리돔 #제주여름별미 #자리물회 #자리구이 #제주맛집 #올레6코스 #한달살이제주</t>
  </si>
  <si>
    <t>찬란하게 빛나는 제주의 여름! 짙은 바다와 푸르른 녹음이 펼쳐지는 제주의 여름을 알차게 보내는 방법을 소개한다. 그저 바다만 바라봐도 힐링 되는 계절이지만, 진정한 여행의 묘미를 살리기에는 부족하다. 이런 부족함을 채워줄 알찬 정보들이 여기에 있다. 알면 알수록, 먹으면 먹을수록 즐거움과 매력이 배가 되는 여행을 시작해 보자.</t>
  </si>
  <si>
    <t>https://api.cdn.visitjeju.net/photomng/imgpath/202307/20/dee30524-d9d2-41ed-9692-2a0808eae32a.jpg</t>
  </si>
  <si>
    <t>https://api.cdn.visitjeju.net/photomng/thumbnailpath/202307/20/e9307fdd-aefc-4e55-b88f-a7779896d3da.jpg</t>
  </si>
  <si>
    <t>CONT_000000000500864</t>
  </si>
  <si>
    <t>마이테르유스호스텔</t>
  </si>
  <si>
    <t>제주특별자치도 제주시 애월읍 납읍리 549</t>
  </si>
  <si>
    <t>제주특별자치도 제주시 애월읍 애원로 474-29</t>
  </si>
  <si>
    <t>유스호스텔,공용주차장,현금결제,카드결제,화장실,무료 WIFI,흡연구역,편의점,음료대,유도 및 안내시설,경보 및 피난시설,단차없음,장애인 전용 주차장,어려움</t>
  </si>
  <si>
    <t>애월읍에 위치한 숙박시설이자 복합청소년 교류공간</t>
  </si>
  <si>
    <t>064-799-8811</t>
  </si>
  <si>
    <t>Miterre Hotel</t>
  </si>
  <si>
    <t>https://api.cdn.visitjeju.net/photomng/imgpath/201804/30/a5dcd562-03ee-4458-8c62-1c544bc3b51b.jpg</t>
  </si>
  <si>
    <t>https://api.cdn.visitjeju.net/photomng/thumbnailpath/201804/30/2ae9ddea-e767-4251-bd31-1c5e5fc6001f.jpg</t>
  </si>
  <si>
    <t>CNTS_200000000014655</t>
  </si>
  <si>
    <t>오크라</t>
  </si>
  <si>
    <t>제주특별자치도 제주시 한림읍 귀덕리 1290</t>
  </si>
  <si>
    <t>제주특별자치도 제주시 한림읍 귀덕14길 57-2</t>
  </si>
  <si>
    <t>한림, 귀덕리, 돈까스, 뷔페, 무한리필,돈까스뷔페</t>
  </si>
  <si>
    <t>갓 튀긴 돈까스를 무한으로 먹을 수 있는 뷔페</t>
  </si>
  <si>
    <t>064-747-0624</t>
  </si>
  <si>
    <t>https://api.cdn.visitjeju.net/photomng/imgpath/202307/02/f7e71717-a0d8-4ff9-a261-42031058573b.JPG</t>
  </si>
  <si>
    <t>https://api.cdn.visitjeju.net/photomng/thumbnailpath/202307/02/02f174e1-5348-4f25-87cc-07f227da7520.JPG</t>
  </si>
  <si>
    <t>CONT_000000000501140</t>
  </si>
  <si>
    <t>제주하나호텔</t>
  </si>
  <si>
    <t>호텔,공용주차장,현금결제,카드결제,화장실,무료 WIFI,편의점,음료대,유도 및 안내시설,경보 및 피난시설,엘리베이터,단차없음,승강기,장애인 전용 주차장,아주 어려움</t>
  </si>
  <si>
    <t>중문단지 내에 위치한 경제적이면서 깔끔한 특2급 호텔</t>
  </si>
  <si>
    <t>064-738-7001</t>
  </si>
  <si>
    <t>Hotel Hana Jeju</t>
  </si>
  <si>
    <t>https://api.cdn.visitjeju.net/photomng/imgpath/201804/30/b0904328-0624-47fe-b46d-4fa04f7838e5.jpg</t>
  </si>
  <si>
    <t>https://api.cdn.visitjeju.net/photomng/thumbnailpath/201804/30/f393d4d4-cad4-46d1-9f53-6f2a09fa7a0d.jpg</t>
  </si>
  <si>
    <t>CNTS_000000000022850</t>
  </si>
  <si>
    <t>현의합장묘역</t>
  </si>
  <si>
    <t>제주특별자치도 서귀포시 남원읍 수망리 893</t>
  </si>
  <si>
    <t>제주특별자치도 서귀포시 남원읍 중산간동로 6242-56</t>
  </si>
  <si>
    <t>‘의로운 영혼들이 함께 묻혀 있는 묘’라는 의미의 ‘현의합장묘(顯義合葬墓)’</t>
  </si>
  <si>
    <t>63615</t>
  </si>
  <si>
    <t>https://api.cdn.visitjeju.net/photomng/imgpath/201804/30/1456c856-30fe-4796-be8d-bc68425712df.jpg</t>
  </si>
  <si>
    <t>https://api.cdn.visitjeju.net/photomng/thumbnailpath/201804/30/e4ce1d51-e5ee-402b-b21b-a3edfdffe131.jpg</t>
  </si>
  <si>
    <t>CNTS_000000000022880</t>
  </si>
  <si>
    <t>한모살 (표선백사장)</t>
  </si>
  <si>
    <t>제주특별자치도 제주시 표선면 표선리</t>
  </si>
  <si>
    <t> 4·3 당시 표선면, 남원면 일대 주민들이 희생됐던 일상적인 총살장</t>
  </si>
  <si>
    <t>https://api.cdn.visitjeju.net/photomng/imgpath/201804/30/6dbe5d52-33ab-447c-83e5-c78b505514a6.jpg</t>
  </si>
  <si>
    <t>https://api.cdn.visitjeju.net/photomng/thumbnailpath/201804/30/e5085be3-2d5d-40db-a829-625972558c09.jpg</t>
  </si>
  <si>
    <t>CNTS_000000000019112</t>
  </si>
  <si>
    <t>묵리해안포구</t>
  </si>
  <si>
    <t>제주특별자치도 제주시 추자면 묵리 701-5</t>
  </si>
  <si>
    <t>제주특별자치도 제주시 추자면 추자로 365-1</t>
  </si>
  <si>
    <t>묵리마을에 있는 작은 포구</t>
  </si>
  <si>
    <t>Mukri Coast Port</t>
  </si>
  <si>
    <t>https://api.cdn.visitjeju.net/photomng/imgpath/201804/30/5ce77c17-4229-4119-a55a-67d84c99e0b0.jpg</t>
  </si>
  <si>
    <t>https://api.cdn.visitjeju.net/photomng/thumbnailpath/201804/30/57f635c5-4e7f-45cf-96d8-b6ecf8aeb6ae.jpg</t>
  </si>
  <si>
    <t>CNTS_200000000011375</t>
  </si>
  <si>
    <t>제주 핫팟</t>
  </si>
  <si>
    <t>커플,부모,휴식/힐링,카페,음식,식당,마라탕,중식,소고기,등심,꽃등심,항정살,갈비,오겹살,양고기,꿔바로우,야채구이,양꼬치,마라우육,만두,산라탕,마파두부,새우볶음밥,해물볶음면,꽃빵,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주차장,쉬움,중식, 훠궈, 핫팟,어린이 출입가능,요청시 제공,가능,있음</t>
  </si>
  <si>
    <t>제주 현지의 신선한 해산물, 육류, 채소 등의 식재료와 깊은 풍미의 정통 육수가 어우러진 중국식 훠궈의 진미를 경험할 수 있습니다.</t>
  </si>
  <si>
    <t>https://api.cdn.visitjeju.net/photomng/imgpath/202104/20/fc2e13cf-95ed-4793-b8a9-5185e5ca548d.jpg</t>
  </si>
  <si>
    <t>https://api.cdn.visitjeju.net/photomng/thumbnailpath/202104/20/3d913a47-261c-4646-b413-c1432ea7accb.jpg</t>
  </si>
  <si>
    <t>CNTS_000000000021074</t>
  </si>
  <si>
    <t>세화항</t>
  </si>
  <si>
    <t>제주특별자치도 제주시 구좌읍 세화리</t>
  </si>
  <si>
    <t>맑음,자연경관,아주 어려움</t>
  </si>
  <si>
    <t>제주의 동쪽 바다에 있는 낚시 명소</t>
  </si>
  <si>
    <t>https://api.cdn.visitjeju.net/photomng/imgpath/201804/30/315de0be-5bce-4fde-a211-a0cc4d2bfbe6.jpg</t>
  </si>
  <si>
    <t>https://api.cdn.visitjeju.net/photomng/thumbnailpath/201804/30/4479684a-5e73-4e45-a2a6-7b54e4df2b2f.jpg</t>
  </si>
  <si>
    <t>CNTS_200000000009176</t>
  </si>
  <si>
    <t>캔북스</t>
  </si>
  <si>
    <t>제주특별자치도 제주시 이도이동 1974-11</t>
  </si>
  <si>
    <t>제주특별자치도 제주시 남광로4길 27</t>
  </si>
  <si>
    <t>커플,혼자,친구,쇼핑,사계절,청년,휴식/치유,전시와 행사</t>
  </si>
  <si>
    <t xml:space="preserve">캔버스(canvas)와 북(book)을 합성한 단어인 캔북스는 미술을 전공한 부부가 문을 연 작업실 겸 미술 전문 서점이다. </t>
  </si>
  <si>
    <t>010-4441-5991</t>
  </si>
  <si>
    <t>https://api.cdn.visitjeju.net/photomng/imgpath/201908/28/48368e5d-c2b8-47ca-ac49-5aea6d48be71.JPG</t>
  </si>
  <si>
    <t>https://api.cdn.visitjeju.net/photomng/thumbnailpath/201908/28/e801de7f-f34b-4900-8a9a-f84ff46847fc.JPG</t>
  </si>
  <si>
    <t>CNTS_000000000020983</t>
  </si>
  <si>
    <t>성산~세화 해안도로</t>
  </si>
  <si>
    <t>제주특별자치도 서귀포시 성산읍 시흥리 3</t>
  </si>
  <si>
    <t>제주특별자치도 서귀포시 성산읍 해맞이해안로 2636</t>
  </si>
  <si>
    <t>일출,해변,드라이브,커플,맑음,여름,아주 어려움</t>
  </si>
  <si>
    <t>일출이 아름다운 해맞이 해안도로</t>
  </si>
  <si>
    <t>63638</t>
  </si>
  <si>
    <t>https://api.cdn.visitjeju.net/photomng/imgpath/201804/30/bfc943f0-5372-4a9f-8d07-97c3793808db.jpg</t>
  </si>
  <si>
    <t>https://api.cdn.visitjeju.net/photomng/thumbnailpath/201804/30/0e60a2f0-48ed-4e78-8597-0c6caced4e27.jpg</t>
  </si>
  <si>
    <t>CNTS_000000000022876</t>
  </si>
  <si>
    <t>조천중학원 옛터</t>
  </si>
  <si>
    <t>제주특별자치도 제주시 조천읍 조천리 2347-1</t>
  </si>
  <si>
    <t>제주특별자치도 제주시 조천읍 신북로 264</t>
  </si>
  <si>
    <t>문화유적지,4.3</t>
  </si>
  <si>
    <t>1947년 3․1절 시위 및 총파업 이후 미군정과 서청의 탄압을 받았던 조천중학원</t>
  </si>
  <si>
    <t>https://api.cdn.visitjeju.net/photomng/imgpath/201804/30/f9c3e840-8440-42be-b926-6edaaf8ac525.jpg</t>
  </si>
  <si>
    <t>https://api.cdn.visitjeju.net/photomng/thumbnailpath/201804/30/9aeb6334-584c-4e8d-a4dc-fa0a7711791d.jpg</t>
  </si>
  <si>
    <t>CNTS_200000000012073</t>
  </si>
  <si>
    <t>영등할망 신화공원</t>
  </si>
  <si>
    <t>제주 제주시 한림읍 귀덕11길 19</t>
  </si>
  <si>
    <t>테마공원,경관/포토,문화유적지,역사유적,포토스팟,어트랙션,쉬움</t>
  </si>
  <si>
    <t>영등할망신화공원은 귀덕포구에서 해변을 따라 현무암으로 만들어진 좁은 돌길을 따라 약 1km 정도 이어진다. 길을 따라 걸으며 제주 신화를 알아보는 재미도 느껴보자.</t>
  </si>
  <si>
    <t>064-728-7614</t>
  </si>
  <si>
    <t>https://api.cdn.visitjeju.net/photomng/imgpath/202111/26/1c231e85-5113-40b9-bc7f-bd79d7a94e9c.jpg</t>
  </si>
  <si>
    <t>https://api.cdn.visitjeju.net/photomng/thumbnailpath/202111/26/5912fc7f-f99f-4994-af50-e3df74975ef5.jpg</t>
  </si>
  <si>
    <t>CNTS_200000000015018</t>
  </si>
  <si>
    <t>943스튜디오</t>
  </si>
  <si>
    <t>함덕, 소품샵, 사진, 제주풍경</t>
  </si>
  <si>
    <t>제주에서 직접 촬영한 사진을 이용한 사진 전문 소품샵</t>
  </si>
  <si>
    <t>010-6354-3878</t>
  </si>
  <si>
    <t>https://api.cdn.visitjeju.net/photomng/imgpath/202306/12/a602f77b-22b0-4dbe-b33b-5b38556905a4.jpg</t>
  </si>
  <si>
    <t>https://api.cdn.visitjeju.net/photomng/thumbnailpath/202306/12/5596d379-4798-4e3f-bf1a-b08ad720c3ea.jpg</t>
  </si>
  <si>
    <t>CNTS_200000000010374</t>
  </si>
  <si>
    <t>북촌리 4.3길</t>
  </si>
  <si>
    <t>제주특별자치도 제주시 조천읍 북촌리 1599</t>
  </si>
  <si>
    <t>제주특별자치도 제주시 조천읍 북촌3길 3</t>
  </si>
  <si>
    <t>4.3, 길, 도보, 북촌, 너븐숭이</t>
  </si>
  <si>
    <t xml:space="preserve">북촌리는 조천면의 동쪽 끝에 자리 잡은 해변마을이다. </t>
  </si>
  <si>
    <t>064-783-4303</t>
  </si>
  <si>
    <t>https://api.cdn.visitjeju.net/photomng/imgpath/202007/10/e6dbcd9d-80a0-40ad-bfd2-dd67def4c935.jpg</t>
  </si>
  <si>
    <t>https://api.cdn.visitjeju.net/photomng/thumbnailpath/202007/10/a2374994-e705-493d-8082-3b9a746913e5.jpg</t>
  </si>
  <si>
    <t>CNTS_200000000013314</t>
  </si>
  <si>
    <t>메로식당</t>
  </si>
  <si>
    <t>제주특별자치도 서귀포시 서귀동 257-3</t>
  </si>
  <si>
    <t>제주특별자치도 서귀포시 중정로91번길 16</t>
  </si>
  <si>
    <t>메로구이,메로탕면,메로조림,안심채움,맛있는제주만들기,음식,식당</t>
  </si>
  <si>
    <t>2014년 호텔신라의 레시피 전수와 리모델링 지원을 통해 재개장한 ‘맛있는 제주만들기’ 3호점 식당, 메로구이, 메로탕면, 메로조림 등 식당에서 선보이는 5가지 메뉴들은 모두 메로로 승부수를 건다.</t>
  </si>
  <si>
    <t>064-762-7899</t>
  </si>
  <si>
    <t>https://api.cdn.visitjeju.net/photomng/imgpath/202205/31/40f14129-01cc-4461-83cf-f2448e5e6ca8.JPG</t>
  </si>
  <si>
    <t>https://api.cdn.visitjeju.net/photomng/thumbnailpath/202205/31/e8f733a1-d391-48b5-8225-0a7f2a4be268.JPG</t>
  </si>
  <si>
    <t>CNTS_000000000021761</t>
  </si>
  <si>
    <t>겨울 제주 별자리 &lt;동서남북을 꿈과 낭만으로 수놓다&gt;</t>
  </si>
  <si>
    <t>자연,야경,박물관,밤,오름,테마공원,경관/포토,친구,커플,혼자,아이,맑음,겨울,포토스팟</t>
  </si>
  <si>
    <t>겨울 제주는 별을 보기에 가장 좋은 계절이다. 낮은 습도와 바람은 하늘에 떠있는 미세먼지나 공해들을 날려버리고 선명하고 맑은 밤하늘을 보여준다. 북쪽 하늘의 북두칠성과 카시오페아,화려한 색의 오리온자리와 밤하늘에서 달빛 다음으로 가장 밝은 별 시리우스를 관측할 수 있다.</t>
  </si>
  <si>
    <t>Winter Jeju constellations: Enriching the east, west, south and north with dreams and romance!</t>
  </si>
  <si>
    <t>https://api.cdn.visitjeju.net/photomng/imgpath/201804/30/ae43b5ef-68da-4e25-b8cb-8af9d866a7dc.jpg</t>
  </si>
  <si>
    <t>https://api.cdn.visitjeju.net/photomng/thumbnailpath/201804/30/98f7e51c-1c1b-460b-bd2c-61beb74ff81e.jpg</t>
  </si>
  <si>
    <t>CNTS_200000000014078</t>
  </si>
  <si>
    <t>넘은봄</t>
  </si>
  <si>
    <t>식당,한식,럭셔리트래블인제주,한우,흑돼지,음식,현금결제,카드결제,화장실,카드결제,현금결제</t>
  </si>
  <si>
    <t>색다른 조리법으로 만드는 제주식 비스트로</t>
  </si>
  <si>
    <t>0507-1340-1182</t>
  </si>
  <si>
    <t>https://api.cdn.visitjeju.net/photomng/imgpath/202211/14/dd63b657-9406-445f-9d08-8534c0e2fa35.jpg</t>
  </si>
  <si>
    <t>https://api.cdn.visitjeju.net/photomng/thumbnailpath/202211/14/02a34495-ade9-4e3a-b1a1-0c2f09cc27ee.jpg</t>
  </si>
  <si>
    <t>CNTS_200000000007271</t>
  </si>
  <si>
    <t>2018년 8월 놓치지 말아야 할 제주 관광 10선 &lt;‘탐’하고 싶은 제주, 탐험을 시작하라!&gt;</t>
  </si>
  <si>
    <t>여름,맑음,액티비티</t>
  </si>
  <si>
    <t xml:space="preserve">작렬하는 태양 빛이 절정에 오른 8월! 남들과는 다르게, 남들이 가보거나 해보지 못한 제주를 발견하고 싶다면 지금 당장 배낭 하나 둘러메고 ‘탐’하고 싶은 제주 스팟들을 찾아보는 건 어떨까.  세계자연문화유산에 빛나는 제주의 대자연과 유행을 앞서가는 다양한 방법으로 제주를 밤낮으로 즐기다보면 나만 알고 싶은 새로운 제주가 눈앞에 펼쳐진다. 열정만 있으면 충분하다.  8월의 제주여행에서 인생 제 2막을 경험할 수 있을지 모른다.
</t>
  </si>
  <si>
    <t>8월 놓치지 말아야 할 제주 관광 10선 &lt;‘탐’하고 싶은 제주, 탐험을 시작하라!&gt;</t>
  </si>
  <si>
    <t>https://api.cdn.visitjeju.net/photomng/imgpath/201807/24/4c671deb-1d23-48d2-abbb-2ec3444e98eb.jpg</t>
  </si>
  <si>
    <t>https://api.cdn.visitjeju.net/photomng/thumbnailpath/201807/24/e7d63131-87ed-47b4-b894-3e39a0e887e1.jpg</t>
  </si>
  <si>
    <t>CNTS_000000000019612</t>
  </si>
  <si>
    <t>킹스통나무</t>
  </si>
  <si>
    <t>제주특별자치도 제주시 애월읍 납읍리 124</t>
  </si>
  <si>
    <t>제주특별자치도 제주시 애월읍 도치돌길 279-1</t>
  </si>
  <si>
    <t>휴식 ,공용주차장,현금결제,카드결제,화장실,무료 WIFI,음료대,유도 및 안내시설,경보 및 피난시설,아주 어려움</t>
  </si>
  <si>
    <t>애월 경마공원 근처에 위치한 통나무 독채펜션</t>
  </si>
  <si>
    <t>064-799-7233</t>
  </si>
  <si>
    <t>https://api.cdn.visitjeju.net/photomng/imgpath/201804/30/fa1dc85e-329b-423b-a4ce-714672b12841.gif</t>
  </si>
  <si>
    <t>https://api.cdn.visitjeju.net/photomng/thumbnailpath/201804/30/9136cdd6-d5fd-412e-928e-67ce8675fe02.gif</t>
  </si>
  <si>
    <t>CNTS_000000000022847</t>
  </si>
  <si>
    <t>송령이골</t>
  </si>
  <si>
    <t>제주특별자치도 서귀포시 남원읍 의귀리 1975</t>
  </si>
  <si>
    <t>제주특별자치도 서귀포시 남원읍 한신로143번길 99</t>
  </si>
  <si>
    <t>4.사건 당시 토벌대에게 사살된 무장대의 시신이 옮겨진 곳.</t>
  </si>
  <si>
    <t>https://api.cdn.visitjeju.net/photomng/imgpath/201804/30/11fada5b-01d3-4218-ae6c-dd66d65cb36f.jpg</t>
  </si>
  <si>
    <t>https://api.cdn.visitjeju.net/photomng/thumbnailpath/201804/30/7d62e306-7bcd-4fd1-bbf6-eed92b78ef8d.jpg</t>
  </si>
  <si>
    <t>CONT_000000000501150</t>
  </si>
  <si>
    <t>1080칼국수</t>
  </si>
  <si>
    <t>제주특별자치도 제주시 삼도일동 518-9</t>
  </si>
  <si>
    <t>제주특별자치도 제주시 서광로13길 3</t>
  </si>
  <si>
    <t>바지락,닭칼국수,김치손칼국수,칼국수,한식,음식,만두,착한가격업소,현금결제,카드결제,화장실,음료대,유도 및 안내시설,경보 및 피난시설,착한가격 업소</t>
  </si>
  <si>
    <t>착한가격업소(농가와 직접거래하여 저렴한 가격에 음식 제공)</t>
  </si>
  <si>
    <t>064-759-1089</t>
  </si>
  <si>
    <t>1080 Kalguksu</t>
  </si>
  <si>
    <t>https://api.cdn.visitjeju.net/photomng/imgpath/201804/30/dea24126-298e-4987-a53d-c3f1660c4785.jpg</t>
  </si>
  <si>
    <t>https://api.cdn.visitjeju.net/photomng/thumbnailpath/201804/30/c099382d-7215-4d80-a91c-b038af346364.jpg</t>
  </si>
  <si>
    <t>CONT_000000000501158</t>
  </si>
  <si>
    <t>감나무집</t>
  </si>
  <si>
    <t>제주특별자치도 제주시 오라일동 1074</t>
  </si>
  <si>
    <t>제주특별자치도 제주시 오남로 12</t>
  </si>
  <si>
    <t>돼지갈비,우거지탕,한식,공용주차장,현금결제,카드결제,화장실,무료 WIFI,흡연구역,음료대,유도 및 안내시설,경보 및 피난시설,아주 어려움,착한가격 업소</t>
  </si>
  <si>
    <t>모든 재료를 자체 농장에서 직접 조달해 만든 신선한 음식을 저렴한 가격에 제공하는 착한가게업소</t>
  </si>
  <si>
    <t>064-722-8292</t>
  </si>
  <si>
    <t>https://api.cdn.visitjeju.net/photomng/imgpath/201910/07/b5b64164-8e9b-41b2-9169-3d5a7261ded0.jpg</t>
  </si>
  <si>
    <t>https://api.cdn.visitjeju.net/photomng/thumbnailpath/201910/07/94fb666e-d8ea-479e-8225-2c89930b191b.jpg</t>
  </si>
  <si>
    <t>CONT_000000000501179</t>
  </si>
  <si>
    <t>길벗식당</t>
  </si>
  <si>
    <t>제주특별자치도 제주시 노형동 1020-2</t>
  </si>
  <si>
    <t>제주특별자치도 제주시 월광로 162</t>
  </si>
  <si>
    <t>오리고기,오리백숙,수제비,음식,김치전골,순두부찌개,몸국,착한가격업소,현금결제,카드결제,화장실,음료대,유도 및 안내시설,경보 및 피난시설,아주 어려움,착한가격 업소</t>
  </si>
  <si>
    <t>착한가격업소 한식당으로 생오리구이 및 주인의 친절한 서비스로 유명한 곳</t>
  </si>
  <si>
    <t>064-748-0848</t>
  </si>
  <si>
    <t>https://api.cdn.visitjeju.net/photomng/imgpath/201804/30/549d84b8-b5f9-4b13-8b0e-f0b624df9d93.jpg</t>
  </si>
  <si>
    <t>https://api.cdn.visitjeju.net/photomng/thumbnailpath/201804/30/e158f189-8b91-407a-bf2c-c8c9109d4414.jpg</t>
  </si>
  <si>
    <t>CNTS_000000000019852</t>
  </si>
  <si>
    <t>조천비석거리</t>
  </si>
  <si>
    <t>제주특별자치도 제주시 조천읍 조천리</t>
  </si>
  <si>
    <t>조천은 제주성과 가까운 곳으로 교통수단을 해로에 의존할 당시 목사나 판관 등 많은 관리가 화북, 조천 포구를 이용하였으므로 이들에 대한 치적과 석별의 뜻을 표시하기 위하여 비석을 세웠는데 이 거리를 통칭하여 비석거리라 한다.</t>
  </si>
  <si>
    <t>064-710-6704</t>
  </si>
  <si>
    <t>Jocheon Stone Monument Street</t>
  </si>
  <si>
    <t>https://api.cdn.visitjeju.net/photomng/imgpath/201804/30/0575a76e-d223-4e43-a3c9-6837574adefd.png</t>
  </si>
  <si>
    <t>https://api.cdn.visitjeju.net/photomng/thumbnailpath/201804/30/5e69879e-67fa-480c-9632-31c5b66d0986.png</t>
  </si>
  <si>
    <t>CNTS_000000000021618</t>
  </si>
  <si>
    <t>제주 역사와 함께한 &lt;근대 이전 제주건축&gt;</t>
  </si>
  <si>
    <t>제주특별자치도 서귀포시 표선면 성읍리 861-1</t>
  </si>
  <si>
    <t>제주특별자치도 서귀포시 표선면 성읍정의현로 40</t>
  </si>
  <si>
    <t>역사,건축,민속촌,문화유적지,걷기/등산,경관/포토,포토스팟</t>
  </si>
  <si>
    <t>6.25전란 당시 제주도에는 포화를 피한 만큼 전통건축물들이 많이 살아남을 수 있었다. 하지만, 전쟁에서 살아남은 옛 건축물들은 개발시대를 맞으면서 오히려 생명의 위협을 느끼며 역사 속의 한 장으로 남게 되는 경우가 더 많았다. 일부는 이제 흔적도 없이 사라졌지만 살아남은 근대 이전 제주건축물은 더 많은 제주 이야기를 담고 있다. 제주를 더 깊게 이해하고 싶다면, 제주의 역사라는 또 다른 여행지로 떠나보자.</t>
  </si>
  <si>
    <t>https://api.cdn.visitjeju.net/photomng/imgpath/201804/30/79044b0e-d5e9-4e32-9c42-07add3f0ac95.jpg</t>
  </si>
  <si>
    <t>https://api.cdn.visitjeju.net/photomng/thumbnailpath/201804/30/68df45db-8822-4fb9-ba99-6f56cd57529f.jpg</t>
  </si>
  <si>
    <t>CONT_000000000501218</t>
  </si>
  <si>
    <t>동우네</t>
  </si>
  <si>
    <t>제주특별자치도 제주시 천수로 52</t>
  </si>
  <si>
    <t>김밥,분식,동우네김밥,음식,착한가격업소,현금결제,카드결제,화장실,무료 WIFI,편의점,음료대,유도 및 안내시설,경보 및 피난시설,아주 어려움,착한가격 업소</t>
  </si>
  <si>
    <t>음식을 저렴한 가격으로 제공하는 즉석김밥 전문집</t>
  </si>
  <si>
    <t>064-755-7482</t>
  </si>
  <si>
    <t>https://api.cdn.visitjeju.net/photomng/imgpath/201804/30/b2cfa8fe-5352-430b-b513-ffce83616c0c.jpg</t>
  </si>
  <si>
    <t>https://api.cdn.visitjeju.net/photomng/thumbnailpath/201804/30/e8e51f8c-e7d0-4fb9-83e2-6ded6ff0769c.jpg</t>
  </si>
  <si>
    <t>CNTS_200000000007109</t>
  </si>
  <si>
    <t>안나네꽃마을</t>
  </si>
  <si>
    <t>제주특별자치도 제주시 노형동 759-3</t>
  </si>
  <si>
    <t>제주특별자치도 제주시 한라대학로 79</t>
  </si>
  <si>
    <t>꽃,꽃집,기념품/소품,꽃다발,가능</t>
  </si>
  <si>
    <t>제주국제공항과 가까운 곳에 자리 잡고 있어 여행 전후로 많은 사람들이 찾는 꽃집 안나네꽃마을.</t>
  </si>
  <si>
    <t>064-712-1577</t>
  </si>
  <si>
    <t>https://api.cdn.visitjeju.net/photomng/imgpath/201806/28/ac2071e3-ea69-4f44-8359-67a7186a5d99.jpg</t>
  </si>
  <si>
    <t>https://api.cdn.visitjeju.net/photomng/thumbnailpath/201806/28/2b60a9e5-0e51-4b3a-a547-5b6254fbc8b3.jpg</t>
  </si>
  <si>
    <t>CNTS_300000000015744</t>
  </si>
  <si>
    <t>카페모레</t>
  </si>
  <si>
    <t>제주특별자치도 제주시 이호일동 1962-4</t>
  </si>
  <si>
    <t>제주시내, 이호테우, 카페, 프렌치토스트, 브런치카페, 커피,프렌치토스트세트</t>
  </si>
  <si>
    <t>이호테우 해변이 보이는 오션뷰 브런치 맛집</t>
  </si>
  <si>
    <t>0507-1327-9024</t>
  </si>
  <si>
    <t>https://api.cdn.visitjeju.net/photomng/imgpath/202306/01/8ceea2be-4b38-46b2-8a77-f1c5c2d744c3.jpg</t>
  </si>
  <si>
    <t>https://api.cdn.visitjeju.net/photomng/thumbnailpath/202306/01/15cadca3-b300-4601-9818-984a190157c0.jpg</t>
  </si>
  <si>
    <t>CNTS_200000000014206</t>
  </si>
  <si>
    <t>오멍가멍 애견카페&amp;호텔</t>
  </si>
  <si>
    <t>제주특별자치도 제주시 용담삼동 1206</t>
  </si>
  <si>
    <t>제주특별자치도 제주시 어영길 64-14</t>
  </si>
  <si>
    <t>반려동물,반려동물동반입장,김치볶음밥,만두라면,아메리카노,반려동물동반_식당카페,반려동물동반_관광지,공용주차장,화장실,무료 WIFI</t>
  </si>
  <si>
    <t>오멍가멍 애견카페 &amp; 호텔은 반려동물이 편하게 뛰어놀 수 있도록 잔디공원이 조성되어 있다.</t>
  </si>
  <si>
    <t>0507-1337-0567</t>
  </si>
  <si>
    <t>https://api.cdn.visitjeju.net/photomng/imgpath/202212/06/722d97eb-8603-4dc5-864c-7e8a8c9865a3.jpg</t>
  </si>
  <si>
    <t>https://api.cdn.visitjeju.net/photomng/thumbnailpath/202212/06/2ead9dd3-0f69-4f0b-8a1c-98851c7ec855.jpg</t>
  </si>
  <si>
    <t>CONT_000000000501126</t>
  </si>
  <si>
    <t>해피데이펜션</t>
  </si>
  <si>
    <t>휴식,숙소,민박,농어촌민박,펜션,휴양펜션,협재해수욕장,온돌방,가족,바비큐,공용주차장,현금결제,카드결제,화장실,무료 WIFI,편의점,음료대,유도 및 안내시설,경보 및 피난시설,아주 어려움</t>
  </si>
  <si>
    <t>모든 방에서 협재바다와 비양도가 한 눈에 바라다 보이는 민박</t>
  </si>
  <si>
    <t>Oh Happy Day Lodging</t>
  </si>
  <si>
    <t>https://api.cdn.visitjeju.net/photomng/imgpath/201804/30/1a7c91b4-3c22-4178-88ea-b70bdc9bdfce.jpg</t>
  </si>
  <si>
    <t>https://api.cdn.visitjeju.net/photomng/thumbnailpath/201804/30/90a424c0-8f80-40ca-bfba-505bbfdde09e.jpg</t>
  </si>
  <si>
    <t>CNTS_000000000019115</t>
  </si>
  <si>
    <t>추자도등대</t>
  </si>
  <si>
    <t>제주특별자치도 제주시 추자면 영흥리 산 26-4</t>
  </si>
  <si>
    <t>제주특별자치도 제주시 추자면 영흥4길 43</t>
  </si>
  <si>
    <t>등대,경관/포토,맑음</t>
  </si>
  <si>
    <t>추자면 영흥리에 있는 유인 등대로 제주도의 최북단에 위치</t>
  </si>
  <si>
    <t>064-742-3780</t>
  </si>
  <si>
    <t>Chujado Lighthouse</t>
  </si>
  <si>
    <t>https://api.cdn.visitjeju.net/photomng/imgpath/201804/30/cb883a8c-787c-4c6b-a3f5-67cd47d638cb.jpg</t>
  </si>
  <si>
    <t>https://api.cdn.visitjeju.net/photomng/thumbnailpath/201804/30/57135a25-49c8-4937-91bc-e6f5df6ca938.jpg</t>
  </si>
  <si>
    <t>CNTS_300000000012805</t>
  </si>
  <si>
    <t>지금 가장 제주스런 &lt;수류촌 밭담길&gt;</t>
  </si>
  <si>
    <t>제주밭담길, 제주돌담, 명월리, 동명리, 수류촌, 제주밭담축제</t>
  </si>
  <si>
    <t xml:space="preserve">한림읍 동명리는 예전에 수류촌이라고 불릴 만큼 샘이 풍부한 마을이다. 동명리에는 수류촌 밭담길이 있다. 수류촌 밭담길은 3.3km로 한 시간 남짓 걸리는 코스다. 수류촌 밭담길을 따라 천천히 걸으며 소박함과 정겨움을 간직한 마을을 두 눈에 담아보자. 화려하지 않아도 마음이 동하는 풍경과의 만남이 기다리고 있다.
</t>
  </si>
  <si>
    <t>지금 가장 제주스런 &lt;제주 밭담길&gt;</t>
  </si>
  <si>
    <t>https://api.cdn.visitjeju.net/photomng/imgpath/202310/20/8ba1aedf-16c3-4a4c-b596-ef5344816b46.JPG</t>
  </si>
  <si>
    <t>https://api.cdn.visitjeju.net/photomng/thumbnailpath/202310/20/eae26ed9-ec5f-4f81-ba84-a091283bf9f9.JPG</t>
  </si>
  <si>
    <t>CNTS_300000000013012</t>
  </si>
  <si>
    <t>2024 제주예술문화축전</t>
  </si>
  <si>
    <t>제주축제,제주예술문화축전,제주예총,한국예총,신산공원,자연사박물관,제주예술</t>
  </si>
  <si>
    <t>희망의 씨앗, 예술로 품다(예술은 우리의 마음에 희망의 빛을 비추고, 우리 삶에 새로운 희망을 심는다)</t>
  </si>
  <si>
    <t>064-753-3287</t>
  </si>
  <si>
    <t>https://api.cdn.visitjeju.net/photomng/imgpath/202405/08/9092c967-3c36-49e9-bdc0-86838ec91298.jpg</t>
  </si>
  <si>
    <t>https://api.cdn.visitjeju.net/thumbnail/photomng/imgpath/202405/08/9092c967-3c36-49e9-bdc0-86838ec91298.jpg</t>
  </si>
  <si>
    <t>CNTS_200000000008312</t>
  </si>
  <si>
    <t>캔디원</t>
  </si>
  <si>
    <t>제주특별자치도 제주시 조천읍 선흘리 1776</t>
  </si>
  <si>
    <t>제주특별자치도 제주시 조천읍 선교로 384</t>
  </si>
  <si>
    <t>체험,아이,수제캔디,실내관광지,어린이,어트랙션</t>
  </si>
  <si>
    <t>국내 최대 수제 캔디 브랜드로 꼽히는 캔디원은 사탕이 생겨난 유래와 종류, 제작 과정 등을 알아보고 직접 만들어 보는 색다른 체험을 하는 곳이다. 물론 제품 구입도 가능하다. 사탕을 좋아하는 사람에게 캔디원은 참새 방앗간이나 다름없다.</t>
  </si>
  <si>
    <t>https://api.cdn.visitjeju.net/photomng/imgpath/202002/24/4c9c7117-f23f-45ca-baad-eb25af7578f4.JPG</t>
  </si>
  <si>
    <t>https://api.cdn.visitjeju.net/photomng/thumbnailpath/202002/24/1ad7a6ba-6b49-46e4-b485-77c3a4cfc8bd.JPG</t>
  </si>
  <si>
    <t>CNTS_200000000012746</t>
  </si>
  <si>
    <t>부촌식당</t>
  </si>
  <si>
    <t>제주특별자치도 제주시 도남동 911-16</t>
  </si>
  <si>
    <t>제주특별자치도 제주시 도남로6길 1</t>
  </si>
  <si>
    <t>구제주,홍어요리,음식,식당,홍어회,홍어전,홍어찜,삼겹살,홍어탕,청국장,공용주차장,화장실,무료 WIFI,홍어탕, 홍어찜, 홍어회, 홍어무침, 홍어전, 홍어탕,어린이 출입가능,불가능</t>
  </si>
  <si>
    <t>제주에 흔치않은 홍어요리 전문점으로 국내산 홍어를 사용한 홍어찜, 홍어회, 홍어무침, 홍어전, 홍어탕의 메뉴와 청국장, 삼겹살 메뉴가 있다.</t>
  </si>
  <si>
    <t>064-756-6998</t>
  </si>
  <si>
    <t>부촌홍어</t>
  </si>
  <si>
    <t>https://api.cdn.visitjeju.net/photomng/imgpath/202201/04/79c8eb5e-8190-4024-8be6-52206cc08d71.jpg</t>
  </si>
  <si>
    <t>https://api.cdn.visitjeju.net/photomng/thumbnailpath/202201/04/f4190788-2084-46b7-9200-c5d4d4fe6bbb.jpg</t>
  </si>
  <si>
    <t>CNTS_000000000001275</t>
  </si>
  <si>
    <t>명물</t>
  </si>
  <si>
    <t>제주특별자치도 제주시 삼도이동 1167-4</t>
  </si>
  <si>
    <t>제주특별자치도 제주시 탑동로11길 2-1</t>
  </si>
  <si>
    <t>생선요리,쥐치,객주리,회,구이,음식,갈치조림,고등어조림,갈치구이,고등어구이,옥돔구이,전복뚝배기,우럭매운탕,2022고메페스타,현금결제,카드결제,화장실,음료대,유도 및 안내시설,경보 및 피난시설,아주 어려움</t>
  </si>
  <si>
    <t>풍성한 밑반찬과 함께 즐기는 다양한 생선요리</t>
  </si>
  <si>
    <t>064-723-5233</t>
  </si>
  <si>
    <t>https://api.cdn.visitjeju.net/photomng/imgpath/201804/30/6a0a2e50-ff0e-45d0-ba5e-c542d18c4519.jpg</t>
  </si>
  <si>
    <t>https://api.cdn.visitjeju.net/photomng/thumbnailpath/201804/30/f9b9bea0-b38f-4f14-b423-f68e20d406a2.jpg</t>
  </si>
  <si>
    <t>CNTS_200000000015093</t>
  </si>
  <si>
    <t>예술상점꺄르르</t>
  </si>
  <si>
    <t>제주특별자치도 서귀포시 안덕면 사계리 126-1</t>
  </si>
  <si>
    <t>제주특별자치도 서귀포시 안덕면 사계남로216번길 29</t>
  </si>
  <si>
    <t>서귀포, 안덕면, 사계리 소품샵, 의류, 잡화</t>
  </si>
  <si>
    <t>다양한 자개모빌과 의류를 판매하는 소품샵</t>
  </si>
  <si>
    <t>064-792-3056</t>
  </si>
  <si>
    <t>https://api.cdn.visitjeju.net/photomng/imgpath/202306/30/b923aa18-a27b-4b3b-b7dd-a09a99901233.jpg</t>
  </si>
  <si>
    <t>https://api.cdn.visitjeju.net/photomng/thumbnailpath/202306/30/35a2ae94-ead3-4299-b956-6e13ac60b164.jpg</t>
  </si>
  <si>
    <t>CNTS_000000000021883</t>
  </si>
  <si>
    <t>제주의 해산물 &lt;갈치와 전갱이, 보말, 전복&gt;</t>
  </si>
  <si>
    <t>식도락,실내,부모,친구</t>
  </si>
  <si>
    <t>사면이 바다로 둘러싸인 제주는 국내 어느 지역보다도 해산물이 풍부하다. 더욱이 청정바다에서 건진 생선과 해산물은 맛은 물론이고 영양도 풍부해 많은 사람들에게 사랑을 받고 있다. 생선을 잘 먹지 않는 사람들도 무난하게 먹을 수 있는 갈치와 보말, 전복 그리고 비린내가 거의 없는 전갱이까지 제주에서 맛볼 수 있는 생선을 소개한다.</t>
  </si>
  <si>
    <t>https://api.cdn.visitjeju.net/photomng/imgpath/201804/30/774326d8-f900-4bbc-89e2-db076d2a082e.jpg</t>
  </si>
  <si>
    <t>https://api.cdn.visitjeju.net/photomng/thumbnailpath/201804/30/0302d2e8-cefb-4d9d-9ae1-8935bc95c9c7.jpg</t>
  </si>
  <si>
    <t>CNTS_000000000021532</t>
  </si>
  <si>
    <t>구름비낭펜션</t>
  </si>
  <si>
    <t>제주특별자치도 제주시 한경면 판포리 2970-3</t>
  </si>
  <si>
    <t>제주특별자치도 제주시 한경면 판포2길 6-14</t>
  </si>
  <si>
    <t>숙소,펜션,휴양펜션,독채,주차장,공공와이파이존,현금결제,카드결제,화장실,무료 WIFI,어려움</t>
  </si>
  <si>
    <t>제주 전통집의 재해석, 온전히 나만의 휴식공간이 되는 독채 펜션</t>
  </si>
  <si>
    <t>010-2269-4596</t>
  </si>
  <si>
    <t>구름비낭</t>
  </si>
  <si>
    <t>https://api.cdn.visitjeju.net/photomng/imgpath/201804/30/80c5335b-e412-4a7e-a6f0-8066c9862559.jpg</t>
  </si>
  <si>
    <t>https://api.cdn.visitjeju.net/photomng/thumbnailpath/201804/30/62122d36-a966-4ba2-8a6c-a727602748ac.jpg</t>
  </si>
  <si>
    <t>CNTS_200000000012753</t>
  </si>
  <si>
    <t>고래라면 제주신화월드점</t>
  </si>
  <si>
    <t>신화공원,문어라면,성게라면,음식,식당,제주신화월드,공용주차장,화장실,무료 WIFI,흡연구역,엘리베이터,문어라면, 성게라면,어린이 출입가능,가능</t>
  </si>
  <si>
    <t>제주의 서쪽에 위치한 신화역사공원 내 푸드코트에 있는 해산물 라면 전문점. 통통한 문어가 들어간 문어라면과 시원한 국물맛의 성게라면 등이 있다.</t>
  </si>
  <si>
    <t>064-908-1734</t>
  </si>
  <si>
    <t>고래라면 신화역사점</t>
  </si>
  <si>
    <t>https://api.cdn.visitjeju.net/photomng/imgpath/202201/04/8feb7075-0aff-42f2-97d3-b46ba3bf549c.jpg</t>
  </si>
  <si>
    <t>https://api.cdn.visitjeju.net/photomng/thumbnailpath/202201/04/7ba1ca99-b0db-495d-ad06-8a9e6cfb4da3.jpg</t>
  </si>
  <si>
    <t>CNTS_300000000012833</t>
  </si>
  <si>
    <t>그랜드스윙</t>
  </si>
  <si>
    <t>제주특별자치도 서귀포시 성산읍 섭지코지로 107</t>
  </si>
  <si>
    <t>섭지코지, 사진명소</t>
  </si>
  <si>
    <t>성산일출봉을 바라보며 타는 거대한 그네 포토존</t>
  </si>
  <si>
    <t>https://api.cdn.visitjeju.net/photomng/imgpath/202311/21/2b30d115-93cf-4da8-b407-0cc9cbc453b2.jpg</t>
  </si>
  <si>
    <t>https://api.cdn.visitjeju.net/photomng/thumbnailpath/202311/21/1c7857bd-4788-4cd0-bb1b-6fc7b25a957e.jpg</t>
  </si>
  <si>
    <t>CNTS_000000000021638</t>
  </si>
  <si>
    <t>환상의민박</t>
  </si>
  <si>
    <t>마라도,마라도민박</t>
  </si>
  <si>
    <t>환상의 짜장 식당과 함께 운영하는 민박집</t>
  </si>
  <si>
    <t>064-792-8857</t>
  </si>
  <si>
    <t>https://api.cdn.visitjeju.net/photomng/imgpath/201804/30/a0d7b5cc-99d3-4eda-a5e1-a2c0ae260f44.jpg</t>
  </si>
  <si>
    <t>https://api.cdn.visitjeju.net/photomng/thumbnailpath/201804/30/7f8bc033-23aa-42a0-8ce5-8c197bb23b4c.jpg</t>
  </si>
  <si>
    <t>CNTS_300000000015653</t>
  </si>
  <si>
    <t>게슈탈트커피 제주</t>
  </si>
  <si>
    <t>제주특별자치도 제주시 조천읍 선흘리 626-2</t>
  </si>
  <si>
    <t>제주특별자치도 제주시 조천읍 선교로 106</t>
  </si>
  <si>
    <t>조천, 선흘리, 허브차, 아인슈페너, 에이드, 크림라떼, 크로플, 크로와상, 버터바,아몬드 소보루 크로와상, 게슈탈트커피</t>
  </si>
  <si>
    <t>다양한 블렌딩 티와 개성있는 디저트</t>
  </si>
  <si>
    <t>0507-1395-1570</t>
  </si>
  <si>
    <t>https://api.cdn.visitjeju.net/photomng/imgpath/202305/26/5029f6f7-cbba-461c-a1ad-5ae3384f7ec0.jpg</t>
  </si>
  <si>
    <t>https://api.cdn.visitjeju.net/photomng/thumbnailpath/202305/26/7406585d-d764-481b-8390-079e66f1743e.jpg</t>
  </si>
  <si>
    <t>CONT_000000000500886</t>
  </si>
  <si>
    <t>바다드림펜션</t>
  </si>
  <si>
    <t>제주특별자치도 제주시 용담삼동 2282</t>
  </si>
  <si>
    <t>제주특별자치도 제주시 어영길 18-9</t>
  </si>
  <si>
    <t>민박,숙소,펜션,휴양펜션,해수욕장,바비큐,계곡,정원,공용주차장,현금결제,카드결제,무료 WIFI,흡연구역,편의점,음료대,유도 및 안내시설,경보 및 피난시설,아주 어려움</t>
  </si>
  <si>
    <t>제주공항 근처 바다가 보이는 바다드림 펜션</t>
  </si>
  <si>
    <t>064-744-7094</t>
  </si>
  <si>
    <t>Badadream</t>
  </si>
  <si>
    <t>https://api.cdn.visitjeju.net/photomng/imgpath/201804/30/a22ea260-d548-4349-b257-c1ca44b9521e.jpg</t>
  </si>
  <si>
    <t>https://api.cdn.visitjeju.net/photomng/thumbnailpath/201804/30/8e8620bd-eb8b-443a-9633-61b940d81750.jpg</t>
  </si>
  <si>
    <t>CNTS_000000000022558</t>
  </si>
  <si>
    <t>그땐 그랬지. 옛 추억 찾아 떠나는 여행</t>
  </si>
  <si>
    <t>식도락,체험,카페,실내,테마공원,경관/포토,사계절,포토스팟</t>
  </si>
  <si>
    <t>오늘도 역시 바쁘고 만만치 않은 하루지만, 옛 향수를 떠올릴 수 있는 장소에서 지친 오늘을 달래 보는 것은 어떨까? 선명한 듯 점점 흐릿해져만 가는 기억을 다시금 뚜렷하게 만들어줄 추억 여행 속에서 새로운 오늘을 기록해보자</t>
  </si>
  <si>
    <t>https://api.cdn.visitjeju.net/photomng/imgpath/202209/30/f2b15f97-311f-4bce-acbc-964de12bf02c.jpg</t>
  </si>
  <si>
    <t>https://api.cdn.visitjeju.net/photomng/thumbnailpath/202209/30/75dcb3cc-73ac-44bc-a473-40a3b0582210.jpg</t>
  </si>
  <si>
    <t>CNTS_000000000000594</t>
  </si>
  <si>
    <t>디아넥스 호텔</t>
  </si>
  <si>
    <t>제주특별자치도 서귀포시 안덕면 상천리 380-7</t>
  </si>
  <si>
    <t>제주특별자치도 서귀포시 안덕면 산록남로762번길 71</t>
  </si>
  <si>
    <t>콘도,숙소,호텔,가족호텔,주차장,수영장,양식레스토랑,휴양콘도,노천온천,안전여행스탬프,공용주차장,현금결제,카드결제,화장실,무료 WIFI,유도 및 안내시설,경보 및 피난시설,아주 어려움</t>
  </si>
  <si>
    <t>드넓은 제주의 자연을 품은 컨템포러리 호텔</t>
  </si>
  <si>
    <t>63525</t>
  </si>
  <si>
    <t>064-793-6005</t>
  </si>
  <si>
    <t>https://api.cdn.visitjeju.net/photomng/imgpath/202205/30/62fdbbf1-b34e-483d-997b-0d3b9d47be39.jpg</t>
  </si>
  <si>
    <t>https://api.cdn.visitjeju.net/photomng/thumbnailpath/202205/30/9c0238d2-e046-404e-80e3-d6226d90e0e5.jpg</t>
  </si>
  <si>
    <t>CNTS_000000000000596</t>
  </si>
  <si>
    <t>마레보 리조트</t>
  </si>
  <si>
    <t>제주특별자치도 제주시 애월읍 고내리 41</t>
  </si>
  <si>
    <t>제주특별자치도 제주시 애월읍 신엄안3길 135</t>
  </si>
  <si>
    <t>리조트,숙소,4성급호텔,수영장,휴양콘도,해안도로,조식,바비큐,가족,가족호텔,공용주차장,카드결제,편의점</t>
  </si>
  <si>
    <t>애월바다를 마주보는 언덕에 위치한 리조트</t>
  </si>
  <si>
    <t>064-799-2090</t>
  </si>
  <si>
    <t>https://api.cdn.visitjeju.net/photomng/imgpath/201804/30/176011cd-a6f1-496e-bed5-9da3e77f7a42.jpg</t>
  </si>
  <si>
    <t>https://api.cdn.visitjeju.net/photomng/thumbnailpath/201804/30/96f0bc51-8615-4488-a69c-ce01824b025f.jpg</t>
  </si>
  <si>
    <t>CNTS_000000000000674</t>
  </si>
  <si>
    <t>동원호텔</t>
  </si>
  <si>
    <t>제주특별자치도 서귀포시 서귀동 685</t>
  </si>
  <si>
    <t>제주특별자치도 서귀포시 솔동산로10번길 45</t>
  </si>
  <si>
    <t>호텔,숙소,리조트,서귀포,가족,휴양콘도,수상레저,낚시,주차장,공공와이파이존,부대시설,공용주차장,현금결제,카드결제,화장실,무료 WIFI,흡연구역,음료대,유도 및 안내시설,경보 및 피난시설,아주 어려움</t>
  </si>
  <si>
    <t>서귀포시 관광 미항에 위치하고 있는 가족형 리조트</t>
  </si>
  <si>
    <t>064-732-8701</t>
  </si>
  <si>
    <t>Dongwon Resort</t>
  </si>
  <si>
    <t>https://api.cdn.visitjeju.net/photomng/imgpath/201804/30/7aa83a41-971c-4617-a623-eeebc4b21639.jpg</t>
  </si>
  <si>
    <t>https://api.cdn.visitjeju.net/photomng/thumbnailpath/201804/30/e7a4b3fe-dffc-4041-b56b-bbd8ca978244.jpg</t>
  </si>
  <si>
    <t>CNTS_000000000000972</t>
  </si>
  <si>
    <t>김영갑갤러리 두모악</t>
  </si>
  <si>
    <t>제주특별자치도 서귀포시 성산읍 삼달리 437-5</t>
  </si>
  <si>
    <t>제주특별자치도 서귀포시 성산읍 삼달로 137</t>
  </si>
  <si>
    <t>예술,실내,미술/박물관,커플,흐림,겨울,문화관광,어트랙션,공용주차장,현금결제,카드결제,화장실,편의점,음료대,유도 및 안내시설,경보 및 피난시설,장애인 화장실,수동 휠체어 대여 가능,어려움,실내,하,공연/전시,1시간 미만</t>
  </si>
  <si>
    <t>제주도를 사랑하고 열망했던 김영갑의 발자취</t>
  </si>
  <si>
    <t>064-784-9907</t>
  </si>
  <si>
    <t>https://api.cdn.visitjeju.net/photomng/imgpath/202110/29/0252afe0-942c-4598-bdb2-da9efc7e0620.jpg</t>
  </si>
  <si>
    <t>https://api.cdn.visitjeju.net/photomng/thumbnailpath/202110/29/06012df5-fdfc-40fc-b27c-3f9ad5daec0c.jpg</t>
  </si>
  <si>
    <t>CNTS_000000000000974</t>
  </si>
  <si>
    <t>납읍난대림 금산공원</t>
  </si>
  <si>
    <t>제주특별자치도 제주시 애월읍 납읍리 1457-1</t>
  </si>
  <si>
    <t>걷기/등산,흐림,여름,자연경관,공용주차장,화장실,편의점</t>
  </si>
  <si>
    <t>천연기념물로 지정 및 보호되고 있는 울창한 상록수림</t>
  </si>
  <si>
    <t>064-710-6653</t>
  </si>
  <si>
    <t>https://api.cdn.visitjeju.net/photomng/imgpath/202112/20/19fa35ab-7f9b-45e8-963f-c0bab26b4b3f.JPG</t>
  </si>
  <si>
    <t>https://api.cdn.visitjeju.net/photomng/thumbnailpath/202112/20/5aef697e-8af5-4fb1-b222-4358cd278ac2.JPG</t>
  </si>
  <si>
    <t>CNTS_000000000001011</t>
  </si>
  <si>
    <t>예소담</t>
  </si>
  <si>
    <t>제주특별자치도 제주시 천수로 6</t>
  </si>
  <si>
    <t>순대국밥,국수,고기국수,음식,비빔국수,멸치국수,현금결제,카드결제,화장실,편의점,음료대,유도 및 안내시설,경보 및 피난시설,아주 어려움,착한가격 업소</t>
  </si>
  <si>
    <t>동부경찰서 건너에 있는 착한가격업소 국수 맛집 예소담입니다.</t>
  </si>
  <si>
    <t>064-752-8882</t>
  </si>
  <si>
    <t>https://api.cdn.visitjeju.net/photomng/imgpath/201804/30/7b7f2e7e-c5bb-4d61-8479-dcf43b726945.gif</t>
  </si>
  <si>
    <t>https://api.cdn.visitjeju.net/photomng/thumbnailpath/201804/30/4595318b-997c-49cf-870e-aab286106e72.gif</t>
  </si>
  <si>
    <t>CNTS_000000000001031</t>
  </si>
  <si>
    <t>스시호시카이</t>
  </si>
  <si>
    <t>스시,일식,오마카세,회,초밥,음식,2022고메페스타,공용주차장,현금결제,카드결제,화장실,무료 WIFI,흡연구역,편의점,음료대,아주 어려움</t>
  </si>
  <si>
    <t>제주시 KBS 신규청사 옆에 위치, 2016 KOREAT JEJU TOP10 선정</t>
  </si>
  <si>
    <t>63146</t>
  </si>
  <si>
    <t>064-713-8838</t>
  </si>
  <si>
    <t>https://api.cdn.visitjeju.net/photomng/imgpath/202111/02/5ded7a46-14c1-4cae-8320-bbdcdf84b647.jpg</t>
  </si>
  <si>
    <t>https://api.cdn.visitjeju.net/photomng/thumbnailpath/202111/02/5767ff5a-94d5-439f-bb8a-144bd46b5232.jpg</t>
  </si>
  <si>
    <t>CNTS_000000000001037</t>
  </si>
  <si>
    <t>어우늘</t>
  </si>
  <si>
    <t>제주특별자치도 제주시 연북로 222</t>
  </si>
  <si>
    <t>퓨전,전복구이,전복,전복죽,전복돌솥밥,음식,전복버터구이,옥돔구이,2022고메페스타</t>
  </si>
  <si>
    <t>제주공항에서 가까운 전복요리전문점</t>
  </si>
  <si>
    <t>064-743-5131</t>
  </si>
  <si>
    <t>https://api.cdn.visitjeju.net/photomng/imgpath/201804/30/7cf23cdf-7efa-4eb9-a944-01198467c854.png</t>
  </si>
  <si>
    <t>https://api.cdn.visitjeju.net/photomng/thumbnailpath/201804/30/eeb8bcda-689b-453f-aa30-6b642ae7fedc.png</t>
  </si>
  <si>
    <t>CNTS_000000000001054</t>
  </si>
  <si>
    <t>서귀포흑돈</t>
  </si>
  <si>
    <t>제주특별자치도 서귀포시 토평동 551-2</t>
  </si>
  <si>
    <t>제주특별자치도 서귀포시 칠십리로 278</t>
  </si>
  <si>
    <t>흑돼지,열무냉면,김치찌개,고등어구이,음식,반려동물,반려동물동반입장,혼저옵서개,반려동물동반식당카페,공용주차장,현금결제,카드결제,화장실,무료 WIFI</t>
  </si>
  <si>
    <t>쫀득한 흑돼지 생고기집</t>
  </si>
  <si>
    <t>064-767-9718</t>
  </si>
  <si>
    <t>https://api.cdn.visitjeju.net/photomng/imgpath/201910/28/6888271c-db68-4379-be7a-3367fd820c9a.jpg</t>
  </si>
  <si>
    <t>https://api.cdn.visitjeju.net/photomng/thumbnailpath/201910/28/a1947dd0-8e62-4426-b46f-9095306c2727.jpg</t>
  </si>
  <si>
    <t>CNTS_000000000001090</t>
  </si>
  <si>
    <t>월드컵흑돼지</t>
  </si>
  <si>
    <t>제주특별자치도 서귀포시 법환동 1581</t>
  </si>
  <si>
    <t>제주특별자치도 서귀포시 월드컵로 74</t>
  </si>
  <si>
    <t>흑돼지,전복,냉면</t>
  </si>
  <si>
    <t>20년 노하우가 배어있는 흑돼지 전문점 월드컵흑돼지</t>
  </si>
  <si>
    <t>63560</t>
  </si>
  <si>
    <t>064-783-3292</t>
  </si>
  <si>
    <t>https://api.cdn.visitjeju.net/photomng/imgpath/201804/30/b3faf96e-c0d2-4757-9365-c6f209c6dedf.jpg</t>
  </si>
  <si>
    <t>https://api.cdn.visitjeju.net/photomng/thumbnailpath/201804/30/a5dc32ec-b9b5-4c3e-941b-5f769814a5a0.jpg</t>
  </si>
  <si>
    <t>CNTS_000000000001098</t>
  </si>
  <si>
    <t>예지원</t>
  </si>
  <si>
    <t>제주특별자치도 서귀포시 천제연로 129</t>
  </si>
  <si>
    <t>해산물,전복뚝배기,고등어구이,옥돔구이,성게미역국,공용주차장,단독접근가능,단차없음,테이블 비치,쉬움</t>
  </si>
  <si>
    <t>흑돼지, 전복, 은갈치, 고등어조림 전문점</t>
  </si>
  <si>
    <t>-738-9577</t>
  </si>
  <si>
    <t>https://api.cdn.visitjeju.net/photomng/imgpath/202112/03/644a8c25-c6ee-44aa-a1e1-e7f0f2dcd5e5.jpg</t>
  </si>
  <si>
    <t>https://api.cdn.visitjeju.net/photomng/thumbnailpath/202112/03/bb79a921-8843-48d4-bc7c-467e16314202.jpg</t>
  </si>
  <si>
    <t>CNTS_000000000001107</t>
  </si>
  <si>
    <t>목포고을</t>
  </si>
  <si>
    <t>제주특별자치도 서귀포시 색달동 2124-3</t>
  </si>
  <si>
    <t>제주특별자치도 서귀포시 일주서로 968-5</t>
  </si>
  <si>
    <t>목살,오겹살,열무국수,김치찌개,음식,흑돼지,흑돼지구이,된장찌개,공용주차장,현금결제,카드결제,화장실,흡연구역</t>
  </si>
  <si>
    <t>서귀포시 중문에 위치한 숙성 흑돼지 전문점. 된장부터 모든 밑반찬을 직접 만든다.</t>
  </si>
  <si>
    <t>064-738-5551</t>
  </si>
  <si>
    <t>https://api.cdn.visitjeju.net/photomng/imgpath/201804/30/9505d73c-0456-4a5d-b10b-7908c1108597.jpg</t>
  </si>
  <si>
    <t>https://api.cdn.visitjeju.net/photomng/thumbnailpath/201804/30/4f7437e2-d95d-407c-a4ac-e589384294e8.jpg</t>
  </si>
  <si>
    <t>CNTS_000000000001108</t>
  </si>
  <si>
    <t>황토기와집</t>
  </si>
  <si>
    <t>제주특별자치도 서귀포시 상예동 197-1</t>
  </si>
  <si>
    <t>제주특별자치도 서귀포시 일주서로 1102</t>
  </si>
  <si>
    <t>손칼국수,파전,감자옹심이,음식,해물칼국수,보쌈,해물파전,칼국수,현금결제,화장실</t>
  </si>
  <si>
    <t>마음 따뜻한 음식 황토기와집</t>
  </si>
  <si>
    <t>064-739-0575</t>
  </si>
  <si>
    <t>https://api.cdn.visitjeju.net/photomng/imgpath/201804/30/cbc36e21-58b3-41e1-b998-cc13754e59c8.jpg</t>
  </si>
  <si>
    <t>https://api.cdn.visitjeju.net/photomng/thumbnailpath/201804/30/7420cdb5-6d9c-4647-9174-8bf1f68a18a8.jpg</t>
  </si>
  <si>
    <t>CNTS_000000000001169</t>
  </si>
  <si>
    <t>남경미락</t>
  </si>
  <si>
    <t>제주특별자치도 서귀포시 안덕면 사계남로 190-7</t>
  </si>
  <si>
    <t>지리,회,횟집,다금바리,돌돔,자연산</t>
  </si>
  <si>
    <t>10대 전국명물횟집, 제주 3대 횟집 등의 수식어로 블로그를 장식하고 있는 고급 횟집이다.산방산과 제주 바다를 아우르는 멋진 전망을 자랑한다.</t>
  </si>
  <si>
    <t>064-794-0055</t>
  </si>
  <si>
    <t>https://api.cdn.visitjeju.net/photomng/imgpath/202111/12/c871c661-1826-413f-9bda-f9b423f89813.jpg</t>
  </si>
  <si>
    <t>https://api.cdn.visitjeju.net/photomng/thumbnailpath/202111/12/2cee35af-0c35-4448-b32d-179bf66c2dd1.jpg</t>
  </si>
  <si>
    <t>CNTS_000000000001177</t>
  </si>
  <si>
    <t>돌집식당</t>
  </si>
  <si>
    <t>제주특별자치도 서귀포시 표선면 성읍리 1624-3</t>
  </si>
  <si>
    <t>제주특별자치도 서귀포시 표선면 서성일로 23</t>
  </si>
  <si>
    <t>흑돼지,두루치기,게우밥,전복장,음식,갈치조림,간장게장,무장애관광,공용주차장,화장실,단독접근가능,단차없음,테이블 비치,쉬움</t>
  </si>
  <si>
    <t>성읍민속마을에서 맛보는 신선한 흑돼지 구이</t>
  </si>
  <si>
    <t>064-787-3720</t>
  </si>
  <si>
    <t>https://api.cdn.visitjeju.net/photomng/imgpath/201911/06/4739b6c0-323d-49db-b527-e2ac47ca338f.jpg</t>
  </si>
  <si>
    <t>https://api.cdn.visitjeju.net/photomng/thumbnailpath/201911/06/39b5c46a-5f2d-4e9d-b501-4b1a9372cb64.jpg</t>
  </si>
  <si>
    <t>CNTS_000000000001185</t>
  </si>
  <si>
    <t>강해일횟집</t>
  </si>
  <si>
    <t>제주특별자치도 서귀포시 표선면 표선리 40-31</t>
  </si>
  <si>
    <t>제주특별자치도 서귀포시 표선면 표선당포로 14</t>
  </si>
  <si>
    <t>회,횟집,해산물,매운탕,음식,갈치구이,갈치조림,고등어구이,해물뚝배기,회덮밥,고등어조림,공용주차장,현금결제,카드결제,화장실,아주 어려움,가능</t>
  </si>
  <si>
    <t>제주 표선 가성비 최고 횟집</t>
  </si>
  <si>
    <t>064-787-7270</t>
  </si>
  <si>
    <t>https://api.cdn.visitjeju.net/photomng/imgpath/202112/14/ef61f957-de20-4539-b99f-5667a2812b80.jpg</t>
  </si>
  <si>
    <t>https://api.cdn.visitjeju.net/photomng/thumbnailpath/202112/14/f78e96be-3fa6-4a24-9279-63d23f20b6e0.jpg</t>
  </si>
  <si>
    <t>CNTS_000000000001207</t>
  </si>
  <si>
    <t>우정횟집</t>
  </si>
  <si>
    <t>제주특별자치도 제주시 건입동 1319-31</t>
  </si>
  <si>
    <t>제주특별자치도 제주시 서부두길 16</t>
  </si>
  <si>
    <t>회,횟집,해산물,갈치조림,성게국,전복죽,회덮밥,현금결제,카드결제</t>
  </si>
  <si>
    <t>바다 향 가득한 생선요리</t>
  </si>
  <si>
    <t>63276</t>
  </si>
  <si>
    <t>064-757-4202</t>
  </si>
  <si>
    <t>https://api.cdn.visitjeju.net/photomng/imgpath/201910/23/9304c05e-e5b2-4f11-9061-a1cda4c55c77.jpg</t>
  </si>
  <si>
    <t>https://api.cdn.visitjeju.net/photomng/thumbnailpath/201910/23/d4592744-5ce1-4c0d-9ffb-992949c826c4.jpg</t>
  </si>
  <si>
    <t>CNTS_000000000001213</t>
  </si>
  <si>
    <t>연미정</t>
  </si>
  <si>
    <t>제주 제주시 구좌읍 세화리 3648-4</t>
  </si>
  <si>
    <t>제주특별자치도 제주시 세평항로 14</t>
  </si>
  <si>
    <t>전복구이,전복죽,전복가마솥밥,전복회,공용주차장,현금결제,카드결제,화장실,음료대,유도 및 안내시설,경보 및 피난시설,아주 어려움</t>
  </si>
  <si>
    <t>전복 가마솥 밥이 유명한 세화민속 오일장 근처의 맛집</t>
  </si>
  <si>
    <t>064-784-8856</t>
  </si>
  <si>
    <t>https://api.cdn.visitjeju.net/photomng/imgpath/202110/26/e8074775-dd04-40d2-99ed-0faf13039784.jpg</t>
  </si>
  <si>
    <t>https://api.cdn.visitjeju.net/photomng/thumbnailpath/202110/26/e39c3831-1025-48c9-b1f4-99659540953a.jpg</t>
  </si>
  <si>
    <t>CNTS_000000000001233</t>
  </si>
  <si>
    <t>비원</t>
  </si>
  <si>
    <t>제주특별자치도 제주시 노형동 100</t>
  </si>
  <si>
    <t>제주특별자치도 제주시 수목원길 3</t>
  </si>
  <si>
    <t>한식,삼계탕,갈비탕,음식,닭모래주머니구이,무장애관광,공용주차장,현금결제,카드결제,화장실,편의점,음료대,유도 및 안내시설,경보 및 피난시설,엘리베이터,단차없음,승강기,어려움</t>
  </si>
  <si>
    <t>제주 한라수목원 인근, 수목원테마파크 바로 맞은편에 위치해 있어 접근성이 좋은 삼계탕 전문점</t>
  </si>
  <si>
    <t>064-712-8899</t>
  </si>
  <si>
    <t>https://api.cdn.visitjeju.net/photomng/imgpath/201804/30/f3fea44f-df2e-4000-8d60-8ef7b79cf2b0.jpg</t>
  </si>
  <si>
    <t>https://api.cdn.visitjeju.net/photomng/thumbnailpath/201804/30/35491d55-9beb-489b-9ba8-bd8dd2648cd8.jpg</t>
  </si>
  <si>
    <t>CNTS_000000000001291</t>
  </si>
  <si>
    <t>남또리</t>
  </si>
  <si>
    <t>제주특별자치도 제주시 애월읍 고내리 337</t>
  </si>
  <si>
    <t>제주특별자치도 제주시 애월읍 애월해안로 384</t>
  </si>
  <si>
    <t>횟집,돌멍게,전복,초밥,일식,음식,다금바리,회,해산물,갈치,갈치구이,갈치조림,갈치회,화장실,아주 어려움</t>
  </si>
  <si>
    <t>회가 유명한 남또리횟집</t>
  </si>
  <si>
    <t>064-799-1711</t>
  </si>
  <si>
    <t>https://api.cdn.visitjeju.net/photomng/imgpath/202111/29/eb9f615e-2d77-4ac9-815b-fd52a2f1de4c.jpg</t>
  </si>
  <si>
    <t>https://api.cdn.visitjeju.net/photomng/thumbnailpath/202111/29/52b1c6a5-2325-4f67-9911-a2469fa04f80.jpg</t>
  </si>
  <si>
    <t>CNTS_000000000001340</t>
  </si>
  <si>
    <t>유리네</t>
  </si>
  <si>
    <t>제주특별자치도 제주시 연동 427-1</t>
  </si>
  <si>
    <t>제주특별자치도 제주시 연북로 146</t>
  </si>
  <si>
    <t>갈치구이,성게국,고등어조림,갈치국,몸국,음식,제주갈치구이,성게미역국,물회,2022고메페스타,공용주차장,현금결제,카드결제,화장실,편의점,음료대,유도 및 안내시설,경보 및 피난시설</t>
  </si>
  <si>
    <t>제주시 연동에 위치한 제주공항 근처 향토음식 전문점</t>
  </si>
  <si>
    <t>0507-1449-0893</t>
  </si>
  <si>
    <t>Yurinae</t>
  </si>
  <si>
    <t>https://api.cdn.visitjeju.net/photomng/imgpath/201804/30/7aacc487-aeb7-49f6-ba98-667ff78c7ca6.jpg</t>
  </si>
  <si>
    <t>https://api.cdn.visitjeju.net/photomng/thumbnailpath/201804/30/76fbcb16-b1c7-4acf-b481-a97e1dad5d8c.jpg</t>
  </si>
  <si>
    <t>CNTS_000000000001441</t>
  </si>
  <si>
    <t>보영반점</t>
  </si>
  <si>
    <t>제주특별자치도 제주시 한림읍 한림리 1305-16</t>
  </si>
  <si>
    <t>제주특별자치도 제주시 한림읍 한림로 692-1</t>
  </si>
  <si>
    <t>중식,간짬뽕,탕수육,고량주,볶음짬뽕,음식,짬뽕,짜장면,잡채밥,현금결제,카드결제,화장실</t>
  </si>
  <si>
    <t>1967년부터 3대째 내려오는 정통 화교 중국집의 맛을 느낄 수 있는 곳이다. 최초로 개발했다 자부하는 간짬뽕이 유명하다.</t>
  </si>
  <si>
    <t>63030</t>
  </si>
  <si>
    <t>064-796-2042</t>
  </si>
  <si>
    <t>https://api.cdn.visitjeju.net/photomng/imgpath/201804/30/90f6319e-cda2-4300-b156-2210daaf862e.jpg</t>
  </si>
  <si>
    <t>https://api.cdn.visitjeju.net/photomng/thumbnailpath/201804/30/c308fe9c-bb0b-40f1-8933-676d9571f290.jpg</t>
  </si>
  <si>
    <t>CNTS_000000000001460</t>
  </si>
  <si>
    <t>대원가</t>
  </si>
  <si>
    <t>제주특별자치도 제주시 도남동 62-1</t>
  </si>
  <si>
    <t>제주특별자치도 제주시 도남로16길 15</t>
  </si>
  <si>
    <t>무슬림,해산물,활전복,해물탕,전복죽,옥돔구이,음식,전복해물탕,갈치조림,제주갈치조림,성게미역국,고등어구이,뚝배기,전복뚝배기,갈치호박국,지리탕,갈치구이,현금결제,카드결제,화장실,음료대,유도 및 안내시설,경보 및 피난시설,아주 어려움</t>
  </si>
  <si>
    <t>활전복요리 전문</t>
  </si>
  <si>
    <t>63219</t>
  </si>
  <si>
    <t>064-753-3030</t>
  </si>
  <si>
    <t>https://api.cdn.visitjeju.net/photomng/imgpath/202111/12/1139390a-87a9-4dff-9a10-7b95d1238d4f.jpg</t>
  </si>
  <si>
    <t>https://api.cdn.visitjeju.net/photomng/thumbnailpath/202111/12/fffe4edb-f07f-47b9-b664-5a06ad417dd2.jpg</t>
  </si>
  <si>
    <t>CNTS_000000000017488</t>
  </si>
  <si>
    <t>산방산과 용머리해안</t>
  </si>
  <si>
    <t>CNTS_000000000018091</t>
  </si>
  <si>
    <t>WE호텔 제주</t>
  </si>
  <si>
    <t>제주도 서귀포시 회수동 30</t>
  </si>
  <si>
    <t>제주도 서귀포시 1100로 453-95(회수동, 위호텔)</t>
  </si>
  <si>
    <t>호텔,5성급호텔,숙소,수영장,공공와이파이존,양식레스토랑,주차장,관광호텔,럭셔리트래블인제주,무장애관광,공용주차장,현금결제,카드결제,화장실,무료 WIFI,편의점,음료대,유도 및 안내시설,경보 및 피난시설,임산부 휴게시설,엘리베이터,단차없음,장애인 화장실,승강기,장애인 전용 주차장,장애인 전용 객실,쉬움,5성급</t>
  </si>
  <si>
    <t>WE호텔의 5성 서비스와 함께 WE병원의 헬스케어 서비스를 제공하며 모든 투숙객에게 웰니스 프로그램을 무료로 제공</t>
  </si>
  <si>
    <t>064-730-1200</t>
  </si>
  <si>
    <t>https://api.cdn.visitjeju.net/photomng/imgpath/202305/22/9bc678d4-77fc-4a2f-8e74-e2272ccac643.jpg</t>
  </si>
  <si>
    <t>https://api.cdn.visitjeju.net/photomng/thumbnailpath/202305/22/b6143dc0-5dc7-43b7-b732-8eaf2c8e8bcf.jpg</t>
  </si>
  <si>
    <t>CNTS_000000000018097</t>
  </si>
  <si>
    <t>베니키아 아이진호텔</t>
  </si>
  <si>
    <t>제주특별자치도 제주시 연동 306-14</t>
  </si>
  <si>
    <t>제주특별자치도 제주시 신대로22길 4 (연동)</t>
  </si>
  <si>
    <t>호텔,공용주차장,현금결제,카드결제,화장실,무료 WIFI,흡연구역,편의점,음료대,유도 및 안내시설,경보 및 피난시설,엘리베이터,단차없음,청각장애인 접근성,시각장애인 접근성,장애인 화장실,승강기,장애인 전용 주차장,장애인 전용 객실,쉬움</t>
  </si>
  <si>
    <t>시내 중심에 위치, 환상적인 제주 시내를 한눈에 바라볼 수 있다.</t>
  </si>
  <si>
    <t>064-745-0700</t>
  </si>
  <si>
    <t>https://api.cdn.visitjeju.net/photomng/imgpath/201804/30/d63417d0-e844-41d7-bfa2-95ebc4135a4d.jpg</t>
  </si>
  <si>
    <t>https://api.cdn.visitjeju.net/photomng/thumbnailpath/201804/30/8b19be92-06c1-4016-8797-30239c21f481.jpg</t>
  </si>
  <si>
    <t>CNTS_000000000018142</t>
  </si>
  <si>
    <t>스위트호텔 제주</t>
  </si>
  <si>
    <t>호텔,5성급호텔,숙소,게스트하우스,공공와이파이존,양식레스토랑,수영장,주차장,관광호텔,럭셔리트래블인제주,무장애관광,공용주차장,현금결제,카드결제,화장실,무료 WIFI,흡연구역,편의점,음료대,유도 및 안내시설,경보 및 피난시설,단차없음,아주 어려움</t>
  </si>
  <si>
    <t>중문관광단지 내에 위치한 휴양형 리조트</t>
  </si>
  <si>
    <t>064-738-3800</t>
  </si>
  <si>
    <t>https://api.cdn.visitjeju.net/photomng/imgpath/201804/30/8789b68a-aea8-447e-9c7f-43c25c9139b6.gif</t>
  </si>
  <si>
    <t>https://api.cdn.visitjeju.net/photomng/thumbnailpath/201804/30/fa9d9c0f-e2ef-4ea3-8cf9-35500137c334.gif</t>
  </si>
  <si>
    <t>CNTS_000000000018144</t>
  </si>
  <si>
    <t>제주썬호텔</t>
  </si>
  <si>
    <t>제주특별자치도 제주시 연동 291-30</t>
  </si>
  <si>
    <t>제주특별자치도 제주시 삼무로 67</t>
  </si>
  <si>
    <t>호텔,숙소,게스트하우스,5성급호텔,공공와이파이존,양식레스토랑,주차장,관광호텔,무장애관광,공용주차장,현금결제,카드결제,화장실,무료 WIFI,편의점,유도 및 안내시설,경보 및 피난시설,엘리베이터,단차없음,승강기,어려움</t>
  </si>
  <si>
    <t>제주시내 중심가에 위치한 고품격 휴식처</t>
  </si>
  <si>
    <t>064-741-8000</t>
  </si>
  <si>
    <t>Jeju Sun Hotel&amp;Casino</t>
  </si>
  <si>
    <t>https://api.cdn.visitjeju.net/photomng/imgpath/201804/30/2fa4d218-d139-45e6-bd49-88d0f30dde26.gif</t>
  </si>
  <si>
    <t>https://api.cdn.visitjeju.net/photomng/thumbnailpath/201804/30/9c19ae4a-6edc-48cd-991c-0c623384c1ee.gif</t>
  </si>
  <si>
    <t>CNTS_000000000018155</t>
  </si>
  <si>
    <t>제주 퍼시픽호텔</t>
  </si>
  <si>
    <t>제주특별자치도 제주시 용담일동 159-1</t>
  </si>
  <si>
    <t>제주특별자치도 제주시 서사로 20</t>
  </si>
  <si>
    <t>호텔,숙소,4성급호텔,수영장,공공와이파이존,양식레스토랑,주차장,환전,공항,관광호텔,무장애관광,공용주차장,현금결제,카드결제,화장실,무료 WIFI,흡연구역,편의점,유도 및 안내시설,경보 및 피난시설,엘리베이터,단차없음,장애인 화장실,승강기,장애인 전용 주차장,어려움</t>
  </si>
  <si>
    <t>공항과 가까운 용담에 위치한 특급호텔 퍼시픽호텔입니다.</t>
  </si>
  <si>
    <t>064-758-2500</t>
  </si>
  <si>
    <t>Pacific Hotel</t>
  </si>
  <si>
    <t>https://api.cdn.visitjeju.net/photomng/imgpath/201804/30/5f2192ae-6b6c-4e5f-86d5-a130472442df.gif</t>
  </si>
  <si>
    <t>https://api.cdn.visitjeju.net/photomng/thumbnailpath/201804/30/bcd34de9-3d48-4f2a-8a13-4e658f3df2ad.gif</t>
  </si>
  <si>
    <t>CNTS_000000000018157</t>
  </si>
  <si>
    <t>선샤인호텔</t>
  </si>
  <si>
    <t>제주도 제주시 조천읍 함덕리 1040</t>
  </si>
  <si>
    <t>제주시 조천읍 신북로 481-9</t>
  </si>
  <si>
    <t>호텔,숙소,4성급호텔,자연경관,조식,서귀포,관광호텔,공용주차장,현금결제,카드결제,화장실,무료 WIFI,흡연구역,편의점,유도 및 안내시설,경보 및 피난시설,엘리베이터,단독접근가능,단차없음,승강기,장애인 전용 주차장,장애인 전용 객실,어려움</t>
  </si>
  <si>
    <t>함덕해수욕장에 위치한 제주의 아름다움을 담은 호텔</t>
  </si>
  <si>
    <t>064-780-4100</t>
  </si>
  <si>
    <t>Sunshine Hotel</t>
  </si>
  <si>
    <t>https://api.cdn.visitjeju.net/photomng/imgpath/201804/30/fcd82b52-9a15-4fc6-9ae6-a74aea9aa57d.jpg</t>
  </si>
  <si>
    <t>https://api.cdn.visitjeju.net/photomng/thumbnailpath/201804/30/f2b5f4c1-f5e2-4ea7-82c5-97a2848120f6.jpg</t>
  </si>
  <si>
    <t>CNTS_000000000018159</t>
  </si>
  <si>
    <t>씨에스호텔앤리조트</t>
  </si>
  <si>
    <t>호텔,5성급호텔,숙소,리조트,자연경관,해변,공공와이파이존,양식레스토랑,주차장,정원,안전여행스탬프,공용주차장,현금결제,카드결제,화장실,무료 WIFI,흡연구역,유도 및 안내시설,경보 및 피난시설,아주 어려움</t>
  </si>
  <si>
    <t>현대와 전통이 어우러진 단독 별장형 객실 호텔앤리조트</t>
  </si>
  <si>
    <t>63547</t>
  </si>
  <si>
    <t>https://api.cdn.visitjeju.net/photomng/imgpath/202205/30/d55d3866-e86b-4d9a-98e2-50d623052986.jpg</t>
  </si>
  <si>
    <t>https://api.cdn.visitjeju.net/photomng/thumbnailpath/202205/30/9cb9d282-0877-450c-b263-516d91c5afe1.jpg</t>
  </si>
  <si>
    <t>CNTS_000000000018170</t>
  </si>
  <si>
    <t>제주인호텔</t>
  </si>
  <si>
    <t>제주특별자치도 제주시 내도동 277-1</t>
  </si>
  <si>
    <t>제주특별자치도 제주시 신산마을길 20</t>
  </si>
  <si>
    <t>호텔,숙소,공공와이파이존,주차장,엘리베이터,관광호텔,공용주차장,현금결제,카드결제,화장실,무료 WIFI,흡연구역,편의점,유도 및 안내시설,경보 및 피난시설,아주 어려움</t>
  </si>
  <si>
    <t>교통적으로 뛰어난 위치에 있는 실용적인 관광호텔</t>
  </si>
  <si>
    <t>064-741-1100</t>
  </si>
  <si>
    <t>https://api.cdn.visitjeju.net/photomng/imgpath/201804/30/62bf8e6d-8994-4161-b4cc-184cd2e0d4c9.jpg</t>
  </si>
  <si>
    <t>https://api.cdn.visitjeju.net/photomng/thumbnailpath/201804/30/86859b6c-f349-406d-a0d9-8931408baa07.jpg</t>
  </si>
  <si>
    <t>CNTS_000000000018171</t>
  </si>
  <si>
    <t>씨엘블루호텔</t>
  </si>
  <si>
    <t>제주특별자치도 제주시 용담삼동 2555</t>
  </si>
  <si>
    <t>제주특별자치도 제주시 서해안로 368-3</t>
  </si>
  <si>
    <t>호텔,숙소,공공와이파이존,주차장,비즈니스센터,엘리베이터,공항,공용주차장,현금결제,카드결제,화장실,무료 WIFI,흡연구역,편의점,음료대,유도 및 안내시설,경보 및 피난시설,엘리베이터,단차없음,장애인 화장실,승강기,장애인 전용 주차장,아주 어려움</t>
  </si>
  <si>
    <t>제주국제공항에서 약 15분 거리에 위치한 호텔</t>
  </si>
  <si>
    <t>064-727-5888</t>
  </si>
  <si>
    <t>Hotel Ciel Bleu</t>
  </si>
  <si>
    <t>https://api.cdn.visitjeju.net/photomng/imgpath/201804/30/9bd2775d-0d93-4e3a-97f3-9db7369ecda7.jpg</t>
  </si>
  <si>
    <t>https://api.cdn.visitjeju.net/photomng/thumbnailpath/201804/30/8c2f5faf-e972-440f-abf4-0e1512411fda.jpg</t>
  </si>
  <si>
    <t>CNTS_000000000018172</t>
  </si>
  <si>
    <t>씨앤호텔</t>
  </si>
  <si>
    <t>제주특별자치도 제주시 내도동 15-1</t>
  </si>
  <si>
    <t>제주특별자치도 제주시 일주서로 7490</t>
  </si>
  <si>
    <t>호텔,숙소,공공와이파이존,수상레저,자연경관,해변,관광호텔,무장애관광,공용주차장,현금결제,카드결제,화장실,무료 WIFI,흡연구역,음료대,유도 및 안내시설,경보 및 피난시설,엘리베이터,단차없음,장애인 화장실,승강기,장애인 전용 주차장,장애인 전용 객실,어려움</t>
  </si>
  <si>
    <t>제주 공항 15분 거리, 이호해수욕장 도보 10분 거리에 위치한 호텔</t>
  </si>
  <si>
    <t>064-711-7400</t>
  </si>
  <si>
    <t>Sea&amp;Hotel</t>
  </si>
  <si>
    <t>https://api.cdn.visitjeju.net/photomng/imgpath/201804/30/a899b952-1622-46e7-890a-88f6172ee34a.jpg</t>
  </si>
  <si>
    <t>https://api.cdn.visitjeju.net/photomng/thumbnailpath/201804/30/e81f17df-16ff-4a38-8d07-1fa4d2902c8a.jpg</t>
  </si>
  <si>
    <t>CNTS_000000000018173</t>
  </si>
  <si>
    <t>베니키아호텔제주</t>
  </si>
  <si>
    <t>제주특별자치도 제주시 애월읍 신엄리 2736-1</t>
  </si>
  <si>
    <t>제주특별자치도 제주시 애월읍 애월해안로 554-6</t>
  </si>
  <si>
    <t>호텔,숙소,공공와이파이존,주차장,양식레스토랑,오션뷰호텔,자연경관,해변,관광호텔,무장애관광,공용주차장,현금결제,카드결제,화장실,무료 WIFI,편의점,음료대,유도 및 안내시설,경보 및 피난시설,엘리베이터,단차없음,장애인 화장실,승강기,장애인 전용 주차장,장애인 전용 객실,어려움</t>
  </si>
  <si>
    <t>애월하귀 해안도로 중심지에 위치한 내 집에 온 것처럼 편안한 호텔</t>
  </si>
  <si>
    <t>064-799-9977</t>
  </si>
  <si>
    <t>Benikea Hotel Jeju</t>
  </si>
  <si>
    <t>https://api.cdn.visitjeju.net/photomng/imgpath/201804/30/adb724ba-eb6c-41e7-abc2-88b6c2cd9640.jpg</t>
  </si>
  <si>
    <t>https://api.cdn.visitjeju.net/photomng/thumbnailpath/201804/30/1ca1d3de-bb1a-4c25-9714-f1fefa819372.jpg</t>
  </si>
  <si>
    <t>CNTS_000000000018180</t>
  </si>
  <si>
    <t>제주갤럭시호텔</t>
  </si>
  <si>
    <t>제주특별자치도 제주시 용담일동 183-2</t>
  </si>
  <si>
    <t>제주특별자치도 제주시 남성로 33</t>
  </si>
  <si>
    <t>호텔,숙소,양식레스토랑,수영장,엘리베이터,공항,관광호텔,무장애관광,공용주차장,현금결제,카드결제,화장실,무료 WIFI,흡연구역,편의점,유도 및 안내시설,경보 및 피난시설,엘리베이터,단차없음,장애인 화장실,승강기,장애인 전용 주차장,수동 휠체어 대여 가능,장애인 전용 객실,쉬움</t>
  </si>
  <si>
    <t>제주시내 교통이 편리한 호텔</t>
  </si>
  <si>
    <t>064-750-3355</t>
  </si>
  <si>
    <t>Galaxy Hotel Jeju</t>
  </si>
  <si>
    <t>https://api.cdn.visitjeju.net/photomng/imgpath/201804/30/ce552add-6c0e-4f5f-9052-00ce74d39ee4.jpg</t>
  </si>
  <si>
    <t>https://api.cdn.visitjeju.net/photomng/thumbnailpath/201804/30/92d31a7f-ebf7-49dd-b2af-4399ea435310.jpg</t>
  </si>
  <si>
    <t>CNTS_000000000018190</t>
  </si>
  <si>
    <t>제주로얄호텔</t>
  </si>
  <si>
    <t>제주특별자치도 제주시 연동 272-34</t>
  </si>
  <si>
    <t>제주특별자치도 제주시 신대로12길 45</t>
  </si>
  <si>
    <t>공공와이파이존,주차장,양식레스토랑,환전,호텔,숙소,관광호텔,공용주차장,현금결제,카드결제,화장실,무료 WIFI,흡연구역,편의점,음료대,유도 및 안내시설,경보 및 피난시설,아주 어려움</t>
  </si>
  <si>
    <t>안락한 휴식을 제공하는 제주로얄호텔</t>
  </si>
  <si>
    <t>064-743-2222</t>
  </si>
  <si>
    <t>https://api.cdn.visitjeju.net/photomng/imgpath/201804/30/d86597d6-36d8-4704-ac29-78377ffa04f5.jpg</t>
  </si>
  <si>
    <t>https://api.cdn.visitjeju.net/photomng/thumbnailpath/201804/30/44788878-79ae-4e26-a0d9-a8a15b42aac6.jpg</t>
  </si>
  <si>
    <t>CNTS_000000000018203</t>
  </si>
  <si>
    <t>골든파크호텔</t>
  </si>
  <si>
    <t>제주시 오라1동 2442-5번지</t>
  </si>
  <si>
    <t>제주특별자치도 제주시 서광로2길 9</t>
  </si>
  <si>
    <t>호텔,숙소,어린이,공항,공공와이파이존,가족,관광호텔,안전여행스탬프,무장애관광,카드결제,화장실,무료 WIFI,흡연구역,편의점,유도 및 안내시설,경보 및 피난시설,공용주차장,장애인 화장실,승강기,아주 어려움,1성급,동반불가능,유료제공,전체금연,인터넷,조식식당,있음,운행안함</t>
  </si>
  <si>
    <t>제주국제공항과 제주시외버스터미널 근처에 위치한 숙박업소</t>
  </si>
  <si>
    <t>064-752-5820</t>
  </si>
  <si>
    <t>https://api.cdn.visitjeju.net/photomng/imgpath/202205/30/1da68ff7-c11c-4286-9276-fd4c6bf38d90.jpg</t>
  </si>
  <si>
    <t>https://api.cdn.visitjeju.net/photomng/thumbnailpath/202205/30/4830504b-ef0d-4936-bd88-f2e85d9c7bcd.jpg</t>
  </si>
  <si>
    <t>CNTS_000000000018215</t>
  </si>
  <si>
    <t>금호리조트제주</t>
  </si>
  <si>
    <t>제주특별자치도 서귀포시 남원읍 남원리 2390</t>
  </si>
  <si>
    <t>제주특별자치도 서귀포시 남원읍 태위로 522-12</t>
  </si>
  <si>
    <t>리조트,숙소,휴양콘도,주차장,자연경관,온돌방,무장애관광,공용주차장,현금결제,카드결제,화장실,무료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주차장,장애인 전용 객실,어려움</t>
  </si>
  <si>
    <t>바다와 한라산 전망을 동시에 누리는 Seaside Resort</t>
  </si>
  <si>
    <t>63620</t>
  </si>
  <si>
    <t>064-766-8000</t>
  </si>
  <si>
    <t>https://api.cdn.visitjeju.net/photomng/imgpath/201804/30/8b4aca02-e27f-4d5b-a7cc-da6675abb215.jpg</t>
  </si>
  <si>
    <t>https://api.cdn.visitjeju.net/photomng/thumbnailpath/201804/30/058c0664-698f-45a8-9f06-d984c84934b9.jpg</t>
  </si>
  <si>
    <t>CNTS_000000000018232</t>
  </si>
  <si>
    <t>가까이에파도소리</t>
  </si>
  <si>
    <t>제주도 제주시 외도이동 1972-1</t>
  </si>
  <si>
    <t>제주도 제주시 외도2동 연대마을길 44</t>
  </si>
  <si>
    <t>펜션,숙소,휴양펜션,공항,자연경관,해변,공공와이파이존,공용주차장,현금결제,카드결제,화장실,무료 WIFI,흡연구역,편의점,음료대,유도 및 안내시설,경보 및 피난시설,아주 어려움</t>
  </si>
  <si>
    <t>가까이서 들리는 파도소리와 함께 낭만을 즐길 수 있는 바닷가 예쁜 집</t>
  </si>
  <si>
    <t>064-743-7436</t>
  </si>
  <si>
    <t>Padosori Pension</t>
  </si>
  <si>
    <t>https://api.cdn.visitjeju.net/photomng/imgpath/201804/30/a0a082d6-786f-43a5-b8d7-3761690155e1.jpg</t>
  </si>
  <si>
    <t>https://api.cdn.visitjeju.net/photomng/thumbnailpath/201804/30/31eb7290-c157-4e17-bbc8-2dcc77d40347.jpg</t>
  </si>
  <si>
    <t>CNTS_000000000018236</t>
  </si>
  <si>
    <t>캠핑트리펜션</t>
  </si>
  <si>
    <t>제주특별자치도 제주시 애월읍 고성리 697</t>
  </si>
  <si>
    <t>제주특별자치도 제주시 애월읍 광상로 115</t>
  </si>
  <si>
    <t>펜션,숙소,휴양펜션,캠핑,언택트,글램핑,캠핑장,야영장,독채,민박,수영장,노래방,바비큐,공용주차장,현금결제,카드결제,아주 어려움,풀장,바베큐장,글램핑, 노래방, 모닥불, 개별주차공간 등</t>
  </si>
  <si>
    <t>애월읍에 위치한 자연이 숨쉬는 통나무 펜션</t>
  </si>
  <si>
    <t>0507-1491-7998</t>
  </si>
  <si>
    <t>솔베이지펜션</t>
  </si>
  <si>
    <t>https://api.cdn.visitjeju.net/photomng/imgpath/202104/22/8cb47436-067c-4be0-bd7f-d8aecd9b8b27.jpg</t>
  </si>
  <si>
    <t>https://api.cdn.visitjeju.net/photomng/thumbnailpath/202104/22/1727d58d-3165-4268-9451-b41690d5242e.jpg</t>
  </si>
  <si>
    <t>CNTS_000000000018265</t>
  </si>
  <si>
    <t>몽마르뜨펜션</t>
  </si>
  <si>
    <t>제주도 제주시 애월읍 고내리 91-8</t>
  </si>
  <si>
    <t>제주도 제주시 애월읍 애월해안로 384-23</t>
  </si>
  <si>
    <t>펜션,숙소,휴양펜션,해변,산책로,해안도로,바비큐,공용주차장,현금결제,카드결제,화장실,무료 WIFI,흡연구역,편의점,음료대,유도 및 안내시설,경보 및 피난시설,장애인 전용 주차장,아주 어려움</t>
  </si>
  <si>
    <t>하귀해안도로 근방에 위치한 전 객실 바다전망인 프로방스풍 펜션</t>
  </si>
  <si>
    <t>064-799-2100</t>
  </si>
  <si>
    <t>Montmartre Pension</t>
  </si>
  <si>
    <t>https://api.cdn.visitjeju.net/photomng/imgpath/201804/30/33e907cf-abef-4e04-b419-c6d66ca26e83.jpg</t>
  </si>
  <si>
    <t>https://api.cdn.visitjeju.net/photomng/thumbnailpath/201804/30/10feb870-a313-4b05-9ce1-73d19f3ca527.jpg</t>
  </si>
  <si>
    <t>CNTS_000000000018294</t>
  </si>
  <si>
    <t>에스프레소 라운지</t>
  </si>
  <si>
    <t>제주특별자치도 제주시 노형동 3806-8</t>
  </si>
  <si>
    <t>제주특별자치도 제주시 한라대학로 1 (노형동)</t>
  </si>
  <si>
    <t>카페,디저트,베이커리카페,음식,아메리카노,에그타르트,카페라떼,바닐라라떼,에이드,에스프레소,카푸치노,바닐라빈라떼,카라멜라떼,카페모카,아포가토,라떼,말차라떼,초코라떼,곡물라떼,차,유자차,요거트스무디,플레인요거트스무디,얼그레이,카모마일,페퍼민트,더치커피,콜드브루,아이스크림,팥빙수</t>
  </si>
  <si>
    <t>제주공한 근처 분위기 좋은 Espresso Lounge cafe</t>
  </si>
  <si>
    <t>064-712-5151</t>
  </si>
  <si>
    <t>https://api.cdn.visitjeju.net/photomng/imgpath/201910/21/99823890-be01-4117-a59a-c22804f79af8.jpg</t>
  </si>
  <si>
    <t>https://api.cdn.visitjeju.net/photomng/thumbnailpath/201910/21/9d648dbf-8a6c-4cd9-a0ce-0660463bb384.jpg</t>
  </si>
  <si>
    <t>CNTS_000000000018296</t>
  </si>
  <si>
    <t>마초그릴</t>
  </si>
  <si>
    <t>제주특별자치도 제주시 일도1동 1280-3 2층</t>
  </si>
  <si>
    <t>제주특별자치도 제주시 중앙로 39</t>
  </si>
  <si>
    <t>펍,멕시칸,엔칠라다,과카롤리,타코,음식</t>
  </si>
  <si>
    <t>제주에서 즐기는 멕시코 음식, 누웨모루 거리 인근에 위치, 시내에서 숙박할때 가볍게 맥주즐기기 좋은 곳</t>
  </si>
  <si>
    <t>010-8369-8811</t>
  </si>
  <si>
    <t>Macho Grill</t>
  </si>
  <si>
    <t>https://api.cdn.visitjeju.net/photomng/imgpath/201804/30/15285737-c773-43a6-bf9b-64adcbb88bbc.jpg</t>
  </si>
  <si>
    <t>https://api.cdn.visitjeju.net/photomng/thumbnailpath/201804/30/b879bc35-e2a6-4915-9fca-6a83bdeec1af.jpg</t>
  </si>
  <si>
    <t>CNTS_000000000018307</t>
  </si>
  <si>
    <t>가시아방</t>
  </si>
  <si>
    <t>제주특별자치도 서귀포시 성산읍 고성리 528-2</t>
  </si>
  <si>
    <t>제주특별자치도 서귀포시 성산읍 섭지코지로 10</t>
  </si>
  <si>
    <t>고기국수,비빔국수,향토음식,음식,국수,멸치국수,돔베고기,물만두,비빔고기국수,공용주차장,현금결제,카드결제,화장실,음료대,유도 및 안내시설,경보 및 피난시설,무료 WIFI</t>
  </si>
  <si>
    <t>제주도 사투리로 장인이라는 뜻의 가시아방은 고기국수와 돔베고기가 유명한 성산읍 맛집</t>
  </si>
  <si>
    <t>064-783-0987</t>
  </si>
  <si>
    <t>https://api.cdn.visitjeju.net/photomng/imgpath/201804/30/4f60ac3e-9226-4b77-af1e-e75a814ec889.jpeg</t>
  </si>
  <si>
    <t>https://api.cdn.visitjeju.net/photomng/thumbnailpath/201804/30/ddc8e75e-c2c6-482e-b3eb-3c0468973a88.jpeg</t>
  </si>
  <si>
    <t>CNTS_000000000018312</t>
  </si>
  <si>
    <t>카페공작소</t>
  </si>
  <si>
    <t>카페,수제케이크,에이드,제주음료,음식,아메리카노,카페라떼,감귤,주스,청귤차,에스프레소,케이크,바닐라라떼,차,캐모마일,레몬그라스,허브티,얼그레이,라떼,루이보스,공용주차장,현금결제,카드결제,화장실,편의점,음료대,유도 및 안내시설,경보 및 피난시설</t>
  </si>
  <si>
    <t>아름다운 세화 바다를 바라보면서 커피 한 잔의 여유를 즐길 수 있는 카페</t>
  </si>
  <si>
    <t>070-4548-0752</t>
  </si>
  <si>
    <t>https://api.cdn.visitjeju.net/photomng/imgpath/201804/30/c321f139-2382-43fe-9cd4-78c109501c50.jpg</t>
  </si>
  <si>
    <t>https://api.cdn.visitjeju.net/photomng/thumbnailpath/201804/30/73a8adaa-0297-4822-8916-c2cc300dff7a.jpg</t>
  </si>
  <si>
    <t>CNTS_000000000018314</t>
  </si>
  <si>
    <t>섭지향</t>
  </si>
  <si>
    <t>제주특별자치도 서귀포시 표선면 표선리 1007-2</t>
  </si>
  <si>
    <t>제주특별자치도 서귀포시 표선면 표선동서로 195</t>
  </si>
  <si>
    <t>갈치탕수어,해물갈비짬뽕,흑돼지전복돈가스,음식,참치,참치회,참다랑어,메로구이,공용주차장,현금결제,카드결제,화장실,음료대,유도 및 안내시설,경보 및 피난시설</t>
  </si>
  <si>
    <t>성산읍 고성리에 위치한 퓨전 음식점</t>
  </si>
  <si>
    <t>064-784-3557</t>
  </si>
  <si>
    <t>https://api.cdn.visitjeju.net/photomng/imgpath/201804/30/321d6138-94ff-4e7a-af01-b6042982d32b.jpg</t>
  </si>
  <si>
    <t>https://api.cdn.visitjeju.net/photomng/thumbnailpath/201804/30/26489e60-f14a-45d0-bf98-ffe0b989612b.jpg</t>
  </si>
  <si>
    <t>CNTS_000000000018319</t>
  </si>
  <si>
    <t>숙이네보리빵</t>
  </si>
  <si>
    <t>제주특별자치도 제주시 애월읍 애월리 1584-1</t>
  </si>
  <si>
    <t>제주특별자치도 제주시 애월읍 애월로 118</t>
  </si>
  <si>
    <t>빵집,베이커리,보리빵,음식,빵,찰보리빵,팥빵</t>
  </si>
  <si>
    <t>쫄깃하고 달콤한 보리빵</t>
  </si>
  <si>
    <t>064-799-1777</t>
  </si>
  <si>
    <t>https://api.cdn.visitjeju.net/photomng/imgpath/202111/22/bb05ebb4-af4c-451f-bf6c-934c546d7d8d.jpg</t>
  </si>
  <si>
    <t>https://api.cdn.visitjeju.net/photomng/thumbnailpath/202111/22/41172385-1d81-4add-a462-90f8af4a2770.jpg</t>
  </si>
  <si>
    <t>CNTS_000000000018320</t>
  </si>
  <si>
    <t>동거문이오름</t>
  </si>
  <si>
    <t>제주특별자치도 제주시 구좌읍 종달리 산 70</t>
  </si>
  <si>
    <t>오름,걷기/등산,자연경관,도보여행,도보,반려동물,반려동물동반입장,혼저옵서개,반려동물동반오름,공용주차장,아주 어려움</t>
  </si>
  <si>
    <t>사면으로 뻗어나가는 거미집 모양의 오름</t>
  </si>
  <si>
    <t>https://api.cdn.visitjeju.net/photomng/imgpath/202112/06/6040f24a-7c53-4d28-8c4a-dd5aac108f38.JPG</t>
  </si>
  <si>
    <t>https://api.cdn.visitjeju.net/photomng/thumbnailpath/202112/06/2155a213-1930-49c1-b928-c8d37b691576.JPG</t>
  </si>
  <si>
    <t>CNTS_000000000018325</t>
  </si>
  <si>
    <t>타코마씸</t>
  </si>
  <si>
    <t>제주특별자치도 제주시 구좌읍 월정리 13</t>
  </si>
  <si>
    <t>제주특별자치도 제주시 구좌읍 해맞이해안로 474</t>
  </si>
  <si>
    <t>멕시코요리,타코,흑돼지타코,멕시칸,음식,에이드,핫도그,감자튀김,칵테일,또띠아,주스,술,생맥주,위스키,오렌지주스,현금결제,카드결제,화장실,음료대,무료 WIFI,아주 어려움</t>
  </si>
  <si>
    <t>아담한 멕시코음식점</t>
  </si>
  <si>
    <t>064-782-0726</t>
  </si>
  <si>
    <t>https://api.cdn.visitjeju.net/photomng/imgpath/202112/09/8aec8b40-7ae6-4313-b067-e7be5d7c0a99.JPG</t>
  </si>
  <si>
    <t>https://api.cdn.visitjeju.net/photomng/thumbnailpath/202112/09/2d8fb997-e54a-4edb-972a-b956f1966bc4.JPG</t>
  </si>
  <si>
    <t>CNTS_000000000018328</t>
  </si>
  <si>
    <t>짬뽕에취한날</t>
  </si>
  <si>
    <t>제주특별자치도 제주시 연동 311-21</t>
  </si>
  <si>
    <t>제주특별자치도 제주시 귀아랑2길 4</t>
  </si>
  <si>
    <t>짬뽕,해물짬뽕,갈비,냉짬뽕,중식,음식,갈비짬뽕,짜장면,탕수육,깐풍육,현금결제,카드결제,화장실,편의점,음료대,유도 및 안내시설,경보 및 피난시설</t>
  </si>
  <si>
    <t>가장 인기있는 메뉴는 갈비짬뽕</t>
  </si>
  <si>
    <t>63119</t>
  </si>
  <si>
    <t>070-8227-2335</t>
  </si>
  <si>
    <t>https://api.cdn.visitjeju.net/photomng/imgpath/201804/30/a4f79e10-9a20-448e-a281-088f32071181.jpg</t>
  </si>
  <si>
    <t>https://api.cdn.visitjeju.net/photomng/thumbnailpath/201804/30/68e639ed-ae5d-4c6a-b3db-28aae095e123.jpg</t>
  </si>
  <si>
    <t>CNTS_000000000018331</t>
  </si>
  <si>
    <t>로뎀가든</t>
  </si>
  <si>
    <t>제주특별자치도 제주시 우도면 연평리 2515</t>
  </si>
  <si>
    <t>제주특별자치도 제주시 우도면 우도해안길 264</t>
  </si>
  <si>
    <t>흑돼지주물럭,한라산볶음밥,한치해물파전,음식,한치,주물럭,해물파전,전복죽,공용주차장,현금결제,카드결제,화장실,무료 WIFI,흡연구역</t>
  </si>
  <si>
    <t>우도로뎀펜션과 같이 하는 음식점 1층에 위치한 로뎀가든</t>
  </si>
  <si>
    <t>064-782-5501</t>
  </si>
  <si>
    <t>Rothem Garden</t>
  </si>
  <si>
    <t>https://api.cdn.visitjeju.net/photomng/imgpath/201804/30/6cae0500-476a-4b7f-bc7a-fb2232efa31d.png</t>
  </si>
  <si>
    <t>https://api.cdn.visitjeju.net/photomng/thumbnailpath/201804/30/4df17186-b1d6-4b03-ba59-5f0f39908e6e.png</t>
  </si>
  <si>
    <t>CNTS_000000000018339</t>
  </si>
  <si>
    <t>안녕육지사람</t>
  </si>
  <si>
    <t>제주특별자치도 제주시 우도면 연평리 1197-4</t>
  </si>
  <si>
    <t>제주특별자치도 제주시 우도면 우도해안길 792</t>
  </si>
  <si>
    <t>땅콩잼,땅콩아이스크림,음료,흑돼지버거,에이드,음식,아이스크림,땅콩,라떼,잼,아메리카노,카페라떼,바닐라라떼,아이스티,복숭아아이스티,유자차,캐모마일,차,초코라떼,햄버거,치즈버거,칠리버거,감자튀김,토스트,수제버거,공용주차장,현금결제,카드결제,흡연구역,편의점</t>
  </si>
  <si>
    <t>하고수동해수욕장 앞에 위치한 카페</t>
  </si>
  <si>
    <t>0507-1387-0186</t>
  </si>
  <si>
    <t>https://api.cdn.visitjeju.net/photomng/imgpath/202111/10/43e19c3c-3ab9-45a4-be70-85a960b1285b.jpg</t>
  </si>
  <si>
    <t>https://api.cdn.visitjeju.net/photomng/thumbnailpath/202111/10/40359eac-5e12-4b0e-9f1a-c385f522b440.jpg</t>
  </si>
  <si>
    <t>CNTS_000000000018345</t>
  </si>
  <si>
    <t>교래흑돼지</t>
  </si>
  <si>
    <t>제주특별자치도 제주시 조천읍 교래리 216-1</t>
  </si>
  <si>
    <t>제주특별자치도 제주시 조천읍 교래4길 73</t>
  </si>
  <si>
    <t>흑돼지목살,흑돼지오겹살,해물된장찌개,냉면,음식,흑돼지,흑돼지구이,오겹살,목살,김치찌개,된장찌개,흑돼지김치찌개,뚝배기,된장뚝배기,물냉면,비빔냉면,공용주차장,현금결제,카드결제,화장실,흡연구역,음료대,유도 및 안내시설,경보 및 피난시설,아주 어려움</t>
  </si>
  <si>
    <t>흑돼지 참숯구이 전문점</t>
  </si>
  <si>
    <t>064-784-6338</t>
  </si>
  <si>
    <t>https://api.cdn.visitjeju.net/photomng/imgpath/202111/26/2a1435fe-f994-4f29-b272-64d751fcf891.jpg</t>
  </si>
  <si>
    <t>https://api.cdn.visitjeju.net/photomng/thumbnailpath/202111/26/42d2618f-2b5c-4456-81bb-b35959c4d8bf.jpg</t>
  </si>
  <si>
    <t>CNTS_000000000018351</t>
  </si>
  <si>
    <t>카페 깡</t>
  </si>
  <si>
    <t>제주특별자치도 서귀포시 표선면 가시리 1900-1</t>
  </si>
  <si>
    <t>제주특별자치도 서귀포시 표선면 가시로565번길 18</t>
  </si>
  <si>
    <t>카페,피자,전복피자,흑돼지피자,한치피자,음식,한치,에스프레소,아포가토,아메리카노,카페라떼,카푸치노,카라멜마끼아또,카페모카,바닐라라떼,에이드,레몬에이드,자몽에이드,차,아이스티,복숭아아이스티,캐모마일,페퍼민트,녹차라떼,자몽차,핫초코,청귤차,라떼,매실차,현금결제,카드결제,화장실,무료 WIFI,음료대,아주 어려움,가능</t>
  </si>
  <si>
    <t>표선면 가시리에 있는 예쁜 카페</t>
  </si>
  <si>
    <t>010-3693-7687</t>
  </si>
  <si>
    <t>https://api.cdn.visitjeju.net/photomng/imgpath/202112/08/a5fefdda-a6ef-4a30-8b9d-8589862d2e9c.jpg</t>
  </si>
  <si>
    <t>https://api.cdn.visitjeju.net/photomng/thumbnailpath/202112/08/93048a0c-0dd5-4fd3-bf37-31bdcc1bc2b4.jpg</t>
  </si>
  <si>
    <t>CNTS_000000000018358</t>
  </si>
  <si>
    <t>보목해녀의집</t>
  </si>
  <si>
    <t>제주특별자치도 서귀포시 보목동 566-3</t>
  </si>
  <si>
    <t>제주특별자치도 서귀포시 보목포로 48 (보목동)</t>
  </si>
  <si>
    <t>자리돔,자리물회,횟집,일식,음식,물회,한치물회,한치회,회덮밥,매운탕,한치,회,생선조림</t>
  </si>
  <si>
    <t>된장으로 말아낸 자리물회가 유명한 집이다.</t>
  </si>
  <si>
    <t>064-732-3959</t>
  </si>
  <si>
    <t>https://api.cdn.visitjeju.net/photomng/imgpath/202112/01/dce75141-b14a-4ace-999b-cdc3a061d1ca.jpg</t>
  </si>
  <si>
    <t>https://api.cdn.visitjeju.net/photomng/thumbnailpath/202112/01/5fb63388-738d-482e-b40d-b57992b6f0dc.jpg</t>
  </si>
  <si>
    <t>CNTS_000000000018363</t>
  </si>
  <si>
    <t>우수미회센타</t>
  </si>
  <si>
    <t>제주특별자치도 제주시 연동 1533-3</t>
  </si>
  <si>
    <t>제주특별자치도 제주시 연화로2길 24-1</t>
  </si>
  <si>
    <t>회,횟집,모둠회,초밥,세꼬시</t>
  </si>
  <si>
    <t>제주도에 최초로 전어를 소개하고 유통한 집이다. 메뉴판은 제철 생선을 중심으로 매일 바뀌며, 간단하지만 먹을것만 있는 반찬들이 등장하는 것이 장점이다.</t>
  </si>
  <si>
    <t>064-745-3848</t>
  </si>
  <si>
    <t>https://api.cdn.visitjeju.net/photomng/imgpath/202111/17/fe651eaa-254d-4981-8535-1e509152db03.jpg</t>
  </si>
  <si>
    <t>https://api.cdn.visitjeju.net/photomng/thumbnailpath/202111/17/662fed1e-c535-4d0b-9277-d8448bf7e027.jpg</t>
  </si>
  <si>
    <t>CNTS_000000000018370</t>
  </si>
  <si>
    <t>카페쉼표</t>
  </si>
  <si>
    <t>제주특별자치도 제주시 한림읍 협재리 1732</t>
  </si>
  <si>
    <t>제주특별자치도 제주시 한림읍 한림로 359</t>
  </si>
  <si>
    <t>커피,빙수,음식,아메리카노,카페라떼,바닐라라떼,카푸치노,카페모카,라떼,고구마라떼,녹차라떼,초코라떼,밀크티라떼,오곡라떼,에이드,레몬에이드,자몽에이드,요거트스무디,딸기요거트스무디,녹차프라푸치노,쿠앤크프라푸치노,아이스티,복숭아아이스티,아이스크림,아이스크림와플,샌드위치,핫도그,팥빙수,녹차팥빙수,공용주차장,현금결제,카드결제,화장실,무료 WIFI,음료대,유도 및 안내시설,경보 및 피난시설,아주 어려움</t>
  </si>
  <si>
    <t>협재해수욕장에 위치한 비양도가 보이는 카페이다.</t>
  </si>
  <si>
    <t>064-796-7790</t>
  </si>
  <si>
    <t>https://api.cdn.visitjeju.net/photomng/imgpath/202111/02/e97fc49c-5860-43e5-98fd-4a268875ed8c.jpg</t>
  </si>
  <si>
    <t>https://api.cdn.visitjeju.net/photomng/thumbnailpath/202111/02/20a04be3-a678-4f0e-8e07-07e853b3d7f4.jpg</t>
  </si>
  <si>
    <t>CNTS_000000000018373</t>
  </si>
  <si>
    <t>앤트러사이트</t>
  </si>
  <si>
    <t>제주특별자치도 제주시 한림읍 동명리 1715</t>
  </si>
  <si>
    <t>제주특별자치도 제주시 한림읍 한림로 564</t>
  </si>
  <si>
    <t>카페,커피,아메리카노,공용주차장,현금결제,카드결제,화장실,무료 WIFI,음료대,아주 어려움</t>
  </si>
  <si>
    <t>고구마 전분 공장이 카페로 새롭게 태어난 곳</t>
  </si>
  <si>
    <t>064-796-7991</t>
  </si>
  <si>
    <t>https://api.cdn.visitjeju.net/photomng/imgpath/201811/06/b87b4637-7781-44b1-9fc0-3fa618c62673.jpg</t>
  </si>
  <si>
    <t>https://api.cdn.visitjeju.net/photomng/thumbnailpath/201811/06/9e78b8d9-956a-4646-9806-4d6b947cae26.jpg</t>
  </si>
  <si>
    <t>CNTS_000000000018377</t>
  </si>
  <si>
    <t>카페세바</t>
  </si>
  <si>
    <t>제주특별자치도 제주시 조천읍 선흘리 1093-1</t>
  </si>
  <si>
    <t>제주특별자치도 제주시 조천읍 선흘동2길 20-7</t>
  </si>
  <si>
    <t>카페,곡물라떼,보리빵,자몽아이스티,음식,빵,아메리카노,카페라떼,카페모카,카푸치노,핫초코,라떼,더치라떼,에이드,레몬에이드,아이스티,찰보리빵</t>
  </si>
  <si>
    <t>선흘리 돌집 까페, cafe seba</t>
  </si>
  <si>
    <t>010-5363-1230</t>
  </si>
  <si>
    <t>https://api.cdn.visitjeju.net/photomng/imgpath/201804/30/612e8dc0-fcf2-4e9b-9df0-8f974797f95e.jpg</t>
  </si>
  <si>
    <t>https://api.cdn.visitjeju.net/photomng/thumbnailpath/201804/30/148a6a3f-6c32-450e-9437-c29f164b0628.jpg</t>
  </si>
  <si>
    <t>CNTS_000000000018378</t>
  </si>
  <si>
    <t>북촌에가면</t>
  </si>
  <si>
    <t>제주특별자치도 제주시 조천읍 북촌리 1262-1</t>
  </si>
  <si>
    <t>제주특별자치도 제주시 조천읍 북촌5길 6</t>
  </si>
  <si>
    <t>카페,커피,디저트,정원,음식,청귤차,카페라떼,아메리카노,녹차라떼,아포가토,라떼,그린티라떼,차,허브티,에이드,패션후르츠에이드,딸기라떼,카푸치노,바닐라라떼,헤이즐넛라떼,카라멜마끼아또,카페모카,아인슈페너,공용주차장,현금결제,카드결제,화장실,무료 WIFI,유도 및 안내시설,경보 및 피난시설</t>
  </si>
  <si>
    <t>계절별  예쁜 꽃들로 가득한 북촌리의 조용한 카페</t>
  </si>
  <si>
    <t>064-752-1507</t>
  </si>
  <si>
    <t>https://api.cdn.visitjeju.net/photomng/imgpath/201810/22/ddf472c8-3e25-4d13-ab4f-74451e7e6b36.JPG</t>
  </si>
  <si>
    <t>https://api.cdn.visitjeju.net/photomng/thumbnailpath/201810/22/37555178-1e70-4a6b-8648-2ff354c6934a.JPG</t>
  </si>
  <si>
    <t>CNTS_000000000018379</t>
  </si>
  <si>
    <t>미친부엌</t>
  </si>
  <si>
    <t>제주특별자치도 제주시 삼도2동 1192-28</t>
  </si>
  <si>
    <t>제주특별자치도 제주시 탑동로 15</t>
  </si>
  <si>
    <t>퓨전,주점,크림짬뽕,혼술,혼밥,해산물,고등어회,스시,초밥,2022고메페스타,사시미,모둠회,연어회,모듬초밥,김밥,짬뽕,해물짬뽕,백짬뽕,소고기숙주볶음,차슈,새우튀김우동,연어샐러드,카레,연어덮밥,소고기튀김,닭튀김,치킨가라아게,칠리새우,까망베르치즈후라이,게살고로케,메로구이,사케,와인,안전여행스탬프,카드결제,무료 WIFI,어려움</t>
  </si>
  <si>
    <t>밤 늦게까지 주류와 퓨전 일식을 즐길 수 있는 음식점.  '미친'이라는 상호는 '맛 미'와 '친할 친'의 한자 음가에서 가져왔다.</t>
  </si>
  <si>
    <t>064-721-6382</t>
  </si>
  <si>
    <t>https://api.cdn.visitjeju.net/photomng/imgpath/202401/17/205aad3b-7399-4d64-afbb-2c092bcbc092.png</t>
  </si>
  <si>
    <t>https://api.cdn.visitjeju.net/photomng/thumbnailpath/202401/17/519570a4-5be3-43ac-870b-8bdc1fbb9de4.png</t>
  </si>
  <si>
    <t>CNTS_000000000018390</t>
  </si>
  <si>
    <t>테라로사</t>
  </si>
  <si>
    <t>제주특별자치도 서귀포시 하효동 1306-1</t>
  </si>
  <si>
    <t>제주특별자치도 서귀포시 칠십리로658번길 27-16</t>
  </si>
  <si>
    <t>커피,빵,카페,원두,음식,아메리카노,카페라떼,카푸치노,핸드드립커피,에스프레소,디저트,파나마게이샤,에스프레소마키아또,에스프레소더블,에이드,레몬에이드,레몬차,초코라떼,라떼,차,허브티,레몬그라스,공용주차장,현금결제,카드결제,화장실,무료 WIFI,음료대,유도 및 안내시설,경보 및 피난시설</t>
  </si>
  <si>
    <t>커피와 빵으로 유명한 테라로사의 서귀포지점, 쇠소깍근처, 커피용품판매</t>
  </si>
  <si>
    <t>1668-2764</t>
  </si>
  <si>
    <t>https://api.cdn.visitjeju.net/photomng/imgpath/201804/30/a98546be-22b6-4d6a-af9a-aefd312142fd.jpg</t>
  </si>
  <si>
    <t>https://api.cdn.visitjeju.net/photomng/thumbnailpath/201804/30/a8c2acfe-51e3-4495-bf0c-2c09edcd5a91.jpg</t>
  </si>
  <si>
    <t>CNTS_000000000018397</t>
  </si>
  <si>
    <t>숨비나리카페</t>
  </si>
  <si>
    <t>카페,커피,브런치,감자튀김,음식,경양식돈가스,돈까스,파니니,와플,샐러드,돈가스,에스프레소,아메리카노,카페모카,카페라떼,바닐라라떼,카라멜마끼아또,아포가토,라떼,초코라떼,말차라떼,차,자몽차,생강대추차,망고스무디,딸기스무디,스무디,레몬에이드,에이드,자몽에이드,패션후르츠에이드,생과일주스,공용주차장,현금결제,카드결제,화장실,무료 WIFI,음료대,유도 및 안내시설,경보 및 피난시설</t>
  </si>
  <si>
    <t>아름다운 뷰가 돋보이는 브런치 카페</t>
  </si>
  <si>
    <t>63526</t>
  </si>
  <si>
    <t>010-7191-9861</t>
  </si>
  <si>
    <t>https://api.cdn.visitjeju.net/photomng/imgpath/202111/22/e4db1bdc-a1ce-4e8d-8091-a8f594fd8e36.JPG</t>
  </si>
  <si>
    <t>https://api.cdn.visitjeju.net/photomng/thumbnailpath/202111/22/b013bfe9-1395-4347-8a87-81f100a55eb9.JPG</t>
  </si>
  <si>
    <t>CNTS_000000000018403</t>
  </si>
  <si>
    <t>와랑와랑카페</t>
  </si>
  <si>
    <t>제주특별자치도 서귀포시 남원읍 위미리 875-1</t>
  </si>
  <si>
    <t>제주특별자치도 서귀포시 남원읍 위미중앙로300번길 28</t>
  </si>
  <si>
    <t>카페,영귤차,영귤에이드,감귤스무디,찰떡구이</t>
  </si>
  <si>
    <t>위미 동백단지 인근에 위치한 카페</t>
  </si>
  <si>
    <t>070-4656-1761</t>
  </si>
  <si>
    <t>https://api.cdn.visitjeju.net/photomng/imgpath/201804/30/8d853cb5-46fc-4539-9191-32fd97f6cd40.jpg</t>
  </si>
  <si>
    <t>https://api.cdn.visitjeju.net/photomng/thumbnailpath/201804/30/6602cc77-21bb-45b0-9a44-e339c5a44fe5.jpg</t>
  </si>
  <si>
    <t>CNTS_000000000018407</t>
  </si>
  <si>
    <t>낙천리아홉굿의자마을</t>
  </si>
  <si>
    <t>제주특별자치도 제주시 한경면 낙천리 1916</t>
  </si>
  <si>
    <t>제주시 한경면 낙수로 97</t>
  </si>
  <si>
    <t>휴식/힐링,아이,맑음,가을,문화관광,마을산책,마을관광,어린이,어트랙션,반려동물동반입장,반려동물,반려동물동반_관광지,무장애관광,단독접근가능,단차없음,쉬움</t>
  </si>
  <si>
    <t>제주도에서는 보기 드문 9개의(아홉) 샘이(굿)있는 곳!</t>
  </si>
  <si>
    <t>63004</t>
  </si>
  <si>
    <t>064-733-1946</t>
  </si>
  <si>
    <t>https://api.cdn.visitjeju.net/photomng/imgpath/202111/22/59a17242-e735-4384-8520-558c1ea84ccb.jpg</t>
  </si>
  <si>
    <t>https://api.cdn.visitjeju.net/photomng/thumbnailpath/202111/22/250c94cc-7b08-472d-8b62-0ce76feda999.jpg</t>
  </si>
  <si>
    <t>CNTS_000000000018410</t>
  </si>
  <si>
    <t>초</t>
  </si>
  <si>
    <t>제주특별자치도 서귀포시 성산읍 신천리 904</t>
  </si>
  <si>
    <t>제주특별자치도 서귀포시 성산읍 풍천로27번길 33-3</t>
  </si>
  <si>
    <t>민박,숙소,농어촌민박,고향민박,주차장,공공와이파이존,독채,돌집,공용주차장,현금결제,카드결제,화장실,무료 WIFI,흡연구역,편의점,음료대,유도 및 안내시설,경보 및 피난시설</t>
  </si>
  <si>
    <t>성산읍 신천리에 위치한 Book store &amp; Vacation 컨셉의 렌탈하우스</t>
  </si>
  <si>
    <t>010-5345-7339</t>
  </si>
  <si>
    <t>https://api.cdn.visitjeju.net/photomng/imgpath/201804/30/f0bdb7dd-f8f2-470d-9e52-6044645f16ab.jpeg</t>
  </si>
  <si>
    <t>https://api.cdn.visitjeju.net/photomng/thumbnailpath/201804/30/7f96b356-f883-4627-8180-0b9c8e9e2f1e.jpeg</t>
  </si>
  <si>
    <t>CNTS_000000000018412</t>
  </si>
  <si>
    <t>꿈꾸는섬 게스트하우스</t>
  </si>
  <si>
    <t>제주특별자치도 제주시 조천읍 조천리 2396</t>
  </si>
  <si>
    <t>제주특별자치도 제주시 조천읍 조천3길 27-1</t>
  </si>
  <si>
    <t>펜션,숙소,게스트하우스,민박,카페,주방기구,올레길,공용주차장,현금결제,카드결제,화장실,무료 WIFI,흡연구역,편의점,음료대,유도 및 안내시설,경보 및 피난시설,아주 어려움</t>
  </si>
  <si>
    <t>아날로그 감성의 카페와 함께 있는 게스트하우스</t>
  </si>
  <si>
    <t>070-4415-8042</t>
  </si>
  <si>
    <t>https://api.cdn.visitjeju.net/photomng/imgpath/201804/30/924eb854-439d-4408-ba78-f9eb3370652f.jpg</t>
  </si>
  <si>
    <t>https://api.cdn.visitjeju.net/photomng/thumbnailpath/201804/30/b3b3bc04-290c-4108-bca2-e99cc40b2604.jpg</t>
  </si>
  <si>
    <t>CNTS_000000000018419</t>
  </si>
  <si>
    <t>제주대학교 가는길</t>
  </si>
  <si>
    <t>제주특별자치도 제주시 아라1동 1</t>
  </si>
  <si>
    <t>제주특별자치도 제주시 제주대학로 102</t>
  </si>
  <si>
    <t>걷기/등산,맑음</t>
  </si>
  <si>
    <t>계절마다 바뀌는 멋진 드라이브 코스를 선사하는 제주대학교 주변 도로</t>
  </si>
  <si>
    <t>63243</t>
  </si>
  <si>
    <t>https://api.cdn.visitjeju.net/photomng/imgpath/202111/10/1fd1a612-0fcf-46a4-9031-5001e6c543f0.JPG</t>
  </si>
  <si>
    <t>https://api.cdn.visitjeju.net/photomng/thumbnailpath/202111/10/6d906d0c-3c10-4bce-abec-eaddb8e23bde.JPG</t>
  </si>
  <si>
    <t>CNTS_000000000018423</t>
  </si>
  <si>
    <t>제주락</t>
  </si>
  <si>
    <t>제주특별자치도 서귀포시 법환동 1540</t>
  </si>
  <si>
    <t>제주특별자치도 서귀포시 월드컵로 203</t>
  </si>
  <si>
    <t>펜션,숙소,휴양펜션,자연경관,해변,조식,돌담길,공용주차장,현금결제,카드결제,화장실,무료 WIFI,유도 및 안내시설,경보 및 피난시설,아주 어려움</t>
  </si>
  <si>
    <t>범섬이 정면으로 보이고 올레길을 끼고 있는 펜션</t>
  </si>
  <si>
    <t>010-8765-1828</t>
  </si>
  <si>
    <t>Jeju Rak</t>
  </si>
  <si>
    <t>https://api.cdn.visitjeju.net/photomng/imgpath/201804/30/c59d687e-2bf1-4b19-bf6d-aafc3e5d6e63.jpg</t>
  </si>
  <si>
    <t>https://api.cdn.visitjeju.net/photomng/thumbnailpath/201804/30/97709b75-c452-4b81-81c2-04fe605737b5.jpg</t>
  </si>
  <si>
    <t>CNTS_000000000018424</t>
  </si>
  <si>
    <t>수상한소금밭게스트하우스</t>
  </si>
  <si>
    <t>제주특별자치도 제주시 구좌읍 종달리 814-129</t>
  </si>
  <si>
    <t>제주특별자치도 제주시 구좌읍 종달동길 36-10</t>
  </si>
  <si>
    <t>게스트하우스,숙소,펜션,공공와이파이존,조식,힐링쉼터,공용주차장,현금결제,카드결제,화장실,무료 WIFI,흡연구역,편의점,음료대,유도 및 안내시설,경보 및 피난시설,아주 어려움</t>
  </si>
  <si>
    <t>구좌읍 종달리에 위치한 게스트하우스</t>
  </si>
  <si>
    <t>010-8933-0848</t>
  </si>
  <si>
    <t>수상한소금밭</t>
  </si>
  <si>
    <t>https://api.cdn.visitjeju.net/photomng/imgpath/201804/30/6c1e2baa-f375-48d7-b996-d463d92bef53.gif</t>
  </si>
  <si>
    <t>https://api.cdn.visitjeju.net/photomng/thumbnailpath/201804/30/c974ea63-f347-43ef-8227-6d1d10f3542d.gif</t>
  </si>
  <si>
    <t>CNTS_000000000018426</t>
  </si>
  <si>
    <t>하도리일번지</t>
  </si>
  <si>
    <t>제주특별자치도 제주시 구좌읍 하도리 1</t>
  </si>
  <si>
    <t>제주특별자치도 제주시 구좌읍 해맞이해안로 1860</t>
  </si>
  <si>
    <t>펜션,숙소,휴양펜션,해변,수영장,바비큐,공공와이파이존,풀빌라,독채,단체여행객,해수욕장,공용주차장,현금결제,카드결제,화장실,무료 WIFI,흡연구역,유도 및 안내시설,경보 및 피난시설,아주 어려움</t>
  </si>
  <si>
    <t>하도리 1번지에 있는 독채 펜션</t>
  </si>
  <si>
    <t>010-2012-5331</t>
  </si>
  <si>
    <t>https://api.cdn.visitjeju.net/photomng/imgpath/201804/30/ab36032b-497b-40e7-af7a-53ba8b5e68d6.jpg</t>
  </si>
  <si>
    <t>https://api.cdn.visitjeju.net/photomng/thumbnailpath/201804/30/90fb73c2-3c76-4176-bfb4-e68768792cca.jpg</t>
  </si>
  <si>
    <t>CNTS_000000000018427</t>
  </si>
  <si>
    <t>해바라기 펜션</t>
  </si>
  <si>
    <t>제주특별자치도 서귀포시 표선면 세화리 1545</t>
  </si>
  <si>
    <t>제주특별자치도 서귀포시 표선면 일주동로6285번길 13-12</t>
  </si>
  <si>
    <t>펜션,숙소,휴양펜션,풀빌라,스파,어린이,가족,바비큐,수영장,해변,공공와이파이존,단체여행객,공용주차장,현금결제,카드결제,화장실,무료 WIFI,흡연구역,편의점,유도 및 안내시설,경보 및 피난시설,아주 어려움</t>
  </si>
  <si>
    <t>편백나무로 만들어진 다양한 객실을 갖춘 펜션</t>
  </si>
  <si>
    <t>010-5115-2003</t>
  </si>
  <si>
    <t>https://api.cdn.visitjeju.net/photomng/imgpath/201804/30/4ab237c8-2a07-4fdf-b049-7006165d9c0f.gif</t>
  </si>
  <si>
    <t>https://api.cdn.visitjeju.net/photomng/thumbnailpath/201804/30/f0b93a84-0fbe-4d38-b56b-58b0b2343356.gif</t>
  </si>
  <si>
    <t>CNTS_000000000018431</t>
  </si>
  <si>
    <t>제주 제이제이 게스트하우스</t>
  </si>
  <si>
    <t>제주특별자치도 서귀포시 색달동 2472-1</t>
  </si>
  <si>
    <t>제주특별자치도 서귀포시 천제연로 103-15</t>
  </si>
  <si>
    <t>게스트하우스,숙소,공공와이파이존,조식,주차장,물품보관서비스,공용주차장,현금결제,카드결제,화장실,무료 WIFI,흡연구역,편의점,유도 및 안내시설,경보 및 피난시설,아주 어려움</t>
  </si>
  <si>
    <t>중문관광단지 초입에 위치한 게스트하우스</t>
  </si>
  <si>
    <t>064-738-8151</t>
  </si>
  <si>
    <t>게스트하우스 클럽 제이제이</t>
  </si>
  <si>
    <t>https://api.cdn.visitjeju.net/photomng/imgpath/201804/30/ea578122-7a03-413a-91dd-84760c564124.jpeg</t>
  </si>
  <si>
    <t>https://api.cdn.visitjeju.net/photomng/thumbnailpath/201804/30/5439c563-8e8e-4f3c-ab4a-117640873dc3.jpeg</t>
  </si>
  <si>
    <t>CNTS_000000000018436</t>
  </si>
  <si>
    <t>단추스테이 단추숲</t>
  </si>
  <si>
    <t>제주특별자치도 제주시 한경면 조수리 2851-3</t>
  </si>
  <si>
    <t>제주특별자치도 제주시 한경면  고조로 311-8</t>
  </si>
  <si>
    <t>게스트하우스,숙소,숲,독채,조식,조식 포함,해수욕장,해변,교통,현금결제,카드결제,화장실,무료 WIFI,음료대,유도 및 안내시설,경보 및 피난시설,아주 어려움</t>
  </si>
  <si>
    <t>나눔으로 마음이 따뜻해지는 집</t>
  </si>
  <si>
    <t>010-2759-1320</t>
  </si>
  <si>
    <t>https://api.cdn.visitjeju.net/photomng/imgpath/201804/30/e845df52-d7f6-44fa-9f81-b749c0ac97ec.jpg</t>
  </si>
  <si>
    <t>https://api.cdn.visitjeju.net/photomng/thumbnailpath/201804/30/90447a2c-0aa1-4fb6-88c7-f3f18a0b84bd.jpg</t>
  </si>
  <si>
    <t>CNTS_000000000018446</t>
  </si>
  <si>
    <t>알진오름(안친오름)</t>
  </si>
  <si>
    <t>제주특별자치도 제주시 구좌읍 송당리 880-1</t>
  </si>
  <si>
    <t>커플,친구,맑음,부모,혼자,아이,오름</t>
  </si>
  <si>
    <t>가볍게 언덕오르면 멋진 풍경을 볼 수 있는 오름</t>
  </si>
  <si>
    <t>Aljin Oreum (Anchin Oreum) Volcanic Cone</t>
  </si>
  <si>
    <t>https://api.cdn.visitjeju.net/photomng/imgpath/201804/30/269c38de-679e-4343-a66d-7004229a23bb.jpg</t>
  </si>
  <si>
    <t>https://api.cdn.visitjeju.net/photomng/thumbnailpath/201804/30/e399d853-f7f6-401b-b700-1b9bd6789abd.jpg</t>
  </si>
  <si>
    <t>CNTS_000000000018449</t>
  </si>
  <si>
    <t>와흘본향당</t>
  </si>
  <si>
    <t>제주특별자치도 제주시 조천읍 와흘리 1274-1</t>
  </si>
  <si>
    <t>마을 전체의 안녕을 지켜주고 생업, 산육, 치병 등의 기원을 들어주는 마을공동체의 성소(聖所)</t>
  </si>
  <si>
    <t>064-782-0391</t>
  </si>
  <si>
    <t>https://api.cdn.visitjeju.net/photomng/imgpath/201804/30/f7739c09-f512-4608-a8bc-bbfa73f3b133.jpg</t>
  </si>
  <si>
    <t>https://api.cdn.visitjeju.net/photomng/thumbnailpath/201804/30/62026d08-4ea9-4df5-9284-4a557dae551e.jpg</t>
  </si>
  <si>
    <t>CNTS_000000000018456</t>
  </si>
  <si>
    <t>화순리 유채꽃길</t>
  </si>
  <si>
    <t>제주특별자치도 서귀포시 안덕면 화순리 1230-4</t>
  </si>
  <si>
    <t>걷기/등산,경관/포토,친구,맑음,봄</t>
  </si>
  <si>
    <t>서귀포시 안덕면 서광동 사거리부터 화순리 사거리까지의 유채꽃길.</t>
  </si>
  <si>
    <t>https://api.cdn.visitjeju.net/photomng/imgpath/202111/30/010bc443-8fa8-4379-83f9-4598e27bf383.JPG</t>
  </si>
  <si>
    <t>https://api.cdn.visitjeju.net/photomng/thumbnailpath/202111/30/f1b573bc-dc7d-4d66-9654-1b28f5b466fe.JPG</t>
  </si>
  <si>
    <t>CNTS_000000000018457</t>
  </si>
  <si>
    <t>민속해안로</t>
  </si>
  <si>
    <t>제주특별자치도 서귀포시 표선면 세화리 281-1</t>
  </si>
  <si>
    <t>제주특별자치도 서귀포시 표선면 일주동로 6228</t>
  </si>
  <si>
    <t>해변,걷기/등산,혼자,맑음,쉬움</t>
  </si>
  <si>
    <t>세화와 표선을 연결하는 해안도로</t>
  </si>
  <si>
    <t>https://api.cdn.visitjeju.net/photomng/imgpath/201804/30/6b494ea1-090e-45af-a53c-a02638cd340b.jpg</t>
  </si>
  <si>
    <t>https://api.cdn.visitjeju.net/photomng/thumbnailpath/201804/30/69806fdc-6020-4c61-a134-408853914851.jpg</t>
  </si>
  <si>
    <t>CNTS_000000000018458</t>
  </si>
  <si>
    <t>바람모루</t>
  </si>
  <si>
    <t>제주특별자치도 서귀포시 서호동</t>
  </si>
  <si>
    <t>걷기/등산,부모,아이,화장실,아주 어려움</t>
  </si>
  <si>
    <t>제주 혁신도시에 위치한 도심 속 힐링 공간</t>
  </si>
  <si>
    <t>63568</t>
  </si>
  <si>
    <t>https://api.cdn.visitjeju.net/photomng/imgpath/201909/02/66765853-ea67-489f-97fc-ce1c8e4a1882.jpg</t>
  </si>
  <si>
    <t>https://api.cdn.visitjeju.net/photomng/thumbnailpath/201909/02/b98a9037-ac39-4e1a-9797-8ea2bc356de9.jpg</t>
  </si>
  <si>
    <t>CNTS_000000000018460</t>
  </si>
  <si>
    <t>명월성지</t>
  </si>
  <si>
    <t>제주특별자치도 제주시 한림읍 명월리 2236</t>
  </si>
  <si>
    <t>문화유적지,문화관광,역사유적,언택트,어트랙션</t>
  </si>
  <si>
    <t>제주특별자치도 제주시 한림읍 명월리에 있는 조선시대의 성터.</t>
  </si>
  <si>
    <t>https://api.cdn.visitjeju.net/photomng/imgpath/202110/19/138294c4-baae-4e7c-a0c6-c98a5c81115d.jpg</t>
  </si>
  <si>
    <t>https://api.cdn.visitjeju.net/photomng/thumbnailpath/202110/19/9e67a7f7-48fb-4c2e-b48f-e41450d278a1.jpg</t>
  </si>
  <si>
    <t>CNTS_000000000018465</t>
  </si>
  <si>
    <t>명리동식당</t>
  </si>
  <si>
    <t>제주특별자치도 제주시 한경면 저지리 3136-1</t>
  </si>
  <si>
    <t>제주특별자치도 제주시 한경면 녹차분재로 498</t>
  </si>
  <si>
    <t>자투리고기,뒷고기,한식,음식,흑돼지,흑돼지구이,돼지구이,삼겹살,목살,김치찌개,냉면,2022고메페스타,오겹살,김치전골,비빔냉면,물냉면,뚝배기,현금결제,카드결제,화장실</t>
  </si>
  <si>
    <t>자투리고기 연탄구이 전문점</t>
  </si>
  <si>
    <t>63005</t>
  </si>
  <si>
    <t>064-772-5571</t>
  </si>
  <si>
    <t>https://api.cdn.visitjeju.net/photomng/imgpath/201804/30/0a63b210-f988-431c-a9a5-ceacd16c0f86.jpg</t>
  </si>
  <si>
    <t>https://api.cdn.visitjeju.net/photomng/thumbnailpath/201804/30/d832ea62-7c54-4abc-a1b5-32c4de933def.jpg</t>
  </si>
  <si>
    <t>CNTS_000000000018467</t>
  </si>
  <si>
    <t>추사적거지</t>
  </si>
  <si>
    <t>친구,아이,문화유적지,공용주차장,엘리베이터,단독접근가능,단차없음,시각장애인 접근성,장애인 화장실,승강기,장애인 전용 주차장,수동 휠체어 대여 가능,어려움</t>
  </si>
  <si>
    <t>추사 김정희의 예술혼이 남아 있는 곳</t>
  </si>
  <si>
    <t>064-760-3406</t>
  </si>
  <si>
    <t>https://api.cdn.visitjeju.net/photomng/imgpath/202112/15/ebd2fb84-3fb8-492a-bda9-81ec45534507.jpg</t>
  </si>
  <si>
    <t>https://api.cdn.visitjeju.net/photomng/thumbnailpath/202112/15/f0fff565-93a7-4b9e-8466-d441eef76bf8.jpg</t>
  </si>
  <si>
    <t>CNTS_000000000018472</t>
  </si>
  <si>
    <t>김녕금속공예벽화마을</t>
  </si>
  <si>
    <t>제주특별자치도 제주시 구좌읍 김녕리 4026</t>
  </si>
  <si>
    <t>제주특별자치도 제주시 구좌읍 김녕항3길 18-16</t>
  </si>
  <si>
    <t>예술,경관/포토,문화유적지,커플,흐림,가을,단독접근가능,단차없음,쉬움</t>
  </si>
  <si>
    <t>김녕리의 금속공예 조각품과 벽화가 있는 아름다운 마을</t>
  </si>
  <si>
    <t>064-783-5040</t>
  </si>
  <si>
    <t>https://api.cdn.visitjeju.net/photomng/imgpath/202111/23/8ffcfa65-b381-486c-b2d2-6cb1d924efd1.JPG</t>
  </si>
  <si>
    <t>https://api.cdn.visitjeju.net/photomng/thumbnailpath/202111/23/77d44508-0645-4072-975e-5c659d6e6638.JPG</t>
  </si>
  <si>
    <t>CNTS_000000000018483</t>
  </si>
  <si>
    <t>뒤굽은이오름</t>
  </si>
  <si>
    <t xml:space="preserve">제주특별자치도 서귀포시 성산읍 수산리 4504 </t>
  </si>
  <si>
    <t>제주특별자치도 서귀포시 성산읍 수산리 4504</t>
  </si>
  <si>
    <t>커플,친구,맑음,오름,자연경관,도보여행,도보</t>
  </si>
  <si>
    <t>뒤가 굽은 오름이라는 뜻으로 후곡악이라고 부르는 오름</t>
  </si>
  <si>
    <t>https://api.cdn.visitjeju.net/photomng/imgpath/201908/21/e2e6a47f-c12a-4512-a41e-81198356dc69.jpg</t>
  </si>
  <si>
    <t>https://api.cdn.visitjeju.net/photomng/thumbnailpath/201908/21/c0e75e72-8d90-423d-a29b-6e767fa17123.jpg</t>
  </si>
  <si>
    <t>CNTS_000000000018484</t>
  </si>
  <si>
    <t>망고홀릭 제주본점</t>
  </si>
  <si>
    <t>제주 제주시 연동 271-40</t>
  </si>
  <si>
    <t>제주 제주시 삼무로5길 2</t>
  </si>
  <si>
    <t>망고,카페,퓨전음식디저트,신선로코코넛빙수,망고홀릭디저트,공용주차장</t>
  </si>
  <si>
    <t>필리핀에서 재배계약으로 가져오는 신선한 망고를 다양한 디저트로!</t>
  </si>
  <si>
    <t>064-746-8778</t>
  </si>
  <si>
    <t>https://api.cdn.visitjeju.net/photomng/imgpath/201804/30/c8dcf615-bf34-45c0-9f6a-f187ddc1b45a.jpg</t>
  </si>
  <si>
    <t>https://api.cdn.visitjeju.net/photomng/thumbnailpath/201804/30/4a8435aa-369e-47b9-9e1d-0fcce5d939bb.jpg</t>
  </si>
  <si>
    <t>CNTS_000000000018497</t>
  </si>
  <si>
    <t>답다니 탑망대 (하트원담)</t>
  </si>
  <si>
    <t>등대,경관/포토,맑음,포토스팟,어트랙션,수국,공용주차장,화장실</t>
  </si>
  <si>
    <t xml:space="preserve">거대한 바위로 쌓은 돌탑
</t>
  </si>
  <si>
    <t>답다니탑망대</t>
  </si>
  <si>
    <t>https://api.cdn.visitjeju.net/photomng/imgpath/202112/06/04ceef5a-4c63-4e79-a5d1-6f95dcf6f0fc.jpg</t>
  </si>
  <si>
    <t>https://api.cdn.visitjeju.net/photomng/thumbnailpath/202112/06/641304fe-11eb-42ae-a607-aaf74d4e68e1.jpg</t>
  </si>
  <si>
    <t>CNTS_000000000018507</t>
  </si>
  <si>
    <t>마라도관광쉼터</t>
  </si>
  <si>
    <t>제주특별자치도 서귀포시 대정읍 가파리 583-9</t>
  </si>
  <si>
    <t>제주특별자치도 서귀포시 대정읍 마라로 139</t>
  </si>
  <si>
    <t>부모,화장실,아주 어려움</t>
  </si>
  <si>
    <t>2003년 12월 연면적 131㎡에 지상 1층 규모로 지어진 마라도관광쉼터</t>
  </si>
  <si>
    <t>https://api.cdn.visitjeju.net/photomng/imgpath/201804/30/05b3fc1a-f50d-431c-a425-41264c7a8f4a.jpg</t>
  </si>
  <si>
    <t>https://api.cdn.visitjeju.net/photomng/thumbnailpath/201804/30/680a7eb5-6a08-44af-95e8-5804a3762564.jpg</t>
  </si>
  <si>
    <t>CNTS_000000000018508</t>
  </si>
  <si>
    <t>로뎀펜션</t>
  </si>
  <si>
    <t>펜션,숙소,휴양펜션,자연경관,해변,독채,단체여행객,가족,바비큐,공공와이파이존,해수욕장,공용주차장,현금결제,카드결제,화장실,무료 WIFI,음료대,유도 및 안내시설,경보 및 피난시설,아주 어려움</t>
  </si>
  <si>
    <t>우도 명물중 하나인 산호해변 바로 앞에 위치하여, 객실에서 바다가 보이는 펜션형 민박 펜션로뎀.</t>
  </si>
  <si>
    <t>Rodem Pension</t>
  </si>
  <si>
    <t>https://api.cdn.visitjeju.net/photomng/imgpath/201804/30/85677ed5-9a7d-4775-b7fb-8c9f4fb8c2e8.jpg</t>
  </si>
  <si>
    <t>https://api.cdn.visitjeju.net/photomng/thumbnailpath/201804/30/0d59e7fe-bea3-4895-9ee9-31ea55eabbfd.jpg</t>
  </si>
  <si>
    <t>CNTS_000000000018511</t>
  </si>
  <si>
    <t>뽀요요펜션</t>
  </si>
  <si>
    <t>펜션,숙소,휴양펜션,우도,바비큐,해수욕장,해변,자연경관,온돌방,공용주차장,현금결제,카드결제,화장실,무료 WIFI,음료대,유도 및 안내시설,경보 및 피난시설,아주 어려움</t>
  </si>
  <si>
    <t>우도 속 카페와 함께 운영되는 펜션</t>
  </si>
  <si>
    <t>010-9737-8118</t>
  </si>
  <si>
    <t>Ppoyoyo Pension</t>
  </si>
  <si>
    <t>https://api.cdn.visitjeju.net/photomng/imgpath/201804/30/4ce30eb9-7140-4dc3-8ddb-75f10a117768.jpg</t>
  </si>
  <si>
    <t>https://api.cdn.visitjeju.net/photomng/thumbnailpath/201804/30/564738b4-97aa-444b-a243-c49ad6b258c4.jpg</t>
  </si>
  <si>
    <t>CNTS_000000000018512</t>
  </si>
  <si>
    <t>우도사랑</t>
  </si>
  <si>
    <t>제주특별자치도 제주시 우도면 연평리 2401-4</t>
  </si>
  <si>
    <t>제주특별자치도 제주시 우도면 우목길 82-2</t>
  </si>
  <si>
    <t>펜션,숙소,독채,가족,바비큐,공공와이파이존,교통,해변,정원,공용주차장,현금결제,카드결제,화장실,무료 WIFI,흡연구역,유도 및 안내시설,경보 및 피난시설,아주 어려움</t>
  </si>
  <si>
    <t>우도에 위치한 작은 정원과 텃밭이 있는 펜션</t>
  </si>
  <si>
    <t>010-4661-7392</t>
  </si>
  <si>
    <t>Udo Sarang</t>
  </si>
  <si>
    <t>https://api.cdn.visitjeju.net/photomng/imgpath/201804/30/190b1451-1349-4fa1-a537-0aeed33004ac.jpg</t>
  </si>
  <si>
    <t>https://api.cdn.visitjeju.net/photomng/thumbnailpath/201804/30/b24ec007-0b86-4062-9437-71c0bb93891f.jpg</t>
  </si>
  <si>
    <t>CNTS_000000000018515</t>
  </si>
  <si>
    <t>소섬바당</t>
  </si>
  <si>
    <t>제주특별자치도 제주시 우도면 연평리 1341-1</t>
  </si>
  <si>
    <t>제주특별자치도 제주시 우도면 우도로 190</t>
  </si>
  <si>
    <t>게스트하우스,공용주차장,현금결제,카드결제,화장실,무료 WIFI,흡연구역,편의점,유도 및 안내시설,경보 및 피난시설</t>
  </si>
  <si>
    <t>우도의 중앙에 위치한 게스트하우스</t>
  </si>
  <si>
    <t>010-5534-0588</t>
  </si>
  <si>
    <t>Soseom Badang</t>
  </si>
  <si>
    <t>https://api.cdn.visitjeju.net/photomng/imgpath/201804/30/81bb090d-541c-4bee-99ba-7e2c53c9379c.jpg</t>
  </si>
  <si>
    <t>https://api.cdn.visitjeju.net/photomng/thumbnailpath/201804/30/9beec26b-cf49-4804-8105-8664057efb3a.jpg</t>
  </si>
  <si>
    <t>CNTS_000000000018522</t>
  </si>
  <si>
    <t>우도피아</t>
  </si>
  <si>
    <t>제주특별자치도 제주시 우도면 연평리 559</t>
  </si>
  <si>
    <t>제주특별자치도 제주시 우도면 영일진사길 51-40</t>
  </si>
  <si>
    <t>민박,숙소,펜션,휴양펜션,독채,바비큐,단체여행객,가족,공공와이파이존,공용주차장,현금결제,카드결제,화장실,무료 WIFI,유도 및 안내시설,경보 및 피난시설,아주 어려움</t>
  </si>
  <si>
    <t>아름다운 우도 경관과 시원한 정원이 어우러진 펜션</t>
  </si>
  <si>
    <t>064-784-9621</t>
  </si>
  <si>
    <t>Udopia</t>
  </si>
  <si>
    <t>https://api.cdn.visitjeju.net/photomng/imgpath/201804/30/dbfa4c8b-bb3d-4f13-9373-7b768b99ca42.jpg</t>
  </si>
  <si>
    <t>https://api.cdn.visitjeju.net/photomng/thumbnailpath/201804/30/a1279ec5-156c-4daf-b1b5-98d98c5b63f6.jpg</t>
  </si>
  <si>
    <t>CNTS_000000000018578</t>
  </si>
  <si>
    <t>하하호호(HAHAHOHO)</t>
  </si>
  <si>
    <t>제주특별자치도 제주시 우도면 연평리 859</t>
  </si>
  <si>
    <t>제주특별자치도 제주시 우도면 우도해안길 532</t>
  </si>
  <si>
    <t>흑돼지수제버거,수제버거,땅콩아이스크림,음식,햄버거,아메리카노,감자튀김,에이드,레몬에이드,아이스크림,갈릭불고기버거,새우버거,젤라또,쉐이크,블루베리레몬에이드,아이스티,복숭아아이스티,레몬아이스티,차,꿀차,카페라떼,바닐라라떼,공용주차장,현금결제,카드결제,화장실,흡연구역</t>
  </si>
  <si>
    <t>우도 북쪽, 우도 본연의 분위기가 살아있는 흑돼지 수제 햄버거집</t>
  </si>
  <si>
    <t>010-2899-1365</t>
  </si>
  <si>
    <t>Hahahoho</t>
  </si>
  <si>
    <t>https://api.cdn.visitjeju.net/photomng/imgpath/201804/30/1372a88f-0fe3-4986-8b70-458d7d4fa45f.png</t>
  </si>
  <si>
    <t>https://api.cdn.visitjeju.net/photomng/thumbnailpath/201804/30/0bd06c2c-900d-4189-a4b4-61e6c568af6c.png</t>
  </si>
  <si>
    <t>CNTS_000000000018579</t>
  </si>
  <si>
    <t>해적카페</t>
  </si>
  <si>
    <t>제주특별자치도 제주시 우도면 연평리 1200-1</t>
  </si>
  <si>
    <t>제주특별자치도 제주시 우도면 우도해안길 794-4</t>
  </si>
  <si>
    <t>톳비빔밥,바지락칼국수,불고기덮밥,공용주차장,현금결제,카드결제,화장실,흡연구역,편의점,음료대</t>
  </si>
  <si>
    <t>우도 에서 특톡 튀는 개성 으로 시선 을 모으는 카페 &amp; 게스트 하우스</t>
  </si>
  <si>
    <t>064-782-5508</t>
  </si>
  <si>
    <t>Pirate Cafe</t>
  </si>
  <si>
    <t>https://api.cdn.visitjeju.net/photomng/imgpath/201804/30/85137ce8-b105-4ed0-be82-876fc15f32ed.jpg</t>
  </si>
  <si>
    <t>https://api.cdn.visitjeju.net/photomng/thumbnailpath/201804/30/93f43e83-346c-428d-abaf-b4f788f18ae2.jpg</t>
  </si>
  <si>
    <t>CNTS_000000000018587</t>
  </si>
  <si>
    <t>회양과 국수군</t>
  </si>
  <si>
    <t>제주특별자치도 제주시 우도면 연평리 2473-9</t>
  </si>
  <si>
    <t>제주특별자치도 제주시 우도면 우도해안길 270</t>
  </si>
  <si>
    <t>회,해물탕,해산물,음식,방어회,회국수,회덮밥,방어,국수,전복죽,물회,모듬물회,한치물회,참돔회,모둠회,해산물모둠,한치회,고등어구이,매운탕,지리탕,공용주차장,현금결제,카드결제,화장실,흡연구역,음료대,가능</t>
  </si>
  <si>
    <t>우도 서빈백사 옆에 위치하고, 회와 국수를 판매하는 음식점</t>
  </si>
  <si>
    <t>064-782-0150</t>
  </si>
  <si>
    <t>Hoeyanggwa Guksugun</t>
  </si>
  <si>
    <t>https://api.cdn.visitjeju.net/photomng/imgpath/201804/30/8f71c914-a890-4c6a-99e4-6bbac1acea3c.jpg</t>
  </si>
  <si>
    <t>https://api.cdn.visitjeju.net/photomng/thumbnailpath/201804/30/5cd20250-1ab1-4892-8070-071e48154a39.jpg</t>
  </si>
  <si>
    <t>CNTS_000000000018608</t>
  </si>
  <si>
    <t>우도 풍원</t>
  </si>
  <si>
    <t>제주특별자치도 제주시 우도면 연평리 2427-1</t>
  </si>
  <si>
    <t>제주특별자치도 제주시 우도면 우도해안길 340</t>
  </si>
  <si>
    <t>돼지주물럭,한라산볶음밥,한치주물럭,음식,전복죽,한치,주물럭,볶음밥,공용주차장,현금결제,카드결제,화장실,흡연구역,편의점</t>
  </si>
  <si>
    <t>한치주물럭과 돼지주물럭이 주메뉴인 우도에 위치한 풍원</t>
  </si>
  <si>
    <t>064-784-1894</t>
  </si>
  <si>
    <t>Udo Pungwon</t>
  </si>
  <si>
    <t>https://api.cdn.visitjeju.net/photomng/imgpath/201804/30/a37de9af-1c08-49b6-8fc2-8b41a3137fae.jpg</t>
  </si>
  <si>
    <t>https://api.cdn.visitjeju.net/photomng/thumbnailpath/201804/30/aa643fb3-d5dd-470b-bd11-ba30174f1a06.jpg</t>
  </si>
  <si>
    <t>CNTS_000000000018617</t>
  </si>
  <si>
    <t>우도자연</t>
  </si>
  <si>
    <t>제주특별자치도 제주시 우도면 연평리 797</t>
  </si>
  <si>
    <t>제주특별자치도 제주시 우도면 우도해안길 602</t>
  </si>
  <si>
    <t>해물짬뽕,해물라면,해물짜장,회덮밥,갈치조림,우럭조림,공용주차장,현금결제,카드결제,화장실,흡연구역</t>
  </si>
  <si>
    <t>우도망루등대바로 앞에 위치한 중식과 한식을 다양하게 맛볼 수 있는 우도자연식당</t>
  </si>
  <si>
    <t>064-784-9911</t>
  </si>
  <si>
    <t>https://api.cdn.visitjeju.net/photomng/imgpath/202111/17/07a35ca9-af60-4d9e-a5d4-45ca67b57516.jpg</t>
  </si>
  <si>
    <t>https://api.cdn.visitjeju.net/photomng/thumbnailpath/202111/17/99245d4f-83cc-463f-80da-bc99eb58e375.jpg</t>
  </si>
  <si>
    <t>CNTS_000000000018623</t>
  </si>
  <si>
    <t>우무깨식당</t>
  </si>
  <si>
    <t>제주특별자치도 제주시 우도면 연평리 2391</t>
  </si>
  <si>
    <t>제주특별자치도 제주시 우도면 우도해안길 356</t>
  </si>
  <si>
    <t>해물라면,한치물회,김치찌개,한식,공용주차장,현금결제,카드결제,화장실,흡연구역,음료대</t>
  </si>
  <si>
    <t>우도도항선대합실 주변에 위치한 물회가 주메뉴인 우무깨식당</t>
  </si>
  <si>
    <t>064-783-6753</t>
  </si>
  <si>
    <t>Umuggae Restaurant</t>
  </si>
  <si>
    <t>https://api.cdn.visitjeju.net/photomng/imgpath/201804/30/4334a4c8-9466-4699-8650-61a2dbe7c579.jpg</t>
  </si>
  <si>
    <t>https://api.cdn.visitjeju.net/photomng/thumbnailpath/201804/30/7921cf2e-ff1b-4fef-8d3f-312e89adcf0e.jpg</t>
  </si>
  <si>
    <t>CNTS_000000000018630</t>
  </si>
  <si>
    <t>섬소나이</t>
  </si>
  <si>
    <t>제주특별자치도 제주시 우도면 연평리 1290-6</t>
  </si>
  <si>
    <t>제주특별자치도 제주시 우도면 우도해안길 814</t>
  </si>
  <si>
    <t>짬뽕,피자,땅콩아이스크림</t>
  </si>
  <si>
    <t>하고수동해수욕장 정류장 바로 앞에 위치, 대표메뉴는 짬뽕과 피자.</t>
  </si>
  <si>
    <t>064-784-2918</t>
  </si>
  <si>
    <t>https://api.cdn.visitjeju.net/photomng/imgpath/202111/11/7a8f197f-e23b-43f9-b3e7-ecbcdc74cb8c.jpg</t>
  </si>
  <si>
    <t>https://api.cdn.visitjeju.net/photomng/thumbnailpath/202111/11/7d28076c-fabb-43a5-85f5-a2952f3ac810.jpg</t>
  </si>
  <si>
    <t>CNTS_000000000018632</t>
  </si>
  <si>
    <t>하얀산호식당</t>
  </si>
  <si>
    <t>제주특별자치도 제주시 우도면 연평리 2649</t>
  </si>
  <si>
    <t>제주특별자치도 제주시 우도면 우도해안길 136</t>
  </si>
  <si>
    <t>해물탕,우럭탕,한식,공용주차장,현금결제,카드결제,화장실,흡연구역</t>
  </si>
  <si>
    <t>갈치조림과 우럭구이 등 한식을 하는 식당</t>
  </si>
  <si>
    <t>064-784-9060</t>
  </si>
  <si>
    <t>https://api.cdn.visitjeju.net/photomng/imgpath/201804/30/5e43bec8-a172-46eb-811c-07d9eff176f1.jpg</t>
  </si>
  <si>
    <t>https://api.cdn.visitjeju.net/photomng/thumbnailpath/201804/30/a65e4dc1-a143-4f07-92c4-e6b1e8be0773.jpg</t>
  </si>
  <si>
    <t>CNTS_000000000018654</t>
  </si>
  <si>
    <t>해거름전망대</t>
  </si>
  <si>
    <t>제주특별자치도 제주시 한경면 판포리 1608-1</t>
  </si>
  <si>
    <t>제주특별자치도 제주시 한경면 일주서로 4641</t>
  </si>
  <si>
    <t>경관/포토,맑음,포토스팟,어트랙션,공용주차장</t>
  </si>
  <si>
    <t>하루의 마무리는 해거름전망대에서</t>
  </si>
  <si>
    <t>https://api.cdn.visitjeju.net/photomng/imgpath/201804/30/a81adc86-6696-4e15-829b-f6c8d3cd2ab4.jpg</t>
  </si>
  <si>
    <t>https://api.cdn.visitjeju.net/photomng/thumbnailpath/201804/30/5971452b-67ba-412e-8a17-c9416ce816e6.jpg</t>
  </si>
  <si>
    <t>CNTS_000000000018711</t>
  </si>
  <si>
    <t>발리인제주</t>
  </si>
  <si>
    <t>제주도 제주시 구좌읍 종달리 572-10</t>
  </si>
  <si>
    <t>제주도 제주시 구좌읍 달맞이해안로 2326</t>
  </si>
  <si>
    <t>펜션,숙소,휴양펜션,스파,독채,해수욕장,해변,공공와이파이존,수상레저,갯벌체험학습장,공용주차장,현금결제,카드결제,화장실,무료 WIFI,흡연구역,유도 및 안내시설,아주 어려움</t>
  </si>
  <si>
    <t>성산일출봉과 우도가 한눈에 보이는 커플전용 독채 펜션</t>
  </si>
  <si>
    <t xml:space="preserve"> 010-4618-1121</t>
  </si>
  <si>
    <t>Bali in Jeju</t>
  </si>
  <si>
    <t>https://api.cdn.visitjeju.net/photomng/imgpath/201804/30/f27ef8c8-daca-4dd0-b13b-49f63a0f574d.jpg</t>
  </si>
  <si>
    <t>https://api.cdn.visitjeju.net/photomng/thumbnailpath/201804/30/af001b62-c09f-41b3-b195-367d6ac5ef63.jpg</t>
  </si>
  <si>
    <t>CNTS_000000000018726</t>
  </si>
  <si>
    <t>제주올레 14-1코스</t>
  </si>
  <si>
    <t>제주특별자치도 서귀포시 안덕면 서광리 산 50-22</t>
  </si>
  <si>
    <t>올레,걷기,친구,혼자,봄,자연경관,도보여행,도보</t>
  </si>
  <si>
    <t>‘곶자왈’로 통하는 올레 14-1코스</t>
  </si>
  <si>
    <t>064-762-2190</t>
  </si>
  <si>
    <t>https://api.cdn.visitjeju.net/photomng/imgpath/202112/14/afad406e-d03d-431a-bff4-ad67ab5e77e7.jpg</t>
  </si>
  <si>
    <t>https://api.cdn.visitjeju.net/photomng/thumbnailpath/202112/14/4033f4e2-7b63-411a-a123-6201fad39939.jpg</t>
  </si>
  <si>
    <t>CNTS_000000000018744</t>
  </si>
  <si>
    <t>무등이왓터</t>
  </si>
  <si>
    <t>제주특별자치도 서귀포시 안덕면 동광리 233-1</t>
  </si>
  <si>
    <t>제주특별자치도 서귀포시 안덕면 신화역사로586번길 21-7</t>
  </si>
  <si>
    <t>문화유적지,맑음,역사유적,어트랙션,공용주차장</t>
  </si>
  <si>
    <t>불에 타 흔적만 남은 마을의 터</t>
  </si>
  <si>
    <t>https://api.cdn.visitjeju.net/photomng/imgpath/202112/21/6801fa6a-bfa1-46fd-a36b-e7080ade7663.JPG</t>
  </si>
  <si>
    <t>https://api.cdn.visitjeju.net/photomng/thumbnailpath/202112/21/34f974e9-d564-4cdf-804b-a3d87b7f5525.JPG</t>
  </si>
  <si>
    <t>CNTS_000000000018748</t>
  </si>
  <si>
    <t>제주올레 9코스</t>
  </si>
  <si>
    <t>제주특별자치도 서귀포시 안덕면 감산리 982-2</t>
  </si>
  <si>
    <t>올레,걷기/등산,친구,혼자,맑음,봄,가을,자연경관,도보여행,도보</t>
  </si>
  <si>
    <t>드넓은 초원과 우거진 숲길을 따라 걷는 길</t>
  </si>
  <si>
    <t>https://api.cdn.visitjeju.net/photomng/imgpath/202111/25/a3c3367a-733c-4585-b179-6b544f19e4f9.jpg</t>
  </si>
  <si>
    <t>https://api.cdn.visitjeju.net/photomng/thumbnailpath/202111/25/3bcbef80-5ddd-497c-8c3e-92cf23853fad.jpg</t>
  </si>
  <si>
    <t>CNTS_000000000018755</t>
  </si>
  <si>
    <t>서광승마장</t>
  </si>
  <si>
    <t>제주특별자치도 서귀포시 안덕면 서광리 산 50-33</t>
  </si>
  <si>
    <t>제주특별자치도 서귀포시 안덕면 녹차분재로 239</t>
  </si>
  <si>
    <t>승마,액티비티,친구,커플,공용주차장,현금결제,카드결제,화장실,흡연구역,편의점</t>
  </si>
  <si>
    <t>산, 오름 그리고 말</t>
  </si>
  <si>
    <t>064-794-5220</t>
  </si>
  <si>
    <t>https://api.cdn.visitjeju.net/photomng/imgpath/201804/30/d8ae83cf-026f-402e-8dd3-f7e441dc7536.jpg</t>
  </si>
  <si>
    <t>https://api.cdn.visitjeju.net/photomng/thumbnailpath/201804/30/9bcecb09-0ddd-4ccf-b1bb-9b1972fdb489.jpg</t>
  </si>
  <si>
    <t>CNTS_000000000018883</t>
  </si>
  <si>
    <t>리치망고우도점</t>
  </si>
  <si>
    <t>제주특별자치도 제주시 우도면 연평리 317-2</t>
  </si>
  <si>
    <t>제주특별자치도 제주시 우도면 우도해안길 1132</t>
  </si>
  <si>
    <t>망고음료,카페,스페셜망고쉐이크</t>
  </si>
  <si>
    <t>향긋한 100% 리얼망고를 제주의 청정자연과 함께 즐기는 '리치망고'</t>
  </si>
  <si>
    <t>010-8222-9953</t>
  </si>
  <si>
    <t>https://api.cdn.visitjeju.net/photomng/imgpath/201804/30/bcfd4621-95e3-45e0-a31c-bce798d5d2bc.jpg</t>
  </si>
  <si>
    <t>https://api.cdn.visitjeju.net/photomng/thumbnailpath/201804/30/fbb5a93c-edc8-43f0-888d-22ed88d01753.jpg</t>
  </si>
  <si>
    <t>CNTS_000000000018890</t>
  </si>
  <si>
    <t>우도왕자이야기</t>
  </si>
  <si>
    <t>제주특별자치도 제주시 우도면 연평리 2516-2</t>
  </si>
  <si>
    <t>제주특별자치도 제주시 우도면 우도해안길 252</t>
  </si>
  <si>
    <t>카페,아이스크림,한라봉아이스크림,음식,우도,디저트,소프트아이스크림</t>
  </si>
  <si>
    <t>서빈백사해변에 있는 우도땅콩아이스크림 가게</t>
  </si>
  <si>
    <t>010-4049-3303</t>
  </si>
  <si>
    <t>https://api.cdn.visitjeju.net/photomng/imgpath/202110/25/6edc06df-63e3-40f3-97ec-574ea002b6c3.jpg</t>
  </si>
  <si>
    <t>https://api.cdn.visitjeju.net/photomng/thumbnailpath/202110/25/03872e2b-7f6e-4c3a-bc65-f17a6a87c3d3.jpg</t>
  </si>
  <si>
    <t>CNTS_000000000018891</t>
  </si>
  <si>
    <t>최남단 방어축제</t>
  </si>
  <si>
    <t>제주특별자치도 서귀포시 대정읍 하모리 770-28</t>
  </si>
  <si>
    <t>제주특별자치도 서귀포시 대정읍 하모항구로 30</t>
  </si>
  <si>
    <t>부모,커플,혼자,친구,아이,맑음,체험관광,방어,방어축제,맨손잡기,축제,음식축제,향토음식,행사,공용주차장,현금결제,화장실,흡연구역,편의점</t>
  </si>
  <si>
    <t>우리나라 최남단, 모슬포항 일원에서 펼쳐지는 제주의 대표적인 해양문화제</t>
  </si>
  <si>
    <t>064-794-8032</t>
  </si>
  <si>
    <t>Moseulpo Extreme South Yellowtail Festival</t>
  </si>
  <si>
    <t>https://api.cdn.visitjeju.net/photomng/imgpath/201804/30/4a1807f9-b888-41c0-bfc4-2822e872eefd.jpg</t>
  </si>
  <si>
    <t>https://api.cdn.visitjeju.net/photomng/thumbnailpath/201804/30/9db11bac-b0e8-4c36-b859-1d7aece230d5.jpg</t>
  </si>
  <si>
    <t>CNTS_000000000018898</t>
  </si>
  <si>
    <t>띠띠빵빵</t>
  </si>
  <si>
    <t>제주특별자치도 제주시 우도면 연평리 132</t>
  </si>
  <si>
    <t>제주특별자치도 제주시 우도면 우도해안길 982</t>
  </si>
  <si>
    <t>수제버거,크림빠네,뿔소라치아바타샌드위치</t>
  </si>
  <si>
    <t>바다가 보이는 우도의 베이커리 카페</t>
  </si>
  <si>
    <t>064-782-5959</t>
  </si>
  <si>
    <t>https://api.cdn.visitjeju.net/photomng/imgpath/201804/30/ab73724f-5adb-44b4-a7c0-415fc1abb14d.jpg</t>
  </si>
  <si>
    <t>https://api.cdn.visitjeju.net/photomng/thumbnailpath/201804/30/319ec5f5-4648-40f5-865e-169e6707c70b.jpg</t>
  </si>
  <si>
    <t>CNTS_000000000018907</t>
  </si>
  <si>
    <t>리치망고펜션</t>
  </si>
  <si>
    <t>제주특별자치도 제주시 우도면 연평리 1185-4</t>
  </si>
  <si>
    <t>제주특별자치도 제주시 우도면 우도해안길 808</t>
  </si>
  <si>
    <t>펜션,숙소,휴양펜션,우도,자연경관,민박,해수욕장,카페,현금결제,카드결제,화장실,무료 WIFI,흡연구역,편의점,유도 및 안내시설,경보 및 피난시설,아주 어려움</t>
  </si>
  <si>
    <t>신축건물의 깨끗한 객실과 아름다운해안뷰를 가진 리치망고펜션입니다.</t>
  </si>
  <si>
    <t>010-7484-0124</t>
  </si>
  <si>
    <t>https://api.cdn.visitjeju.net/photomng/imgpath/201804/30/9f165998-dc98-4c4e-b113-3bfc5da7cf56.gif</t>
  </si>
  <si>
    <t>https://api.cdn.visitjeju.net/photomng/thumbnailpath/201804/30/017de8ed-7019-4070-9384-a7d4bc70a949.gif</t>
  </si>
  <si>
    <t>CNTS_000000000018913</t>
  </si>
  <si>
    <t>우도몬딱</t>
  </si>
  <si>
    <t>팟타이,디저트,우도뿔소라팟타이버거,음료,음식,츄러스,아이스크림,아메리카노,바닐라라떼,카페라떼,녹차라떼,핫초코,주스,에이드,차,아이스티,복숭아아이스티</t>
  </si>
  <si>
    <t>우도바다 보면서 땅콩츄러스 먹기</t>
  </si>
  <si>
    <t>064-782-6789</t>
  </si>
  <si>
    <t>https://api.cdn.visitjeju.net/photomng/imgpath/201804/30/7ddf670b-da7f-48fb-9951-e51ad238028f.jpg</t>
  </si>
  <si>
    <t>https://api.cdn.visitjeju.net/photomng/thumbnailpath/201804/30/01ffb14c-2ab8-4c69-a668-3c91f7c4ccf5.jpg</t>
  </si>
  <si>
    <t>CNTS_000000000018916</t>
  </si>
  <si>
    <t>코코마마</t>
  </si>
  <si>
    <t>제주특별자치도 서귀포시 성산읍 성산리 140-8</t>
  </si>
  <si>
    <t>제주특별자치도 서귀포시 성산읍 일출로 258-11</t>
  </si>
  <si>
    <t>에이드,파인애플볶음밥,랍스터,씨푸드,음식,과일주스,아이스크림,자몽에이드,커피,볶음밥,아메리카노,카페라떼,차,녹차,루이보스,쉐이크,주스,허브티,청귤차,공용주차장,현금결제,카드결제,화장실,무료 WIFI</t>
  </si>
  <si>
    <t>우도 하고수동해변 근처, 퓨전 씨푸드 요리 전문점</t>
  </si>
  <si>
    <t>064-782-5569</t>
  </si>
  <si>
    <t>https://api.cdn.visitjeju.net/photomng/imgpath/202110/29/f494a4f4-ee92-40bb-9ab7-e5f0e4b9dcd8.JPG</t>
  </si>
  <si>
    <t>https://api.cdn.visitjeju.net/photomng/thumbnailpath/202110/29/bf83a45c-047f-4110-80f0-c09066408e0c.JPG</t>
  </si>
  <si>
    <t>CNTS_000000000018921</t>
  </si>
  <si>
    <t>해안길펜션</t>
  </si>
  <si>
    <t>제주특별자치도 제주시 우도면 연평리 751</t>
  </si>
  <si>
    <t>제주특별자치도 제주시 우도면 우도해안길 690</t>
  </si>
  <si>
    <t>펜션,숙소,휴양펜션,바비큐,교통,해수욕장,해변,공공와이파이존,독채,우도,단체여행객,온돌방,가족,공용주차장,현금결제,카드결제,화장실,무료 WIFI,흡연구역,편의점,유도 및 안내시설,경보 및 피난시설,아주 어려움</t>
  </si>
  <si>
    <t>우도 해안길에 위치한 펜션</t>
  </si>
  <si>
    <t>064-783-2087</t>
  </si>
  <si>
    <t>https://api.cdn.visitjeju.net/photomng/imgpath/201804/30/6d42164a-53d8-449e-b016-c351ee9e2603.gif</t>
  </si>
  <si>
    <t>https://api.cdn.visitjeju.net/photomng/thumbnailpath/201804/30/7b1b0a63-649a-4642-9af4-13c2b798d7eb.gif</t>
  </si>
  <si>
    <t>CNTS_000000000018922</t>
  </si>
  <si>
    <t>연이네</t>
  </si>
  <si>
    <t>제주특별자치도 제주시 우도면 연평리 1081</t>
  </si>
  <si>
    <t>제주특별자치도 제주시 우도면 우도해안길 662-1</t>
  </si>
  <si>
    <t>한라봉에이드,땅콩스무디,아이스크림,빙수,음식,팥빙수,디저트,핫도그,과일빙수,아메리카노,에스프레소,아이스티,카페라떼,카푸치노,코코아,바닐라라떼,카페모카,밀크티,카라멜마끼아또,라떼,차,레몬차,청귤차,주스,에이드,레몬에이드,스무디,술,칵테일,모히또,위스키,현금결제,화장실</t>
  </si>
  <si>
    <t>한적한 풍경이 돋보이는 땅콩아이스크림 카페 연이네</t>
  </si>
  <si>
    <t>064-783-2277</t>
  </si>
  <si>
    <t>https://api.cdn.visitjeju.net/photomng/imgpath/202111/24/55e17bc6-88e6-427a-929c-e8e43bbd7eea.jpg</t>
  </si>
  <si>
    <t>https://api.cdn.visitjeju.net/photomng/thumbnailpath/202111/24/4569dd53-19f5-4bd5-ac0f-1ac77a25ac00.jpg</t>
  </si>
  <si>
    <t>CNTS_000000000018924</t>
  </si>
  <si>
    <t>봉봉커피</t>
  </si>
  <si>
    <t>제주특별자치도 제주시 우도면 연평리 763</t>
  </si>
  <si>
    <t>제주특별자치도 제주시 우도면 우도해안길 630</t>
  </si>
  <si>
    <t>카페,커피,우도땅콩라떼,제주한라봉라떼</t>
  </si>
  <si>
    <t>인어공주 촬영지가 가까운 커피 전문점</t>
  </si>
  <si>
    <t>064-782-3367</t>
  </si>
  <si>
    <t>https://api.cdn.visitjeju.net/photomng/imgpath/201804/30/c9991f85-44f1-4008-ab7a-80355589a0a9.jpg</t>
  </si>
  <si>
    <t>https://api.cdn.visitjeju.net/photomng/thumbnailpath/201804/30/14a022d6-3aab-4910-8880-a74bc4ae7a1c.jpg</t>
  </si>
  <si>
    <t>CNTS_000000000018932</t>
  </si>
  <si>
    <t>하나로마트 구좌농협 우도점</t>
  </si>
  <si>
    <t>제주특별자치도 제주시 우도면 연평리 1404-8</t>
  </si>
  <si>
    <t>제주특별자치도 제주시 우도면 우도로 178</t>
  </si>
  <si>
    <t>특산품</t>
  </si>
  <si>
    <t>우도에 유일한 하나로마트</t>
  </si>
  <si>
    <t>064-783-0008</t>
  </si>
  <si>
    <t>https://api.cdn.visitjeju.net/photomng/imgpath/201804/30/eb11dca6-4e64-48de-b663-30d0287d5fd7.gif</t>
  </si>
  <si>
    <t>https://api.cdn.visitjeju.net/photomng/thumbnailpath/201804/30/773ca8e3-99ce-400e-a3d3-c86c9c1c9c4a.gif</t>
  </si>
  <si>
    <t>CNTS_000000000018936</t>
  </si>
  <si>
    <t>피노키오</t>
  </si>
  <si>
    <t>제주특별자치도 제주시 우도면 연평리 862</t>
  </si>
  <si>
    <t>제주특별자치도 제주시 우도면 우도로 339</t>
  </si>
  <si>
    <t>수제버거,버거,땅콩아이스크림,음료,음식,햄버거스테이크,햄버거,스무디,우도,아메리카노,녹차라떼,아이스크림,에스프레소,카페라떼,카라멜마끼아또,코코넛라떼,라떼,민트초코라떼,초코라떼,바닐라라떼,쉐이크,에이드,블루베리레몬에이드,망고스무디,딸기스무디,차,유자차,소프트아이스크림,불고기버거,감자튀김</t>
  </si>
  <si>
    <t>바다 전망이 아름다운 알록달록한 피노키오 카페</t>
  </si>
  <si>
    <t>0507-1432-3020</t>
  </si>
  <si>
    <t>https://api.cdn.visitjeju.net/photomng/imgpath/202112/07/4655b063-8fc8-4a86-8741-7c6227713610.jpg</t>
  </si>
  <si>
    <t>https://api.cdn.visitjeju.net/photomng/thumbnailpath/202112/07/4196f116-b906-4005-bbd2-5f5750489d9e.jpg</t>
  </si>
  <si>
    <t>CNTS_000000000018937</t>
  </si>
  <si>
    <t>복여네왕돈가스</t>
  </si>
  <si>
    <t>제주특별자치도 제주시 우도면 연평리 880-2</t>
  </si>
  <si>
    <t>제주특별자치도 제주시 우도면 우도로 323</t>
  </si>
  <si>
    <t>돈까스,해물라면,수제왕돈까스</t>
  </si>
  <si>
    <t>돌담집을 개조해서 만든 왕돈까스 전문점</t>
  </si>
  <si>
    <t>064-783-0203</t>
  </si>
  <si>
    <t>https://api.cdn.visitjeju.net/photomng/imgpath/201911/05/1b3644ea-a8e9-4753-91c6-5e8f4a2d8c6b.gif</t>
  </si>
  <si>
    <t>https://api.cdn.visitjeju.net/photomng/thumbnailpath/201911/05/43c35130-b7f7-4dcf-93dc-9bf2fcdee856.gif</t>
  </si>
  <si>
    <t>CNTS_000000000018942</t>
  </si>
  <si>
    <t>우도해녀식당</t>
  </si>
  <si>
    <t>제주특별자치도 제주시 우도면 연평리 2308-3</t>
  </si>
  <si>
    <t>제주특별자치도 제주시 우도면 우도해안길 440</t>
  </si>
  <si>
    <t>보말칼국수,보말죽,우도땅콩아이스크림,성게미역국,음식,아이스크림,칼국수,해물칼국수,해물바지락칼국수,물회,한치물회,전복물회,성게비빔밥,비빔밥,죽,전복죽,회,소라회,모둠회,해산물,해산물모둠,뿔소라,문어,전복,전복회,문어숙회,멍게,해물탕,현금결제,화장실,가능</t>
  </si>
  <si>
    <t>우도해녀가 잡은 싱싱한 해물로 조리한 보말칼국수, 성게 미역국, 보말죽이 맛있는 곳</t>
  </si>
  <si>
    <t>010-9090-3509</t>
  </si>
  <si>
    <t>https://api.cdn.visitjeju.net/photomng/imgpath/201804/30/282f3f24-0d05-4804-b932-cca1cf666892.jpg</t>
  </si>
  <si>
    <t>https://api.cdn.visitjeju.net/photomng/thumbnailpath/201804/30/cfe34376-7f22-4c04-b3c2-30e6908bc1cd.jpg</t>
  </si>
  <si>
    <t>CNTS_000000000018943</t>
  </si>
  <si>
    <t>우도면파전리</t>
  </si>
  <si>
    <t>제주특별자치도 제주시 우도면 연평리 2369</t>
  </si>
  <si>
    <t>제주특별자치도 제주시 우도면 우도해안길 388</t>
  </si>
  <si>
    <t>라면,해물파전,꽃게라면,해물라면,문어라면,음식,파전,해산물,해산물모둠,뿔소라,전복,문어숙회,주먹밥,공용주차장,현금결제,화장실</t>
  </si>
  <si>
    <t>싱싱한 해산물이 들어간 라면과 파전</t>
  </si>
  <si>
    <t>064-784-8514</t>
  </si>
  <si>
    <t>https://api.cdn.visitjeju.net/photomng/imgpath/202111/11/3fca470c-e17a-462d-b5f8-a2d30e5e34c5.jpg</t>
  </si>
  <si>
    <t>https://api.cdn.visitjeju.net/photomng/thumbnailpath/202111/11/adbe5200-294c-42c7-afce-587241901e44.jpg</t>
  </si>
  <si>
    <t>CNTS_000000000018949</t>
  </si>
  <si>
    <t>엉클망고</t>
  </si>
  <si>
    <t>제주특별자치도 제주시 우도면 연평리 2396-6</t>
  </si>
  <si>
    <t>제주특별자치도 제주시 우도면 우도해안길 342</t>
  </si>
  <si>
    <t>요거트망고스무디,우도땅콩아이스크림,생망고스무디,더치커피,음식,아이스크림</t>
  </si>
  <si>
    <t>우도에서 맛보는 생 망고 스무디</t>
  </si>
  <si>
    <t>064-784-3799</t>
  </si>
  <si>
    <t>https://api.cdn.visitjeju.net/photomng/imgpath/201804/30/38402256-89d3-4f97-8dca-aa8da928178e.gif</t>
  </si>
  <si>
    <t>https://api.cdn.visitjeju.net/photomng/thumbnailpath/201804/30/0569b89b-274e-485e-bac8-9fb54c919ae3.gif</t>
  </si>
  <si>
    <t>CNTS_000000000018957</t>
  </si>
  <si>
    <t>섯동네해녀의집</t>
  </si>
  <si>
    <t>제주특별자치도 제주시 우도면 연평리 2515-5</t>
  </si>
  <si>
    <t>해산물,문어,전복,칼국수,한치,공용주차장,현금결제,화장실</t>
  </si>
  <si>
    <t>우도의 서쪽 서빈산호백사 해수욕장 앞에 위치한 해산물 요리 맛집</t>
  </si>
  <si>
    <t>064-784-2564</t>
  </si>
  <si>
    <t>https://api.cdn.visitjeju.net/photomng/imgpath/201804/30/4320e01d-be7c-4f82-8945-8ce6d25dddcf.gif</t>
  </si>
  <si>
    <t>https://api.cdn.visitjeju.net/photomng/thumbnailpath/201804/30/5abebca1-92c9-4495-a8e2-8ac9ca682ded.gif</t>
  </si>
  <si>
    <t>CNTS_000000000018958</t>
  </si>
  <si>
    <t>산호사 해녀의집</t>
  </si>
  <si>
    <t>제주특별자치도 제주시 우도면 연평리 2565</t>
  </si>
  <si>
    <t>회,칼국수,파전,해산물,음식,전복물회,해물칼국수,문어숙회,현금결제,화장실</t>
  </si>
  <si>
    <t>우도의 해녀들이 채취한 해산물을 정직한 가격으로 판매하며, 해산물과 모듬과 함께 해물라면이 주 메뉴인 곳</t>
  </si>
  <si>
    <t>064-784-0515</t>
  </si>
  <si>
    <t>https://api.cdn.visitjeju.net/photomng/imgpath/201804/30/ed3c08bb-f7e0-43a0-b6dc-35f7eb69bc3f.gif</t>
  </si>
  <si>
    <t>https://api.cdn.visitjeju.net/photomng/thumbnailpath/201804/30/74ae8f0e-e259-4fd2-b2e2-580eab9e771d.gif</t>
  </si>
  <si>
    <t>CNTS_000000000018970</t>
  </si>
  <si>
    <t>우도이야기</t>
  </si>
  <si>
    <t>제주특별자치도 제주시 우도면 연평리 878</t>
  </si>
  <si>
    <t>제주특별자치도 제주시 우도면 우도해안길 504</t>
  </si>
  <si>
    <t>통문어해물라면,전복소리해물라면,라면,현금결제,카드결제,화장실</t>
  </si>
  <si>
    <t>우도에서 맛보는 신선한 회덮밥과 해물라면</t>
  </si>
  <si>
    <t>064-783-6945</t>
  </si>
  <si>
    <t>https://api.cdn.visitjeju.net/photomng/imgpath/202111/23/9884421d-e128-4b3a-af39-1439a968d394.jpg</t>
  </si>
  <si>
    <t>https://api.cdn.visitjeju.net/photomng/thumbnailpath/202111/23/aacc5620-5146-452b-91db-57bdd704a72f.jpg</t>
  </si>
  <si>
    <t>CNTS_000000000018986</t>
  </si>
  <si>
    <t>내도바당펜션</t>
  </si>
  <si>
    <t>제주특별자치도 제주시 내도동 509</t>
  </si>
  <si>
    <t>제주특별자치도 제주시 내도중길 9-7</t>
  </si>
  <si>
    <t>제주국제공항에서 15분거리에 위치한 내도바당펜션은 바로앞에 바닷가가있으며 1층엔 활어회식당도 겸하고있다.</t>
  </si>
  <si>
    <t>064-743-8339</t>
  </si>
  <si>
    <t>Naedobadang Pension</t>
  </si>
  <si>
    <t>https://api.cdn.visitjeju.net/photomng/imgpath/201804/30/374e1a43-135c-4c88-adc4-3a6f443cbc0d.jpg</t>
  </si>
  <si>
    <t>https://api.cdn.visitjeju.net/photomng/thumbnailpath/201804/30/6eb796c5-5707-4e00-bbae-4f8c8b0eb733.jpg</t>
  </si>
  <si>
    <t>CNTS_000000000018987</t>
  </si>
  <si>
    <t>몽돌바당</t>
  </si>
  <si>
    <t>제주특별자치도 제주시 내도동 606-1</t>
  </si>
  <si>
    <t>제주특별자치도 제주시 내도3길 10</t>
  </si>
  <si>
    <t>펜션,공용주차장,현금결제,카드결제,화장실,무료 WIFI,유도 및 안내시설,경보 및 피난시설,아주 어려움</t>
  </si>
  <si>
    <t>은은한 나무향을 느낄 수 있는 목조 팬션</t>
  </si>
  <si>
    <t>63074</t>
  </si>
  <si>
    <t>064-743-6107</t>
  </si>
  <si>
    <t>Mongdolbadang</t>
  </si>
  <si>
    <t>https://api.cdn.visitjeju.net/photomng/imgpath/201804/30/a081de00-df34-4e73-8d6d-1330bec21c0c.jpg</t>
  </si>
  <si>
    <t>https://api.cdn.visitjeju.net/photomng/thumbnailpath/201804/30/48914531-2a2f-4871-9161-dab6f5ea1173.jpg</t>
  </si>
  <si>
    <t>CNTS_000000000019077</t>
  </si>
  <si>
    <t>추자등대</t>
  </si>
  <si>
    <t>제주특별자치도 제주시 추자면 영흥리 77-3</t>
  </si>
  <si>
    <t>등대,경관/포토,맑음,가을</t>
  </si>
  <si>
    <t>추자 10경의 하나로 상추자도 전경이 조망되는 곳</t>
  </si>
  <si>
    <t>Chujado Island Lighthouse</t>
  </si>
  <si>
    <t>https://api.cdn.visitjeju.net/photomng/imgpath/201804/30/d46383be-0c6f-4d4c-b13f-2842c2fde69d.jpg</t>
  </si>
  <si>
    <t>https://api.cdn.visitjeju.net/photomng/thumbnailpath/201804/30/1ae82bc3-9157-4832-b353-6700a4ec1623.jpg</t>
  </si>
  <si>
    <t>CNTS_000000000019087</t>
  </si>
  <si>
    <t>모진이몽돌해변</t>
  </si>
  <si>
    <t>제주특별자치도 제주시 추자면 신양리 56</t>
  </si>
  <si>
    <t>해변,경관/포토,맑음,여름,자연경관,포토스팟</t>
  </si>
  <si>
    <t>추자도 해안의 몽돌밭 중 100여 미터 정도 이어진 아름다운 몽돌밭</t>
  </si>
  <si>
    <t>064-728-4292</t>
  </si>
  <si>
    <t>Mojini Mongdol Beach</t>
  </si>
  <si>
    <t>https://api.cdn.visitjeju.net/photomng/imgpath/201804/30/fe6230f1-0db3-4449-a53f-ebcc3a923ea0.jpg</t>
  </si>
  <si>
    <t>https://api.cdn.visitjeju.net/photomng/thumbnailpath/201804/30/7756961f-4957-46e2-b581-228563b7a21a.jpg</t>
  </si>
  <si>
    <t>CNTS_000000000019122</t>
  </si>
  <si>
    <t>세계술박물관</t>
  </si>
  <si>
    <t>제주특별자치도 서귀포시 표선면 하천리 1814-1</t>
  </si>
  <si>
    <t>제주특별자치도 서귀포시 표선면 한마음초등로 431</t>
  </si>
  <si>
    <t>실내,미술/박물관,친구,비.눈,겨울,실내관광지,문화관광,박물관,어트랙션,공용주차장,현금결제,카드결제,화장실,음료대,유도 및 안내시설,경보 및 피난시설,실내,하,공연/전시,1시간 미만</t>
  </si>
  <si>
    <t>우리나라 전통주를 비롯하여 세계의 술의 역사를 알 수 있는 박물관</t>
  </si>
  <si>
    <t>064-787-9500</t>
  </si>
  <si>
    <t>World Liquor Museum</t>
  </si>
  <si>
    <t>https://api.cdn.visitjeju.net/photomng/imgpath/201804/30/bbeee928-9c57-4824-a8cb-bc104ff3a9fb.jpg</t>
  </si>
  <si>
    <t>https://api.cdn.visitjeju.net/photomng/thumbnailpath/201804/30/1353894e-8873-4d0c-9fa9-e6afcc4195fe.jpg</t>
  </si>
  <si>
    <t>CNTS_000000000019197</t>
  </si>
  <si>
    <t>중문골프장</t>
  </si>
  <si>
    <t>제주특별자치도 서귀포시 색달동 2101</t>
  </si>
  <si>
    <t>제주특별자치도 서귀포시 중문관광로72번길 60 (색달동)</t>
  </si>
  <si>
    <t>친구,부모,맑음,체험관광,액티비티,커플,골프,공용주차장,현금결제,카드결제,화장실,흡연구역,음료대,아주 어려움</t>
  </si>
  <si>
    <t>미 PGA가 아시아에서는 최초로 공인한 정통골프코스가 있는 곳</t>
  </si>
  <si>
    <t>064-738-1202</t>
  </si>
  <si>
    <t>https://api.cdn.visitjeju.net/photomng/imgpath/201804/30/be386259-fc97-42a5-b681-2ff17c52bfd3.jpg</t>
  </si>
  <si>
    <t>https://api.cdn.visitjeju.net/photomng/thumbnailpath/201804/30/4a7be55d-c4a5-4b03-a150-2117475a74a3.jpg</t>
  </si>
  <si>
    <t>CNTS_000000000019199</t>
  </si>
  <si>
    <t>송당리</t>
  </si>
  <si>
    <t>제주특별자치도 제주시 구좌읍 송당리 1366</t>
  </si>
  <si>
    <t>제주특별자치도 제주시 구좌읍 중산간동로 2218-3</t>
  </si>
  <si>
    <t>휴식/힐링,봄</t>
  </si>
  <si>
    <t>소원비는 마을 송당마을.</t>
  </si>
  <si>
    <t>064-782-7489</t>
  </si>
  <si>
    <t>https://api.cdn.visitjeju.net/photomng/imgpath/201804/30/638ee335-0363-4036-bba8-0a7ce6d5f10b.jpg</t>
  </si>
  <si>
    <t>https://api.cdn.visitjeju.net/photomng/thumbnailpath/201804/30/8804b6d6-a909-4cff-a23c-a2ffc5cf287c.jpg</t>
  </si>
  <si>
    <t>CNTS_000000000019212</t>
  </si>
  <si>
    <t>조함해안도로</t>
  </si>
  <si>
    <t>제주특별자치도 제주시 조천읍 조천리 3037-3</t>
  </si>
  <si>
    <t>친구,커플,드라이브,부모,혼자,아이,맑음,공용주차장,아주 어려움</t>
  </si>
  <si>
    <t>제주올레 18코스의 끝, 바다를 따라 가는 길</t>
  </si>
  <si>
    <t>695964</t>
  </si>
  <si>
    <t>https://api.cdn.visitjeju.net/photomng/imgpath/201908/22/edf41fe5-d46f-4df7-a847-bb0873a54257.jpg</t>
  </si>
  <si>
    <t>https://api.cdn.visitjeju.net/photomng/thumbnailpath/201908/22/ad8e3ec9-d1cc-43e0-9bed-638ccc5ccbb2.jpg</t>
  </si>
  <si>
    <t>CNTS_000000000019233</t>
  </si>
  <si>
    <t>남촌풀하우스</t>
  </si>
  <si>
    <t>제주도 서귀포시 표선면 표선리 1461-1</t>
  </si>
  <si>
    <t>제주도 서귀포시 표선면 표선동서로 139</t>
  </si>
  <si>
    <t>펜션,휴양펜션,바비큐,수영장,어린이,어린이놀이터,식당,가족,공용주차장,현금결제,카드결제,화장실,무료 WIFI,흡연구역,편의점,음료대,유도 및 안내시설,경보 및 피난시설,아주 어려움</t>
  </si>
  <si>
    <t>표선에 위치한 은은한 황토의 향기와 원목내음이 가득한 펜션</t>
  </si>
  <si>
    <t>-787-4100</t>
  </si>
  <si>
    <t>Namchonpul House</t>
  </si>
  <si>
    <t>https://api.cdn.visitjeju.net/photomng/imgpath/201804/30/3b229f3f-f97c-4422-9637-302275384717.jpg</t>
  </si>
  <si>
    <t>https://api.cdn.visitjeju.net/photomng/thumbnailpath/201804/30/7447f072-1edd-4b38-9911-c2b0c793c423.jpg</t>
  </si>
  <si>
    <t>CNTS_000000000019236</t>
  </si>
  <si>
    <t>서귀포통나무집</t>
  </si>
  <si>
    <t>제주특별자치도 서귀포시 보목동 425</t>
  </si>
  <si>
    <t>제주특별자치도 서귀포시 칠십리로503번길 1</t>
  </si>
  <si>
    <t>시멘트를 전혀 사용하지 않고 나무벽체, 황토바닥으로 시공된 자연친화적 펜션</t>
  </si>
  <si>
    <t>064-732-6747</t>
  </si>
  <si>
    <t>Seogwipo Log House</t>
  </si>
  <si>
    <t>https://api.cdn.visitjeju.net/photomng/imgpath/201804/30/43beaa4b-4887-4fd6-bb67-f7d4700bd053.jpg</t>
  </si>
  <si>
    <t>https://api.cdn.visitjeju.net/photomng/thumbnailpath/201804/30/a105c6c6-d947-45d6-9173-eac0101618bb.jpg</t>
  </si>
  <si>
    <t>CNTS_000000000019247</t>
  </si>
  <si>
    <t>또또시</t>
  </si>
  <si>
    <t>제주특별자치도 서귀포시 하효동 999</t>
  </si>
  <si>
    <t>제주특별자치도 서귀포시 쇠소깍로 151-8</t>
  </si>
  <si>
    <t>프레첼,빵,슈톨렌,소라빵,음식,프레즐,크림치즈프레즐,샌드위치,아메리카노,밀크티,곡물라떼,꽃차,차,라떼,공용주차장,현금결제,카드결제,화장실,무료 WIFI,편의점,음료대,유도 및 안내시설,경보 및 피난시설</t>
  </si>
  <si>
    <t>소라빵, 프레첼 전문 베이커리</t>
  </si>
  <si>
    <t>070-4242-0707</t>
  </si>
  <si>
    <t>Ttottosi</t>
  </si>
  <si>
    <t>https://api.cdn.visitjeju.net/photomng/imgpath/201804/30/a3d2246f-f088-49ed-8f27-2c45659ffca7.jpg</t>
  </si>
  <si>
    <t>https://api.cdn.visitjeju.net/photomng/thumbnailpath/201804/30/8899dd5d-cc4f-4f69-8e70-f00864f19f34.jpg</t>
  </si>
  <si>
    <t>CNTS_000000000019250</t>
  </si>
  <si>
    <t>누바비치</t>
  </si>
  <si>
    <t>제주특별자치도 서귀포시 대포동 2384</t>
  </si>
  <si>
    <t>음료,칵테일,버거,음식,레몬에이드,커피,쿠키,2022고메페스타,반려동물,반려동물동반입장,반려동물동반_식당카페,에이드,모히또,블루베리에이드,자몽에이드,아메리카노,카페라떼,바닐라라떼,카페모카,카라멜마끼아또,딸기라떼,말차라떼,핫초코,아이스초코,아이스티,복숭아아이스티,차,우롱차,루이보스,캐모마일,녹차,술,진토닉칵테일,깔루아밀크,샴페인,와인,레드와인,화이트와인,하우스와인,앱솔루트보드카,위스키,スパークリング,공용주차장,현금결제,카드결제,화장실,무료 WIFI,흡연구역,편의점,음료대,어려움</t>
  </si>
  <si>
    <t>하우스음악과 칵테일 음식 등을 즐길 수 있는 Beach Lounge</t>
  </si>
  <si>
    <t>064-738-2881</t>
  </si>
  <si>
    <t>Jeju Ocean</t>
  </si>
  <si>
    <t>https://api.cdn.visitjeju.net/photomng/imgpath/201804/30/58f8a2ae-6666-4e69-ade7-93ce61616bef.jpg</t>
  </si>
  <si>
    <t>https://api.cdn.visitjeju.net/photomng/thumbnailpath/201804/30/9b20bc0a-5c29-4336-b3b3-6a67eaf76996.jpg</t>
  </si>
  <si>
    <t>CNTS_000000000019264</t>
  </si>
  <si>
    <t>용두암빌리지</t>
  </si>
  <si>
    <t>제주특별자치도 제주시 용담삼동 1004</t>
  </si>
  <si>
    <t>제주특별자치도 제주시 용마서1길 27-5</t>
  </si>
  <si>
    <t>제주공항 5분거리 용담해안도로에 위치한 펜션</t>
  </si>
  <si>
    <t>064-712-4334</t>
  </si>
  <si>
    <t>Yongduam Village</t>
  </si>
  <si>
    <t>https://api.cdn.visitjeju.net/photomng/imgpath/201804/30/cfc65290-567e-4bc1-b579-3d63a5b0720a.jpg</t>
  </si>
  <si>
    <t>https://api.cdn.visitjeju.net/photomng/thumbnailpath/201804/30/faf965ee-1e95-4d6d-bda7-7503cbb3dcbe.jpg</t>
  </si>
  <si>
    <t>CNTS_000000000019266</t>
  </si>
  <si>
    <t>한라앤탐</t>
  </si>
  <si>
    <t>제주특별자치도 서귀포시 남원읍 위미리 887-1</t>
  </si>
  <si>
    <t>제주특별자치도 서귀포시 남원읍 위미중앙로300번길 8</t>
  </si>
  <si>
    <t>정식,보말죽,보말라면,보말정식,공용주차장,현금결제,카드결제,화장실,무료 WIFI,음료대,유도 및 안내시설,경보 및 피난시설</t>
  </si>
  <si>
    <t>위미 동백 군락지에 자리잡은 소박한 보말음식 전문점</t>
  </si>
  <si>
    <t>064-764-6560</t>
  </si>
  <si>
    <t>https://api.cdn.visitjeju.net/photomng/imgpath/201804/30/f0a5a944-2564-4d92-a829-5ae9510902cb.jpg</t>
  </si>
  <si>
    <t>https://api.cdn.visitjeju.net/photomng/thumbnailpath/201804/30/547e46c1-2fcd-45ba-bc0d-bef9712b5c27.jpg</t>
  </si>
  <si>
    <t>CNTS_000000000019275</t>
  </si>
  <si>
    <t>푸른바다펜션</t>
  </si>
  <si>
    <t>제주도 서귀포시 서홍동 731-60</t>
  </si>
  <si>
    <t>제주도 서귀포시 남성로128번길 37-10</t>
  </si>
  <si>
    <t>펜션,숙소,휴양펜션,독채,온돌방,주방기구,자연경관,가족,농어촌민박,공용주차장,현금결제,카드결제,화장실,무료 WIFI,흡연구역,편의점,음료대,유도 및 안내시설,경보 및 피난시설,아주 어려움</t>
  </si>
  <si>
    <t>정원 앞 섬들이 반겨주는 펜션</t>
  </si>
  <si>
    <t>064-739-1331</t>
  </si>
  <si>
    <t>Seogwipo Blue Sea</t>
  </si>
  <si>
    <t>https://api.cdn.visitjeju.net/photomng/imgpath/201804/30/0927a110-8e16-44a3-8f06-24748df5e480.jpg</t>
  </si>
  <si>
    <t>https://api.cdn.visitjeju.net/photomng/thumbnailpath/201804/30/af2c5b12-f7da-4acf-b403-7046f59e3c8b.jpg</t>
  </si>
  <si>
    <t>CNTS_000000000019323</t>
  </si>
  <si>
    <t>웬드구니</t>
  </si>
  <si>
    <t>제주특별자치도 서귀포시 안덕면 사계리 3588</t>
  </si>
  <si>
    <t>제주특별자치도 서귀포시 안덕면 사계신항로 1</t>
  </si>
  <si>
    <t>커피,쿠키,마들렌,팥빙수,음식,아메리카노,카페라떼,피자,허니브레드,샌드위치,나쵸칩,고로케,차,쌍화차,콤부차,밀크티,카모마일,지오브랜드</t>
  </si>
  <si>
    <t>​​​​​​​일리원두로 만든 커피와 직접구운 베이커리를 맛볼 수 있는 카페</t>
  </si>
  <si>
    <t>010-9458-3639</t>
  </si>
  <si>
    <t>Wendkuni</t>
  </si>
  <si>
    <t>https://api.cdn.visitjeju.net/photomng/imgpath/201804/30/e0a8169f-a3c8-4290-ac4f-3d4e9c0289b3.jpg</t>
  </si>
  <si>
    <t>https://api.cdn.visitjeju.net/photomng/thumbnailpath/201804/30/097d995e-f0d8-4093-9359-6352197c6a03.jpg</t>
  </si>
  <si>
    <t>CNTS_000000000019324</t>
  </si>
  <si>
    <t>젠하이드어웨이</t>
  </si>
  <si>
    <t>제주특별자치도 서귀포시 안덕면 사계리 2032-7</t>
  </si>
  <si>
    <t>제주특별자치도 서귀포시 안덕면 사계남로 186-8</t>
  </si>
  <si>
    <t>차롱박스,까수엘라,팟타이,디저트,케이크,공용주차장,현금결제,카드결제,화장실,음료대,어려움,지오브랜드</t>
  </si>
  <si>
    <t>통창 너머 바다가 보이는 곳에서 제주의 식재료를 사용한 이탈리아요리와 태국 요리를 맛볼 수 있는 레스토랑.</t>
  </si>
  <si>
    <t>064-794-0133</t>
  </si>
  <si>
    <t>https://api.cdn.visitjeju.net/photomng/imgpath/202111/05/4542992b-1bcf-4844-ad37-ff6ee16e20e4.JPG</t>
  </si>
  <si>
    <t>https://api.cdn.visitjeju.net/photomng/thumbnailpath/202111/05/1efead62-b74d-4c7d-9b70-2cab322183c1.JPG</t>
  </si>
  <si>
    <t>CNTS_000000000019337</t>
  </si>
  <si>
    <t>토스카나호텔</t>
  </si>
  <si>
    <t>제주특별자치도 서귀포시 강정동 3700-4</t>
  </si>
  <si>
    <t>제주특별자치도 서귀포시 용흥로66번길 158-7</t>
  </si>
  <si>
    <t>호텔,숙소,수영장,5성급호텔,공공와이파이존,식당,주차장,어린이놀이방,어린이,가족,가족호텔,럭셔리트래블인제주,공용주차장,현금결제,카드결제,화장실,무료 WIFI,흡연구역,편의점,유도 및 안내시설,경보 및 피난시설</t>
  </si>
  <si>
    <t>이탈리아 토스카나 지방을 모티브로 한 자연 휴양형 호텔</t>
  </si>
  <si>
    <t>064-735-7000</t>
  </si>
  <si>
    <t>https://api.cdn.visitjeju.net/photomng/imgpath/201804/30/d1a3ec90-6800-4acd-9069-bd351c5d7d79.jpg</t>
  </si>
  <si>
    <t>https://api.cdn.visitjeju.net/photomng/thumbnailpath/201804/30/9bc0b340-9348-4829-844d-da96128b214a.jpg</t>
  </si>
  <si>
    <t>CNTS_000000000019351</t>
  </si>
  <si>
    <t>JAY&amp;CHLOE</t>
  </si>
  <si>
    <t>제주도 서귀포시 대정읍 무릉리 3869-4</t>
  </si>
  <si>
    <t>제주도 서귀포시 대정읍 무릉중앙로 203</t>
  </si>
  <si>
    <t>휴식,숙소,펜션,휴양펜션,스파,바비큐,공공와이파이존,조식 포함,해변,자연경관,공용주차장,현금결제,카드결제,화장실,무료 WIFI,흡연구역,편의점,유도 및 안내시설,경보 및 피난시설</t>
  </si>
  <si>
    <t>특별한 감성으로 다가가는 이 곳에서 만나는 특별한 제주</t>
  </si>
  <si>
    <t>010-8557-9171</t>
  </si>
  <si>
    <t>Jay&amp;Chloe</t>
  </si>
  <si>
    <t>https://api.cdn.visitjeju.net/photomng/imgpath/201804/30/0ccef1c9-84e9-42a3-8f18-989432c178b7.jpg</t>
  </si>
  <si>
    <t>https://api.cdn.visitjeju.net/photomng/thumbnailpath/201804/30/a24140b5-e17b-4509-9ba7-23da8b2d52f2.jpg</t>
  </si>
  <si>
    <t>CNTS_000000000019368</t>
  </si>
  <si>
    <t>노을과어울림</t>
  </si>
  <si>
    <t>제주도 서귀포시 대정읍 신도리 2453-1</t>
  </si>
  <si>
    <t>제주도 서귀포시 대정읍 노을해안로 638</t>
  </si>
  <si>
    <t>휴식,숙소,펜션,휴양펜션,어린이,어린이놀이방,가족,해변,온돌방,바비큐,해수욕장,공공와이파이존,공용주차장,현금결제,카드결제,화장실,무료 WIFI,흡연구역,유도 및 안내시설,경보 및 피난시설,아주 어려움</t>
  </si>
  <si>
    <t>올레 12코스의 중간지점. 노을이 아름답게 걸리는 곳</t>
  </si>
  <si>
    <t>Noeul&amp;Harmony</t>
  </si>
  <si>
    <t>https://api.cdn.visitjeju.net/photomng/imgpath/201804/30/460f4f0c-8fc0-4168-953c-ab0baf60b6f0.jpg</t>
  </si>
  <si>
    <t>https://api.cdn.visitjeju.net/photomng/thumbnailpath/201804/30/46894d4a-4c50-4a6f-870f-b4a5601766f7.jpg</t>
  </si>
  <si>
    <t>CNTS_000000000019374</t>
  </si>
  <si>
    <t>해변산책펜션</t>
  </si>
  <si>
    <t>제주특별자치도 제주시 애월읍 곽지리 1622-29</t>
  </si>
  <si>
    <t>제주특별자치도 제주시 애월읍 곽지9길 7</t>
  </si>
  <si>
    <t>휴식,숙소,휴양펜션,펜션,해수욕장,공공와이파이존,가족,바비큐,온돌방,산책로,주방기구,공용주차장,현금결제,카드결제,화장실,무료 WIFI,편의점,유도 및 안내시설,경보 및 피난시설,아주 어려움</t>
  </si>
  <si>
    <t>북유럽 풍의 인테리어, 애월더썬셋 몽상드애월과 같은 유명카페와 가까운 위치의 펜션</t>
  </si>
  <si>
    <t>064-799-6161</t>
  </si>
  <si>
    <t>Walk on the Beach Pension</t>
  </si>
  <si>
    <t>https://api.cdn.visitjeju.net/photomng/imgpath/201804/30/fbca7e43-60dd-4811-933a-a0e7269e1269.jpg</t>
  </si>
  <si>
    <t>https://api.cdn.visitjeju.net/photomng/thumbnailpath/201804/30/e69d8656-46b5-493d-8386-0052737bf0b9.jpg</t>
  </si>
  <si>
    <t>CNTS_000000000019380</t>
  </si>
  <si>
    <t>신촌덕인당</t>
  </si>
  <si>
    <t>제주특별자치도 제주시 조천읍 신북로 36</t>
  </si>
  <si>
    <t>보리빵,쑥빵,팥보리빵,음식,빵,팥빵,공용주차장,현금결제,카드결제,흡연구역,편의점,유도 및 안내시설,경보 및 피난시설,빵,보리빵, 쑥단팥빵, 팥보리빵</t>
  </si>
  <si>
    <t>옛맛 그대로의 보리빵과 쫄깃한 쑥빵</t>
  </si>
  <si>
    <t>064-783-6153</t>
  </si>
  <si>
    <t>덕인당보리빵</t>
  </si>
  <si>
    <t>https://api.cdn.visitjeju.net/photomng/imgpath/202111/01/43024156-f68f-48cb-be57-c451ba08183b.jpg</t>
  </si>
  <si>
    <t>https://api.cdn.visitjeju.net/photomng/thumbnailpath/202111/01/6ce0d037-94b6-43ff-911d-3c677e60caf2.jpg</t>
  </si>
  <si>
    <t>CNTS_000000000019448</t>
  </si>
  <si>
    <t>귀덕연대</t>
  </si>
  <si>
    <t>제주특별자치도 제주시 한림읍 귀덕리 1118</t>
  </si>
  <si>
    <t>제주특별자치도 제주시 한림읍 귀덕14길 14-5</t>
  </si>
  <si>
    <t>문화유적지,봄</t>
  </si>
  <si>
    <t>귀덕연대는 귀덕초등학교 북쪽에 있으며, 명월진에 소속되어 있다.</t>
  </si>
  <si>
    <t>Gwideok Signaling Site</t>
  </si>
  <si>
    <t>https://api.cdn.visitjeju.net/photomng/imgpath/201804/30/3538d044-6c61-4f9d-bbe8-a20415fe3a53.jpg</t>
  </si>
  <si>
    <t>https://api.cdn.visitjeju.net/photomng/thumbnailpath/201804/30/6ad318a9-1643-4ccd-bd2a-a75ed5897513.jpg</t>
  </si>
  <si>
    <t>CNTS_000000000019464</t>
  </si>
  <si>
    <t>제주카트클럽</t>
  </si>
  <si>
    <t>제주특별자치도 제주시 한림읍 월림리 341-2</t>
  </si>
  <si>
    <t>제주특별자치도 제주시 한림읍 중산간서로 3853</t>
  </si>
  <si>
    <t>커플,친구,아이,맑음,액티비티,체험,레저/체험,어린이,어트랙션,공용주차장,현금결제,카드결제,화장실,아주 어려움</t>
  </si>
  <si>
    <t>제주도 최초의 카트장</t>
  </si>
  <si>
    <t>63017</t>
  </si>
  <si>
    <t>064-772-5080</t>
  </si>
  <si>
    <t>https://api.cdn.visitjeju.net/photomng/imgpath/201804/30/ee6816b2-c626-4c18-947c-ac84723353c9.jpg</t>
  </si>
  <si>
    <t>https://api.cdn.visitjeju.net/photomng/thumbnailpath/201804/30/39f3d4c3-bd22-46f9-8570-5b2a7a413d98.jpg</t>
  </si>
  <si>
    <t>CNTS_000000000019511</t>
  </si>
  <si>
    <t>성읍칠십리식당</t>
  </si>
  <si>
    <t>제주특별자치도 서귀포시 표선면 성읍리 580</t>
  </si>
  <si>
    <t>제주특별자치도 서귀포시 표선면 성읍정의현로 74</t>
  </si>
  <si>
    <t>삼겹살,초벌구이,흑돼지,음식,흑돼지구이,오겹살,옥돔,옥돔구이,비빔밥,꿩고기,돼지주물럭,빈대떡,쑥빈대떡,흑돼지오겹살,목살,감자국수,전지,공용주차장,현금결제,카드결제,화장실,무료 WIFI,편의점,음료대,유도 및 안내시설,경보 및 피난시설,아주 어려움</t>
  </si>
  <si>
    <t>감귤나무로 초벌구이와 훈연하는 제주도 삼겹살 식당</t>
  </si>
  <si>
    <t>064-787-0911</t>
  </si>
  <si>
    <t>https://api.cdn.visitjeju.net/photomng/imgpath/202110/29/6294ed5c-ad16-4ae1-a624-f82e2cab00a1.JPG</t>
  </si>
  <si>
    <t>https://api.cdn.visitjeju.net/photomng/thumbnailpath/202110/29/ea690a7c-806a-4dfb-ae64-89964f67a4ab.JPG</t>
  </si>
  <si>
    <t>CNTS_000000000019558</t>
  </si>
  <si>
    <t>남두연대</t>
  </si>
  <si>
    <t>제주특별자치도 제주시 애월읍 신엄리 2780-1</t>
  </si>
  <si>
    <t>부모,아이,문화유적지</t>
  </si>
  <si>
    <t>아름다운 주변에 둘러쌓인 해안 절벽 위에 세워진 연대</t>
  </si>
  <si>
    <t>Namdu Signaling Site</t>
  </si>
  <si>
    <t>https://api.cdn.visitjeju.net/photomng/imgpath/201804/30/1e7372af-63b3-4e86-b8f2-2a59311dbf7d.jpg</t>
  </si>
  <si>
    <t>https://api.cdn.visitjeju.net/photomng/thumbnailpath/201804/30/2125d8dd-b8b7-414a-bd3d-0a0523208155.jpg</t>
  </si>
  <si>
    <t>CNTS_000000000019566</t>
  </si>
  <si>
    <t>수산저수지</t>
  </si>
  <si>
    <t>제주특별자치도 제주시 애월읍 수산리 1</t>
  </si>
  <si>
    <t>경관/포토,휴식/힐링,자연경관,포토스팟,아주 어려움</t>
  </si>
  <si>
    <t>높다란 곰솔나무가 지켜주는 저수지</t>
  </si>
  <si>
    <t>63056</t>
  </si>
  <si>
    <t>https://api.cdn.visitjeju.net/photomng/imgpath/201804/30/5ca7510a-5d1b-4230-ba64-95c098f242b2.jpg</t>
  </si>
  <si>
    <t>https://api.cdn.visitjeju.net/photomng/thumbnailpath/201804/30/24fc8a88-496e-4953-bbfc-eb8750ab2640.jpg</t>
  </si>
  <si>
    <t>CNTS_000000000019583</t>
  </si>
  <si>
    <t>해오름정원</t>
  </si>
  <si>
    <t>제주특별자치도 제주시 애월읍 하귀1리 828-10</t>
  </si>
  <si>
    <t>제주특별자치도 제주시 애월읍 상하귀길 98-1</t>
  </si>
  <si>
    <t>휴식,숙소,주차장,정원,노래방,휴양펜션,펜션,주방기구,공용주차장,현금결제,카드결제,화장실,무료 WIFI,흡연구역,편의점,유도 및 안내시설,경보 및 피난시설,아주 어려움</t>
  </si>
  <si>
    <t>제주바다와 자연, 유명관광지, 공항과 근접한 거리에 위치해 이동이 편리한 해오름정원펜션입니다.</t>
  </si>
  <si>
    <t>064-712-0330</t>
  </si>
  <si>
    <t>https://api.cdn.visitjeju.net/photomng/imgpath/201804/30/8c00bf54-989b-4426-a904-109bae1beb5e.gif</t>
  </si>
  <si>
    <t>https://api.cdn.visitjeju.net/photomng/thumbnailpath/201804/30/3f865954-4111-45bf-82bf-886007def890.gif</t>
  </si>
  <si>
    <t>CNTS_000000000019595</t>
  </si>
  <si>
    <t>1112도로</t>
  </si>
  <si>
    <t>제주특별자치도 제주시 명림로 584 (봉개동)</t>
  </si>
  <si>
    <t>산,드라이브,흐림</t>
  </si>
  <si>
    <t>‘대한민국에서 가장 아름다운 도로' 중 하나로 길 양 옆으로 하늘로 곧게 뻗은 삼나무들이 병풍처럼 펼쳐져 있는 도로</t>
  </si>
  <si>
    <t>1112 Road</t>
  </si>
  <si>
    <t>https://api.cdn.visitjeju.net/photomng/imgpath/201804/30/8ab3cfe9-b2ef-4fb3-badc-93a5fffe8363.gif</t>
  </si>
  <si>
    <t>https://api.cdn.visitjeju.net/photomng/thumbnailpath/201804/30/ed975250-4128-4c55-a3d9-200fda5a8f22.gif</t>
  </si>
  <si>
    <t>CNTS_000000000019606</t>
  </si>
  <si>
    <t>통나무파크</t>
  </si>
  <si>
    <t>제주특별자치도 제주시 애월읍 납읍리 98-1</t>
  </si>
  <si>
    <t>제주특별자치도 제주시 애월읍 도치돌길 303</t>
  </si>
  <si>
    <t>휴식,숙소,어린이,펜션,휴양펜션,정원,바비큐,독채,단체여행객,공용주차장,현금결제,화장실,편의점,아주 어려움</t>
  </si>
  <si>
    <t>숲 속 통나무집의 매력을 느낄 수 있는 곳</t>
  </si>
  <si>
    <t>064-799-6909</t>
  </si>
  <si>
    <t>https://api.cdn.visitjeju.net/photomng/imgpath/201804/30/ecdd18ba-5475-4463-8789-7719bce9f514.gif</t>
  </si>
  <si>
    <t>https://api.cdn.visitjeju.net/photomng/thumbnailpath/201804/30/18340431-d99b-4177-82c2-2e4c8b40d43b.gif</t>
  </si>
  <si>
    <t>CNTS_000000000019652</t>
  </si>
  <si>
    <t>김만덕객주</t>
  </si>
  <si>
    <t>제주특별자치도 제주시 건입동 984-41</t>
  </si>
  <si>
    <t>제주특별자치도 제주시 임항로 68</t>
  </si>
  <si>
    <t>부모,커플,친구,혼자,흐림,맑음,문화유적지,실내관광지,문화관광,역사유적,어트랙션,반려동물,반려동물동반입장,식당,객주,미니민속,반려동물동반_식당카페,반려동물동반_관광지,공영관광지,화장실,실내+실외,하,체험,공연/전시,기타,1~2시간</t>
  </si>
  <si>
    <t>제주 구도심에 있는 미니 민속촌</t>
  </si>
  <si>
    <t>064-727-8800</t>
  </si>
  <si>
    <t>https://api.cdn.visitjeju.net/photomng/imgpath/202112/06/8ab726aa-2425-4724-9ca2-9803524ff927.jpg</t>
  </si>
  <si>
    <t>https://api.cdn.visitjeju.net/photomng/thumbnailpath/202112/06/3a0e440c-5ab0-4aaf-9760-11d6cdf7b88a.jpg</t>
  </si>
  <si>
    <t>CNTS_000000000019754</t>
  </si>
  <si>
    <t>약천사 템플스테이</t>
  </si>
  <si>
    <t>제주특별자치도 서귀포시 대포동 1165</t>
  </si>
  <si>
    <t>제주특별자치도 서귀포시 이어도로 293-28 (대포동)</t>
  </si>
  <si>
    <t>템플스테이,휴식/힐링,커플,흐림,사계절,공용주차장,현금결제,화장실</t>
  </si>
  <si>
    <t>"아름다운 삶의 소리, 참된 나를 찾아 가는 길"</t>
  </si>
  <si>
    <t>064-738-5000</t>
  </si>
  <si>
    <t>https://api.cdn.visitjeju.net/photomng/imgpath/202110/27/ab4b4f0e-b0ec-4e6a-a19d-94fe283a2571.jpg</t>
  </si>
  <si>
    <t>https://api.cdn.visitjeju.net/photomng/thumbnailpath/202110/27/9064ad17-6473-4cd5-861d-1e3a24a7d115.jpg</t>
  </si>
  <si>
    <t>CNTS_000000000019789</t>
  </si>
  <si>
    <t>서귀포 유채꽃 국제걷기대회</t>
  </si>
  <si>
    <t>제주특별자치도 서귀포시 법환동 914 제주월드컵경기장 광장</t>
  </si>
  <si>
    <t>제주특별자치도 서귀포시 월드컵로 33</t>
  </si>
  <si>
    <t>휴식/힐링,봄,축제,꽃축제,봄꽃,행사,관광10선_봄,Moment_봄,액티비티,공용주차장,화장실,편의점,유도 및 안내시설,경보 및 피난시설</t>
  </si>
  <si>
    <t>서귀포의 수려한 자연경관과 봄의 정취를 알리는 유채꽃 국제걷기대회</t>
  </si>
  <si>
    <t>https://api.cdn.visitjeju.net/photomng/imgpath/202403/08/60a9f1a3-54ea-494d-bbb1-60070cae21c4.jpg</t>
  </si>
  <si>
    <t>https://api.cdn.visitjeju.net/photomng/thumbnailpath/202403/08/3987eef0-d52c-4a75-baeb-68df967e60f2.jpg</t>
  </si>
  <si>
    <t>CNTS_000000000019834</t>
  </si>
  <si>
    <t>돈내코계곡 원앙축제</t>
  </si>
  <si>
    <t>제주특별자치도 서귀포시 상효동 1459</t>
  </si>
  <si>
    <t>제주특별자치도 서귀포시 돈내코로 114</t>
  </si>
  <si>
    <t>부모,커플,혼자,친구,아이,맑음,해변,축제,계곡</t>
  </si>
  <si>
    <t>제주의 대표 피서지 돈내코 계곡에서 자연, 문화, 사람이 어우러지는 축제</t>
  </si>
  <si>
    <t>63582</t>
  </si>
  <si>
    <t>064-760-4664</t>
  </si>
  <si>
    <t>https://api.cdn.visitjeju.net/photomng/imgpath/201806/07/4fd6cb15-f7d8-421e-bb11-a691ea484157.jpg</t>
  </si>
  <si>
    <t>https://api.cdn.visitjeju.net/photomng/thumbnailpath/201806/07/f4328aa8-99ba-4302-8f46-619a8bb81c0b.jpg</t>
  </si>
  <si>
    <t>CNTS_000000000019859</t>
  </si>
  <si>
    <t>하노이안브라더스</t>
  </si>
  <si>
    <t>제주특별자치도 제주시 건입동 124-2</t>
  </si>
  <si>
    <t>제주특별자치도 제주시 천수동로 1</t>
  </si>
  <si>
    <t>분짜,쌀국수,베트남요리,음식,소고기쌀국수,볶음밥,새우튀김,반미,비빔국수,베트남쌀국수,양지쌀국수,넴,대나무통밥,반쎄오,퍼싸오,매운쌀국수,볶음면,가능</t>
  </si>
  <si>
    <t>베트남 하노이에서 오랫동안 거주했던 주인 부부가 제주에 정착하며 오픈한 베트남 요리 전문 레스토랑</t>
  </si>
  <si>
    <t>064-752-7494</t>
  </si>
  <si>
    <t>https://api.cdn.visitjeju.net/photomng/imgpath/202112/13/9e49934b-2b8f-4a53-a47f-70133e2cc41b.jpg</t>
  </si>
  <si>
    <t>https://api.cdn.visitjeju.net/photomng/thumbnailpath/202112/13/4b994556-e5ea-4608-90f8-8072bc7f098c.jpg</t>
  </si>
  <si>
    <t>CNTS_000000000019930</t>
  </si>
  <si>
    <t>제니빌펜션</t>
  </si>
  <si>
    <t>제주도 서귀포시 남원읍 남원리 1373</t>
  </si>
  <si>
    <t>제주도 서귀포시 남원읍 태위로 604-15</t>
  </si>
  <si>
    <t>휴식,숙소,휴양펜션,펜션,바비큐,가족,해변,공공와이파이존,해안도로,올레,공용주차장,현금결제,카드결제,화장실,무료 WIFI,흡연구역,편의점,음료대,유도 및 안내시설,경보 및 피난시설,아주 어려움</t>
  </si>
  <si>
    <t>이국적인 디자인의 건물과 정원의 조화가 바다의 매력을 더하는 곳</t>
  </si>
  <si>
    <t>064-764-6777</t>
  </si>
  <si>
    <t>Jennyville Pension</t>
  </si>
  <si>
    <t>https://api.cdn.visitjeju.net/photomng/imgpath/201804/30/a7dea59d-b4db-4d84-aea7-f79e6a7285d1.jpg</t>
  </si>
  <si>
    <t>https://api.cdn.visitjeju.net/photomng/thumbnailpath/201804/30/b04eb8b8-04dd-4944-af12-35a30cbc8c5f.jpg</t>
  </si>
  <si>
    <t>CNTS_000000000019943</t>
  </si>
  <si>
    <t>웅스키친</t>
  </si>
  <si>
    <t>제주특별자치도 제주시 이호2동 116-3</t>
  </si>
  <si>
    <t>제주특별자치도 제주시 대동길 17-1</t>
  </si>
  <si>
    <t>스테이크,치아바타,샌드위치,파스타,음식,함박스테이크,크림파스타,버섯크림파스타,새우크림파스타,볼로네제파스타,푸타네스카스파게티,새우샌드위치,버섯샌드위치,아메리카노,레몬에이드,에이드,유자에이드,술,와인,레드와인,하우스와인,공용주차장,현금결제,카드결제,화장실,음료대,유도 및 안내시설,경보 및 피난시설</t>
  </si>
  <si>
    <t>송당리에 위치한 제주식 퓨전 이탈리안 음식점으로 흑돼지로 만든 수제 햄버그스테이크가 유명</t>
  </si>
  <si>
    <t>064-784-1163</t>
  </si>
  <si>
    <t>https://api.cdn.visitjeju.net/photomng/imgpath/201804/30/c45ba61e-80de-4d51-b49c-f53ca3e39747.jpg</t>
  </si>
  <si>
    <t>https://api.cdn.visitjeju.net/photomng/thumbnailpath/201804/30/96a57335-2e84-4ebd-918f-7efaf8940581.jpg</t>
  </si>
  <si>
    <t>CNTS_000000000019946</t>
  </si>
  <si>
    <t>귀빈사</t>
  </si>
  <si>
    <t>제주특별자치도 제주시 구좌읍 송당리 2438</t>
  </si>
  <si>
    <t>제주특별자치도 제주시 구좌읍 비자림로 1456</t>
  </si>
  <si>
    <t>실내,문화유적지,흐림,봄,문화관광,역사유적,어트랙션</t>
  </si>
  <si>
    <t>제주 송당리에있는 이승만전대통령 별장 귀빈사 입니다.</t>
  </si>
  <si>
    <t>https://api.cdn.visitjeju.net/photomng/imgpath/201804/30/cd63e9cb-e318-4edc-a524-feb3d0b1bf5f.jpg</t>
  </si>
  <si>
    <t>https://api.cdn.visitjeju.net/photomng/thumbnailpath/201804/30/ff4df7fb-0a7e-4142-a767-6dbbdeafe6f9.jpg</t>
  </si>
  <si>
    <t>CNTS_000000000020000</t>
  </si>
  <si>
    <t>도두해안도로</t>
  </si>
  <si>
    <t>제주특별자치도 제주시 도두2동 706-3</t>
  </si>
  <si>
    <t>드라이브,커플,맑음,여름</t>
  </si>
  <si>
    <t>제주시내에 위치한 해안가도로입니다.</t>
  </si>
  <si>
    <t>Dodu Coastal Road</t>
  </si>
  <si>
    <t>https://api.cdn.visitjeju.net/photomng/imgpath/201804/30/2de24d28-de80-476a-90c6-4bf259136d1f.jpg</t>
  </si>
  <si>
    <t>https://api.cdn.visitjeju.net/photomng/thumbnailpath/201804/30/d162b3d4-be1d-40f2-a81a-b6525ec8ed0e.jpg</t>
  </si>
  <si>
    <t>CNTS_000000000020017</t>
  </si>
  <si>
    <t>마마롱(애월)</t>
  </si>
  <si>
    <t>제주특별자치도 제주시 애월읍 광령리 1011-7</t>
  </si>
  <si>
    <t>제주특별자치도 제주시 애월읍 평화로 2783</t>
  </si>
  <si>
    <t>카페,디저트,커피,에끌레어,음식,빵,아메리카노,에이드,에스프레소,2022고메페스타,공용주차장,현금결제,카드결제,화장실,무료 WIFI,편의점,음료대,유도 및 안내시설,경보 및 피난시설</t>
  </si>
  <si>
    <t>에끌레어와 수제 케이크가 맛있는 디저트 가게, 애월에 위치한 마마롱 2호점</t>
  </si>
  <si>
    <t>064-747-1074</t>
  </si>
  <si>
    <t>https://api.cdn.visitjeju.net/photomng/imgpath/202111/01/359cdfcb-1783-49cb-9a4a-93cde1e83581.jpg</t>
  </si>
  <si>
    <t>https://api.cdn.visitjeju.net/photomng/thumbnailpath/202111/01/cd43d6b7-c246-47c7-b76f-624e3c829593.jpg</t>
  </si>
  <si>
    <t>CNTS_000000000020027</t>
  </si>
  <si>
    <t>카페콜라</t>
  </si>
  <si>
    <t>제주특별자치도 제주시 한림읍 귀덕리 1028</t>
  </si>
  <si>
    <t>제주특별자치도 제주시 한림읍 일주서로 5857</t>
  </si>
  <si>
    <t>콜라,체리콕,고르곤졸라피자,커피콕,공용주차장,현금결제,카드결제,화장실,무료 WIFI,유도 및 안내시설,경보 및 피난시설,아주 어려움</t>
  </si>
  <si>
    <t>코카콜라를 주제로 한 수집품 전시&amp;테마 카페 - 커피콕, 체리콕이 대표메뉴</t>
  </si>
  <si>
    <t>63024</t>
  </si>
  <si>
    <t>0507-1408-9969</t>
  </si>
  <si>
    <t>https://api.cdn.visitjeju.net/photomng/imgpath/201804/30/cac0d3e4-d417-4b95-9e79-14b218786957.jpg</t>
  </si>
  <si>
    <t>https://api.cdn.visitjeju.net/photomng/thumbnailpath/201804/30/022fc229-cced-4818-bdba-086a5d168609.jpg</t>
  </si>
  <si>
    <t>CNTS_000000000020043</t>
  </si>
  <si>
    <t>허벅식당</t>
  </si>
  <si>
    <t>제주특별자치도 제주시 구좌읍 세화리 3645-4</t>
  </si>
  <si>
    <t>제주특별자치도 제주시 구좌읍 세평항로 26</t>
  </si>
  <si>
    <t>해물뚝배기,갈치조림,한식,음식,제주갈치조림,해물라면,고등어구이,생선구이정식,성게미역국,성게비빔밥,라면,갈치구이,쌈밥,된장찌개,문어숙회,전복구이,미역국,옥돔구이,전복라면,문어라면,전복해물뚝배기,뚝배기,현금결제,카드결제,화장실,음료대,유도 및 안내시설,경보 및 피난시설,무료 WIFI,가능</t>
  </si>
  <si>
    <t>푸른 제주 바다도 보고, 맛있는 제주 향토 음식도 먹고</t>
  </si>
  <si>
    <t>064-782-0799</t>
  </si>
  <si>
    <t>https://api.cdn.visitjeju.net/photomng/imgpath/202112/13/851b0301-dba3-41d1-b5ef-626f35b01f80.jpg</t>
  </si>
  <si>
    <t>https://api.cdn.visitjeju.net/photomng/thumbnailpath/202112/13/9835ede2-d838-4e8f-85b2-070a580b72e5.jpg</t>
  </si>
  <si>
    <t>CNTS_000000000020044</t>
  </si>
  <si>
    <t>제라한보쌈</t>
  </si>
  <si>
    <t>제주특별자치도 제주시 노형동 2589-3</t>
  </si>
  <si>
    <t>제주특별자치도 제주시 정존1길 33</t>
  </si>
  <si>
    <t>보쌈,보쌈정식,한식,음식,홍어회,김치보쌈,청국장,모듬보쌈,굴보쌈,된장찌개,알밥,밀면,비빔국수</t>
  </si>
  <si>
    <t>제대로 된 이라는 제주말 '제라한'처럼, 제대로된 보쌈 요리 선보이는 맛집</t>
  </si>
  <si>
    <t>064-745-2933</t>
  </si>
  <si>
    <t>https://api.cdn.visitjeju.net/photomng/imgpath/201909/26/537edf87-f72d-4e9c-94df-d8fe7e9c8d2e.png</t>
  </si>
  <si>
    <t>https://api.cdn.visitjeju.net/photomng/thumbnailpath/201909/26/56119d83-3b05-4817-9d72-4045fe61f41d.png</t>
  </si>
  <si>
    <t>CNTS_000000000020046</t>
  </si>
  <si>
    <t>다가미(도남)</t>
  </si>
  <si>
    <t>제주특별자치도 제주시 도남동 68-2</t>
  </si>
  <si>
    <t>제주특별자치도 제주시 도남로 111</t>
  </si>
  <si>
    <t>김밥,왕김밥,샌드위치,분식,현금결제,카드결제,화장실,편의점,음료대,유도 및 안내시설,경보 및 피난시설</t>
  </si>
  <si>
    <t>푸짐한 속재료가 인상적인 테이크아웃 김밥집</t>
  </si>
  <si>
    <t>064-758-5810</t>
  </si>
  <si>
    <t>https://api.cdn.visitjeju.net/photomng/imgpath/202111/08/eaf44a48-086c-4bb0-9425-ff9c45b57207.jpg</t>
  </si>
  <si>
    <t>https://api.cdn.visitjeju.net/photomng/thumbnailpath/202111/08/5390a369-a226-43f1-8551-0cb47dd374f1.jpg</t>
  </si>
  <si>
    <t>CNTS_000000000020054</t>
  </si>
  <si>
    <t>월정리갈비밥</t>
  </si>
  <si>
    <t>제주특별자치도 제주시 구좌읍 월정리 8-1</t>
  </si>
  <si>
    <t>제주특별자치도 제주시 구좌읍 월정7길 46</t>
  </si>
  <si>
    <t>갈비초밥,갈비따로덮밥,냉면,음식,레몬에이드,갈비,양념갈비,2022고메페스타,덮밥,갈비구이,물냉면,비빔냉면,멘보샤,에이드,공용주차장,현금결제,카드결제,화장실,무료 WIFI,편의점,음료대,유도 및 안내시설,경보 및 피난시설,아주 어려움</t>
  </si>
  <si>
    <t>모르던 사이는 아니었는데, 이제야 만났네</t>
  </si>
  <si>
    <t>064-782-0430</t>
  </si>
  <si>
    <t>https://api.cdn.visitjeju.net/photomng/imgpath/202112/06/b76d629b-2caa-4826-8241-8630dd86196e.jpg</t>
  </si>
  <si>
    <t>https://api.cdn.visitjeju.net/photomng/thumbnailpath/202112/06/b0ca4df9-a39a-4d7b-8b93-e50416e2f074.jpg</t>
  </si>
  <si>
    <t>CNTS_000000000020057</t>
  </si>
  <si>
    <t>저팔계깡통연탄구이</t>
  </si>
  <si>
    <t>제주특별자치도 제주시 조천읍 함덕리 1271</t>
  </si>
  <si>
    <t>제주특별자치도 제주시 조천읍 신북로 531</t>
  </si>
  <si>
    <t>연탄구이,흑돼지,제주돼지,오겹살,음식,흑돼지구이,김치찌개,삼겹살,흑돼지오겹살,목살,생갈비,냉면,비빔냉면,물냉면,공용주차장,현금결제,카드결제,화장실,음료대,유도 및 안내시설,경보 및 피난시설</t>
  </si>
  <si>
    <t>연탄 불에 굽는 제주산 흑돼지, 저팔계 깡통 연탄구이</t>
  </si>
  <si>
    <t>064-783-1950</t>
  </si>
  <si>
    <t>https://api.cdn.visitjeju.net/photomng/imgpath/201909/10/76933f13-afc2-42c4-9aa0-bf220f39c0fd.jpg</t>
  </si>
  <si>
    <t>https://api.cdn.visitjeju.net/photomng/thumbnailpath/201909/10/1fd0a539-3b67-4329-8f3f-74b6270be904.jpg</t>
  </si>
  <si>
    <t>CNTS_000000000020059</t>
  </si>
  <si>
    <t>난드르깡통구이</t>
  </si>
  <si>
    <t>제주특별자치도 서귀포시 안덕면 창천리 875-6</t>
  </si>
  <si>
    <t>제주특별자치도 서귀포시 안덕면 대평감산로 14</t>
  </si>
  <si>
    <t>흑돼지,연탄구이,깡통구이,음식,흑돼지구이,김치찌개,제주백돼지,근고기,항정살,갈매기살,가브리살,냉면,비빔냉면,물냉면,오겹살,흑돼지오겹살,목살,공용주차장,현금결제,카드결제,화장실,음료대,유도 및 안내시설,경보 및 피난시설,아주 어려움</t>
  </si>
  <si>
    <t>15년 경력의 전문 발골사가 운영하는 흑돼지 전문점</t>
  </si>
  <si>
    <t>064-738-7385</t>
  </si>
  <si>
    <t>https://api.cdn.visitjeju.net/photomng/imgpath/202111/29/e2d0121f-3c7c-453d-89f6-85091e214876.jpg</t>
  </si>
  <si>
    <t>https://api.cdn.visitjeju.net/photomng/thumbnailpath/202111/29/7af3082a-268e-4903-9f9a-1de0be564602.jpg</t>
  </si>
  <si>
    <t>CNTS_000000000020061</t>
  </si>
  <si>
    <t>피어22</t>
  </si>
  <si>
    <t>제주특별자치도 제주시 한림읍 금능리 1494-3</t>
  </si>
  <si>
    <t>제주특별자치도 제주시 한림읍 금능7길 22</t>
  </si>
  <si>
    <t>해산물찜,해산물,딱새우,음식,전복죽,감바스,빵,딱새우찜,랍스터,새우,문어,전복,꽃게,뿔소라,라면,새우라면,술,산미구엘,공용주차장,현금결제,카드결제,무료 WIFI,음료대,아주 어려움</t>
  </si>
  <si>
    <t>바스켓 가득 랍스터테일, 딱새우, 홍합을 포함 각종 신선한 해산물을 케이준 스타일로 즐길 수 있는 이색맛집</t>
  </si>
  <si>
    <t>0507-1372-7788</t>
  </si>
  <si>
    <t>https://api.cdn.visitjeju.net/photomng/imgpath/201804/30/66626ca5-dd47-40ae-8f17-cd8d6f107629.jpg</t>
  </si>
  <si>
    <t>https://api.cdn.visitjeju.net/photomng/thumbnailpath/201804/30/236d174e-4ce1-44f5-9ef3-6326bb13c4d8.jpg</t>
  </si>
  <si>
    <t>CNTS_000000000020062</t>
  </si>
  <si>
    <t>미송식탁</t>
  </si>
  <si>
    <t>제주특별자치도 제주시 연동 291-26</t>
  </si>
  <si>
    <t>제주특별자치도 제주시 삼무로11길 36</t>
  </si>
  <si>
    <t>돼지찌개,파불고기,스팸구이,음식,김치찌개,돼지김치찌개,참치찌개,두루치기,매운돼지찌개,오징어볶음,불고기,바싹불고기,돼지고기볶음,만두</t>
  </si>
  <si>
    <t>매콤한 돼지찌개와 든든한 한끼 식사</t>
  </si>
  <si>
    <t>0507-1411-1028</t>
  </si>
  <si>
    <t>https://api.cdn.visitjeju.net/photomng/imgpath/201804/30/29c96af2-1bfb-45fe-a024-6bf0f47fe927.jpg</t>
  </si>
  <si>
    <t>https://api.cdn.visitjeju.net/photomng/thumbnailpath/201804/30/f4cdbb07-c677-496e-8e9a-cc3412e9edcf.jpg</t>
  </si>
  <si>
    <t>CNTS_000000000020064</t>
  </si>
  <si>
    <t>블랑로쉐</t>
  </si>
  <si>
    <t>제주특별자치도 제주시 우도면 연평리 712-1</t>
  </si>
  <si>
    <t>제주특별자치도 제주시 우도면 우도해안길 783</t>
  </si>
  <si>
    <t>카페,크림라떼,케이크,음료,공용주차장,현금결제,카드결제,화장실</t>
  </si>
  <si>
    <t>우도 하고수동 해변이 보이는 전망 좋은 카페</t>
  </si>
  <si>
    <t>064-782-9154</t>
  </si>
  <si>
    <t>https://api.cdn.visitjeju.net/photomng/imgpath/201804/30/9607a7be-2bdb-40f1-a872-2d727b8fd65e.jpg</t>
  </si>
  <si>
    <t>https://api.cdn.visitjeju.net/photomng/thumbnailpath/201804/30/a88cec73-f0e8-4499-ba5b-d8265be18932.jpg</t>
  </si>
  <si>
    <t>CNTS_000000000020092</t>
  </si>
  <si>
    <t>등경돌식당</t>
  </si>
  <si>
    <t>제주특별자치도 서귀포시 성산읍 성산리 187</t>
  </si>
  <si>
    <t>제주특별자치도 서귀포시 성산읍 일출로 279</t>
  </si>
  <si>
    <t>해물전골,통갈치구이,고등어조림,한식,공용주차장,현금결제,카드결제,화장실,음료대,유도 및 안내시설,경보 및 피난시설,아주 어려움</t>
  </si>
  <si>
    <t>30년 전통 통갈치구이</t>
  </si>
  <si>
    <t>064-782-0707</t>
  </si>
  <si>
    <t>https://api.cdn.visitjeju.net/photomng/imgpath/201804/30/bdb64cb6-2ee0-4f72-b1ab-95606260c48a.jpg</t>
  </si>
  <si>
    <t>https://api.cdn.visitjeju.net/photomng/thumbnailpath/201804/30/9834f1dd-aa80-48ec-b968-c2fc59a4ccb3.jpg</t>
  </si>
  <si>
    <t>CNTS_000000000020094</t>
  </si>
  <si>
    <t>더꽃돈</t>
  </si>
  <si>
    <t>제주특별자치도 제주시 한림읍 협재리 1781-1</t>
  </si>
  <si>
    <t>제주특별자치도 제주시 한림읍 한림로 366</t>
  </si>
  <si>
    <t>흑돼지,돼지고기,목살,음식,김치찌개,해물뚝배기,전복뚝배기,돼지김치찌개,오겹살,흑돼지오겹살,제주백돼지,전복돌솥밥,돌솥밥,전복버터구이,뚝배기,냉면,비빔냉면,물냉면,현금결제,카드결제,화장실,무료 WIFI,음료대,유도 및 안내시설,경보 및 피난시설,아주 어려움,가능</t>
  </si>
  <si>
    <t>협재해변 근처에 위치한 흑돼지 맛집</t>
  </si>
  <si>
    <t>064-796-5393</t>
  </si>
  <si>
    <t>https://api.cdn.visitjeju.net/photomng/imgpath/201804/30/17e47e8d-6a35-43eb-ac92-0af0e1612601.jpg</t>
  </si>
  <si>
    <t>https://api.cdn.visitjeju.net/photomng/thumbnailpath/201804/30/ade80f93-81be-4f1d-8c6c-e21519cc90e2.jpg</t>
  </si>
  <si>
    <t>CNTS_000000000020097</t>
  </si>
  <si>
    <t>kim여사의밥상</t>
  </si>
  <si>
    <t>제주특별자치도 서귀포시 안덕면 사계리 171</t>
  </si>
  <si>
    <t>제주특별자치도 서귀포시 안덕면 사계남로216번길 24-68</t>
  </si>
  <si>
    <t>돈까스,해물순두부,매운돈까스,공용주차장,현금결제,카드결제,화장실,무료 WIFI,음료대,유도 및 안내시설,경보 및 피난시설,아주 어려움</t>
  </si>
  <si>
    <t>인기메뉴는 해물라면</t>
  </si>
  <si>
    <t>064-792-2592</t>
  </si>
  <si>
    <t>https://api.cdn.visitjeju.net/photomng/imgpath/201804/30/67b88f75-e573-44f9-bb4e-eb3822b20d8f.jpg</t>
  </si>
  <si>
    <t>https://api.cdn.visitjeju.net/photomng/thumbnailpath/201804/30/d2edb337-a801-4489-87f2-4edd738f5fb7.jpg</t>
  </si>
  <si>
    <t>CNTS_000000000020110</t>
  </si>
  <si>
    <t>대우정</t>
  </si>
  <si>
    <t>제주특별자치도 서귀포시 법환동 1552-2</t>
  </si>
  <si>
    <t>제주특별자치도 서귀포시 이어도로 866-37</t>
  </si>
  <si>
    <t>해물뚝배기,전복,돌솥밥,고등어,음식,옥돔구이,전복뚝배기,성게미역국,제육볶음,2022고메페스타,전복돌솥밥,뚝배기,전복해물뚝배기,고등어구이,전복회,갈치조림,성게전복미역국,고등어조림,회,전복구이,전복죽,영양돌솥밥,오징어볶음,된장찌개,해물전골,공용주차장,현금결제,카드결제,화장실,편의점,음료대,유도 및 안내시설,경보 및 피난시설</t>
  </si>
  <si>
    <t>이중섭거리에 위치한 해산물 전문 식당이다. 마가린에 비벼먹는 전복돌솥밥이 유명하다.</t>
  </si>
  <si>
    <t>064-733-0137</t>
  </si>
  <si>
    <t>https://api.cdn.visitjeju.net/photomng/imgpath/202111/12/cda28ed4-39d4-4a4a-a41f-2129540dced9.jpg</t>
  </si>
  <si>
    <t>https://api.cdn.visitjeju.net/photomng/thumbnailpath/202111/12/17398ef7-fb51-44f1-8cc0-3f191cada4d3.jpg</t>
  </si>
  <si>
    <t>CNTS_000000000020112</t>
  </si>
  <si>
    <t>동도원</t>
  </si>
  <si>
    <t>제주특별자치도 서귀포시 대포동 2201</t>
  </si>
  <si>
    <t>제주특별자치도 서귀포시 이어도로 189</t>
  </si>
  <si>
    <t>고등어,성게,해산물,한식,음식,고등어조림,생선조림,옥돔구이,해물뚝배기,정식,한정식,뚝배기,비빔밥,공용주차장,현금결제,카드결제,화장실,편의점,음료대,유도 및 안내시설,경보 및 피난시설</t>
  </si>
  <si>
    <t>서귀포시 중문에 위치한 해산물음식 전문점</t>
  </si>
  <si>
    <t>064-738-2201</t>
  </si>
  <si>
    <t>Dongdowon</t>
  </si>
  <si>
    <t>https://api.cdn.visitjeju.net/photomng/imgpath/201804/30/cb174d03-b2ed-48d8-b7cb-154e4da89e75.jpg</t>
  </si>
  <si>
    <t>https://api.cdn.visitjeju.net/photomng/thumbnailpath/201804/30/86434c77-2415-481d-9c2b-36dfff274fcc.jpg</t>
  </si>
  <si>
    <t>CNTS_000000000020115</t>
  </si>
  <si>
    <t>마린보이횟집</t>
  </si>
  <si>
    <t>제주특별자치도 제주시 용담삼동 2297-1</t>
  </si>
  <si>
    <t>제주특별자치도 제주시 어영길 10</t>
  </si>
  <si>
    <t>횟집,북조기조림,볼락탕수육,현금결제,카드결제,화장실,음료대,유도 및 안내시설,경보 및 피난시설</t>
  </si>
  <si>
    <t>용두암 근방 횟집</t>
  </si>
  <si>
    <t>064-742-2843</t>
  </si>
  <si>
    <t>Marinboi Hoetjip (Raw Fish Restaurant)</t>
  </si>
  <si>
    <t>https://api.cdn.visitjeju.net/photomng/imgpath/201804/30/4a7c3098-d970-47b3-867a-170c19c499a5.jpg</t>
  </si>
  <si>
    <t>https://api.cdn.visitjeju.net/photomng/thumbnailpath/201804/30/b65c4ef3-9c46-4a94-848f-44fba328115e.jpg</t>
  </si>
  <si>
    <t>CNTS_000000000020116</t>
  </si>
  <si>
    <t>만민식당</t>
  </si>
  <si>
    <t>제주특별자치도 제주시 한림읍 동명리 138-3</t>
  </si>
  <si>
    <t>제주특별자치도 제주시 한림읍 중산간서로 4618-1</t>
  </si>
  <si>
    <t>해물전골,갈치조림,한식,음식,제주갈치조림,해물찜,고등어조림,갈치구이,옥돔구이,고등어구이,전복구이,해물탕,꽃게탕,꽃게찜,해물파전,파전,딱새우,뚝배기,전복뚝배기,해물뚝배기,성게미역국,양념게장,현금결제,카드결제,화장실,편의점,음료대,유도 및 안내시설,경보 및 피난시설,아주 어려움</t>
  </si>
  <si>
    <t xml:space="preserve">한림읍에 위치한 만민 식당은 관광객보다 현지인의 발길이 끊이지 않는 갈치조림 맛집이다. 2018년 확장해 이전하면서 새로 깔끔하게 단장했다. </t>
  </si>
  <si>
    <t>63028</t>
  </si>
  <si>
    <t>064-796-4473</t>
  </si>
  <si>
    <t>https://api.cdn.visitjeju.net/photomng/imgpath/202002/21/8c94aa61-4f68-42e7-b319-f78d4f0e45c4.jpg</t>
  </si>
  <si>
    <t>https://api.cdn.visitjeju.net/photomng/thumbnailpath/202002/21/3aa2a44e-2211-4fa7-aae2-c055745d3419.jpg</t>
  </si>
  <si>
    <t>CNTS_000000000020118</t>
  </si>
  <si>
    <t>바다를본돼지(판포점)</t>
  </si>
  <si>
    <t>제주특별자치도 제주시 한경면 판포리 2881-4</t>
  </si>
  <si>
    <t>제주특별자치도 제주시 한경면 판포1길 16</t>
  </si>
  <si>
    <t>돼지고기,해산물,된장찌개,한식,음식,흑돼지,흑돼지구이,오겹살,목살,전복뚝배기,김치찌개,반려동물,반려동물동반입장,반려동물동반_식당카페,흑돼지오겹살,키조개볶음,새우구이,전복구이,뚝배기,돌솥밥,공용주차장,현금결제,카드결제,화장실,흡연구역,음료대,아주 어려움</t>
  </si>
  <si>
    <t>제주흑돼지와 해산물의 조화</t>
  </si>
  <si>
    <t>064-772-5509</t>
  </si>
  <si>
    <t>https://api.cdn.visitjeju.net/photomng/imgpath/202111/15/8c09530d-f544-4202-ba99-225ed0e2ed5c.jpg</t>
  </si>
  <si>
    <t>https://api.cdn.visitjeju.net/photomng/thumbnailpath/202111/15/01f0fb09-56b2-48ac-85ba-b8bb09487bce.jpg</t>
  </si>
  <si>
    <t>CNTS_000000000020119</t>
  </si>
  <si>
    <t>사계바다</t>
  </si>
  <si>
    <t>갈치,전복,오징어,횟집,음식,갈치구이,갈치조림,제주갈치조림,제주갈치구이,전복죽,옥돔구이,회,전복버터구이,해산물,해물칼국수,해물라면,칼국수,전복라면,문어라면,초밥,갈치회,방어회,광어회,공용주차장,현금결제,카드결제,화장실,음료대,유도 및 안내시설,경보 및 피난시설,가능</t>
  </si>
  <si>
    <t>이름에 걸맞게 사계바다가 눈앞에 펼쳐진 은갈치 전문점</t>
  </si>
  <si>
    <t>064-794-5501</t>
  </si>
  <si>
    <t>https://api.cdn.visitjeju.net/photomng/imgpath/201804/30/7cfd3fad-a8df-4490-a469-bb99a69e33e4.jpg</t>
  </si>
  <si>
    <t>https://api.cdn.visitjeju.net/photomng/thumbnailpath/201804/30/43835a4a-3c0a-4dca-b314-4ddb57956698.jpg</t>
  </si>
  <si>
    <t>CNTS_000000000020120</t>
  </si>
  <si>
    <t>어머니닭집</t>
  </si>
  <si>
    <t>제주특별자치도 서귀포시 성산읍 고성리 1003-9</t>
  </si>
  <si>
    <t>제주특별자치도 서귀포시 성산읍 고성오조로 13</t>
  </si>
  <si>
    <t>치킨,후라이드치킨,양념치킨,맥주,음식,백숙,반반치킨,육계백숙,공용주차장,현금결제,카드결제,화장실,음료대,유도 및 안내시설,경보 및 피난시설</t>
  </si>
  <si>
    <t>옛날식 통닭만을 고집하는 성산읍 치킨집</t>
  </si>
  <si>
    <t>064-782-4832</t>
  </si>
  <si>
    <t>Mom's Chicken</t>
  </si>
  <si>
    <t>https://api.cdn.visitjeju.net/photomng/imgpath/201804/30/568d56ef-9655-4eb9-9620-9f11a9f72951.jpg</t>
  </si>
  <si>
    <t>https://api.cdn.visitjeju.net/photomng/thumbnailpath/201804/30/cd06908a-d5ae-4e90-a5b8-98145b049e26.jpg</t>
  </si>
  <si>
    <t>CNTS_000000000020128</t>
  </si>
  <si>
    <t>넙빌레하우스</t>
  </si>
  <si>
    <t>제주특별자치도 서귀포시 남원읍 위미리 4196-1</t>
  </si>
  <si>
    <t>제주특별자치도 서귀포시 남원읍 태위로2번길 28</t>
  </si>
  <si>
    <t>휴식,숙소,펜션,휴양펜션,독채,가족,조식 포함,공공와이파이존,체험,계곡,수상레저,해수욕장,수영장,단체여행객,농어촌민박,공용주차장,현금결제,카드결제,화장실,무료 WIFI,음료대,유도 및 안내시설,경보 및 피난시설,아주 어려움</t>
  </si>
  <si>
    <t>위미리에 위치한 조용하고 전망 좋은 게스트하우스</t>
  </si>
  <si>
    <t>010-4891-5926</t>
  </si>
  <si>
    <t>https://api.cdn.visitjeju.net/photomng/imgpath/201804/30/da632be2-54a8-4409-9585-8a00e892b6df.jpeg</t>
  </si>
  <si>
    <t>https://api.cdn.visitjeju.net/photomng/thumbnailpath/201804/30/56c8078a-5511-4924-9661-e76f0c0a26c6.jpeg</t>
  </si>
  <si>
    <t>CNTS_000000000020130</t>
  </si>
  <si>
    <t>ROAD129(로드129)</t>
  </si>
  <si>
    <t>제주특별자치도 제주시 애월읍 애월리 1722-3</t>
  </si>
  <si>
    <t>제주특별자치도 제주시 애월읍 애월로 129</t>
  </si>
  <si>
    <t>함박스테이크,돈가스,파스타,양식,음식,크림파스타,돈까스,치즈돈까스,냉소바,반반돈까스,매운돈까스,등심돈까스,소바,볶음밥,우동,어묵우동,오므라이스,성게파스타,흑돼지,현금결제,카드결제,화장실,무료 WIFI,음료대,불가능</t>
  </si>
  <si>
    <t>애월읍에 위치한 전국맛집 TOP 1000에 선정된 수제함박스테이크 전문점</t>
  </si>
  <si>
    <t>010-3076-6122</t>
  </si>
  <si>
    <t>Road129</t>
  </si>
  <si>
    <t>https://api.cdn.visitjeju.net/photomng/imgpath/201804/30/f6fdc864-e60e-4803-ba2b-2a7ff3664f62.png</t>
  </si>
  <si>
    <t>https://api.cdn.visitjeju.net/photomng/thumbnailpath/201804/30/a1cb78bb-e894-4a37-8268-1a92ed3c181a.png</t>
  </si>
  <si>
    <t>CNTS_000000000020131</t>
  </si>
  <si>
    <t>송악산 엉클스 화덕 피자</t>
  </si>
  <si>
    <t>제주특별자치도 서귀포시 대정읍 상모리 143</t>
  </si>
  <si>
    <t>제주특별자치도 서귀포시 대정읍 송악관광로 392</t>
  </si>
  <si>
    <t>쌈찹,피자,화덕피자,빠네,현금결제,카드결제,화장실,무료 WIFI,음료대</t>
  </si>
  <si>
    <t>화덕으로 만드는 수제 피자와 브런치 메뉴가 유명한 곳</t>
  </si>
  <si>
    <t>064-792-4785</t>
  </si>
  <si>
    <t>Songasksan Uncle's Hwadeok Pizza</t>
  </si>
  <si>
    <t>https://api.cdn.visitjeju.net/photomng/imgpath/201804/30/de140941-8ca6-450f-a03d-f7b17e4402f5.jpeg</t>
  </si>
  <si>
    <t>https://api.cdn.visitjeju.net/photomng/thumbnailpath/201804/30/1e34aad9-ceb9-4b3f-8c0e-868e03b850c2.jpeg</t>
  </si>
  <si>
    <t>CNTS_000000000020132</t>
  </si>
  <si>
    <t>유월그리고열두마루</t>
  </si>
  <si>
    <t>제주특별자치도 제주시 구좌읍 한동리 982</t>
  </si>
  <si>
    <t>제주특별자치도 제주시 구좌읍 한동로1길 38</t>
  </si>
  <si>
    <t>휴식,숙소,민박,돌집,조식,농어촌민박,발렛파킹,공공와이파이존,현금결제,카드결제,화장실,무료 WIFI,아주 어려움</t>
  </si>
  <si>
    <t>구좌읍 한동리에 위치한 조용하고 단정한 게스트하우스</t>
  </si>
  <si>
    <t>0507-1364-1167</t>
  </si>
  <si>
    <t>https://api.cdn.visitjeju.net/photomng/imgpath/201804/30/9594e90c-abd7-4464-8afd-27dcbf56c3f4.jpg</t>
  </si>
  <si>
    <t>https://api.cdn.visitjeju.net/photomng/thumbnailpath/201804/30/6ea2d5ba-16e5-4b5b-9ddb-41ad6000a442.jpg</t>
  </si>
  <si>
    <t>CNTS_000000000020134</t>
  </si>
  <si>
    <t>얌얌돈가스</t>
  </si>
  <si>
    <t>제주특별자치도 제주시 구좌읍 세화리 1421-1</t>
  </si>
  <si>
    <t>제주특별자치도 제주시 구좌읍 구좌로 44</t>
  </si>
  <si>
    <t>돈까스,우동,막국수,볶음밥,음식,돈가스,수제돈까스,치즈돈까스,새우튀김,김치우동,왕새우튀김,등심돈까스,어묵우동,새우튀김우동,현금결제,카드결제,화장실,무료 WIFI,음료대</t>
  </si>
  <si>
    <t>세화리에 위치한 돈까스 맛집</t>
  </si>
  <si>
    <t>064-782-8865</t>
  </si>
  <si>
    <t>얌얌돈까스</t>
  </si>
  <si>
    <t>https://api.cdn.visitjeju.net/photomng/imgpath/202111/23/d776f255-2f63-4221-a757-3311cc3cd222.jpg</t>
  </si>
  <si>
    <t>https://api.cdn.visitjeju.net/photomng/thumbnailpath/202111/23/d0e6214c-db0e-4895-a314-3e35a207ac9b.jpg</t>
  </si>
  <si>
    <t>CNTS_000000000020138</t>
  </si>
  <si>
    <t>어사촌도야지</t>
  </si>
  <si>
    <t>제주특별자치도 제주시 애월읍 어음리 2473-4</t>
  </si>
  <si>
    <t>제주특별자치도 제주시 애월읍 천덕로 440-6</t>
  </si>
  <si>
    <t>흑돼지,가브리살,목살,고기국수,음식,흑돼지구이,오겹살,삼겹살,갈매기살,멸치국수,콩국수,흑돼지오겹살,막창구이,불고기,불고기정식,김치찌개,흑돼지김치찌개,된장찌개,해물된장찌개,순대국,국수,열무국수,막국수,비빔막국수,물막국수,냉국수,공용주차장,현금결제,카드결제,화장실,음료대</t>
  </si>
  <si>
    <t>검증된 흑돼지 어사촌도야지</t>
  </si>
  <si>
    <t>63038</t>
  </si>
  <si>
    <t>0507-1463-5569</t>
  </si>
  <si>
    <t>A Cousin Doyaz</t>
  </si>
  <si>
    <t>https://api.cdn.visitjeju.net/photomng/imgpath/201804/30/60371f79-f4c5-4aa9-88e4-f6f0d62d9f3d.jpg</t>
  </si>
  <si>
    <t>https://api.cdn.visitjeju.net/photomng/thumbnailpath/201804/30/ae24ec69-348e-4cd9-a74a-cb078971f3f2.jpg</t>
  </si>
  <si>
    <t>CNTS_000000000020149</t>
  </si>
  <si>
    <t>흑소랑</t>
  </si>
  <si>
    <t>제주특별자치도 제주시 아라2동 3007-2</t>
  </si>
  <si>
    <t>제주특별자치도 제주시 연북로 631</t>
  </si>
  <si>
    <t>흑소,한우,한식,음식,육회,한우구이,된장찌개,2022고메페스타,럭셔리트래블인제주,꽃등심,부채살,살치살,갈비살,안심,안창살,차돌된장찌개,국밥,설렁탕,도가니탕,곰탕,냉면,비빔냉면,물냉면,버섯불고기,전골,술,와인,레드와인,화이트와인,공용주차장,현금결제,카드결제,화장실,음료대</t>
  </si>
  <si>
    <t>미쉐린 가이드’에 소개된 한국식 바비큐를 제주에서</t>
  </si>
  <si>
    <t>064-726-9966</t>
  </si>
  <si>
    <t>https://api.cdn.visitjeju.net/photomng/imgpath/201804/30/bea70061-5ba4-4ccd-b1f8-7e8c3ec3dd2c.jpg</t>
  </si>
  <si>
    <t>https://api.cdn.visitjeju.net/photomng/thumbnailpath/201804/30/d5766925-d352-45b7-8286-1136d43befbf.jpg</t>
  </si>
  <si>
    <t>CNTS_000000000020153</t>
  </si>
  <si>
    <t>봉쟈 게스트하우스</t>
  </si>
  <si>
    <t>제주특별자치도 제주시 화북1동 1547</t>
  </si>
  <si>
    <t>제주특별자치도 제주시 진동로 81</t>
  </si>
  <si>
    <t>휴식,숙소,게스트하우스,조식 포함,공항,공공와이파이존,돌담길,현금결제,화장실,무료 WIFI,음료대</t>
  </si>
  <si>
    <t>다양한 장난감이 있는 게스트하우스</t>
  </si>
  <si>
    <t>63287</t>
  </si>
  <si>
    <t>010-8858-3499</t>
  </si>
  <si>
    <t>Bongja Guest House</t>
  </si>
  <si>
    <t>https://api.cdn.visitjeju.net/photomng/imgpath/201804/30/aa2fa802-db5c-4af7-abae-fd3ca1d47b04.jpg</t>
  </si>
  <si>
    <t>https://api.cdn.visitjeju.net/photomng/thumbnailpath/201804/30/30f9313a-0194-4c9c-bc31-21f0e3e89507.jpg</t>
  </si>
  <si>
    <t>CNTS_000000000020155</t>
  </si>
  <si>
    <t>맬튼개 갯담</t>
  </si>
  <si>
    <t>제주특별자치도 제주시 구좌읍 하도리 3314-2</t>
  </si>
  <si>
    <t>제주특별자치도 제주시 구좌읍 구좌로 142</t>
  </si>
  <si>
    <t>커플,아이,부모,친구,휴식/힐링,해변</t>
  </si>
  <si>
    <t>바닷돌을 이용하여 자연스런 겹담 형식으로 둘러쌓고 밀물에 들어왔던 고기떼들이 썰물이 되면 그 안에 갇혀 쉽게 잡을 수 있게 만든 장지</t>
  </si>
  <si>
    <t>Maelteungae Gaetdam</t>
  </si>
  <si>
    <t>https://api.cdn.visitjeju.net/photomng/imgpath/201804/30/3491fec4-57fb-443e-a06d-b9ff7566e25b.jpg</t>
  </si>
  <si>
    <t>https://api.cdn.visitjeju.net/photomng/thumbnailpath/201804/30/f8e6697c-7232-4796-92d3-da3c244bc724.jpg</t>
  </si>
  <si>
    <t>CNTS_000000000020156</t>
  </si>
  <si>
    <t>삼대국수회관 신제주점</t>
  </si>
  <si>
    <t>제주특별자치도 제주시 연동 295</t>
  </si>
  <si>
    <t>제주특별자치도 제주시 신대로20길 32</t>
  </si>
  <si>
    <t>고기국수,비빔국수,멸치국수,국수,음식,만두,돔베고기,국밥,콩국수,물만두,수육,열무국수,현금결제,카드결제,화장실,음료대</t>
  </si>
  <si>
    <t>고기국수 등 제주의 향토 일품요리로 유명한 삼대국수 체인 중 한 곳으로 신제주에 위치</t>
  </si>
  <si>
    <t>064-747-9493</t>
  </si>
  <si>
    <t>https://api.cdn.visitjeju.net/photomng/imgpath/202111/10/c9550d46-940d-4d50-81cb-206cb682e1b8.jpg</t>
  </si>
  <si>
    <t>https://api.cdn.visitjeju.net/photomng/thumbnailpath/202111/10/6d2928e8-355b-4045-8f1b-4c952fa10305.jpg</t>
  </si>
  <si>
    <t>CNTS_000000000020160</t>
  </si>
  <si>
    <t>인제주</t>
  </si>
  <si>
    <t>제주특별자치도 제주시 한림읍 동명리 2210</t>
  </si>
  <si>
    <t>제주특별자치도 제주시 한림읍 명월성로 137-14</t>
  </si>
  <si>
    <t>휴식,숙소,게스트하우스,공공와이파이존,카페,주차장,해수욕장,수상레저,계곡,수영장,고향민박,정원,조식,독채,펜션,가족,공용주차장,현금결제,카드결제,화장실,무료 WIFI,편의점,음료대,유도 및 안내시설,경보 및 피난시설,아주 어려움</t>
  </si>
  <si>
    <t>멋스러운 한적함이 있는 곳</t>
  </si>
  <si>
    <t>0507-1372-0743</t>
  </si>
  <si>
    <t>Inn Jeju Injeju Guest House</t>
  </si>
  <si>
    <t>https://api.cdn.visitjeju.net/photomng/imgpath/201804/30/fc29c072-4bc7-46b9-a03f-519cd2453fbb.jpg</t>
  </si>
  <si>
    <t>https://api.cdn.visitjeju.net/photomng/thumbnailpath/201804/30/0b246c42-5dca-4855-ae37-3a04044b23bf.jpg</t>
  </si>
  <si>
    <t>CNTS_000000000020164</t>
  </si>
  <si>
    <t>카페제주동네</t>
  </si>
  <si>
    <t>제주특별자치도 제주시 구좌읍 종달리 841-1</t>
  </si>
  <si>
    <t>제주특별자치도 제주시 구좌읍 종달로5길 23</t>
  </si>
  <si>
    <t>카페,커피,빙수,음식,눈꽃빙수,디저트,과일주스,주스,팥빙수,케이크,콜드브루,아메리카노,카페라떼,핸드드립커피,드립커피,핸드드립콜롬비아슈프리모,핸드드립과테말라,핸드드립에티오피아예가체프,핸드드립케냐,말차라떼,초코라떼,차,에이드,초코케이크</t>
  </si>
  <si>
    <t>종달리에 위치한 작은 카페로 종달리의 정취를 담고 있다</t>
  </si>
  <si>
    <t>070-8900-6621</t>
  </si>
  <si>
    <t>카페동네</t>
  </si>
  <si>
    <t>https://api.cdn.visitjeju.net/photomng/imgpath/202111/24/c93da7fe-4ce7-439b-b061-9c952a5b5a6e.jpg</t>
  </si>
  <si>
    <t>https://api.cdn.visitjeju.net/photomng/thumbnailpath/202111/24/ac4c0f52-e2e5-4c6e-b9c5-908a433320a2.jpg</t>
  </si>
  <si>
    <t>CNTS_000000000020165</t>
  </si>
  <si>
    <t>달사막</t>
  </si>
  <si>
    <t>제주특별자치도 제주시 조천읍 함덕리 272-28</t>
  </si>
  <si>
    <t>제주특별자치도 제주시 조천읍 함덕로 26</t>
  </si>
  <si>
    <t>맥주,와인,소주,칵테일,음식,감바스,돈까스,떡볶이,돈가스,감바스알아히요,국물떡볶이,프렌치프라이,술국,먹태,먹태구이,오징어버터구이,육포,술,수제맥주,생맥주,위스키,앱솔루트보드카,레드와인,화이트와인,스파클링,진토닉칵테일,아메리카노,현금결제,카드결제,화장실,음료대</t>
  </si>
  <si>
    <t>함덕에 위치한 이국적인 분위기의 요리주점</t>
  </si>
  <si>
    <t>0507-1408-7278</t>
  </si>
  <si>
    <t>https://api.cdn.visitjeju.net/photomng/imgpath/202111/29/27b9887e-2990-46b8-8a26-badf3a77bcdf.jpg</t>
  </si>
  <si>
    <t>https://api.cdn.visitjeju.net/photomng/thumbnailpath/202111/29/4c79676d-37e8-409a-92a0-2dfdd19219ea.jpg</t>
  </si>
  <si>
    <t>CNTS_000000000020171</t>
  </si>
  <si>
    <t>그림상회화덕피자</t>
  </si>
  <si>
    <t>제주특별자치도 서귀포시 표선면 토산리 1391-4</t>
  </si>
  <si>
    <t>제주특별자치도 서귀포시 표선면 중산간동로5570번길 9</t>
  </si>
  <si>
    <t>피자,파스타,양식,현금결제,카드결제,화장실,무료 WIFI,음료대,유도 및 안내시설,경보 및 피난시설</t>
  </si>
  <si>
    <t>빈티지한 감성이 물씬 풍기는 갤러리 같은 카페 겸 식당</t>
  </si>
  <si>
    <t>064-787-7607</t>
  </si>
  <si>
    <t>Hwadeok Pizza</t>
  </si>
  <si>
    <t>https://api.cdn.visitjeju.net/photomng/imgpath/201804/30/7775d734-fc1a-4901-994f-944036795562.gif</t>
  </si>
  <si>
    <t>https://api.cdn.visitjeju.net/photomng/thumbnailpath/201804/30/18d2a987-04d5-4e31-8cfc-a2ca9ddf0c59.gif</t>
  </si>
  <si>
    <t>CNTS_000000000020185</t>
  </si>
  <si>
    <t>신설오름</t>
  </si>
  <si>
    <t>제주특별자치도 제주시 일도2동 409-5</t>
  </si>
  <si>
    <t>제주특별자치도 제주시 고마로17길 2</t>
  </si>
  <si>
    <t>몸국,돔베고기,한치회,한치물회,음식,고등어구이,고기국수,소라물회,물회,소라,한치,국수,산낙지,해삼물회,전복물회,회,해삼회,소라회,전복회,화장실,아주 어려움</t>
  </si>
  <si>
    <t>제주의 대표적인 향토음식 '몸국'</t>
  </si>
  <si>
    <t>63255</t>
  </si>
  <si>
    <t>064-758-0143</t>
  </si>
  <si>
    <t>Sinseol Oreum Pojangmacha</t>
  </si>
  <si>
    <t>https://api.cdn.visitjeju.net/photomng/imgpath/201804/30/a0caf6ac-0d1f-40ed-9fcf-929ab9033731.jpg</t>
  </si>
  <si>
    <t>https://api.cdn.visitjeju.net/photomng/thumbnailpath/201804/30/24569950-2c4a-46cc-80b4-6c72e2ad0dde.jpg</t>
  </si>
  <si>
    <t>CNTS_000000000020192</t>
  </si>
  <si>
    <t>메종드오조락</t>
  </si>
  <si>
    <t>제주특별자치도 서귀포시 성산읍 오조리 561-1</t>
  </si>
  <si>
    <t>제주특별자치도 서귀포시 성산읍 오조로 140</t>
  </si>
  <si>
    <t xml:space="preserve">휴식 </t>
  </si>
  <si>
    <t>나를 비춰보는 즐거움이 있는 곳</t>
  </si>
  <si>
    <t>010-3042-4197</t>
  </si>
  <si>
    <t>https://api.cdn.visitjeju.net/photomng/imgpath/201804/30/d7824b7f-9a54-4e8b-b3b7-690fed44af35.jpg</t>
  </si>
  <si>
    <t>https://api.cdn.visitjeju.net/photomng/thumbnailpath/201804/30/b0f08118-c970-4f3a-9df8-9ff521014c62.jpg</t>
  </si>
  <si>
    <t>CNTS_000000000020195</t>
  </si>
  <si>
    <t>순례자의교회</t>
  </si>
  <si>
    <t>제주특별자치도 제주시 한경면 용수리 2410</t>
  </si>
  <si>
    <t>제주특별자치도 제주시 한경면 일주서로 3960-24</t>
  </si>
  <si>
    <t>휴식/힐링,가을</t>
  </si>
  <si>
    <t>한경에 위치한 아주 작은 교회</t>
  </si>
  <si>
    <t>63009</t>
  </si>
  <si>
    <t>070-7569-0460</t>
  </si>
  <si>
    <t>https://api.cdn.visitjeju.net/photomng/imgpath/202111/26/0a879436-8aa4-4237-920a-107ea9f79f16.JPG</t>
  </si>
  <si>
    <t>https://api.cdn.visitjeju.net/photomng/thumbnailpath/202111/26/71a64cda-d04f-4134-9b1d-fa6065917f2d.JPG</t>
  </si>
  <si>
    <t>CNTS_000000000020198</t>
  </si>
  <si>
    <t>달콤한휴식</t>
  </si>
  <si>
    <t>제주특별자치도 제주시 애월읍 납읍리 1249-4</t>
  </si>
  <si>
    <t>제주특별자치도 제주시 애월읍 천덕로 395</t>
  </si>
  <si>
    <t>돈가스,샌드위치,롤돈가스,양식,음식,경양식돈가스,치즈돈까스,돈까스,수제돈까스,등심돈까스,매운돈까스,탕수육,흑돼지치즈롤돈가스,김치치즈돈가스,돈까스모듬정식,아주 어려움</t>
  </si>
  <si>
    <t>비자림에 위치한 Café &amp; Restaurant 달콤한휴식입니다.</t>
  </si>
  <si>
    <t>070-8848-0395</t>
  </si>
  <si>
    <t>Sweet Rest for Dining</t>
  </si>
  <si>
    <t>https://api.cdn.visitjeju.net/photomng/imgpath/201804/30/5ae36603-a2cb-424c-bd70-6dbac68c5b1e.jpg</t>
  </si>
  <si>
    <t>https://api.cdn.visitjeju.net/photomng/thumbnailpath/201804/30/98a124eb-bf41-469c-9091-f77e9160c869.jpg</t>
  </si>
  <si>
    <t>CNTS_000000000020200</t>
  </si>
  <si>
    <t>소라횟집</t>
  </si>
  <si>
    <t>회,활우럭지리,활우럭조림,음식,광어,광어회,회덮밥,물회,한치물회,한치,2022고메페스타,참돔회,황돔회,우럭회,전복회,해산물,해산물모둠,문어숙회,매운탕,우럭매운탕,지리탕,우럭지리탕,우럭조림,전복회덮밥,고등어구이,전복죽,활어회,한치회,자리물회,소라,전복,착한가격업소,현금결제,카드결제,화장실,음료대,아주 어려움</t>
  </si>
  <si>
    <t>세화해수욕장앞에 위치한 횟집</t>
  </si>
  <si>
    <t>064-784-3545</t>
  </si>
  <si>
    <t>https://api.cdn.visitjeju.net/photomng/imgpath/201804/30/a1e3bd86-77a7-4b38-9bbb-ce3abe3b9267.jpg</t>
  </si>
  <si>
    <t>https://api.cdn.visitjeju.net/photomng/thumbnailpath/201804/30/ba7740d2-d4ef-48b3-b928-edf5f6cf3545.jpg</t>
  </si>
  <si>
    <t>CNTS_000000000020205</t>
  </si>
  <si>
    <t>해금강횟집</t>
  </si>
  <si>
    <t>제주특별자치도 제주시 건입동 1435-1</t>
  </si>
  <si>
    <t>제주특별자치도 제주시 서부두길 28 (건입동)</t>
  </si>
  <si>
    <t>횟집,옥돔구이,전복구이,고등어회,공용주차장,현금결제,카드결제,화장실,아주 어려움,가능</t>
  </si>
  <si>
    <t>서부두 방파제 끝 탑동에 위치한 해금강횟집</t>
  </si>
  <si>
    <t>064-753-3653</t>
  </si>
  <si>
    <t>Haegeumgang Hoetjip (Raw Fish Restaurant)</t>
  </si>
  <si>
    <t>https://api.cdn.visitjeju.net/photomng/imgpath/201804/30/7d567886-8693-4c54-94c7-9a2de37557f2.jpg</t>
  </si>
  <si>
    <t>https://api.cdn.visitjeju.net/photomng/thumbnailpath/201804/30/69fa1f9d-c974-4162-9925-4bf0d83bc196.jpg</t>
  </si>
  <si>
    <t>CNTS_000000000020208</t>
  </si>
  <si>
    <t>이디하우스n카페</t>
  </si>
  <si>
    <t>제주특별자치도 제주시 구좌읍 세화리 1476-5</t>
  </si>
  <si>
    <t>제주특별자치도 제주시 구좌읍 해녀박물관길 33-2</t>
  </si>
  <si>
    <t>휴식,숙소,게스트하우스,주차장,공공와이파이존,자연경관,독채,조식,카페,공용주차장,현금결제,카드결제,화장실,무료 WIFI,편의점,유도 및 안내시설,경보 및 피난시설,아주 어려움</t>
  </si>
  <si>
    <t>세화 해변이 보이는 게스트하우스</t>
  </si>
  <si>
    <t>010-3762-7982</t>
  </si>
  <si>
    <t>Iidy House n Café</t>
  </si>
  <si>
    <t>https://api.cdn.visitjeju.net/photomng/imgpath/201804/30/8e47deb6-e7bd-45fa-a65d-5e1c265ea6ef.jpg</t>
  </si>
  <si>
    <t>https://api.cdn.visitjeju.net/photomng/thumbnailpath/201804/30/bae74f65-f059-463f-80bc-7853880b04b3.jpg</t>
  </si>
  <si>
    <t>CNTS_000000000020211</t>
  </si>
  <si>
    <t>아프리카게스트하우스</t>
  </si>
  <si>
    <t>제주특별자치도 제주시 조천읍 신흥리 62-1</t>
  </si>
  <si>
    <t>제주특별자치도 제주시 조천읍 신흥로2길 33</t>
  </si>
  <si>
    <t>휴식,숙소,게스트하우스,온돌방,공공와이파이존,고향민박,공용주차장,현금결제,카드결제,화장실,무료 WIFI,흡연구역,편의점,음료대,유도 및 안내시설,경보 및 피난시설,아주 어려움</t>
  </si>
  <si>
    <t>얽매이지 않고 자유로운 영혼들의 작은 아지트 같은 곳</t>
  </si>
  <si>
    <t>070-7761-4410</t>
  </si>
  <si>
    <t>Africa Guest House</t>
  </si>
  <si>
    <t>https://api.cdn.visitjeju.net/photomng/imgpath/201804/30/701cd2c8-523f-4ac0-84a0-7f4d4a781551.jpg</t>
  </si>
  <si>
    <t>https://api.cdn.visitjeju.net/photomng/thumbnailpath/201804/30/f3d66843-2164-4f88-8c6e-06d1cbdf9004.jpg</t>
  </si>
  <si>
    <t>CNTS_000000000020213</t>
  </si>
  <si>
    <t>포도호텔레스토랑</t>
  </si>
  <si>
    <t>제주특별자치도 서귀포시 안덕면 상천리 산 62-3</t>
  </si>
  <si>
    <t>제주특별자치도 서귀포시 안덕면 산록남로 863</t>
  </si>
  <si>
    <t>우동,유부초밥,연어샐러드,호텔레스토랑,음식,호텔,새우튀김,정식,일식,무장애관광,물회,딱새우,냉우동,새우튀김우동,왕새우튀김우동,튀김우동,스끼야끼우동정식,소고기우동,짬뽕우동,왕새우튀김,생선조림정식,불고기정식,젓갈정식,비빔밥,성게비빔밥,된장찌개,한우된장찌개,전복된장찌개,새우장비빔밥,함박스테이크정식,돈가스정식,스테이크,등심스테이크,한우,회,참치회,돔베고기,샐러드,과일주스,주스,떡,아이스크림,찹쌀떡,차,홍삼차,오미자차,유자차,매실차,녹차,잉글리쉬브렉퍼스트,카모마일,카페라떼,카푸치노,아메리카노,에스프레소,얼그레이,술,생맥주,화랑(찹쌀로만든술),와인,레드와인,화이트와인,스파클링,샴페인,공용주차장,현금결제,카드결제,화장실,무료 WIFI,음료대,유도 및 안내시설,경보 및 피난시설,단차없음,장애인 화장실,어려움</t>
  </si>
  <si>
    <t>신선한 아침식사부터 로맨틱한 저녁식사까지 즐길 수 있는 곳</t>
  </si>
  <si>
    <t>064-793-7030</t>
  </si>
  <si>
    <t>https://api.cdn.visitjeju.net/photomng/imgpath/202112/09/6a0ca88a-2cd5-4de0-83aa-39904b23e794.jpg</t>
  </si>
  <si>
    <t>https://api.cdn.visitjeju.net/photomng/thumbnailpath/202112/09/d37d12a7-63f4-4814-9726-afa4f9832fa3.jpg</t>
  </si>
  <si>
    <t>CNTS_000000000020243</t>
  </si>
  <si>
    <t>산포식당</t>
  </si>
  <si>
    <t>제주특별자치도 서귀포시 성산읍 고성리 2129-1</t>
  </si>
  <si>
    <t>제주특별자치도 서귀포시 성산읍 서성일로 1134</t>
  </si>
  <si>
    <t>갈치조림,고등어조림,음식,제주갈치조림,갈치국,해물뚝배기,성게미역국,옥돔구이,갈치구이,제주갈치구이,2022고메페스타,생선구이,고등어구이,뚝배기,전복해물뚝배기,스테이크,갈치,현금결제,카드결제,화장실,음료대,유도 및 안내시설,경보 및 피난시설</t>
  </si>
  <si>
    <t>칼칼한 갈치조림이 일품</t>
  </si>
  <si>
    <t>0507-1360-9217</t>
  </si>
  <si>
    <t>https://api.cdn.visitjeju.net/photomng/imgpath/201804/30/589393f7-4136-4dd1-b488-abfd13e28525.jpg</t>
  </si>
  <si>
    <t>https://api.cdn.visitjeju.net/photomng/thumbnailpath/201804/30/548544e1-1222-4506-96c4-24eb0bd9d944.jpg</t>
  </si>
  <si>
    <t>CNTS_000000000020245</t>
  </si>
  <si>
    <t>살롱드라방 SALON de LAVANT</t>
  </si>
  <si>
    <t>제주특별자치도 제주시 애월읍 하가리 1415</t>
  </si>
  <si>
    <t>제주특별자치도 제주시 애월읍 하가로 146-9</t>
  </si>
  <si>
    <t>카페,팬케이크,브런치,음식,아메리카노,에스프레소,카페라떼,케이크,에스프레소콘파냐,바닐라라떼,비엔나커피,크림라떼,라떼,에이드,레몬에이드,자몽에이드,아이스티,주스,차,레몬생강차,자몽차,레몬차,핫초코,아이스초코,치즈케이크,샐러드,토스트,빵,공용주차장,무료 WIFI</t>
  </si>
  <si>
    <t>평일에 브런치를 즐기고 싶다면 살롱드라방</t>
  </si>
  <si>
    <t>070-7797-3708</t>
  </si>
  <si>
    <t>https://api.cdn.visitjeju.net/photomng/imgpath/201804/30/4497e8b9-a673-45ea-be4e-2cff775f9201.jpg</t>
  </si>
  <si>
    <t>https://api.cdn.visitjeju.net/photomng/thumbnailpath/201804/30/d2b3de9d-dbdf-4583-9632-52406e8c70d8.jpg</t>
  </si>
  <si>
    <t>CNTS_000000000020280</t>
  </si>
  <si>
    <t>깡촌흑돼지</t>
  </si>
  <si>
    <t>제주특별자치도 제주시 조천읍 함덕리 1001</t>
  </si>
  <si>
    <t>제주특별자치도 제주시 조천읍 함덕14길 2</t>
  </si>
  <si>
    <t>흑돼지,김치찌개,한식,음식,흑돼지구이,돼지구이,오겹살,항정살,삼겹살,근고기,목살,흑돼지오겹살,가브리살,돼지껍데기,양념돼지껍데기,흑돼지김치찌개,국수,공용주차장,화장실,아주 어려움</t>
  </si>
  <si>
    <t>서우봉 해변에서 즐기는 흑돼지</t>
  </si>
  <si>
    <t>0507-1419-0787</t>
  </si>
  <si>
    <t>https://api.cdn.visitjeju.net/photomng/imgpath/202111/29/4d90b73d-0eaa-4e31-aa68-9ac96246d1d2.jpg</t>
  </si>
  <si>
    <t>https://api.cdn.visitjeju.net/photomng/thumbnailpath/202111/29/066ef945-8bbe-4832-bfa0-e3993b3dc3bd.jpg</t>
  </si>
  <si>
    <t>CNTS_000000000020290</t>
  </si>
  <si>
    <t>2093하우스</t>
  </si>
  <si>
    <t>제주특별자치도 제주시 조천읍 교래리 786-21</t>
  </si>
  <si>
    <t>제주특별자치도 제주시 조천읍 남조로 2093</t>
  </si>
  <si>
    <t>흑돼지돈가스,커피,전복죽,음식,수제돈까스,메밀,칼국수,성게미역국,육개장,성게비빔밥,왕만두,정식,돈가스,돈까스,막국수,메밀물막국수,메밀비빔막국수,비빔막국수,메밀막국수,메밀왕만두,보말칼국수,메밀칼국수,비빔밥,아메리카노,에이드,레몬에이드,자몽에이드,공용주차장,현금결제,카드결제,화장실,무료 WIFI,음료대,유도 및 안내시설,경보 및 피난시설</t>
  </si>
  <si>
    <t>에코랜드 근처에 위치한 제주 돈까스 맛집</t>
  </si>
  <si>
    <t>070-8833-2093</t>
  </si>
  <si>
    <t>2093 House</t>
  </si>
  <si>
    <t>https://api.cdn.visitjeju.net/photomng/imgpath/201804/30/54ebb08f-9366-49d0-b4cb-4d68c6d19382.jpg</t>
  </si>
  <si>
    <t>https://api.cdn.visitjeju.net/photomng/thumbnailpath/201804/30/fdf75e71-d916-494a-ae71-a69de99af09a.jpg</t>
  </si>
  <si>
    <t>CNTS_000000000020297</t>
  </si>
  <si>
    <t>치치퐁</t>
  </si>
  <si>
    <t>제주특별자치도 서귀포시 안덕면 사계리 171-4</t>
  </si>
  <si>
    <t>제주특별자치도 서귀포시 안덕면 사계남로216번길 24-62</t>
  </si>
  <si>
    <t>아이스크림,토끼아이스크림,카페,음식,디저트,소프트아이스크림,바닐라아이스크림,초코아이스크림,공용주차장,현금결제,편의점,음료대,유도 및 안내시설</t>
  </si>
  <si>
    <t>제주 산방산 근처에서 즐기는 귀엽고 핫한 토끼 모양의 아이스크림 디저트</t>
  </si>
  <si>
    <t>010-9536-1322</t>
  </si>
  <si>
    <t>https://api.cdn.visitjeju.net/photomng/imgpath/202111/01/6cf25f59-00f5-46cc-bd06-9e0e7e9ef3f6.jpg</t>
  </si>
  <si>
    <t>https://api.cdn.visitjeju.net/photomng/thumbnailpath/202111/01/776aa763-9061-4751-9f30-9f263f2f68e8.jpg</t>
  </si>
  <si>
    <t>CNTS_000000000020301</t>
  </si>
  <si>
    <t>클럽나인브릿지</t>
  </si>
  <si>
    <t>제주특별자치도 서귀포시 안덕면 광평리 산 15</t>
  </si>
  <si>
    <t>제주특별자치도 서귀포시 안덕면 광평로 34-156</t>
  </si>
  <si>
    <t>골프,액티비티,체험,레저/체험,어트랙션,공용주차장,현금결제,카드결제,화장실,무료 WIFI,음료대,유도 및 안내시설,경보 및 피난시설</t>
  </si>
  <si>
    <t>명성에 품격을 더한 회원제 골프장</t>
  </si>
  <si>
    <t>064-793-9999</t>
  </si>
  <si>
    <t>https://api.cdn.visitjeju.net/photomng/imgpath/201907/25/1978f51c-6ccf-472c-889d-f0485a408ec0.jpg</t>
  </si>
  <si>
    <t>https://api.cdn.visitjeju.net/photomng/thumbnailpath/201907/25/03c1b132-9b6a-46f9-b8c1-c35a40e0f83a.jpg</t>
  </si>
  <si>
    <t>CNTS_000000000020304</t>
  </si>
  <si>
    <t>청운식당</t>
  </si>
  <si>
    <t>제주특별자치도 서귀포시 성산읍 성산리 192-2</t>
  </si>
  <si>
    <t>제주특별자치도 서귀포시 성산읍 일출로 285</t>
  </si>
  <si>
    <t>소라회,전복회,옥돔구이,해물뚝개비,고등어회,횟집,음식,성게미역국,갈치조림,제주갈치조림,전복죽,회,해삼회,낙지,산낙지,문어숙회,해산물,다금바리회,황돔회,광어회,갈치회,갈치,전복,생선구이,갈치구이,고등어구이,전복구이,뚝배기,오분작뚝배기,전복뚝배기,돌솥밥,영양돌솥밥,성게전복미역국,회덮밥,고등어조림,해물전골,돔베고기,공용주차장,현금결제,카드결제,화장실,음료대,유도 및 안내시설,경보 및 피난시설,가능</t>
  </si>
  <si>
    <t>성산일출봉 근처 해물요리 전문점</t>
  </si>
  <si>
    <t>064-782-3912</t>
  </si>
  <si>
    <t>https://api.cdn.visitjeju.net/photomng/imgpath/201804/30/d1b015c8-a8c9-42e8-a57a-ff75a193de5f.jpg</t>
  </si>
  <si>
    <t>https://api.cdn.visitjeju.net/photomng/thumbnailpath/201804/30/2035c52d-93a3-40bd-9f23-a29238522cab.jpg</t>
  </si>
  <si>
    <t>CNTS_000000000020305</t>
  </si>
  <si>
    <t>치저스</t>
  </si>
  <si>
    <t>제주특별자치도 제주시 구좌읍 송당리 1581-1</t>
  </si>
  <si>
    <t>제주특별자치도 제주시 구좌읍 비자림로 1785</t>
  </si>
  <si>
    <t>스테이크,치즈,양식,음식,리조또,미트볼파스타,미트볼스파게티,아란치니,미트볼탕수,부채살스테이크,공용주차장,현금결제,카드결제</t>
  </si>
  <si>
    <t>스위스 가정식요리 전문 푸드트럭. 주로 종달리에 위치하고 있음</t>
  </si>
  <si>
    <t>070-7798-1447</t>
  </si>
  <si>
    <t>https://api.cdn.visitjeju.net/photomng/imgpath/202111/05/14309c39-478c-44b7-a204-7a6004fcb9ef.JPG</t>
  </si>
  <si>
    <t>https://api.cdn.visitjeju.net/photomng/thumbnailpath/202111/05/a4397568-11dc-4090-b0a7-670fde36e84f.JPG</t>
  </si>
  <si>
    <t>CNTS_000000000020308</t>
  </si>
  <si>
    <t>물고기나무게스트하우스</t>
  </si>
  <si>
    <t>제주특별자치도 서귀포시 성산읍 삼달리 1037</t>
  </si>
  <si>
    <t>제주특별자치도 서귀포시 성산읍 중산간동로 4204-14</t>
  </si>
  <si>
    <t>휴식,숙소,게스트하우스,체험,바비큐,공공와이파이존,단체여행객,해수욕장,해변,수상레저,농어촌민박,공용주차장,현금결제,화장실,무료 WIFI,음료대,유도 및 안내시설,경보 및 피난시설</t>
  </si>
  <si>
    <t>카페와 공방이 함께 운영되는 게스트하우스</t>
  </si>
  <si>
    <t>010-8566-1037</t>
  </si>
  <si>
    <t>https://api.cdn.visitjeju.net/photomng/imgpath/201804/30/fb38e77d-631a-4c9e-aacc-075cc21737eb.jpeg</t>
  </si>
  <si>
    <t>https://api.cdn.visitjeju.net/photomng/thumbnailpath/201804/30/9cfc303d-1d33-437f-a9e6-ef6cf40a7e7d.jpeg</t>
  </si>
  <si>
    <t>CNTS_000000000020309</t>
  </si>
  <si>
    <t>게으른소나기</t>
  </si>
  <si>
    <t>제주 제주시 구좌읍 한동리 1287-4</t>
  </si>
  <si>
    <t>제주 제주시 구좌읍 계룡길 45-6</t>
  </si>
  <si>
    <t>휴식,숙소,게스트하우스,돌집,조식 포함,해수욕장,해변,한옥,농어촌민박,돌담풍경마을</t>
  </si>
  <si>
    <t>약 100년 전통의 제주 돌집을 리모델링한 게스트하우스</t>
  </si>
  <si>
    <t>070-8823-2456</t>
  </si>
  <si>
    <t>Geeureun Sonagi</t>
  </si>
  <si>
    <t>https://api.cdn.visitjeju.net/photomng/imgpath/201804/30/386d2637-bd0b-434f-810b-c7dd16586552.jpg</t>
  </si>
  <si>
    <t>https://api.cdn.visitjeju.net/photomng/thumbnailpath/201804/30/853d3d26-ca2f-4213-8e9a-27d12ae0acee.jpg</t>
  </si>
  <si>
    <t>CNTS_000000000020310</t>
  </si>
  <si>
    <t>뷰티풀제주</t>
  </si>
  <si>
    <t>제주특별자치도 제주시 용담3동 519-2</t>
  </si>
  <si>
    <t>제주특별자치도 제주시 용마로4길 5-3</t>
  </si>
  <si>
    <t>쇼핑,기념품,공방,공용주차장,화장실</t>
  </si>
  <si>
    <t>예쁘고 아기자기한 도자기 공예품 샵</t>
  </si>
  <si>
    <t>064-725-8246</t>
  </si>
  <si>
    <t>Island Salon</t>
  </si>
  <si>
    <t>https://api.cdn.visitjeju.net/photomng/imgpath/201804/30/dcfe061d-748c-46b4-a876-e18a477af6db.jpg</t>
  </si>
  <si>
    <t>https://api.cdn.visitjeju.net/photomng/thumbnailpath/201804/30/c073bd4e-28e8-4671-8fb7-3938ef1a5aac.jpg</t>
  </si>
  <si>
    <t>CNTS_000000000020321</t>
  </si>
  <si>
    <t>서광춘희</t>
  </si>
  <si>
    <t>제주특별자치도 서귀포시 안덕면 서광리 141-10</t>
  </si>
  <si>
    <t>제주특별자치도 서귀포시 안덕면 화순서동로 367</t>
  </si>
  <si>
    <t>꼬치커틀렛,춘희면,성게,한식,공용주차장,현금결제,카드결제,화장실,무료 WIFI,음료대,유도 및 안내시설,경보 및 피난시설,아주 어려움</t>
  </si>
  <si>
    <t>안덕면에 위치한 아날로그 분위기의 식당으로 성게라면이 유명한 곳</t>
  </si>
  <si>
    <t>064-792-8911</t>
  </si>
  <si>
    <t>https://api.cdn.visitjeju.net/photomng/imgpath/202110/28/dea43b5e-fe00-4959-a658-597a528ea60b.jpg</t>
  </si>
  <si>
    <t>https://api.cdn.visitjeju.net/photomng/thumbnailpath/202110/28/9b79545d-703c-4ddf-84ac-e0a7d756efa5.jpg</t>
  </si>
  <si>
    <t>CNTS_000000000020322</t>
  </si>
  <si>
    <t>일통이반</t>
  </si>
  <si>
    <t>제주특별자치도 제주시 삼도2동 9-1</t>
  </si>
  <si>
    <t>제주특별자치도 제주시 중앙로2길 25</t>
  </si>
  <si>
    <t>해산물,문어회,해물탕,우럭조림,보말죽,음식,회,문어숙회,소라,전복버터구이,생선구이정식,옥돔구이,해산물모둠,성게알,소라회,멍게,돌멍게,보말,전복,전복회,전복구이,굴,고등어구이,해삼,해삼회,홍합탕,생선회,모듬해산물구이</t>
  </si>
  <si>
    <t>제주 해남 1호 식당, 제주 구도심 향토음식전문</t>
  </si>
  <si>
    <t>0507-1362-1032</t>
  </si>
  <si>
    <t>https://api.cdn.visitjeju.net/photomng/imgpath/201804/30/321575d5-ba26-42a2-9ec8-07f27a704168.jpg</t>
  </si>
  <si>
    <t>https://api.cdn.visitjeju.net/photomng/thumbnailpath/201804/30/c69e7674-3902-494c-84ce-d897f96648f7.jpg</t>
  </si>
  <si>
    <t>CNTS_000000000020324</t>
  </si>
  <si>
    <t>옛날옛적</t>
  </si>
  <si>
    <t>제주특별자치도 서귀포시 성산읍 온평리 486-1</t>
  </si>
  <si>
    <t>제주특별자치도 서귀포시 성산읍 일주동로 4660</t>
  </si>
  <si>
    <t>돔베고기,해물뚝배기,해산물,음식,회,고등어조림,간장게장,뚝배기,생선구이,고등어구이,갈치구이,옥돔구이,갈치조림,묵은지고등어조림,성게미역국,김치찌개,흑돼지김치찌개,공용주차장,현금결제,카드결제,화장실,편의점,음료대,유도 및 안내시설,경보 및 피난시설</t>
  </si>
  <si>
    <t>성산읍 온평리에 위치한 돔베고기, 해물뚝배기, 각종 회 및 해산물요리  식당</t>
  </si>
  <si>
    <t>064-784-2252</t>
  </si>
  <si>
    <t>https://api.cdn.visitjeju.net/photomng/imgpath/202111/26/a683fca4-8359-446c-90fe-c6f88ade6fb8.jpg</t>
  </si>
  <si>
    <t>https://api.cdn.visitjeju.net/photomng/thumbnailpath/202111/26/3b165272-8dc7-49c0-b208-04fda556a6ec.jpg</t>
  </si>
  <si>
    <t>CNTS_000000000020334</t>
  </si>
  <si>
    <t>월정리에서브런치</t>
  </si>
  <si>
    <t>제주특별자치도 제주시 구좌읍 월정리 551</t>
  </si>
  <si>
    <t>제주특별자치도 제주시 구좌읍 월정3길 53-4</t>
  </si>
  <si>
    <t>돔베고기샌드위치,당감사,카페,브런치,음식,샌드위치,햄버거,수제버거,프렌치토스트,치킨버거,샐러드,리코타치즈샐러드,치킨샐러드,아이스크림,에스프레소,아메리카노,카페라떼,카푸치노,바닐라라떼,라떼,에이드,블루베리레몬에이드,망고에이드,유자에이드,공용주차장,화장실,무료 WIFI</t>
  </si>
  <si>
    <t>월정리에서 브런치는 월정리 해변가에 위치한 브런치 카페이다.</t>
  </si>
  <si>
    <t>064-782-2262</t>
  </si>
  <si>
    <t>Brunch in Woljeongri</t>
  </si>
  <si>
    <t>https://api.cdn.visitjeju.net/photomng/imgpath/201804/30/94fe4d73-fde3-470a-8d54-60747f73d04f.png</t>
  </si>
  <si>
    <t>https://api.cdn.visitjeju.net/photomng/thumbnailpath/201804/30/b2c35ef7-47af-4b14-8ac0-f24952ec5508.png</t>
  </si>
  <si>
    <t>CNTS_000000000020337</t>
  </si>
  <si>
    <t>이어도전복해물전문점</t>
  </si>
  <si>
    <t>제주특별자치도 서귀포시 동홍동 393-9</t>
  </si>
  <si>
    <t>제주특별자치도 서귀포시 태평로 485 (동홍동)</t>
  </si>
  <si>
    <t>전복,해물,해물탕,해산물,음식,전복해물탕,해물찜,갈치조림,제주갈치조림,문어숙회,전복버터구이,아구찜,돌문어숙회,고등어구이,옥돔구이,전복구이,전복죽,공용주차장,현금결제,카드결제,화장실,편의점,음료대,유도 및 안내시설,경보 및 피난시설</t>
  </si>
  <si>
    <t>전복과 해산물이 푸짐하게 올려진 해물탕 전문점</t>
  </si>
  <si>
    <t>064-733-0345</t>
  </si>
  <si>
    <t>Ieodo Abalone Restaurant</t>
  </si>
  <si>
    <t>https://api.cdn.visitjeju.net/photomng/imgpath/201804/30/0d9ae7ce-d9fb-49d2-8d6c-dc19e58e5be4.jpeg</t>
  </si>
  <si>
    <t>https://api.cdn.visitjeju.net/photomng/thumbnailpath/201804/30/d45f4794-4db0-4344-b92c-f6b12701070e.jpeg</t>
  </si>
  <si>
    <t>CNTS_000000000020341</t>
  </si>
  <si>
    <t>버터모닝</t>
  </si>
  <si>
    <t>제주특별자치도 제주시 애월읍 광령리 3798-3</t>
  </si>
  <si>
    <t>제주특별자치도 제주시 애월읍 하광로 279</t>
  </si>
  <si>
    <t>카페,빵집,치즈타르트,음식,빵,에그타르트,카페라떼,눈꽃우유빙수,생크림케익,아메리카노,팥빙수,케이크,현금결제,카드결제,아주 어려움</t>
  </si>
  <si>
    <t>하루에 한정된 양의 빵만 판매하는 버터모닝</t>
  </si>
  <si>
    <t>63060</t>
  </si>
  <si>
    <t>064-712-0461</t>
  </si>
  <si>
    <t>https://api.cdn.visitjeju.net/photomng/imgpath/202111/09/05ea8746-7bcc-45c7-8785-68747df81a50.jpg</t>
  </si>
  <si>
    <t>https://api.cdn.visitjeju.net/photomng/thumbnailpath/202111/09/fccf4046-b856-459a-911b-865ee01d8118.jpg</t>
  </si>
  <si>
    <t>CNTS_000000000020342</t>
  </si>
  <si>
    <t>루시드봉봉</t>
  </si>
  <si>
    <t>제주특별자치도 서귀포시 대정읍 상모리 2641-1</t>
  </si>
  <si>
    <t>제주특별자치도 서귀포시 대정읍 상모로 200-8</t>
  </si>
  <si>
    <t>휴식,숙소,게스트하우스,민박,카페,조식,체험,주차장,물품보관서비스,공공와이파이존,돌담길,공용주차장,무료 WIFI,아주 어려움</t>
  </si>
  <si>
    <t>밤하늘 달빛 아래 반짝이는 문화가 있는 게스트 하우스</t>
  </si>
  <si>
    <t>63512</t>
  </si>
  <si>
    <t>010-3580-3089</t>
  </si>
  <si>
    <t>https://api.cdn.visitjeju.net/photomng/imgpath/201804/30/befdc72c-815a-4198-bedd-28d269a644a1.jpg</t>
  </si>
  <si>
    <t>https://api.cdn.visitjeju.net/photomng/thumbnailpath/201804/30/bf24a976-7db0-496f-b871-78c8437e5a03.jpg</t>
  </si>
  <si>
    <t>CNTS_000000000020345</t>
  </si>
  <si>
    <t>남양수산</t>
  </si>
  <si>
    <t>제주특별자치도 서귀포시 성산읍 고성리 1191-6</t>
  </si>
  <si>
    <t>제주특별자치도 서귀포시 성산읍 고성동서로56번길 11</t>
  </si>
  <si>
    <t>회,횟집,지리,일식,음식,고등어회,꼼장어,생선회,전어회,참돔회,도다리회,회덮밥,매운탕,지리탕,공용주차장,현금결제,카드결제,화장실,음료대,유도 및 안내시설,경보 및 피난시설</t>
  </si>
  <si>
    <t>제철 회와 꼼장어가 유명한 제주도민맛집</t>
  </si>
  <si>
    <t>064-782-6618</t>
  </si>
  <si>
    <t>https://api.cdn.visitjeju.net/photomng/imgpath/201804/30/c553f633-aa09-4009-9a40-285416943b84.jpg</t>
  </si>
  <si>
    <t>https://api.cdn.visitjeju.net/photomng/thumbnailpath/201804/30/6d458663-4a3e-47df-9f4b-ab93e88d2f81.jpg</t>
  </si>
  <si>
    <t>CNTS_300000000012715</t>
  </si>
  <si>
    <t>몽story</t>
  </si>
  <si>
    <t>제주특별자치도 제주시 애월읍 하귀1리 157-6</t>
  </si>
  <si>
    <t>제주특별자치도 제주시 애월읍 하귀9길 34</t>
  </si>
  <si>
    <t>몽story는 반려동물에게 최고의 서비스를 제공하는 장소다.</t>
  </si>
  <si>
    <t>0507-1483-9982</t>
  </si>
  <si>
    <t>https://api.cdn.visitjeju.net/photomng/imgpath/202308/23/a42944ba-7801-41bc-bb67-6b48d7edd545.JPG</t>
  </si>
  <si>
    <t>https://api.cdn.visitjeju.net/photomng/thumbnailpath/202308/23/5ee3332e-148e-4f67-a2cb-de6754bd32b2.JPG</t>
  </si>
  <si>
    <t>CNTS_000000000020352</t>
  </si>
  <si>
    <t>바당지기</t>
  </si>
  <si>
    <t>우럭정식,우럭튀김,전복뚝배기,갈치조림,옥돔구이,음식,매운탕,우럭매운탕,횔어우럭매운탕,정식,전복죽,제주갈치조림,우럭,고등어조림,우럭조림,고등어구이,뚝배기,성게국,성게미역국,물회,한치물회,자리물회,해산물,해산물모둠,공용주차장,현금결제,카드결제,화장실,음료대</t>
  </si>
  <si>
    <t>입안에 가득 퍼지는 제주의 바다향</t>
  </si>
  <si>
    <t>064-784-6258</t>
  </si>
  <si>
    <t>https://api.cdn.visitjeju.net/photomng/imgpath/201804/30/d18e1c9a-77ee-4afa-b679-ca653062e74b.jpg</t>
  </si>
  <si>
    <t>https://api.cdn.visitjeju.net/photomng/thumbnailpath/201804/30/518ef56a-5f38-40f0-9837-e2436f308d42.jpg</t>
  </si>
  <si>
    <t>CNTS_000000000020353</t>
  </si>
  <si>
    <t>이성필 커피볶는집</t>
  </si>
  <si>
    <t>제주특별자치도 제주시 이도2동 광양8길 1</t>
  </si>
  <si>
    <t>커피,차,생과일에이드,현금결제,카드결제,화장실,무료 WIFI,편의점,음료대,유도 및 안내시설,경보 및 피난시설</t>
  </si>
  <si>
    <t>정성스러운 커피 한 잔</t>
  </si>
  <si>
    <t>064-757-4815</t>
  </si>
  <si>
    <t>https://api.cdn.visitjeju.net/photomng/imgpath/201804/30/7b45ef71-d620-4a80-99b9-66d951ba66e7.jpg</t>
  </si>
  <si>
    <t>https://api.cdn.visitjeju.net/photomng/thumbnailpath/201804/30/788f10f8-e24f-42ff-ac15-f77d5c583e13.jpg</t>
  </si>
  <si>
    <t>CNTS_000000000020365</t>
  </si>
  <si>
    <t>나원회포차</t>
  </si>
  <si>
    <t>제주특별자치도 서귀포시 서귀동 254-6</t>
  </si>
  <si>
    <t>제주특별자치도 서귀포시 동문동로 2 (서귀동)</t>
  </si>
  <si>
    <t>회,횟집,일식,음식,고등어회,방어회,광어회,한치회,한치,방어,모둠회,해산물,해산물모둠,참돔회,우럭회,활어회,딱새우,옥돔구이,고등어구이,현금결제,카드결제,화장실,음료대,유도 및 안내시설,경보 및 피난시설</t>
  </si>
  <si>
    <t>오후 5시부터 새벽 2시까지 운영하는 횟집</t>
  </si>
  <si>
    <t>064-762-7878</t>
  </si>
  <si>
    <t>나원횟집</t>
  </si>
  <si>
    <t>https://api.cdn.visitjeju.net/photomng/imgpath/202111/29/59cb33cb-7ebc-47ed-9b73-9b87ebe62910.jpg</t>
  </si>
  <si>
    <t>https://api.cdn.visitjeju.net/photomng/thumbnailpath/202111/29/ba1daa4d-29bb-44ba-81cb-9760bf5495b0.jpg</t>
  </si>
  <si>
    <t>CNTS_000000000020371</t>
  </si>
  <si>
    <t>하예포구(예래포구)</t>
  </si>
  <si>
    <t>포구,해변,문화유적지,여름,공용주차장,어려움</t>
  </si>
  <si>
    <t>진황 등대에서 바라보는 송악산과 형제섬</t>
  </si>
  <si>
    <t>https://api.cdn.visitjeju.net/photomng/imgpath/201804/30/50975c14-58dc-4c88-a9c0-27209c11251a.jpg</t>
  </si>
  <si>
    <t>https://api.cdn.visitjeju.net/photomng/thumbnailpath/201804/30/694172e7-3890-46bb-831c-7929f08d2f13.jpg</t>
  </si>
  <si>
    <t>CNTS_000000000020372</t>
  </si>
  <si>
    <t>새벽숯불가든</t>
  </si>
  <si>
    <t>제주특별자치도 서귀포시 성산읍 오조리 458</t>
  </si>
  <si>
    <t>제주특별자치도 서귀포시 성산읍 일주동로 4036</t>
  </si>
  <si>
    <t>흑돼지,참숯구이,한식,공용주차장,현금결제,카드결제,화장실,음료대,유도 및 안내시설,경보 및 피난시설</t>
  </si>
  <si>
    <t>섭지코지에서 맛보는 흑돼지구이</t>
  </si>
  <si>
    <t>064-783-9589</t>
  </si>
  <si>
    <t>https://api.cdn.visitjeju.net/photomng/imgpath/201804/30/fa271d7d-0624-492b-8b23-1323205af84b.jpg</t>
  </si>
  <si>
    <t>https://api.cdn.visitjeju.net/photomng/thumbnailpath/201804/30/8fdc6450-bbcd-4169-90fc-1529ea3b99ca.jpg</t>
  </si>
  <si>
    <t>CNTS_000000000020378</t>
  </si>
  <si>
    <t>섭지해녀의집</t>
  </si>
  <si>
    <t>제주특별자치도 서귀포시 성산읍 고성리 127-1</t>
  </si>
  <si>
    <t>제주특별자치도 서귀포시 성산읍 섭지코지로 95</t>
  </si>
  <si>
    <t>해산물,전복죽,성게칼국수,전복회,해삼,음식,전복,회,한치회,소라,칼국수,한치,모둠회,소라회,소라숙회,문어,문어숙회,죽,성게미역국,성게물회,전복성게물회,해물칼국수,해물라면,라면,해삼회,공용주차장,카드결제</t>
  </si>
  <si>
    <t>창밖으로 보이는 바다에서 잡은 싱싱한 해산물</t>
  </si>
  <si>
    <t>63642</t>
  </si>
  <si>
    <t>064-782-0672</t>
  </si>
  <si>
    <t>https://api.cdn.visitjeju.net/photomng/imgpath/202010/21/be8b4751-04de-440e-8796-2d4ff87b6e6b.JPG</t>
  </si>
  <si>
    <t>https://api.cdn.visitjeju.net/photomng/thumbnailpath/202010/21/289ee419-8c9a-4704-b5a6-da586431177e.JPG</t>
  </si>
  <si>
    <t>CNTS_000000000020379</t>
  </si>
  <si>
    <t>기억나는집</t>
  </si>
  <si>
    <t>제주특별자치도 서귀포시 서귀동 486-4</t>
  </si>
  <si>
    <t>제주특별자치도 서귀포시 중앙로 6</t>
  </si>
  <si>
    <t>해물탕,전복,갈치조림,음식,전복해물탕,제주갈치조림,옥돔구이,고등어구이,갈치구이,생선구이,라면,칼국수,공용주차장,현금결제,카드결제,화장실</t>
  </si>
  <si>
    <t>한 번 맛보면 계속 기억나는 집</t>
  </si>
  <si>
    <t>064-733-8500</t>
  </si>
  <si>
    <t>https://api.cdn.visitjeju.net/photomng/imgpath/201909/23/a6f12b6f-2be4-4641-8b0b-c0de725a143a.jpg</t>
  </si>
  <si>
    <t>https://api.cdn.visitjeju.net/photomng/thumbnailpath/201909/23/5abbc7c1-bcbf-4639-8cc3-60eee56d73bd.jpg</t>
  </si>
  <si>
    <t>CNTS_000000000020381</t>
  </si>
  <si>
    <t>지붕위제주바다</t>
  </si>
  <si>
    <t>제주특별자치도 제주시 구좌읍 평대리 1878</t>
  </si>
  <si>
    <t>제주특별자치도 제주시 구좌읍 평대2길 17</t>
  </si>
  <si>
    <t>떡볶이,전복밥,쫄탱떡볶이,카페,음식,즉석떡볶이,치즈떡볶이,전복버터구이,에이드,전복,전복구이,주먹밥,튀김,왕새우튀김,김말이튀김,오징어튀김,고구마튀김,아메리카노,레몬에이드,청포도에이드,자몽에이드,주스,모둠튀김,공용주차장,현금결제,카드결제,화장실,편의점,음료대,유도 및 안내시설,경보 및 피난시설</t>
  </si>
  <si>
    <t>평대리 앞바다를 보며 먹는 쫄탱떡볶이</t>
  </si>
  <si>
    <t>0507-1402-7812</t>
  </si>
  <si>
    <t>https://api.cdn.visitjeju.net/photomng/imgpath/202111/24/c854cb67-defd-4ac0-a6dc-de1f5e29a87e.jpg</t>
  </si>
  <si>
    <t>https://api.cdn.visitjeju.net/photomng/thumbnailpath/202111/24/d6739f04-948d-4c0c-8bd3-e44b21d42eff.jpg</t>
  </si>
  <si>
    <t>CNTS_000000000020384</t>
  </si>
  <si>
    <t>이춘옥원조고등어쌈밥</t>
  </si>
  <si>
    <t>제주특별자치도 제주시 애월읍 하귀1리 266-1</t>
  </si>
  <si>
    <t>제주특별자치도 제주시 애월읍 일주서로 7213</t>
  </si>
  <si>
    <t>고등어,고등어쌈밥,음식,고등어구이,고등어조림,생선구이정식,생선조림,갈치구이,갈치조림,제주갈치조림,제주갈치구이,옥돔구이,전복뚝배기,쌈밥,고등어묵은지찜,뚝배기,전복죽,수제왕돈까스,화장실,아주 어려움</t>
  </si>
  <si>
    <t>애월바다 앞 고등어쌈밥과 통갈치구이 전문점</t>
  </si>
  <si>
    <t>63053</t>
  </si>
  <si>
    <t>064-799-9914</t>
  </si>
  <si>
    <t>https://api.cdn.visitjeju.net/photomng/imgpath/202111/23/67658e27-908f-4caa-9f7d-b16cbdf3efb1.jpg</t>
  </si>
  <si>
    <t>https://api.cdn.visitjeju.net/photomng/thumbnailpath/202111/23/8830dfb5-c521-4a0a-9513-312509e7e063.jpg</t>
  </si>
  <si>
    <t>CNTS_000000000020385</t>
  </si>
  <si>
    <t>노낭게스트하우스</t>
  </si>
  <si>
    <t>제주특별자치도 서귀포시 성산읍 고성리 207-1</t>
  </si>
  <si>
    <t>제주특별자치도 서귀포시 성산읍 섭지코지로 62</t>
  </si>
  <si>
    <t>휴식,숙소,게스트하우스,조식 포함,해수욕장,단체여행객,체험,바비큐,수상레저,독채,가족,공용주차장,화장실,무료 WIFI,아주 어려움</t>
  </si>
  <si>
    <t>나누며 소통하는 따뜻한 게스트하우스</t>
  </si>
  <si>
    <t>010-2614-2015</t>
  </si>
  <si>
    <t>https://api.cdn.visitjeju.net/photomng/imgpath/201804/30/870b0080-6e27-4489-9190-38d375862d93.jpg</t>
  </si>
  <si>
    <t>https://api.cdn.visitjeju.net/photomng/thumbnailpath/201804/30/e7c35361-5de6-43f0-9bde-c93909c00c5e.jpg</t>
  </si>
  <si>
    <t>CNTS_000000000020390</t>
  </si>
  <si>
    <t>빠담빠담게스트하우스</t>
  </si>
  <si>
    <t>제주특별자치도 서귀포시 표선면 표선리 2093</t>
  </si>
  <si>
    <t>제주특별자치도 서귀포시 표선면 돈오름로 198-4</t>
  </si>
  <si>
    <t>휴식 ,공용주차장,현금결제,화장실,무료 WIFI,음료대,유도 및 안내시설,경보 및 피난시설</t>
  </si>
  <si>
    <t>새로운 인연이 시작되는 쾌적한 게스트하우스</t>
  </si>
  <si>
    <t>010-3377-9714</t>
  </si>
  <si>
    <t>Padampadam Guest House</t>
  </si>
  <si>
    <t>https://api.cdn.visitjeju.net/photomng/imgpath/201804/30/bad44649-0043-43ff-a1f5-ba0600a68d3b.jpeg</t>
  </si>
  <si>
    <t>https://api.cdn.visitjeju.net/photomng/thumbnailpath/201804/30/aeb03d71-b0d0-479e-96af-7323685fa2d8.jpeg</t>
  </si>
  <si>
    <t>CNTS_000000000020415</t>
  </si>
  <si>
    <t>야야카페</t>
  </si>
  <si>
    <t>제주특별자치도 제주시 조천읍 함덕리 215-2</t>
  </si>
  <si>
    <t>제주특별자치도 제주시 조천읍 조함해안로 580</t>
  </si>
  <si>
    <t>카페,커피,음식,아메리카노,카페라떼,에이드,아이스크림,에스프레소,바닐라라떼,아포가토,딸기라떼,라떼,차,얼그레이,캐모마일,루이보스,유자차,자몽차,레몬에이드,자몽에이드,스무디,딸기스무디,블루베리스무디,망고스무디,주스,토마토주스,술,와인,칵테일,산미구엘,모히또,크로아상,샐러드,샌드위치,파니니,현금결제,카드결제,화장실,무료 WIFI,음료대</t>
  </si>
  <si>
    <t>함덕 서우봉 해변에 위치한 물고기 테마의 카페</t>
  </si>
  <si>
    <t>0507-1346-3977</t>
  </si>
  <si>
    <t>피시야 카페</t>
  </si>
  <si>
    <t>https://api.cdn.visitjeju.net/photomng/imgpath/202112/09/8574b7a1-d792-460c-bf0f-52d2fceb93ae.JPG</t>
  </si>
  <si>
    <t>https://api.cdn.visitjeju.net/photomng/thumbnailpath/202112/09/4d48d04d-2ea2-4776-abc1-ec474a09da7a.JPG</t>
  </si>
  <si>
    <t>CNTS_000000000020418</t>
  </si>
  <si>
    <t>청호식당</t>
  </si>
  <si>
    <t>제주특별자치도 서귀포시 성산읍 온평리 661-2</t>
  </si>
  <si>
    <t>제주특별자치도 서귀포시 성산읍 온평관전로 94</t>
  </si>
  <si>
    <t>문어라면,성게비빔밥,전복뚝배기,갈치구이,고등어조림,공용주차장,현금결제,카드결제,화장실,흡연구역,음료대,유도 및 안내시설,경보 및 피난시설</t>
  </si>
  <si>
    <t>해물을 우려내어 만든 시원하고 얼큰한 라면 육수</t>
  </si>
  <si>
    <t>064-782-7829</t>
  </si>
  <si>
    <t>https://api.cdn.visitjeju.net/photomng/imgpath/201804/30/b8d75e9e-5d10-495d-81ff-74b873b7cf13.jpg</t>
  </si>
  <si>
    <t>https://api.cdn.visitjeju.net/photomng/thumbnailpath/201804/30/7806bde2-8cf0-47c0-9e85-b75e17927296.jpg</t>
  </si>
  <si>
    <t>CNTS_000000000020419</t>
  </si>
  <si>
    <t>초밥군커피씨</t>
  </si>
  <si>
    <t>제주특별자치도 제주시 일도이동 1029-36</t>
  </si>
  <si>
    <t>제주특별자치도 제주시 신선동길 19-1</t>
  </si>
  <si>
    <t>초밥,용초밥,왕초밥,일식,음식,스시,2022고메페스타,현금결제,카드결제,화장실,무료 WIFI,음료대</t>
  </si>
  <si>
    <t>크기가 어마어마한 직접 만들어먹는 용초밥</t>
  </si>
  <si>
    <t>064-903-1253</t>
  </si>
  <si>
    <t>https://api.cdn.visitjeju.net/photomng/imgpath/202111/24/9036abf8-657c-4958-b4fd-e9e974041c30.jpg</t>
  </si>
  <si>
    <t>https://api.cdn.visitjeju.net/photomng/thumbnailpath/202111/24/e83a8094-3234-45d5-ac2c-557ea87e78ff.jpg</t>
  </si>
  <si>
    <t>CNTS_000000000020420</t>
  </si>
  <si>
    <t>수복강녕</t>
  </si>
  <si>
    <t>제주 제주시 연동 312-35</t>
  </si>
  <si>
    <t>제주특별자치도 제주시 선덕로3길 40</t>
  </si>
  <si>
    <t>한식,떡갈비,수제떡갈비,음식,정식,2022고메페스타,한정식,돼지수제떡갈비,한우떡갈비,한우수제떡갈비,떡갈비정식,공용주차장,현금결제,카드결제,화장실,음료대</t>
  </si>
  <si>
    <t>제주시 도청 후문에 위치한 석쇠직화구이 수제 떡갈비 전문점</t>
  </si>
  <si>
    <t>064-744-3564</t>
  </si>
  <si>
    <t>https://api.cdn.visitjeju.net/photomng/imgpath/201804/30/35cc3374-ec39-4f15-8ee3-c0708149e7b8.jpg</t>
  </si>
  <si>
    <t>https://api.cdn.visitjeju.net/photomng/thumbnailpath/201804/30/6d3fef84-4358-4b19-8b22-65efdfbb1382.jpg</t>
  </si>
  <si>
    <t>CNTS_000000000020421</t>
  </si>
  <si>
    <t>미영이네</t>
  </si>
  <si>
    <t>제주특별자치도 서귀포시 대정읍 하모리 770-29</t>
  </si>
  <si>
    <t>제주 서귀포시 대정읍 하모항구로 42</t>
  </si>
  <si>
    <t>고등어회,해물탕,방어회,음식,방어,고등어구이,고등어,한치회,회,매운탕,지리탕,현금결제,카드결제,화장실,음료대,아주 어려움</t>
  </si>
  <si>
    <t>고등어회가 맛있다고 소문난 미영이네식당</t>
  </si>
  <si>
    <t>064-792-0077</t>
  </si>
  <si>
    <t>미영이네식당</t>
  </si>
  <si>
    <t>https://api.cdn.visitjeju.net/photomng/imgpath/201804/30/8cdcd69f-b298-4768-a6ae-adb73f3cc158.jpg</t>
  </si>
  <si>
    <t>https://api.cdn.visitjeju.net/photomng/thumbnailpath/201804/30/6faa0e7e-6d0a-4f0b-8864-656c7bd87780.jpg</t>
  </si>
  <si>
    <t>CNTS_000000000020436</t>
  </si>
  <si>
    <t>호돌이식당</t>
  </si>
  <si>
    <t>제주특별자치도 제주시 한림읍 협재리 3026</t>
  </si>
  <si>
    <t>제주특별자치도 제주시 한림읍 비양도길 284</t>
  </si>
  <si>
    <t>보말죽,한치물회,회덮밥,매운탕,전복물회</t>
  </si>
  <si>
    <t>인기메뉴는 호돌이덮밥과 보말죽</t>
  </si>
  <si>
    <t>064-796-8475</t>
  </si>
  <si>
    <t>https://api.cdn.visitjeju.net/photomng/imgpath/201804/30/152e1f02-875b-486b-89ca-7ee9af4df1d3.jpg</t>
  </si>
  <si>
    <t>https://api.cdn.visitjeju.net/photomng/thumbnailpath/201804/30/b0063f2d-5ee0-4f53-bd6e-7ab135cce6b0.jpg</t>
  </si>
  <si>
    <t>CNTS_000000000020438</t>
  </si>
  <si>
    <t>제주홍돈 협재본점</t>
  </si>
  <si>
    <t>제주특별자치도 제주시 한림읍 한림리 1590-1</t>
  </si>
  <si>
    <t>제주특별자치도 제주시 한림읍 한림로3길 10-12</t>
  </si>
  <si>
    <t>흑돼지,연탄구이,근고기,음식,오겹살,삼겹살,가브리살,흑돼지오겹살,목살,제주백돼지,가리비구이,전복구이,김치찌개,된장찌개,추억의도시락,공용주차장,아주 어려움</t>
  </si>
  <si>
    <t>연탄불에 구워 멜젓에 찍어먹는 흑돼지</t>
  </si>
  <si>
    <t>63504</t>
  </si>
  <si>
    <t>0507-1376-2259</t>
  </si>
  <si>
    <t>홍돈깡통연탄구이</t>
  </si>
  <si>
    <t>https://api.cdn.visitjeju.net/photomng/imgpath/201804/30/6f8ada0c-1ef9-489c-b0e4-9fd1096ad26a.jpg</t>
  </si>
  <si>
    <t>https://api.cdn.visitjeju.net/photomng/thumbnailpath/201804/30/a17848b9-149d-4009-b1e0-4f832002671f.jpg</t>
  </si>
  <si>
    <t>CNTS_000000000020442</t>
  </si>
  <si>
    <t>모래비카페</t>
  </si>
  <si>
    <t>제주특별자치도 제주시 구좌읍 월정리 536-4</t>
  </si>
  <si>
    <t>제주특별자치도 제주시 구좌읍 해맞이해안로 462</t>
  </si>
  <si>
    <t>카페,한라봉차,커피,공용주차장</t>
  </si>
  <si>
    <t>​​​​​​​에메랄드 빛 월정리 바다 위의 흰 모래와 같은 카페</t>
  </si>
  <si>
    <t>064-782-2306</t>
  </si>
  <si>
    <t>https://api.cdn.visitjeju.net/photomng/imgpath/201804/30/5e285a49-3193-482f-ac93-f9ed861c5e5c.jpg</t>
  </si>
  <si>
    <t>https://api.cdn.visitjeju.net/photomng/thumbnailpath/201804/30/9974c21b-b249-4483-9852-e2c9f3bcd467.jpg</t>
  </si>
  <si>
    <t>CNTS_000000000020446</t>
  </si>
  <si>
    <t>민경이네어등포해녀촌</t>
  </si>
  <si>
    <t>제주특별자치도 제주시 구좌읍 행원리 102</t>
  </si>
  <si>
    <t>제주특별자치도 제주시 구좌읍 해맞이해안로 830</t>
  </si>
  <si>
    <t>우럭정식,물회국수,우럭튀김,음식,옥돔구이,옥돔,갈치,갈치조림,제주갈치조림,갈치국,해물된장찌개,전복뚝배기,전복죽,성게미역국,물회,성게국,공용주차장,화장실,아주 어려움</t>
  </si>
  <si>
    <t>통째로 튀긴 우럭 한 마리, 우럭 정식, 물회국수</t>
  </si>
  <si>
    <t>064-782-75000507-1320-7500</t>
  </si>
  <si>
    <t>https://api.cdn.visitjeju.net/photomng/imgpath/201910/07/2d59d3dc-bca2-4d69-b92d-26b5a1e7928f.jpg</t>
  </si>
  <si>
    <t>https://api.cdn.visitjeju.net/photomng/thumbnailpath/201910/07/cbd34c1a-9ca6-4ded-bb26-f82c37aa0019.jpg</t>
  </si>
  <si>
    <t>CNTS_000000000020455</t>
  </si>
  <si>
    <t>떡하니</t>
  </si>
  <si>
    <t>제주특별자치도 제주시 구좌읍 행원리 734</t>
  </si>
  <si>
    <t>제주특별자치도 제주시 구좌읍 행원로9길 9-5</t>
  </si>
  <si>
    <t>즉석떡볶이,볶음밥,분식,음식,떡,떡볶이,매운떡볶이,해물떡볶이,야끼만두,김말이튀김,계란튀김,치즈볶음밥,주먹밥,공용주차장,무료 WIFI,아주 어려움</t>
  </si>
  <si>
    <t>문어 한 마리가 떡하니 올라간 즉석 떡볶이</t>
  </si>
  <si>
    <t>064-782-7566</t>
  </si>
  <si>
    <t>https://api.cdn.visitjeju.net/photomng/imgpath/202111/30/c68d05e9-5238-423c-aae5-9cd549cb23d0.jpg</t>
  </si>
  <si>
    <t>https://api.cdn.visitjeju.net/photomng/thumbnailpath/202111/30/88198a99-b081-40ce-b936-5ac84f74abae.jpg</t>
  </si>
  <si>
    <t>CNTS_000000000020456</t>
  </si>
  <si>
    <t>동복리해녀촌</t>
  </si>
  <si>
    <t>제주특별자치도 제주시 구좌읍 동복리 1502-1</t>
  </si>
  <si>
    <t>제주특별자치도 제주시 구좌읍 동복로 33</t>
  </si>
  <si>
    <t>전복죽,회국수,성게국수,음식,물회,한치물회,전복물회,문어물회,소라물회,고등어구이,한치,무장애관광,해산물,전복,회,생선회,한치회,해삼,낙지,멍게,소라,문어,국수,자리물회,모듬물회,덮밥,회덮밥,매운탕,고등어조림,갈치구이,갈치조림,성게미역국,전복뚝배기,뚝배기,전복회,고등어회,갈치회,해산물모둠,현금결제,카드결제,화장실,음료대,유도 및 안내시설,경보 및 피난시설,단독접근가능,단차없음,장애인 전용 주차장,테이블 비치,쉬움</t>
  </si>
  <si>
    <t>동복리에 위치한 회국수 맛집</t>
  </si>
  <si>
    <t>064-783-5438</t>
  </si>
  <si>
    <t>Dong-Bok-Ri Haenyeo-Chon</t>
  </si>
  <si>
    <t>https://api.cdn.visitjeju.net/photomng/imgpath/201804/30/4262451c-24e3-4462-88ae-993807a9623c.jpg</t>
  </si>
  <si>
    <t>https://api.cdn.visitjeju.net/photomng/thumbnailpath/201804/30/46f9c1c2-b4cd-4d8c-8f98-eb1062b54dbe.jpg</t>
  </si>
  <si>
    <t>CNTS_000000000020460</t>
  </si>
  <si>
    <t>중문솥뚜껑</t>
  </si>
  <si>
    <t>제주특별자치도 서귀포시 대포동 2530</t>
  </si>
  <si>
    <t>흑돼지,흑오겹,흑목살,음식,흑돼지구이,돼지구이,오겹살,삼겹살,목살,항정살,된장찌개,김치찌개,가브리살,두루치기,흑돼지두루치기,성게미역국,흑돼지김치찌개,해물된장찌개,라면,국수,잔치국수,비빔국수,열무국수,흑돼지오겹살,공용주차장,현금결제,카드결제,화장실,음료대,유도 및 안내시설,경보 및 피난시설,아주 어려움</t>
  </si>
  <si>
    <t>경치와 흑돼지의 맛을 동시에 잡은 이곳</t>
  </si>
  <si>
    <t>064-738-8131</t>
  </si>
  <si>
    <t>https://api.cdn.visitjeju.net/photomng/imgpath/201910/25/de83b58b-78f5-49e3-beb7-f0dd3b52b371.jpg</t>
  </si>
  <si>
    <t>https://api.cdn.visitjeju.net/photomng/thumbnailpath/201910/25/bcf87a72-8be3-433a-9642-cb39c7f48685.jpg</t>
  </si>
  <si>
    <t>CNTS_000000000020463</t>
  </si>
  <si>
    <t>성신흑돼지</t>
  </si>
  <si>
    <t>제주특별자치도 서귀포시 표선면 표선리 40-47</t>
  </si>
  <si>
    <t>제주특별자치도 서귀포시 표선면 민속해안로 580</t>
  </si>
  <si>
    <t>흑돼지,목살,돼지고기,음식,흑돼지구이,돼지구이,오겹살,삼겹살,항정살,된장찌개,김치찌개,공용주차장,현금결제,카드결제,화장실,편의점,음료대,유도 및 안내시설,경보 및 피난시설</t>
  </si>
  <si>
    <t>흑돼지 참숯초벌구이 맛집</t>
  </si>
  <si>
    <t>064-787-7871</t>
  </si>
  <si>
    <t>Seongsin Black Pork</t>
  </si>
  <si>
    <t>https://api.cdn.visitjeju.net/photomng/imgpath/201804/30/2c564654-5a7d-4705-be4d-dddf561dd436.jpg</t>
  </si>
  <si>
    <t>https://api.cdn.visitjeju.net/photomng/thumbnailpath/201804/30/0579ac6e-6836-47ec-9445-7c3ce964687e.jpg</t>
  </si>
  <si>
    <t>CNTS_000000000020469</t>
  </si>
  <si>
    <t>달자카페</t>
  </si>
  <si>
    <t>제주특별자치도 제주시 애월읍 구엄리 545</t>
  </si>
  <si>
    <t>제주특별자치도 제주시 애월읍 애월해안로 738</t>
  </si>
  <si>
    <t>카페,커피,스무디,음식,아메리카노,카페라떼,에스프레소,바닐라라떼,카푸치노,카페모카,아포가토,연유라떼,카라멜마끼아또,더치커피,라떼,초코라떼,녹차라떼,고구마라떼,차,페퍼민트,캐모마일,얼그레이,아이스티,레몬생강차,레몬차,매실차,자몽차,요거트스무디,딸기요거트스무디,블루베리요거트스무디,에이드,레몬에이드,자몽에이드,생과일주스,허니브레드,바게트,샌드위치,단팥죽,아이스크림,초코아이스크림,바닐라아이스크림</t>
  </si>
  <si>
    <t>애월 해안도로에 위치하여 환상적인 전망을 자랑하는 달자카페</t>
  </si>
  <si>
    <t>63049</t>
  </si>
  <si>
    <t>064-744-8877</t>
  </si>
  <si>
    <t>https://api.cdn.visitjeju.net/photomng/imgpath/202111/29/a87d9212-18f7-4732-9387-06ef496c91ad.JPG</t>
  </si>
  <si>
    <t>https://api.cdn.visitjeju.net/photomng/thumbnailpath/202111/29/961be981-6416-4277-88c6-01a94c6f37ff.JPG</t>
  </si>
  <si>
    <t>CNTS_000000000020471</t>
  </si>
  <si>
    <t>카이로스</t>
  </si>
  <si>
    <t>제주특별자치도 제주시 애월읍 장전리 49-17</t>
  </si>
  <si>
    <t>제주특별자치도 제주시 애월읍 장유길 49-39</t>
  </si>
  <si>
    <t>카페,브런치,오가닉카페,유기농,음식,아메리카노,카페라떼,주스,파스타,파니니,에스프레소,카푸치노,카라멜마끼아또,바닐라라떼,초코라떼,그린티라떼,라떼,차,자몽차,레몬생강차,레몬차,청귤차,카모마일,홍차,녹차,콤부차,미숫가루,아보카도,망고주스,딸기주스,에이드,레몬에이드,자몽에이드,패션후르츠에이드,요거트,아이스크림,팥빙수,알리오올리오파스타,크림파스타,김치복음밥,새우볶음밥,와인,화이트와인,레드와인,하우스와인,치즈,샐러드,그린샐러드,아보카도샐러드,치킨샐러드,새우샐러드,공용주차장,무료 WIFI,화장실,가능</t>
  </si>
  <si>
    <t>애월에 위치한 오가닉 테마 카페, 유기농 원재료로만 만든 식사와 차</t>
  </si>
  <si>
    <t>63055</t>
  </si>
  <si>
    <t>064-799-2299</t>
  </si>
  <si>
    <t>https://api.cdn.visitjeju.net/photomng/imgpath/201811/23/77c71529-4ad2-436e-b7fd-989efcc0e4ed.JPG</t>
  </si>
  <si>
    <t>https://api.cdn.visitjeju.net/photomng/thumbnailpath/201811/23/863628ad-e073-4c87-aec7-390f166e4645.JPG</t>
  </si>
  <si>
    <t>CNTS_000000000020474</t>
  </si>
  <si>
    <t>복자씨연탄구이</t>
  </si>
  <si>
    <t>제주특별자치도 서귀포시 성산읍 오조리 367-1</t>
  </si>
  <si>
    <t>제주특별자치도 서귀포시 성산읍 해맞이해안로 2764</t>
  </si>
  <si>
    <t>근고기,흑돼지,김치찌개,공용주차장,현금결제,카드결제,화장실,흡연구역,음료대,유도 및 안내시설,경보 및 피난시설</t>
  </si>
  <si>
    <t>우도와 지미봉을 바라보며 즐기는 진짜배기 흑돼지 구이</t>
  </si>
  <si>
    <t>064-782-7330</t>
  </si>
  <si>
    <t>https://api.cdn.visitjeju.net/photomng/imgpath/202110/28/f55ed850-f9fe-4548-9445-2f429611f533.jpg</t>
  </si>
  <si>
    <t>https://api.cdn.visitjeju.net/photomng/thumbnailpath/202110/28/184ac12e-5abd-4f09-9a26-35421607b180.jpg</t>
  </si>
  <si>
    <t>CNTS_000000000020483</t>
  </si>
  <si>
    <t>국수장터</t>
  </si>
  <si>
    <t>제주특별자치도 제주시 이도이동 1168-5</t>
  </si>
  <si>
    <t>제주특별자치도 제주시 동광로 50-1</t>
  </si>
  <si>
    <t>국수,순대국수,비빔국수,고기국수,현금결제,카드결제,화장실,편의점,음료대,유도 및 안내시설,경보 및 피난시설</t>
  </si>
  <si>
    <t>도민맛집으로 소문난 제주시청 근처 국수집</t>
  </si>
  <si>
    <t>064-755-7080</t>
  </si>
  <si>
    <t>https://api.cdn.visitjeju.net/photomng/imgpath/201804/30/3f03e8b9-2034-4182-9d13-a29fba31cb8e.jpg</t>
  </si>
  <si>
    <t>https://api.cdn.visitjeju.net/photomng/thumbnailpath/201804/30/a7b5b181-6831-4f69-8440-64392fe91319.jpg</t>
  </si>
  <si>
    <t>CNTS_000000000020484</t>
  </si>
  <si>
    <t>소랑풀빌라</t>
  </si>
  <si>
    <t>제주특별자치도 제주시 조천읍 대흘리 1089-12</t>
  </si>
  <si>
    <t>제주특별자치도 제주시 조천읍 곱은달남길 218</t>
  </si>
  <si>
    <t>휴식,숙소,호텔,풀빌라,공공와이파이존,수영장,주차장,양식레스토랑,정원,공용주차장,현금결제,화장실,무료 WIFI,유도 및 안내시설,경보 및 피난시설</t>
  </si>
  <si>
    <t>휴식과 레저가 어우러진 꿈의 풀빌라</t>
  </si>
  <si>
    <t>064-710-1000</t>
  </si>
  <si>
    <t>https://api.cdn.visitjeju.net/photomng/imgpath/201804/30/b361f4ee-1d0a-48d0-975c-1aea676a6089.jpg</t>
  </si>
  <si>
    <t>https://api.cdn.visitjeju.net/photomng/thumbnailpath/201804/30/a86df5b0-02bb-432b-942c-60cf23c6ecdf.jpg</t>
  </si>
  <si>
    <t>CNTS_000000000020485</t>
  </si>
  <si>
    <t>엠스테이호텔</t>
  </si>
  <si>
    <t>제주특별자치도 서귀포시 서귀동 829-5</t>
  </si>
  <si>
    <t>제주특별자치도 서귀포시 태평로353번길 14</t>
  </si>
  <si>
    <t>호텔,숙소,서귀포,공공와이파이존,수영장,양식레스토랑,주차장,엘리베이터,패키지관광,온돌방,오션뷰호텔,공용주차장,화장실,무료 WIFI</t>
  </si>
  <si>
    <t>서귀포시에 위치한 국내 토종 호텔 브랜드</t>
  </si>
  <si>
    <t>064-800-6001</t>
  </si>
  <si>
    <t>M-STAY Jeju</t>
  </si>
  <si>
    <t>https://api.cdn.visitjeju.net/photomng/imgpath/201804/30/7053c5e1-a801-47d9-a9ec-951b1fe01731.png</t>
  </si>
  <si>
    <t>https://api.cdn.visitjeju.net/photomng/thumbnailpath/201804/30/06464cf5-2d02-4819-ad5a-21b8f7f94efc.png</t>
  </si>
  <si>
    <t>CNTS_000000000020492</t>
  </si>
  <si>
    <t>늘봄흑돼지</t>
  </si>
  <si>
    <t>제주특별자치도 제주시 노형동 2343-3</t>
  </si>
  <si>
    <t>제주특별자치도 제주시 한라대학로 12</t>
  </si>
  <si>
    <t>흑돼지,갈비따로덮밥,한식,음식,목살,삼겹살,갈비,양념갈비,항정살,무장애관광,해장국,선지해장국,굴해장국,소고기국밥,도가니탕,김치찌개,해물뚝배기,전복뚝배기,뚝배기,사시미,김치전골,정식,된장찌개,냉면,비빔냉면,물냉면,돌솥밥,생갈비,가브리살,갈매기살,돼지껍데기,육회,공용주차장,현금결제,카드결제,화장실,편의점,음료대,유도 및 안내시설,경보 및 피난시설,단독접근가능,단차없음,테이블 비치,쉬움</t>
  </si>
  <si>
    <t>제주도에서 가장 큰 흑돼지 구이 전문점</t>
  </si>
  <si>
    <t>064-744-9001</t>
  </si>
  <si>
    <t>https://api.cdn.visitjeju.net/photomng/imgpath/202111/12/54272bd0-c25f-4368-9cf3-892226b28c1b.jpg</t>
  </si>
  <si>
    <t>https://api.cdn.visitjeju.net/photomng/thumbnailpath/202111/12/c4d6a9b2-3af2-449f-83d8-12dd046ed0d1.jpg</t>
  </si>
  <si>
    <t>CNTS_000000000020496</t>
  </si>
  <si>
    <t>천리식당</t>
  </si>
  <si>
    <t>제주특별자치도 제주시 구좌읍 송당리 1511-1</t>
  </si>
  <si>
    <t>제주특별자치도 제주시 구좌읍 송당6길 30</t>
  </si>
  <si>
    <t>갈치조림,양념옥돔구이,톳죽,음식,제주갈치조림,옥돔,옥돔구이,갈치구이,제주갈치구이,돌솥밥,전,죽,부침개,제육볶음,공용주차장,현금결제,카드결제,화장실,음료대,유도 및 안내시설,경보 및 피난시설</t>
  </si>
  <si>
    <t>비자림 근처 천리식당</t>
  </si>
  <si>
    <t>0507-1422-5650</t>
  </si>
  <si>
    <t>Cheonri Restaurant</t>
  </si>
  <si>
    <t>https://api.cdn.visitjeju.net/photomng/imgpath/201804/30/0346a82e-e9fd-457d-a72b-3189e44cf560.jpg</t>
  </si>
  <si>
    <t>https://api.cdn.visitjeju.net/photomng/thumbnailpath/201804/30/2d61414a-f0ba-4ec8-ae2e-b4283aca9062.jpg</t>
  </si>
  <si>
    <t>CNTS_000000000020499</t>
  </si>
  <si>
    <t>물고기카페</t>
  </si>
  <si>
    <t>제주특별자치도 서귀포시 안덕면 창천리 804</t>
  </si>
  <si>
    <t>제주특별자치도 서귀포시 안덕면 난드르로 25-7</t>
  </si>
  <si>
    <t>음료,카페,커피,음식,아메리카노,바닐라라떼,카페라떼,밀크티,에그타르트,공용주차장,현금결제,카드결제,화장실,음료대,유도 및 안내시설,경보 및 피난시설</t>
  </si>
  <si>
    <t>안덕면 올레 8코스에 위치한 카페</t>
  </si>
  <si>
    <t>070-8147-0804</t>
  </si>
  <si>
    <t>Mulgogi Café</t>
  </si>
  <si>
    <t>https://api.cdn.visitjeju.net/photomng/imgpath/201804/30/75e55945-21ee-4ffe-939f-956e27d27fc9.jpg</t>
  </si>
  <si>
    <t>https://api.cdn.visitjeju.net/photomng/thumbnailpath/201804/30/16e3309d-ad3e-41ac-817f-143aa0e83039.jpg</t>
  </si>
  <si>
    <t>CNTS_000000000020502</t>
  </si>
  <si>
    <t>하우스레서피</t>
  </si>
  <si>
    <t>제주특별자치도 제주시 한림읍 귀덕리 1236-9</t>
  </si>
  <si>
    <t>제주특별자치도 제주시 한림읍 일주서로 5892</t>
  </si>
  <si>
    <t>당근케이크,음료,카페</t>
  </si>
  <si>
    <t>질 좋은 제주 당근으로 만든 케이크가 맛있는 카페</t>
  </si>
  <si>
    <t>064-796-9440</t>
  </si>
  <si>
    <t>https://api.cdn.visitjeju.net/photomng/imgpath/201804/30/27875d55-876d-4bb0-bf82-29d403087f51.jpg</t>
  </si>
  <si>
    <t>https://api.cdn.visitjeju.net/photomng/thumbnailpath/201804/30/d623edf3-3312-4e26-9e86-9267f7bdd9d3.jpg</t>
  </si>
  <si>
    <t>CNTS_000000000020507</t>
  </si>
  <si>
    <t>문어빵굽는문빵9</t>
  </si>
  <si>
    <t>문어빵,한라봉에이드,전구한라봉주스,땅콩아이스크림,음식,빵,아이스크림,아메리카노,카페라떼,카라멜마끼아또,바닐라라떼,크림라떼,라떼,차,생강차,청귤차,얼그레이,초코라떼,에이드</t>
  </si>
  <si>
    <t>먹물 대신 모짜렐라를 품은 문어빵</t>
  </si>
  <si>
    <t>010-8121-9080</t>
  </si>
  <si>
    <t>https://api.cdn.visitjeju.net/photomng/imgpath/201804/30/0210d2a2-2106-4d52-b3a5-aa4d7a175d2f.gif</t>
  </si>
  <si>
    <t>https://api.cdn.visitjeju.net/photomng/thumbnailpath/201804/30/c40a0df0-0b49-41f5-90c1-0900296fc16d.gif</t>
  </si>
  <si>
    <t>CNTS_000000000020518</t>
  </si>
  <si>
    <t>코시롱게스트하우스</t>
  </si>
  <si>
    <t>제주특별자치도 서귀포시 성산읍 성산리 178-8</t>
  </si>
  <si>
    <t>제주특별자치도 서귀포시 성산읍 성산중앙로37번길 1</t>
  </si>
  <si>
    <t>휴식,숙소,게스트하우스,공공와이파이존,조식 포함,단체여행객,해수욕장,수상레저,바비큐,현금결제,화장실,무료 WIFI,유도 및 안내시설,경보 및 피난시설</t>
  </si>
  <si>
    <t>성산에 있는 젊은 에너지의 게스트하우스</t>
  </si>
  <si>
    <t>064-782-0101</t>
  </si>
  <si>
    <t>https://api.cdn.visitjeju.net/photomng/imgpath/201804/30/0bd57041-4631-4029-8e66-a957bab4682e.jpg</t>
  </si>
  <si>
    <t>https://api.cdn.visitjeju.net/photomng/thumbnailpath/201804/30/322e5685-143d-4d88-889a-902b53245d2f.jpg</t>
  </si>
  <si>
    <t>CNTS_000000000020519</t>
  </si>
  <si>
    <t>카페숑</t>
  </si>
  <si>
    <t>제주특별자치도 서귀포시 남원읍 신례리 27-6</t>
  </si>
  <si>
    <t>제주특별자치도 서귀포시 남원읍 공천포로 91</t>
  </si>
  <si>
    <t>와플,카페,음료,음식,아메리카노,카페라떼,반려동물,반려동물동반입장,반려동물동반_식당카페,플랫화이트,카푸치노,비엔나커피,바닐라라떼,카라멜라떼,녹차라떼,고구마라떼,초코라떼,라떼,에스프레소,에스프레소콘파냐,에스프레소마키아또,주스,자몽주스,사과주스,에이드,레몬에이드,아이스크림,차,페퍼민트,루이보스,도라지차,진피차,아포가토,현금결제,카드결제,화장실,무료 WIFI,음료대,유도 및 안내시설,경보 및 피난시설</t>
  </si>
  <si>
    <t>남원 공천포 바다 앞 카페</t>
  </si>
  <si>
    <t>63612</t>
  </si>
  <si>
    <t>070-4191-0586</t>
  </si>
  <si>
    <t>https://api.cdn.visitjeju.net/photomng/imgpath/202111/25/77c8aaca-5edd-441d-9d6b-a461003484f1.jpg</t>
  </si>
  <si>
    <t>https://api.cdn.visitjeju.net/photomng/thumbnailpath/202111/25/65f5f797-8466-4e46-9dbe-6e55eb341f76.jpg</t>
  </si>
  <si>
    <t>CNTS_000000000020536</t>
  </si>
  <si>
    <t>지니코티지</t>
  </si>
  <si>
    <t>제주특별자치도 제주시 한경면 저지리 1189-1</t>
  </si>
  <si>
    <t>제주특별자치도 제주시 한경면 수동1길 15</t>
  </si>
  <si>
    <t>휴식,숙소,휴양펜션,펜션,게스트하우스,조식 포함,정원,돌담풍경마을,고향민박,공용주차장,화장실,무료 WIFI,아주 어려움</t>
  </si>
  <si>
    <t>물들지 않은 자연 그대로의 느림이 있는 작은 별장</t>
  </si>
  <si>
    <t>010-3142-7282</t>
  </si>
  <si>
    <t>https://api.cdn.visitjeju.net/photomng/imgpath/201804/30/36adf1c0-4d34-45c5-96e8-ae8f0554122e.jpg</t>
  </si>
  <si>
    <t>https://api.cdn.visitjeju.net/photomng/thumbnailpath/201804/30/0a3471c0-37f8-488c-8935-8cad4f23e284.jpg</t>
  </si>
  <si>
    <t>CNTS_000000000020537</t>
  </si>
  <si>
    <t>순덕이네해산물장터</t>
  </si>
  <si>
    <t>제주특별자치도 서귀포시 성산읍 온평리 1664</t>
  </si>
  <si>
    <t>제주특별자치도 서귀포시 성산읍 온평서로 48</t>
  </si>
  <si>
    <t>전복죽,해물탕,성게톳밥,돌문어볶음,음식,문어볶음,돌문어,전,부침개,죽,갈치조림,고등어조림,묵은지고등어조림,옥돔구이,성게전복미역국,전복해물뚝배기,뚝배기,해물뚝배기,공용주차장,아주 어려움</t>
  </si>
  <si>
    <t>제주바다에서 직접 낚아 올린 해산물</t>
  </si>
  <si>
    <t>064-784-0073</t>
  </si>
  <si>
    <t>https://api.cdn.visitjeju.net/photomng/imgpath/202112/02/746ab3f4-3a58-4c7a-bc3e-0c07a703e9fe.jpg</t>
  </si>
  <si>
    <t>https://api.cdn.visitjeju.net/photomng/thumbnailpath/202112/02/00b369ec-6429-4a1b-8aec-7199743c520d.jpg</t>
  </si>
  <si>
    <t>CNTS_000000000020538</t>
  </si>
  <si>
    <t>인더오조</t>
  </si>
  <si>
    <t>제주특별자치도 서귀포시 성산읍 오조리 325-1</t>
  </si>
  <si>
    <t>제주특별자치도 서귀포시 성산읍 해맞이해안로 2768</t>
  </si>
  <si>
    <t>케이크,수제케이크,카페,음식,커피,녹차라떼,디저트,빵,공용주차장,현금결제,카드결제,화장실,무료 WIFI,음료대</t>
  </si>
  <si>
    <t>우도와 일출봉, 바다가 보이는 테라스가 있는 노천카페</t>
  </si>
  <si>
    <t>0507-1346-6647</t>
  </si>
  <si>
    <t>https://api.cdn.visitjeju.net/photomng/imgpath/201804/30/d534b110-8386-40cc-940a-e3b0611c9720.jpg</t>
  </si>
  <si>
    <t>https://api.cdn.visitjeju.net/photomng/thumbnailpath/201804/30/1a932058-2d33-4d1f-8f4a-fd4f3c7c22a8.jpg</t>
  </si>
  <si>
    <t>CNTS_000000000020549</t>
  </si>
  <si>
    <t>밸류호텔 서귀포(VALUE HOTEL Seogwipo JS)</t>
  </si>
  <si>
    <t>제주특별자치도 서귀포시 법환동 745-5</t>
  </si>
  <si>
    <t>제주특별자치도 서귀포시 김정문화로 51</t>
  </si>
  <si>
    <t>호텔,숙소,서귀포,단체여행객,주차장,발렛파킹,공공와이파이존,무장애여행,편의시설,수영장,비즈니스센터,공용주차장,현금결제,카드결제,무료 WIFI,유도 및 안내시설,경보 및 피난시설</t>
  </si>
  <si>
    <t>서귀포시에 위치한 깔끔한 객실과 편리한 교통을 자랑하는 호텔</t>
  </si>
  <si>
    <t>064-802-3000</t>
  </si>
  <si>
    <t>https://api.cdn.visitjeju.net/photomng/imgpath/201804/30/9a29bd6b-2429-4390-9a63-463d6c009511.png</t>
  </si>
  <si>
    <t>https://api.cdn.visitjeju.net/photomng/thumbnailpath/201804/30/bf6d4980-2093-4adf-871c-1cbdec14f022.png</t>
  </si>
  <si>
    <t>CNTS_000000000020553</t>
  </si>
  <si>
    <t>메종드쁘띠푸루</t>
  </si>
  <si>
    <t>제주특별자치도 제주시 아라2동 3001-19</t>
  </si>
  <si>
    <t>빵집,베이커리,파이,타르트,음식,빵,감바스,파스타,크림파스타,샌드위치,토스트,에스프레소,아메리카노,카페라떼,카푸치노,카라멜마끼아또,카페모카,바닐라라떼,샤케라또,고구마라떼,녹차라떼,밀크티,초코라떼,민트초코라떼,아이스티,복숭아아이스티,레몬아이스티,딸기라떼,라떼,스무디,딸기스무디,차,레몬생강차,오미자차,국화차,페퍼민트,카모마일,레몬그라스,홍차,유자차,공용주차장,현금결제,카드결제,화장실,무료 WIFI,편의점,음료대,유도 및 안내시설,경보 및 피난시설</t>
  </si>
  <si>
    <t>동경 본점의 제과제빵 레시피를 오롯이 재현해내는 베이커리</t>
  </si>
  <si>
    <t>https://api.cdn.visitjeju.net/photomng/imgpath/201804/30/5968bd1f-95ac-4ef9-aabb-fc42d02b0f0a.jpeg</t>
  </si>
  <si>
    <t>https://api.cdn.visitjeju.net/photomng/thumbnailpath/201804/30/c8edc5aa-7e36-4d5e-ae35-cc4f64cc3096.jpeg</t>
  </si>
  <si>
    <t>CNTS_000000000020555</t>
  </si>
  <si>
    <t>그러므로</t>
  </si>
  <si>
    <t>제주특별자치도 제주시 이도2동 2026-11</t>
  </si>
  <si>
    <t>제주특별자치도 제주시 구남동6길 45</t>
  </si>
  <si>
    <t>메리하하,레드카,카페,음식,핸드드립커피,커피,아메리카노,아이스크림,카푸치노,카페라떼,에스프레소,드립커피,진저라떼,마끼아또,플랫화이트,바닐라라떼,카페모카,아포가토,차,라떼,레몬차,녹차,홍차,허브티,생강차,레몬에이드,에이드,공용주차장,현금결제,카드결제,화장실,편의점,음료대,유도 및 안내시설,경보 및 피난시설,아주 어려움</t>
  </si>
  <si>
    <t>처음 맛보는 커피, 메리하하</t>
  </si>
  <si>
    <t>0507-1411-2021</t>
  </si>
  <si>
    <t>https://api.cdn.visitjeju.net/photomng/imgpath/202111/29/afbdbd80-19dc-4b82-96d6-ce30cfd5654c.jpg</t>
  </si>
  <si>
    <t>https://api.cdn.visitjeju.net/photomng/thumbnailpath/202111/29/99a6955b-1c6b-4cce-94cf-297c74332168.jpg</t>
  </si>
  <si>
    <t>CNTS_000000000020557</t>
  </si>
  <si>
    <t>제주애단비 마주</t>
  </si>
  <si>
    <t>제주특별자치도 제주시 한림읍 귀덕리 56-14</t>
  </si>
  <si>
    <t>제주특별자치도 제주시 한림읍 어도봉남길 4</t>
  </si>
  <si>
    <t>휴식,숙소,펜션,휴양펜션,독채,풀빌라,수영장,반려동물보호소,반려동물동반입장,반려동물,반려동물동반_숙소,공용주차장,현금결제,화장실,무료 WIFI,흡연구역,음료대,유도 및 안내시설,경보 및 피난시설,현금결제,아주 어려움,동반가능,흡연구역제공</t>
  </si>
  <si>
    <t>한경면에 위치한 애견 동반 펜션</t>
  </si>
  <si>
    <t>010-3957-9782</t>
  </si>
  <si>
    <t>제주애단비</t>
  </si>
  <si>
    <t>https://api.cdn.visitjeju.net/photomng/imgpath/201810/22/02dc7103-d12f-4346-810e-6891ea65161e.jpg</t>
  </si>
  <si>
    <t>https://api.cdn.visitjeju.net/photomng/thumbnailpath/201810/22/14f270ab-b867-4f5c-b21e-bbc1048ec6ce.jpg</t>
  </si>
  <si>
    <t>CNTS_000000000020558</t>
  </si>
  <si>
    <t>흑돼지킹생구이전문점</t>
  </si>
  <si>
    <t>제주특별자치도 제주시 연동 2313-4</t>
  </si>
  <si>
    <t>제주특별자치도 제주시 도령로11길 26-9</t>
  </si>
  <si>
    <t>흑돼지,한식,향토음식,공용주차장,현금결제,카드결제,화장실,음료대</t>
  </si>
  <si>
    <t>흑돼지고기가 무한리필</t>
  </si>
  <si>
    <t>064-748-8577</t>
  </si>
  <si>
    <t>https://api.cdn.visitjeju.net/photomng/imgpath/201804/30/9d1692c5-eab3-4f22-9fff-c65bb95de5e2.jpg</t>
  </si>
  <si>
    <t>https://api.cdn.visitjeju.net/photomng/thumbnailpath/201804/30/624d4445-1b1b-4526-b82b-7de7f41a3da8.jpg</t>
  </si>
  <si>
    <t>CNTS_000000000020562</t>
  </si>
  <si>
    <t>곱들락</t>
  </si>
  <si>
    <t>제주특별자치도 제주시 조천읍 함덕리 951-1</t>
  </si>
  <si>
    <t>제주특별자치도 제주시 조천읍 함덕18길 19</t>
  </si>
  <si>
    <t>흑돼지,전복,오꼬노미야끼 볶음밥,한식,음식,흑돼지구이,양념갈비,갈비,된장찌개,김치찌개,육회,비빔밥,제주백돼지,목살,오겹살,흑돼지오겹살,항정살,가브리살,한우갈비살,갈비살,양념갈비살,냉면,비빔냉면,물냉면,한우된장찌개,흑돼지김치찌개,한우육회비빔밥,볶음밥,공용주차장,현금결제,카드결제,화장실,음료대,유도 및 안내시설,경보 및 피난시설</t>
  </si>
  <si>
    <t>곱다는 뜻의 제주어 '곱들락'</t>
  </si>
  <si>
    <t>064-783-0992</t>
  </si>
  <si>
    <t>https://api.cdn.visitjeju.net/photomng/imgpath/202111/16/e0fb03e8-fb22-44bc-865e-088ea75ed8ab.jpg</t>
  </si>
  <si>
    <t>https://api.cdn.visitjeju.net/photomng/thumbnailpath/202111/16/f3a17a4d-b6e0-45e4-b6ef-93f96d45ee84.jpg</t>
  </si>
  <si>
    <t>CNTS_000000000020574</t>
  </si>
  <si>
    <t>키코앤일레인호텔</t>
  </si>
  <si>
    <t>제주특별자치도 서귀포시 회수동 659</t>
  </si>
  <si>
    <t>제주특별자치도 서귀포시 일주서로 660</t>
  </si>
  <si>
    <t>호텔,숙소,서귀포,공공와이파이존,엘리베이터,가족호텔,중문관광단지,안전여행스탬프,공용주차장,화장실,유도 및 안내시설</t>
  </si>
  <si>
    <t>중문관광단지 근처의 경치가 아름다운 호텔</t>
  </si>
  <si>
    <t>63540</t>
  </si>
  <si>
    <t>064-738-2013</t>
  </si>
  <si>
    <t>일레인호텔</t>
  </si>
  <si>
    <t>https://api.cdn.visitjeju.net/photomng/imgpath/202205/30/0f6d659f-b313-45fb-b5ef-5c0cf9ba5815.jpg</t>
  </si>
  <si>
    <t>https://api.cdn.visitjeju.net/photomng/thumbnailpath/202205/30/6a1176f3-d70e-441b-88dd-8f9d209527ed.jpg</t>
  </si>
  <si>
    <t>CNTS_000000000020577</t>
  </si>
  <si>
    <t>꽃하루방게스트하우스</t>
  </si>
  <si>
    <t>제주특별자치도 서귀포시 성산읍 온평리 1110-3</t>
  </si>
  <si>
    <t>제주특별자치도 서귀포시 성산읍 온평포구로62번길 24</t>
  </si>
  <si>
    <t>휴식,성산,게스트하우스,숙소,서귀포,독채,단체여행객,가족,공공와이파이존,조식 포함,해수욕장,수상레저,갯벌체험학습장,자연경관,주차장,교통,공용주차장,화장실,무료 WIFI,아주 어려움</t>
  </si>
  <si>
    <t>제주는 꽃보다 아름다워</t>
  </si>
  <si>
    <t>010-2105-8817</t>
  </si>
  <si>
    <t>https://api.cdn.visitjeju.net/photomng/imgpath/201804/30/21527eea-c57d-4950-8b0a-eace6d541d9e.jpg</t>
  </si>
  <si>
    <t>https://api.cdn.visitjeju.net/photomng/thumbnailpath/201804/30/9f9478d3-f493-4a95-9604-509308133aea.jpg</t>
  </si>
  <si>
    <t>CNTS_000000000020580</t>
  </si>
  <si>
    <t>제스토리</t>
  </si>
  <si>
    <t>제주특별자치도 서귀포시 법환동 209-3</t>
  </si>
  <si>
    <t>제주특별자치도 서귀포시 막숙포로 60</t>
  </si>
  <si>
    <t>천혜향 케이크,천혜향 스페셜 주스,구좌 당근 케이크,제스라떼,카페,공용주차장,화장실,아주 어려움</t>
  </si>
  <si>
    <t>올레 7코스 법환 포구에서 쉬어가기</t>
  </si>
  <si>
    <t>064-738-1134</t>
  </si>
  <si>
    <t>https://api.cdn.visitjeju.net/photomng/imgpath/202112/06/03133409-5315-46a4-84c2-0b4496341407.jpg</t>
  </si>
  <si>
    <t>https://api.cdn.visitjeju.net/photomng/thumbnailpath/202112/06/35939cb2-9ce4-4b87-a58e-82cebc267b62.jpg</t>
  </si>
  <si>
    <t>CNTS_000000000020581</t>
  </si>
  <si>
    <t>라림부띠끄호텔</t>
  </si>
  <si>
    <t>제주특별자치도 서귀포시 안덕면 창천리 907-1</t>
  </si>
  <si>
    <t>제주특별자치도 서귀포시 안덕면 대평로 39</t>
  </si>
  <si>
    <t>호텔,숙소,서귀포,공공와이파이존,주차장,커피,차,오션뷰호텔,공용주차장,현금결제,카드결제,화장실,무료 WIFI,음료대,유도 및 안내시설,경보 및 피난시설,아주 어려움</t>
  </si>
  <si>
    <t>현대적인 인테리어와 환상적인 제주 바다 전망을 즐길 수 있는 곳</t>
  </si>
  <si>
    <t>064-738-3869</t>
  </si>
  <si>
    <t>Lareem Boutique Hotel</t>
  </si>
  <si>
    <t>https://api.cdn.visitjeju.net/photomng/imgpath/201804/30/705dc7ba-c4e1-4c89-9db9-d73f9a14bb66.jpg</t>
  </si>
  <si>
    <t>https://api.cdn.visitjeju.net/photomng/thumbnailpath/201804/30/d60a8449-4e46-4278-8228-095e0eded86a.jpg</t>
  </si>
  <si>
    <t>CNTS_000000000020583</t>
  </si>
  <si>
    <t>펜션머물다</t>
  </si>
  <si>
    <t>제주특별자치도 서귀포시 하예동 341-2</t>
  </si>
  <si>
    <t>제주특별자치도 서귀포시 논짓물로48번길 16-6</t>
  </si>
  <si>
    <t>휴식,숙소,휴양펜션,펜션,수영장,바비큐,조식 포함,교통,공공와이파이존,해수욕장,산책로,체험,농어촌민박,현금결제,카드결제,화장실,무료 WIFI</t>
  </si>
  <si>
    <t>모던하고 심플한 인테리어가 돋보이는 펜션</t>
  </si>
  <si>
    <t>064-739-5937</t>
  </si>
  <si>
    <t>Pension Meomulda</t>
  </si>
  <si>
    <t>https://api.cdn.visitjeju.net/photomng/imgpath/201804/30/5b82ecc8-822a-4e15-80a4-ed2c27fe11f9.jpg</t>
  </si>
  <si>
    <t>https://api.cdn.visitjeju.net/photomng/thumbnailpath/201804/30/b04eb9b2-b797-4c32-ad62-915c96ebdded.jpg</t>
  </si>
  <si>
    <t>CNTS_000000000020593</t>
  </si>
  <si>
    <t>레이지박스</t>
  </si>
  <si>
    <t>제주특별자치도 서귀포시 안덕면 사계리 177-5</t>
  </si>
  <si>
    <t>제주특별자치도 서귀포시 안덕면 산방로 208</t>
  </si>
  <si>
    <t>카페,커피,당근케이크,디저트,당근,케이크,공용주차장,현금결제,카드결제,화장실,무료 WIFI,음료대,유도 및 안내시설,경보 및 피난시설,아주 어려움</t>
  </si>
  <si>
    <t>여행 중 느긋함, 일상 속의 여유를 찾을 수 있는 바다가 보이는 카페</t>
  </si>
  <si>
    <t>064-792-7347</t>
  </si>
  <si>
    <t>https://api.cdn.visitjeju.net/photomng/imgpath/201804/30/e89d0ac5-97b7-4091-ad88-d35c5d0b4e8d.jpg</t>
  </si>
  <si>
    <t>https://api.cdn.visitjeju.net/photomng/thumbnailpath/201804/30/9d0385da-c03d-492b-8e90-5ea6a7fc93c0.jpg</t>
  </si>
  <si>
    <t>CNTS_000000000020597</t>
  </si>
  <si>
    <t>팜핑제주</t>
  </si>
  <si>
    <t>제주특별자치도 서귀포시 도순동 1303</t>
  </si>
  <si>
    <t>제주특별자치도 서귀포시 중산간서로400번길 105</t>
  </si>
  <si>
    <t>야영장,캠핑장,숙소,언택트,캠핑,바비큐,교통,공공와이파이존,부대시설,공용주차장,현금결제,화장실,무료 WIFI</t>
  </si>
  <si>
    <t>카라반 캠핑과 감귤따기 체험을 같이 할 수 있는 곳</t>
  </si>
  <si>
    <t>070-4101-1060</t>
  </si>
  <si>
    <t>farmpingjeju</t>
  </si>
  <si>
    <t>https://api.cdn.visitjeju.net/photomng/imgpath/201804/30/99b633bb-8982-4259-a6ac-6f3174f00a95.png</t>
  </si>
  <si>
    <t>https://api.cdn.visitjeju.net/photomng/thumbnailpath/201804/30/53f683da-6e00-4096-9758-30adb86552fd.png</t>
  </si>
  <si>
    <t>CNTS_000000000020608</t>
  </si>
  <si>
    <t>김이박</t>
  </si>
  <si>
    <t>제주특별자치도 제주시 아라1동 6106-8</t>
  </si>
  <si>
    <t>제주특별자치도 제주시 인다9길 20</t>
  </si>
  <si>
    <t>흑돼지,돼지불고기,한식,현금결제,카드결제,화장실,음료대,아주 어려움</t>
  </si>
  <si>
    <t>제주 아라동에 위치한 흑돼지전문점</t>
  </si>
  <si>
    <t>064-726-6060</t>
  </si>
  <si>
    <t>https://api.cdn.visitjeju.net/photomng/imgpath/201804/30/59281870-4a64-4208-845f-fa1e7ac04301.jpg</t>
  </si>
  <si>
    <t>https://api.cdn.visitjeju.net/photomng/thumbnailpath/201804/30/10afc2aa-71ce-4257-a968-08814f19533c.jpg</t>
  </si>
  <si>
    <t>CNTS_000000000020611</t>
  </si>
  <si>
    <t>아날로그감귤밭</t>
  </si>
  <si>
    <t>제주특별자치도 제주시 해안동 2463</t>
  </si>
  <si>
    <t>제주특별자치도 제주시 해안마을8길 46</t>
  </si>
  <si>
    <t>커플,아이,친구,체험관광,맑음,겨울,체험,어린이,어트랙션,2022고메페스타</t>
  </si>
  <si>
    <t>감귤체험, 포토스팟, 아날로그 감성이 있는 곳</t>
  </si>
  <si>
    <t>63077</t>
  </si>
  <si>
    <t>010-4953-0846</t>
  </si>
  <si>
    <t>https://api.cdn.visitjeju.net/photomng/imgpath/201804/30/d34297c8-684e-4885-8dfe-466743deb24e.jpg</t>
  </si>
  <si>
    <t>https://api.cdn.visitjeju.net/photomng/thumbnailpath/201804/30/9ec88164-7890-43e2-a1d2-e9bbbd6ccf43.jpg</t>
  </si>
  <si>
    <t>CNTS_000000000020623</t>
  </si>
  <si>
    <t>바다속고등어쌈밥</t>
  </si>
  <si>
    <t>제주특별자치도 제주시 애월읍 하귀1리 1548</t>
  </si>
  <si>
    <t>제주특별자치도 제주시 애월읍 일주서로 7089</t>
  </si>
  <si>
    <t>갈치조림,옥돔구이,해물뚝배기,한치물회,쌈밥,음식,고등어,전복뚝배기,성게미역국,성게국,한치,쌈밥정식,두루치기,흑돼지두루치기,두루치기쌈밥정식,간장게장,뚝배기,성게전복미역국,전복죽,갈치구이,고등어구이,전복구이,공용주차장,현금결제,카드결제,화장실,아주 어려움</t>
  </si>
  <si>
    <t>고등어조림과 묵은지를 쌈밥으로</t>
  </si>
  <si>
    <t>0507-1479-6466</t>
  </si>
  <si>
    <t>https://api.cdn.visitjeju.net/photomng/imgpath/202110/28/03496fd0-ea73-4b68-8c1e-a28da814a411.jpg</t>
  </si>
  <si>
    <t>https://api.cdn.visitjeju.net/photomng/thumbnailpath/202110/28/fa1450db-2473-43da-be93-a69536724e5e.jpg</t>
  </si>
  <si>
    <t>CNTS_000000000020633</t>
  </si>
  <si>
    <t>백양닭집</t>
  </si>
  <si>
    <t>제주특별자치도 제주시 용담1동 157-6</t>
  </si>
  <si>
    <t>제주특별자치도 제주시 서문로6길 7</t>
  </si>
  <si>
    <t>치킨,후라이드치킨,통닭,현금결제,카드결제,화장실</t>
  </si>
  <si>
    <t>서문시장 옛날 통닭</t>
  </si>
  <si>
    <t>064-758-9822</t>
  </si>
  <si>
    <t>https://api.cdn.visitjeju.net/photomng/imgpath/202111/09/fc592c91-741d-4e59-8b8f-698f26301de6.jpg</t>
  </si>
  <si>
    <t>https://api.cdn.visitjeju.net/photomng/thumbnailpath/202111/09/50f9cd34-6dfe-4c3d-a0b2-4e6f186db8cf.jpg</t>
  </si>
  <si>
    <t>CNTS_000000000020636</t>
  </si>
  <si>
    <t>제주에살다</t>
  </si>
  <si>
    <t>제주특별자치도 서귀포시 성산읍 온평리 1118-2</t>
  </si>
  <si>
    <t>제주특별자치도 서귀포시 성산읍 온평포구로62번길 37</t>
  </si>
  <si>
    <t>휴식 ,공용주차장,화장실,아주 어려움</t>
  </si>
  <si>
    <t>성산의 바닷가에서 누리는 자유로운 휴식시간</t>
  </si>
  <si>
    <t>010-9269-2997</t>
  </si>
  <si>
    <t>https://api.cdn.visitjeju.net/photomng/imgpath/201804/30/013d8357-5a5d-4a46-91a6-07670bce510f.jpg</t>
  </si>
  <si>
    <t>https://api.cdn.visitjeju.net/photomng/thumbnailpath/201804/30/aeb966ea-acf0-4e18-89da-9b0d41a6e400.jpg</t>
  </si>
  <si>
    <t>CNTS_000000000020637</t>
  </si>
  <si>
    <t>제주명가두루치기</t>
  </si>
  <si>
    <t>제주특별자치도 서귀포시 동홍동 385</t>
  </si>
  <si>
    <t>제주특별자치도 서귀포시 태평로 495 (동홍동)</t>
  </si>
  <si>
    <t>전복죽,두루치기,옥돔구이,소불고기,한식,공용주차장,현금결제,카드결제,화장실,음료대,아주 어려움,가능</t>
  </si>
  <si>
    <t>흑돼지와 전복을 동시에 맛볼 수 있는 전복두루치기 전문점</t>
  </si>
  <si>
    <t>064-763-2272</t>
  </si>
  <si>
    <t>https://api.cdn.visitjeju.net/photomng/imgpath/201804/30/d54adeaf-230c-41f3-aa2f-0e05c4ffbef3.jpg</t>
  </si>
  <si>
    <t>https://api.cdn.visitjeju.net/photomng/thumbnailpath/201804/30/adb37ed5-cfe1-470e-93a0-b025ace8893d.jpg</t>
  </si>
  <si>
    <t>CNTS_000000000020638</t>
  </si>
  <si>
    <t>진대감12제주</t>
  </si>
  <si>
    <t>제주특별자치도 제주시 광평동로 45</t>
  </si>
  <si>
    <t>광양불고기,차돌삼합,흑돼지,한식,음식,차돌박이,정식,한정식,돼지불고기,삼합,한우차돌박이,등심,한우등심,한우전골,된장찌개,한우된장찌개,비빔밥,짬뽕라면,묵사발,누룽지,날치알볶음밥,관자,공용주차장,현금결제,카드결제,화장실,편의점,음료대,아주 어려움</t>
  </si>
  <si>
    <t>제주시내에 위치한 차돌삼합전문점</t>
  </si>
  <si>
    <t>064-742-2472</t>
  </si>
  <si>
    <t>https://api.cdn.visitjeju.net/photomng/imgpath/201804/30/e18a1190-86a2-4bb5-94bd-ae89a770df2b.jpg</t>
  </si>
  <si>
    <t>https://api.cdn.visitjeju.net/photomng/thumbnailpath/201804/30/42f2779c-1937-4797-8a0d-d9f8ae93a29b.jpg</t>
  </si>
  <si>
    <t>CNTS_000000000020639</t>
  </si>
  <si>
    <t>꽃썸</t>
  </si>
  <si>
    <t>제주특별자치도 서귀포시 안덕면 동광리 950-3</t>
  </si>
  <si>
    <t>제주특별자치도 서귀포시 안덕면 동광로 151</t>
  </si>
  <si>
    <t>해변,카페,포토스팟,휴식,부모,친구,커플,혼자,안개/흐림,맑음,봄,여름,가을,겨울,중/장년,청년,노년,어트랙션</t>
  </si>
  <si>
    <t>꽃과 바람과 사람이 서로 썸을 타는 장소 꽃썸</t>
  </si>
  <si>
    <t>064-792-1165</t>
  </si>
  <si>
    <t>https://api.cdn.visitjeju.net/photomng/imgpath/202112/06/15d04a54-6c9b-4020-a58e-e64c2af9791c.jpg</t>
  </si>
  <si>
    <t>https://api.cdn.visitjeju.net/photomng/thumbnailpath/202112/06/45ad3157-e19f-4f47-ad1d-a7958a9f0557.jpg</t>
  </si>
  <si>
    <t>CNTS_000000000020648</t>
  </si>
  <si>
    <t>바다어사또</t>
  </si>
  <si>
    <t>제주특별자치도 제주시 조천읍 함덕리 1252-43</t>
  </si>
  <si>
    <t>제주특별자치도 제주시 조천읍 조함해안로 478</t>
  </si>
  <si>
    <t>벵어돔,참돔,고등어회,횟집,음식,회,회덮밥,우럭매운탕,횔어우럭매운탕,다금바리회,돌돔회,참돔회,모둠회,한치회,매운탕,잡어매운탕,전복회,소라회,문어숙회,멍게,해산물,해산물모둠,생선초밥,새우초밥,알탕,지리탕,우럭지리탕,게장정식,회정식,고등어구이,옥돔구이,우럭조림,물회,한치물회,소라물회,전복물회,자리물회,공용주차장,현금결제,카드결제,화장실,편의점,음료대,아주 어려움</t>
  </si>
  <si>
    <t>함덕해수욕장에 위치한 회 전문점</t>
  </si>
  <si>
    <t>064-784-4455</t>
  </si>
  <si>
    <t>https://api.cdn.visitjeju.net/photomng/imgpath/201804/30/1fafb482-977d-4105-9d00-b016d2ddbd46.jpg</t>
  </si>
  <si>
    <t>https://api.cdn.visitjeju.net/photomng/thumbnailpath/201804/30/6c860a23-723e-4660-9e28-d650cdad7a0d.jpg</t>
  </si>
  <si>
    <t>CNTS_000000000020670</t>
  </si>
  <si>
    <t>돈이랑</t>
  </si>
  <si>
    <t>제주특별자치도 서귀포시 색달동 2182</t>
  </si>
  <si>
    <t>제주특별자치도 서귀포시 일주서로 953</t>
  </si>
  <si>
    <t>흑돼지,보말칼국수,김치찌개,음식,흑돼지구이,해물라면,라면,칼국수,안전여행스탬프,근고기,김치말이국수,냉면,물냉면,비빔냉면,전복라면,된장찌개,전복된장뚝배기,뚝배기,누룽지,제주백돼지,전복해물라면,비빔밥,공용주차장,현금결제,카드결제,화장실,음료대,유도 및 안내시설,경보 및 피난시설,아주 어려움</t>
  </si>
  <si>
    <t>무항생 흑돼지를 먹을 수 있는 곳</t>
  </si>
  <si>
    <t>064-738-9277</t>
  </si>
  <si>
    <t>https://api.cdn.visitjeju.net/photomng/imgpath/201910/28/377d632b-b27d-46b4-91c9-d18740ae9883.jpg</t>
  </si>
  <si>
    <t>https://api.cdn.visitjeju.net/photomng/thumbnailpath/201910/28/b6db8172-a4ef-4996-b6b3-48c4ae6c693d.jpg</t>
  </si>
  <si>
    <t>CNTS_000000000020671</t>
  </si>
  <si>
    <t>고고리식당</t>
  </si>
  <si>
    <t>제주특별자치도 제주시 아라일동 6113-5</t>
  </si>
  <si>
    <t>제주특별자치도 제주시 인다5길 11-10</t>
  </si>
  <si>
    <t>돈까스,카레,수제돈까스,음식,치즈돈까스,경양식돈가스,돈가스,철판돈까스,데리야끼철판돈까스,카레돈까스,카레라이스,제육덮밥,새우카레덮밥,공용주차장,현금결제,카드결제,화장실,흡연구역,편의점,음료대,아주 어려움</t>
  </si>
  <si>
    <t>제주시 아라동에 위치한 카레, 돈까스 맛집 고고리식당입니다.</t>
  </si>
  <si>
    <t>064-900-9712</t>
  </si>
  <si>
    <t>https://api.cdn.visitjeju.net/photomng/imgpath/201804/30/1da991db-4349-4ff9-b5e6-eb4040df4faf.jpg</t>
  </si>
  <si>
    <t>https://api.cdn.visitjeju.net/photomng/thumbnailpath/201804/30/9358680c-0927-4675-8112-7f28bcc9b1d6.jpg</t>
  </si>
  <si>
    <t>CNTS_000000000020672</t>
  </si>
  <si>
    <t>미풍해장국 코스모스점</t>
  </si>
  <si>
    <t>제주특별자치도 제주시 연동 304-38</t>
  </si>
  <si>
    <t>제주특별자치도 제주시 선덕로 2</t>
  </si>
  <si>
    <t>해장국백반,한식,해장국,음식,내장탕,수육,백반,공용주차장,현금결제,카드결제,화장실,편의점,음료대,유도 및 안내시설,경보 및 피난시설,가능</t>
  </si>
  <si>
    <t>현지인이 강력추천하는 해장국</t>
  </si>
  <si>
    <t>064-713-2200</t>
  </si>
  <si>
    <t>미풍해장국 신제주점</t>
  </si>
  <si>
    <t>https://api.cdn.visitjeju.net/photomng/imgpath/201804/30/28659450-227d-4a2a-82b2-8fee3792a570.jpg</t>
  </si>
  <si>
    <t>https://api.cdn.visitjeju.net/photomng/thumbnailpath/201804/30/f78c1046-f92a-4efb-a585-fa7a2ea91b38.jpg</t>
  </si>
  <si>
    <t>CNTS_000000000020675</t>
  </si>
  <si>
    <t>아뜰리에안</t>
  </si>
  <si>
    <t>제주특별자치도 서귀포시 법환동 1541</t>
  </si>
  <si>
    <t>제주특별자치도 서귀포시 막숙포로 166</t>
  </si>
  <si>
    <t>차,아이스티,케이크,음식,청귤차,아메리카노,에스프레소,카페라떼,카푸치노,브런치,햄버거,샐러드,샌드위치,치즈케이크,쿠키,브라우니,수제마카롱,블랙티,수제요거트,블루베리요거트,페퍼민트,캐모마일,국화차,도라지차,장미차,바닐라라떼,라떼,공용주차장,현금결제,카드결제,화장실,음료대,유도 및 안내시설,경보 및 피난시설</t>
  </si>
  <si>
    <t>올레 7길 법환과 강정 사이 범섬 앞에 위치한 카페로 전망 좋은 제주를 배경으로 커피 한 잔 하며 쉬어가기</t>
  </si>
  <si>
    <t>064-739-8100</t>
  </si>
  <si>
    <t>https://api.cdn.visitjeju.net/photomng/imgpath/201804/30/6437402d-9fb0-4a72-b9a2-b6fe4c0c9ae6.jpg</t>
  </si>
  <si>
    <t>https://api.cdn.visitjeju.net/photomng/thumbnailpath/201804/30/6e35938f-606d-4be0-9bf7-28b72a608f52.jpg</t>
  </si>
  <si>
    <t>CNTS_000000000020686</t>
  </si>
  <si>
    <t>귤밭76번지</t>
  </si>
  <si>
    <t>제주특별자치도  제주시 화북이동 5495-2</t>
  </si>
  <si>
    <t>체험관광,아이,맑음,겨울,체험,어린이,어트랙션,공용주차장,현금결제,화장실,음료대,유도 및 안내시설,경보 및 피난시설</t>
  </si>
  <si>
    <t>감귤 체험도하고 감성 사진도 찍을 수 있는 귤밭76번지</t>
  </si>
  <si>
    <t>010-3597-2901</t>
  </si>
  <si>
    <t>https://api.cdn.visitjeju.net/photomng/imgpath/202111/12/dfc1027a-0149-4281-8fe4-266106a56f0b.jpg</t>
  </si>
  <si>
    <t>https://api.cdn.visitjeju.net/photomng/thumbnailpath/202111/12/2906cb27-72f5-445f-bf6f-c5ef18a2558a.jpg</t>
  </si>
  <si>
    <t>CNTS_000000000020688</t>
  </si>
  <si>
    <t>냠냠제주</t>
  </si>
  <si>
    <t>제주특별자치도 제주시 조천읍 신촌리 454-4</t>
  </si>
  <si>
    <t>제주특별자치도 제주시 조천읍 신조로 121</t>
  </si>
  <si>
    <t>수제잼,마멀레이드,당근잼,양파잼,음식,현금결제,카드결제,화장실,무료 WIFI,아주 어려움</t>
  </si>
  <si>
    <t>제철에 나는 제주 친환경 농산물과 유기농 설탕을 이용해 만드는 수제 잼과 마멀레이드</t>
  </si>
  <si>
    <t>63337</t>
  </si>
  <si>
    <t>064-784-5507</t>
  </si>
  <si>
    <t>YamYam Jeju</t>
  </si>
  <si>
    <t>https://api.cdn.visitjeju.net/photomng/imgpath/201804/30/79d6f448-5716-4426-9088-e9207bee8266.jpg</t>
  </si>
  <si>
    <t>https://api.cdn.visitjeju.net/photomng/thumbnailpath/201804/30/90b40eef-27a7-4627-a003-55befe208aca.jpg</t>
  </si>
  <si>
    <t>CNTS_000000000020692</t>
  </si>
  <si>
    <t>초원게스트하우스</t>
  </si>
  <si>
    <t>제주특별자치도 제주시 우도면 연평리 2278-2</t>
  </si>
  <si>
    <t>제주특별자치도 제주시 우도면 우도로 225</t>
  </si>
  <si>
    <t>휴식,숙소,게스트하우스,카페,우도,조식 포함,공공와이파이존,교통,해수욕장,단체여행객,반려동물보호소,가족,바비큐,수상레저,안전인증민박,반려동물동반입장,반려동물,반려동물동반_숙소</t>
  </si>
  <si>
    <t>우도에 있는 카페 겸 게스트하우스</t>
  </si>
  <si>
    <t>0507-1414-6911</t>
  </si>
  <si>
    <t>https://api.cdn.visitjeju.net/photomng/imgpath/201804/30/8c9fca51-7291-4e2c-9556-04f34ac29807.jpg</t>
  </si>
  <si>
    <t>https://api.cdn.visitjeju.net/photomng/thumbnailpath/201804/30/11c0eed6-90c5-4ef3-8a33-d33bf08c1848.jpg</t>
  </si>
  <si>
    <t>CNTS_000000000020695</t>
  </si>
  <si>
    <t>돼지촌</t>
  </si>
  <si>
    <t>제주특별자치도 제주시 노형동 934-1</t>
  </si>
  <si>
    <t>제주특별자치도 제주시 원노형남1길 28</t>
  </si>
  <si>
    <t>등갈비,초벌구이,등갈비구이,공용주차장,현금결제,카드결제,화장실,흡연구역,편의점,음료대,유도 및 안내시설,경보 및 피난시설</t>
  </si>
  <si>
    <t>제주시내 노형 오거리 인근에 위치한 등갈비 구이집</t>
  </si>
  <si>
    <t>064-713-9222</t>
  </si>
  <si>
    <t>https://api.cdn.visitjeju.net/photomng/imgpath/201804/30/062995b1-6250-46db-8b45-08825b13ad51.jpg</t>
  </si>
  <si>
    <t>https://api.cdn.visitjeju.net/photomng/thumbnailpath/201804/30/d53d506b-b988-488b-9399-066ca2ab06b6.jpg</t>
  </si>
  <si>
    <t>CNTS_000000000020717</t>
  </si>
  <si>
    <t>산호상점</t>
  </si>
  <si>
    <t>제주특별자치도 제주시 구좌읍 김녕리 2464</t>
  </si>
  <si>
    <t>제주특별자치도 제주시 구좌읍 김녕로2길 20</t>
  </si>
  <si>
    <t>쇼핑,기념품,,현금결제,카드결제,화장실,무료 WIFI</t>
  </si>
  <si>
    <t>산호상점에서 만들어낸 제주스러움</t>
  </si>
  <si>
    <t>064-782-7320</t>
  </si>
  <si>
    <t>SANHO SHOP</t>
  </si>
  <si>
    <t>https://api.cdn.visitjeju.net/photomng/imgpath/201804/30/bca2ad19-4122-4ecd-bc09-72fe3994d8fd.jpg</t>
  </si>
  <si>
    <t>https://api.cdn.visitjeju.net/photomng/thumbnailpath/201804/30/ad7dd066-77a8-4eae-b997-dfc61a268928.jpg</t>
  </si>
  <si>
    <t>CNTS_000000000020718</t>
  </si>
  <si>
    <t>선미식당</t>
  </si>
  <si>
    <t>제주특별자치도 서귀포시 성산읍 성산리 189</t>
  </si>
  <si>
    <t>제주특별자치도 서귀포시 성산읍 일출로 281</t>
  </si>
  <si>
    <t>전복죽,옥돔구이,전복뚝배기,공용주차장,현금결제,카드결제,화장실,흡연구역,음료대,아주 어려움,가능</t>
  </si>
  <si>
    <t>성산에서 먹는 갈치조림과 뚝배기</t>
  </si>
  <si>
    <t>064-782-4811</t>
  </si>
  <si>
    <t>https://api.cdn.visitjeju.net/photomng/imgpath/202112/01/b4f0fdf3-6c0b-4a4b-ac39-a2a13681b1e5.jpg</t>
  </si>
  <si>
    <t>https://api.cdn.visitjeju.net/photomng/thumbnailpath/202112/01/7a7b0077-dd0a-4afb-a9cd-22069f80f103.jpg</t>
  </si>
  <si>
    <t>CNTS_000000000020727</t>
  </si>
  <si>
    <t>어멍</t>
  </si>
  <si>
    <t>제주특별자치도 제주시 조천읍 함덕리 274 대명리조트 B동 1층</t>
  </si>
  <si>
    <t>제주특별자치도 제주시 조천읍 신북로 577대명리조트 B동 1층</t>
  </si>
  <si>
    <t>흑돼지구이,흑돼지전복세트,김치찌개,성게미역국,음식,흑돼지,오겹살,흑돼지오겹살,목살,가브리살,소시지,야채구이,버섯구이,전복,새우,갑오징어,흑돼지김치찌개,된장찌개,냉면,비빔냉면,물냉면,회냉면,공용주차장,현금결제,카드결제,화장실,편의점,유도 및 안내시설,경보 및 피난시설,아주 어려움</t>
  </si>
  <si>
    <t>함덕 대명리조트 내부에 있는 흑돼지 구이 전문점</t>
  </si>
  <si>
    <t>064-780-5131</t>
  </si>
  <si>
    <t>https://api.cdn.visitjeju.net/photomng/imgpath/201804/30/f640fc11-8ad5-4620-ae90-3800243464e0.jpg</t>
  </si>
  <si>
    <t>https://api.cdn.visitjeju.net/photomng/thumbnailpath/201804/30/63ad0ce5-7f9b-4949-bb25-34d9762b3a52.jpg</t>
  </si>
  <si>
    <t>CNTS_000000000020728</t>
  </si>
  <si>
    <t>장승포식당</t>
  </si>
  <si>
    <t>제주특별자치도 서귀포시 성산읍 고성리 298-11</t>
  </si>
  <si>
    <t>제주특별자치도 서귀포시 성산읍 동류암로 32</t>
  </si>
  <si>
    <t>고등어조림,해물전골,해물뚝배기,갈치회,음식,갈치조림,제주갈치조림,묵은지고등어조림,성게미역국,전복해물뚝배기,뚝배기,전복물회,물회,갈치구이,고등어구이,옥돔구이,한치물회,공용주차장,화장실,아주 어려움</t>
  </si>
  <si>
    <t>성산일출봉에서 먹는 아침 식사</t>
  </si>
  <si>
    <t>0507-1438-5359</t>
  </si>
  <si>
    <t>https://api.cdn.visitjeju.net/photomng/imgpath/201804/30/52b16bf8-0db5-4a3d-a133-8d64414b5080.jpg</t>
  </si>
  <si>
    <t>https://api.cdn.visitjeju.net/photomng/thumbnailpath/201804/30/4886406a-9cba-45f9-b40f-29a669be2a61.jpg</t>
  </si>
  <si>
    <t>CNTS_000000000020730</t>
  </si>
  <si>
    <t>제주소소</t>
  </si>
  <si>
    <t>제주특별자치도 제주시 애월읍 상가리 56-1</t>
  </si>
  <si>
    <t>제주특별자치도 제주시 애월읍 소길남길 190-18</t>
  </si>
  <si>
    <t>휴식,숙소,게스트하우스,가족,정원,어린이동물농장,승마체험,주방기구,공용주차장,현금결제,카드결제,화장실,무료 WIFI,흡연구역,편의점,음료대,유도 및 안내시설,경보 및 피난시설,아주 어려움</t>
  </si>
  <si>
    <t>동물체험까지 가능한 다재다능 게스트하우스</t>
  </si>
  <si>
    <t>010-4692-4408</t>
  </si>
  <si>
    <t>소소게스트하우스</t>
  </si>
  <si>
    <t>https://api.cdn.visitjeju.net/photomng/imgpath/201804/30/6222d31e-d59b-48f5-9132-1dd27681b041.jpg</t>
  </si>
  <si>
    <t>https://api.cdn.visitjeju.net/photomng/thumbnailpath/201804/30/71ebccbe-a950-4517-a810-b6a60da65184.jpg</t>
  </si>
  <si>
    <t>CNTS_000000000020732</t>
  </si>
  <si>
    <t>협재삼춘네횟집</t>
  </si>
  <si>
    <t>제주특별자치도 제주시 한림읍 협재리 2514-9</t>
  </si>
  <si>
    <t>제주특별자치도 제주시 한림읍 한림로 318</t>
  </si>
  <si>
    <t>횟집,회,회코스,공용주차장,현금결제,카드결제,화장실,흡연구역,음료대,아주 어려움</t>
  </si>
  <si>
    <t>협재 바닷가쪽에 위치한 협재 삼춘네횟집입니다.</t>
  </si>
  <si>
    <t>064-796-7035</t>
  </si>
  <si>
    <t>https://api.cdn.visitjeju.net/photomng/imgpath/201804/30/165f74ea-bba2-404f-95d5-5914db28dc5f.jpg</t>
  </si>
  <si>
    <t>https://api.cdn.visitjeju.net/photomng/thumbnailpath/201804/30/6d8bf060-e4e0-4fca-8335-233da6a59526.jpg</t>
  </si>
  <si>
    <t>CNTS_000000000020736</t>
  </si>
  <si>
    <t>오데뜨</t>
  </si>
  <si>
    <t>제주특별자치도 제주시 한림읍 상대리 2887</t>
  </si>
  <si>
    <t>제주특별자치도 제주시 한림읍 중산간서로 4995-6</t>
  </si>
  <si>
    <t>퓨전,전복크림우동,핑크크림우동,음식,리조또,우동,스테이크,반려동물,반려동물동반입장,반려동물동반_식당카페,크림우동,알리오올리오파스타,새우파스타,흑돼지,덮밥,전복리조또,안심스테이크,샐러드,삼합,바게트,레몬에이드,에이드,와인,공용주차장,현금결제,카드결제,화장실,무료 WIFI,흡연구역,음료대,유도 및 안내시설,경보 및 피난시설,아주 어려움</t>
  </si>
  <si>
    <t>애월 더럭분교 근처에 위치한 크림우동 전문점</t>
  </si>
  <si>
    <t>064-799-2748</t>
  </si>
  <si>
    <t>https://api.cdn.visitjeju.net/photomng/imgpath/201804/30/9ecfc711-cfbc-4ddc-a853-93d4f40f6a37.jpg</t>
  </si>
  <si>
    <t>https://api.cdn.visitjeju.net/photomng/thumbnailpath/201804/30/f31ab456-7f75-46c2-8f17-7f3ff1a8e0a3.jpg</t>
  </si>
  <si>
    <t>CNTS_000000000020737</t>
  </si>
  <si>
    <t>골목집갈치와고등어</t>
  </si>
  <si>
    <t>제주특별자치도 서귀포시 표선면 표선리 40-5</t>
  </si>
  <si>
    <t>제주특별자치도 서귀포시 표선면 표선백사로110번길 5-10</t>
  </si>
  <si>
    <t>한식,갈치조림,고등어조림,공용주차장,현금결제,카드결제,화장실,음료대,유도 및 안내시설,경보 및 피난시설,가능</t>
  </si>
  <si>
    <t>표선에 위치한 갈치조림이 맛있는 곳</t>
  </si>
  <si>
    <t>064-787-7874</t>
  </si>
  <si>
    <t>https://api.cdn.visitjeju.net/photomng/imgpath/201911/01/193def07-af10-4a13-b00b-1f5d435a9040.jpg</t>
  </si>
  <si>
    <t>https://api.cdn.visitjeju.net/photomng/thumbnailpath/201911/01/c9303c17-782e-47db-bf07-279f837b52b4.jpg</t>
  </si>
  <si>
    <t>CNTS_000000000020740</t>
  </si>
  <si>
    <t>섬타임즈제주</t>
  </si>
  <si>
    <t>제주특별자치도 제주시 외도2동 2041-1</t>
  </si>
  <si>
    <t>제주특별자치도 제주시 연대마을길 66-1</t>
  </si>
  <si>
    <t>휴식,숙소,펜션,휴양펜션,바비큐,조식 포함,가족,해변,안전인증민박,공용주차장,현금결제,카드결제,화장실,무료 WIFI,흡연구역,음료대,유도 및 안내시설,경보 및 피난시설,아주 어려움</t>
  </si>
  <si>
    <t>창밖에 펼쳐지는 원담의 풍경이 아름다운 곳</t>
  </si>
  <si>
    <t>010-8676-3897</t>
  </si>
  <si>
    <t>섬타임즈</t>
  </si>
  <si>
    <t>https://api.cdn.visitjeju.net/photomng/imgpath/201804/30/5e547ef4-75dd-47bf-9b51-e2b67edff61a.jpg</t>
  </si>
  <si>
    <t>https://api.cdn.visitjeju.net/photomng/thumbnailpath/201804/30/0e1c14ac-b332-4888-ad2a-a88b6361169c.jpg</t>
  </si>
  <si>
    <t>CNTS_000000000020741</t>
  </si>
  <si>
    <t>쇠소깍모꼬지</t>
  </si>
  <si>
    <t>제주특별자치도 서귀포시 하효동 312-2</t>
  </si>
  <si>
    <t>제주특별자치도 서귀포시 일주동로 8104</t>
  </si>
  <si>
    <t>두루치기,고등어구이,통갈치구이,성게미역국,한식,음식,갈치조림,제주갈치조림,부대찌개,흑돼지두루치기,공용주차장,현금결제,카드결제,화장실,음료대,유도 및 안내시설,경보 및 피난시설</t>
  </si>
  <si>
    <t>흑돼지두루치기, 성게미역국, 감귤고등어구이 등이 있는 쇠소깍 근처 맛집</t>
  </si>
  <si>
    <t>064-767-3456</t>
  </si>
  <si>
    <t>https://api.cdn.visitjeju.net/photomng/imgpath/201804/30/1bed9341-1cf6-418f-8bfd-c754b2389fd5.jpg</t>
  </si>
  <si>
    <t>https://api.cdn.visitjeju.net/photomng/thumbnailpath/201804/30/949ab86f-74a9-46a2-bc0b-cfd16052f410.jpg</t>
  </si>
  <si>
    <t>CNTS_000000000020742</t>
  </si>
  <si>
    <t>벨롱</t>
  </si>
  <si>
    <t>제주특별자치도 제주시 구좌읍 하도리 1893</t>
  </si>
  <si>
    <t>제주특별자치도 제주시 구좌읍 해맞이해안로 1652</t>
  </si>
  <si>
    <t>카페,커피,샌드위치,공용주차장,현금결제,카드결제,화장실,무료 WIFI,음료대,유도 및 안내시설,경보 및 피난시설</t>
  </si>
  <si>
    <t>반짝반짝한 제주의 자연 아래 복합문화공간</t>
  </si>
  <si>
    <t>070-8242-1899</t>
  </si>
  <si>
    <t>https://api.cdn.visitjeju.net/photomng/imgpath/201804/30/f4503d45-d8a0-48f8-a729-569a4a83a415.jpg</t>
  </si>
  <si>
    <t>https://api.cdn.visitjeju.net/photomng/thumbnailpath/201804/30/1d2eea4a-940c-44e9-8920-67edececa6ef.jpg</t>
  </si>
  <si>
    <t>CNTS_000000000020755</t>
  </si>
  <si>
    <t>우드스탁</t>
  </si>
  <si>
    <t>제주특별자치도 제주시 구좌읍 월정7길 52</t>
  </si>
  <si>
    <t>카페,쉐이크,커피,음식,아메리카노,카페라떼,차,녹차,바닐라라떼,카라멜라떼,헤이즐넛라떼,카페모카,카라멜마끼아또,카푸치노,모카치노,아포가토,플랫화이트,마끼아또,에스프레소콘파냐,샤케라또,라떼,얼그레이,잉글리쉬브렉퍼스트,다즐링,페퍼민트,핫초코,녹차라떼,에이드,레몬에이드,자몽에이드,아이스티,복숭아아이스티,망고스무디,스무디,아이스크림,팥빙수,공용주차장,현금결제,카드결제,화장실,무료 WIFI,음료대,유도 및 안내시설,경보 및 피난시설</t>
  </si>
  <si>
    <t>월정리 해변을 보며 마시는 커피</t>
  </si>
  <si>
    <t>064-782-6948</t>
  </si>
  <si>
    <t>https://api.cdn.visitjeju.net/photomng/imgpath/202111/17/32d39962-84f1-4f0d-8428-896e15f9dd52.JPG</t>
  </si>
  <si>
    <t>https://api.cdn.visitjeju.net/photomng/thumbnailpath/202111/17/ef4da1ce-5e06-4d4b-8728-4c57cda29afa.JPG</t>
  </si>
  <si>
    <t>CNTS_000000000020782</t>
  </si>
  <si>
    <t>복댕이</t>
  </si>
  <si>
    <t>제주특별자치도 서귀포시 성산읍 고성리 329-8</t>
  </si>
  <si>
    <t>제주특별자치도 서귀포시 성산읍 일출로 34</t>
  </si>
  <si>
    <t>흑돼지,우도땅콩막걸리,한라봉막걸리,음식,목살,오겹살,김치찌개,된장찌개,칼국수,흑돼지오겹살,대하,대하구이,왕새우,근고기,항정살,가브리살,갈매기살,흑돼지김치찌개,해물된장찌개,비빔칼국수,묵사발,공용주차장,현금결제,카드결제,화장실</t>
  </si>
  <si>
    <t>성산일출봉, 섭지코지에서 2분거리에 위치한 고깃집</t>
  </si>
  <si>
    <t>064-782-8295</t>
  </si>
  <si>
    <t>https://api.cdn.visitjeju.net/photomng/imgpath/201804/30/fa60ae40-dad8-4f89-ace5-f002009f00a0.jpg</t>
  </si>
  <si>
    <t>https://api.cdn.visitjeju.net/photomng/thumbnailpath/201804/30/166de924-c3be-430e-a037-03f14cb192df.jpg</t>
  </si>
  <si>
    <t>CNTS_000000000020785</t>
  </si>
  <si>
    <t>빌레왓</t>
  </si>
  <si>
    <t>제주특별자치도 서귀포시 안덕면 화순리 1244-1</t>
  </si>
  <si>
    <t>제주특별자치도 서귀포시 안덕면 화순서동로 14</t>
  </si>
  <si>
    <t>버거,파스타,피자,카페,레스토랑,음식,샌드위치,스파게티,크림파스타,그라탕,2022고메페스타,수제버거,햄버거,샐러드,쉬림프피자,마르게리따피자,고르곤졸라피자,토마토치즈그라탕,까르보나라,성게파스타,오일파스타,베이컨토마토파스타,해산물크림파스타,리조또,전복리조또,에이드,레몬에이드,자몽에이드,아메리카노,술,와인,하우스와인,공용주차장,현금결제,카드결제,화장실,음료대,유도 및 안내시설,경보 및 피난시설</t>
  </si>
  <si>
    <t>산방산 버거가 유명한 맛집</t>
  </si>
  <si>
    <t>63529</t>
  </si>
  <si>
    <t>064-794-3939</t>
  </si>
  <si>
    <t>https://api.cdn.visitjeju.net/photomng/imgpath/201804/30/5d66d2f6-04e5-46c2-b990-671d11682137.jpg</t>
  </si>
  <si>
    <t>https://api.cdn.visitjeju.net/photomng/thumbnailpath/201804/30/1b3b66e3-a4d3-435c-a09f-b19118741a30.jpg</t>
  </si>
  <si>
    <t>CNTS_000000000020788</t>
  </si>
  <si>
    <t>마므레</t>
  </si>
  <si>
    <t>제주특별자치도 서귀포시 남원읍 남원리 2419-13</t>
  </si>
  <si>
    <t>제주특별자치도 서귀포시 남원읍 태위로 456</t>
  </si>
  <si>
    <t>통삼겹,폭립,양갈비,새우야채튀김우동,로스트치킨,음식,삼겹살,통삼겹바베큐,바베큐폭립,양갈비스테이크,라면,우동,덮밥,흑돼지,주먹밥,공용주차장,현금결제,카드결제,화장실,음료대,유도 및 안내시설,경보 및 피난시설</t>
  </si>
  <si>
    <t>서귀포시 남원에 위치한 바비큐 전문, 마음을 담아 요리하는 주인의 정성이 돋보이는 곳</t>
  </si>
  <si>
    <t>064-764-8592</t>
  </si>
  <si>
    <t>https://api.cdn.visitjeju.net/photomng/imgpath/201804/30/4d4eb2b3-a78a-4e02-a4de-ee1233cc8780.jpg</t>
  </si>
  <si>
    <t>https://api.cdn.visitjeju.net/photomng/thumbnailpath/201804/30/e3290eb6-d1ad-4045-8207-6f44fa13c617.jpg</t>
  </si>
  <si>
    <t>CNTS_000000000020789</t>
  </si>
  <si>
    <t>소노캄제주</t>
  </si>
  <si>
    <t>제주특별자치도 서귀포시 표선면 토산리 17</t>
  </si>
  <si>
    <t>제주특별자치도 서귀포시 표선면 일주동로 6347-17</t>
  </si>
  <si>
    <t>반려동물,반려동물동반입장,반려동물동반_숙소,숙소,공용주차장,화장실,무료 WIFI,유도 및 안내시설,경보 및 피난시설,엘리베이터,어려움,동반가능</t>
  </si>
  <si>
    <t>소노캄 제주는 자연친화적 리조트로 주변 자연 경관과 조화를 이루도록 8층 높이로 설계되어 외국 휴양지의 편안한 느낌을 선사한다.</t>
  </si>
  <si>
    <t>https://api.cdn.visitjeju.net/photomng/imgpath/202301/06/bad5dfb2-7aef-49b2-89d3-ceea326ed663.jpg</t>
  </si>
  <si>
    <t>https://api.cdn.visitjeju.net/photomng/thumbnailpath/202301/06/7a59a681-3224-4079-8da3-b84ab99600ac.jpg</t>
  </si>
  <si>
    <t>CNTS_000000000020790</t>
  </si>
  <si>
    <t>뒹글하우스</t>
  </si>
  <si>
    <t>제주특별자치도 제주시 구좌읍 월정리 115</t>
  </si>
  <si>
    <t>제주특별자치도 제주시 구좌읍 월정7길 28-6</t>
  </si>
  <si>
    <t>휴식 , 구좌, 게스트하우스,공용주차장,화장실,무료 WIFI,아주 어려움</t>
  </si>
  <si>
    <t>편안하게 뒹굴 수 있는 게스트하우스</t>
  </si>
  <si>
    <t>010-5840-0589</t>
  </si>
  <si>
    <t>https://api.cdn.visitjeju.net/photomng/imgpath/201804/30/9a5e2091-cc64-4715-a1de-7e9728a0aebc.jpg</t>
  </si>
  <si>
    <t>https://api.cdn.visitjeju.net/photomng/thumbnailpath/201804/30/de88537b-9966-4672-9898-28b12889374f.jpg</t>
  </si>
  <si>
    <t>CNTS_000000000020795</t>
  </si>
  <si>
    <t>미라클게스트하우스</t>
  </si>
  <si>
    <t>제주특별자치도 제주시 도두2동 719-1</t>
  </si>
  <si>
    <t>제주특별자치도 제주시 서해안로 346-9</t>
  </si>
  <si>
    <t>휴식,숙소,게스트하우스,자연경관,바비큐,조식 포함,자전거대여점,매점,음료대</t>
  </si>
  <si>
    <t>제주공항 근처에 위치한 펜션과 호텔</t>
  </si>
  <si>
    <t>010-7113-2626</t>
  </si>
  <si>
    <t>https://api.cdn.visitjeju.net/photomng/imgpath/201804/30/3e206137-ecb8-49a2-83a8-116baa65c524.gif</t>
  </si>
  <si>
    <t>https://api.cdn.visitjeju.net/photomng/thumbnailpath/201804/30/51ca01c6-f241-4d26-bb14-d2e359ee1f82.gif</t>
  </si>
  <si>
    <t>CNTS_000000000020796</t>
  </si>
  <si>
    <t>미나리식당</t>
  </si>
  <si>
    <t>제주특별자치도 서귀포시 서귀동 309-3</t>
  </si>
  <si>
    <t>제주특별자치도 서귀포시 중앙로59번길 11</t>
  </si>
  <si>
    <t>돼지불고기,백반,한식,공용주차장,현금결제,카드결제,화장실,편의점,음료대,유도 및 안내시설,경보 및 피난시설</t>
  </si>
  <si>
    <t>서귀포시청 인근에 위치하며 돼지불고기 백반을 주종메뉴로 정성을 쏟는 맛집</t>
  </si>
  <si>
    <t>064-733-3166</t>
  </si>
  <si>
    <t>https://api.cdn.visitjeju.net/photomng/imgpath/201804/30/4de8a3e0-38ae-4378-a6a1-cf43617fd426.jpg</t>
  </si>
  <si>
    <t>https://api.cdn.visitjeju.net/photomng/thumbnailpath/201804/30/3aa5ffd8-807d-4623-b003-97dd0437710e.jpg</t>
  </si>
  <si>
    <t>CNTS_000000000020797</t>
  </si>
  <si>
    <t>아올키즈펜션</t>
  </si>
  <si>
    <t>제주특별자치도 서귀포시 안덕면 사계리 2606-2</t>
  </si>
  <si>
    <t>제주특별자치도 서귀포시 안덕면 사계중앙로 13-15</t>
  </si>
  <si>
    <t>휴식,숙소,휴양펜션,펜션,독채,풀빌라,어린이놀이방,수영장,온돌방,바비큐,공공와이파이존,해수욕장,공용주차장,현금결제,화장실,무료 WIFI,음료대,유도 및 안내시설,경보 및 피난시설,아주 어려움</t>
  </si>
  <si>
    <t>부모와 아이가 즐거운 키즈 프라이빗 펜션</t>
  </si>
  <si>
    <t>010-7655-9513</t>
  </si>
  <si>
    <t>https://api.cdn.visitjeju.net/photomng/imgpath/201804/30/2155aa40-5b98-4fc6-a2b1-4f172e842285.gif</t>
  </si>
  <si>
    <t>https://api.cdn.visitjeju.net/photomng/thumbnailpath/201804/30/c24c8434-49b9-4aa4-b5fc-7cf7b3d09d98.gif</t>
  </si>
  <si>
    <t>CNTS_000000000020799</t>
  </si>
  <si>
    <t>블란디야</t>
  </si>
  <si>
    <t>제주특별자치도 서귀포시 법환동 218</t>
  </si>
  <si>
    <t>제주특별자치도 서귀포시 법환로 15</t>
  </si>
  <si>
    <t>숙소,펜션,휴양펜션,올레길,수상레저,바비큐,반려동물보호소,교통,반려동물동반입장,반려동물,반려동물동반_숙소,공용주차장,현금결제,화장실,무료 WIFI,음료대,유도 및 안내시설,경보 및 피난시설</t>
  </si>
  <si>
    <t>청정제주의 깨끗한 이미지를 연상케하는 펜션</t>
  </si>
  <si>
    <t>064-739-1182</t>
  </si>
  <si>
    <t>https://api.cdn.visitjeju.net/photomng/imgpath/201804/30/71924be3-0296-4a4f-a4fc-8ee74ef159d6.gif</t>
  </si>
  <si>
    <t>https://api.cdn.visitjeju.net/photomng/thumbnailpath/201804/30/e157e376-0c01-42e5-aea8-96a8dbef779d.gif</t>
  </si>
  <si>
    <t>CNTS_000000000020803</t>
  </si>
  <si>
    <t>청도해물탕</t>
  </si>
  <si>
    <t>제주특별자치도 제주시 용담3동 1144</t>
  </si>
  <si>
    <t>제주특별자치도 제주시 서해안로 546</t>
  </si>
  <si>
    <t>해물탕,오메기떡,전복,음식,전복뚝배기,해물뚝배기,갈치구이,제주갈치구이,전복해물탕,뚝배기,갈치조림,한치물회,물회,전복물회,자리물회,한치회,고등어조림,옥돔구이,고등어구이,전복죽,전복구이,문어숙회,회,공용주차장,현금결제,카드결제,화장실,편의점,음료대,유도 및 안내시설,경보 및 피난시설</t>
  </si>
  <si>
    <t>제주시 공항근처에 위치한 해물탕 전문점으로 제주바다향을 통째로 느낄 수 있는 곳</t>
  </si>
  <si>
    <t>064-713-8881</t>
  </si>
  <si>
    <t>https://api.cdn.visitjeju.net/photomng/imgpath/201804/30/701ea8be-be94-4048-92aa-5d5355a5e5aa.jpg</t>
  </si>
  <si>
    <t>https://api.cdn.visitjeju.net/photomng/thumbnailpath/201804/30/968d0821-d53f-43ab-a07b-8e6b9c29d0b5.jpg</t>
  </si>
  <si>
    <t>CNTS_000000000020804</t>
  </si>
  <si>
    <t>성산흑돼지두루치기</t>
  </si>
  <si>
    <t>제주특별자치도 서귀포시 성산읍 성산리 299-5</t>
  </si>
  <si>
    <t>제주특별자치도 서귀포시 성산읍 한도로 255</t>
  </si>
  <si>
    <t>두루치기,몸국,한식,향토음식,공용주차장,현금결제,카드결제,화장실,음료대,유도 및 안내시설,경보 및 피난시설</t>
  </si>
  <si>
    <t>성산일출봉 인근 흑돼지 돼지두루치기 맛집</t>
  </si>
  <si>
    <t>064-782-9295</t>
  </si>
  <si>
    <t>https://api.cdn.visitjeju.net/photomng/imgpath/202112/02/6f0ff31a-a49e-405b-b44b-227e672cbed9.jpg</t>
  </si>
  <si>
    <t>https://api.cdn.visitjeju.net/photomng/thumbnailpath/202112/02/3dece691-8b90-4b6e-b364-ff00070b5a0c.jpg</t>
  </si>
  <si>
    <t>CNTS_000000000020806</t>
  </si>
  <si>
    <t>어반르토아</t>
  </si>
  <si>
    <t>제주특별자치도 제주시 이도2동 1979-4</t>
  </si>
  <si>
    <t>제주특별자치도 제주시 구남동5길 36</t>
  </si>
  <si>
    <t>카페,커피,빙수,음식,아메리카노,샌드위치,쿠키,프레즐,코코넛라떼,비엔나커피,카라멜라떼,카페라떼,카푸치노,바닐라라떼,콜드브루,딸기주스,망고스무디,레몬생강차,레몬에이드,초코라떼,레몬차,그린티라떼,자몽차,자몽에이드,콤부차,에이드,차,스무디,깍두기볶음밥,프렌치토스트,토스트,크림파스타,파스타,햄치즈토스트,빵,브리오슈,에그타르트,케이크,치즈케이크,화장실,무료 WIFI</t>
  </si>
  <si>
    <t>자몽 과육이 올려져 있는 자몽빙수, 진한 커피와 크림의 조화가 환상적인 소프트 모카</t>
  </si>
  <si>
    <t>63230</t>
  </si>
  <si>
    <t>064-722-5525</t>
  </si>
  <si>
    <t>https://api.cdn.visitjeju.net/photomng/imgpath/202112/03/f1620c95-edf0-4f34-9206-67606dd4e774.jpg</t>
  </si>
  <si>
    <t>https://api.cdn.visitjeju.net/photomng/thumbnailpath/202112/03/e1c47311-5850-425c-a483-1b67e51a5b8f.jpg</t>
  </si>
  <si>
    <t>CNTS_000000000020808</t>
  </si>
  <si>
    <t>덕성원</t>
  </si>
  <si>
    <t>제주특별자치도 서귀포시 서귀동 474</t>
  </si>
  <si>
    <t>제주특별자치도 서귀포시 태평로401번길 4</t>
  </si>
  <si>
    <t>꽃게짬뽕,꽃게볶음,탕수육,중식,음식,볶음밥,2022고메페스타,탕수버섯,가지볶음,청경채볶음,만두,야끼만두,물만두,소고기볶음밥,새우볶음밥,짬뽕밥,삼선짬뽕밥,고추짬뽕밥,잡채밥,탕수육밥,유산슬밥,잡탕밥,냉짬뽕,냉우동,콩국수,중국식냉면,굴짬뽕,굴짬뽕밥,짜장면,삼선간짜장,사천짜장,짬뽕,삼선울면,삼선우동,고추짬뽕,쟁반짜장,잡채,라조기,고추잡채,팔보채,유산슬,소고기탕수육,삼선누룽지탕,깐풍기,해삼탕,술,중국술,고량주,죽엽청주,공용주차장,현금결제,카드결제,화장실,흡연구역,음료대,아주 어려움</t>
  </si>
  <si>
    <t>100년의 역사를 자랑하는 제주도의 대표 화교 중식당, 2016 KOREAT TOP10 선정</t>
  </si>
  <si>
    <t>064-762-2402</t>
  </si>
  <si>
    <t>https://api.cdn.visitjeju.net/photomng/imgpath/202111/30/d64461f1-712f-4b82-b6b5-f5a3c7c90324.jpg</t>
  </si>
  <si>
    <t>https://api.cdn.visitjeju.net/photomng/thumbnailpath/202111/30/ecb91abe-2b40-435f-83d7-b99762404116.jpg</t>
  </si>
  <si>
    <t>CNTS_000000000020811</t>
  </si>
  <si>
    <t>물질식육식당</t>
  </si>
  <si>
    <t>제주특별자치도 서귀포시 강정동 4251-8</t>
  </si>
  <si>
    <t>복국,고기짬뽕,한식,음식,복지리탕,왕만두,2022고메페스타,지리탕,매운탕,복매운탕,짬뽕,짬뽕밥,우동,공용주차장,현금결제,카드결제,화장실,음료대,유도 및 안내시설,경보 및 피난시설,아주 어려움</t>
  </si>
  <si>
    <t>칼칼한 복국과 고기짬뽕을 한상에서 먹는 독특한 식당
2016 KOREAT JEJU TOP10 선정</t>
  </si>
  <si>
    <t>064-739-1542</t>
  </si>
  <si>
    <t>https://api.cdn.visitjeju.net/photomng/imgpath/201804/30/2271927d-611c-4d1f-9232-4fd2c7b13d02.gif</t>
  </si>
  <si>
    <t>https://api.cdn.visitjeju.net/photomng/thumbnailpath/201804/30/4336583d-659b-4046-9315-43dc1fbe4f1b.gif</t>
  </si>
  <si>
    <t>CNTS_000000000020813</t>
  </si>
  <si>
    <t>삼대국수회관 본점</t>
  </si>
  <si>
    <t>제주특별자치도 제주시 일도이동 1045-12</t>
  </si>
  <si>
    <t>제주특별자치도 제주시 삼성로 41</t>
  </si>
  <si>
    <t>고기국수,한식,향토음식,구삼대회관,음식,멸치국수,비빔국수,잔치국수,국밥,돔베고기,국수,멸치고기국수,돼지국밥,열무국수,콩국수,물만두,수육,현금결제,카드결제,화장실,흡연구역,편의점,음료대,아주 어려움</t>
  </si>
  <si>
    <t>제주시청에서 삼성혈 방향에 있는 삼대국수회관</t>
  </si>
  <si>
    <t>064-759-6645</t>
  </si>
  <si>
    <t>삼대국수회관</t>
  </si>
  <si>
    <t>https://api.cdn.visitjeju.net/photomng/imgpath/202111/23/5ef28364-20c8-4581-afa4-9bd3fa570085.JPG</t>
  </si>
  <si>
    <t>https://api.cdn.visitjeju.net/photomng/thumbnailpath/202111/23/8f913564-f2e6-4eef-8b9b-808d30a087eb.JPG</t>
  </si>
  <si>
    <t>CNTS_000000000020815</t>
  </si>
  <si>
    <t>픽스커피</t>
  </si>
  <si>
    <t>제주특별자치도 제주시 아라2동 3009-1</t>
  </si>
  <si>
    <t>제주특별자치도 제주시 신설로11길 2</t>
  </si>
  <si>
    <t>진저라떼,헤이즐넛라떼,카페,음식,아메리카노,핸드드립커피,커피,에스프레소,카페라떼,바닐라라떼,드립커피,콜드브루,콜드브루라떼,플랫화이트,카페모카,아포가토,초코라떼,라떼,쉐이크,밀크쉐이크,에이드,레몬에이드,패션후르츠에이드,차,레몬차,요거트,현금결제,카드결제,화장실,무료 WIFI,편의점,음료대,유도 및 안내시설,경보 및 피난시설</t>
  </si>
  <si>
    <t>바리스타 부부가 운영하는 제주시카페, 계절별 제철메뉴,</t>
  </si>
  <si>
    <t>064-902-9899</t>
  </si>
  <si>
    <t>https://api.cdn.visitjeju.net/photomng/imgpath/201804/30/f5b2284e-35e6-4408-9741-7e9222e95fff.jpg</t>
  </si>
  <si>
    <t>https://api.cdn.visitjeju.net/photomng/thumbnailpath/201804/30/d38c68b7-bb51-43b7-9ff9-8f6de2a087d8.jpg</t>
  </si>
  <si>
    <t>CNTS_000000000020819</t>
  </si>
  <si>
    <t>사형제횟집</t>
  </si>
  <si>
    <t>제주특별자치도 제주시 한림읍 대림리 2015</t>
  </si>
  <si>
    <t>제주특별자치도 제주시 한림읍 한림상로 273</t>
  </si>
  <si>
    <t>딱새우,고등어회,횟집,음식,회,광어회,무장애관광,식당,다금바리회,참돔회,능성어,황돔회,모둠회,해산물,산낙지,멍게,소라,전복,갈치조림,고등어조림,갈치구이,고등어구이,메로구이,지리탕,매운탕,전복죽,회덮밥,알밥,물회,자리물회,전복성게물회,모듬물회,한치물회,공용주차장,현금결제,카드결제,화장실,음료대,유도 및 안내시설,경보 및 피난시설,단독접근가능,단차없음,테이블 비치,쉬움</t>
  </si>
  <si>
    <t>푸짐한 곁들이찬에 놀라는 횟집</t>
  </si>
  <si>
    <t>0507-1311-8709</t>
  </si>
  <si>
    <t>https://api.cdn.visitjeju.net/photomng/imgpath/202110/26/5aa15aa5-fffc-4058-a5ad-f16346a17e03.jpg</t>
  </si>
  <si>
    <t>https://api.cdn.visitjeju.net/photomng/thumbnailpath/202110/26/96c48925-72d5-4d1e-80b4-a7728a1d08e7.jpg</t>
  </si>
  <si>
    <t>CNTS_000000000020820</t>
  </si>
  <si>
    <t>올댓제주</t>
  </si>
  <si>
    <t>제주특별자치도 제주시 건입동 1319-26 2층</t>
  </si>
  <si>
    <t>제주특별자치도 제주시 중앙로1길 33 2층</t>
  </si>
  <si>
    <t>옥돔국수,제주생선치즈고로케,생맥주,한식,음식,감바스,파스타,육회,수제맥주,치킨가라아게,2022고메페스타,수제소시지,돈까스,돈가스,고로케,생선까스,감자튀김,테린,새우구이,볼로네제파스타,명란파스타,크림파스타,한우육회,생선찜,오일파스타,명란구이,공용주차장,현금결제,카드결제,화장실,무료 WIFI,편의점,음료대,아주 어려움</t>
  </si>
  <si>
    <t>바다와 땅에서 거둔 것으로 차린 요리, 여기에 좋은 벗이 될 만한 술을 함께 내는 다정한 비스트로
2016 KOREAT JEJU TOP 10 선정</t>
  </si>
  <si>
    <t>064-901-7893</t>
  </si>
  <si>
    <t>https://api.cdn.visitjeju.net/photomng/imgpath/201804/30/0aedd990-003c-4a83-8d04-10b34e67b3df.gif</t>
  </si>
  <si>
    <t>https://api.cdn.visitjeju.net/photomng/thumbnailpath/201804/30/e12e735e-1088-42ee-b9f2-18be05cd1dc3.gif</t>
  </si>
  <si>
    <t>CNTS_000000000020821</t>
  </si>
  <si>
    <t>고요남</t>
  </si>
  <si>
    <t>제주특별자치도 제주시 아라일동 6036-1</t>
  </si>
  <si>
    <t>제주특별자치도 제주시 구남동8길 51</t>
  </si>
  <si>
    <t>한우초밥,고인돌갈비,치즈볶음밥,음식,갈비찜,갈비탕,떡갈비,소갈비전골,보쌈,소갈비보쌈,갈비,물회,한우물회,육회,사시미,고추장육회,볶음밥,치즈떡갈비,한우생육회초밥,갈비초밥,소고기국,스테이크온우동,냉우동,한우육회비빔밥,육회비빔밥,소고기덮밥,공용주차장,현금결제,카드결제,화장실,편의점,음료대,유도 및 안내시설,경보 및 피난시설</t>
  </si>
  <si>
    <t>육회물회와 고인돌갈비가 유명한 이도지구 맛집</t>
  </si>
  <si>
    <t>064-722-5253</t>
  </si>
  <si>
    <t>https://api.cdn.visitjeju.net/photomng/imgpath/201804/30/6cceff23-8f5c-4282-bc63-a379eedc2832.jpg</t>
  </si>
  <si>
    <t>https://api.cdn.visitjeju.net/photomng/thumbnailpath/201804/30/4658269e-bc88-453a-918d-5dc8a2795c4d.jpg</t>
  </si>
  <si>
    <t>CNTS_000000000020822</t>
  </si>
  <si>
    <t>용출횟집</t>
  </si>
  <si>
    <t>제주특별자치도 제주시 용담3동 505</t>
  </si>
  <si>
    <t>횟집,회,어죽,음식,물회,갈치회,고등어회,한치물회,한치회,생선구이정식,생선조림,한치,공용주차장,현금결제,카드결제,화장실,편의점,음료대,아주 어려움</t>
  </si>
  <si>
    <t>용두암 근처 바닷가 전망 좋은 횟집. 
2016 KOREAT JEJU TOP 10 선정</t>
  </si>
  <si>
    <t>064-742-9244</t>
  </si>
  <si>
    <t>https://api.cdn.visitjeju.net/photomng/imgpath/201804/30/e9869e79-333a-426e-b9fe-4451cc4d5c22.gif</t>
  </si>
  <si>
    <t>https://api.cdn.visitjeju.net/photomng/thumbnailpath/201804/30/a5f75f6e-567a-4dec-b5db-31af502e8d77.gif</t>
  </si>
  <si>
    <t>CNTS_000000000020834</t>
  </si>
  <si>
    <t>착한마녀김밥</t>
  </si>
  <si>
    <t>제주특별자치도 서귀포시 성산읍 고성리 313-6</t>
  </si>
  <si>
    <t>제주 서귀포시 성산읍 고성오조로 64</t>
  </si>
  <si>
    <t>마녀돈가스김밥,땡초김밥,크레미김밥,떡볶이,분식,음식,돈까스,더블치즈김밥,참치김밥,김밥,어묵탕,즉석떡볶이,치즈떡볶이,돈까스김밥,떡갈비김밥,새우튀김김밥,멸치김밥,김치김밥,스팸김밥,소고기김밥,치즈김밥,라면,해물라면,만두라면,치즈라면,김치복음밥,쫄면,오뎅탕,양푼비빔밥,현금결제,카드결제,화장실,편의점,음료대,유도 및 안내시설,경보 및 피난시설</t>
  </si>
  <si>
    <t>간단한 아침식사부터 든든한 간식으로까지 안성맞춤인 끼니를 제공하는 서귀포 성산읍에 위치한 분식점</t>
  </si>
  <si>
    <t>064-782-7712</t>
  </si>
  <si>
    <t>https://api.cdn.visitjeju.net/photomng/imgpath/201804/30/d6c2cb62-dce5-427e-932f-b4d683d90b2c.jpg</t>
  </si>
  <si>
    <t>https://api.cdn.visitjeju.net/photomng/thumbnailpath/201804/30/6ce44c5c-e713-4ab1-ac2a-7541358f2cab.jpg</t>
  </si>
  <si>
    <t>CNTS_000000000020836</t>
  </si>
  <si>
    <t>달마야해물탕</t>
  </si>
  <si>
    <t>제주특별자치도 제주시 조천읍 북촌리 1363-1</t>
  </si>
  <si>
    <t>제주특별자치도 제주시 조천읍 북촌7길 37</t>
  </si>
  <si>
    <t>해물탕,낙지,활문어,먹물라면,한식,음식,전복해물탕,라면,흑돼지,모듬해산물구이,해물찜,회,쥐치회,참돔회,능성어,돌돔회,다금바리회,물회,한치물회,자리물회,전복뚝배기,해물뚝배기,뚝배기,회덮밥,전어회,한치회,전어구이,문어숙회,소라숙회,소라회,전복회,멍게,산낙지탕탕이,우럭조림,흑돼지오겹살,전복,해산물,새우튀김,해물라면,옥돔구이,간장게장,공용주차장,현금결제,카드결제,화장실,편의점,음료대,유도 및 안내시설,경보 및 피난시설</t>
  </si>
  <si>
    <t>활전복이 들어간 해물탕과 영계가 들어간 해물탕이 유명한 집</t>
  </si>
  <si>
    <t>63268</t>
  </si>
  <si>
    <t>064-782-8605</t>
  </si>
  <si>
    <t>https://api.cdn.visitjeju.net/photomng/imgpath/201804/30/9bee8a4b-0a80-4a91-8210-74dfab4c36b4.jpg</t>
  </si>
  <si>
    <t>https://api.cdn.visitjeju.net/photomng/thumbnailpath/201804/30/b4c4072f-8620-4c9e-a484-7ac6c9b18f2f.jpg</t>
  </si>
  <si>
    <t>CNTS_000000000020856</t>
  </si>
  <si>
    <t>하도리보통날</t>
  </si>
  <si>
    <t>제주특별자치도 제주시 구좌읍 하도리 2205-1</t>
  </si>
  <si>
    <t>제주특별자치도 제주시 구좌읍 하도1길 33</t>
  </si>
  <si>
    <t>휴식,숙소,민박,고향민박,주차장,공공와이파이존,돌집,돌담길,조식 포함,마을산책</t>
  </si>
  <si>
    <t>하도리에 위치한 커플 전용 감성민박</t>
  </si>
  <si>
    <t>010-8507-9314</t>
  </si>
  <si>
    <t>https://api.cdn.visitjeju.net/photomng/imgpath/201804/30/6cc4daa6-dcf3-4cc9-8e02-a3b77829181d.gif</t>
  </si>
  <si>
    <t>https://api.cdn.visitjeju.net/photomng/thumbnailpath/201804/30/ca567d52-ebde-44ad-90d6-d32a0b9fddc1.gif</t>
  </si>
  <si>
    <t>CNTS_000000000020857</t>
  </si>
  <si>
    <t>벼리게스트하우스</t>
  </si>
  <si>
    <t>제주특별자치도 제주시 구좌읍 하도리 3205</t>
  </si>
  <si>
    <t>제주특별자치도 제주시 구좌읍 면수1길 27</t>
  </si>
  <si>
    <t>숙소,게스트하우스,공공와이파이존,가족,조식 포함,해수욕장,체험,단체여행객,공용주차장,무료 WIFI,편의점,음료대,유도 및 안내시설,경보 및 피난시설</t>
  </si>
  <si>
    <t>세화바다가 한눈에 들어오는 게스트하우스</t>
  </si>
  <si>
    <t>010-3827-2936</t>
  </si>
  <si>
    <t>https://api.cdn.visitjeju.net/photomng/imgpath/201804/30/ff0c1b54-2495-4110-b2da-6f01c7692716.gif</t>
  </si>
  <si>
    <t>https://api.cdn.visitjeju.net/photomng/thumbnailpath/201804/30/9c328833-fc7d-43c2-ae9b-8e2e4a633811.gif</t>
  </si>
  <si>
    <t>CNTS_000000000020858</t>
  </si>
  <si>
    <t>청춘게스트하우스</t>
  </si>
  <si>
    <t>제주특별자치도 서귀포시 색달동 2277-3</t>
  </si>
  <si>
    <t>제주특별자치도 서귀포시 색달중앙로 22</t>
  </si>
  <si>
    <t>휴식,숙소,게스트하우스,가족,조식 포함,공공와이파이존,해변,전통시장,주차장,흡연구역,편의점,음료대</t>
  </si>
  <si>
    <t>젊음의 열기가 가득한 게스트하우스</t>
  </si>
  <si>
    <t>010-5852-4203</t>
  </si>
  <si>
    <t>https://api.cdn.visitjeju.net/photomng/imgpath/201804/30/d8cee676-e241-46a0-988b-d965d7227782.jpg</t>
  </si>
  <si>
    <t>https://api.cdn.visitjeju.net/photomng/thumbnailpath/201804/30/745930c9-860d-489a-8df8-3f6c18e2e638.jpg</t>
  </si>
  <si>
    <t>CNTS_000000000020859</t>
  </si>
  <si>
    <t>표선이레하우스</t>
  </si>
  <si>
    <t>휴식 ,공용주차장,현금결제,화장실,무료 WIFI,편의점,유도 및 안내시설,경보 및 피난시설</t>
  </si>
  <si>
    <t>표선해비치해변 앞 아늑한 펜션&amp;게스트하우스</t>
  </si>
  <si>
    <t>010-3270-6297</t>
  </si>
  <si>
    <t>https://api.cdn.visitjeju.net/photomng/imgpath/201804/30/a31bfd26-a41f-4c05-a6d3-9436a87a567b.gif</t>
  </si>
  <si>
    <t>https://api.cdn.visitjeju.net/photomng/thumbnailpath/201804/30/604e4822-86cb-42f7-a568-b29569a28306.gif</t>
  </si>
  <si>
    <t>CNTS_000000000020860</t>
  </si>
  <si>
    <t>해담은</t>
  </si>
  <si>
    <t>제주특별자치도 제주시 이도2동 1062-7</t>
  </si>
  <si>
    <t>제주특별자치도 제주시 남광북1길 41</t>
  </si>
  <si>
    <t>회,우럭조림,멜조림,음식,우럭매운탕,횔어우럭매운탕,광어회,갈치,회덮밥,갈치구이,제주갈치구이,제주갈치조림,갈치조림,갈치국,공용주차장,현금결제,카드결제,화장실,편의점,음료대,유도 및 안내시설,경보 및 피난시설</t>
  </si>
  <si>
    <t>제주시 이도동에 위치한 횟집</t>
  </si>
  <si>
    <t>63224</t>
  </si>
  <si>
    <t>064-755-2775</t>
  </si>
  <si>
    <t>https://api.cdn.visitjeju.net/photomng/imgpath/201804/30/c15f2f78-bf35-4521-87d7-d682cd9bf1e0.jpg</t>
  </si>
  <si>
    <t>https://api.cdn.visitjeju.net/photomng/thumbnailpath/201804/30/7862564f-c505-44f1-9cb5-aa9282f6b3d1.jpg</t>
  </si>
  <si>
    <t>CNTS_000000000020864</t>
  </si>
  <si>
    <t>말이</t>
  </si>
  <si>
    <t>제주특별자치도 제주시 구좌읍 세화리 3643-3</t>
  </si>
  <si>
    <t>제주특별자치도 제주시 구좌읍 세화1길 40</t>
  </si>
  <si>
    <t>김말이,튀김,떡볶이,음식,치즈떡볶이,김말이튀김,김밥,해물라면,새우튀김,라면,2022고메페스타,반려동물,반려동물동반입장,반려동물동반_식당카페,오징어튀김,고구마튀김,단호박튀김,피쉬&amp;칩스,왕새우튀김,계란라면,모둠튀김,술,수제맥주,생맥주,수입맥주,현금결제,카드결제,화장실,무료 WIFI,음료대,유도 및 안내시설,경보 및 피난시설</t>
  </si>
  <si>
    <t>구좌읍 세화리에 위치한 분식집</t>
  </si>
  <si>
    <t>010-7146-4567</t>
  </si>
  <si>
    <t>https://api.cdn.visitjeju.net/photomng/imgpath/201804/30/c159541d-886c-4479-bc0b-1f87522b6d2c.jpg</t>
  </si>
  <si>
    <t>https://api.cdn.visitjeju.net/photomng/thumbnailpath/201804/30/4eca52e3-f3b3-4435-afb8-787c7658d137.jpg</t>
  </si>
  <si>
    <t>CNTS_000000000020867</t>
  </si>
  <si>
    <t>로지게스트하우스</t>
  </si>
  <si>
    <t>제주특별자치도 제주시 조천읍 신흥리 477</t>
  </si>
  <si>
    <t>제주특별자치도 제주시 조천읍 신흥관전길 58</t>
  </si>
  <si>
    <t>숙소,게스트하우스,조식 포함,공공와이파이존,해수욕장,교통,고객휴게실,공용주차장,현금결제,화장실,무료 WIFI,음료대,유도 및 안내시설,경보 및 피난시설</t>
  </si>
  <si>
    <t>조천에 위치한 조용한 게스트하우스</t>
  </si>
  <si>
    <t>010-9150-4663</t>
  </si>
  <si>
    <t>https://api.cdn.visitjeju.net/photomng/imgpath/201804/30/52ca8314-20a3-4ee4-823d-616b4731016f.gif</t>
  </si>
  <si>
    <t>https://api.cdn.visitjeju.net/photomng/thumbnailpath/201804/30/0a257892-ec70-46ae-bdc7-7c6c46a8c6f3.gif</t>
  </si>
  <si>
    <t>CNTS_000000000020873</t>
  </si>
  <si>
    <t>제주시드니호텔</t>
  </si>
  <si>
    <t>제주특별자치도 제주시 애월읍 하귀2리 2615-7</t>
  </si>
  <si>
    <t>제주특별자치도 제주시 애월읍 애월해안로 943</t>
  </si>
  <si>
    <t>호텔,숙소,독채,펜션,단체여행객,주차장,발렛파킹,공공와이파이존,자연경관,오션뷰호텔,착한가격업소,공용주차장,현금결제,카드결제,화장실,무료 WIFI,편의점,음료대,유도 및 안내시설,경보 및 피난시설</t>
  </si>
  <si>
    <t>애월해안도로 곽지해변 인접 오션뷰 호텔</t>
  </si>
  <si>
    <t>0507-1429-6688</t>
  </si>
  <si>
    <t>https://api.cdn.visitjeju.net/photomng/imgpath/201804/30/992ec318-1f42-4faf-af3a-03483c2e730d.gif</t>
  </si>
  <si>
    <t>https://api.cdn.visitjeju.net/photomng/thumbnailpath/201804/30/ffa1e856-64e0-4078-8f15-d236fe2f8727.gif</t>
  </si>
  <si>
    <t>CNTS_000000000020935</t>
  </si>
  <si>
    <t>동일리포구</t>
  </si>
  <si>
    <t>제주특별자치도 서귀포시 대정읍 동일리</t>
  </si>
  <si>
    <t>정겨움 가득한 마을과 동일리포구</t>
  </si>
  <si>
    <t>https://api.cdn.visitjeju.net/photomng/imgpath/201804/30/42db019e-2074-4c09-8073-91ee20e9ec0c.jpg</t>
  </si>
  <si>
    <t>https://api.cdn.visitjeju.net/photomng/thumbnailpath/201804/30/338f6b14-935e-45cc-b93f-46f925e17d58.jpg</t>
  </si>
  <si>
    <t>CNTS_000000000020936</t>
  </si>
  <si>
    <t>당케산물(당케포구)</t>
  </si>
  <si>
    <t>제주특별자치도 서귀포시 표선면 표선리</t>
  </si>
  <si>
    <t>제주특별자치도 서귀포시 표선면 표선당포로</t>
  </si>
  <si>
    <t>설문대할망의 넋을 기리던 당케포구</t>
  </si>
  <si>
    <t>https://api.cdn.visitjeju.net/photomng/imgpath/202112/20/b814ffae-a537-47fd-8ee0-be17668f51a6.jpg</t>
  </si>
  <si>
    <t>https://api.cdn.visitjeju.net/photomng/thumbnailpath/202112/20/2d5291c7-e544-4ea4-b78e-1b9aaaa78272.jpg</t>
  </si>
  <si>
    <t>CNTS_000000000020959</t>
  </si>
  <si>
    <t>저지오름(닥몰오름,새오름)</t>
  </si>
  <si>
    <t>제주특별자치도 제주시 한경면 저지리 산 51</t>
  </si>
  <si>
    <t>일몰,오름,걷기/등산,공용주차장,화장실,유도 및 안내시설,아주 어려움</t>
  </si>
  <si>
    <t>비양도와 한라산이 보이는 저지리의 아름다운 오름</t>
  </si>
  <si>
    <t>695947</t>
  </si>
  <si>
    <t>064-728-7952</t>
  </si>
  <si>
    <t>https://api.cdn.visitjeju.net/photomng/imgpath/201907/24/4d60c3e1-77b5-469d-b883-710cbf67585f.jpg</t>
  </si>
  <si>
    <t>https://api.cdn.visitjeju.net/photomng/thumbnailpath/201907/24/2a79f2f1-0fe9-425d-8fed-c6e6b1f2455f.jpg</t>
  </si>
  <si>
    <t>CNTS_000000000020961</t>
  </si>
  <si>
    <t>금능포구</t>
  </si>
  <si>
    <t>제주특별자치도 제주시 한림읍 금능리</t>
  </si>
  <si>
    <t>포구,해변,문화유적지,아이,아주 어려움</t>
  </si>
  <si>
    <t>에메랄드빛 바다 위 평화로운 포구</t>
  </si>
  <si>
    <t>064-728-7672</t>
  </si>
  <si>
    <t>https://api.cdn.visitjeju.net/photomng/imgpath/201907/30/a963fd34-1ade-4a36-abad-87e058a59221.jpg</t>
  </si>
  <si>
    <t>https://api.cdn.visitjeju.net/photomng/thumbnailpath/201907/30/82eaaf81-8ec9-4900-af78-b0c3cf5f9d05.jpg</t>
  </si>
  <si>
    <t>CNTS_000000000020963</t>
  </si>
  <si>
    <t>그랑블루 요트투어</t>
  </si>
  <si>
    <t>제주특별자치도 서귀포시 대포동 2184-7</t>
  </si>
  <si>
    <t>제주특별자치도 서귀포시 대포로 172-7 2층 그랑블루요트</t>
  </si>
  <si>
    <t>액티비티,커플,여름,체험,레저/체험,수상레저,어트랙션,공용주차장,화장실,무료 WIFI,아주 어려움</t>
  </si>
  <si>
    <t>대포항 앞 제주바다에서 누비는 요트체험</t>
  </si>
  <si>
    <t>0507-1407-7785</t>
  </si>
  <si>
    <t>https://api.cdn.visitjeju.net/photomng/imgpath/201907/25/bb72efba-9da5-49d8-b9c4-f0a0ef1572d6.jpg</t>
  </si>
  <si>
    <t>https://api.cdn.visitjeju.net/photomng/thumbnailpath/201907/25/560b791c-b0cb-42ac-8a10-25972fa0a7a6.jpg</t>
  </si>
  <si>
    <t>CNTS_000000000020965</t>
  </si>
  <si>
    <t>와토커피</t>
  </si>
  <si>
    <t>제주특별자치도 서귀포시 대정읍 상모리 3854-5</t>
  </si>
  <si>
    <t>제주특별자치도 서귀포시 대정읍 동일하모로 238</t>
  </si>
  <si>
    <t>카페,커피,비엔나커피,와토알프스,음식,과일주스,아메리카노,얼그레이,고구마라떼,녹차라떼,초코라떼,에이드,레몬에이드,패션후르츠에이드,스무디,요거트스무디,코코넛스무디,아포가토,그린티라떼,블루베리요거트스무디,크림라떼,플랫화이트,카페라떼,카푸치노,바닐라라떼,카페모카,카라멜마끼아또,에스프레소,차,레몬차,캐모마일,루이보스,레몬그라스,머핀,베이글,케이크,치즈케이크,초코케이크,공용주차장,화장실,무료 WIFI,아주 어려움</t>
  </si>
  <si>
    <t>고요하고 따뜻한 마을 대정읍에 맛있는 커피 향이 폴폴 나는 로스터리 카페</t>
  </si>
  <si>
    <t>010-8324-1455</t>
  </si>
  <si>
    <t>https://api.cdn.visitjeju.net/photomng/imgpath/202111/16/b5d7f600-5388-4c62-af62-0d4c4429529c.jpg</t>
  </si>
  <si>
    <t>https://api.cdn.visitjeju.net/photomng/thumbnailpath/202111/16/014df056-6a7a-4f65-844d-9a0162277e33.jpg</t>
  </si>
  <si>
    <t>CNTS_000000000020979</t>
  </si>
  <si>
    <t>스테이위드커피</t>
  </si>
  <si>
    <t>제주특별자치도 제주시 해안동 2009-1</t>
  </si>
  <si>
    <t>제주특별자치도 제주시 해안마을5길 29</t>
  </si>
  <si>
    <t>카페,커피,드립커피,커피클래스,음식,핸드드립커피,아메리카노,바닐라라떼,샌드위치,2022고메페스타,핸드드립코스타리카,핸드드립인도네시아만델링,핸드드립케냐,에스프레소,에스프레소마키아또,카페라떼,카푸치노,플랫화이트,더치커피,라떼,말차라떼,자몽차,자몽에이드,코코아,크로아상,에그타르트,마들렌,케이크,아이스크림,우수관광사업체,공용주차장,아주 어려움,우수관광사업체</t>
  </si>
  <si>
    <t>제주 최남단으로 떠나는 커피 여행</t>
  </si>
  <si>
    <t>070-4400-5730</t>
  </si>
  <si>
    <t>https://api.cdn.visitjeju.net/photomng/imgpath/201804/30/d064a304-28c0-4ea0-bfda-35c1acf38164.jpg</t>
  </si>
  <si>
    <t>https://api.cdn.visitjeju.net/photomng/thumbnailpath/201804/30/1d8148ee-7b77-4151-b09e-f211b66b3520.jpg</t>
  </si>
  <si>
    <t>CNTS_000000000020989</t>
  </si>
  <si>
    <t>태흥포구</t>
  </si>
  <si>
    <t>제주특별자치도 서귀포시 남원읍 태흥리</t>
  </si>
  <si>
    <t>부모,커플,혼자,친구,휴식/힐링,해변,공용주차장,아주 어려움</t>
  </si>
  <si>
    <t>잔잔한 바다와 함께 걷는 길</t>
  </si>
  <si>
    <t>https://api.cdn.visitjeju.net/photomng/imgpath/201804/30/99905ae5-3735-4772-8a14-2beb5d2fa1b0.jpg</t>
  </si>
  <si>
    <t>https://api.cdn.visitjeju.net/photomng/thumbnailpath/201804/30/9bc1c46e-8daf-445b-b30f-5f54ab927953.jpg</t>
  </si>
  <si>
    <t>CNTS_000000000021001</t>
  </si>
  <si>
    <t>아일랜드조르바</t>
  </si>
  <si>
    <t>제주특별자치도 제주시 구좌읍 평대리 1958-7</t>
  </si>
  <si>
    <t>제주특별자치도 제주시 구좌읍 대수길 9</t>
  </si>
  <si>
    <t>카페,커피,댕유자에이드,드립커피커피,공용주차장,화장실,아주 어려움</t>
  </si>
  <si>
    <t>가정집을 개조해서 만든 좌식카페</t>
  </si>
  <si>
    <t>010-4787-2901</t>
  </si>
  <si>
    <t>https://api.cdn.visitjeju.net/photomng/imgpath/201804/30/23589772-2d1c-4e49-bd14-2a52a5f7d257.jpg</t>
  </si>
  <si>
    <t>https://api.cdn.visitjeju.net/photomng/thumbnailpath/201804/30/0b7f951d-dc2d-46a5-9cbd-64da369aa8bc.jpg</t>
  </si>
  <si>
    <t>CNTS_000000000021003</t>
  </si>
  <si>
    <t>B일상잡화점</t>
  </si>
  <si>
    <t>제주특별자치도 서귀포시 성산읍 오조리 747-4</t>
  </si>
  <si>
    <t>제주특별자치도 서귀포시 성산읍 오조로 93</t>
  </si>
  <si>
    <t>쇼핑,기념품,,현금결제</t>
  </si>
  <si>
    <t>일상 더하기 위트 = B일상 잡화점</t>
  </si>
  <si>
    <t>https://api.cdn.visitjeju.net/photomng/imgpath/201804/30/aee0360b-03b5-41e5-ab94-dbc654ac844f.jpg</t>
  </si>
  <si>
    <t>https://api.cdn.visitjeju.net/photomng/thumbnailpath/201804/30/ff02b967-1ea1-4d36-b494-e3c31ce0bb2a.jpg</t>
  </si>
  <si>
    <t>CNTS_000000000021004</t>
  </si>
  <si>
    <t>스카이워커</t>
  </si>
  <si>
    <t>제주특별자치도 제주시 일도1동 1348-2</t>
  </si>
  <si>
    <t>제주특별자치도 제주시 관덕로13길 11</t>
  </si>
  <si>
    <t>숙소,게스트하우스,공항,제주동문시장,공공와이파이존,공용주차장,화장실,무료 WIFI,아주 어려움</t>
  </si>
  <si>
    <t>다양한 즐거움이 있는 제주 원도심의 게스트하우스</t>
  </si>
  <si>
    <t>070-7539-2640</t>
  </si>
  <si>
    <t>https://api.cdn.visitjeju.net/photomng/imgpath/201804/30/f0c4c9d0-1185-448c-9dc0-cf2fa774d14b.jpg</t>
  </si>
  <si>
    <t>https://api.cdn.visitjeju.net/photomng/thumbnailpath/201804/30/59b09cbf-e804-4e00-8358-fbedd5c29959.jpg</t>
  </si>
  <si>
    <t>CNTS_000000000021028</t>
  </si>
  <si>
    <t>온평리 포구</t>
  </si>
  <si>
    <t>제주특별자치도 서귀포시 성산읍 온평리</t>
  </si>
  <si>
    <t>포구,해변,문화유적지,봄</t>
  </si>
  <si>
    <t>제주올레 3코스 시작, 온평포구
· 서귀포시 성산읍 온평리
· 올레2코스</t>
  </si>
  <si>
    <t>https://api.cdn.visitjeju.net/photomng/imgpath/201804/30/918b67a4-a74d-4253-aa61-b11ba6c03aa9.jpg</t>
  </si>
  <si>
    <t>https://api.cdn.visitjeju.net/photomng/thumbnailpath/201804/30/04aa5327-6ae8-48a0-a06c-5ed67f70f9ec.jpg</t>
  </si>
  <si>
    <t>CNTS_000000000021037</t>
  </si>
  <si>
    <t>빌림</t>
  </si>
  <si>
    <t>제주특별자치도 제주시 도두1동 2489-2</t>
  </si>
  <si>
    <t>제주특별자치도 제주시 오래물길 23</t>
  </si>
  <si>
    <t>민박,숙소,독채,주차장,공공와이파이존,휴양펜션,주방기구,공항,화장실,무료 WIFI,아주 어려움</t>
  </si>
  <si>
    <t>오늘 하루 행복을 빌리는 곳</t>
  </si>
  <si>
    <t>010-7359-3383</t>
  </si>
  <si>
    <t>https://api.cdn.visitjeju.net/photomng/imgpath/201804/30/4e9b194f-81fe-42b0-9f84-69f1ce3c9b45.jpg</t>
  </si>
  <si>
    <t>https://api.cdn.visitjeju.net/photomng/thumbnailpath/201804/30/2ebb0de1-1792-4561-b897-d611842c73df.jpg</t>
  </si>
  <si>
    <t>CNTS_000000000021041</t>
  </si>
  <si>
    <t>루미수다게스트하우스</t>
  </si>
  <si>
    <t>제주특별자치도 제주시 이도1동 1789-3</t>
  </si>
  <si>
    <t>제주특별자치도 제주시 중앙로 192</t>
  </si>
  <si>
    <t>게스트하우스,숙소,온돌방,조식,공항,민박,화장실,무료 WIFI,아주 어려움</t>
  </si>
  <si>
    <t>끊임없는 웃음과 수다로 사랑의 인연이 맺어가는 집</t>
  </si>
  <si>
    <t>63198</t>
  </si>
  <si>
    <t>010-9752-1144</t>
  </si>
  <si>
    <t>https://api.cdn.visitjeju.net/photomng/imgpath/201804/30/3490c301-a48c-4036-b266-d537ea94ba44.jpg</t>
  </si>
  <si>
    <t>https://api.cdn.visitjeju.net/photomng/thumbnailpath/201804/30/c26d0b53-fdcc-4045-989b-6d920c011291.jpg</t>
  </si>
  <si>
    <t>CNTS_000000000021056</t>
  </si>
  <si>
    <t>정주항</t>
  </si>
  <si>
    <t>제주특별자치도 제주시 조천읍 함덕리</t>
  </si>
  <si>
    <t>항구,맑음,아주 어려움</t>
  </si>
  <si>
    <t>낭만적인 검은 화산 돌이 있는 정주항</t>
  </si>
  <si>
    <t>https://api.cdn.visitjeju.net/photomng/imgpath/201804/30/de8307e7-f674-4b98-8396-808e620859ef.jpg</t>
  </si>
  <si>
    <t>https://api.cdn.visitjeju.net/photomng/thumbnailpath/201804/30/b1b63cd1-5c8e-445b-b350-ae4631bdade9.jpg</t>
  </si>
  <si>
    <t>CNTS_000000000021063</t>
  </si>
  <si>
    <t>피자굽는돌하르방</t>
  </si>
  <si>
    <t>제주특별자치도 제주시 한경면 청수리 144-1</t>
  </si>
  <si>
    <t>제주특별자치도 제주시 한경면 청수로 218</t>
  </si>
  <si>
    <t>피자,고구마피자,감자피자,불고기피자,김치피자,음식,화덕피자,김치불고기피자,해산물스파게티,크림스파게티,리조또,스파게티,치즈피자,공용주차장</t>
  </si>
  <si>
    <t>제주산 통밀과 식자재를 넣은 건강한 피자</t>
  </si>
  <si>
    <t>63006</t>
  </si>
  <si>
    <t>064-773-7273</t>
  </si>
  <si>
    <t>https://api.cdn.visitjeju.net/photomng/imgpath/201910/24/f30246a4-80dc-4bce-8481-ea0849b84738.jpg</t>
  </si>
  <si>
    <t>https://api.cdn.visitjeju.net/photomng/thumbnailpath/201910/24/baad2da1-bc3a-44ee-8233-faa09082c1bd.jpg</t>
  </si>
  <si>
    <t>CNTS_000000000021065</t>
  </si>
  <si>
    <t>색달식당</t>
  </si>
  <si>
    <t>제주특별자치도 서귀포시 하예동 350</t>
  </si>
  <si>
    <t>제주특별자치도 서귀포시 예래로 255-18</t>
  </si>
  <si>
    <t>갈치조림,성게미역국,전복뚝배기,옥돔구이,고등어구이,음식,갈치구이,갈치회,갈치튀김,회무침,전복버터구이,데마끼,가마솥밥,공용주차장,아주 어려움</t>
  </si>
  <si>
    <t>제주를 담은 요리</t>
  </si>
  <si>
    <t>064-738-1741</t>
  </si>
  <si>
    <t>https://api.cdn.visitjeju.net/photomng/imgpath/201910/10/3d8126ed-ace0-4ac8-9ac1-7f03743e5995.jpg</t>
  </si>
  <si>
    <t>https://api.cdn.visitjeju.net/photomng/thumbnailpath/201910/10/034f5b93-2bff-4576-962d-f80a3a2213a9.jpg</t>
  </si>
  <si>
    <t>CNTS_000000000021075</t>
  </si>
  <si>
    <t>여름문구사</t>
  </si>
  <si>
    <t>제주특별자치도 제주시 구좌읍 세화리 1397-6</t>
  </si>
  <si>
    <t>제주특별자치도 제주시 구좌읍 구좌로 77</t>
  </si>
  <si>
    <t>기념품,공용주차장,아주 어려움</t>
  </si>
  <si>
    <t>제주여행을 특별하게 기념할 수 있는 아기자기한 추억 보관소</t>
  </si>
  <si>
    <t>https://api.cdn.visitjeju.net/photomng/imgpath/201909/03/aec63deb-6533-4da0-a23f-ffb1e123be5a.jpg</t>
  </si>
  <si>
    <t>https://api.cdn.visitjeju.net/photomng/thumbnailpath/201909/03/d5a8a5bb-edbe-4ce0-b1c9-73487850f130.jpg</t>
  </si>
  <si>
    <t>CNTS_000000000021078</t>
  </si>
  <si>
    <t>사봉낙조를 기다리며 &lt;도심 속 오름 사라봉 걷기&gt;</t>
  </si>
  <si>
    <t>제주특별자치도 제주시 건입동 387-1</t>
  </si>
  <si>
    <t>제주특별자치도 제주시 사라봉동길 74</t>
  </si>
  <si>
    <t>자연,오름,걷기/등산,경관/포토,맑음,포토스팟,어려움</t>
  </si>
  <si>
    <t>현지인의 일상을 공유하는 느낌의 산책로, 백 년 세월 제주 바다를 지켜온 산지등대, 세계 최초 나눔문화 기념관인 김만덕기념관, 그리고 책과 함께 여유를 즐길 수 있는 우당도서관까지, 온종일 사라봉 일대에 머물러도 지루할 새 없는 다섯 가지 방법을 소개한다.</t>
  </si>
  <si>
    <t>63284</t>
  </si>
  <si>
    <t>Glow of the setting sun at Sarabong Oreum &lt;Explore a volcanic cone in Jeju City&gt;</t>
  </si>
  <si>
    <t>https://api.cdn.visitjeju.net/photomng/imgpath/201804/30/aec5f7d8-0498-433a-8c8a-9f23c57ece32.jpg</t>
  </si>
  <si>
    <t>https://api.cdn.visitjeju.net/photomng/thumbnailpath/201804/30/17e0100c-d184-4a98-b371-fe379230b98b.jpg</t>
  </si>
  <si>
    <t>CNTS_000000000021082</t>
  </si>
  <si>
    <t>더클라우드호텔</t>
  </si>
  <si>
    <t>제주특별자치도 서귀포시 성산읍 성산리 308</t>
  </si>
  <si>
    <t>제주특별자치도 서귀포시 성산읍 한도로 269-37</t>
  </si>
  <si>
    <t>호텔 ,공용주차장,현금결제,카드결제,무료 WIFI</t>
  </si>
  <si>
    <t>성산의 자연을 한눈에 담을 수 있는 곳</t>
  </si>
  <si>
    <t>064-783-8366</t>
  </si>
  <si>
    <t>https://api.cdn.visitjeju.net/photomng/imgpath/201804/30/d735616e-46fb-4523-8502-61ca37a948f1.jpg</t>
  </si>
  <si>
    <t>https://api.cdn.visitjeju.net/photomng/thumbnailpath/201804/30/4eb7de79-a03b-4f0b-a5bd-6fac256fc9e9.jpg</t>
  </si>
  <si>
    <t>CNTS_000000000021107</t>
  </si>
  <si>
    <t>유스커피</t>
  </si>
  <si>
    <t>제주특별자치도 제주시 아라1동 2377-3</t>
  </si>
  <si>
    <t>제주특별자치도 제주시 구산로 54</t>
  </si>
  <si>
    <t>카페,셀프로스팅,디저트,플랫화이트,둥둥라떼,공용주차장,현금결제,카드결제,화장실,무료 WIFI</t>
  </si>
  <si>
    <t>원두를 직접 로스팅하는 아담한 카페</t>
  </si>
  <si>
    <t>63236</t>
  </si>
  <si>
    <t>070-4132-1992</t>
  </si>
  <si>
    <t>https://api.cdn.visitjeju.net/photomng/imgpath/201804/30/a2460f98-83ff-426b-931c-e0cc7a2fa7ed.jpg</t>
  </si>
  <si>
    <t>https://api.cdn.visitjeju.net/photomng/thumbnailpath/201804/30/07ee078a-1a43-4eab-ad8e-0e54ad202582.jpg</t>
  </si>
  <si>
    <t>CNTS_000000000021112</t>
  </si>
  <si>
    <t>카카듀</t>
  </si>
  <si>
    <t>제주특별자치도 제주시 이도2동 1978-1</t>
  </si>
  <si>
    <t>제주특별자치도 제주시 박성내서길 18</t>
  </si>
  <si>
    <t>카페,커피,녹차빙수,빙수,음식,허니브레드,샌드위치,팥빙수,녹차팥빙수,망고빙수,쿠키,브라우니,티라미수,에스프레소,아메리카노,카페라떼,카푸치노,바닐라라떼,모카라떼,카라멜마끼아또,말차라떼,녹차라떼,홍차라떼,검은콩라떼,핫초코,아이스초코,차,레몬차,자몽차,유자차,오미자차,생강대추차,쉐이크,요거트,망고요거트,딸기요거트스무디,에이드,레몬에이드,자몽에이드,깔라만시에이드,유자에이드,오미자에이드,생과일주스,밤식빵,모카빵,공용주차장,현금결제,카드결제,화장실</t>
  </si>
  <si>
    <t>녹차 아이스크림을 높게 쌓은 녹차빙수</t>
  </si>
  <si>
    <t>064-721-3373</t>
  </si>
  <si>
    <t>https://api.cdn.visitjeju.net/photomng/imgpath/201804/30/e8dcf11e-b558-4f80-8e6d-5e9ad4fd4233.jpg</t>
  </si>
  <si>
    <t>https://api.cdn.visitjeju.net/photomng/thumbnailpath/201804/30/960e6ee7-2e6a-4c1c-af3e-a66e0ec62257.jpg</t>
  </si>
  <si>
    <t>CNTS_000000000021118</t>
  </si>
  <si>
    <t>보엠</t>
  </si>
  <si>
    <t>제주특별자치도 제주시 노형동 731-2</t>
  </si>
  <si>
    <t>제주특별자치도 제주시 원노형로 102</t>
  </si>
  <si>
    <t>빵집,베이커리,발효빵,디저트,음식,빵,바게트,프레즐,우유식빵,현금결제,카드결제,화장실,아주 어려움</t>
  </si>
  <si>
    <t>자연발효 빵집 보엠</t>
  </si>
  <si>
    <t>63086</t>
  </si>
  <si>
    <t>064-711-9990</t>
  </si>
  <si>
    <t>https://api.cdn.visitjeju.net/photomng/imgpath/201804/30/7009a971-894f-4377-a115-dfd97092621b.jpg</t>
  </si>
  <si>
    <t>https://api.cdn.visitjeju.net/photomng/thumbnailpath/201804/30/8137cf39-f66d-4e02-b0bd-f946171c152a.jpg</t>
  </si>
  <si>
    <t>CNTS_000000000021129</t>
  </si>
  <si>
    <t>엉클통김밥(본점)</t>
  </si>
  <si>
    <t>제주특별자치도 제주시 노형동 740-1</t>
  </si>
  <si>
    <t>제주특별자치도 제주시 1100로 3283</t>
  </si>
  <si>
    <t>굴비빔밥,톳김밥,김밥,음식,김치김밥,참치김밥,더블치즈김밥,땡초김밥,멸치김밥,떡볶이,냉소바,돈까스,참치마요김밥,불고기김밥,샐러드김밥,돈까스김밥,쫄면,유부우동,갈비만두,새우볶음밥,메밀소바,수제돈까스,닭강정,라면,새우튀김우동,돈가스,치즈돈까스,소고기덮밥,김치찌개,치킨,후라이드치킨,양념치킨,간장치킨,우동,순살치킨,카레덮밥,꽁치찌개,김치우동,비빔모밀,마라탕,공용주차장,현금결제,카드결제,아주 어려움</t>
  </si>
  <si>
    <t>로컬푸드로 만드는 건강한 김밥</t>
  </si>
  <si>
    <t>63087</t>
  </si>
  <si>
    <t>064-755-1951</t>
  </si>
  <si>
    <t>https://api.cdn.visitjeju.net/photomng/imgpath/201804/30/d07adfe3-918b-46c5-b1eb-c532e754c121.jpg</t>
  </si>
  <si>
    <t>https://api.cdn.visitjeju.net/photomng/thumbnailpath/201804/30/1eff4c0f-3eef-4d83-ae25-3aabd2c57827.jpg</t>
  </si>
  <si>
    <t>CNTS_000000000021131</t>
  </si>
  <si>
    <t>달달하우스</t>
  </si>
  <si>
    <t>제주특별자치도 제주시 한림읍 협재리 1576</t>
  </si>
  <si>
    <t>제주특별자치도 제주시 한림읍 한림로 414-6</t>
  </si>
  <si>
    <t>펜션,공용주차장,화장실,무료 WIFI</t>
  </si>
  <si>
    <t>달달한 힐링 하우스</t>
  </si>
  <si>
    <t>010-9530-3246</t>
  </si>
  <si>
    <t>https://api.cdn.visitjeju.net/photomng/imgpath/201804/30/ec85df74-3550-4252-a711-fc44132b1ffd.jpg</t>
  </si>
  <si>
    <t>https://api.cdn.visitjeju.net/photomng/thumbnailpath/201804/30/dcbf7f76-f01b-4787-83a3-0ef986427a0c.jpg</t>
  </si>
  <si>
    <t>CNTS_000000000021162</t>
  </si>
  <si>
    <t>쇠소깍오메기식당</t>
  </si>
  <si>
    <t>제주특별자치도 서귀포시 신효동 1093</t>
  </si>
  <si>
    <t>제주특별자치도 서귀포시 일주동로 8231</t>
  </si>
  <si>
    <t>갈치조림,옥돔구이,성게미역국,뚝배기,공용주차장,현금결제,카드결제,화장실,가능</t>
  </si>
  <si>
    <t>맛있는 갈치조림</t>
  </si>
  <si>
    <t>064-732-5599</t>
  </si>
  <si>
    <t>https://api.cdn.visitjeju.net/photomng/imgpath/201804/30/c81a34a9-9c59-44ba-960a-1a2ed7ba0993.jpg</t>
  </si>
  <si>
    <t>https://api.cdn.visitjeju.net/photomng/thumbnailpath/201804/30/a15ae29e-1294-4982-81a4-9bdcfbb5e8ca.jpg</t>
  </si>
  <si>
    <t>CNTS_000000000021170</t>
  </si>
  <si>
    <t>흰수염고래리조트</t>
  </si>
  <si>
    <t>제주특별자치도 제주시 애월읍 구엄리 941</t>
  </si>
  <si>
    <t>제주특별자치도 제주시 애월읍 일주서로 6818</t>
  </si>
  <si>
    <t>휴식,숙소,리조트,주차장,공공와이파이존,편의시설,휴양콘도,아동놀이방,무장애관광,공용주차장,화장실,무료 WIFI,엘리베이터,승강기,어려움</t>
  </si>
  <si>
    <t>아이들의 호기심을 자극하고 즐거움을 선사하는 곳</t>
  </si>
  <si>
    <t>064-747-5553</t>
  </si>
  <si>
    <t>https://api.cdn.visitjeju.net/photomng/imgpath/201804/30/39aa196e-4bc1-4c5a-b255-f746d7211fbd.jpg</t>
  </si>
  <si>
    <t>https://api.cdn.visitjeju.net/photomng/thumbnailpath/201804/30/7f635a1b-8006-4e8b-b569-cc18cce96152.jpg</t>
  </si>
  <si>
    <t>CNTS_000000000021180</t>
  </si>
  <si>
    <t>하늘고래블루</t>
  </si>
  <si>
    <t>제주특별자치도 제주시 한림읍 협재리 1436</t>
  </si>
  <si>
    <t>제주특별자치도 제주시 한림읍 협재1길 59-4</t>
  </si>
  <si>
    <t>휴식,숙소,풀빌라,독채,바비큐,온돌방,수영장,조식 포함,공공와이파이존,해수욕장,공용주차장,현금결제,화장실</t>
  </si>
  <si>
    <t>전통 돌집을 활용한 독채형 펜션</t>
  </si>
  <si>
    <t>0507-1393-2205</t>
  </si>
  <si>
    <t>하늘고래</t>
  </si>
  <si>
    <t>https://api.cdn.visitjeju.net/photomng/imgpath/201804/30/7f3b6b1b-9cc8-4e66-a0cd-392d245ea433.jpg</t>
  </si>
  <si>
    <t>https://api.cdn.visitjeju.net/photomng/thumbnailpath/201804/30/fe549944-ab75-46ea-93da-ebf8d28ec7f6.jpg</t>
  </si>
  <si>
    <t>CNTS_000000000021184</t>
  </si>
  <si>
    <t>북촌환해장성</t>
  </si>
  <si>
    <t>제주특별자치도 제주시 조천읍 북촌리</t>
  </si>
  <si>
    <t>부모,혼자,아이,흐림,문화유적지,청년,중/장년</t>
  </si>
  <si>
    <t>계속된 왜구의 침략으로 불안과 공포에 휩싸였던 그 시대의 삶을 느껴보자.</t>
  </si>
  <si>
    <t>https://api.cdn.visitjeju.net/photomng/imgpath/201804/30/ce54570c-698d-4c79-bc0a-0e6d03cd9ad0.jpg</t>
  </si>
  <si>
    <t>https://api.cdn.visitjeju.net/photomng/thumbnailpath/201804/30/69b31ab4-23e3-40a1-936e-fe2f582ef675.jpg</t>
  </si>
  <si>
    <t>CNTS_000000000021190</t>
  </si>
  <si>
    <t>협재해녀의집</t>
  </si>
  <si>
    <t>제주특별자치도 제주시 한림읍 협재리 1459-2</t>
  </si>
  <si>
    <t>제주특별자치도 제주시 한림읍 협재3길 19</t>
  </si>
  <si>
    <t>해물라면,해물죽,해산물조림,해산물구이,해물뚝배기,음식,라면,전복죽,전복회,고등어구이,해산물,해산물모둠,멍게,문어숙회,돌문어숙회,전복해물뚝배기,전복구이,소라회</t>
  </si>
  <si>
    <t>​​​​​​​해물을 가득 올린 뚝배기 한그릇</t>
  </si>
  <si>
    <t>064-796-7773</t>
  </si>
  <si>
    <t>https://api.cdn.visitjeju.net/photomng/imgpath/202111/05/c6c152ee-699e-4157-b983-a6c7cf89354d.jpg</t>
  </si>
  <si>
    <t>https://api.cdn.visitjeju.net/photomng/thumbnailpath/202111/05/162cf069-1d8b-460b-ae84-d639a78e8de0.jpg</t>
  </si>
  <si>
    <t>CNTS_000000000021195</t>
  </si>
  <si>
    <t>비양도 올레카페</t>
  </si>
  <si>
    <t>제주특별자치도 제주시 한림읍 협재리 2992</t>
  </si>
  <si>
    <t>제주특별자치도 제주시 한림읍 비양도길 24</t>
  </si>
  <si>
    <t>카페,커피,생과일주스,빙수</t>
  </si>
  <si>
    <t>비양도항 앞에 위치한 카페, 아메리카노와 생과일쥬스를 주로 판매</t>
  </si>
  <si>
    <t>https://api.cdn.visitjeju.net/photomng/imgpath/201804/30/f28b4749-48c2-4790-a107-8af34fcd9651.jpg</t>
  </si>
  <si>
    <t>https://api.cdn.visitjeju.net/photomng/thumbnailpath/201804/30/11d751cd-1335-458c-9443-4343f7305bfc.jpg</t>
  </si>
  <si>
    <t>CNTS_000000000021202</t>
  </si>
  <si>
    <t>컬쳐드</t>
  </si>
  <si>
    <t>제주특별자치도 제주시 아라2동 3003-10</t>
  </si>
  <si>
    <t>양식,파스타,샐러드,피자,볶음밥,음식,브런치,디저트,크림파스타,미트볼파스타,리조또,고구마피자,마르게리따피자,페퍼로니피자,고르곤졸라피자,연어샐러드,토마토모짜렐라샐러드,새우로제리조또,버섯크림리조또,오일파스타,포모도로파스타,봉골레파스타,명란파스타,명란크림파스타,오징어먹물리조또,버섯크림파스타,알리오올리오파스타,화장실</t>
  </si>
  <si>
    <t>세련된 분위기의 레스토랑&amp;펍</t>
  </si>
  <si>
    <t>064-755-2006</t>
  </si>
  <si>
    <t>https://api.cdn.visitjeju.net/photomng/imgpath/201804/30/f7bb4814-a99b-4ecd-bff8-d9b74edd6a8e.jpg</t>
  </si>
  <si>
    <t>https://api.cdn.visitjeju.net/photomng/thumbnailpath/201804/30/5edc219f-96e0-4e32-81b5-2d2bdd4cd386.jpg</t>
  </si>
  <si>
    <t>CNTS_000000000021206</t>
  </si>
  <si>
    <t>연우네</t>
  </si>
  <si>
    <t>제주특별자치도 제주시 노형동 139-3</t>
  </si>
  <si>
    <t>한식,옹심이,수제비,비빔밥,음식,들깨수제비,들깨칼국수,야채비빔밥,도토리묵무침,2022고메페스타,정식,한정식,녹차수제비,돌솥비빔밥,쑥전,감자전,보쌈,공용주차장,화장실,아주 어려움</t>
  </si>
  <si>
    <t>제대로 된 건강한 밥상</t>
  </si>
  <si>
    <t>63091</t>
  </si>
  <si>
    <t>064-712-5646</t>
  </si>
  <si>
    <t>https://api.cdn.visitjeju.net/photomng/imgpath/201804/30/5eaeeb10-6ca3-4df1-85ce-55dc3e66c803.jpg</t>
  </si>
  <si>
    <t>https://api.cdn.visitjeju.net/photomng/thumbnailpath/201804/30/bc25cd72-00a3-40f2-bdd7-20c5732afb5e.jpg</t>
  </si>
  <si>
    <t>CNTS_000000000021211</t>
  </si>
  <si>
    <t>더파크뷰(신라호텔)</t>
  </si>
  <si>
    <t>뷔페,호텔뷔페,브런치뷔페,음식,어린이,호텔,테마공원,브런치,디저트,파스타,크림파스타,미트볼파스타,샐러드,그린샐러드,시저샐러드,토마토모짜렐라샐러드,해산물샐러드,양송이크림스프,양파스프,해산물스프,알리오올리오스파게티,해산물스파게티,콤비네이션피자,고르곤졸라피자,피자,카레라이스,새우볶음밥,왕새우구이,소고기덮밥,해물우동,샌드위치,볶음밥,라자냐,연어구이,안심스테이크,양갈비,립아이스테이크,꽃등심스테이크,크로크무슈,클럽샌드위치,수제버거,티라미수,케이크,치즈케이크,공용주차장,화장실,아주 어려움</t>
  </si>
  <si>
    <t>신라호텔의 꽃, 더파크뷰 레스토랑</t>
  </si>
  <si>
    <t>064-735-5334</t>
  </si>
  <si>
    <t>https://api.cdn.visitjeju.net/photomng/imgpath/202111/03/6dcbf793-9a6f-498d-8f06-15b996a8d3ec.jpg</t>
  </si>
  <si>
    <t>https://api.cdn.visitjeju.net/photomng/thumbnailpath/202111/03/135afe6c-9ad7-4987-89f5-e2e0dc6cb4f6.jpg</t>
  </si>
  <si>
    <t>CNTS_000000000021251</t>
  </si>
  <si>
    <t>고내봉(고내오름,고니오름,망오름)</t>
  </si>
  <si>
    <t>제주특별자치도 제주시 애월읍 고내리 산 3-1</t>
  </si>
  <si>
    <t>오름,걷기/등산,맑음,봄,화장실</t>
  </si>
  <si>
    <t>올레 15코스의 마지막 종점 고내봉</t>
  </si>
  <si>
    <t>064-799-3277</t>
  </si>
  <si>
    <t>https://api.cdn.visitjeju.net/photomng/imgpath/201907/12/33f3ad81-fc81-4182-be48-8c61064ccd82.jpg</t>
  </si>
  <si>
    <t>https://api.cdn.visitjeju.net/photomng/thumbnailpath/201907/12/d52004db-7558-4ca7-b8aa-b01e65668da9.jpg</t>
  </si>
  <si>
    <t>CNTS_000000000021259</t>
  </si>
  <si>
    <t>문석이오름 [출입제한 - 자연휴식년제 적용 중]</t>
  </si>
  <si>
    <t>제주특별자치도 제주시 구좌읍 송당리</t>
  </si>
  <si>
    <t>부모,커플,혼자,친구,아이,맑음,오름,자연경관,도보여행,도보</t>
  </si>
  <si>
    <t>초록색 물결이 넘실거리는 아름다운 오름</t>
  </si>
  <si>
    <t>문석이오름</t>
  </si>
  <si>
    <t>https://api.cdn.visitjeju.net/photomng/imgpath/201908/12/e610c699-c49b-4710-ad63-6aff25718e6b.jpg</t>
  </si>
  <si>
    <t>https://api.cdn.visitjeju.net/photomng/thumbnailpath/201908/12/a5cccaa4-9884-4739-a5d6-7a3658c82697.jpg</t>
  </si>
  <si>
    <t>CNTS_000000000021263</t>
  </si>
  <si>
    <t>크리메이트</t>
  </si>
  <si>
    <t>제주특별자치도 제주시 아라2동 3002-12</t>
  </si>
  <si>
    <t>제주특별자치도 제주시 신설로6길 8 1층</t>
  </si>
  <si>
    <t>베이커리,케이크,디저트,당근케이크,음식,생크림케익,빵,수제마카롱,수제초콜릿,아메리카노,카페라떼,카페모카,바닐라빈라떼,카라멜라떼,초코라떼,말차라떼,라떼,쉐이크,녹차쉐이크</t>
  </si>
  <si>
    <t>제주의 감성을 담은 케이크</t>
  </si>
  <si>
    <t>010-9221-0824</t>
  </si>
  <si>
    <t>블리케이크</t>
  </si>
  <si>
    <t>https://api.cdn.visitjeju.net/photomng/imgpath/202112/01/dbf2a6f5-b21b-43fc-8eda-b61b9f612633.jpg</t>
  </si>
  <si>
    <t>https://api.cdn.visitjeju.net/photomng/thumbnailpath/202112/01/86f726bc-5507-49d4-845e-42729ea3aee9.jpg</t>
  </si>
  <si>
    <t>CNTS_000000000021273</t>
  </si>
  <si>
    <t>오동여식당</t>
  </si>
  <si>
    <t>제주특별자치도 제주시 추자면 대서리 8</t>
  </si>
  <si>
    <t>제주특별자치도 제주시 추자면 추자로 20</t>
  </si>
  <si>
    <t>횟집,회,해산물,음식,물회,생선구이정식,매운탕,갈치,갈치구이,갈치조림,제주갈치조림,제주갈치구이,다금바리회,돌돔회,감성돔,참돔회,모둠회,우럭회,농어회,광어회,삼치회,생선회,회덮밥,해물뚝배기,장어탕,조기구이,고등어구이,우럭구이,삼치구이,고등어조림,조기매운탕,우럭매운탕,해산물매운탕,모듬물회,해산물모둠,착한가격업소</t>
  </si>
  <si>
    <t>추자도에서 나는 자연산 수산물로 조리하는 식당</t>
  </si>
  <si>
    <t>010-5612-9086</t>
  </si>
  <si>
    <t>https://api.cdn.visitjeju.net/photomng/imgpath/201804/30/0d0939b3-ff8c-4b2f-a6e0-afb001abc452.jpg</t>
  </si>
  <si>
    <t>https://api.cdn.visitjeju.net/photomng/thumbnailpath/201804/30/85083a00-f38b-4ccb-b2f3-809b70ba8640.jpg</t>
  </si>
  <si>
    <t>CNTS_000000000021285</t>
  </si>
  <si>
    <t>롯데리조트제주 아트빌라스</t>
  </si>
  <si>
    <t>휴식,숙소,리조트,공공와이파이존,수영장,주차장,독채,안전여행스탬프,공용주차장,현금결제,카드결제,화장실,무료 WIFI</t>
  </si>
  <si>
    <t>제주의 자연을 담은 건축</t>
  </si>
  <si>
    <t>63549</t>
  </si>
  <si>
    <t>https://api.cdn.visitjeju.net/photomng/imgpath/202401/12/c6631989-72dd-4121-901a-bcd09bed6a18.png</t>
  </si>
  <si>
    <t>https://api.cdn.visitjeju.net/photomng/thumbnailpath/202401/12/160e312d-1ff1-4914-a4d7-a7cf9477ec9d.png</t>
  </si>
  <si>
    <t>CNTS_000000000021287</t>
  </si>
  <si>
    <t>하바나블루스</t>
  </si>
  <si>
    <t>휴식,숙소,게스트하우스,바비큐,조식,정원,자연경관,공용주차장,화장실,무료 WIFI,아주 어려움</t>
  </si>
  <si>
    <t>맛있다! 정겹다!</t>
  </si>
  <si>
    <t>010-9443-5287</t>
  </si>
  <si>
    <t>https://api.cdn.visitjeju.net/photomng/imgpath/201804/30/252423f6-9480-4004-b3af-e2b9a0310c35.jpg</t>
  </si>
  <si>
    <t>https://api.cdn.visitjeju.net/photomng/thumbnailpath/201804/30/eb9a4108-8680-4ab8-88ce-c6efa9ada8a3.jpg</t>
  </si>
  <si>
    <t>CNTS_000000000021306</t>
  </si>
  <si>
    <t>단추스테이</t>
  </si>
  <si>
    <t>제주특별자치도 제주시 한림읍 금능리 1593</t>
  </si>
  <si>
    <t>제주특별자치도 제주시 한림읍 금능1길 15-8</t>
  </si>
  <si>
    <t>숙소,게스트하우스,고향민박,조식 포함,해수욕장,교통,공용주차장,화장실</t>
  </si>
  <si>
    <t>https://api.cdn.visitjeju.net/photomng/imgpath/201804/30/7f8b5b96-527a-41c0-bd0b-7de7b98cf5b8.jpg</t>
  </si>
  <si>
    <t>https://api.cdn.visitjeju.net/photomng/thumbnailpath/201804/30/2e493cbe-12e1-4aad-baa5-322790a27a22.jpg</t>
  </si>
  <si>
    <t>CNTS_000000000021335</t>
  </si>
  <si>
    <t>마음이 차분해지는 가을의 순간 &lt;김영갑의 제주, 삽시간의 황홀&gt;</t>
  </si>
  <si>
    <t>자연,예술,미술관,섬속의섬,실내,오름,미술/박물관,친구,커플,혼자,맑음,가을</t>
  </si>
  <si>
    <t>故김영갑 사진작가는 같은 곳엘 수도 없이 찾아가 끈질긴 기다림 끝에 ‘삽시간의 황홀’을 포착해냈다. 그의 사진은 자칫 우리가 놓칠 뻔한 제주의 참모습을 기록하고 있는 것이다. 김영갑의 눈으로 본 제주 여행이 가을에 더 특별해지는 이유다.</t>
  </si>
  <si>
    <t>63635</t>
  </si>
  <si>
    <t>Jeju Island: Seeing Jeju through Kim Young Gap’s eyes</t>
  </si>
  <si>
    <t>https://api.cdn.visitjeju.net/photomng/imgpath/201804/30/571e15c3-a6a2-4d84-b83c-9d7502d4bd14.jpg</t>
  </si>
  <si>
    <t>https://api.cdn.visitjeju.net/photomng/thumbnailpath/201804/30/beb33946-3387-4399-bde3-e43b4735e7d2.jpg</t>
  </si>
  <si>
    <t>CNTS_000000000021338</t>
  </si>
  <si>
    <t>돌코롱</t>
  </si>
  <si>
    <t>마라도에서 정통 한과를 제조 판매하는 돌코롱입니다.</t>
  </si>
  <si>
    <t>064-792-6337</t>
  </si>
  <si>
    <t>https://api.cdn.visitjeju.net/photomng/imgpath/201804/30/2fb93639-df61-45f5-b174-18f3efe25c21.jpg</t>
  </si>
  <si>
    <t>https://api.cdn.visitjeju.net/photomng/thumbnailpath/201804/30/1fcf16ef-e3b6-475f-ace4-984babcd3fda.jpg</t>
  </si>
  <si>
    <t>CNTS_000000000021348</t>
  </si>
  <si>
    <t>꽃길만 걸어요 &lt;제주 봄꽃 여행&gt;</t>
  </si>
  <si>
    <t>제주특별자치도 서귀포시 표선면 가시리 산 52-5</t>
  </si>
  <si>
    <t>자연,꽃,벚꽃,유채꽃,경관/포토,부모,친구,커플,혼자,아이,맑음,봄,포토스팟,봄꽃</t>
  </si>
  <si>
    <t>제주도의 봄을 알리는 풍경이라면 단연 하얀 벚꽃과 노란 유채꽃이다. 여행객들은 거리마다 탐스럽게 피어난 꽃들을 사진에 담으며 순간의 계절을 영원한 기록으로 남긴다. 벚꽃과 유채꽃이 내년을 기약하고 사라질 즈음이면 연꽃이 모습을 드러낸다.</t>
  </si>
  <si>
    <t>Walking only the flower path &lt;Jeju Spring Flower Journeys&gt;</t>
  </si>
  <si>
    <t>https://api.cdn.visitjeju.net/photomng/imgpath/201804/30/995e264e-0cc9-4867-bcdf-fda69974559a.jpg</t>
  </si>
  <si>
    <t>https://api.cdn.visitjeju.net/photomng/thumbnailpath/201804/30/093fd394-2283-4a64-ae7c-fafb5156e889.jpg</t>
  </si>
  <si>
    <t>CNTS_000000000021351</t>
  </si>
  <si>
    <t>가파도 용궁정식</t>
  </si>
  <si>
    <t>제주특별자치도 서귀포시 대정읍 가파로67번길 7</t>
  </si>
  <si>
    <t>한식,정식,해물밥,회,현금결제,카드결제,화장실</t>
  </si>
  <si>
    <t>가파도에서 난 재료로 만든 한식</t>
  </si>
  <si>
    <t>https://api.cdn.visitjeju.net/photomng/imgpath/202111/19/cd3f68de-a632-4731-b918-21ce44061458.jpg</t>
  </si>
  <si>
    <t>https://api.cdn.visitjeju.net/photomng/thumbnailpath/202111/19/25336be4-8974-461a-a637-cc26d5d5eb1c.jpg</t>
  </si>
  <si>
    <t>CNTS_000000000021357</t>
  </si>
  <si>
    <t>에코 힐링의 공간 &lt;사려니 숲과 비자림&gt;</t>
  </si>
  <si>
    <t>자연,숲,휴양림,휴식/힐링,액티비티,걷기/등산,경관/포토,부모,친구,커플,혼자,맑음,봄,여름,가을,포토스팟</t>
  </si>
  <si>
    <t>에코 힐링 걷기 코스 또한 다양하지만 그중 사려니숲과 피톤치드로 가득찬 비자림을 소개한다. ‘숲은 가장 훌륭한 종합병원’이라는 말이 있을 정도로 숲을 걷는 것은 단순히 걷기가 아니라 지친 몸과 마음을 치유할 수 있는 힐링의 시간이다.</t>
  </si>
  <si>
    <t>https://api.cdn.visitjeju.net/photomng/imgpath/201804/30/d1ea2cb6-4c1e-4798-ad15-0de2f156f753.jpg</t>
  </si>
  <si>
    <t>https://api.cdn.visitjeju.net/photomng/thumbnailpath/201804/30/f2f8a90d-dbd2-404c-9ef1-9a634c7d8f21.jpg</t>
  </si>
  <si>
    <t>CNTS_000000000021367</t>
  </si>
  <si>
    <t>2024 제주푸드앤와인페스티벌</t>
  </si>
  <si>
    <t>제주특별자치도 제주시 노형동 1520-1</t>
  </si>
  <si>
    <t>제주특별자치도 제주시 한라대학로 38</t>
  </si>
  <si>
    <t>JFWF2024,JFWF,jejufoodandwinefestival,제주푸드앤와인페스티벌,제주고메스푼,제주고메스푼200,스페셜메뉴,테이스트오브제주,와인페어,디저트페어,갈라디너,와인디너,제임스서클링와인디너,제주,제주도,제주여행,jeju,jejuisland,jejudo,jejutravel,축제,셰프,와인,제주맛집,제임스서클링,이서진,윤종신,마크테토,강호동</t>
  </si>
  <si>
    <t>5월 제주도에서 펼쳐지는 10일간의 미식축제, 2024 제주푸드앤와인페스티벌</t>
  </si>
  <si>
    <t>63092</t>
  </si>
  <si>
    <t>02-3467-0303</t>
  </si>
  <si>
    <t>https://api.cdn.visitjeju.net/photomng/imgpath/202404/25/dfc331f0-6f04-4134-906b-ba5b9ecf3bd4.jpg</t>
  </si>
  <si>
    <t>https://api.cdn.visitjeju.net/thumbnail/photomng/imgpath/202404/25/dfc331f0-6f04-4134-906b-ba5b9ecf3bd4.jpg</t>
  </si>
  <si>
    <t>CNTS_000000000021390</t>
  </si>
  <si>
    <t>김녕항</t>
  </si>
  <si>
    <t>제주특별자치도 제주시 구좌읍 김녕리 4074-2</t>
  </si>
  <si>
    <t>제주특별자치도 제주시 구좌읍 김녕항1길 50-13</t>
  </si>
  <si>
    <t>지질공원,해변,혼자,맑음,공용주차장,아주 어려움</t>
  </si>
  <si>
    <t>요트를 타고 푸른 제주 바다의 물살을 가르며 달리다</t>
  </si>
  <si>
    <t>https://api.cdn.visitjeju.net/photomng/imgpath/201804/30/0c0ca26a-95bd-49c8-96de-7ac8c2ddb2d2.jpg</t>
  </si>
  <si>
    <t>https://api.cdn.visitjeju.net/photomng/thumbnailpath/201804/30/7fe642c2-de06-47e7-84e0-6cacd893470d.jpg</t>
  </si>
  <si>
    <t>CNTS_000000000021401</t>
  </si>
  <si>
    <t>발자국화석공원</t>
  </si>
  <si>
    <t>제주특별자치도 서귀포시 대정읍 상모리 626-1</t>
  </si>
  <si>
    <t>제주특별자치도 서귀포시 대정읍 형제해안로 192</t>
  </si>
  <si>
    <t>부모,커플,아이,경관/포토,문화유적지,사계절,화장실,아주 어려움</t>
  </si>
  <si>
    <t>천연기념물 제464호로 지정된 발자국 화석 공원</t>
  </si>
  <si>
    <t>064-710-6804</t>
  </si>
  <si>
    <t>https://api.cdn.visitjeju.net/photomng/imgpath/202112/22/88a6a72e-9526-464b-9694-cb7fbb8a8129.jpg</t>
  </si>
  <si>
    <t>https://api.cdn.visitjeju.net/photomng/thumbnailpath/202112/22/f28b7ba7-89d7-482c-a163-7b49b3e7abc8.jpg</t>
  </si>
  <si>
    <t>CNTS_000000000021453</t>
  </si>
  <si>
    <t>수다뜰</t>
  </si>
  <si>
    <t>제주특별자치도 제주시 구좌읍 종달리 2566-1</t>
  </si>
  <si>
    <t>제주특별자치도 제주시 구좌읍 용눈이오름로 8</t>
  </si>
  <si>
    <t>전복,해산물,돌솥밥,한식,음식,콩국수,두루치기,2022고메페스타,갈치구이,전복돌솥밥,전복버터구이,갈치조림,고등어구이,고등어조림,옥돔구이,성게비빔밥,성게미역국,전복죽,흑돼지불고기,화장실,아주 어려움</t>
  </si>
  <si>
    <t>전복돌솥밥이 일품인 수다뜰</t>
  </si>
  <si>
    <t>63354</t>
  </si>
  <si>
    <t>064-782-1259</t>
  </si>
  <si>
    <t>https://api.cdn.visitjeju.net/photomng/imgpath/201804/30/fd3cc184-3058-4d73-a8a6-3dabb2a7a49d.jpg</t>
  </si>
  <si>
    <t>https://api.cdn.visitjeju.net/photomng/thumbnailpath/201804/30/79a06e46-6c79-4e33-8157-44aecb31bb51.jpg</t>
  </si>
  <si>
    <t>CNTS_000000000021471</t>
  </si>
  <si>
    <t>흑돈향</t>
  </si>
  <si>
    <t>제주특별자치도 서귀포시 호근동 1567-4</t>
  </si>
  <si>
    <t>제주특별자치도 서귀포시 태평로 58</t>
  </si>
  <si>
    <t>흑돼지,연탄구이,돼지고기,음식,흑돼지구이,오겹살,삼겹살,목살,흑돼지오겹살,김치찌개,흑돼지김치찌개,된장찌개,냉면,물냉면,비빔냉면,공용주차장,화장실</t>
  </si>
  <si>
    <t>흑돼지 연탄 구이의 고소함을 즐길 수 있는 흑돈향</t>
  </si>
  <si>
    <t>064-739-5115</t>
  </si>
  <si>
    <t>https://api.cdn.visitjeju.net/photomng/imgpath/201804/30/cfffe40b-739c-4c42-9780-ba2a77d8f515.jpg</t>
  </si>
  <si>
    <t>https://api.cdn.visitjeju.net/photomng/thumbnailpath/201804/30/51aaf92d-d18e-4700-a4ab-b1672e2827c0.jpg</t>
  </si>
  <si>
    <t>CNTS_000000000021472</t>
  </si>
  <si>
    <t>모디카</t>
  </si>
  <si>
    <t>제주특별자치도 제주시 한림읍 한림리 905-19</t>
  </si>
  <si>
    <t>제주특별자치도 제주시 한림읍 한림상로 134-5</t>
  </si>
  <si>
    <t>문어샐러드,파스타,모히또,음식,라자냐,리조또,치킨리조또,샐러드,2022고메페스타,스프,호박수프,가리비구이,새우구이,토마토치즈파스타,양갈비,아보카도샐러드,스테이크,안심스테이크,새우튀김,아메리카노,카푸치노,카페라떼,홍차,공용주차장,화장실,무료 WIFI,아주 어려움,가능</t>
  </si>
  <si>
    <t>제주에서 맛보는 시칠리아</t>
  </si>
  <si>
    <t>0507-1483-0520</t>
  </si>
  <si>
    <t>https://api.cdn.visitjeju.net/photomng/imgpath/202112/01/5a1c0023-8aaa-489a-acfa-74b53ea288e6.jpg</t>
  </si>
  <si>
    <t>https://api.cdn.visitjeju.net/photomng/thumbnailpath/202112/01/f5abae2d-eea9-449b-a6cf-2dc37a09fbce.jpg</t>
  </si>
  <si>
    <t>CNTS_000000000021473</t>
  </si>
  <si>
    <t>구좌해안로</t>
  </si>
  <si>
    <t>제주특별자치도 제주시 구좌읍 구좌해안로</t>
  </si>
  <si>
    <t>해변,걷기/등산,드라이브,맑음,아주 어려움</t>
  </si>
  <si>
    <t>온 세상이 수국과 노란색 유채꽃으로 물들 것만 같은 구좌 해안로</t>
  </si>
  <si>
    <t>https://api.cdn.visitjeju.net/photomng/imgpath/201804/30/a5935758-624d-44ed-b941-7f65dc5103b1.jpg</t>
  </si>
  <si>
    <t>https://api.cdn.visitjeju.net/photomng/thumbnailpath/201804/30/6541ab5c-f2d5-4278-8021-0c05c502388b.jpg</t>
  </si>
  <si>
    <t>CNTS_000000000021480</t>
  </si>
  <si>
    <t>아이비테라스</t>
  </si>
  <si>
    <t>제주특별자치도 서귀포시 법환동 1074-3</t>
  </si>
  <si>
    <t>제주특별자치도 서귀포시 법환상로 65</t>
  </si>
  <si>
    <t>숙소,휴양펜션,펜션,해수욕장,공공와이파이존,공용주차장,아주 어려움</t>
  </si>
  <si>
    <t>한폭의 그림 같은 서귀포 앞바다와 범섬을 바라보며 편안한 휴식을</t>
  </si>
  <si>
    <t>070-4364-9468</t>
  </si>
  <si>
    <t>https://api.cdn.visitjeju.net/photomng/imgpath/201804/30/ddb38e0c-9eef-40d6-864a-08c1e42324ed.jpg</t>
  </si>
  <si>
    <t>https://api.cdn.visitjeju.net/photomng/thumbnailpath/201804/30/c18aee90-ea7e-4afd-b3d2-f53baa8836b9.jpg</t>
  </si>
  <si>
    <t>CNTS_000000000021492</t>
  </si>
  <si>
    <t>추사 유배길 - 3코스 사색의 길</t>
  </si>
  <si>
    <t>제주특별자치도 서귀포시 안덕면 사계리 3126-1</t>
  </si>
  <si>
    <t>제주특별자치도 서귀포시 안덕면 향교로 165-17</t>
  </si>
  <si>
    <t>걷기/등산,봄,가을</t>
  </si>
  <si>
    <t>추사가 제자들과 함께 사색을 즐기며 시름을 잊었던 길</t>
  </si>
  <si>
    <t>https://api.cdn.visitjeju.net/photomng/imgpath/201804/30/92489cae-6546-4e87-b7f1-ef3924e9258d.jpg</t>
  </si>
  <si>
    <t>https://api.cdn.visitjeju.net/photomng/thumbnailpath/201804/30/4a39f9b7-552a-44ae-b5dd-377bece6d4e4.jpg</t>
  </si>
  <si>
    <t>CNTS_000000000021493</t>
  </si>
  <si>
    <t>성아시</t>
  </si>
  <si>
    <t>제주특별자치도 제주시 한림읍 금능리 1439</t>
  </si>
  <si>
    <t>제주특별자치도 제주시 한림읍 금능길 68</t>
  </si>
  <si>
    <t>해물뚝배기,해물라면,해물파전,음식,성게미역국,물회,라면,국수,고기국수,비빔국수,제육덮밥,제육볶음,돔베고기,문어덮밥,오징어덮밥,흑돼지,보말죽,김치찌개,전복죽,뚝배기,현금결제,카드결제,화장실,현금결제,카드결제,아주 어려움</t>
  </si>
  <si>
    <t>해산물이 푸짐하게 들어가 국물이 시원한 해물뚝배기</t>
  </si>
  <si>
    <t>064-796-7607</t>
  </si>
  <si>
    <t>https://api.cdn.visitjeju.net/photomng/imgpath/201804/30/b8368367-7ed0-455b-b86e-fcaa3b416d13.jpg</t>
  </si>
  <si>
    <t>https://api.cdn.visitjeju.net/photomng/thumbnailpath/201804/30/a77cbf73-74e3-4737-a4b2-6a7db8060c37.jpg</t>
  </si>
  <si>
    <t>CNTS_000000000021498</t>
  </si>
  <si>
    <t>데미안</t>
  </si>
  <si>
    <t>제주특별자치도 제주시 한경면 조수리 1621</t>
  </si>
  <si>
    <t>제주특별자치도 제주시 한경면 고조로 492-15</t>
  </si>
  <si>
    <t>돈까스,무한리필,양식,음식,햄버거스테이크,햄버거,흑돼지,파스타,돈가스,전복죽,돈가스정식,치즈돈까스,아메리카노,코코아,핫초코,아이스초코,공용주차장,화장실,아주 어려움</t>
  </si>
  <si>
    <t>수제 흑돼지 돈까스가 무한리필</t>
  </si>
  <si>
    <t>0507-1401-0552</t>
  </si>
  <si>
    <t>https://api.cdn.visitjeju.net/photomng/imgpath/202112/20/4bc03bf2-f926-4a1d-9fac-a32a2e12b0aa.jpg</t>
  </si>
  <si>
    <t>https://api.cdn.visitjeju.net/photomng/thumbnailpath/202112/20/34fdd0d4-c92e-4247-9bcb-6b32f6f719e1.jpg</t>
  </si>
  <si>
    <t>CNTS_000000000021502</t>
  </si>
  <si>
    <t>대성아귀찜</t>
  </si>
  <si>
    <t>제주특별자치도 제주시 조천읍 함덕리 3219-1</t>
  </si>
  <si>
    <t>제주특별자치도 제주시 조천읍 함덕3길 4</t>
  </si>
  <si>
    <t>아귀찜,다귀대창찜,한식,공용주차장,화장실,가능</t>
  </si>
  <si>
    <t>아귀가 통으로 들어간 푸짐한 아귀찜</t>
  </si>
  <si>
    <t>064-784-0975</t>
  </si>
  <si>
    <t>https://api.cdn.visitjeju.net/photomng/imgpath/201911/01/0ea5bb24-0479-4b1c-a296-6e31b80798c0.jpg</t>
  </si>
  <si>
    <t>https://api.cdn.visitjeju.net/photomng/thumbnailpath/201911/01/db35f55d-9c4a-48ee-90b7-ad19296a7ba1.jpg</t>
  </si>
  <si>
    <t>CNTS_000000000021513</t>
  </si>
  <si>
    <t>한옥호텔 한라궁</t>
  </si>
  <si>
    <t>제주특별자치도 서귀포시 토평동 581-1</t>
  </si>
  <si>
    <t>제주특별자치도 서귀포시 정방연로 6</t>
  </si>
  <si>
    <t>휴식,숙소,한옥,호텔,가족,오션뷰호텔,조식,양식레스토랑,카페,공용주차장,현금결제,카드결제,화장실</t>
  </si>
  <si>
    <t>독특한 한옥 호텔 </t>
  </si>
  <si>
    <t>63598</t>
  </si>
  <si>
    <t>064-732-7900</t>
  </si>
  <si>
    <t>한라궁</t>
  </si>
  <si>
    <t>https://api.cdn.visitjeju.net/photomng/imgpath/201804/30/604d3146-426c-4035-a3ef-743a68a86838.jpg</t>
  </si>
  <si>
    <t>https://api.cdn.visitjeju.net/photomng/thumbnailpath/201804/30/40b8e809-8288-45cb-aec3-f765380a7dce.jpg</t>
  </si>
  <si>
    <t>CNTS_000000000021514</t>
  </si>
  <si>
    <t>용수항</t>
  </si>
  <si>
    <t>제주특별자치도 제주시 한경면 용수리</t>
  </si>
  <si>
    <t>문화유적지,일몰,해변,혼자,친구,커플,올레</t>
  </si>
  <si>
    <t>어촌마을의 소규모 포구, 용수항</t>
  </si>
  <si>
    <t>https://api.cdn.visitjeju.net/photomng/imgpath/201804/30/91e620bb-d588-4bf7-92d0-bddaf8df7591.jpg</t>
  </si>
  <si>
    <t>https://api.cdn.visitjeju.net/photomng/thumbnailpath/201804/30/f1865c45-23c1-4991-96dd-35c0b288d5a1.jpg</t>
  </si>
  <si>
    <t>CNTS_000000000021516</t>
  </si>
  <si>
    <t>삼의악트레킹코스</t>
  </si>
  <si>
    <t>걷기/등산,공용주차장,아주 어려움</t>
  </si>
  <si>
    <t>쉽게 도심을 벗어날 수 있는 트레킹코스</t>
  </si>
  <si>
    <t>https://api.cdn.visitjeju.net/photomng/imgpath/202112/23/ee61e994-10f3-485a-bb7c-95d8f8f44d61.jpg</t>
  </si>
  <si>
    <t>https://api.cdn.visitjeju.net/photomng/thumbnailpath/202112/23/bdd29da0-f77b-46f7-b71e-40c11e105a12.jpg</t>
  </si>
  <si>
    <t>CNTS_000000000021523</t>
  </si>
  <si>
    <t>위미리 동백나무군락</t>
  </si>
  <si>
    <t>제주특별자치도 서귀포시 남원읍 위미리 903-1</t>
  </si>
  <si>
    <t>제주특별자치도 서귀포시 남원읍 위미중앙로300번길 23-7</t>
  </si>
  <si>
    <t>경관/포토,커플,아이,맑음,겨울,자연경관,동백,포토스팟,어린이</t>
  </si>
  <si>
    <t>현맹춘(1858-1933) 할머니가 모진바람을 막기 위하여 한라산의 동백을 따다 심어 자라 군락지를 이룬곳, 제주도 기념물 제 39 호</t>
  </si>
  <si>
    <t>https://api.cdn.visitjeju.net/photomng/imgpath/202111/11/46260762-c3e3-4d89-b57f-c1accd8e3a54.jpg</t>
  </si>
  <si>
    <t>https://api.cdn.visitjeju.net/photomng/thumbnailpath/202111/11/27ccb39b-0302-4997-98ec-2a3c1d77695b.jpg</t>
  </si>
  <si>
    <t>CNTS_000000000021595</t>
  </si>
  <si>
    <t>초록의 휴식 &lt;사복사복 제주 숲길&gt;</t>
  </si>
  <si>
    <t>자연,숲,수목원,산,휴양림,휴식/힐링,걷기/등산,부모,친구,커플,혼자,아이,맑음</t>
  </si>
  <si>
    <t>제주의 숲은 초록의 휴식이다. 조금씩 다른 초록색과 다양한 갈색 그리고 머리 위로 푸르른 하늘만이 존재하는 숲속에서 선명하게 차오르는 당신의 색을 찾아보자. 그러다 보면 분명 몸도 마음도 조금은 편안해지는 것을 느낄 수 있을 것이다.</t>
  </si>
  <si>
    <t>https://api.cdn.visitjeju.net/photomng/imgpath/201804/30/80d386c6-43aa-4894-a3c9-0da8cb129a3a.jpg</t>
  </si>
  <si>
    <t>https://api.cdn.visitjeju.net/photomng/thumbnailpath/201804/30/c4e87a9f-d674-4b1d-aa79-2d5ca97ec393.jpg</t>
  </si>
  <si>
    <t>CNTS_000000000021612</t>
  </si>
  <si>
    <t>볼레낭길</t>
  </si>
  <si>
    <t>제주특별자치도 서귀포시 안덕면 감산리 1049</t>
  </si>
  <si>
    <t>제주올레 9코스의 한 구간, 보리수나무가 흐드러진 볼레낭길</t>
  </si>
  <si>
    <t>https://api.cdn.visitjeju.net/photomng/imgpath/201804/30/4b85933d-8276-48d6-81d4-1a461fb1a8b3.jpg</t>
  </si>
  <si>
    <t>https://api.cdn.visitjeju.net/photomng/thumbnailpath/201804/30/7341c3a5-55f6-4940-8d3b-fa6494deface.jpg</t>
  </si>
  <si>
    <t>CNTS_000000000021631</t>
  </si>
  <si>
    <t>레드썬셋</t>
  </si>
  <si>
    <t>제주특별자치도 제주시 구좌읍 동복리 712</t>
  </si>
  <si>
    <t>제주특별자치도 제주시 구좌읍 구좌해안로 16</t>
  </si>
  <si>
    <t>횟집,광어,초밥,일식,음식,스시,광어회,회,모듬회,오징어무침,한치회,튀김,덮밥,도다리,도다리회,물회,전복볶음,자리물회,회국수</t>
  </si>
  <si>
    <t>월정리 해변 인근에 위치한 광어 요리 전문점</t>
  </si>
  <si>
    <t>064-783-8003</t>
  </si>
  <si>
    <t>https://api.cdn.visitjeju.net/photomng/imgpath/201804/30/ecdc664e-96b3-4d5a-b579-a7fedbefcd4a.jpg</t>
  </si>
  <si>
    <t>https://api.cdn.visitjeju.net/photomng/thumbnailpath/201804/30/3ca18e28-7cfe-43ee-bc0d-0b5416f25021.jpg</t>
  </si>
  <si>
    <t>CNTS_000000000021634</t>
  </si>
  <si>
    <t>언제나 아름다운 제주 &lt;1월에 더 반짝이는 제주&gt;</t>
  </si>
  <si>
    <t>자연,곶자왈,숲,축제,올레,목장,전통시장,산,오름,해변,걷기/등산,경관/포토,부모,친구,커플,혼자,겨울,포토스팟</t>
  </si>
  <si>
    <t>늘 똑같은 일상이지만, 새해 첫날은 늘 특별하다. 그렇다면, 제주에서 맞이하는 2017년 새해는 어떨까. 이곳에 있는 것만으로도 몸과 마음이 힐링될 것 같은 섬, 제주. 새해를 시작하는 1월에 반드시 가봐야 할 여행지 10곳을 소개한다.</t>
  </si>
  <si>
    <t>January in Jeju: Ever-beautiful island</t>
  </si>
  <si>
    <t>https://api.cdn.visitjeju.net/photomng/imgpath/201804/30/4f4b34be-c7e8-4083-9fb8-6d160234cf87.png</t>
  </si>
  <si>
    <t>https://api.cdn.visitjeju.net/photomng/thumbnailpath/201804/30/f1094001-7e6f-48a9-b940-64c3f607c94e.png</t>
  </si>
  <si>
    <t>CNTS_000000000021639</t>
  </si>
  <si>
    <t>마라도해녀촌짜장</t>
  </si>
  <si>
    <t>짜장면,짬뽕,중식</t>
  </si>
  <si>
    <t>마라도 해녀분들이 운영하는 짜장면집 돌미역 짬뽕 특허 획득</t>
  </si>
  <si>
    <t>064-794-0701</t>
  </si>
  <si>
    <t>https://api.cdn.visitjeju.net/photomng/imgpath/201804/30/cb12809c-7947-49da-9832-a685e34007a7.jpg</t>
  </si>
  <si>
    <t>https://api.cdn.visitjeju.net/photomng/thumbnailpath/201804/30/3a738b7c-985c-4fd1-97db-0b6bc801f406.jpg</t>
  </si>
  <si>
    <t>CNTS_000000000021660</t>
  </si>
  <si>
    <t>소라담하우스</t>
  </si>
  <si>
    <t>제주특별자치도 제주시 조천읍 신촌리 1678-9</t>
  </si>
  <si>
    <t>제주특별자치도 제주시 조천읍 신촌남8길 10</t>
  </si>
  <si>
    <t>휴식</t>
  </si>
  <si>
    <t>한가족만을 위한 독채형 단독펜션</t>
  </si>
  <si>
    <t>63336</t>
  </si>
  <si>
    <t>010-3290-1831</t>
  </si>
  <si>
    <t>Soradam house</t>
  </si>
  <si>
    <t>https://api.cdn.visitjeju.net/photomng/imgpath/201804/30/0e2c1652-4a04-4c0a-a6e1-41881e3aadd2.jpg</t>
  </si>
  <si>
    <t>https://api.cdn.visitjeju.net/photomng/thumbnailpath/201804/30/b42ba078-f905-4ea4-b444-321fbaa74075.jpg</t>
  </si>
  <si>
    <t>CNTS_000000000021661</t>
  </si>
  <si>
    <t>보물섬하이킹</t>
  </si>
  <si>
    <t>제주특별자치도 제주시 용담2동 2706-1</t>
  </si>
  <si>
    <t>제주특별자치도 제주시 용문로14길 14</t>
  </si>
  <si>
    <t>액티비티</t>
  </si>
  <si>
    <t>제주도 자전거여행을 위한 자전거대여 전문점</t>
  </si>
  <si>
    <t>63161</t>
  </si>
  <si>
    <t>010-4582-8240</t>
  </si>
  <si>
    <t>BMS (Treasure Island Hiking)</t>
  </si>
  <si>
    <t>https://api.cdn.visitjeju.net/photomng/imgpath/201804/30/36d6dc6e-ea93-4f96-8cd7-aa11b21f559c.jpg</t>
  </si>
  <si>
    <t>https://api.cdn.visitjeju.net/photomng/thumbnailpath/201804/30/a295e588-d875-4f60-90de-d8d4d09f57db.jpg</t>
  </si>
  <si>
    <t>CNTS_000000000021670</t>
  </si>
  <si>
    <t>2017~18 한국관광 100선에 선정된 &lt;제주가 품은 한국의 대표 관광지 12&gt;</t>
  </si>
  <si>
    <t>자연,지질트레일,올레,섬속의섬,전통시장,숲,곶자왈,해수욕장,수목원,산,오름,휴양림,해변,경관/포토,부모,친구,커플,혼자,아이,맑음,사계절,포토스팟</t>
  </si>
  <si>
    <t>제주도의 매력이 대한민국을 사로잡았다. 문화체육관광부와 한국관광공사가 선정한 ‘2017~2018 한국관광 100선’에 한라산, 지질트레일, 우도 등 제주도의 여행지 12곳이 선정됐다.</t>
  </si>
  <si>
    <t>2017~18 Korea Tourism 100 Selected Sites &lt;12 Top Jeju Tourist Destinations&gt;</t>
  </si>
  <si>
    <t>https://api.cdn.visitjeju.net/photomng/imgpath/201804/30/657c9b7e-3b52-4d6a-8357-40d0a940592f.jpg</t>
  </si>
  <si>
    <t>https://api.cdn.visitjeju.net/photomng/thumbnailpath/201804/30/71381575-ca66-4726-98cd-735351e3626f.jpg</t>
  </si>
  <si>
    <t>CNTS_000000000021730</t>
  </si>
  <si>
    <t>플로라제이드림호텔</t>
  </si>
  <si>
    <t>제주특별자치도 제주시 연동 272-26</t>
  </si>
  <si>
    <t>제주특별자치도 제주시 은남1길 40</t>
  </si>
  <si>
    <t>호텔,숙소,공항,주차장,힐링쉼터,온돌방,부대시설,양식레스토랑,관광호텔,공용주차장</t>
  </si>
  <si>
    <t>신제주 번화가 중심에 위치한 제이드림호텔</t>
  </si>
  <si>
    <t>0507-1397-0002</t>
  </si>
  <si>
    <t>제이드림호텔(jdream hotel)</t>
  </si>
  <si>
    <t>https://api.cdn.visitjeju.net/photomng/imgpath/201804/30/8f81d4c8-52c2-4b8d-9478-5ccf79bee510.jpg</t>
  </si>
  <si>
    <t>https://api.cdn.visitjeju.net/photomng/thumbnailpath/201804/30/0174455a-4157-4722-ad1a-cb4b0e60507d.jpg</t>
  </si>
  <si>
    <t>CNTS_000000000021750</t>
  </si>
  <si>
    <t>2017년 3월 추천 10선 &lt;놓치면 후회할 꽃삼월의 제주&gt;</t>
  </si>
  <si>
    <t>식도락,자연,꽃,축제,올레,플리마켓,지질트레일,해수욕장,계곡,휴양림,해변,경관/포토,부모,친구,커플,아이,맑음,봄,포토스팟</t>
  </si>
  <si>
    <t>제주의 3월은 '꽃삼월'이다. 2월부터 꽃망울을 터뜨린 매화, 유채를 비롯해 온 섬 구석구석에 있는 꽃들이 앞을 다투어 봄을 피워내기 때문이다. 꽃삼월의 제주는 화려한 색감으로 덧칠해지기 시작하며 우리의 마음도 즐겁게 채색해준다. </t>
  </si>
  <si>
    <t>March in Jeju: Admire Jeju’s myriad flowers</t>
  </si>
  <si>
    <t>https://api.cdn.visitjeju.net/photomng/imgpath/201804/30/dfa6fb8c-8694-4125-8186-20bfa137ce57.jpg</t>
  </si>
  <si>
    <t>https://api.cdn.visitjeju.net/photomng/thumbnailpath/201804/30/e312bdf6-3418-450b-b777-fa4ca1b8b16a.jpg</t>
  </si>
  <si>
    <t>CNTS_000000000021800</t>
  </si>
  <si>
    <t>겨울에 꼭 먹어봐야 할 제주 음식 &lt;방어와 꿩&gt;</t>
  </si>
  <si>
    <t>식도락,향토음식,실내,부모,친구,겨울</t>
  </si>
  <si>
    <t>겨울이면 제주 남단의 모슬포가 북적인다. 방어가 제철이기 때문이다. 꿩요리도 겨울 제주 음식 중 일품이다. 오래 전부터 꿩 사냥이 활발히 이뤄졌던 제주에서는 맛이 최고에 달하는 겨울에 꿩이 가장 인기가 있었다.</t>
  </si>
  <si>
    <t>Must-try Jeju winter foods: Yellowtail and pheasant</t>
  </si>
  <si>
    <t>https://api.cdn.visitjeju.net/photomng/imgpath/201804/30/72ac5c69-0e5c-47fd-bd53-251c73391b0e.jpg</t>
  </si>
  <si>
    <t>https://api.cdn.visitjeju.net/photomng/thumbnailpath/201804/30/cd0de36d-9aad-4885-b060-6a8bf0b886bf.jpg</t>
  </si>
  <si>
    <t>CNTS_000000000021820</t>
  </si>
  <si>
    <t>떡볶이 바다에 퐁당 &lt;제주 서쪽 떡볶이 투어&gt;</t>
  </si>
  <si>
    <t>식도락,실내,친구,커플,사계절</t>
  </si>
  <si>
    <t>어려운 요리도 아닌데 맛은 천차만별, 맛있고 없고가 확실한 온 국민의 간식 떡볶이. 해산물이 풍부한 제주에서 맛보는 해산물 듬뿍 떡볶이부터 기본에 충실한 떡볶이까지 여행을 더 즐겁게 해주는 제주 서쪽의 떡볶이 집 투어.</t>
  </si>
  <si>
    <t>Dive into Tteokbokki &lt;Jeju Island West Side Tteokbokki Tour&gt;</t>
  </si>
  <si>
    <t>https://api.cdn.visitjeju.net/photomng/imgpath/201804/30/b86f2f1e-abaa-42b8-9314-0b7956fc2adb.jpg</t>
  </si>
  <si>
    <t>https://api.cdn.visitjeju.net/photomng/thumbnailpath/201804/30/079a7d0f-af83-4971-8906-c391cfaa0430.jpg</t>
  </si>
  <si>
    <t>CNTS_000000000021842</t>
  </si>
  <si>
    <t>Oh! 세화! (오세화게스트하우스)</t>
  </si>
  <si>
    <t>제주특별자치도 제주시 구좌읍 세화리 887</t>
  </si>
  <si>
    <t>제주특별자치도 제주시 구좌읍 세송로 8-11</t>
  </si>
  <si>
    <t>부모,커플,친구,봄,가을,여름,일출,일몰,밤,올레,오름,해변,4.3,실내,사계절,숙소,게스트하우스,독채,조식,안전인증민박</t>
  </si>
  <si>
    <t>세화리에 위치한 깔끔한 펜션&amp;게스트하우스</t>
  </si>
  <si>
    <t>064-782-0146</t>
  </si>
  <si>
    <t>https://api.cdn.visitjeju.net/photomng/imgpath/201804/30/57bbb120-eb53-46d6-9f75-43d96879d0d4.jpg</t>
  </si>
  <si>
    <t>https://api.cdn.visitjeju.net/photomng/thumbnailpath/201804/30/eeb4a1ef-2b01-4491-8459-757663c09c6e.jpg</t>
  </si>
  <si>
    <t>CNTS_000000000021845</t>
  </si>
  <si>
    <t>햇살가득돌담집</t>
  </si>
  <si>
    <t>제주특별자치도 제주시 조천읍 함덕리 2936-1</t>
  </si>
  <si>
    <t>제주특별자치도 제주시 조천읍 함대로 25-1</t>
  </si>
  <si>
    <t>흑돼지,쌈정식,강된장,한식,음식,흑돼지구이,돼지구이,오겹살,2022고메페스타,흑돼지오겹살,오리양념구이,장어양념구이,고등어구이,정식,한정식,쌈밥,공용주차장,카드결제,화장실,무료 WIFI</t>
  </si>
  <si>
    <t>쌈밥 전문 식당</t>
  </si>
  <si>
    <t>064-784-2200</t>
  </si>
  <si>
    <t>https://api.cdn.visitjeju.net/photomng/imgpath/201804/30/fc3b48bd-1802-496d-9c28-a5a45128195c.jpg</t>
  </si>
  <si>
    <t>https://api.cdn.visitjeju.net/photomng/thumbnailpath/201804/30/6c3776f6-cece-4255-8ca8-cf51a2fc0fca.jpg</t>
  </si>
  <si>
    <t>CNTS_000000000021865</t>
  </si>
  <si>
    <t>지금 제주는 딸기딸기해 &lt;제주도 딸기디저트 탐험&gt;</t>
  </si>
  <si>
    <t>식도락,카페,실내,경관/포토,친구,커플,혼자,봄,포토스팟</t>
  </si>
  <si>
    <t>서울의 봄이 한발짝 한발짝 조심스레 다가오는 사이, 제주의 봄은 성큼 와버렸다. 새로 산 봄옷을 빨리 입어보고 싶다면 제주로 오는 게 정답. 봄꽃 사진도 예쁘게 찍고 상큼달콤한 봄을 입으로도 만끽할 수 있는 제주도 카페 딸기 디저트를 소개한다.</t>
  </si>
  <si>
    <t>It’s strawberry time on Jeju! Taste the best of the island’s strawberry desserts</t>
  </si>
  <si>
    <t>https://api.cdn.visitjeju.net/photomng/imgpath/201804/30/be9be870-7882-40f1-a3c8-c7f9edbd3707.jpg</t>
  </si>
  <si>
    <t>https://api.cdn.visitjeju.net/photomng/thumbnailpath/201804/30/43ccfff3-962c-44d6-bf02-36582564f7a5.jpg</t>
  </si>
  <si>
    <t>CNTS_000000000021870</t>
  </si>
  <si>
    <t>전농로 서사라문화거리</t>
  </si>
  <si>
    <t>제주특별자치도 제주시 삼도2동 1230-4</t>
  </si>
  <si>
    <t>제주특별자치도 제주시 서사로7길 27</t>
  </si>
  <si>
    <t>꽃,걷기/등산,맑음,봄</t>
  </si>
  <si>
    <t>매년 봄 왕벚꽃 축제가 열리는 구도심 제주의 거리</t>
  </si>
  <si>
    <t>63171</t>
  </si>
  <si>
    <t>https://api.cdn.visitjeju.net/photomng/imgpath/202111/23/70c1a9a6-337b-4e9f-8798-7a91e6089d36.JPG</t>
  </si>
  <si>
    <t>https://api.cdn.visitjeju.net/photomng/thumbnailpath/202111/23/b3c59428-719a-4c05-ab36-a7fabbef6d8f.JPG</t>
  </si>
  <si>
    <t>CNTS_000000000021884</t>
  </si>
  <si>
    <t>화산이 빚어낸 지질공원과 비밀의 섬 &lt;차귀도와 수월봉&gt;</t>
  </si>
  <si>
    <t>자연,마을,섬속의섬,지질트레일,체험,해수욕장,산,오름,해변,걷기/등산,경관/포토,친구,커플,혼자,맑음</t>
  </si>
  <si>
    <t>제주는 다른 섬과 달리 오랜 시간 화산활동에 의해 형성된 화산섬이다. 한라산과 360여개의 오름이 만들어내는 경관이 멋지고 지질학적으로도 가치가 높은 곳이다. 2010년 제주 섬 전체가 ‘유네스코 세계지질공원’으로 인증 받는 등 제주의 가치는 세계가 인정했다. ‘유네스코 세계지질공원’은 지질학적으로 중요하고 경관이 아름다운 장소로서, 생태·역사적으로 가치가 있는 지역을 보전하기 위한 프로그램이다. 더불어 교육과 관광 활성화를 통해 지역사회 경제 발전을 추구하고 있다.</t>
  </si>
  <si>
    <t>https://api.cdn.visitjeju.net/photomng/imgpath/201804/30/82eb0248-c066-40bb-8d3f-ccf08e286b67.jpg</t>
  </si>
  <si>
    <t>https://api.cdn.visitjeju.net/photomng/thumbnailpath/201804/30/a37ad86c-b002-48bb-931e-d9dfa6e854cf.jpg</t>
  </si>
  <si>
    <t>CNTS_000000000021902</t>
  </si>
  <si>
    <t>저 바다에 방어가 돌아와수다 &lt;모슬포와 방어축제&gt;</t>
  </si>
  <si>
    <t>식도락,축제,실내,해변,부모,친구,겨울</t>
  </si>
  <si>
    <t>제주의 남서쪽, 멋진 포구를 품은 모슬포. 산방산과 송악산을 둘렀으며 가파도와 마라도를 연결하는 뱃길이 시작되는 항구이기도 하다. 무엇보다도 싱싱한 생선이 가득한 곳이다. 모슬포에서 특히 유명한 것은 바로 방어. 겨울 제주 여행자라면 한번쯤 만났을 생선이다. 생긴 것은 마치 참치 같기도 하고 펄떡펄떡 힘이 넘치는 커다란 어종이다. 모슬포에서는 찬바람이 불기 시작하는 매년 11월이면 방어축제를 열고 있다.</t>
  </si>
  <si>
    <t>https://api.cdn.visitjeju.net/photomng/imgpath/201804/30/2906ad0b-cc33-413a-b93d-df8047615b31.jpg</t>
  </si>
  <si>
    <t>https://api.cdn.visitjeju.net/photomng/thumbnailpath/201804/30/6072ed38-8f2a-4414-8936-e44cb0ae9820.jpg</t>
  </si>
  <si>
    <t>CNTS_000000000021904</t>
  </si>
  <si>
    <t>베스트웨스턴 제주 호텔</t>
  </si>
  <si>
    <t>호텔,숙소,공공와이파이존,양식레스토랑,주차장,환전,비즈니스센터,4성급호텔,가족호텔,공용주차장,현금결제,카드결제,화장실,무료 WIFI,흡연구역,편의점,경보 및 피난시설,착한가격 업소</t>
  </si>
  <si>
    <t>제주 시내에 위치한 세계 최대 체인브랜드 비지니스 호텔</t>
  </si>
  <si>
    <t>63098</t>
  </si>
  <si>
    <t>064-797-6000</t>
  </si>
  <si>
    <t>베스트웨스턴제주호텔</t>
  </si>
  <si>
    <t>https://api.cdn.visitjeju.net/photomng/imgpath/201804/30/f35b7a40-428c-4ac9-bf72-a00561c1d9fe.jpg</t>
  </si>
  <si>
    <t>https://api.cdn.visitjeju.net/photomng/thumbnailpath/201804/30/25a9172c-cc28-445a-b442-c38c8c3dab05.jpg</t>
  </si>
  <si>
    <t>CNTS_000000000021911</t>
  </si>
  <si>
    <t>제주의 아픔을 기억하다 &lt;소설 '순이삼촌'을 따라가는 4.3 길&gt;</t>
  </si>
  <si>
    <t>자연,역사,4.3,동굴,다크투어리즘,실내,미술/박물관,문화유적지,걷기/등산,사계절</t>
  </si>
  <si>
    <t>‘그곳에 핀 노란 유채꽃들은 여전히 아름답다. 그러나 그것은 모두 칼날을 물고 잠들어 있다(이산하/한라산中).’ 라는 어느 시인의 글귀처럼, 우리가 제주에서 반드시 잊지 않고 기억해야 할 역사도 있다. 제주 전역에 걸쳐 벌어진 가슴 아픈 참상, 바로 4·3사건이다. 현기영의 소설 ‘순이 삼촌’에 등장하는 북촌마을 4·3길을 통하면 제주 4·3사건 또는 4·3항쟁이라고도 불리는 제주의 아픔을 마주할 수 있다.</t>
  </si>
  <si>
    <t>https://api.cdn.visitjeju.net/photomng/imgpath/201804/30/46cf8a43-cc1b-4eca-92d7-e80bc401258b.jpg</t>
  </si>
  <si>
    <t>https://api.cdn.visitjeju.net/photomng/thumbnailpath/201804/30/809edcec-2d12-4e77-aa1c-c8110b0c14ad.jpg</t>
  </si>
  <si>
    <t>CNTS_000000000021927</t>
  </si>
  <si>
    <t>화진전복</t>
  </si>
  <si>
    <t>제주특별자치도 제주시 삼도2동 1201</t>
  </si>
  <si>
    <t>제주특별자치도 제주시 무근성길 2</t>
  </si>
  <si>
    <t>전복구이,뚝배기,전복어,현금결제,카드결제,화장실</t>
  </si>
  <si>
    <t>제주공항 근처에 위치한 전복요리 맛집</t>
  </si>
  <si>
    <t>064-752-2280</t>
  </si>
  <si>
    <t>https://api.cdn.visitjeju.net/photomng/imgpath/201804/30/27745bc4-8371-49e0-8389-678527df78f0.jpg</t>
  </si>
  <si>
    <t>https://api.cdn.visitjeju.net/photomng/thumbnailpath/201804/30/1d68a773-b7ce-4dea-b1d6-28de55979d8e.jpg</t>
  </si>
  <si>
    <t>CNTS_000000000021952</t>
  </si>
  <si>
    <t>하워드존슨 제주 연동 호텔</t>
  </si>
  <si>
    <t>제주특별자치도 제주시 연동 281-26</t>
  </si>
  <si>
    <t>제주특별자치도 제주시 삼무로 57</t>
  </si>
  <si>
    <t>호텔,숙소,공공와이파이존,양식레스토랑,주차장,비즈니스센터,공용주차장,현금결제,카드결제,화장실,무료 WIFI</t>
  </si>
  <si>
    <t>제주국제공항 및 바오젠거리와 근접하여 접근성이 우수한 시내 비즈니스 호텔</t>
  </si>
  <si>
    <t>1811-1234</t>
  </si>
  <si>
    <t>Howard Johnson Jeju Hotel Yeondong</t>
  </si>
  <si>
    <t>https://api.cdn.visitjeju.net/photomng/imgpath/201804/30/3acbbd15-86d3-4d93-a4b3-63ae25433d26.jpg</t>
  </si>
  <si>
    <t>https://api.cdn.visitjeju.net/photomng/thumbnailpath/201804/30/32dcb67f-74a3-4902-8209-cffd2c599e23.jpg</t>
  </si>
  <si>
    <t>CNTS_000000000021971</t>
  </si>
  <si>
    <t>카페희상</t>
  </si>
  <si>
    <t>제주특별자치도 서귀포시 표선면 표선리 441</t>
  </si>
  <si>
    <t>제주특별자치도 서귀포시 표선면 표선동서로 324-18</t>
  </si>
  <si>
    <t>카페,커피,땅콩라떼,아이스크림,음식,티라미수,아메리카노,차,브런치,반려동물,반려동물동반입장,혼저옵서개,반려동물동반식당카페,공용주차장,무료 WIFI,화장실</t>
  </si>
  <si>
    <t>표선 바다를 바라보며 느긋하게 쉬어가기</t>
  </si>
  <si>
    <t>010-5660-4409</t>
  </si>
  <si>
    <t>https://api.cdn.visitjeju.net/photomng/imgpath/201910/04/83454608-81d7-4456-a575-8f49538d171b.jpg</t>
  </si>
  <si>
    <t>https://api.cdn.visitjeju.net/photomng/thumbnailpath/201910/04/0d491243-3584-4bba-afdd-aa5bcf1fab17.jpg</t>
  </si>
  <si>
    <t>CNTS_000000000021993</t>
  </si>
  <si>
    <t>한라통닭</t>
  </si>
  <si>
    <t>제주특별자치도 서귀포시 서귀동 275-37</t>
  </si>
  <si>
    <t>제주특별자치도 서귀포시 중정로73번길 13</t>
  </si>
  <si>
    <t>치킨,감자튀김,떡튀김,음식,마늘치킨,후라이드치킨,튀김통닭,옛날통닭</t>
  </si>
  <si>
    <t>감자와 떡을 품은 마늘통닭</t>
  </si>
  <si>
    <t>064-762-4449</t>
  </si>
  <si>
    <t>https://api.cdn.visitjeju.net/photomng/imgpath/201910/28/320621e5-173e-43ce-aa02-5647a651e783.jpg</t>
  </si>
  <si>
    <t>https://api.cdn.visitjeju.net/photomng/thumbnailpath/201910/28/8f9b8d4d-5481-4d08-bc36-d1501d194bd2.jpg</t>
  </si>
  <si>
    <t>CNTS_000000000021994</t>
  </si>
  <si>
    <t>커피가게쉬고가게</t>
  </si>
  <si>
    <t>제주특별자치도 서귀포시 표선면 표선리 40-71</t>
  </si>
  <si>
    <t>제주특별자치도 서귀포시 표선면 민속해안로 593</t>
  </si>
  <si>
    <t>카페,커피,음료,디저트,음식,요거트,팥빙수,망고빙수,핸드드립커피,애플망고스무디,꽃차,에스프레소,아메리카노,카페라떼,카푸치노,바닐라라떼,아포가토,라떼,단호박라떼,고구마라떼,팥라떼,말차라떼,초코라떼,차,레몬생강차,주스,스무디,딸기요거트스무디,플레인요거트스무디,요거트스무디,레몬에이드,에이드,아이스크림,젤라또,케이크,티라미수</t>
  </si>
  <si>
    <t>표선해비치해변 근처의 예쁜 디저트카페</t>
  </si>
  <si>
    <t>064-787-6098</t>
  </si>
  <si>
    <t>https://api.cdn.visitjeju.net/photomng/imgpath/201911/08/debd4a3f-11e2-41ae-9b61-56384e23f2bb.jpg</t>
  </si>
  <si>
    <t>https://api.cdn.visitjeju.net/photomng/thumbnailpath/201911/08/d638d4f0-8874-433a-ba4f-8131c874abd3.jpg</t>
  </si>
  <si>
    <t>CNTS_000000000022006</t>
  </si>
  <si>
    <t>참살이마을 명도암 농어촌체험마을</t>
  </si>
  <si>
    <t>봉개동 270-3</t>
  </si>
  <si>
    <t>제주시 명림로 268-71</t>
  </si>
  <si>
    <t>체험관광,친구,커플,흐림,사계절,체험,마을산책,마을관광,어트랙션</t>
  </si>
  <si>
    <t>자연 그대로의 삶이 있는 참살이마을</t>
  </si>
  <si>
    <t>064-723-0261</t>
  </si>
  <si>
    <t>https://api.cdn.visitjeju.net/photomng/imgpath/201804/30/79d2df2e-dfc3-489a-a955-f73ecb30233d.png</t>
  </si>
  <si>
    <t>https://api.cdn.visitjeju.net/photomng/thumbnailpath/201804/30/f213c5b6-3faf-41f3-91ac-7e45d2bb87e2.png</t>
  </si>
  <si>
    <t>CNTS_000000000022014</t>
  </si>
  <si>
    <t>편운산장</t>
  </si>
  <si>
    <t>제주도 서귀포시 성산읍 수산리 1687-3</t>
  </si>
  <si>
    <t>제주도 서귀포시 성산읍 서성일로 898-38</t>
  </si>
  <si>
    <t>숙소,펜션,휴양펜션,조식,음식,포장판매,바비큐,식당,카페,공용주차장</t>
  </si>
  <si>
    <t>황토로 지어진 전통 펜션과 식당을 겸한 산장</t>
  </si>
  <si>
    <t>064-784-8088</t>
  </si>
  <si>
    <t>https://api.cdn.visitjeju.net/photomng/imgpath/201804/30/24e5bdc2-199b-4a9f-b6f6-8aa137795758.jpg</t>
  </si>
  <si>
    <t>https://api.cdn.visitjeju.net/photomng/thumbnailpath/201804/30/5c17750a-8bd9-4ef0-bd6d-c8c58e19e3cf.jpg</t>
  </si>
  <si>
    <t>CNTS_000000000022025</t>
  </si>
  <si>
    <t>우도아이</t>
  </si>
  <si>
    <t>기념품</t>
  </si>
  <si>
    <t>우도의 아름다운 바다와 풍경을 담은 핸드메이드 기념품샵</t>
  </si>
  <si>
    <t>https://api.cdn.visitjeju.net/photomng/imgpath/201804/30/1cfe3e8f-40bc-4532-9280-cabc852b93fc.jpg</t>
  </si>
  <si>
    <t>https://api.cdn.visitjeju.net/photomng/thumbnailpath/201804/30/fa8b16eb-5382-44b7-9b5b-9aa2cf14fed9.jpg</t>
  </si>
  <si>
    <t>CNTS_000000000022035</t>
  </si>
  <si>
    <t>스시우다</t>
  </si>
  <si>
    <t>제주특별자치도 제주시 용담3동 521-2</t>
  </si>
  <si>
    <t>제주특별자치도 제주시 용마로 30</t>
  </si>
  <si>
    <t>초밥,일식,고등어,갈치,음식,스시,냉소바,우동,돈까스,특초밥,모듬초밥,광어초밥,연어초밥,새우초밥,새우튀김,돈가스,계란초밥,회,생선회,연어회,고등어회,매운탕,지리탕,알탕</t>
  </si>
  <si>
    <t>공항 근처 용두암과 가까운 초밥 전문점</t>
  </si>
  <si>
    <t>63151</t>
  </si>
  <si>
    <t>0507-1416-1589</t>
  </si>
  <si>
    <t>https://api.cdn.visitjeju.net/photomng/imgpath/201804/30/4ac56ef8-1cdb-4e9e-8297-70dcb266d164.jpg</t>
  </si>
  <si>
    <t>https://api.cdn.visitjeju.net/photomng/thumbnailpath/201804/30/a9525017-181f-4fc6-b2b3-6d74be5bda46.jpg</t>
  </si>
  <si>
    <t>CNTS_000000000022039</t>
  </si>
  <si>
    <t>더아일랜더</t>
  </si>
  <si>
    <t>제주특별자치도 제주시 삼도이동 967</t>
  </si>
  <si>
    <t>제주특별자치도 제주시 관덕로4길 7</t>
  </si>
  <si>
    <t>쇼핑,기념품,관광기념품,상점/상가</t>
  </si>
  <si>
    <t>중앙로에 자리한 제주도아트-기념품 매장</t>
  </si>
  <si>
    <t>0507-1317-5562</t>
  </si>
  <si>
    <t>https://api.cdn.visitjeju.net/photomng/imgpath/201903/21/1d7cf8ed-a018-4ab5-b71e-771b4631fc7b.jpg</t>
  </si>
  <si>
    <t>https://api.cdn.visitjeju.net/photomng/thumbnailpath/201903/21/1330b729-7856-430e-a5db-151cebb3ba50.jpg</t>
  </si>
  <si>
    <t>CNTS_000000000022043</t>
  </si>
  <si>
    <t>아이스크림연구소(우도점)</t>
  </si>
  <si>
    <t>제주시 우도면 우도봉길 47</t>
  </si>
  <si>
    <t>아이스크림,녹차아이스크림,감귤아이스크림,카페,음식,우도,젤라또,아메리카노,요거트스무디,자몽에이드,아포가토,아이스티,복숭아아이스티,레몬아이스티,녹차라떼,핫초코,스무디,허브티,캐모마일,루이보스,레몬그라스,카페라떼,카페모카,바닐라라떼,토스트,공용주차장</t>
  </si>
  <si>
    <t>제주에 모든것을 아이스크림으로 만드는 수제아이스크림전문점</t>
  </si>
  <si>
    <t>0507-1314-7578</t>
  </si>
  <si>
    <t>https://api.cdn.visitjeju.net/photomng/imgpath/201804/30/dcf8cb22-5d0c-4df7-ac09-928ce31da37f.jpg</t>
  </si>
  <si>
    <t>https://api.cdn.visitjeju.net/photomng/thumbnailpath/201804/30/435af3cd-988c-44b5-8f9d-d0469fc92403.jpg</t>
  </si>
  <si>
    <t>CNTS_000000000022047</t>
  </si>
  <si>
    <t>베리제주</t>
  </si>
  <si>
    <t>제주특별자치도 제주시 애월읍 고내리 1168</t>
  </si>
  <si>
    <t>제주특별자치도 제주시 애월읍 고내로7길 45-14</t>
  </si>
  <si>
    <t>쇼핑,기념품,공용주차장</t>
  </si>
  <si>
    <t>제주를 테마로 한 디자인문화상품 수백가지 뿐만 아니라 제주 농수산물로 만든 식품류, 제주에 관련된 서적, 제주 뮤지션들의 음반도 한자리에</t>
  </si>
  <si>
    <t>064-746-7520</t>
  </si>
  <si>
    <t>VERYJEJU</t>
  </si>
  <si>
    <t>https://api.cdn.visitjeju.net/photomng/imgpath/201804/30/315d6a36-ffc9-4635-b677-a59b76d5f5a7.jpg</t>
  </si>
  <si>
    <t>https://api.cdn.visitjeju.net/photomng/thumbnailpath/201804/30/5791b58c-2694-49af-af81-80d00107c5fc.jpg</t>
  </si>
  <si>
    <t>CNTS_000000000022048</t>
  </si>
  <si>
    <t>북마크하우스&amp;카페</t>
  </si>
  <si>
    <t>제주특별자치도 서귀포시 대정읍 일과리 1318-3</t>
  </si>
  <si>
    <t>제주특별자치도 서귀포시 대정읍 일과대수로11번길 16-8</t>
  </si>
  <si>
    <t>숙소,게스트하우스,카페,조식,공공와이파이존,민박,공용주차장,화장실,무료 WIFI,음료대</t>
  </si>
  <si>
    <t>제주 서쪽 노을이 예쁜 조용한 시골 마을에 위치한 제주 전통 돌집을 개조하여 책을 테마로 꾸며진 곳</t>
  </si>
  <si>
    <t>010-3048-3255</t>
  </si>
  <si>
    <t>https://api.cdn.visitjeju.net/photomng/imgpath/201804/30/6dc2a855-53a5-4696-ac96-961293134e6a.jpg</t>
  </si>
  <si>
    <t>https://api.cdn.visitjeju.net/photomng/thumbnailpath/201804/30/b43eeaeb-bb6b-43cf-bf3f-d68d96be97c5.jpg</t>
  </si>
  <si>
    <t>CNTS_000000000022055</t>
  </si>
  <si>
    <t>손맛촌</t>
  </si>
  <si>
    <t>제주특별자치도 제주시 조천읍 교래리 534</t>
  </si>
  <si>
    <t>제주특별자치도 제주시 조천읍 비자림로 661</t>
  </si>
  <si>
    <t>고사리갈치조림, 감자탕, 해장국, 메밀막국수,공용주차장,화장실</t>
  </si>
  <si>
    <t>정성이 가득해서 보기만 해도 행복해지는 밥상</t>
  </si>
  <si>
    <t>064-783-3375</t>
  </si>
  <si>
    <t>https://api.cdn.visitjeju.net/photomng/imgpath/202307/10/82dd11bf-3c43-4cc7-9030-5e98603dafba.jpg</t>
  </si>
  <si>
    <t>https://api.cdn.visitjeju.net/photomng/thumbnailpath/202307/10/e9f40629-5e18-4459-935f-9f2671ef34cb.jpg</t>
  </si>
  <si>
    <t>CNTS_000000000022057</t>
  </si>
  <si>
    <t>명당양과</t>
  </si>
  <si>
    <t>제주특별자치도 제주시 노형동 724-1</t>
  </si>
  <si>
    <t>제주특별자치도 제주시 원노형로 83</t>
  </si>
  <si>
    <t>빵집,베이커리,디저트,쑥찐빵,우유식빵,음식,빵,밤식빵,수제마카롱,생크림케익,2022고메페스타,쿠키,케이크,크로크무슈,크로아상,크림빵,치즈케이크,초코케이크,마들렌,샌드위치,옥수수식빵,고로케,꽈배기,에그타르트,치즈타르트,잼,딸기잼,무료 WIFI</t>
  </si>
  <si>
    <t>옛날 스타일의 빵집이지만 모든 재료를 직접 만들어 신선한 빵을 맛볼 수 있는 1980년부터 시작한 제주 토종브랜드로 2대째 대를 이어 운영</t>
  </si>
  <si>
    <t>0507-1347-1848</t>
  </si>
  <si>
    <t>https://api.cdn.visitjeju.net/photomng/imgpath/201804/30/57a384d9-1c42-4696-897a-a08ee8c2dadc.jpg</t>
  </si>
  <si>
    <t>https://api.cdn.visitjeju.net/photomng/thumbnailpath/201804/30/4468392f-7e62-4ab1-a26b-a417d7959aa8.jpg</t>
  </si>
  <si>
    <t>CNTS_000000000022059</t>
  </si>
  <si>
    <t>제주스쿠터여행</t>
  </si>
  <si>
    <t>제주시 서광로 164</t>
  </si>
  <si>
    <t>액티비티,친구,커플,맑음,체험,레저/체험,어트랙션,공용주차장</t>
  </si>
  <si>
    <t>공항,부두,제주도내 어디서든 쉽게 방문 할 수 있는 2007년에 개점한 전통있는 스쿠터 대여점</t>
  </si>
  <si>
    <t>064-722-3700</t>
  </si>
  <si>
    <t>https://api.cdn.visitjeju.net/photomng/imgpath/201804/30/92f9cb7a-023b-4474-beb0-28300d9bc38c.jpg</t>
  </si>
  <si>
    <t>https://api.cdn.visitjeju.net/photomng/thumbnailpath/201804/30/3dbcead0-43eb-47c1-a3af-bad610b2499d.jpg</t>
  </si>
  <si>
    <t>CNTS_000000000022063</t>
  </si>
  <si>
    <t>관음사 템플스테이</t>
  </si>
  <si>
    <t>제주시 산록북로 660</t>
  </si>
  <si>
    <t>템플스테이,휴식/힐링,커플,흐림,사계절</t>
  </si>
  <si>
    <t>산천단 부근에 있는 관음사 절이며 템플 스테이 당일 및 숙박 프로그램을 체험할 수 있다.</t>
  </si>
  <si>
    <t>064-724-6833</t>
  </si>
  <si>
    <t>https://api.cdn.visitjeju.net/photomng/imgpath/201804/30/59f7169a-ff77-4897-b161-cc36715a0244.jpg</t>
  </si>
  <si>
    <t>https://api.cdn.visitjeju.net/photomng/thumbnailpath/201804/30/01709868-685e-4fc2-b2ef-728ccdde9fc6.jpg</t>
  </si>
  <si>
    <t>CNTS_000000000022076</t>
  </si>
  <si>
    <t>제주이야기</t>
  </si>
  <si>
    <t>제주특별자치도 제주시 구좌읍 행원리 542-7</t>
  </si>
  <si>
    <t>제주특별자치도 제주시 구좌읍 행원로13길 67(행원리)</t>
  </si>
  <si>
    <t>천연 화장품,화산송이,체험 카페,체험,관광기념품,기념품,공용주차장,단독접근가능,단차없음,장애인 전용 주차장,쉬움</t>
  </si>
  <si>
    <t>천연꽃 화장품, 향수, 디퓨저를 직접 만들어 볼 수 있는 카페</t>
  </si>
  <si>
    <t>064-782-1101</t>
  </si>
  <si>
    <t>https://api.cdn.visitjeju.net/photomng/imgpath/202211/10/e544f2c3-f418-4917-9b70-37e9a6a32842.jpg</t>
  </si>
  <si>
    <t>https://api.cdn.visitjeju.net/photomng/thumbnailpath/202211/10/984b1a9a-8959-4da0-9df4-e53751ecc5b7.jpg</t>
  </si>
  <si>
    <t>CNTS_000000000022095</t>
  </si>
  <si>
    <t>카페 사우다드</t>
  </si>
  <si>
    <t>제주특별자치도 서귀포시 대정읍 하모리 1533-7</t>
  </si>
  <si>
    <t>제주특별자치도 서귀포시 대정읍 하모이삼로51번길 28</t>
  </si>
  <si>
    <t>카페,커피,디저트,수제음료,음식,유자에이드,브라우니,아메리카노,카페라떼,바닐라라떼,에스프레소,케이크,수제초콜릿,차,유자차,레몬차,코코아,에이드,레몬에이드,에스프레소마키아또,카푸치노,바닐라빈라떼,와인,술,하우스와인,공용주차장,화장실,무료 WIFI</t>
  </si>
  <si>
    <t xml:space="preserve">좋은 품질의 커피와 파베 브라우니가 유명한 카페 </t>
  </si>
  <si>
    <t>064-772-1327</t>
  </si>
  <si>
    <t>https://api.cdn.visitjeju.net/photomng/imgpath/202111/18/e13c68c1-9875-425c-bfb5-00f3e438e10c.jpg</t>
  </si>
  <si>
    <t>https://api.cdn.visitjeju.net/photomng/thumbnailpath/202111/18/a34faafe-a96c-4644-882b-444531e7d63b.jpg</t>
  </si>
  <si>
    <t>CNTS_000000000022109</t>
  </si>
  <si>
    <t>에릭스에스프레소 카페</t>
  </si>
  <si>
    <t>카페,티라미수,케이크,디저트,음료,음식,아메리카노,빵,생크림케익,카페라떼,카페모카,바닐라라떼,콜드브루,공용주차장,현금결제,카드결제,화장실</t>
  </si>
  <si>
    <t>맑고 깨끗한 세화해변을 카페 안과 3층 루프탑에서 SCAE(국제 유럽바리스타) 출신의 바리스타가 제조한 한 잔의 커피와 달콤한 디저트를 즐길 수 있는 곳</t>
  </si>
  <si>
    <t>070-8800-9642</t>
  </si>
  <si>
    <t>ERIC'S ESPRESSO</t>
  </si>
  <si>
    <t>https://api.cdn.visitjeju.net/photomng/imgpath/201804/30/24aa6908-d5a1-4150-9665-06a7491966b7.jpg</t>
  </si>
  <si>
    <t>https://api.cdn.visitjeju.net/photomng/thumbnailpath/201804/30/31d0b9fa-f3ff-4187-a6b9-276c88a734b1.jpg</t>
  </si>
  <si>
    <t>CNTS_000000000022114</t>
  </si>
  <si>
    <t>하랑 게스트하우스</t>
  </si>
  <si>
    <t>제주특별자치도 서귀포시 대정읍 일과리 116</t>
  </si>
  <si>
    <t>제주특별자치도 서귀포시 대정읍 일과로13번길 1</t>
  </si>
  <si>
    <t>숙소,게스트하우스,조식 포함,공공와이파이존,자연경관,카페,화장실,무료 WIFI</t>
  </si>
  <si>
    <t>모슬포항에서 도보로 10~15분 거리에 위치 해 있으며 전용 카페가 완비 된 게스트하우스</t>
  </si>
  <si>
    <t>010-4404-5585</t>
  </si>
  <si>
    <t>Harang Guesthouse</t>
  </si>
  <si>
    <t>https://api.cdn.visitjeju.net/photomng/imgpath/201804/30/28a7d0d0-31ae-4966-901c-91263fb504d9.jpg</t>
  </si>
  <si>
    <t>https://api.cdn.visitjeju.net/photomng/thumbnailpath/201804/30/d6061796-4253-4fd0-b0d6-3b8c733c9a83.jpg</t>
  </si>
  <si>
    <t>CNTS_000000000022132</t>
  </si>
  <si>
    <t>플레이스 캠프 제주</t>
  </si>
  <si>
    <t>호텔,숙소,캠핑,자연경관,공공와이파이존,양식레스토랑,주차장,힐링,언택트,관광호텔,화장실,무료 WIFI</t>
  </si>
  <si>
    <t>다채로운 즐거움을 머금은 공간</t>
  </si>
  <si>
    <t>064-766-3000</t>
  </si>
  <si>
    <t>playce CAMP JEJU</t>
  </si>
  <si>
    <t>https://api.cdn.visitjeju.net/photomng/imgpath/201804/30/9a6e5c09-5e01-40f6-860b-849a9deb2110.jpg</t>
  </si>
  <si>
    <t>https://api.cdn.visitjeju.net/photomng/thumbnailpath/201804/30/32d633b1-4775-49ec-bb73-a7f5a347fc10.jpg</t>
  </si>
  <si>
    <t>CNTS_000000000022163</t>
  </si>
  <si>
    <t>바다위에코끼리</t>
  </si>
  <si>
    <t>제주특별자치도 제주시 한림읍 협재리 1695</t>
  </si>
  <si>
    <t>제주특별자치도 제주시 한림읍 협재1길 27-6</t>
  </si>
  <si>
    <t>카페,디저트,제주기념품,음식,레몬에이드,에이드,망고에이드,자몽에이드,스무디,아메리카노,카페라떼,바닐라라떼,크림라떼,초코라떼,말차라떼,라떼,차,유자차,밀크티,아이스티,복숭아아이스티,블랙티,루이보스,패션후르츠에이드,케이크,공용주차장,화장실,무료 WIFI</t>
  </si>
  <si>
    <t>제주 문화 콘텐츠를 발굴, 디자인, 재해석하여 관광 기념품과 디자인 서비스를 제공</t>
  </si>
  <si>
    <t>070-4140-4832</t>
  </si>
  <si>
    <t>ELEPHANT ON THE SEA</t>
  </si>
  <si>
    <t>https://api.cdn.visitjeju.net/photomng/imgpath/201804/30/bd3561ed-bfbf-401f-8838-31ec29379d78.jpg</t>
  </si>
  <si>
    <t>https://api.cdn.visitjeju.net/photomng/thumbnailpath/201804/30/0e649af9-ca8a-460d-bcf9-8b313f24b8a5.jpg</t>
  </si>
  <si>
    <t>CNTS_000000000022171</t>
  </si>
  <si>
    <t>낙타트래킹</t>
  </si>
  <si>
    <t>제주특별자치도 서귀포시 표선면 성읍리 2684</t>
  </si>
  <si>
    <t>제주특별자치도 서귀포시 표선면 번영로 2564-21</t>
  </si>
  <si>
    <t>액티비티,친구,커플,체험,레저/체험,어트랙션</t>
  </si>
  <si>
    <t>kbs 인간극장, sbs 동물농장, kbs 배틀트립, 생생정보통, vj특공대, 굿모닝대한민국, sbs 좋은아침, kbs 귀농이 대박이다 등 다수 출연</t>
  </si>
  <si>
    <t>064-787-2256</t>
  </si>
  <si>
    <t>https://api.cdn.visitjeju.net/photomng/imgpath/201804/30/d94d144b-a983-416f-aa96-1c7e7efdb1f0.jpg</t>
  </si>
  <si>
    <t>https://api.cdn.visitjeju.net/photomng/thumbnailpath/201804/30/f2d236e2-457f-4c55-b00b-d0a56ae5ecb0.jpg</t>
  </si>
  <si>
    <t>CNTS_000000000022178</t>
  </si>
  <si>
    <t>망고레이 함덕점</t>
  </si>
  <si>
    <t>제주특별자치도 제주시 조천읍 함덕리 1269-19</t>
  </si>
  <si>
    <t>제주특별자치도 제주시 조천읍 조함해안로 504</t>
  </si>
  <si>
    <t>망고,디저트카페,할로망고코코넛빙수,스노우망고플롯,생망고쉐이크,음식,쉐이크,망고스무디,망고주스,아이스크림,에이드,망고에이드,청포도에이드,자몽에이드,아메리카노,카페라떼,카라멜라떼,카페모카,카푸치노,콜드브루,더치커피,초코라떼,말차라떼,라떼</t>
  </si>
  <si>
    <t>망고레이는 세계3대 비치 중 필리핀 보라카이 화이트 비치를 모티브로 만들어진 디저트카페이다.</t>
  </si>
  <si>
    <t>064-784-2443</t>
  </si>
  <si>
    <t>Mango Ray</t>
  </si>
  <si>
    <t>https://api.cdn.visitjeju.net/photomng/imgpath/201804/30/f9978442-f7fe-4fdf-8c91-fa0a89f396ca.png</t>
  </si>
  <si>
    <t>https://api.cdn.visitjeju.net/photomng/thumbnailpath/201804/30/6f44c3f3-802a-418b-b8fe-f0bf639368df.png</t>
  </si>
  <si>
    <t>CNTS_000000000022180</t>
  </si>
  <si>
    <t>오드랑베이커리</t>
  </si>
  <si>
    <t>제주특별자치도 제주시 조천읍 함덕리 270-1</t>
  </si>
  <si>
    <t>제주특별자치도 제주시 조천읍 조함해안로 552-3</t>
  </si>
  <si>
    <t>빵집,베이커리,카페</t>
  </si>
  <si>
    <t>오드랑베이커리는 함덕 서우봉해변에 위치한 천연효모 베이커리이다.</t>
  </si>
  <si>
    <t>064-784-5404</t>
  </si>
  <si>
    <t>Audrant Bakery</t>
  </si>
  <si>
    <t>https://api.cdn.visitjeju.net/photomng/imgpath/201804/30/452e0e32-aab1-4549-84b0-7a2d35d7174f.png</t>
  </si>
  <si>
    <t>https://api.cdn.visitjeju.net/photomng/thumbnailpath/201804/30/22d76676-fa14-49eb-bd13-b477c49d2e9d.png</t>
  </si>
  <si>
    <t>CNTS_000000000022215</t>
  </si>
  <si>
    <t>2022 세계지질공원 수월봉 트레일</t>
  </si>
  <si>
    <t>제주시 한경면 수월봉</t>
  </si>
  <si>
    <t>걷기,지질트레일,축제,행사,언택트</t>
  </si>
  <si>
    <t>지질트레일을 즐기며 새로운 지질자원과 풍경을 즐길 수 있는 행사.</t>
  </si>
  <si>
    <t xml:space="preserve"> 064-750-2291</t>
  </si>
  <si>
    <t>수월봉 트레일</t>
  </si>
  <si>
    <t>https://api.cdn.visitjeju.net/photomng/imgpath/202205/02/0879b989-7adf-44ce-b110-1cb4d96ec6ee.jpg</t>
  </si>
  <si>
    <t>https://api.cdn.visitjeju.net/photomng/thumbnailpath/202205/02/a7d7a14d-7207-4d17-95cc-6d890a00f79c.jpg</t>
  </si>
  <si>
    <t>CNTS_000000000022223</t>
  </si>
  <si>
    <t>레드팬더</t>
  </si>
  <si>
    <t>제주특별자치도 제주시 연동 274-33</t>
  </si>
  <si>
    <t>제주특별자치도 제주시 신대로18길 51</t>
  </si>
  <si>
    <t>중식,짬뽕,짜장</t>
  </si>
  <si>
    <t>24시간 짬뽕집, 팬더 테마의 인테리어로 아이들이 좋아할 만한 곳</t>
  </si>
  <si>
    <t>064-745-6410</t>
  </si>
  <si>
    <t>https://api.cdn.visitjeju.net/photomng/imgpath/201804/30/5fab4fb7-26d0-447f-bd23-ea2ef5be4c89.jpg</t>
  </si>
  <si>
    <t>https://api.cdn.visitjeju.net/photomng/thumbnailpath/201804/30/711f15d3-7426-4469-a79a-e03a91f8adcd.jpg</t>
  </si>
  <si>
    <t>CNTS_000000000022228</t>
  </si>
  <si>
    <t>또랑게스트하우스</t>
  </si>
  <si>
    <t>제주 제주시 아라1동 1955-3</t>
  </si>
  <si>
    <t>제주 제주시 한북로 338</t>
  </si>
  <si>
    <t>아라동,게스트하우스,숙소,공공와이파이존,조식 포함,단체여행객,공용주차장,현금결제,카드결제,화장실,무료 WIFI,유도 및 안내시설</t>
  </si>
  <si>
    <t>또랑게스트하우스는 공항에서 20분,신제주16분의 거리에 서귀포로 넘어가는 길쪽에 위치해 있다. 주변 관광지로는 한라산(성판악,관음사),사려니숲길,산굼부리,제주절물자연휴양림,마방목지,신비의도로,러브랜드,제주별빛누리공원,김경숙해바라기,제주도립미술관,한라수목원,제주미니랜드,등등 가까이 위치해 있다. ​​​​​​​또한 한라산 가시는 분들께는 김밥, 물을 서비스하고, 픽업을 돕고 있다.</t>
  </si>
  <si>
    <t>010-9282-2823</t>
  </si>
  <si>
    <t>https://api.cdn.visitjeju.net/photomng/imgpath/201804/30/a3826b6d-eb92-4e44-845e-4eba9b25ce5e.png</t>
  </si>
  <si>
    <t>https://api.cdn.visitjeju.net/photomng/thumbnailpath/201804/30/a060052d-f47c-4e30-b49f-745de1be2ba0.png</t>
  </si>
  <si>
    <t>CNTS_000000000022231</t>
  </si>
  <si>
    <t>간이옥돔역</t>
  </si>
  <si>
    <t>서귀포시 남원읍 태흥리 409-5</t>
  </si>
  <si>
    <t>서귀포시 남원읍 남태해안로 484</t>
  </si>
  <si>
    <t>카페,음료,커피,토스트,주스,공용주차장</t>
  </si>
  <si>
    <t>태흥리 사진찍기 좋은 카페</t>
  </si>
  <si>
    <t>064-764-9289</t>
  </si>
  <si>
    <t>https://api.cdn.visitjeju.net/photomng/imgpath/201804/30/44ac0e3e-d5d6-4216-a2fb-085c1e80b2d5.jpg</t>
  </si>
  <si>
    <t>https://api.cdn.visitjeju.net/photomng/thumbnailpath/201804/30/f64c7611-9c07-47cc-984f-e566ae16741d.jpg</t>
  </si>
  <si>
    <t>CNTS_000000000022232</t>
  </si>
  <si>
    <t>다육이풍경</t>
  </si>
  <si>
    <t>제주특별자치도 서귀포시 하효동 417</t>
  </si>
  <si>
    <t>제주특별자치도 서귀포시 하효중앙로98번길 27</t>
  </si>
  <si>
    <t>카페,한라봉주스,댕유자주스,다육이주스,주스</t>
  </si>
  <si>
    <t>하효마을에 위치한 카페 겸 식당, 다육이가 가득한 야외정원</t>
  </si>
  <si>
    <t>064-767-1324</t>
  </si>
  <si>
    <t>https://api.cdn.visitjeju.net/photomng/imgpath/202111/29/4d8afd5e-de44-4c6d-92b4-83bda934c7e8.jpg</t>
  </si>
  <si>
    <t>https://api.cdn.visitjeju.net/photomng/thumbnailpath/202111/29/293bbfea-4060-4f39-af1f-dbbd3e0970a5.jpg</t>
  </si>
  <si>
    <t>CNTS_000000000022233</t>
  </si>
  <si>
    <t>마더카페</t>
  </si>
  <si>
    <t>제주특별자치도 서귀포시 남원읍 태흥리 1114</t>
  </si>
  <si>
    <t>제주특별자치도 서귀포시 남원읍 태위로894번길 45</t>
  </si>
  <si>
    <t>카페,샐러드,에이드,정식,왕갈비탕,음식,아메리카노,청귤차,한정식,아포가토</t>
  </si>
  <si>
    <t>엄마가 차려준 듯, 정성가득한 밥상을 맛볼 수 있는 카페 겸 식당</t>
  </si>
  <si>
    <t>064-764-8233</t>
  </si>
  <si>
    <t>https://api.cdn.visitjeju.net/photomng/imgpath/201804/30/416ac672-da3f-42a9-87d1-e8f8d0f0a4ac.jpg</t>
  </si>
  <si>
    <t>https://api.cdn.visitjeju.net/photomng/thumbnailpath/201804/30/499a59c2-7df4-4fc3-9c3c-ecc29a603f2d.jpg</t>
  </si>
  <si>
    <t>CNTS_000000000022248</t>
  </si>
  <si>
    <t>예촌민박</t>
  </si>
  <si>
    <t>서귀포시 남원읍 신례리 828-8</t>
  </si>
  <si>
    <t>서귀포시 남원읍 중산간동로 7126</t>
  </si>
  <si>
    <t>숙소,민박,농어촌민박,고향민박,자연경관,자연학습장,힐링,반려동물동반_숙소,반려동물동반입장,반려동물</t>
  </si>
  <si>
    <t>&lt;소박한 제주의 모습, 따스한 정원&gt;</t>
  </si>
  <si>
    <t>010-3119-3497</t>
  </si>
  <si>
    <t>https://api.cdn.visitjeju.net/photomng/imgpath/201804/30/b258daa2-028e-479e-b62a-10c59e8c1cf4.jpg</t>
  </si>
  <si>
    <t>https://api.cdn.visitjeju.net/photomng/thumbnailpath/201804/30/3d39cbee-0b36-4295-a3ed-8b3e94d87c39.jpg</t>
  </si>
  <si>
    <t>CNTS_000000000022260</t>
  </si>
  <si>
    <t>생돈우리</t>
  </si>
  <si>
    <t>제주특별자치도 제주시 노형동 3608</t>
  </si>
  <si>
    <t>제주특별자치도 제주시 우평로 38</t>
  </si>
  <si>
    <t>흑돼지,근고기,목살,공용주차장,화장실,무료 WIFI</t>
  </si>
  <si>
    <t>초벌에 살짝 구운 흑돼지 근고기를 깔끔하게!</t>
  </si>
  <si>
    <t>064-713-5525</t>
  </si>
  <si>
    <t>https://api.cdn.visitjeju.net/photomng/imgpath/201804/30/bd60ffa9-8dd9-4f53-885c-47ea4d56d3db.jpg</t>
  </si>
  <si>
    <t>https://api.cdn.visitjeju.net/photomng/thumbnailpath/201804/30/f704829c-de09-4459-bf17-edcf1f641705.jpg</t>
  </si>
  <si>
    <t>CNTS_000000000022262</t>
  </si>
  <si>
    <t>동산농원 딸기체험장</t>
  </si>
  <si>
    <t>제주특별자치도 제주시 한경면 저지리 1448-2</t>
  </si>
  <si>
    <t>친구,아이,커플,실내,체험관광,체험,어린이,어트랙션,화장실</t>
  </si>
  <si>
    <t>제주시 한경면 저지리에 위치한 딸기체험장</t>
  </si>
  <si>
    <t>010-9838-2479</t>
  </si>
  <si>
    <t>https://api.cdn.visitjeju.net/photomng/imgpath/202112/10/c392aab3-2a8f-4fb0-9eae-f8c3c32033c0.jpg</t>
  </si>
  <si>
    <t>https://api.cdn.visitjeju.net/photomng/thumbnailpath/202112/10/330b19cc-4803-4444-8953-d00770a43efc.jpg</t>
  </si>
  <si>
    <t>CNTS_000000000022273</t>
  </si>
  <si>
    <t>호텔난타</t>
  </si>
  <si>
    <t>제주특별자치도 제주시 오등동 10-1</t>
  </si>
  <si>
    <t>제주특별자치도 제주시 선돌목동길 56-26</t>
  </si>
  <si>
    <t>호텔,숙소,공공와이파이존,주차장,양식레스토랑,조식,관광호텔,공용주차장,무료 WIFI</t>
  </si>
  <si>
    <t>호텔난타는 200개가 넘는 객실을 보유한 4성급 호텔이다.</t>
  </si>
  <si>
    <t>63242</t>
  </si>
  <si>
    <t>064-727-0602</t>
  </si>
  <si>
    <t>Hotel NANTA</t>
  </si>
  <si>
    <t>https://api.cdn.visitjeju.net/photomng/imgpath/201804/30/66e511a1-86a1-45e4-8524-5f618e853956.jpg</t>
  </si>
  <si>
    <t>https://api.cdn.visitjeju.net/photomng/thumbnailpath/201804/30/c2f1bbac-65fa-4b46-ad20-94f4570bbf11.jpg</t>
  </si>
  <si>
    <t>CNTS_000000000022274</t>
  </si>
  <si>
    <t>돌미롱</t>
  </si>
  <si>
    <t>제주특별자치도 제주시 아라일동 6160-5</t>
  </si>
  <si>
    <t>제주특별자치도 제주시 인다15길 43</t>
  </si>
  <si>
    <t>카페,케이크,타르트,아메리카노,음료,음식,에그타르트,생크림케익,티라미수,디저트,빵,현금결제,카드결제,화장실</t>
  </si>
  <si>
    <t>아라동 수제케익 &amp; 타르트 전문점 카페</t>
  </si>
  <si>
    <t>064-759-3383</t>
  </si>
  <si>
    <t>https://api.cdn.visitjeju.net/photomng/imgpath/202112/21/7654d92b-b28e-4bf9-b27c-82f84ab957d6.JPG</t>
  </si>
  <si>
    <t>https://api.cdn.visitjeju.net/photomng/thumbnailpath/202112/21/901040ac-422e-4988-bf62-4f4b3cacad91.JPG</t>
  </si>
  <si>
    <t>CNTS_000000000022352</t>
  </si>
  <si>
    <t>우리희망이 게스트하우스</t>
  </si>
  <si>
    <t>제주시 조천읍 신흥리 487</t>
  </si>
  <si>
    <t>제주시 조천읍 신흥관전길 60-1</t>
  </si>
  <si>
    <t>안전인증숙소,게스트하우스,숙소,해수욕장,온돌방,단체여행객,공공와이파이존,안전인증민박,공용주차장,무료 WIFI,화장실,현금결제,카드결제,흡연구역,유도 및 안내시설,경보 및 피난시설</t>
  </si>
  <si>
    <t>함덕해수욕장 차로 5분거리, 한라산이 보이는 게스트하우스</t>
  </si>
  <si>
    <t>010 - 8215 - 5836</t>
  </si>
  <si>
    <t>https://api.cdn.visitjeju.net/photomng/imgpath/201804/30/a28c0055-ad40-4365-b870-dedd0a448223.jpg</t>
  </si>
  <si>
    <t>https://api.cdn.visitjeju.net/photomng/thumbnailpath/201804/30/7eadba6e-9469-4036-8c14-3052bb3c518a.jpg</t>
  </si>
  <si>
    <t>CNTS_000000000022364</t>
  </si>
  <si>
    <t>제주진미마돈가</t>
  </si>
  <si>
    <t>제주특별자치도 서귀포시 안덕면 창천리 875-10</t>
  </si>
  <si>
    <t>제주특별자치도 서귀포시 안덕면 대평감산로 17</t>
  </si>
  <si>
    <t>말고기,말코스요리,한식,음식,흑돼지,흑돼지구이,오겹살,말고기사시미,사시미,2022고메페스타,말고기회,육회,흑돼지오겹살,말육회비빔밥,갈비탕,곰탕,내장탕,간천엽,항정살,냉면,물냉면,비빔냉면,공용주차장,화장실,무료 WIFI</t>
  </si>
  <si>
    <t>대평리에 위치한 말고기 전문점</t>
  </si>
  <si>
    <t>064-738-2346</t>
  </si>
  <si>
    <t>Jeju Jin-mi Madonga</t>
  </si>
  <si>
    <t>https://api.cdn.visitjeju.net/photomng/imgpath/201804/30/c992e4e1-d52d-4270-b11d-73d76a79f9c6.png</t>
  </si>
  <si>
    <t>https://api.cdn.visitjeju.net/photomng/thumbnailpath/201804/30/3207cf2a-d9a3-4409-b0b8-7b75a16a3e03.png</t>
  </si>
  <si>
    <t>CNTS_000000000022369</t>
  </si>
  <si>
    <t>산토리니 펜션</t>
  </si>
  <si>
    <t>제주시 애월읍 구엄리 461</t>
  </si>
  <si>
    <t>제주시 애월읍 애월해안로 774</t>
  </si>
  <si>
    <t>펜션,숙소,휴양펜션,자연경관,바비큐,주차장,힐링쉼터,공용주차장,현금결제,카드결제,화장실</t>
  </si>
  <si>
    <t>아름다운 제주를 품은 산토리니 펜션은 지중해풍의 이국적인 분위기의 펜션으로 연인, 가족과 함께 좋은 추억을 만드는 곳이다.</t>
  </si>
  <si>
    <t>064-712-2820</t>
  </si>
  <si>
    <t>https://api.cdn.visitjeju.net/photomng/imgpath/201804/30/75de502b-65c8-4eaa-a115-494b6d892971.jpg</t>
  </si>
  <si>
    <t>https://api.cdn.visitjeju.net/photomng/thumbnailpath/201804/30/8b6fcd51-f286-497a-b262-aa9acce7dc8e.jpg</t>
  </si>
  <si>
    <t>CNTS_000000000022376</t>
  </si>
  <si>
    <t>애월포구풍경</t>
  </si>
  <si>
    <t>제주특별자치도 제주시 애월읍 애월리 1771-2</t>
  </si>
  <si>
    <t>제주특별자치도 제주시 애월읍 애월로11길 18</t>
  </si>
  <si>
    <t>펜션,숙소,휴양펜션,바비큐,낚시,해안도로,산책로</t>
  </si>
  <si>
    <t>제주시 애월읍 애월리에 위치한 가족펜션</t>
  </si>
  <si>
    <t>010-9944-3770</t>
  </si>
  <si>
    <t>Aewol Pogu Pung-gyung (Scenery of Aewol Port)</t>
  </si>
  <si>
    <t>https://api.cdn.visitjeju.net/photomng/imgpath/201804/30/83f7df15-4fdd-4b35-b42b-8f27d595d6b2.jpg</t>
  </si>
  <si>
    <t>https://api.cdn.visitjeju.net/photomng/thumbnailpath/201804/30/39447315-af40-4f7e-8db0-350e1e7a70d3.jpg</t>
  </si>
  <si>
    <t>CNTS_000000000022425</t>
  </si>
  <si>
    <t>캠퍼트리 호텔앤리조트</t>
  </si>
  <si>
    <t>제주특별자치도 제주시 해안동 2499-2</t>
  </si>
  <si>
    <t>제주특별자치도 제주시 해안마을서4길 100</t>
  </si>
  <si>
    <t>호텔,숙소,캠핑,리조트,공공와이파이존,주차장,수영장,양식레스토랑,언택트,공용주차장,카드결제,화장실,무료 WIFI</t>
  </si>
  <si>
    <t>해안동 무수천 인근에 위한 단독형 빌라 호텔</t>
  </si>
  <si>
    <t>064-795-8888</t>
  </si>
  <si>
    <t>CAMPHORTREE HOTEL &amp; RESORT</t>
  </si>
  <si>
    <t>https://api.cdn.visitjeju.net/photomng/imgpath/201804/30/972d35a3-ac7e-44fb-b91b-5f9bc0afb639.jpg</t>
  </si>
  <si>
    <t>https://api.cdn.visitjeju.net/photomng/thumbnailpath/201804/30/a6df218a-b109-475c-b58d-3310ef529f35.jpg</t>
  </si>
  <si>
    <t>CNTS_000000000022455</t>
  </si>
  <si>
    <t>애월 한담 카약</t>
  </si>
  <si>
    <t>제주 제주시 애월읍 애월로1길 25</t>
  </si>
  <si>
    <t>해수욕장,액티비티,커플,맑음,여름</t>
  </si>
  <si>
    <t>애월 한담 해수욕장 부근에서 즐길 수 있는 투명카약.</t>
  </si>
  <si>
    <t>https://api.cdn.visitjeju.net/photomng/imgpath/201908/27/0f52c16a-eca8-4b1b-8c5b-acaa985834b1.jpg</t>
  </si>
  <si>
    <t>https://api.cdn.visitjeju.net/photomng/thumbnailpath/201908/27/cb910a9e-6a17-446d-b6b4-6a2507c8aef2.jpg</t>
  </si>
  <si>
    <t>CNTS_000000000022467</t>
  </si>
  <si>
    <t>오션스퀘어</t>
  </si>
  <si>
    <t>서귀포시 성산읍 온평리 648-2</t>
  </si>
  <si>
    <t>서귀포시 환해장성로 667</t>
  </si>
  <si>
    <t>리조트,숙소,휴양콘도,자연경관,공공와이파이존,바비큐,공용주차장,현금결제,카드결제,화장실,무료 WIFI,흡연구역,음료대,경보 및 피난시설</t>
  </si>
  <si>
    <t>성산에 위치한 여유로운 휴식공간</t>
  </si>
  <si>
    <t>064-717-7300</t>
  </si>
  <si>
    <t>https://api.cdn.visitjeju.net/photomng/imgpath/201804/30/582f9f5c-c173-4b06-8a91-f32e4bb47d36.jpg</t>
  </si>
  <si>
    <t>https://api.cdn.visitjeju.net/photomng/thumbnailpath/201804/30/b6a22abb-c6c9-441c-8764-455077b062f7.jpg</t>
  </si>
  <si>
    <t>CNTS_000000000022572</t>
  </si>
  <si>
    <t>천고마비 계절에 즐기는 &lt;제주 시장통닭&gt;</t>
  </si>
  <si>
    <t>식도락,전통시장,실내,걷기/등산,친구,커플,아이,가을,쇼핑,상점/상가</t>
  </si>
  <si>
    <t>하늘이 높으니 말도 살이 찐다는 천고마비의 계절 가을. 이젠 날도 제법 선선해졌으니 고소한 내음 풍기는 제주 시장통닭 한 마리 포장해 야외에서 즐겨보는 것도 색다른 여행의 즐거움이 되어주지 않을까?</t>
  </si>
  <si>
    <t>https://api.cdn.visitjeju.net/photomng/imgpath/201804/30/4a17aad0-19fa-4988-96c9-24a91ffd69de.jpg</t>
  </si>
  <si>
    <t>https://api.cdn.visitjeju.net/photomng/thumbnailpath/201804/30/e7c0bb00-ff74-4ab5-be65-e902232b52b9.jpg</t>
  </si>
  <si>
    <t>CNTS_000000000022589</t>
  </si>
  <si>
    <t>메콩스카이</t>
  </si>
  <si>
    <t>제주특별자치도 제주시 오라삼동 2912-7</t>
  </si>
  <si>
    <t>제주특별자치도 제주시 연오로 35</t>
  </si>
  <si>
    <t>동남아식,베트남요리,쌀국수,공용주차장</t>
  </si>
  <si>
    <t>정성으로 우려낸 육수로 만든 한 그릇에 담긴 정성</t>
  </si>
  <si>
    <t>064-711-5403</t>
  </si>
  <si>
    <t>https://api.cdn.visitjeju.net/photomng/imgpath/201804/30/d649e97d-0e25-400b-b8af-44749826cbdb.png</t>
  </si>
  <si>
    <t>https://api.cdn.visitjeju.net/photomng/thumbnailpath/201804/30/6198aa43-732b-4cec-ac72-95cb7810208c.png</t>
  </si>
  <si>
    <t>CNTS_000000000022610</t>
  </si>
  <si>
    <t>메리앤폴</t>
  </si>
  <si>
    <t>제주시 한림읍 일주서로 5872</t>
  </si>
  <si>
    <t>돈까스,리조또,파스타,함박스테이크,음식,스파게티,미트볼스파게티,알리오올리오스파게티,해물파스타,크림파스타,미트볼파스타,오일파스타,새우로제파스타,아메리카노,카페라떼,에스프레소,반려동물,반려동물동반입장,반려동물동반_식당카페,돈가스,그라탕,토마토파스타,새우크림파스타,알리오올리오파스타,바닐라라떼,핫초코,카푸치노,차,아이스티,공용주차장,무료 WIFI</t>
  </si>
  <si>
    <t>제주 농산물로 건강한 홈메이드 푸드를 만드는 바닷가의 작은 레스토랑</t>
  </si>
  <si>
    <t>0507-1414-7411</t>
  </si>
  <si>
    <t>https://api.cdn.visitjeju.net/photomng/imgpath/202301/10/5c9242c4-2293-4617-9677-b16a51484695.jpg</t>
  </si>
  <si>
    <t>https://api.cdn.visitjeju.net/photomng/thumbnailpath/202301/10/93438780-cbd6-475c-bfe8-17984c095177.jpg</t>
  </si>
  <si>
    <t>CNTS_000000000022622</t>
  </si>
  <si>
    <t>그대와함께라면</t>
  </si>
  <si>
    <t>서귀포시 성산읍 고성리 594-2번지</t>
  </si>
  <si>
    <t>서귀포시 성산읍 환해장성로 929</t>
  </si>
  <si>
    <t>해물라면,문어숙회,해물짬뽕칼국수,음식,왕만두,딱새우찜,라면,칼국수,반려동물,반려동물동반입장,반려동물동반_식당카페,보말칼국수,딱새우,어묵탕,햄버거,돈까스,돈가스,새우튀김,감자튀김,문어라면,해산물,전복,소라,멍게,해삼,공용주차장,현금결제,카드결제,가능</t>
  </si>
  <si>
    <t>생면으로 깔끔한 성산일출봉 근처 해물라면</t>
  </si>
  <si>
    <t>0507-1415-8188</t>
  </si>
  <si>
    <t>https://api.cdn.visitjeju.net/photomng/imgpath/201804/30/0c61887c-ba59-447f-8596-204abf23bae1.png</t>
  </si>
  <si>
    <t>https://api.cdn.visitjeju.net/photomng/thumbnailpath/201804/30/9c37fea5-92b6-42a3-9b39-4d6b40aaf5a0.png</t>
  </si>
  <si>
    <t>CNTS_000000000022627</t>
  </si>
  <si>
    <t>카페리(CAFERI)</t>
  </si>
  <si>
    <t>제주 제주시 구좌읍 평대2길 39</t>
  </si>
  <si>
    <t>카페,커피,비엔나커피,죠리퐁라떼,음식,밀크티,디저트,아메리카노,2022고메페스타,에스프레소,카페라떼,바닐라빈라떼,연유라떼,라떼,아인슈페너,아이스티,주스,에이드,차,딸기라떼,케이크,티라미수,무료 WIFI,어린이 출입불가</t>
  </si>
  <si>
    <t>평대해수욕장에 위치한 사진찍기 좋은 카페</t>
  </si>
  <si>
    <t>010-2047-8244</t>
  </si>
  <si>
    <t>https://api.cdn.visitjeju.net/photomng/imgpath/201807/10/d5bd5ef4-cbeb-413a-b71f-f1149248191c.JPG</t>
  </si>
  <si>
    <t>https://api.cdn.visitjeju.net/photomng/thumbnailpath/201807/10/9d21fd3d-f9b6-4d9d-8482-32fb4a45f486.JPG</t>
  </si>
  <si>
    <t>CNTS_000000000022628</t>
  </si>
  <si>
    <t>나무처럼 게스트하우스</t>
  </si>
  <si>
    <t>제주시 한림읍 금능리 1824</t>
  </si>
  <si>
    <t>제주시 한림읍 홍수암로 3-1</t>
  </si>
  <si>
    <t>안전인증숙소,숙소,게스트하우스,조식 포함,공공와이파이존,해수욕장,수상레저,안전인증민박,공용주차장</t>
  </si>
  <si>
    <t>협재 근처의 카페&amp;펍이 있는 게스트하우스</t>
  </si>
  <si>
    <t>0507-1436-8306</t>
  </si>
  <si>
    <t>https://api.cdn.visitjeju.net/photomng/imgpath/201804/30/598826eb-ae57-4152-a994-e8a66e9217a6.jpg</t>
  </si>
  <si>
    <t>https://api.cdn.visitjeju.net/photomng/thumbnailpath/201804/30/7bdfacc4-797a-497f-bc72-ebd100ba3b8f.jpg</t>
  </si>
  <si>
    <t>CNTS_000000000022629</t>
  </si>
  <si>
    <t>낭만 가득, 억새길 따라 걷는 제주 가을 여행</t>
  </si>
  <si>
    <t>꽃,오름,해변,걷기/등산,드라이브,경관/포토,부모,친구,커플,아이,흐림,맑음,가을,포토스팟</t>
  </si>
  <si>
    <t>피어나는 장소마다 특색이 달라 바다를 함께 선물해주기도 하고, 부드러운 능선 따라 걸을 수 있는 오름을 선물해주기도 하는 제주 가을 억새. 장소에 따라 서로 다른 매력으로 흩날리는 억새꽃 사이로 호젓하게 즐기는 가을 여행을 떠나보는 것은 어떨까?</t>
  </si>
  <si>
    <t>Full of romance: Jeju autumn trips</t>
  </si>
  <si>
    <t>https://api.cdn.visitjeju.net/photomng/imgpath/201804/30/19399f92-b9de-40b3-b48f-1b2b399b6d14.jpg</t>
  </si>
  <si>
    <t>https://api.cdn.visitjeju.net/photomng/thumbnailpath/201804/30/56f1e966-7e04-4dee-b4df-c90062941921.jpg</t>
  </si>
  <si>
    <t>CNTS_000000000022632</t>
  </si>
  <si>
    <t>태광식당</t>
  </si>
  <si>
    <t>제주특별자치도 제주시 용담일동 118</t>
  </si>
  <si>
    <t>제주특별자치도 제주시 탑동로 144</t>
  </si>
  <si>
    <t>한치주물럭,한식,돼지주물럭,꼼장어주물럭,음식,한치물회,소라물회,꼼장어구이,꼼장어,한치,2022고메페스타,물회,자리물회,옥돔구이,된장뚝배기,해삼물회,주물럭,불고기,전복구이</t>
  </si>
  <si>
    <t>백종원도 반한 한치와 주물럭의 만남</t>
  </si>
  <si>
    <t>064-751-1071</t>
  </si>
  <si>
    <t>https://api.cdn.visitjeju.net/photomng/imgpath/201804/30/3a111390-d760-404f-825a-a58b7529aa4e.jpg</t>
  </si>
  <si>
    <t>https://api.cdn.visitjeju.net/photomng/thumbnailpath/201804/30/167f4bc5-02d5-41f2-8e56-6a57e473b1b5.jpg</t>
  </si>
  <si>
    <t>CNTS_000000000022649</t>
  </si>
  <si>
    <t>아일랜드팩토리 풍류</t>
  </si>
  <si>
    <t>제주시 이도1동 1493-1</t>
  </si>
  <si>
    <t>제주 제주시 관덕로8길 31</t>
  </si>
  <si>
    <t>녹담만설,원두,카페,커피,음료,음식,아메리카노,핸드드립커피,카페라떼,카페모카,녹차라떼,바닐라라떼,카푸치노</t>
  </si>
  <si>
    <t>루프탑이 있는 원도심 뷰 카페</t>
  </si>
  <si>
    <t>https://api.cdn.visitjeju.net/photomng/imgpath/201804/30/d561c7ef-7d96-4010-8144-314a13313656.jpg</t>
  </si>
  <si>
    <t>https://api.cdn.visitjeju.net/photomng/thumbnailpath/201804/30/7ff907b3-99ad-4e16-b997-012ef3cf9218.jpg</t>
  </si>
  <si>
    <t>CNTS_000000000022650</t>
  </si>
  <si>
    <t>사진 찍기 좋은 제주 데이트 장소</t>
  </si>
  <si>
    <t>자연,꽃,수목원,경관/포토,커플,맑음,가을</t>
  </si>
  <si>
    <t>남자친구, 여자친구와 함께 나란히 손잡고 걷다 적당한 곳에 가 함께 사진을 찍고 산책도 즐기며 더불어 맛있는 먹거리도 즐겨볼 수 있는 다양한 데이트 장소를 찾고 있다면 이곳들을 주목해보자. 가을이 되어야만 제주에 펼쳐지는 향긋한 꽃들 위주로 찾아 떠나보는 것은 어떨까?</t>
  </si>
  <si>
    <t>Truly photogenic Jeju dating spots</t>
  </si>
  <si>
    <t>https://api.cdn.visitjeju.net/photomng/imgpath/201804/30/9c8bf6b5-6722-4b50-8a3a-15289a901f9e.jpg</t>
  </si>
  <si>
    <t>https://api.cdn.visitjeju.net/photomng/thumbnailpath/201804/30/057a8735-bda7-4c0a-b00c-d165817ba927.jpg</t>
  </si>
  <si>
    <t>CNTS_000000000022653</t>
  </si>
  <si>
    <t>파파야 수제버거</t>
  </si>
  <si>
    <t>서귀포시 성산읍 성산리 230-4</t>
  </si>
  <si>
    <t>서귀포시 성산읍 성산등용로 7</t>
  </si>
  <si>
    <t>말고기버거,흑돼직버거,말육회,말초밥,음식,말고기,육회,감자튀김,햄버거,수제버거,공용주차장,무료 WIFI</t>
  </si>
  <si>
    <t>말고기가 친근해지는 성산일출봉 수제버거집</t>
  </si>
  <si>
    <t>064-784-3543</t>
  </si>
  <si>
    <t>https://api.cdn.visitjeju.net/photomng/imgpath/201804/30/f2294067-aaa9-4e6a-ae65-35d168c1143e.png</t>
  </si>
  <si>
    <t>https://api.cdn.visitjeju.net/photomng/thumbnailpath/201804/30/3db94b97-0458-4d94-a318-09509dd63f88.png</t>
  </si>
  <si>
    <t>CNTS_000000000022657</t>
  </si>
  <si>
    <t>올레7돈 (올레칠돈)</t>
  </si>
  <si>
    <t>제주특별자치도 서귀포시 월평동 476-7</t>
  </si>
  <si>
    <t>제주특별자치도 서귀포시 월평하원로 20</t>
  </si>
  <si>
    <t>흑돼지,연탄구이,김치찌개,된장찌개,공용주차장</t>
  </si>
  <si>
    <t>흑생고기 연탄구이 전문점</t>
  </si>
  <si>
    <t>064-739-5533</t>
  </si>
  <si>
    <t>https://api.cdn.visitjeju.net/photomng/imgpath/202110/29/567c0d09-32be-4cab-8929-692033082b5f.jpg</t>
  </si>
  <si>
    <t>https://api.cdn.visitjeju.net/photomng/thumbnailpath/202110/29/c8ba9ddd-20c0-49e5-8931-9a9f90e73f63.jpg</t>
  </si>
  <si>
    <t>CNTS_000000000022664</t>
  </si>
  <si>
    <t>노라바</t>
  </si>
  <si>
    <t>제주시 애월읍 구엄리 1287-1</t>
  </si>
  <si>
    <t>제주시 애월읍 구엄길 100</t>
  </si>
  <si>
    <t>해물라면,돌문어,맥주,음식,도시락,문어숙회,라면,문어라면,공용주차장</t>
  </si>
  <si>
    <t>매일 아침 직접 끓인 육수로 맛을 내는 해물라면</t>
  </si>
  <si>
    <t>064-772-1900</t>
  </si>
  <si>
    <t>https://api.cdn.visitjeju.net/photomng/imgpath/201804/30/bd4a991c-39fd-4fc0-a661-963b365d0996.jpg</t>
  </si>
  <si>
    <t>https://api.cdn.visitjeju.net/photomng/thumbnailpath/201804/30/80929f50-21d8-4e8c-a6c1-4b1a2670ad8b.jpg</t>
  </si>
  <si>
    <t>CNTS_000000000022667</t>
  </si>
  <si>
    <t>낙엽 한 잎, 커피 한 모금 &lt;가을엔 커피를 마시겠어요&gt;</t>
  </si>
  <si>
    <t>식도락,실내,친구,커플,혼자,가을</t>
  </si>
  <si>
    <t>모두가 커피를 마실 수 있지만 모두가 다 맛있는 커피를 마실 수 있는 건 아니다. 소위 ‘다방커피’도 타는 사람에 따라 맛이 다르지 않은가. 커피만큼 만드는 사람에 따라 맛이 크게 달라지는 음료도 없을 터. 제주에서 바리스타가 직접 만들어주는 맛있는 커피를 마실 수 있는 곳을 소개한다.</t>
  </si>
  <si>
    <t>A sip or slurp of hot coffee: Noteworthy cafes for autumn</t>
  </si>
  <si>
    <t>https://api.cdn.visitjeju.net/photomng/imgpath/201804/30/1698141a-1ea0-4902-842a-330864a4c9ec.jpg</t>
  </si>
  <si>
    <t>https://api.cdn.visitjeju.net/photomng/thumbnailpath/201804/30/e004a3bf-fe00-4908-9fda-4cc3cfd96741.jpg</t>
  </si>
  <si>
    <t>CNTS_000000000022672</t>
  </si>
  <si>
    <t>짱아저씨</t>
  </si>
  <si>
    <t>제주특별자치도 서귀포시 성산읍 성산리 164-17</t>
  </si>
  <si>
    <t>제주특별자치도 서귀포시 성산읍 성산중앙로 19</t>
  </si>
  <si>
    <t>해물탕,조림,구이,가능</t>
  </si>
  <si>
    <t>한눈에도 푸짐한 성산의 해물탕/구이 전문점</t>
  </si>
  <si>
    <t>064-782-2292</t>
  </si>
  <si>
    <t>https://api.cdn.visitjeju.net/photomng/imgpath/201804/30/d4f6139d-2a53-46ba-883e-e131f6275ec6.jpg</t>
  </si>
  <si>
    <t>https://api.cdn.visitjeju.net/photomng/thumbnailpath/201804/30/09d4bfc5-0c2a-460b-aeac-59a9e13d7137.jpg</t>
  </si>
  <si>
    <t>CNTS_000000000022681</t>
  </si>
  <si>
    <t>생이기정</t>
  </si>
  <si>
    <t>제주특별자치도 제주시 한경면 용수리 산 60</t>
  </si>
  <si>
    <t>일몰,해변,걷기/등산,맑음,가을</t>
  </si>
  <si>
    <t>올레 12코스에 위치한 절벽길</t>
  </si>
  <si>
    <t>https://api.cdn.visitjeju.net/photomng/imgpath/202112/02/a2ca30bb-ffdd-4442-8e77-18f119c19cbd.jpg</t>
  </si>
  <si>
    <t>https://api.cdn.visitjeju.net/photomng/thumbnailpath/202112/02/a1dd51ba-a4b3-42f9-b013-2912ea0264cd.jpg</t>
  </si>
  <si>
    <t>CNTS_000000000022693</t>
  </si>
  <si>
    <t>카페앤드효은양갱</t>
  </si>
  <si>
    <t>서귀포시 안덕면 덕수리 662-2</t>
  </si>
  <si>
    <t>서귀포시 안덕면 덕수회관로 14</t>
  </si>
  <si>
    <t>카페,음료,디저트,한라봉양갱,꽃차,음식,양갱,수제양갱,공용주차장,화장실,무료 WIFI,가능</t>
  </si>
  <si>
    <t>한라봉으로 만든 수제양갱을 맛보다</t>
  </si>
  <si>
    <t>0507-1417-8902</t>
  </si>
  <si>
    <t>카페 앤드</t>
  </si>
  <si>
    <t>https://api.cdn.visitjeju.net/photomng/imgpath/201804/30/3cafb985-f339-4ea3-841d-327094ce3382.jpg</t>
  </si>
  <si>
    <t>https://api.cdn.visitjeju.net/photomng/thumbnailpath/201804/30/ab52392e-3a73-4f8f-aa12-c2a6a6fc66c5.jpg</t>
  </si>
  <si>
    <t>CNTS_000000000022696</t>
  </si>
  <si>
    <t>삼성혈해물탕</t>
  </si>
  <si>
    <t>제주특별자치도 제주시 연동 312-27</t>
  </si>
  <si>
    <t>제주특별자치도 제주시 선덕로5길 20</t>
  </si>
  <si>
    <t>해물탕,전복뚝배기,해물뚝배기,전복회,산낙지,음식,전복해물탕,전복죽,문어숙회,옥돔구이,고등어구이,공용주차장</t>
  </si>
  <si>
    <t>카메라를 부르는 비주얼에 시원하고 깔끔한 해물탕</t>
  </si>
  <si>
    <t>0507-1421-3002</t>
  </si>
  <si>
    <t>https://api.cdn.visitjeju.net/photomng/imgpath/201804/30/c3f44c4e-ee77-4453-b623-b33b63e1ce96.jpeg</t>
  </si>
  <si>
    <t>https://api.cdn.visitjeju.net/photomng/thumbnailpath/201804/30/ae5c8779-23e6-41fc-83d1-4de201f610d7.jpeg</t>
  </si>
  <si>
    <t>CNTS_000000000022699</t>
  </si>
  <si>
    <t>달리센트</t>
  </si>
  <si>
    <t>제주특별자치도 제주시 구좌읍 종달리 1991</t>
  </si>
  <si>
    <t>쇼핑,기념품,</t>
  </si>
  <si>
    <t>조용한 밭뙈기 속 놀랄만한 컬렉샵의 발견</t>
  </si>
  <si>
    <t>010-3268-5247</t>
  </si>
  <si>
    <t>https://api.cdn.visitjeju.net/photomng/imgpath/202002/20/045960c5-3617-4053-ba08-c321d48390df.jpg</t>
  </si>
  <si>
    <t>https://api.cdn.visitjeju.net/photomng/thumbnailpath/202002/20/6da102a7-6b80-463a-bbc0-418d7adf612f.jpg</t>
  </si>
  <si>
    <t>CNTS_000000000022720</t>
  </si>
  <si>
    <t>2017년 12월 놓치지 말아야 할 관광 10선 &lt;제주의 겨울은 낭만&gt;</t>
  </si>
  <si>
    <t>식도락,자연,캠핑,곶자왈,숲,동굴,원데이클래스,공방,카페,실내,폭포,산,오름,휴식/힐링,체험관광,걷기/등산,경관/포토,겨울,포토스팟,언택트</t>
  </si>
  <si>
    <t>하얀 눈 덮인 설경, 반짝이는 일루미네이션, 크리스마스, 소중한 사람에게 전하는 선물까지 12월은 우리들의 마음을 따뜻하게 만들어준다. 이 모든 것에 여행이라는 낭만이 더해지는 제주에서의 12월은 연인, 가족에 대한 사랑이 더욱 깊어지는 달이기도 하다.</t>
  </si>
  <si>
    <t>'Winter in Jeju is romantic'</t>
  </si>
  <si>
    <t>https://api.cdn.visitjeju.net/photomng/imgpath/201804/30/cba1338b-3678-4edc-9af9-1d99b75932fe.jpg</t>
  </si>
  <si>
    <t>https://api.cdn.visitjeju.net/photomng/thumbnailpath/201804/30/26714966-2102-4204-b5cb-0641846ed85e.jpg</t>
  </si>
  <si>
    <t>CNTS_000000000022725</t>
  </si>
  <si>
    <t>시골길</t>
  </si>
  <si>
    <t>제주특별자치도 제주시 연동 292-36</t>
  </si>
  <si>
    <t>제주특별자치도 제주시 연동13길 9</t>
  </si>
  <si>
    <t>낙지볶음,청국장뚝배기,한식,음식,청국장,현금결제,카드결제,화장실,카드결제,현금결제,낙지볶음</t>
  </si>
  <si>
    <t>제주도에서 가장 유명한 낙지볶음</t>
  </si>
  <si>
    <t>064-743-1196</t>
  </si>
  <si>
    <t>https://api.cdn.visitjeju.net/photomng/imgpath/201804/30/785f3d72-be77-45cb-b25d-3095b88f59f1.jpg</t>
  </si>
  <si>
    <t>https://api.cdn.visitjeju.net/photomng/thumbnailpath/201804/30/f51dba8e-ecd3-4757-9feb-69656ef65294.jpg</t>
  </si>
  <si>
    <t>CNTS_000000000022761</t>
  </si>
  <si>
    <t>2018년 1월 놓치지 말아야 할 제주 관광 10선 &lt;소소하지만 확실한 행복, 제주에서 새해를 설계하다&gt;</t>
  </si>
  <si>
    <t>식도락,자연,체험,마을,레포츠,카페,실내,해수욕장,수목원,산,오름,휴식/힐링,걷기/등산,경관/포토,겨울,포토스팟</t>
  </si>
  <si>
    <t>우리가 원하는 행복은 멀리 있지도, 그리 크지도 않다. 눈 속에서 피어난 수선화를 볼 때, 나를 사랑스럽게 바라봐주는 반려견의 눈빛, 아이들처럼 눈썰매 타기. 한 해를 버텨낼 수 있는 힘은 작은 것에 있다. 제주에서 경험할 수 있는 소소하지만 확실한 행복들로 새해를 설계해보자.</t>
  </si>
  <si>
    <t>10 Jeju Things to Do in January: Make plans for a happy new year</t>
  </si>
  <si>
    <t>https://api.cdn.visitjeju.net/photomng/imgpath/201804/30/e5ab8be9-6e7b-46ee-bd06-3460400b78a1.jpg</t>
  </si>
  <si>
    <t>https://api.cdn.visitjeju.net/photomng/thumbnailpath/201804/30/01cda3ea-295b-475b-881c-7d8c509bdbdc.jpg</t>
  </si>
  <si>
    <t>CNTS_000000000022768</t>
  </si>
  <si>
    <t>서머셋 제주신화월드 호텔앤리조트</t>
  </si>
  <si>
    <t>제주특별자치도 서귀포시 안덕면 서광리 산 24-15</t>
  </si>
  <si>
    <t>제주특별자치도 서귀포시 안덕면 신화역사로304번길 89</t>
  </si>
  <si>
    <t>호텔,숙소,리조트,조식,수영장,힐링,제주신화월드 서머셋 리조트,4성급호텔,제주신화월드,럭셔리트래블인제주,무장애관광, 반려동물동반입장, 반려동물동반_숙소,펫동반호텔,공용주차장,현금결제,카드결제,화장실,무료 WIFI,흡연구역,유도 및 안내시설,현금결제,카드결제,Room charge, Shinhwa reward point, Landing casino point, Samsung pay, Union pay, Alipay, Wechat pay,영어,중국어,단독접근가능,단차없음,시각장애인 접근성,장애인 화장실,승강기,장애인 전용 주차장,수동 휠체어 대여 가능,쉬움,동반가능,피트니스,세탁서비스,풀장,물품보관소,,유모차 대여 서비스, 어린이 야외 놀이터,있음,운행</t>
  </si>
  <si>
    <t>3대가 함께하는 프리미엄 패밀리 리조트, 이젠 사랑하는 반려견과도 함께하세요!</t>
  </si>
  <si>
    <t>1670-8800</t>
  </si>
  <si>
    <t>https://api.cdn.visitjeju.net/photomng/imgpath/202311/01/a30c4dec-cc85-4d01-b3f3-8e999c8396ae.jpg</t>
  </si>
  <si>
    <t>https://api.cdn.visitjeju.net/photomng/thumbnailpath/202311/01/016e3ffb-a811-4229-ac2f-271e2411caaa.jpg</t>
  </si>
  <si>
    <t>CNTS_000000000022812</t>
  </si>
  <si>
    <t>4·3을 보고 읽다 &lt;제주의 상처에 위로를 바르다&gt;</t>
  </si>
  <si>
    <t>역사,4.3,다크투어리즘,문화유적지,사계절</t>
  </si>
  <si>
    <t>에메랄드빛 바다와 오름, 곶자왈과 노란 유채꽃. 아름다운 관광지로 각광을 받고 있는 제주의 곳곳은 사실 많은 이들의 무덤이자 슬픔이 서린 곳이다. 세월의 더께를 입고 상처를 덮어버렸지만, 수많은 도민들에게 제주는 아직도 아픈 상흔으로 남아있다. 그 상흔을 위로하기 위해서는 4·3에 대해 바로 아는 것이 중요하다. 4·3에 대한 지식이 없다면 우선 4·3을 다룬 문학이나 영화를 통해 접근해보는 건 어떨까.</t>
  </si>
  <si>
    <t>https://api.cdn.visitjeju.net/photomng/imgpath/201804/30/3731c768-7a4a-4ba4-a219-67c75a4ff0be.jpg</t>
  </si>
  <si>
    <t>https://api.cdn.visitjeju.net/photomng/thumbnailpath/201804/30/edb98285-99ea-49a6-b120-0e1973a6b056.jpg</t>
  </si>
  <si>
    <t>CNTS_000000000022838</t>
  </si>
  <si>
    <t>도토리키친</t>
  </si>
  <si>
    <t>제주특별자치도 제주시 삼도이동 1158-1</t>
  </si>
  <si>
    <t>제주특별자치도 제주시 북성로 59</t>
  </si>
  <si>
    <t>청귤소바,톳유부초밥,소바롤,냉소바,치킨온소바,음식,안전여행스탬프,소바,유부초밥,새우감자고로케,무장애관광,공용주차장,현금결제,카드결제,화장실,무료 WIFI,음료대,유도 및 안내시설,저상버스 접근 가능,쉬움</t>
  </si>
  <si>
    <t>상큼한 맛의 "청귤 소바" 전문점.</t>
  </si>
  <si>
    <t>064-782-1021</t>
  </si>
  <si>
    <t>https://api.cdn.visitjeju.net/photomng/imgpath/202208/30/bfb9797e-f4a9-4fdf-a4ea-6e3f88755f55.jpg</t>
  </si>
  <si>
    <t>https://api.cdn.visitjeju.net/photomng/thumbnailpath/202208/30/7588d04f-3143-48e3-87ae-0d5900f6d19b.jpg</t>
  </si>
  <si>
    <t>CNTS_000000000022862</t>
  </si>
  <si>
    <t>북촌국민학교</t>
  </si>
  <si>
    <t>제주특별자치도 제주시 조천읍 북촌리 1212</t>
  </si>
  <si>
    <t>제주특별자치도 제주시 조천읍 일주동로 1481</t>
  </si>
  <si>
    <t>4·3 당시 최대의 피해마을인 북촌리 학살의 상징으로 남아있는 곳</t>
  </si>
  <si>
    <t>https://api.cdn.visitjeju.net/photomng/imgpath/202112/13/9121b75f-1e02-42c8-ae18-dcf1d27d7352.jpeg</t>
  </si>
  <si>
    <t>https://api.cdn.visitjeju.net/photomng/thumbnailpath/202112/13/874256f9-97a5-4d11-b8e0-6bff11748237.jpeg</t>
  </si>
  <si>
    <t>CNTS_000000000022863</t>
  </si>
  <si>
    <t>터진목 &amp; 성산면 4·3희생자 위령비</t>
  </si>
  <si>
    <t>4.3사건 당시 성산, 구좌면 관내 주민들이 총살됐던 학살터.</t>
  </si>
  <si>
    <t>https://api.cdn.visitjeju.net/photomng/imgpath/202111/16/111901c8-8357-4190-92e8-8d5f5b64476a.jpeg</t>
  </si>
  <si>
    <t>https://api.cdn.visitjeju.net/photomng/thumbnailpath/202111/16/04b1d860-94c9-43b5-8fa2-28e1659604ae.jpeg</t>
  </si>
  <si>
    <t>CNTS_000000000022864</t>
  </si>
  <si>
    <t>낙선동 4.3성</t>
  </si>
  <si>
    <t>제주특별자치도 제주시 조천읍 선흘리 2734-5</t>
  </si>
  <si>
    <t>제주특별자치도 제주시 조천읍 선흘서5길 13</t>
  </si>
  <si>
    <t>문화유적지,4.3,문화관광,제주4.3,역사유적,어트랙션</t>
  </si>
  <si>
    <t>4·3 당시 산사람들과 마을 사람들의 연계를 차단하고 분리시키기 위해 토벌대의 작전계획에 따라 쌓은 석성</t>
  </si>
  <si>
    <t>63340</t>
  </si>
  <si>
    <t>064-783-4373</t>
  </si>
  <si>
    <t>낙선동 4.3</t>
  </si>
  <si>
    <t>https://api.cdn.visitjeju.net/photomng/imgpath/201804/30/673015a3-649d-4af8-b957-50ab132ca597.jpg</t>
  </si>
  <si>
    <t>https://api.cdn.visitjeju.net/photomng/thumbnailpath/201804/30/87c210b5-cb35-43bc-9909-a5459d924579.jpg</t>
  </si>
  <si>
    <t>CNTS_000000000022877</t>
  </si>
  <si>
    <t>함덕백사장 &amp; 서우봉</t>
  </si>
  <si>
    <t>제주특별자치도 제주시 조천읍 함덕리 1008-1</t>
  </si>
  <si>
    <t>제주특별자치도 제주시 조천읍 조함해안로 519-10</t>
  </si>
  <si>
    <t>부모,커플,혼자,친구,아이,맑음,여름,해변,문화유적지,오름</t>
  </si>
  <si>
    <t>함덕 대대본부에 주둔한 군인들에 의해 많은 사람들이 희생된 곳</t>
  </si>
  <si>
    <t>https://api.cdn.visitjeju.net/photomng/imgpath/201907/30/4fb452b8-fecd-4fad-a7b7-2675c2082a08.jpeg</t>
  </si>
  <si>
    <t>https://api.cdn.visitjeju.net/photomng/thumbnailpath/201907/30/47bc464b-b164-489d-99fb-e9630291d1ca.jpeg</t>
  </si>
  <si>
    <t>CNTS_000000000022887</t>
  </si>
  <si>
    <t>화해와 상생으로 나아가는 길 &lt;4.3 길을 따라 걷다 -제주시 지역-&gt;</t>
  </si>
  <si>
    <t>역사,4.3,다크투어리즘,실내,문화유적지,걷기/등산,사계절</t>
  </si>
  <si>
    <t>지난 70년 동안 4·3은 마음 깊은 곳에 묻어둔 채 꺼내지 못하는 어둠의 이야기였다. 두려움과 고통으로, 또 먹먹함과 고통과 절망으로 싸여있던 4·3의 이야기는 생존한 사람들의 입 밖으로 나오기 시작한 순간부터 조금씩 치유의 길을 걷기 시작했다. 어둠에서 빛으로 나오는 길은 쉽지 않았지만 완전한 빛에 도달하기를 꿈꾸며, 4·3은 여전히 걷고 있다. 그리고 이 길은, 함께 걷고자 하는 누구에게나 열려있다.</t>
  </si>
  <si>
    <t>https://api.cdn.visitjeju.net/photomng/imgpath/201804/30/797076f0-13f0-4292-b023-fa3929a0bfea.jpg</t>
  </si>
  <si>
    <t>https://api.cdn.visitjeju.net/photomng/thumbnailpath/201804/30/962088c1-f935-42ad-908f-7d30747af4ad.jpg</t>
  </si>
  <si>
    <t>CNTS_000000000022890</t>
  </si>
  <si>
    <t>제주의 과거와 현재를 이어주는 길 &lt;4.3 길을 따라 걷다 -서귀포 지역-&gt;</t>
  </si>
  <si>
    <t>역사,4.3,다크투어리즘,문화유적지,흐림,맑음,사계절</t>
  </si>
  <si>
    <t>‘1947년 3월 1일을 기점으로 하여 1948년 4월 3일 발생한 소요사태 및 1954년 9월 21일까지 제주도에서 발생한 무력충돌과 진압과정에서 주민들이 희생당한 사건’. 4·3은 이렇게 정의된다. 하지만 4·3의 흔적들 앞에 서면 이런 정의조차 읊조리지 못할 만큼 참담하고 처연한 아픔만이 전해질 뿐이다. 학살을 온몸으로 껴안은 제주의 상흔을 돌아보며 4·3에 대해 조금 더 가까이 다가가 보자.</t>
  </si>
  <si>
    <t>https://api.cdn.visitjeju.net/photomng/imgpath/201804/30/07da6b95-2a6e-484f-96b2-031b9c0f10c6.jpg</t>
  </si>
  <si>
    <t>https://api.cdn.visitjeju.net/photomng/thumbnailpath/201804/30/cd3a975d-8c4f-4c7d-baf8-6363d468b5f7.jpg</t>
  </si>
  <si>
    <t>CNTS_000000000022896</t>
  </si>
  <si>
    <t>도나토스</t>
  </si>
  <si>
    <t>제주특별자치도 제주시 한림읍 협재리 2512-1</t>
  </si>
  <si>
    <t>제주특별자치도 제주시 한림읍 협재2길 6</t>
  </si>
  <si>
    <t>화덕피자,맥주,샐러드,수제맥주,음식,치킨샐러드,고르곤졸라화덕피자,와인,2022고메페스타,피자,꽈뜨로포르마지피자,디아볼라피자,풍기피자,고르곤졸라피자,페퍼로니피자,마르게리따피자,시저샐러드,현금결제,카드결제,화장실</t>
  </si>
  <si>
    <t>나무로 때는 화덕에서 갓 구워 나오는 이탈리아 남부식 피자을 맛볼 수 있는 곳이다.역량 있는 사진 작가들이 찍은 제주의 풍광 사진과, 세계의 다양한 맥주를 즐길 수 있는 점도 장점이다.</t>
  </si>
  <si>
    <t>064-796-1981</t>
  </si>
  <si>
    <t>https://api.cdn.visitjeju.net/photomng/imgpath/201910/30/03a46aba-9b0d-490a-b6b8-cb07279e051a.jpg</t>
  </si>
  <si>
    <t>https://api.cdn.visitjeju.net/photomng/thumbnailpath/201910/30/9711d6b2-7c6a-4225-8528-fa7ab5135f64.jpg</t>
  </si>
  <si>
    <t>CNTS_000000000022908</t>
  </si>
  <si>
    <t>제주한면가</t>
  </si>
  <si>
    <t>제주특별자치도 제주시 조천읍 선흘리 2503-9</t>
  </si>
  <si>
    <t>제주특별자치도 제주시 조천읍 북선로 373</t>
  </si>
  <si>
    <t>돔베국수,고기국수,보말비빔국수,현금결제,카드결제,화장실</t>
  </si>
  <si>
    <t>제주 향토 면요리와 흑돈 돔베고기를 판매하는 곳</t>
  </si>
  <si>
    <t>064-782-3358</t>
  </si>
  <si>
    <t>https://api.cdn.visitjeju.net/photomng/imgpath/201804/30/6156f2f7-a971-4f18-9b39-159784ff7ce1.jpg</t>
  </si>
  <si>
    <t>https://api.cdn.visitjeju.net/photomng/thumbnailpath/201804/30/4e876cf6-2724-4457-abcf-8c6856d721bf.jpg</t>
  </si>
  <si>
    <t>CNTS_000000000022918</t>
  </si>
  <si>
    <t>딸기와 함께하는 제주 여행 &lt;제주 베리베리 굿&gt;</t>
  </si>
  <si>
    <t>봄,체험관광</t>
  </si>
  <si>
    <t>제주를 떠올리면 코끝에는 귤 향이, 눈앞에는 주황빛이 아른거릴 것이다. 하지만 제주에서 나는 작물을 지도에 지역별로 그린다면, 제주는 무지개색 팔레트가 될 정도로 다양한 작물이 난다. 제주의 봄은 무지개의 첫 빛깔, 빨간색의 딸기가 열고 있다.</t>
  </si>
  <si>
    <t>https://api.cdn.visitjeju.net/photomng/imgpath/201804/30/7f6e3783-62fe-4363-b151-74eb3db9129d.jpg</t>
  </si>
  <si>
    <t>https://api.cdn.visitjeju.net/photomng/thumbnailpath/201804/30/73bdc1f8-d3e4-4eb5-8871-5cbeeff39d9e.jpg</t>
  </si>
  <si>
    <t>CNTS_000000000022919</t>
  </si>
  <si>
    <t>봄과 함께 피크닉 &lt;맛있는 테이크아웃으로 낭만적 식탁&gt;</t>
  </si>
  <si>
    <t>봄,맑음</t>
  </si>
  <si>
    <t>봄바람 살랑 불어오면 실내에 앉아있기 보다는 밖으로 나가고만 싶어진다. 배는 고픈데 안에 앉아있기 싫다면, 테이크아웃으로 포장해 피크닉을 즐겨보자. 따스한 햇빛과 바람은 마음마저 든든하게 해주는 밥 친구가 된다. 가까운 바다 모래사장을 의자 삼아, 오름을 테이블 삼아 즐기는 한 끼의 식사. 이 낭만적인 식탁을 가능하게 해주는 테이크아웃 음식을 소개한다.</t>
  </si>
  <si>
    <t>https://api.cdn.visitjeju.net/photomng/imgpath/201804/30/905908d3-588b-459b-95ca-04dc595f1b1c.jpg</t>
  </si>
  <si>
    <t>https://api.cdn.visitjeju.net/photomng/thumbnailpath/201804/30/effff082-958d-4d39-963a-6f8e6af62361.jpg</t>
  </si>
  <si>
    <t>CNTS_000000000022920</t>
  </si>
  <si>
    <t>북촌플레이스</t>
  </si>
  <si>
    <t>제주특별자치도 제주시 조천읍 북촌리 1602-1</t>
  </si>
  <si>
    <t>제주특별자치도 제주시 조천읍 일주동로 1435</t>
  </si>
  <si>
    <t>펜션,공용주차장,현금결제,카드결제,화장실,무료 WIFI,유도 및 안내시설,경보 및 피난시설,어려움</t>
  </si>
  <si>
    <t>깔끔한 인테리어와 탁드인 바다 조망이 돋보이는 펜션</t>
  </si>
  <si>
    <t>064-782-1785</t>
  </si>
  <si>
    <t>https://api.cdn.visitjeju.net/photomng/imgpath/201804/30/c5ee6b4e-20bb-4fa3-b83e-ebc92e77a604.jpg</t>
  </si>
  <si>
    <t>https://api.cdn.visitjeju.net/photomng/thumbnailpath/201804/30/e00aee3e-e46e-4ce1-8569-d7c799ee7cfb.jpg</t>
  </si>
  <si>
    <t>CNTS_000000000022924</t>
  </si>
  <si>
    <t>2018년 5월 놓치지 말아야 할 제주 관광 10선 &lt;눈부시게 아름다운, 제주 그리고 당신&gt;</t>
  </si>
  <si>
    <t>계절의 여왕으로 불리는 5월이면 제주는 더욱 눈부시다. 봄이 절정을 달하고 여름의 싱그러움이 더해져 초록의 나무와 꽃들이 수놓는 제주는 온종일 반짝인다. 햇살이 가장 좋아 결혼하는 신부가 아름다워 보이는 5월, 제주만큼 눈부신 연인과 함께 빛나는 제주를 만끽해보자.</t>
  </si>
  <si>
    <t>10 things not to miss in May: You and view~tiful Jeju Island</t>
  </si>
  <si>
    <t>https://api.cdn.visitjeju.net/photomng/imgpath/201804/30/b8d7742c-bee1-41f1-b118-3912bf92ec00.jpg</t>
  </si>
  <si>
    <t>https://api.cdn.visitjeju.net/photomng/thumbnailpath/201804/30/425d1cd4-e835-407a-9fcd-22e43c1bf513.jpg</t>
  </si>
  <si>
    <t>CNTS_000000000022944</t>
  </si>
  <si>
    <t>73st</t>
  </si>
  <si>
    <t>제주특별자치도 제주시 해안동 1977-1</t>
  </si>
  <si>
    <t>제주특별자치도 제주시 해안마을길 73</t>
  </si>
  <si>
    <t>카페,디저트,브런치,피자,샐러드,음식,페페로니햄피자,고르곤졸라화덕피자,감바스,치킨샐러드,리코타치즈샐러드,햄버거,홍합스튜,해물스튜,토스트,소시지,프렌치토스트,바베큐치킨피자,마약옥수수피자,고르곤졸라피자,에스프레소,아메리카노,카페라떼,카푸치노,카페모카,바닐라라떼,카라멜마끼아또,크림라떼,라떼,말차라떼,차,밀크티,딸기라떼,초코라떼,생강라떼,복숭아아이스티,에이드,레몬에이드,자몽에이드,오렌지주스,자몽주스,레몬차,자몽차,생강차,수제청,캐모마일,페퍼민트,얼그레이,자바칩프라푸치노,스무디,망고스무디,블루베리요거트스무디,딸기요거트스무디,플레인요거트스무디,무장애관광,공용주차장,현금결제,카드결제,화장실,무료 WIFI,흡연구역,음료대,유도 및 안내시설,경보 및 피난시설,장애인 전용 주차장,쉬움</t>
  </si>
  <si>
    <t>​​​​​​​엔티크하고 분위기있는 인테리어를 갖춘 브런치 카페</t>
  </si>
  <si>
    <t>064-748-7309</t>
  </si>
  <si>
    <t>https://api.cdn.visitjeju.net/photomng/imgpath/202112/13/b961ef78-e708-4255-9cf6-79a66a521bc1.jpg</t>
  </si>
  <si>
    <t>https://api.cdn.visitjeju.net/photomng/thumbnailpath/202112/13/6251d743-830d-4e33-8fcd-713e2d96a3e4.jpg</t>
  </si>
  <si>
    <t>CNTS_200000000007247</t>
  </si>
  <si>
    <t>모이소</t>
  </si>
  <si>
    <t>제주특별자치도 제주시 연동 262-51</t>
  </si>
  <si>
    <t>제주특별자치도 제주시 신광로8길 14</t>
  </si>
  <si>
    <t>쇼핑,소품,기념품,원데이클래스,화장실,무료 WIFI,현금결제,카드결제,카드결제,현금결제,기념품/소품</t>
  </si>
  <si>
    <t>제주의 특별함을 간직하고 알리는 모이소 .</t>
  </si>
  <si>
    <t xml:space="preserve">064-745-6454 </t>
  </si>
  <si>
    <t>https://api.cdn.visitjeju.net/photomng/imgpath/201807/18/b0fa546e-eb5c-4e2d-b12f-f89dbe4ede02.JPG</t>
  </si>
  <si>
    <t>https://api.cdn.visitjeju.net/photomng/thumbnailpath/201807/18/70f6cf91-644d-46f7-9169-89f71c5b25e9.JPG</t>
  </si>
  <si>
    <t>CNTS_200000000007259</t>
  </si>
  <si>
    <t>탕궁훠궈</t>
  </si>
  <si>
    <t>제주특별자치도 제주시 연동 272-37</t>
  </si>
  <si>
    <t>제주특별자치도 제주시 은남2길 41</t>
  </si>
  <si>
    <t>훠궈, 우삼겹살,샤브샤브,현금결제,카드결제,화장실,흡연구역,카드결제,현금결제,알리페이(支付宝），위쳇페이(微信支付）,중국어,,가능</t>
  </si>
  <si>
    <t>중국정통훠궈 전문점</t>
  </si>
  <si>
    <t>814-690</t>
  </si>
  <si>
    <t>064-901-6888</t>
  </si>
  <si>
    <t>https://api.cdn.visitjeju.net/photomng/imgpath/201807/20/1ea93f54-9bc2-4520-87a0-9fc66f57432f.jpg</t>
  </si>
  <si>
    <t>https://api.cdn.visitjeju.net/photomng/thumbnailpath/201807/20/4bec14de-f452-4c24-9364-2e429e18378c.jpg</t>
  </si>
  <si>
    <t>CNTS_200000000007292</t>
  </si>
  <si>
    <t>애월 하물</t>
  </si>
  <si>
    <t>제주특별자치도 제주시 애월읍 애월리 1727-4</t>
  </si>
  <si>
    <t>제주특별자치도 제주시 애월읍 애월로11길 6</t>
  </si>
  <si>
    <t>사계절,아이,용천수</t>
  </si>
  <si>
    <t>애월리 마을 중심에 위치한 애월 하물은 한국 명수 100선에 선정된 용천수.</t>
  </si>
  <si>
    <t>https://api.cdn.visitjeju.net/photomng/imgpath/201807/26/d51c7fda-8e0c-48cd-a95c-3d89dde46bf0.JPG</t>
  </si>
  <si>
    <t>https://api.cdn.visitjeju.net/photomng/thumbnailpath/201807/26/6194dc22-e8bd-4cb0-a50e-cc7dea0ed458.JPG</t>
  </si>
  <si>
    <t>CNTS_200000000007345</t>
  </si>
  <si>
    <t>망장포</t>
  </si>
  <si>
    <t>제주특별자치도 서귀포시 남원읍 하례망장포로 65-13</t>
  </si>
  <si>
    <t>커플,혼자,친구,포구,낚시,실외,하,포토스팟,체험,씨워킹, 스킨스쿠버, 바릇잡이,1시간 미만</t>
  </si>
  <si>
    <t>용암이 흐르던 길이 그대로 기암괴석으로 남아있는 포구</t>
  </si>
  <si>
    <t>https://api.cdn.visitjeju.net/photomng/imgpath/201808/08/3c42f9fd-9fae-4a1e-85b4-63f2aad66b0f.jpg</t>
  </si>
  <si>
    <t>https://api.cdn.visitjeju.net/photomng/thumbnailpath/201808/08/62171a4b-df3f-4a99-af81-6db6c43effe0.jpg</t>
  </si>
  <si>
    <t>CNTS_200000000007430</t>
  </si>
  <si>
    <t>르 쉬느아 (Le Chinois)</t>
  </si>
  <si>
    <t>제주특별자치도 서귀포시 안덕면 서광리 산 24 메리어트관 제주신화월드 호텔앤리조트 G층</t>
  </si>
  <si>
    <t>제주특별자치도 서귀포시 안덕면 신화역사로304번길 38 메리어트관 제주신화월드 호텔앤리조트 G층</t>
  </si>
  <si>
    <t>중국음식,딤섬,북경오리,불도장,음식,오리고기,오리로스,제주신화월드,전복조림,전복찜,해삼조림,전복볶음,두부조림,새우튀김,탕수육,수프류,야채볶음,갈비찜,라조기,양고기,무장애관광,공용주차장,화장실,무료 WIFI,흡연구역,편의점,음료대,유도 및 안내시설,경보 및 피난시설,카드결제,현금결제,단독접근가능,단차없음,청각장애인 접근성,장애인 화장실,승강기,장애인 전용 주차장,수동 휠체어 대여 가능,북경오리 1마리: 138,000 (4인기준), 북경오리 반마리: 78,000 (2인기준),유아의자,유아식기,가능</t>
  </si>
  <si>
    <t>2018제주 푸드 앤 와인 페스티벌, 고메위크 선정된 제주신화월드 시그니쳐 중식 레스토랑</t>
  </si>
  <si>
    <t>064-908-1240</t>
  </si>
  <si>
    <t>르쉬느아 (Le Chnois)</t>
  </si>
  <si>
    <t>https://api.cdn.visitjeju.net/photomng/imgpath/201904/01/70136ab8-ea3d-422a-ae1b-7f2157105920.jpg</t>
  </si>
  <si>
    <t>https://api.cdn.visitjeju.net/photomng/thumbnailpath/201904/01/e5faf72c-be28-45c6-b534-137bc596fc76.jpg</t>
  </si>
  <si>
    <t>CNTS_200000000007632</t>
  </si>
  <si>
    <t>라이킷</t>
  </si>
  <si>
    <t>제주특별자치도 제주시 일도1동 1215 1층</t>
  </si>
  <si>
    <t>제주특별자치도 제주시 칠성로길 42-2 1층</t>
  </si>
  <si>
    <t>서점, 책,첵방,소품샵</t>
  </si>
  <si>
    <t>제주시 원도심 칠성로에 있는 독립서점</t>
  </si>
  <si>
    <t xml:space="preserve"> 010-3325-8796</t>
  </si>
  <si>
    <t>https://api.cdn.visitjeju.net/photomng/imgpath/201810/19/1a7d860c-aefe-4eeb-a4a3-98b7073b7349.jpg</t>
  </si>
  <si>
    <t>https://api.cdn.visitjeju.net/photomng/thumbnailpath/201810/19/16c46572-f790-4a0a-ad0b-3a78673d5ec4.jpg</t>
  </si>
  <si>
    <t>CNTS_200000000007648</t>
  </si>
  <si>
    <t>2018년 11월 놓치지 말아야 할 제주 관광 10선 &lt;늦가을 감성 저격, 제주의 열한 번째 프로포즈&gt;</t>
  </si>
  <si>
    <t>올레6코스, 수산2리, 항파두리, 들렁모루, 법정사, 오조포구, 산굼부리, 정물오름, 독립서점, 패러글라이딩, 보말</t>
  </si>
  <si>
    <t xml:space="preserve">가을바람이 최고조에 이르는  11월. 추운 겨울을 앞둔 이때가 감성이 뿜어져 나오는 시기다. 제법 코끝 시린 바람과 낙엽 카펫, 억새의 물결. 늦가을의 센치한 모습으로 또 한 번 얼굴을 바꾼 제주에서 깊은 가을의 향기를 맡아보는 건 어떨까. 늦가을, 제주와 나만의 감성에 취해 스스로 충만해지는 시간을 보내보시라.
</t>
  </si>
  <si>
    <t>11월 놓치지 말아야 할 제주 관광 10선 &lt;늦가을 감성 저격, 제주의 열한 번째 프로포즈&gt;</t>
  </si>
  <si>
    <t>https://api.cdn.visitjeju.net/photomng/imgpath/201810/22/0bfad34f-08b2-4247-8f0a-33e759045563.jpg</t>
  </si>
  <si>
    <t>https://api.cdn.visitjeju.net/photomng/thumbnailpath/201810/22/9c9ced60-f43b-41c6-b73a-45927add8911.jpg</t>
  </si>
  <si>
    <t>CNTS_200000000007754</t>
  </si>
  <si>
    <t>언덕위에 빨간지붕</t>
  </si>
  <si>
    <t>제주특별자치도 서귀포시 성산읍 난산리 548-1</t>
  </si>
  <si>
    <t>제주특별자치도 서귀포시 성산읍 난고로499번길 17</t>
  </si>
  <si>
    <t>안전인증숙소,동반불가능,없음,전체금연,바베큐장,없음,운행안함</t>
  </si>
  <si>
    <t>성산읍 난산리 마을 앞 동산 맨 위에 위치해있다. 언덕 위에 위치해있어 조용하면서도 남쪽과 동쪽으로 바다전망이 뛰어나고, 성산일출봉도 볼 수 있다.</t>
  </si>
  <si>
    <t>010-4352-3036</t>
  </si>
  <si>
    <t>언덕 위에 빨간 지붕</t>
  </si>
  <si>
    <t>https://api.cdn.visitjeju.net/photomng/imgpath/201811/05/f1905cf6-a351-4a18-b0ee-6c005f81357c.jpg</t>
  </si>
  <si>
    <t>https://api.cdn.visitjeju.net/photomng/thumbnailpath/201811/05/842bcf59-6b29-458a-b054-a8b77a238187.jpg</t>
  </si>
  <si>
    <t>CNTS_200000000007857</t>
  </si>
  <si>
    <t>요리보고 조리보고 ‘효돈동편’ &lt;제주에서 가장 따뜻한 마을&gt;</t>
  </si>
  <si>
    <t>체험관광,문화유적지,가을,걷기/등산,경관/포토</t>
  </si>
  <si>
    <t>제주 대표 과일 감귤. 농업 기술이 발달하면서 지금은 제주 전역에서 맛있는 귤을 생산하고 있지만 6~70년대, 오로지 제주가 가진 땅과 햇빛만으로 귤을 키워내던 시절엔 효돈에서 난 귤이 제주에서 가장 당도가 높고 과육이 탱글탱글하기로 유명했다. 그 명성에 걸맞게, 겨울이 찾아오려는 이맘때쯤 효돈을 찾는다면 선명한 주황색의 귤이 주렁주렁 달린 귤나무를 어디서나 만나볼 수 있다. 가장 따뜻한 동네 신효동과 탁 트인 해안가 비경이 매력적인 하효동이 있는 효돈동. 이곳에 숨겨져 있는 보물을 만나보자.</t>
  </si>
  <si>
    <t>https://api.cdn.visitjeju.net/photomng/imgpath/201811/13/973131a1-6c40-45c6-849c-613f9cf96e1e.jpg</t>
  </si>
  <si>
    <t>https://api.cdn.visitjeju.net/photomng/thumbnailpath/201811/13/d629b8d4-3bd6-46c5-a246-fc58019020f6.jpg</t>
  </si>
  <si>
    <t>CNTS_200000000007859</t>
  </si>
  <si>
    <t>게우지코지</t>
  </si>
  <si>
    <t>제주특별자치도 서귀포시 하효동</t>
  </si>
  <si>
    <t>커플,혼자,친구,경관/포토,올레</t>
  </si>
  <si>
    <t>툭 튀어나온 암석 지형이 마치 전복의 내장을 닮았다 해서 이름 붙여진 곳</t>
  </si>
  <si>
    <t>https://api.cdn.visitjeju.net/photomng/imgpath/201811/14/069f3732-e7b2-4811-97e9-e304c09d2b1b.jpg</t>
  </si>
  <si>
    <t>https://api.cdn.visitjeju.net/photomng/thumbnailpath/201811/14/968b4ec3-313c-411a-b70c-1fa88d19a771.jpg</t>
  </si>
  <si>
    <t>CNTS_200000000007919</t>
  </si>
  <si>
    <t>행원육상양식단지</t>
  </si>
  <si>
    <t>제주특별자치도 제주시 구좌읍 행원리 1-33</t>
  </si>
  <si>
    <t>제주특별자치도 제주시 구좌읍 해맞이해안로 680-13</t>
  </si>
  <si>
    <t>휴식/힐링,산책, 해변</t>
  </si>
  <si>
    <t>제주 동쪽 일몰 포인트</t>
  </si>
  <si>
    <t>https://api.cdn.visitjeju.net/photomng/imgpath/201811/20/7ac69362-8877-473d-b041-b832b04edee4.jpg</t>
  </si>
  <si>
    <t>https://api.cdn.visitjeju.net/photomng/thumbnailpath/201811/20/d4416c82-80c5-439f-9c8c-adbd844e7ea7.jpg</t>
  </si>
  <si>
    <t>CNTS_200000000007942</t>
  </si>
  <si>
    <t>비자림농원</t>
  </si>
  <si>
    <t>제주특별자치도 제주시 조천읍 선흘리 2740</t>
  </si>
  <si>
    <t>제주특별자치도 제주시 조천읍 선흘동1길 31-71</t>
  </si>
  <si>
    <t>체험관광,아이,감귤,키위</t>
  </si>
  <si>
    <t>감귤 체험을 할 수 있는 곳</t>
  </si>
  <si>
    <t>010-9274-8420</t>
  </si>
  <si>
    <t>https://api.cdn.visitjeju.net/photomng/imgpath/201811/29/b467784f-a48d-46b9-97d7-2f58d2d2646d.jpg</t>
  </si>
  <si>
    <t>https://api.cdn.visitjeju.net/photomng/thumbnailpath/201811/29/5785b9c6-254d-4924-ad2f-a2ab3ba086c1.jpg</t>
  </si>
  <si>
    <t>CNTS_200000000007971</t>
  </si>
  <si>
    <t>그랜드메르호텔</t>
  </si>
  <si>
    <t>제주특별자치도 서귀포시 하예동 460-1</t>
  </si>
  <si>
    <t>제주특별자치도 서귀포시 논짓물로 45</t>
  </si>
  <si>
    <t>휴식 ,공용주차장,화장실,무료 WIFI,유도 및 안내시설,경보 및 피난시설,카드결제,현금결제,영어,일본어,장애인 화장실,승강기,장애인 전용 주차장,어려움,2성급,동반불가능,유료제공,전체금연,식음료장,인터넷,비즈니스시설,유아침대,있음,운행안함</t>
  </si>
  <si>
    <t xml:space="preserve">서귀포시 하예동에 위치해 있는 호텔. 중문관광단지와 가까워 관광지로의 이동이 용이하다. </t>
  </si>
  <si>
    <t>064-801-7005</t>
  </si>
  <si>
    <t>https://api.cdn.visitjeju.net/photomng/imgpath/201812/06/440bb4aa-3122-40c1-bbbf-4592c255d3ce.jpg</t>
  </si>
  <si>
    <t>https://api.cdn.visitjeju.net/photomng/thumbnailpath/201812/06/19394054-1fc9-4841-969f-6d5637af7de6.jpg</t>
  </si>
  <si>
    <t>CNTS_200000000008047</t>
  </si>
  <si>
    <t>통일관</t>
  </si>
  <si>
    <t>제주특별자치도 제주시 일도이동 968-2</t>
  </si>
  <si>
    <t>제주특별자치도 제주시 삼성로 46</t>
  </si>
  <si>
    <t>통일,역사,실내관광지,역사유적,어트랙션</t>
  </si>
  <si>
    <t xml:space="preserve">통일에 대한 다양한 정보와 유물 등이 있는 전시관. </t>
  </si>
  <si>
    <t>064-751-0191</t>
  </si>
  <si>
    <t>https://api.cdn.visitjeju.net/photomng/imgpath/201812/20/df6da46c-00be-4d57-a4d6-ba0a0fc56e0b.JPG</t>
  </si>
  <si>
    <t>https://api.cdn.visitjeju.net/photomng/thumbnailpath/201812/20/320a3bb0-e961-4cfd-8e83-6b6ddb51c094.JPG</t>
  </si>
  <si>
    <t>CNTS_200000000008617</t>
  </si>
  <si>
    <t>산호반점</t>
  </si>
  <si>
    <t>짜장면,짬뽕,탕수육,음식,중식,해물짬뽕</t>
  </si>
  <si>
    <t xml:space="preserve"> 뿔소라와 톳을 가득 넣은 짜장면을 맛볼 수 있는 음식점. 
</t>
  </si>
  <si>
    <t>064-782-1823</t>
  </si>
  <si>
    <t>https://api.cdn.visitjeju.net/photomng/imgpath/201904/17/caf11c5f-de58-46be-83d5-ed87c3aba309.JPG</t>
  </si>
  <si>
    <t>https://api.cdn.visitjeju.net/photomng/thumbnailpath/201904/17/5bd3605f-356f-4aac-9b96-40bd74f294a2.JPG</t>
  </si>
  <si>
    <t>CNTS_200000000008736</t>
  </si>
  <si>
    <t>제주 해변 포토 스팟 &lt;찬란하게 빛나는 내 인생의 한 컷&gt;</t>
  </si>
  <si>
    <t>신창풍차해안도로, 무지개도로, 설쿰바당, 서건도, 이호테우해수욕장, 소천지</t>
  </si>
  <si>
    <t>사진은 언제 어디서 찍을 수 있는 추억거리지만, 인생샷은 그 의미부터 다르다. 배경과 내가 조화롭게 하나로 어우러질 때, 가장 찬란한 순간에 찍은 한 컷이 평생 간직하고 싶은 인생샷으로 남기 때문이다. 제주의 여름 바다는 다양한 색깔을 가지고 있어 다른 스타일의 사진을 찍기에 좋다. 가슴까지 시원해지는 코발트블루는 물론 감성 뿜어내는 에메랄드색까지. 까만 제주의 현무암과 어우러지며 아름다운 분위기를 연출하는 건 제주에서만 가능한 일이다. 가족이나 친구, 혹은 연인과 함께하는 아름다운 시간을 더욱 빛내줄 제주의 인생샷 스팟들.</t>
  </si>
  <si>
    <t>여름엔 바다, 누르기만 하면 인생샷! &lt;시원한 제주 해변 포토스팟&gt;</t>
  </si>
  <si>
    <t>https://api.cdn.visitjeju.net/photomng/imgpath/201905/23/c801f2a6-4c62-49e3-8da5-168eeba29c05.jpg</t>
  </si>
  <si>
    <t>https://api.cdn.visitjeju.net/photomng/thumbnailpath/201905/23/336a775a-b8d9-4e5e-92f6-786cc04c4db1.jpg</t>
  </si>
  <si>
    <t>CNTS_200000000008753</t>
  </si>
  <si>
    <t>브라운 스위트 제주 호텔 &amp; 리조트</t>
  </si>
  <si>
    <t>제주특별자치도 서귀포시 성산읍 고성리 1201</t>
  </si>
  <si>
    <t>제주특별자치도 서귀포시 성산읍 고성오조로 94</t>
  </si>
  <si>
    <t>호텔,공용주차장,화장실,무료 WIFI,유도 및 안내시설,경보 및 피난시설,카드결제,현금결제,영어,중국어,저상버스 접근 가능,장애인 전용 리프트,장애인 화장실,장애인 전용 주차장,없음,동반불가능,유료제공,전체금연,식음료장,세미나실,연회장,인터넷,비즈니스시설,침대에 설치 가능한 베이비가드 보유 및 사전신청 시 설치가능,있음,운행안함</t>
  </si>
  <si>
    <t>124명 동시 수용가능한 레스토랑 , 다양한 미팅이 가능한 컨퍼런스룸, 유아풀이 구비되어있는 실내수영장 , 호텔 전지역 무료 wifi , 장애인지원시설, 넓은 주차장 등 다양한 서비스와 시설을 갖춘 브라운스위트</t>
  </si>
  <si>
    <t>064-786-6200</t>
  </si>
  <si>
    <t>https://api.cdn.visitjeju.net/photomng/imgpath/201905/28/25baf6cc-fc9b-4a75-8ba4-5634239c6f4c.jpg</t>
  </si>
  <si>
    <t>https://api.cdn.visitjeju.net/photomng/thumbnailpath/201905/28/6c624b85-f176-48c8-9013-02c2a84b813a.jpg</t>
  </si>
  <si>
    <t>CNTS_200000000008811</t>
  </si>
  <si>
    <t>촬영지를 가다 ‘오, 여정’의 여정이가 다녀간 제주 마을</t>
  </si>
  <si>
    <t>혼자,친구,여름,일출,일몰,올레,오름,해변</t>
  </si>
  <si>
    <t xml:space="preserve">여름의 제주는 바다와 숲, 마을까지 아름답게 어우러져 우리의 마음을 유혹한다. 다양한 보라색을 만들어내며 몽글몽글 피어나는 수국에서부터 500년의 수령을 넘은 팽나무 군락 마을, 그리고 문주란을 만날 수 있는 바닷가 마을까지. 제주의 마을은 곳곳에서 다양한 매력으로 사람의 발걸음을 끌어들인다. 훌쩍, 떠나는 여행으로 인기를 끌고 있는 ‘오, 여정’의 여정이가 다녀간 제주는 어떤 곳일까? 여정이가 제주에서 둘러본 마을들을 소개한다. 
</t>
  </si>
  <si>
    <t>https://api.cdn.visitjeju.net/photomng/imgpath/201906/14/a42e418f-fe3f-4a03-86d5-5657c41cef77.jpg</t>
  </si>
  <si>
    <t>https://api.cdn.visitjeju.net/photomng/thumbnailpath/201906/14/6cb28714-3348-4d32-a8c3-cd1d1d7cee3b.jpg</t>
  </si>
  <si>
    <t>CNTS_200000000008995</t>
  </si>
  <si>
    <t>마노르블랑 핑크뮬리축제</t>
  </si>
  <si>
    <t>제주특별자치도 서귀포시 안덕면 덕수리 2952</t>
  </si>
  <si>
    <t>제주특별자치도 서귀포시 안덕면 일주서로2100번길 46</t>
  </si>
  <si>
    <t>부모,커플,친구,아이,맑음,경관/포토,축제,꽃축제,포토스팟,행사</t>
  </si>
  <si>
    <t>064-794-0999</t>
  </si>
  <si>
    <t>https://api.cdn.visitjeju.net/photomng/imgpath/202309/08/67061b26-ef7a-4e83-aecd-22028e026f4b.jpg</t>
  </si>
  <si>
    <t>https://api.cdn.visitjeju.net/photomng/thumbnailpath/202309/08/4d2a8e64-a1e8-4efd-a535-d1588c4ea5ec.jpg</t>
  </si>
  <si>
    <t>CNTS_200000000009014</t>
  </si>
  <si>
    <t>엉덩물</t>
  </si>
  <si>
    <t>제주특별자치도 제주시 연동 291-116</t>
  </si>
  <si>
    <t>제주특별자치도 제주시 성두길 7-7</t>
  </si>
  <si>
    <t>부모,커플,혼자,친구,물회,음식,고등어조림,갈치조림,제주갈치조림,성게국,성게미역국,한치물회,고등어구이,식당,한치,갈치구이,옥돔구이,갈치국,자리물회</t>
  </si>
  <si>
    <t xml:space="preserve">제주도 대표 생선인 옥돔을 물회로 먹을 수 있는 곳
</t>
  </si>
  <si>
    <t xml:space="preserve">064-748-8885  </t>
  </si>
  <si>
    <t>https://api.cdn.visitjeju.net/photomng/imgpath/201908/02/783efbba-a9bd-4f26-8702-5401d6962cd4.JPG</t>
  </si>
  <si>
    <t>https://api.cdn.visitjeju.net/photomng/thumbnailpath/201908/02/a05f9797-a225-4d21-a110-8f55fa6e5698.JPG</t>
  </si>
  <si>
    <t>CNTS_200000000009132</t>
  </si>
  <si>
    <t>레몬이네 민박</t>
  </si>
  <si>
    <t>나바론하늘길,후포해변,추자도,화장실,흡연구역,카드결제,현금결제,아주 어려움,없음,동반불가능,유료제공,흡연구역제공,식음료장,세탁서비스,바베큐장,없음,운행</t>
  </si>
  <si>
    <t>후포해변과 나바론하늘길 인접한 민박</t>
  </si>
  <si>
    <t>010-4513-7081</t>
  </si>
  <si>
    <t>https://api.cdn.visitjeju.net/photomng/imgpath/201908/21/eb144bcb-3a69-4c35-ae70-40676ea70ed1.JPG</t>
  </si>
  <si>
    <t>https://api.cdn.visitjeju.net/photomng/thumbnailpath/201908/21/5dc563b7-0cad-4379-8a4e-4edeacb8238b.JPG</t>
  </si>
  <si>
    <t>CNTS_200000000009452</t>
  </si>
  <si>
    <t>술꾼 도시 처녀들 3인방의 제주 원도심 여행기&lt;3화. 제주도, 지꺼진 반전이 있수다!&gt;</t>
  </si>
  <si>
    <t>원도심, 재발견, 청동기, 산지천, 하천, 아라리오뮤지엄, 바바라크루거, 앤디워홀, 백남준, 안젤름키퍼, 키스해링, 부근성, 방삿길, 탐라국, 옛집, 삼도동, 미래책방, 플리마켓, 삼성혈, 삼신인, 시조, 고사리육개장, 고사리</t>
  </si>
  <si>
    <t>원도심 여행 중인 술꾼 도시 처녀들 3인방. 원도심 산책길은 예기치 못한 즐거움, 반전의 연속이었는데. 과연 어떠한 반전이 숨겨져 있을까?</t>
  </si>
  <si>
    <t>술꾼 도시 처녀들 3인방의 제주 원도심 여행기&lt;3화. 제주도, 지꺼진(즐거운) 반전이 있수다!&gt;</t>
  </si>
  <si>
    <t>https://api.cdn.visitjeju.net/photomng/imgpath/201911/04/2f37c3d9-f62d-4da2-8eb7-1410b60f9212.jpg</t>
  </si>
  <si>
    <t>https://api.cdn.visitjeju.net/photomng/thumbnailpath/201911/04/73745055-89f7-4d3d-821c-859995661181.jpg</t>
  </si>
  <si>
    <t>CNTS_200000000009631</t>
  </si>
  <si>
    <t>요리보고 조리보고 ‘표선면편’ &lt;사계절 방문하기 좋은 포근한 곳&gt;</t>
  </si>
  <si>
    <t>표선, 마을이야기</t>
  </si>
  <si>
    <t xml:space="preserve">서귀포시 동쪽에 위치한 표선면은 옛 정의현의 도읍지인 성읍민속마을을 비롯하여 봄이면 유채꽃과 벚꽃이 흐드러지고 가을이면 억새가 넘실대는 녹산로와 제주에서 가장 넓은 백사장을 자랑하는 표선해수욕장에 다양한 음식까지, 계절별로 제주를 대표하는 관광지가 곳곳에 존재하는 곳이다. 표선면을 제대로 즐겨보려면 하루가 부족할 정도인데 직접 걸어보고 느낀 표선면에서의 하루를 소개한다. </t>
  </si>
  <si>
    <t>https://api.cdn.visitjeju.net/photomng/imgpath/201912/19/1d5b4251-cd6d-47d7-b5c0-c6b0a9aa601e.jpg</t>
  </si>
  <si>
    <t>https://api.cdn.visitjeju.net/photomng/thumbnailpath/201912/19/e8bf0c6a-8cc3-47e7-b631-08d43d13ac47.jpg</t>
  </si>
  <si>
    <t>CNTS_200000000009855</t>
  </si>
  <si>
    <t>로이앤메이</t>
  </si>
  <si>
    <t>제주특별자치도 서귀포시 성산읍 온평리 811-1</t>
  </si>
  <si>
    <t>제주특별자치도 서귀포시 성산읍 온평상하로15번길 12-7</t>
  </si>
  <si>
    <t>중식, 음식, 섭지코지,카드결제,현금결제</t>
  </si>
  <si>
    <t>로이앤메리는 섭지코지 인근에 있는 레스토랑으로, 런던 유학 중에 만난 한국인 아내와 중국인 남편이 운영하는 중국 가정식 전문점이다</t>
  </si>
  <si>
    <t>064-782-8108</t>
  </si>
  <si>
    <t>로이앤메리</t>
  </si>
  <si>
    <t>https://api.cdn.visitjeju.net/photomng/imgpath/202002/19/dd7e9704-6b81-481f-b914-462b7fc33c86.JPG</t>
  </si>
  <si>
    <t>https://api.cdn.visitjeju.net/photomng/thumbnailpath/202002/19/788d9967-3073-40de-98c7-b7d3a0d56daf.JPG</t>
  </si>
  <si>
    <t>CNTS_200000000009866</t>
  </si>
  <si>
    <t>목장카페 드르쿰다</t>
  </si>
  <si>
    <t>제주특별자치도 서귀포시 표선면 성읍리 2873</t>
  </si>
  <si>
    <t>제주특별자치도 서귀포시 표선면 번영로 2454</t>
  </si>
  <si>
    <t>테마공원,자연경관,실내관광지,체험,어린이,어트랙션,반려동물,반려동물동반입장,혼저옵서개,반려동물동반_관광지,실내+실외</t>
  </si>
  <si>
    <t xml:space="preserve">탁 트인 경치를 품은 목장카페 드르쿰다는 동물 먹이주기와 승마, 카트, 이색 자전거 체험까지 즐길 거리가 많은 곳이다. 번영로 대로변에 위치해 찾기 쉽고 편안한 카페와 체험장이 한 공간에 있어 이용하기 편하다. 카페 전망창 너머로는 푸른 들판이 펼쳐진다. </t>
  </si>
  <si>
    <t>064-787-5220</t>
  </si>
  <si>
    <t>https://api.cdn.visitjeju.net/photomng/imgpath/202002/21/d3a1caf2-87b3-4329-8576-4c745eba7f89.JPG</t>
  </si>
  <si>
    <t>https://api.cdn.visitjeju.net/photomng/thumbnailpath/202002/21/69b8c660-5a19-4e66-b727-b9c68fd043bb.JPG</t>
  </si>
  <si>
    <t>CNTS_200000000010113</t>
  </si>
  <si>
    <t>밭담사이</t>
  </si>
  <si>
    <t>제주특별자치도 제주시 구좌읍 종달리 563</t>
  </si>
  <si>
    <t>제주특별자치도 제주시 구좌읍 종달로1길 115-1</t>
  </si>
  <si>
    <t>숙박,민박,종달,숙소,힐링,편백나무펜션,고향민박,화장실,무료 WIFI,경보 및 피난시설,,,어려움,없음,동반가능,없음,전체금연,식음료장,세탁서비스,,</t>
  </si>
  <si>
    <t>제주 동쪽 끝 마을 종달리, 해변과 80m 떨어진 자연속에 어울러진 소나무와 수국 꽃으로 어우러진 집. 편백 내장재 사용 피톤치트 발산 이용자가 편한 곳</t>
  </si>
  <si>
    <t>0507-1331-0694</t>
  </si>
  <si>
    <t>밭담사이(민박/장단기)</t>
  </si>
  <si>
    <t>https://api.cdn.visitjeju.net/photomng/imgpath/202005/06/4e65e025-3ebc-47aa-9d04-00f41b21da19.jpeg</t>
  </si>
  <si>
    <t>https://api.cdn.visitjeju.net/photomng/thumbnailpath/202005/06/db473db3-936d-42d9-989f-865f0110ba09.jpeg</t>
  </si>
  <si>
    <t>CNTS_200000000010341</t>
  </si>
  <si>
    <t>수목원테마공원(야시장길&amp;LED공원)</t>
  </si>
  <si>
    <t>제주특별자치도 제주시 연동 1320</t>
  </si>
  <si>
    <t>제주특별자치도 제주시 은수길 69</t>
  </si>
  <si>
    <t>수목원,야시장,공원,실내관광지,체험,도보여행,도보,전통시장,쇼핑,상점/상가,어트랙션</t>
  </si>
  <si>
    <t xml:space="preserve">수목원테마파크 소나무 군락지에서 열리는 야시장은 다른 야시장과는 분위기가 사뭇 다르다. 숲 속을 밝힌 LED 조명과 푸드트럭, 프리마켓, 포토존마다 아기자기한 콘텐츠가 넘친다. </t>
  </si>
  <si>
    <t>064-742-3700</t>
  </si>
  <si>
    <t>수목원테마공원 (야시장길&amp;LED공원)</t>
  </si>
  <si>
    <t>https://api.cdn.visitjeju.net/photomng/imgpath/202007/01/e5e043b3-3d49-4e8a-ac64-cb78c540c62b.jpg</t>
  </si>
  <si>
    <t>https://api.cdn.visitjeju.net/photomng/thumbnailpath/202007/01/29838391-6b51-45a1-8cdc-c7e65e11c509.jpg</t>
  </si>
  <si>
    <t>CNTS_200000000010346</t>
  </si>
  <si>
    <t>'더짠내투어'에서 만난, &lt;인스타 플필사진&amp;인생샷 스팟 BEST 4&gt;</t>
  </si>
  <si>
    <t>사진, 포토, 사진스팟, 포토스팟, 짠내투어, 더짠내투어, SNS, 인스타, 플렉스, 가성비, 1일7깡, 지미봉, 보롬왓, 무지개해안도로, 천지연폭포</t>
  </si>
  <si>
    <t>사회적 거리두기가 장기화되면서, 스트레스로 괴로워하던 많은 이들이 나름의 해결방법을 찾아가고 있다. 관광도 마찬가지로 온라인을 통해서 전세계를 자유로이 여행하는 ‘랜선여행’을 시작으로, 최근에는 다른 관광객과 어느 정도 거리를 둘 수 있는 여유로운 관광지라는 뜻의 ‘언택트관광지’라는 말도 등장했다. 이 글에서는 랜선여행을 통한 시청자의 대리만족을 위해 방송을 재개한 ‘더짠내투어 제주편’에서 소개된 포토스팟 몇 곳을 소개한다. 이 곳은 말 그대로 어디를 배경으로 찍어도 인생샷이 되는 곳들이다.마지막으로 소개되는 곳이 모두 야외지만, 가능하다면 사태가 더 진정될 때까지 제주 여행을 조금만 자제해주기를 바라며, 부득이하게 방문하게 되는 경우에는 반드시 다른 관광객들과는 일정한 거리를 두고, 사진을 찍을 때가 아니라면 마스크를 끼고 다니기를 부탁드린다.</t>
  </si>
  <si>
    <t>'더짠내투어'에서 만난, 인스타 플필사진&amp;인생샷 스팟 BEST 4</t>
  </si>
  <si>
    <t>https://api.cdn.visitjeju.net/photomng/imgpath/202007/08/f1ea74a0-7446-447a-859d-359eb52b45e0.jpg</t>
  </si>
  <si>
    <t>https://api.cdn.visitjeju.net/photomng/thumbnailpath/202007/08/85f3f175-b887-477a-b8ca-46f69f1a9cb9.jpg</t>
  </si>
  <si>
    <t>CNTS_200000000010413</t>
  </si>
  <si>
    <t>제주 마을에서 즐기는 힐링투어 &lt;제주로 로캉스 떠나요 2020&gt;</t>
  </si>
  <si>
    <t>로캉스, 마을여행, 로컬, 바캉스, 머체왓, 의귀리, 동백마을, 하효동, 한남리, 신흥2리</t>
  </si>
  <si>
    <t>제주관광공사는 여름 휴가철을 맞아 지금까지 알려지지 않은 제주의 숨겨진 매력을 찾을 수 있는 마을여행 프로그램인 '제주로 로캉스 떠나요'를 7월 31일부터 시작한다. '로캉스'는 지역을 뜻하는 로컬(Local)과 여행/휴가를 뜻하는 바캉스(Vacance)가 합쳐진 단어로, 지역주민과 함께 다양한 활동과 체험을 통해 농촌마을만의 특별한 매력을 느낄 수 있는 프로그램으로 구성되어있다. 이번에 소개된 머체왓, 의귀리, 동백마을, 하효마을 등 매력넘치고 개성있는 제주마을의 콘텐츠를 통해 코로나19로 지친 일상에서 벗어나, 힐링과 치유, 안식을 느껴보는 시간을 가져보자!</t>
  </si>
  <si>
    <t>제주 마을에서 즐기는 힐링투어 &lt;제주로 로캉스 떠나요&gt;</t>
  </si>
  <si>
    <t>https://api.cdn.visitjeju.net/photomng/imgpath/202007/22/443eff11-323a-4581-9168-af965e919df1.jpg</t>
  </si>
  <si>
    <t>https://api.cdn.visitjeju.net/photomng/thumbnailpath/202007/22/cffe5f00-5055-4453-a2df-810d851f2552.jpg</t>
  </si>
  <si>
    <t>CNTS_200000000010436</t>
  </si>
  <si>
    <t>여름에 즐기는 캠핑부터 차박까지, &lt;제주 캠핑 핫플레이스&gt;</t>
  </si>
  <si>
    <t>제주캠핑장,제주야영장,제주차박,차박,제주차박명소,제주캠핑명소,돈내코야영장,모구리야영장,금능해변야영장,교래자연휴양림야영장,제주자연,제주여행,언택트제주여행</t>
  </si>
  <si>
    <t>여름하면 떠오르는 것은 바다와 캠핑이지만 요즘 자주 '차박'이라는 단어가 보인다. 차량에서 숙식을 해결하며 캠핑을 즐기는 것을 뜻하는 단어인 차박은 캠핑카를 소유하지 않아도 자차의 뒷좌석이나 트렁크를 활용해 언제든 캠핑을 즐기는 방법으로 최근의 여행 트랜드에 있어 뜨거운 감자처럼 인기가 많은 여행 방법이다. 하지만 여러 제약사항이 많기 때문에 쉽지 않은 여행 방법이기도 하다. 제주에서 캠핑하기 좋은 곳를 알아보며 언택트 제주 여행을 즐기는 방법인 차박에 대해 소개한다.</t>
  </si>
  <si>
    <t>https://api.cdn.visitjeju.net/photomng/imgpath/202010/30/b81eb645-33a8-4dc1-bfc9-6451b5089be7.JPG</t>
  </si>
  <si>
    <t>https://api.cdn.visitjeju.net/photomng/thumbnailpath/202010/30/b15900e8-39d2-42c6-9e41-0b4464c01864.JPG</t>
  </si>
  <si>
    <t>CNTS_200000000010603</t>
  </si>
  <si>
    <t>제주마을산책 〈가을, 한경면〉 (하)</t>
  </si>
  <si>
    <t>#제주마을산책 #제주한달살이 #워케이션 #제주마을 #로컬여행 #추천마을여행 #제주가을여행 #도보여행</t>
  </si>
  <si>
    <t>앞서 &lt;제주마을산책 가을, 한경면! (상)&gt;에서 숲과 오름을 걷고 항긋한 차를 마시며 잔잔하게 가을을 느꼈다면, (하)편에서는 몸과 마음을 살찌우는 곳들로 안내하려 한다. 독서의 계절에 딱 어울리는 작은 책방과 북 카페, 그리고 먹음직스럽게 구워진 모습을 보기만 해도 기분 좋은 빵집들이 다음 행선지이다. 여행 중에 만난 책 한 권이 인생의 방향을 바꾸기도 하고, 우연히 맛본 맛있는 빵 한 조각이 다음 여행의 이유가 되기도 하므로, 어느 지역을 소개하든 ‘서점’과 ‘베이커리’는 빼놓을 수 없을 터. 사실 이런 거창한 이유를 붙이지 않더라도 존재 자체가 행복인 장소들임엔 분명하지 않을까. 특히 요즘 같은 가을엔 더욱더 그럴 것이다.</t>
  </si>
  <si>
    <t>https://api.cdn.visitjeju.net/photomng/imgpath/202009/11/19dbcaeb-9e40-481e-884b-e1a169f8dd5c.PNG</t>
  </si>
  <si>
    <t>https://api.cdn.visitjeju.net/photomng/thumbnailpath/202009/11/c1b8ec6c-620b-4e14-8072-f6af4db114b4.PNG</t>
  </si>
  <si>
    <t>CNTS_200000000010699</t>
  </si>
  <si>
    <t>이음새 농장</t>
  </si>
  <si>
    <t>제주특별자치도 서귀포시 남원읍 위미리 4137-1</t>
  </si>
  <si>
    <t>체험,염색체험,힐링,어트랙션</t>
  </si>
  <si>
    <t>쪽빛 하늘 아래 감귤밭에 직접 만든 쪽빛 손수건을 널었다. 내 친구는 감물 염색으로 만든 조그만 파우치를 말렸다. 전통 감귤밭에서 감귤따기체험, 전통 감물염색체험을 통해 자신만의 작품을 만들어 볼 수 있는 곳이 있다. 제주의 천연 염색 기법을 그대로 활용한 서귀포시 남원읍 위미리에 위치한 천연염색체험장 '이음새' 교육농장이다.</t>
  </si>
  <si>
    <t>064-764-3773</t>
  </si>
  <si>
    <t>이음새</t>
  </si>
  <si>
    <t>https://api.cdn.visitjeju.net/photomng/imgpath/202010/07/274d18fe-d03a-434d-a837-851bc9e67ea4.jpg</t>
  </si>
  <si>
    <t>https://api.cdn.visitjeju.net/photomng/thumbnailpath/202010/07/68d9a2b4-5629-4891-8844-2ca7d271e599.jpg</t>
  </si>
  <si>
    <t>CNTS_200000000010714</t>
  </si>
  <si>
    <t>안녕구움</t>
  </si>
  <si>
    <t>제주특별자치도 제주시 한경면 고산리 2726-1 1층</t>
  </si>
  <si>
    <t>제주특별자치도 제주시 한경면 고산로 49 1층</t>
  </si>
  <si>
    <t>한경,고산,디저트,수제,카페,음식,쿠키,아메리카노,에그타르트,에이드,식당,커피,오미자에이드,레몬에이드,차,카모마일,레몬차,빵,브라우니,치즈케이크,,,에그타르트, 스콘, 쌀스모어쿠키, 바스크치즈케이,어린이 출입가능,,가능</t>
  </si>
  <si>
    <t>제주서쪽 한경면 고산리 작은 디저트가게 안녕구움</t>
  </si>
  <si>
    <t>0507-1346-4987</t>
  </si>
  <si>
    <t>https://api.cdn.visitjeju.net/photomng/imgpath/202010/13/2243ffb8-8dd5-4745-8355-564af63489f5.jpeg</t>
  </si>
  <si>
    <t>https://api.cdn.visitjeju.net/photomng/thumbnailpath/202010/13/8cb2c93c-b157-459c-980d-dcb9377fe62a.jpeg</t>
  </si>
  <si>
    <t>CNTS_200000000010855</t>
  </si>
  <si>
    <t>비짓제주 방문객들이 추천한 &lt;가심비 따라 떠나는 #제값하는착한가게 여행!&gt;</t>
  </si>
  <si>
    <t>우진해장국, 협재온다정, 고성장터국밥, 중앙식당, 휴일로,바당물회,해청수산,삼매봉153,정직한돈,천짓골식당,물통식당,아줄레주,커피스트릿16,카페지니,플랜잇,자매국수,노라바,수두리보말칼국수</t>
  </si>
  <si>
    <t>지난 여름 #제값하는착한가게 캠페인을 통해 추천된 가심비 좋은 나만의 착한 가게는 어디일까. 제주 여행 중 경험한 나만의 착한 가게를 비짓제주 방문객들로부터 직접 추천 받아 취향별로 즐길 수 있도록 소개한다. 향후 제주에 올 기회가 생긴다면 코로나19 방역 수칙을 잘 준수하면서 한번쯤 방문해 보길 추천한다.</t>
  </si>
  <si>
    <t>https://api.cdn.visitjeju.net/photomng/imgpath/202011/18/6b364e43-dc1f-4388-bb66-0973f01e2944.jpg</t>
  </si>
  <si>
    <t>https://api.cdn.visitjeju.net/photomng/thumbnailpath/202011/18/de16bd21-127f-4e44-8355-388861a8807b.jpg</t>
  </si>
  <si>
    <t>CNTS_200000000011134</t>
  </si>
  <si>
    <t>[같이가치 제주여행] 02. 제주 자연의 색채를 즐기는 여행</t>
  </si>
  <si>
    <t>부모,커플,친구,아이,경관/포토,휴식/힐링,드라이브,사계절,청년,중/장년,노년,포토스팟,같이가치,무장애여행</t>
  </si>
  <si>
    <t>인간은 자연의 색을 표현 하고자 수세기 동안 그림, 사진을 통해 많은 시도를 해왔다. 그만큼 인간은 자연의 빛깔을 탐하고 싶은 욕구를 사계절 단풍여행, 벚꽃여행 등으로 해소한다. 국내에는 장성군이 자연친화적 색채도시의 테마로 장성여행, 그리고 국립수목원이 ‘자연 색채 속 야생화 쉼표 여행‘ 이라는 주제로 전시원을 조성해 국민들에게 권하였다. 제주에는 고도에 따라 중산간 숲과 바다의 풍경이 계절에 따라 자연의 색이 다채롭게 탈바꿈한다. 제주만이 가지고 있는 특색있는 자연의 색채를 여행으로 탐하는 즐거움이 있길 바란다.</t>
  </si>
  <si>
    <t>[같이가치 제주여행] 2. 제주 자연의 색채를 즐기는 여행</t>
  </si>
  <si>
    <t>https://api.cdn.visitjeju.net/photomng/imgpath/202110/27/01f3ca93-09c4-4374-a783-3384a3210ab2.jpg</t>
  </si>
  <si>
    <t>https://api.cdn.visitjeju.net/photomng/thumbnailpath/202110/27/d826d844-a078-4286-ba7c-2c02a63abef7.jpg</t>
  </si>
  <si>
    <t>CNTS_200000000011136</t>
  </si>
  <si>
    <t>[같이가치 제주여행] 04. 기억하고 싶은 제주 원도심의 삶과 자연</t>
  </si>
  <si>
    <t>부모,커플,아이,친구,경관/포토,휴식/힐링,테마공원,체험관광,드라이브,사계절,청년,중/장년,노년,포토스팟,같이가치,무장애여행</t>
  </si>
  <si>
    <t xml:space="preserve">제주 여행의 시작과 끝이라 할 수 있는 원도심은 항상 활기차게 여행자들을 맞이한다. 동문시장 일대는 오랜 시절 제주시의 중심부로 발달해왔으며 옛 도시의 정취를 간직한 곳이다. 시장의 전 부치는 냄새와 목높여 흥정하는 상인들이 내뿜는 활기로 제주 원도심을 느낄 수 있다. 제주 앞바다가 지척에 펼쳐진 도두봉에서는 바다의 짠 내음이 얼굴을 간지럽히고 주민들이 일상에서 즐겨찾는 이호테우 해변에서는 말 등대를 위시한 나즈막한 파도의 울림이 여행자를 반긴다. 원도심에서의 여행은 소소하지만 제주여행의 소중한 추억을 오래 간직할 수 있는 여행이 될 것이다.
</t>
  </si>
  <si>
    <t>[같이가치 제주여행] 4. 기억하고 싶은 제주 원도심의 삶과 자연</t>
  </si>
  <si>
    <t>https://api.cdn.visitjeju.net/photomng/imgpath/202110/27/07de35ac-3af8-4090-996f-1fd72fca9741.jpg</t>
  </si>
  <si>
    <t>https://api.cdn.visitjeju.net/photomng/thumbnailpath/202110/27/c4fc0ce5-bf9f-4c13-ac25-5ae8752dcfec.jpg</t>
  </si>
  <si>
    <t>CNTS_200000000011473</t>
  </si>
  <si>
    <t>제주 여행 중에 만난, &lt;내맘속 착한 업체를 소개합니다. 이벤트!&gt;</t>
  </si>
  <si>
    <t xml:space="preserve">착한 업체, 이벤트, 내착소이, 경품, 아메리카노, 편의점상품권, </t>
  </si>
  <si>
    <t>제주 여행 중 방문한 친절하고 가심비 좋은 제주도의 업체를 소개해 주세요.
음식점, 카페, 숙박시설, 관광지, 렌트카, 골프장 등 제주도 업체 사진 한 장과 소개글을 등록하면 OK!</t>
  </si>
  <si>
    <t>제주 여행중에 만난, &lt;내맘속 착한 업체를 소개합니다. 이벤트!&gt;</t>
  </si>
  <si>
    <t>https://api.cdn.visitjeju.net/photomng/imgpath/202105/03/d7986e29-533f-43b1-a699-e9d27eb9ce4e.jpg</t>
  </si>
  <si>
    <t>https://api.cdn.visitjeju.net/photomng/thumbnailpath/202105/03/f5f801c2-7863-436a-a093-2116a6fb7514.jpg</t>
  </si>
  <si>
    <t>CNTS_200000000011994</t>
  </si>
  <si>
    <t>우포토 시네마 갤러리 카페</t>
  </si>
  <si>
    <t>제주특별자치도 서귀포시 대정읍 상모리 2625-5</t>
  </si>
  <si>
    <t>제주특별자치도 서귀포시 대정읍 상모로 216-2</t>
  </si>
  <si>
    <t>대한민국의 영화 사진계를 이끌어 온 우명률 사진작가가 고향인 제주에 내려와 오픈한 시네마갤러리 카페</t>
  </si>
  <si>
    <t>064-792-5536</t>
  </si>
  <si>
    <t>우포토 시네마 카페 갤러리</t>
  </si>
  <si>
    <t>https://api.cdn.visitjeju.net/photomng/imgpath/202109/13/cf037d40-1c3c-4638-82e0-502264f6282b.jpg</t>
  </si>
  <si>
    <t>https://api.cdn.visitjeju.net/photomng/thumbnailpath/202109/13/df2dd546-e79a-4846-b343-db379f6036b7.jpg</t>
  </si>
  <si>
    <t>CNTS_200000000012055</t>
  </si>
  <si>
    <t>&lt;평화로&gt; 따라 오감만족 특별한 여행</t>
  </si>
  <si>
    <t>부모,커플,혼자,친구,아이,맑음,흐림,경관/포토,휴식/힐링,테마공원,체험관광,미술/박물관,드라이브,봄,겨울,가을,여름,일출,일몰,밤,올레,오름,해변,4.3,실내,사계절,중/장년,청년,휴식/치유</t>
  </si>
  <si>
    <t>빛과 조명을 이용한 아트는 마치 미래에 온 것 같은 상상력을 자극 시키고, 제주의 자연이 주는 평화로움, 그리고 동물들과의 교감은 일상에 지친 우리의 마음을 달래주는 치유 효과가 있다. 우선은 노형수퍼마켙에 들러 신비로운 아트의 세계를 구경하러 가보자.</t>
  </si>
  <si>
    <t>평화로 따라 오감 만족 특별한 추억을 남겨보자!</t>
  </si>
  <si>
    <t>https://api.cdn.visitjeju.net/photomng/imgpath/202109/29/ddf4930d-f8f6-4c17-b4ba-49507baa13b5.jpg</t>
  </si>
  <si>
    <t>https://api.cdn.visitjeju.net/photomng/thumbnailpath/202109/29/937a9ca5-3d4d-4b37-9664-bdb1c73ffd44.jpg</t>
  </si>
  <si>
    <t>CNTS_200000000012154</t>
  </si>
  <si>
    <t>[같이가치 제주여행] 23. 제주가 간직한 소중한 유산, 선흘리</t>
  </si>
  <si>
    <t xml:space="preserve">제주 동쪽의 중산간 마을 선흘리는 작은 마을이지만 세계자연유산을 품고 있는 내실은 단단한 외유내강의 마을이다. 거문오름과 더불어 다양한 오름과 억새꽃은 선흘리를 더욱 이국적인 낭만의 마을로 만들어 준다. 세계자연유산센터에서 제주의 탄생이야기를 살펴보는 것을 필두로 4.3의 아픈 역사가 있는 낙선동 4.3 유적지, 겨울의 붉은 물결이 넘실대는 동백동산까지 선흘리 마을 곳곳을 탐험하는 여행은 또 다른 제주를 만날 수 있는 잊지 못할 추억을 선사해 줄 것이다.
</t>
  </si>
  <si>
    <t>https://api.cdn.visitjeju.net/photomng/imgpath/202110/23/3baa0a43-0158-40eb-97ae-dca5e25906dc.jpg</t>
  </si>
  <si>
    <t>https://api.cdn.visitjeju.net/photomng/thumbnailpath/202110/23/6967bc1e-37c2-4717-a096-02f19f2c0896.jpg</t>
  </si>
  <si>
    <t>CNTS_200000000012691</t>
  </si>
  <si>
    <t>섭지코지로 성산본점</t>
  </si>
  <si>
    <t>제주특별자치도 서귀포시 성산읍 성산리 399-46</t>
  </si>
  <si>
    <t>제주특별자치도 서귀포시 성산읍 일출로 230</t>
  </si>
  <si>
    <t>돔베고기,회,딱새우,서귀포횟집,해산물,회덮밥,음식,식당,고등어회,해산물모둠,방어회,모둠회,수육,파스타,제육볶음,덮밥,공용주차장,화장실,무료 WIFI,돔베고기정식, 딱새우+고등어회,어린이 출입가능,가능</t>
  </si>
  <si>
    <t>서귀포 성산읍에 위치한 섭지코지로는 빈티지하고 트렌디한 감성의 공간에서 딱새우회와 고등어회가를 안주삼아 한잔하기 좋은 곳이다.</t>
  </si>
  <si>
    <t>0507-1422-1336</t>
  </si>
  <si>
    <t>섭지코지로</t>
  </si>
  <si>
    <t>https://api.cdn.visitjeju.net/photomng/imgpath/202201/03/9b2de040-2192-4dba-9798-361333cd4df5.jpg</t>
  </si>
  <si>
    <t>https://api.cdn.visitjeju.net/photomng/thumbnailpath/202201/03/5331984a-886d-4a49-b607-cce6dc12822e.jpg</t>
  </si>
  <si>
    <t>CNTS_200000000013187</t>
  </si>
  <si>
    <t>제주마을산책  4.3길을 걷다 &lt;조천읍-봄편&gt; (하)</t>
  </si>
  <si>
    <t xml:space="preserve">아픈 흔적이 서려있는 조천읍에도 따뜻한 봄이 찾아오고 있다. 힘들었던 지난날을 위로하듯 콧등을 스치던 공기는 서서히 포근한 바람으로 변하고 있다. 봄이 왔다는 반가운 신호이기도 하다. 조천읍은 해변의 부드러운 능선을 따라 홀로 사색을 즐기며, 느긋한 여행을 즐기기 좋은 장소가 많은 곳이다. 조천읍에서 희망 가득한 봄을 맞이하여 보자. </t>
  </si>
  <si>
    <t>https://api.cdn.visitjeju.net/photomng/imgpath/202203/28/a010154f-33f9-41f3-a3ea-fb1bff199ce2.jpg</t>
  </si>
  <si>
    <t>https://api.cdn.visitjeju.net/photomng/thumbnailpath/202203/28/4faa34f1-e67a-4fe9-94d4-22503b6a0c9a.jpg</t>
  </si>
  <si>
    <t>CNTS_200000000013268</t>
  </si>
  <si>
    <t xml:space="preserve">청보리가 무르익어 갈 때면 &lt;가파도 올레길 10-1코스&gt; </t>
  </si>
  <si>
    <t>섬속의섬, 가파도, 제주섬여행, 올레길, 제주걷기, 청보리</t>
  </si>
  <si>
    <t>낮아서 걷기 좋은 가파도는 4월이면 청보리 시즌으로 많은 이들의 발길을 사로잡는다. 5월이 되면 황금 보리로 바뀌는 그 풍경 또한 장관이다. 올레길을 찾는 대부분의 사람들은 이 시즌이면 가파도를 찾는다. 다른 계절에 비해 아름다운 풍경에 걸음걸음 감탄사가 절로 난다.</t>
  </si>
  <si>
    <t xml:space="preserve">청보리가 무르익어 갈 때면,  꼬닥꼬닥 &lt;가파도 올레길 10-1코스&gt; </t>
  </si>
  <si>
    <t>https://api.cdn.visitjeju.net/photomng/imgpath/202204/20/1ae723b9-c073-4bdb-9a26-2fd3a29347af.JPG</t>
  </si>
  <si>
    <t>https://api.cdn.visitjeju.net/photomng/thumbnailpath/202204/20/4e7cd3ad-33f6-49ef-9950-0420bd6ae5e1.JPG</t>
  </si>
  <si>
    <t>CNTS_200000000013324</t>
  </si>
  <si>
    <t>함덕쉼팡</t>
  </si>
  <si>
    <t>제주특별자치도 제주시 조천읍 함덕리 203</t>
  </si>
  <si>
    <t>제주특별자치도 제주시 조천읍 조함해안로 584</t>
  </si>
  <si>
    <t>흑돼지,두루치기,오겹살,안심채움,맛있는제주만들기,음식,식당,흑돼지두루치기,파전,전복물회,해물라면,회덮밥,회,계란찜,백숙</t>
  </si>
  <si>
    <t>함덕쉼팡은 2017년 호텔신라의 레시피 전수와 리모델링 지원을 통해 재개장한 ‘맛있는 제주만들기’ 17호점 식당으로, 함덕해수욕장과 맞닿아 있어 오션뷰를 자랑하는 맛집이다.</t>
  </si>
  <si>
    <t>https://api.cdn.visitjeju.net/photomng/imgpath/202205/31/aa893984-3ea0-4c5c-8586-7caf32d9b90e.JPG</t>
  </si>
  <si>
    <t>https://api.cdn.visitjeju.net/photomng/thumbnailpath/202205/31/52482000-a9ba-4121-b0be-a22492aacc65.JPG</t>
  </si>
  <si>
    <t>CNTS_200000000013410</t>
  </si>
  <si>
    <t>올레리조트</t>
  </si>
  <si>
    <t>제주특별자치도 제주시 애월읍 신엄리 2867-3</t>
  </si>
  <si>
    <t>제주특별자치도 제주시 애월읍 부룡수길 33</t>
  </si>
  <si>
    <t>숙소,공공와이파이존,주차장,호텔,가족호텔,안전여행스탬프</t>
  </si>
  <si>
    <t>오래오래 머물고 싶은 리조트 올레리조트</t>
  </si>
  <si>
    <t>https://api.cdn.visitjeju.net/photomng/imgpath/202206/15/d1682272-b410-42aa-97e1-f21602adb4bf.jpg</t>
  </si>
  <si>
    <t>https://api.cdn.visitjeju.net/photomng/thumbnailpath/202206/15/1b884afc-841b-4982-88a2-8dd48f619742.jpg</t>
  </si>
  <si>
    <t>CNTS_200000000013548</t>
  </si>
  <si>
    <t>여름이면 더 싱그러운 초록빛 &lt;제주 녹차밭&gt;</t>
  </si>
  <si>
    <t>제주여름, 제주녹차밭, 제주녹차, 오늘은녹차한잔, 오설록티뮤지엄, 제주다원, 녹차미로공원</t>
  </si>
  <si>
    <t>사계절 언제나 싱그러움이 가득한 제주도 녹차밭. 요즘 녹차밭은 녹차만 보는 것에서 끝나지 않고 다양한 시도가 계속되고 있다. 녹차밭은 초록빛 가득 제주의 풍경을 담고 있어 사진을 찍기에도 제격이다. 봄, 여름, 가을, 겨울 언제 가도 좋은 제주의 녹차밭을 함께 둘러보자.</t>
  </si>
  <si>
    <t>여름이면 더 싱그러운 초롯빛 &lt;제주 녹차밭&gt;</t>
  </si>
  <si>
    <t>https://api.cdn.visitjeju.net/photomng/imgpath/202206/28/e786f4f4-e7f4-4eab-bab3-221f618b4a47.JPG</t>
  </si>
  <si>
    <t>https://api.cdn.visitjeju.net/photomng/thumbnailpath/202206/28/959d0a32-ac8d-42ae-87b2-3450b59f5e94.JPG</t>
  </si>
  <si>
    <t>CNTS_200000000013768</t>
  </si>
  <si>
    <t>청정 우도를 위한 당신의 작은 실천, “U-do! UDO” 캠페인</t>
  </si>
  <si>
    <t xml:space="preserve">제주의 대표관광지 우도에 자원순환 프로그램을 접목하려는 목적으로 폐기물 발생을 줄이고, 재활용을 유도하기 위하여 국내 최초 관광분야 자원순환 모델 구축을 위한 프로젝트가 섬 속의 섬 우도에서 시작된다. 제주도와 제주관광공사, 우도면 주민자치위원회, SK텔레콤, 행복커넥트 의 5개 기관은 17일부터 청정 우도를 위한 관광분야 ‘유두!우도(U-do! UDO)’ 캠페인을 전개한다. </t>
  </si>
  <si>
    <t>https://api.cdn.visitjeju.net/photomng/imgpath/202208/26/eff13926-aa57-47ce-9e77-84865227b636.jpg</t>
  </si>
  <si>
    <t>https://api.cdn.visitjeju.net/photomng/thumbnailpath/202208/26/9f6d0afc-bf41-42bb-aac8-3d25a4814dc3.jpg</t>
  </si>
  <si>
    <t>CNTS_200000000013794</t>
  </si>
  <si>
    <t>우리동네 갓생 일상 여행(Feat. 용담동)  &lt;3만원으로 내가 살고 있는 동네 낯설게 여행하기&gt;</t>
  </si>
  <si>
    <t>제주청년크리에이터, 제주여행작가, 도민추천여행, 도보여행, 뚜벅이여행, 갓생, 일상여행러, 제주용담동, 우리동네여행하기, 가성비여행코스, 제주도민추천</t>
  </si>
  <si>
    <t xml:space="preserve">나의 삶을 갓생으로 만드는 방법! 하루라도 나의 속도로 여행해도 갓생의 시작이 아닐까? 오롯하게 즐길 수 있는 순간들이 많지 않은 현실 속 가까우면서도 제일 먼 여행지는 어디일까? 바로, 우리동네이다. 물리적으로는 제주의 어느 한 동네에 나고 자란 도민으로서 우리 동네는 가깝지만 태어나보니 주어진 일상적이고 당연한 환경이었다. 어느 날, 옥상에 올라가 우리 동네를 자세히 바라보니 한라산과 비행기가 날아가는 아름다운 조화에 동네가 낯설게 다가왔다. 내가 사는 곳이 바로 제주 그 자체, 로컬성이었다. </t>
  </si>
  <si>
    <t>https://api.cdn.visitjeju.net/photomng/imgpath/202209/02/c905a0ac-572b-45d5-9947-cfbbb3f42ebc.jpg</t>
  </si>
  <si>
    <t>https://api.cdn.visitjeju.net/photomng/thumbnailpath/202209/02/aa7c276b-d4fe-498e-9ab0-07d27cd75014.jpg</t>
  </si>
  <si>
    <t>CNTS_200000000013886</t>
  </si>
  <si>
    <t>아이와 떠나는 생태여행 &lt;별 보러 가자&gt;</t>
  </si>
  <si>
    <t>야간여행, 별투어, 별사진, 밤하늘, 가을하늘, 가족여행, 제주자연생태고원, 거린사슴전망대, 1100고지, 섭지코지</t>
  </si>
  <si>
    <t>가을은 유난히 푸르게 빛나는 제주 하늘이 아름다운 계절이다. 낮이 지나고 밤이 되면 그 자리엔 수많은 별이 나타난다. 제주 시내에서 조금 벗어나면 가로등이 많지 않아 밤하늘을 즐기기 좋다. 바쁘게 지내온 일상에서 벗어나 여행에서만큼은 환하게 빛나는 밤하늘을 즐겨보자. 자연의 숨결을 느끼고 쏟아지는 은하수를 따라 산책 하며 사색을 즐기는 여행, 지금 소개되는 코스를 따라 별이 빛나는 여행을 떠나볼까?</t>
  </si>
  <si>
    <t>https://api.cdn.visitjeju.net/photomng/imgpath/202209/26/b4a55273-2001-4808-b6c6-8cc25fd1d9d5.JPG</t>
  </si>
  <si>
    <t>https://api.cdn.visitjeju.net/photomng/thumbnailpath/202209/26/1696d951-21ee-47cd-9f21-1cd13590c27c.JPG</t>
  </si>
  <si>
    <t>CNTS_200000000013888</t>
  </si>
  <si>
    <t>삶에 낭만을 더하는 법, 웰니스 in 제주 &lt;제주 웰니스 힐링 가을 기획전&gt;</t>
  </si>
  <si>
    <t>웰니스</t>
  </si>
  <si>
    <t xml:space="preserve">언제 여름이 머물렀냐는 듯 어느덧 가을이 찾아왔다. 가을의 제주에는 고요한 낭만이 있다. 숲길을 산책하며 맡는 깊은 나무 향과 자연 속에서의 명상으로 나를 돌아보는 시간까지…. 뜨거웠던 제주의 여름 열기가 지나간 제주에서 낭만과 쉼이 가득한 시간을 보내보자. </t>
  </si>
  <si>
    <t>https://api.cdn.visitjeju.net/photomng/imgpath/202209/27/575222ce-2ba8-4eda-b083-1c2a3b40f158.jpg</t>
  </si>
  <si>
    <t>https://api.cdn.visitjeju.net/photomng/thumbnailpath/202209/27/806521c4-e8e6-44af-bb83-9db39758ef85.jpg</t>
  </si>
  <si>
    <t>CNTS_200000000013889</t>
  </si>
  <si>
    <t>일상의 전자파로부터 내 몸을 살리는 &lt;제주 맨발 여행&gt;</t>
  </si>
  <si>
    <t>제주청년크리에이터, 여행작가, 도민작가, 도민추천여행, 도보여행, 맨발걷기, 어싱, 맨발로걷기좋은길추천</t>
  </si>
  <si>
    <t>온종일 모니터 앞에 앉아 업무를 마치고 집에 돌아오면 TV와 스마트폰을 붙잡고 있게 된다. 내가 스마트폰을 잡고 있는 것인지 스마트폰이 나를 잡고 있는 것인지 전자제품과 한 몸이 된 현대인의 삶. 가끔은 스마트폰 없던  예전이 그리워진다. 그렇다면 이번 제주 여행에서는 어싱(Earthing)을 해보는 건 어떨까? 신발에 양말까지 벗어던지고 제주 자연 그 한 가운데로 들어 가 누리는 자유로움. 한발 한발 조심스레 내디디며 지구와 연결된 나를 느끼다 보면 어느새 마음까지 깨끗이 정화된 나를 발견할 수 있을 것이다.
*어싱(earthing)은 맨발로 자연과 접촉하며 순간에 집중하는 명상 방법 중 하나로 체내 전자파를 배출하고 반사요법을 통해 혈액순환을 촉진시켜 건강에 도움이 되는 활동이다.</t>
  </si>
  <si>
    <t>https://api.cdn.visitjeju.net/photomng/imgpath/202209/28/2d6402a4-8d02-4f36-bf73-c15abede95fd.jpeg</t>
  </si>
  <si>
    <t>https://api.cdn.visitjeju.net/photomng/thumbnailpath/202209/28/495001b4-dc33-4838-ac47-e6c2f0925235.jpeg</t>
  </si>
  <si>
    <t>CNTS_200000000013949</t>
  </si>
  <si>
    <t>비짓제주가 추천하는 여행지 &lt;가로세로 퀴즈 이벤트&gt; 당첨자 발표</t>
  </si>
  <si>
    <t>제주여행, 비짓제주이벤트, 가로세로낱말퀴즈, 비짓제주추천여행지</t>
  </si>
  <si>
    <t xml:space="preserve">제주도의 숨은 매력을 찾아 떠나자!"비짓제주"가 추천하는 다양한 테마여행 콘텐츠를 살펴보고 가로세로 낱말퀴즈를 풀어보세요. </t>
  </si>
  <si>
    <t>비짓제주가 추천하는 여행지 &lt;가로세로 퀴즈 이벤트&gt;</t>
  </si>
  <si>
    <t>https://api.cdn.visitjeju.net/photomng/imgpath/202210/13/4c139603-eb39-4ada-93f8-c918319aa52b.png</t>
  </si>
  <si>
    <t>https://api.cdn.visitjeju.net/photomng/thumbnailpath/202210/13/3f0a91d5-0e4e-47e0-8da4-36ff6aa3cfe7.png</t>
  </si>
  <si>
    <t>CNTS_200000000013987</t>
  </si>
  <si>
    <t>“U-DO, I-DO, WE-DO” &lt;청정 우도를 위한 서약&gt;</t>
  </si>
  <si>
    <t>우도, 친환경여행, 무동력여행, 친환경캠페인, 우도실천서약, 플라스틱제로, 비양도, 하고수동해수욕장, 백패킹성지, 훈데르트바서파크</t>
  </si>
  <si>
    <t xml:space="preserve"> ‘섬 속의 섬’ 우도가 달라졌다. 해를 거듭할수록 관광객이 증가하면서 환경과 교통 등이 문제가 되자, 몇 년 전부터  우도 순환 전기버스를 도입했다. 여기에 그치지 않고 최근에는 플라스틱과 일회용 컵 사용을 줄이기 위해 ‘친환경의 섬’으로 탈바꿈하고 있다. 청정 우도를 위해 ‘너도 할 수 있다’는 슬로건을 내걸었다. “너도 할 수 있고, 나도 할 수 있으면, 우리 모두 할 수 있다”. 친환경 섬으로 나아가기 위한 우도의 이야기, 그리고 놓쳐선 주요 스팟을 소개한다.</t>
  </si>
  <si>
    <t>https://api.cdn.visitjeju.net/photomng/imgpath/202210/20/9a00f722-720d-4766-a3b7-4df46c289088.JPG</t>
  </si>
  <si>
    <t>https://api.cdn.visitjeju.net/photomng/thumbnailpath/202210/20/fe13a904-342c-4b5a-a901-471bce9c86b4.JPG</t>
  </si>
  <si>
    <t>CNTS_200000000014047</t>
  </si>
  <si>
    <t xml:space="preserve"> &lt;11월 친환경 제주여행 챌린지&gt; 인증 이벤트</t>
  </si>
  <si>
    <t>친환경제주여행, 인증이벤트, 친환경제주여행챌린지, 우도캠페인, 청정우도, 실천서약</t>
  </si>
  <si>
    <t>11월 제주도내에서 진행되는 친환경 테마 행사에 참여 후 댓글로 사진과 함께 후기를 남겨주세요. 추첨을 통해 푸짐한 상품을 드립니다. 소개 행사 외에도 제주여행 중 실천한 친환경 챌린지 후기를 인증해 주시면 누구나 참여 가능합니다.</t>
  </si>
  <si>
    <t>비짓제주와 함께하는 &lt;11월 친환경 제주여행 챌린지&gt; 인증 이벤트</t>
  </si>
  <si>
    <t>https://api.cdn.visitjeju.net/photomng/imgpath/202211/07/5d22d808-6431-42ac-bc96-83efebc4f2c4.jpg</t>
  </si>
  <si>
    <t>https://api.cdn.visitjeju.net/photomng/thumbnailpath/202211/07/56560f7e-96b0-4cd6-9988-d1a67c4c962e.jpg</t>
  </si>
  <si>
    <t>CNTS_200000000014196</t>
  </si>
  <si>
    <t>돌담넘는고양이</t>
  </si>
  <si>
    <t>제주특별자치도 제주시 구좌읍 종달리 722</t>
  </si>
  <si>
    <t>제주특별자치도 제주시 구좌읍 해맞이해안로 2478</t>
  </si>
  <si>
    <t>해산물,해돋이,반려동물,반려동물동반입장,전복콩나물국밥,전복얼큰해물라면,반려동물동반_식당카페,음식,식당,화장실,무료 WIFI,어린이 출입가능,불가능</t>
  </si>
  <si>
    <t xml:space="preserve">돌담넘는고양이는 구좌읍 종달리의 해안도로에 위치해 성산일출봉과 우도가 훤히 보이는 해장국집이다. </t>
  </si>
  <si>
    <t>010-5824-8773</t>
  </si>
  <si>
    <t>https://api.cdn.visitjeju.net/photomng/imgpath/202212/06/1bbb3638-52e2-41b9-9df1-5c560f0d7aa3.jpg</t>
  </si>
  <si>
    <t>https://api.cdn.visitjeju.net/photomng/thumbnailpath/202212/06/3215e7a8-517b-4a74-839d-a7970f93581a.jpg</t>
  </si>
  <si>
    <t>CNTS_200000000014313</t>
  </si>
  <si>
    <t>트라이브</t>
  </si>
  <si>
    <t>제주특별자치도 제주시 애월읍 애월리 2467</t>
  </si>
  <si>
    <t>제주특별자치도 제주시 애월읍 애월로 11</t>
  </si>
  <si>
    <t>반려동물,반려동물동반,반려동물전용,예스펫존,반려동물동반입장,혼저옵서개,강아지,반려동물여행,빈티지소품,굿즈,오션뷰,스풀레,한라봉소르베에이드 ,반려동물동반식당카페,공용주차장,화장실,무료 WIFI,어린이 출입가능,불가능</t>
  </si>
  <si>
    <t>트라이브는 애월 해안가에 위치한 카페로 제주스러움을 가득 담은 카페다.</t>
  </si>
  <si>
    <t>064-799-1031</t>
  </si>
  <si>
    <t>https://api.cdn.visitjeju.net/photomng/imgpath/202212/16/c341bc33-3961-4875-8332-66d562a93053.jpg</t>
  </si>
  <si>
    <t>https://api.cdn.visitjeju.net/photomng/thumbnailpath/202212/16/fcb23c73-8d1d-486c-8c64-8b239c7aed9e.jpg</t>
  </si>
  <si>
    <t>CNTS_200000000014127</t>
  </si>
  <si>
    <t>제주다움을 발견하는 여행 - 럭셔리 트래블 인 제주(로컬장인편)</t>
  </si>
  <si>
    <t>장인</t>
  </si>
  <si>
    <t>https://api.cdn.visitjeju.net/photomng/imgpath/202211/21/31758497-62a2-4835-a060-51c93c56b0c4.jpg</t>
  </si>
  <si>
    <t>https://api.cdn.visitjeju.net/photomng/thumbnailpath/202211/21/bd618aa3-ffd8-4667-8095-bfb6e95c2ec3.jpg</t>
  </si>
  <si>
    <t>CNTS_200000000014410</t>
  </si>
  <si>
    <t>이국적인 풍경으로의 초대 &lt;제주에서 즐기는 해외여행&gt;</t>
  </si>
  <si>
    <t>신혼여행추천지, 제주에서즐기는해외여행, 이국적풍경, 사진명소, 상가리야자숲, 스타빌, 사진놀이터, 가족여행,</t>
  </si>
  <si>
    <t xml:space="preserve">어딘가로 훌쩍 맘껏 떠나고 싶을 때, 발 닿는 그곳이 낯설고도 이국적인 풍경이었으면 싶을 때, 제주는 수많은 풍경을 펼쳐 보인다. 해외 유명 여행지 못지않은 웅장한 자연에 감탄사를 내뱉기도 하고 또 어떤 때는 방랑하는 유목민이 된 듯한 기분도 느낄 수 있다. 해외여행 하듯 제주의 이국적인 풍경으로 들어가 보자.  
</t>
  </si>
  <si>
    <t>https://api.cdn.visitjeju.net/photomng/imgpath/202301/06/2cb1a411-5434-47f2-8429-4100e79ce2e4.jpg</t>
  </si>
  <si>
    <t>https://api.cdn.visitjeju.net/photomng/thumbnailpath/202301/06/bb4c9c8e-ab45-4805-9519-cc03fcdd9abe.jpg</t>
  </si>
  <si>
    <t>CNTS_200000000014849</t>
  </si>
  <si>
    <t>덴드리</t>
  </si>
  <si>
    <t>제주특별자치도 서귀포시 성산읍 삼달리 115-11</t>
  </si>
  <si>
    <t>제주특별자치도 서귀포시 성산읍 삼달로 28-1</t>
  </si>
  <si>
    <t>성산, 삼달리, 카페, 디저트, 바클라바,덴드리 청귤라뗴, 바클라바</t>
  </si>
  <si>
    <t>제주 귤밭 속의 그리스 산토리니 같은 카페</t>
  </si>
  <si>
    <t>010-3439-1178</t>
  </si>
  <si>
    <t>https://api.cdn.visitjeju.net/photomng/imgpath/202306/07/3dc63ff2-f3d4-4ec3-9cf9-f966cd63d21e.jpg</t>
  </si>
  <si>
    <t>https://api.cdn.visitjeju.net/photomng/thumbnailpath/202306/07/137f9543-0f6f-4a7c-9d80-d961a30eec0d.jpg</t>
  </si>
  <si>
    <t>CNTS_200000000014974</t>
  </si>
  <si>
    <t>구들책방</t>
  </si>
  <si>
    <t>제주특별자치도 제주시 조천읍 함덕리 1246-3</t>
  </si>
  <si>
    <t>제주특별자치도 제주시 조천읍 신북로 502</t>
  </si>
  <si>
    <t>함덕, 서점, 책방, 헌책방, 중고서적</t>
  </si>
  <si>
    <t>구들에 앉아 읽는 사람들의 손때 묻은 책</t>
  </si>
  <si>
    <t>0507-1422-4769</t>
  </si>
  <si>
    <t>https://api.cdn.visitjeju.net/photomng/imgpath/202306/12/19f4e7e1-08de-4b92-ada9-9a2d8fa71a19.jpg</t>
  </si>
  <si>
    <t>https://api.cdn.visitjeju.net/photomng/thumbnailpath/202306/12/2fd7da18-d6ad-4c31-bfe1-b5295bf0925f.jpg</t>
  </si>
  <si>
    <t>CNTS_200000000015466</t>
  </si>
  <si>
    <t>부모님과 함께 하기 좋은 &lt;제주 웰니스 추천 여행지&gt;</t>
  </si>
  <si>
    <t>가정의달제주여행, 부모님과함께제주여행, 5월제주여행, 제주웰니스, 힐링여행, 힐링제주,식물군락지</t>
  </si>
  <si>
    <t>상쾌하고 포근한 날씨가 이어지는 5월, 가족과 함께 여행하기에 더할 나위 없이 좋은 계절이다. 그동안 부모님께 전하지 못한 사랑과 감사의 마음을 전할 수 있는 적기이다. 제주 웰니스 여행지에서 휴식과 여유, 그리고 새로운 경험을 통해 건강은 물론 가족의 소중함을 다시 한 번 느껴보자.</t>
  </si>
  <si>
    <t>https://api.cdn.visitjeju.net/photomng/imgpath/202304/25/4ffe5eef-d310-4603-8675-f23b3c1229ec.jpg</t>
  </si>
  <si>
    <t>https://api.cdn.visitjeju.net/photomng/thumbnailpath/202304/25/9002bde3-d556-4849-958d-a7ac52e4835b.jpg</t>
  </si>
  <si>
    <t>CNTS_200000000015468</t>
  </si>
  <si>
    <t>제주 기상 100주년 기념 문화제</t>
  </si>
  <si>
    <t>기상문화제,축제,행사</t>
  </si>
  <si>
    <t xml:space="preserve"> 관측개시 후 100주년이 되는 의미있는 해를 기념하는 문화제 개최 </t>
  </si>
  <si>
    <t>https://api.cdn.visitjeju.net/photomng/imgpath/202304/25/94d6d72f-eb14-4626-912f-2818a5bba4d3.png</t>
  </si>
  <si>
    <t>https://api.cdn.visitjeju.net/photomng/thumbnailpath/202304/25/af62f0d2-e4b5-4cdc-a76c-d5f61e924a73.png</t>
  </si>
  <si>
    <t>CNTS_300000000012647</t>
  </si>
  <si>
    <t>드르쿰다인성산</t>
  </si>
  <si>
    <t>제주특별자치도 서귀포시 성산읍 고성리 372-1</t>
  </si>
  <si>
    <t>제주특별자치도 서귀포시 성산읍 섭지코지로25번길 64</t>
  </si>
  <si>
    <t>포토존,스튜디오,반려동물,반려동물동반입장,혼저옵서개,반려동물동반_관광지,공용주차장,화장실,무료 WIFI,흡연구역</t>
  </si>
  <si>
    <t>“오늘 당신 드르쿰다 하세요.”라는 푯말이 반겨준다. 드르쿰다 in 성산은 밤낮없이 핫한 성산의 핫플레이스로 낮에는 디즈니, 밤에는 라라랜드 느낌으로 변하는 초대형 스튜디오이다.</t>
  </si>
  <si>
    <t>064-901-2197</t>
  </si>
  <si>
    <t>드르쿰다 in 성산</t>
  </si>
  <si>
    <t>https://api.cdn.visitjeju.net/photomng/imgpath/202308/16/fba1897c-da18-47a2-9a7b-c7105056a066.jpg</t>
  </si>
  <si>
    <t>https://api.cdn.visitjeju.net/photomng/thumbnailpath/202308/16/9482cfe2-a5ee-4aa9-9c43-07f238d6dbea.jpg</t>
  </si>
  <si>
    <t>CNTS_300000000012656</t>
  </si>
  <si>
    <t>아우아우</t>
  </si>
  <si>
    <t>제주특별자치도 제주시 조천읍 와산리 173</t>
  </si>
  <si>
    <t>제주특별자치도 제주시 조천읍 와산3길 13-105</t>
  </si>
  <si>
    <t>와플, 아이스크림, 커피, 반려동물,반려동물동반입장,혼저옵서개,반려동물동반_식당카페,공용주차장,화장실,무료 WIFI,흡연구역,유도 및 안내시설,아이스크림 와플, 아메리카노, 초당옥수수밀크티,어린이 출입가능,가능</t>
  </si>
  <si>
    <t>조천에 위치한 반려견동반카페 아우아우는 고즈넉한 쉼과 조용한 분위기를 좋아하면 한 번은 꼭 찾아야 하는 곳이다.</t>
  </si>
  <si>
    <t>0507-1369-4930</t>
  </si>
  <si>
    <t>https://api.cdn.visitjeju.net/photomng/imgpath/202308/17/48e3912a-9819-4209-b60c-7e0a9345cd77.jpg</t>
  </si>
  <si>
    <t>https://api.cdn.visitjeju.net/photomng/thumbnailpath/202308/17/49c84239-76d0-48dd-a0c2-571ec4620ae9.jpg</t>
  </si>
  <si>
    <t>CNTS_300000000012682</t>
  </si>
  <si>
    <t>엠버퓨어힐호텔&amp;리조트</t>
  </si>
  <si>
    <t>제주특별자치도 제주시 노형동 산 13</t>
  </si>
  <si>
    <t>제주특별자치도 제주시 1100로 2671-30</t>
  </si>
  <si>
    <t>반려동물,반려동물동반입장,혼저옵서개,반려동물동반_숙소,공용주차장,화장실,무료 WIFI,흡연구역,유도 및 안내시설,경보 및 피난시설,동반가능,풀장,바베큐장</t>
  </si>
  <si>
    <t>한라산의 숨겨진 빛나는 보석이라 불리는 이곳은 해발 520m 지대에 위치해 제주 자연을 온전히 담은 곳이다.</t>
  </si>
  <si>
    <t>064-801-3333</t>
  </si>
  <si>
    <t>엠버 퓨어힐 호텔&amp;리조트</t>
  </si>
  <si>
    <t>https://api.cdn.visitjeju.net/photomng/imgpath/202308/18/cbbb349b-6477-448f-8390-9225e003a3f3.jpg</t>
  </si>
  <si>
    <t>https://api.cdn.visitjeju.net/photomng/thumbnailpath/202308/18/5d2c70c3-c436-4a8e-ba5f-7b31964517f9.jpg</t>
  </si>
  <si>
    <t>CNTS_300000000012752</t>
  </si>
  <si>
    <t>여름따라 &lt;클린올레&gt;</t>
  </si>
  <si>
    <t>제주청년크리에이터, 제주여행메이커스나도여행작가, 도민여행작가, 클린올레, 제주올레, 올레7코스</t>
  </si>
  <si>
    <t>2021년도에 친구와 함께 10일 동안 올레 대장정을 떠난 적이 있다. 올레길을 걷던 도중 우연히 알게 된 ‘클린올레’는 우리에게 새로운 여행의 의미를 가져다주었다. 쓰레기를 줍고 지나온 길이 깨끗해지던, 쓰레기봉투를 들고 있다는 이유만으로 감사 인사를 받았던. 우리의 ‘여행’이 우리뿐만 아니라 다른 사람들과 제주의 청정에도 영향을 미칠 수 있음을 알게 된 여러모로 따뜻하고 뿌듯한 여행이었다. 그날을 시작으로 지금까지 종종 클린올레를 하고 있다. 클린올레 애용자로서 클린올레가 더 즐거워지는 여름맞이, 가을맞이 클린올레 코스를 소개한다. 
제주 청년 크리에이터 염혜린, 장한빛</t>
  </si>
  <si>
    <t>계절 따라 &lt;클린올레&gt;</t>
  </si>
  <si>
    <t>https://api.cdn.visitjeju.net/photomng/imgpath/202309/01/caf56d05-2abd-4f87-8625-782508435f19.png</t>
  </si>
  <si>
    <t>https://api.cdn.visitjeju.net/photomng/thumbnailpath/202309/01/cea875bb-e6c0-4e62-bee0-313fe1c19bf8.png</t>
  </si>
  <si>
    <t>CNTS_300000000012760</t>
  </si>
  <si>
    <t>꼬마 삼춘의 그린 트래블&lt;가치島르라&gt;</t>
  </si>
  <si>
    <t>제주청년크리에이터, 제주여행메이커스나도여행작가, 도민여행작가, 친환경여행, 오감만족여행, 아이와함께하는제주여행</t>
  </si>
  <si>
    <t>제주어로 ‘도르라’는 ‘달리자, 달리다’라는 뜻이다. 마치 아이들과 함께 달려가듯이, 다섯 감각을 통해 느끼는 즐거운 친환경 제주 여행을 체험한다면, 우리 마음속에 자연과 지구를 사랑하고 존중하는 마음이 깊어지고, 앞으로의 여행과 일상에서도 친환경을 생각하는 습관이 자리 잡을 수 있지 않을까?</t>
  </si>
  <si>
    <t>https://api.cdn.visitjeju.net/photomng/imgpath/202309/12/131e9778-03e6-4a19-b4a4-a5ecfce3b922.jpg</t>
  </si>
  <si>
    <t>https://api.cdn.visitjeju.net/photomng/thumbnailpath/202309/12/2db1b55a-2cfa-4724-8d50-dacc70a5689d.jpg</t>
  </si>
  <si>
    <t>CNTS_300000000012762</t>
  </si>
  <si>
    <t>제주마을산책 가을편 &lt;아라동 역사문화탐방로&gt;</t>
  </si>
  <si>
    <t>제주마을산책, 제주가을, 로컬여행</t>
  </si>
  <si>
    <t xml:space="preserve">아침저녁으로 서늘한 바람이 가을 내음을 느끼게 해준다. 청명한 가을을 맞아 멋스러운 경치가 함께하는 숨겨진 매력적인 탐방로를 소개한다. 자연을 벗 삼아 걸을 수 있는 트레킹 코스는 가을의 정취를 만끽하기에 제격이다. 호젓한 산책길을 거닐며 피톤치드 가득한 숲을 마주하며, 도심에서는 느낄 수 없는 신선한 공기를 한껏 들이마실 수 있다. 걷기 좋은 계절 가을, 한라산이 품은 ‘아라동 역사문화탐방로’로 떠나보자. </t>
  </si>
  <si>
    <t>https://api.cdn.visitjeju.net/photomng/imgpath/202309/14/6d86cb7b-50d6-4268-bbdc-02620d22fce1.jpg</t>
  </si>
  <si>
    <t>https://api.cdn.visitjeju.net/photomng/thumbnailpath/202309/14/f39babf4-1c84-4b0f-9b72-92905609d6d4.jpg</t>
  </si>
  <si>
    <t>CNTS_300000000012778</t>
  </si>
  <si>
    <t>&lt;비짓제주 퀴즈 이벤트&gt; 참여하고 선물받자!(당첨자 발표)</t>
  </si>
  <si>
    <t>퀴즈이벤트, 경품이벤트</t>
  </si>
  <si>
    <t>비짓제주에서는 민속명절 추석과 10월 연휴 기간을 맞아 제주에서 즐기기 좋은 여행 콘텐츠를 소개합니다. 비짓제주에서 추천하는 테마여행을 확인하시고 퀴즈 이벤트에 참여해 보세요! 이벤트 페이지 하단의 리뷰 및 평가 등록을 클릭하고 정보를 입력하면 OK. 비짓제주에서 알찬 정보와 함께 재미있는 퀴즈까지 즐겨 보세요!</t>
  </si>
  <si>
    <t>&lt;비짓제주 퀴즈 이벤트&gt; 참여하고 선물받자!</t>
  </si>
  <si>
    <t>https://api.cdn.visitjeju.net/photomng/imgpath/202309/27/c66cae4f-0c11-48ec-93d5-b5bbf97d86ef.png</t>
  </si>
  <si>
    <t>https://api.cdn.visitjeju.net/photomng/thumbnailpath/202309/27/d5d79f92-d47f-49a3-90a6-f55f112b1d79.png</t>
  </si>
  <si>
    <t>CNTS_300000000012811</t>
  </si>
  <si>
    <t>가을따라 &lt;클린올레&gt;</t>
  </si>
  <si>
    <t>제주청년크리에이터, 제주여행메이커스나도여행작가, 도민여행작가, 클린올레, 제주올레, 올레12코스</t>
  </si>
  <si>
    <t>올레 12코스는 제주의 제철 농산물을 만나볼 수 있는 무릉외갓집부터 제주의 에메랄드 바다 빛을 가장 선명하게 볼 수 있는 생이기정길까지 총 17.5km로 5~6시간 정도가 소요된다. 녹남봉, 수월봉, 당산봉까지 세 개의 봉우리를 오르기 때문에 난이도 ‘중’에 해당하는 코스이지만, 자연스럽게 보이는 마을 사람들의 일상과 자유로이 헤엄치고 있는 돌고래 떼를 따라 길을 걷다 보면 시간 가는 줄 모른다. 제주에서 경험하고 싶었던 ‘제주스러움’ 몰아보기 무한 가능한 이 길에서, 집에 돌아가는 길에는 걷는다는 것이 이렇게 새롭고 행복한 일이었나 라는 생각이 들 것이다. 파란 하늘에 맑은 공기 기분 좋은 제주의 가을을 100% 누릴 수 있는 올레 12코스를 걸어보자.</t>
  </si>
  <si>
    <t>https://api.cdn.visitjeju.net/photomng/imgpath/202310/30/129c84a6-0592-4bd5-afff-63b0e5bd6e5f.png</t>
  </si>
  <si>
    <t>https://api.cdn.visitjeju.net/photomng/thumbnailpath/202310/30/b79270e0-4f3e-4936-85a0-3958ca159603.png</t>
  </si>
  <si>
    <t>CNTS_300000000012815</t>
  </si>
  <si>
    <t>제주마을여행 &lt;교래리 카름스테이&gt;</t>
  </si>
  <si>
    <t>제주마을여행, 카름스테이, 교래리, 삼다수숲길, 노르딕워킹, 자화상그리기, 흑돼지맛집</t>
  </si>
  <si>
    <t xml:space="preserve">우리가 자연에 끌리는 이유는 우리에게 자연을 사랑하는 마음이 본능에 각인되어 있기 때문이다. 이것이 바로 바이오필리아, 우리말로는 녹색 갈증이다. 그리고 다행스럽게도 제주에는 치유의 힘을 지닌 자연이 거대한 풍경으로 가득 펼쳐져 있다. 한라산 동쪽 중산간에 위치한 교래리 마을. 자연을 향한 목마름을 해소하면서, 자연과 가까운 작은 마을에서 여러 가지 체험을 하며 휴식도 취하자. 몸과 마음의 건강은 물론이고 사회적으로도 안정을 취할 수 있는 건강한 여행을 떠난다. </t>
  </si>
  <si>
    <t>https://api.cdn.visitjeju.net/photomng/imgpath/202311/07/3516096f-088a-4b8f-b7eb-d850418e337e.jpg</t>
  </si>
  <si>
    <t>https://api.cdn.visitjeju.net/photomng/thumbnailpath/202311/07/f919117b-c88e-4182-b084-3fd65c1712cc.jpg</t>
  </si>
  <si>
    <t>CNTS_300000000012836</t>
  </si>
  <si>
    <t>2023년 겨울 놓치지 말아야 할 제주관광 10선 &lt;제주에서 나만의 겨울을 채우다&gt;</t>
  </si>
  <si>
    <t>제주관광10선, 겨울제주10선, 놓치지말아야할제주관광10선겨울편, 제주겨울</t>
  </si>
  <si>
    <t xml:space="preserve">꼼꼼하게 준비하고 떠나는 여름휴가와 달리 겨울여행은 계획 없이 언제라도 홀로 훌쩍 떠날 수 있는 낭만이 있다. 한 해가 저물어 가는 계절이자, 새해를 마주하는 시간 속에서 온전히 나에게 집중하며 떠나는 힐링 여행. 제주의 아름다운 풍경을 즐기며 한 해를 차분히 돌아보는 등 의미 있는 경험을 통해 나만의 겨울을 채워보는 건 어떨까?
</t>
  </si>
  <si>
    <t>https://api.cdn.visitjeju.net/photomng/imgpath/202311/21/09be4559-8708-4f50-add1-d2d664602efd.jpg</t>
  </si>
  <si>
    <t>https://api.cdn.visitjeju.net/photomng/thumbnailpath/202311/21/fbc9fbe9-1577-4504-9eb1-7703aaba2a3d.jpg</t>
  </si>
  <si>
    <t>CNTS_300000000012841</t>
  </si>
  <si>
    <t>행운문</t>
  </si>
  <si>
    <t>제주특별자치도 제주시 애월읍 봉성리 4147-1</t>
  </si>
  <si>
    <t>제주특별자치도 제주시 애월읍 봉성로2길 34-3</t>
  </si>
  <si>
    <t>애월, 새우버거,새우버거</t>
  </si>
  <si>
    <t>100% 수제 새우 패티의 진한향</t>
  </si>
  <si>
    <t>0507-1396-2776</t>
  </si>
  <si>
    <t>https://api.cdn.visitjeju.net/photomng/imgpath/202311/22/b9b5bc30-b2dd-42cc-ad1c-bda8670346f2.jpg</t>
  </si>
  <si>
    <t>https://api.cdn.visitjeju.net/photomng/thumbnailpath/202311/22/9dd90d62-1301-4145-a152-2ede3a52723e.jpg</t>
  </si>
  <si>
    <t>CNTS_300000000012854</t>
  </si>
  <si>
    <t>용연구름다리</t>
  </si>
  <si>
    <t>제주특별자치도 제주시 용담이동 454-1</t>
  </si>
  <si>
    <t>제주특별자치도 제주시 흥운길 73</t>
  </si>
  <si>
    <t>용담, 야경명소</t>
  </si>
  <si>
    <t>제주의 은은한 야경을 느낄 수 있는 곳</t>
  </si>
  <si>
    <t>064-728-3917</t>
  </si>
  <si>
    <t>https://api.cdn.visitjeju.net/photomng/imgpath/202311/28/517a602c-0c88-4874-b6e8-6e0aa1b14326.jpg</t>
  </si>
  <si>
    <t>https://api.cdn.visitjeju.net/photomng/thumbnailpath/202311/28/94a989b1-03ca-463c-8fe0-567ca21341d2.jpg</t>
  </si>
  <si>
    <t>CNTS_300000000012889</t>
  </si>
  <si>
    <t>생생한 도민의 생기를 느낄 수 있는 정겨운 관광지, &lt;가성비 가득, 만원의 행복&gt;</t>
  </si>
  <si>
    <t>도두동, 가성비, 오일장, 전통시장, 재래시장, 먹방, 레트로, 만원, 분식, 기념품</t>
  </si>
  <si>
    <t xml:space="preserve">단돈 만 원으로 일주일을 버티던 TV 예능 프로그램이 있었다. 방송으로나마 그렇게 살아지던 시절도 있었는데 이제 바깥에서 한 끼 외식하는 것조차 부담스러워졌다. 분명 체감상 만 원은 큰돈이지만 지닌 가치보다 쉽고 빠르게 사라져 버리는 요즘 시대에 만원으로 뭘 할 수 있는지 생각에 빠진다. 문득 옛 시장이 떠오른다. 만 원 한 장 들고 시장으로 향해도 마음 졸이지 않고 넉넉하게 즐길 수 있을 것이다. 전통시장, 그중에서도 제주시 민속 오일장을 추천한다. 만 원으로 가성비 넘치는 소비를 통해 만족감은 물론, 도민의 정겨움과 생기를 느낄 수 있을 것이다.
</t>
  </si>
  <si>
    <t>&lt;만원의 행복&gt;누구나 가슴 속에 3천원은 가지고 있어야 하니까</t>
  </si>
  <si>
    <t>https://api.cdn.visitjeju.net/photomng/imgpath/202312/18/2adce51a-7131-47bf-83a7-5bae1b25af55.JPG</t>
  </si>
  <si>
    <t>https://api.cdn.visitjeju.net/photomng/thumbnailpath/202312/18/3013aa32-dc65-4023-b811-86e8c2e19028.JPG</t>
  </si>
  <si>
    <t>CNTS_300000000015617</t>
  </si>
  <si>
    <t>노을리</t>
  </si>
  <si>
    <t>애월, 애월해안도로, 에이드, 흑연탄빵, 앙버터,아몬드크림라떼, 노을리에이드, 흑연탄빵, 현무암앙버터</t>
  </si>
  <si>
    <t>바다를 보며 즐기는 카페 노을리</t>
  </si>
  <si>
    <t>0507-1491-5032</t>
  </si>
  <si>
    <t>https://api.cdn.visitjeju.net/photomng/imgpath/202305/25/a037704c-8a90-4056-b803-908c142b00fe.jpg</t>
  </si>
  <si>
    <t>https://api.cdn.visitjeju.net/photomng/thumbnailpath/202305/25/a3f0ae58-4a51-4990-bb8f-6ac6ff2cf146.jpg</t>
  </si>
  <si>
    <t>CNTS_300000000015648</t>
  </si>
  <si>
    <t>워케이션 제주, 뷰(view)맛집 오피스로  &lt;노트북 하나 들GO! 여행하듯 출근합니다&gt;</t>
  </si>
  <si>
    <t xml:space="preserve">워케이션, 제주워케이션,제주한달살기, 공유오피스, 코워킹스페이스, 워라밸, 제주도일주일살기, 디지털노마드, 재택근무, 엔잡러 </t>
  </si>
  <si>
    <t xml:space="preserve">워라블(Work-Life Blending) 시대! 일과 삶의 적절한 조화를 추구하며 새롭게 일하는 방식을 찾는 이들이 워케이션 1번지 제주를 주목하고 있다. 일(work)과 휴가(vacation)를 함께하는 워케이션의 핵심은 어디에 머무르고, 무엇을 보며, 어떻게 일하고 쉬는지에 달려있다. 회사를 벗어나 내가 원하는 무드에서 일과 휴식을 위한 제주 워케이션 공간은 푸른 바다와 숲, 소도시 등 다양한 풍경을 담고 있다. 휴양지에서 재충전의 기회를 갖는 동시에 새로운 영감과 자극으로 업무에 몰입할 수 있는 제주 뷰맛집 워케이션 오피스로 함께 출근해보자! </t>
  </si>
  <si>
    <t>워케이션 제주, 뷰(view)맛집 오피스로  &lt;노트북 하나 들GO! 여행하듯 출근합니다!&gt;</t>
  </si>
  <si>
    <t>https://api.cdn.visitjeju.net/photomng/imgpath/202305/26/552daec4-c96b-45c0-8ed1-0beb74cb9653.jpg</t>
  </si>
  <si>
    <t>https://api.cdn.visitjeju.net/photomng/thumbnailpath/202305/26/916d998c-e14d-4929-86df-2abd16c45d85.jpg</t>
  </si>
  <si>
    <t>CNTS_300000000015865</t>
  </si>
  <si>
    <t>신흥바다낚시공원(낚고락고)</t>
  </si>
  <si>
    <t>제주특별자치도 제주시 조천읍 신흥리 711-1</t>
  </si>
  <si>
    <t>제주특별자치도 제주시 조천읍 조함해안로 247-2</t>
  </si>
  <si>
    <t>조천, 신흥리, 낚시, 이색체험,실외,중,1시간 미만</t>
  </si>
  <si>
    <t>낚시 초보자도 즐길 수 있는 체험공원</t>
  </si>
  <si>
    <t>064-783-8855</t>
  </si>
  <si>
    <t>https://api.cdn.visitjeju.net/photomng/imgpath/202306/19/5d04a030-e778-4fd3-8384-f48755a22c2f.jpg</t>
  </si>
  <si>
    <t>https://api.cdn.visitjeju.net/photomng/thumbnailpath/202306/19/97544170-b9b2-479b-bcb4-ef2ad7f800c7.jpg</t>
  </si>
  <si>
    <t>CNTS_300000000015929</t>
  </si>
  <si>
    <t>지구별 MBTI 여행자 &lt;극 I, 내향형의 아주 사적인 제주 여행&gt;</t>
  </si>
  <si>
    <t>#MBTI #제주 감성숙소 #곽지해수욕장 #애월 #고즈넉 #평화 #내면 #내향형 #힐링여행 #충전</t>
  </si>
  <si>
    <t>감각을 자극하고 충전할 수 있는 여행이라면 언제나 환영. 자신만의 내면의 페이스를 유지하기 위해 많은 소소한 활동과 체험을 즐기는 MBTI-I(내향형)의 여행 스타일. 그들은 여행할 때도 고요하고 차분한 시간을 가질 수 있는 곳을 선호한다. 그렇다면 제주도의 힐링 스팟이 이들의 관심을 끌 것이다. 제주의 고즈넉한 마을 곳곳에 있는 투박하고 정겨운 장소들이 I(내향형) 친구들을 기다리고 있다. 요가, 바닷가 마을 산책, 녹지공원, 공방 체험 등등 자신만의 시간을 보낼 수 있는 장소들을 추천한다.</t>
  </si>
  <si>
    <t>https://api.cdn.visitjeju.net/photomng/imgpath/202306/26/c1aeaf3a-f88e-40d7-821a-df0a75b580db.JPG</t>
  </si>
  <si>
    <t>https://api.cdn.visitjeju.net/photomng/thumbnailpath/202306/26/32a3a910-b870-483e-8a42-ffac69df8938.JPG</t>
  </si>
  <si>
    <t>CNTS_300000000015932</t>
  </si>
  <si>
    <t>어린왕자감귤밭</t>
  </si>
  <si>
    <t>제주특별자치도 서귀포시 대정읍 안성리 1701</t>
  </si>
  <si>
    <t>제주특별자치도 서귀포시 대정읍 추사로36번길 45-1</t>
  </si>
  <si>
    <t>서귀포, 대정읍, 청귤, 한라봉, 먹이주기체험, 청귤에이드,청귤에이드, 한라봉에이드, 청귤스무디, 한라봉스무디</t>
  </si>
  <si>
    <t>동물이 뛰어노는 이국적인 체험형 카페</t>
  </si>
  <si>
    <t>010-9545-1605</t>
  </si>
  <si>
    <t>https://api.cdn.visitjeju.net/photomng/imgpath/202306/26/dda64359-643b-442f-acf9-7545e49502b0.jpg</t>
  </si>
  <si>
    <t>https://api.cdn.visitjeju.net/photomng/thumbnailpath/202306/26/d95aef6d-2774-4bc7-b7ed-056193ce8826.jpg</t>
  </si>
  <si>
    <t>CNTS_300000000015952</t>
  </si>
  <si>
    <t>런던베이글뮤지엄</t>
  </si>
  <si>
    <t>제주특별자치도 제주시 구좌읍 동복리 719-1</t>
  </si>
  <si>
    <t>제주특별자치도 제주시 구좌읍 동복로 85</t>
  </si>
  <si>
    <t>구좌읍, 베이글, 스프, 맥주, 커피, 에이드, 밀크티,쪽파 프레첼 베이글, 브릭레인 샌드위치</t>
  </si>
  <si>
    <t>다양한 베이글과 크림치즈, 굿즈가 넘치는 맛집</t>
  </si>
  <si>
    <t>010-6425-3018</t>
  </si>
  <si>
    <t>https://api.cdn.visitjeju.net/photomng/imgpath/202306/27/6803a074-eb48-4c85-835b-9177b6173ca0.jpeg</t>
  </si>
  <si>
    <t>https://api.cdn.visitjeju.net/photomng/thumbnailpath/202306/27/29171076-0327-4cde-8460-716ba41a331d.jpeg</t>
  </si>
  <si>
    <t>CNTS_300000000016034</t>
  </si>
  <si>
    <t>마을 탐방길부터 축제까지 &lt;이호해변 즐기기&gt;</t>
  </si>
  <si>
    <t xml:space="preserve">#제주마을산책 #이호동 #이호테우해변 #비행기샷 #인생샷 #마을탐방길 #로컬투어 #제주로컬 </t>
  </si>
  <si>
    <t>전통의 아름다움과 현재의 새로움이 조화롭게 어우러져 다채로운 볼거리와 즐길거리가 가득한 이호해변으로 향해보자. 쉽게 접하기 어려운 ‘테우 문화’와 마을 구석구석 숨겨져 있는 제주의 역사와 문화 흔적을 발견하는  재미가 있다. 인생샷을 남길 수 있는 멋진 포토스팟도 있으니 알차게 즐겨보자.</t>
  </si>
  <si>
    <t xml:space="preserve">전통과 현재가 어우러진 &lt;이호 해변 즐기기&gt; </t>
  </si>
  <si>
    <t>https://api.cdn.visitjeju.net/photomng/imgpath/202307/12/c092cccc-4a92-40fa-9ed4-81cd3fd6de44.jpg</t>
  </si>
  <si>
    <t>https://api.cdn.visitjeju.net/photomng/thumbnailpath/202307/12/483843c4-07e5-4210-8435-2521681d765d.jpg</t>
  </si>
  <si>
    <t>CONT_000000000500004</t>
  </si>
  <si>
    <t>알프스승마장포니</t>
  </si>
  <si>
    <t>제주특별자치도 서귀포시 표선면 성읍리 475</t>
  </si>
  <si>
    <t>제주특별자치도 서귀포시 표선면 서성일로 73</t>
  </si>
  <si>
    <t>승마,액티비티,흐림,가을,체험,레저/체험,어트랙션,무장애관광,공용주차장,현금결제,카드결제,화장실,무료 WIFI,음료대,유도 및 안내시설,경보 및 피난시설,단차없음,어려움</t>
  </si>
  <si>
    <t>제주도 최고의 경치와 최대의 부지를 자랑하는 아름다운 승마장</t>
  </si>
  <si>
    <t>064-787-3663</t>
  </si>
  <si>
    <t>Alps Equestrian Center Pony</t>
  </si>
  <si>
    <t>https://api.cdn.visitjeju.net/photomng/imgpath/201804/30/aa49d155-0390-448c-b8fd-6f69b0e35bef.gif</t>
  </si>
  <si>
    <t>https://api.cdn.visitjeju.net/photomng/thumbnailpath/201804/30/483edc35-d282-4886-b373-9fa6c6725001.gif</t>
  </si>
  <si>
    <t>CONT_000000000500026</t>
  </si>
  <si>
    <t>개오름</t>
  </si>
  <si>
    <t>제주특별자치도 서귀포시 표선면 성읍리 2974</t>
  </si>
  <si>
    <t>제주특별자치도 서귀포시 표선면 성읍이리로57번길 162</t>
  </si>
  <si>
    <t>커플,친구,혼자,맑음,오름,자연경관,도보여행,도보,유도 및 안내시설,아주 어려움</t>
  </si>
  <si>
    <t>모양이 개모양 같다고 하여 붙여진 개오름</t>
  </si>
  <si>
    <t>064-787-1367</t>
  </si>
  <si>
    <t>https://api.cdn.visitjeju.net/photomng/imgpath/202112/16/b5894ad7-b221-41f6-aad4-1d2d4312cd74.JPG</t>
  </si>
  <si>
    <t>https://api.cdn.visitjeju.net/photomng/thumbnailpath/202112/16/34e2f654-5f22-4473-b83d-b5c72889713b.JPG</t>
  </si>
  <si>
    <t>CONT_000000000500054</t>
  </si>
  <si>
    <t>곶자왈</t>
  </si>
  <si>
    <t>제주특별자치도 서귀포시 대정읍 신평리</t>
  </si>
  <si>
    <t>숲길,걷기/등산,친구,흐림,봄,가을,자연경관,도보여행,도보,곶자왈,숲,식물군락지,공용주차장,화장실,유도 및 안내시설,아주 어려움,UNESCO 세계지질공원</t>
  </si>
  <si>
    <t>생태계의 보고, 제주의 허파라 불리는 수풀이 우거진 숲</t>
  </si>
  <si>
    <t>064-710-6042</t>
  </si>
  <si>
    <t>https://api.cdn.visitjeju.net/photomng/imgpath/201912/19/c9b772fe-6410-470e-9ad3-368cb17a4ab0.jpg</t>
  </si>
  <si>
    <t>https://api.cdn.visitjeju.net/photomng/thumbnailpath/201912/19/fc4b1fc0-0ae5-4b0d-a1b5-b745c22db9ac.jpg</t>
  </si>
  <si>
    <t>CONT_000000000500110</t>
  </si>
  <si>
    <t>높은오름</t>
  </si>
  <si>
    <t>제주특별자치도 제주시 구좌읍 송당리 산 213-1</t>
  </si>
  <si>
    <t>부모,커플,혼자,친구,아이,맑음,오름,자연경관,도보여행,도보,어린이,반려동물,반려동물동반입장,반려동물동반_오름,반려동물동반_자연,아주 어려움</t>
  </si>
  <si>
    <t>위치가 높아 시원한 전망을 지닌 오름</t>
  </si>
  <si>
    <t>064-783-3073</t>
  </si>
  <si>
    <t>Nopeun Oreum Volcanic Cone</t>
  </si>
  <si>
    <t>https://api.cdn.visitjeju.net/photomng/imgpath/201804/30/ae1c6aad-8c74-4554-990e-9b2a8d6ec0a5.jpg</t>
  </si>
  <si>
    <t>https://api.cdn.visitjeju.net/photomng/thumbnailpath/201804/30/1c370361-c83a-4b8e-967c-50ca774f023b.jpg</t>
  </si>
  <si>
    <t>CONT_000000000500131</t>
  </si>
  <si>
    <t>당오름(한경면)</t>
  </si>
  <si>
    <t>제주특별자치도 제주시 한경면 용수리 산 18</t>
  </si>
  <si>
    <t>오름,걷기/등산,맑음,가을</t>
  </si>
  <si>
    <t>푸른 바다와 함께 걷는 호젓한 산책길</t>
  </si>
  <si>
    <t>064-710-6072</t>
  </si>
  <si>
    <t>Dang Oreum Volcanic Cone (Hangyeong-myeon)</t>
  </si>
  <si>
    <t>https://api.cdn.visitjeju.net/photomng/imgpath/201804/30/798641e1-129f-4ec9-92cc-3ae75c0d1b79.jpg</t>
  </si>
  <si>
    <t>https://api.cdn.visitjeju.net/photomng/thumbnailpath/201804/30/073b8204-09b1-42ab-846e-522ea1273808.jpg</t>
  </si>
  <si>
    <t>CONT_000000000500134</t>
  </si>
  <si>
    <t>대수산봉(큰물뫼,물미오름)</t>
  </si>
  <si>
    <t>제주특별자치도 서귀포시 성산읍 고성리 2039-1</t>
  </si>
  <si>
    <t>부모,아이,친구,커플,혼자,맑음,오름,자연경관,도보여행,도보,어린이</t>
  </si>
  <si>
    <t>성산일출봉과 섭지코지가 아름답게 내려다 보이는 곳</t>
  </si>
  <si>
    <t>https://api.cdn.visitjeju.net/photomng/imgpath/202112/10/a35c1919-c050-4cdb-8e66-d7d1667b249d.jpg</t>
  </si>
  <si>
    <t>https://api.cdn.visitjeju.net/photomng/thumbnailpath/202112/10/4fea0143-bb4e-47be-af72-e65c23b5d25d.jpg</t>
  </si>
  <si>
    <t>CONT_000000000500160</t>
  </si>
  <si>
    <t>돛오름</t>
  </si>
  <si>
    <t>제주특별자치도 제주시 구좌읍 송당리 산 3</t>
  </si>
  <si>
    <t>오름,걷기/등산,자연경관,도보여행,도보</t>
  </si>
  <si>
    <t>비자림을 안고 있는 돛오름</t>
  </si>
  <si>
    <t>064-783-4093</t>
  </si>
  <si>
    <t>Dot Oreum Volcanic Cone</t>
  </si>
  <si>
    <t>https://api.cdn.visitjeju.net/photomng/imgpath/201804/30/1091ec48-7f86-4560-a987-ea8dca0a4549.jpg</t>
  </si>
  <si>
    <t>https://api.cdn.visitjeju.net/photomng/thumbnailpath/201804/30/94e2e92e-1c8c-4480-9d57-15ba90aab1e2.jpg</t>
  </si>
  <si>
    <t>CONT_000000000500163</t>
  </si>
  <si>
    <t>둔지봉</t>
  </si>
  <si>
    <t>제주특별자치도 제주시 구좌읍 한동리 산 40</t>
  </si>
  <si>
    <t>제주도를 한눈에 내려다볼 수 있는 둔지봉</t>
  </si>
  <si>
    <t>064-783-2619</t>
  </si>
  <si>
    <t>https://api.cdn.visitjeju.net/photomng/imgpath/201907/29/1184805a-d761-4d03-a9d1-5e96684d3342.jpg</t>
  </si>
  <si>
    <t>https://api.cdn.visitjeju.net/photomng/thumbnailpath/201907/29/3acce4dc-9217-4767-9be6-51baaa584a02.jpg</t>
  </si>
  <si>
    <t>CONT_000000000500170</t>
  </si>
  <si>
    <t>라온승마클럽</t>
  </si>
  <si>
    <t>제주특별자치도 제주시 한림읍 월림7길 155</t>
  </si>
  <si>
    <t>승마,액티비티,커플,체험,레저/체험,어트랙션,공용주차장,현금결제,카드결제,화장실,무료 WIFI,흡연구역,편의점,음료대,유도 및 안내시설,경보 및 피난시설,아주 어려움</t>
  </si>
  <si>
    <t>국제규격의 승마시설을 갖춘 제주서부의 명품승마클럽. 초보자부터 전문가까지 아우르는 승마시설 보유</t>
  </si>
  <si>
    <t>064-795-8095</t>
  </si>
  <si>
    <t>https://api.cdn.visitjeju.net/photomng/imgpath/202112/07/06ea0727-38aa-42ff-87b8-4b2378a3d090.jpg</t>
  </si>
  <si>
    <t>https://api.cdn.visitjeju.net/photomng/thumbnailpath/202112/07/ae283799-1bd5-456f-8861-027e93756077.jpg</t>
  </si>
  <si>
    <t>CONT_000000000500194</t>
  </si>
  <si>
    <t>모지오름</t>
  </si>
  <si>
    <t>제주특별자치도 서귀포시 표선면 성읍리 산 22</t>
  </si>
  <si>
    <t>혼자,친구,맑음,경관/포토,휴식/힐링,액티비티,오름,사계절,자연경관,체험,도보여행,도보,레저/체험,포토스팟,어트랙션</t>
  </si>
  <si>
    <t>어머니가 아들을 안은 형체 모지오름</t>
  </si>
  <si>
    <t>Moji Oreum Volcanic Cone</t>
  </si>
  <si>
    <t>https://api.cdn.visitjeju.net/photomng/imgpath/201804/30/1ce955b9-a8dd-4f54-bda1-eec9ce6c1096.jpg</t>
  </si>
  <si>
    <t>https://api.cdn.visitjeju.net/photomng/thumbnailpath/201804/30/328fb40a-6044-4741-8a67-befbffbd1108.jpg</t>
  </si>
  <si>
    <t>CONT_000000000500195</t>
  </si>
  <si>
    <t>묘산봉 (괴살메)</t>
  </si>
  <si>
    <t>제주특별자치도 제주시 구좌읍 김녕리 2723</t>
  </si>
  <si>
    <t>친구,혼자,커플,맑음,오름</t>
  </si>
  <si>
    <t>고양이가 누워 있는 모양을 하고 있는 오름</t>
  </si>
  <si>
    <t>Myosanbong Volcanic Cone (Goesalme)</t>
  </si>
  <si>
    <t>https://api.cdn.visitjeju.net/photomng/imgpath/201804/30/b8a9f2dd-b3ed-4a0b-bfab-9cdfc96d566f.jpg</t>
  </si>
  <si>
    <t>https://api.cdn.visitjeju.net/photomng/thumbnailpath/201804/30/d87c5be1-522c-45cc-8cef-9da1ffbbb38d.jpg</t>
  </si>
  <si>
    <t>CONT_000000000500198</t>
  </si>
  <si>
    <t>문도지오름 (문돗지)</t>
  </si>
  <si>
    <t>제주특별자치도 제주시 한림읍 금악리 3444</t>
  </si>
  <si>
    <t xml:space="preserve">문도지오름은 저지에서 오설록 녹차밭까지 이어지는 제주올레 14-1코스 중간 부근에 위치해있다. 한경면 방림원 사잇길을 따라 차량으로 10분 정도 들어가면 차도가 끝나는 지점에 명성목장이 나타나고 그곳부터 오름길은 시작된다. 문도지오름은 명성목장의 말 방목지로도 이용되고 있다. 오름 대부분은 사유지이지만 소유주의 배려로 자유롭게 탐방할 수 있다. </t>
  </si>
  <si>
    <t>https://api.cdn.visitjeju.net/photomng/imgpath/202002/25/0dfb8693-2a32-4fb1-9b3e-41ab57964f01.jpg</t>
  </si>
  <si>
    <t>https://api.cdn.visitjeju.net/photomng/thumbnailpath/202002/25/eac1e84a-227d-4002-b0c0-b5df6322b019.jpg</t>
  </si>
  <si>
    <t>CONT_000000000500206</t>
  </si>
  <si>
    <t>미악산 (턥오름, 쌀오름, 솔오름)</t>
  </si>
  <si>
    <t>제주특별자치도 서귀포시 동홍동 산 7-1</t>
  </si>
  <si>
    <t>제주특별자치도 서귀포시 인정오름로 387-63</t>
  </si>
  <si>
    <t>부모,커플,혼자,친구,아이,맑음,오름,자연경관,도보여행,도보,어린이</t>
  </si>
  <si>
    <t>서귀포 시내를 한눈에 담을 수 있는 미악산</t>
  </si>
  <si>
    <t>064-760-4693</t>
  </si>
  <si>
    <t>Miaksan Mountain (Taep Oreum Volcanic Cone, Ssal Oreum Volcanic Cone)</t>
  </si>
  <si>
    <t>https://api.cdn.visitjeju.net/photomng/imgpath/201804/30/cf08dcd2-531e-480f-9a23-da2c50412cc7.jpg</t>
  </si>
  <si>
    <t>https://api.cdn.visitjeju.net/photomng/thumbnailpath/201804/30/84c0bffd-1dd6-48f5-b02d-a86ac547c0c1.jpg</t>
  </si>
  <si>
    <t>CONT_000000000500209</t>
  </si>
  <si>
    <t>민오름(구좌읍)</t>
  </si>
  <si>
    <t>제주특별자치도 제주시 구좌읍 송당리 산 155</t>
  </si>
  <si>
    <t>부모,커플,혼자,친구,아이,오름,아주 어려움</t>
  </si>
  <si>
    <t>故 이승만 대통령의 별장이였던 귀빈사가 있는 곳</t>
  </si>
  <si>
    <t>https://api.cdn.visitjeju.net/photomng/imgpath/202111/26/714f3038-a2b6-44c0-bae2-b673c77e5b54.jpg</t>
  </si>
  <si>
    <t>https://api.cdn.visitjeju.net/photomng/thumbnailpath/202111/26/31f16cc7-49c2-4ad0-9585-977be18b4188.jpg</t>
  </si>
  <si>
    <t>CONT_000000000500212</t>
  </si>
  <si>
    <t>민오름(봉개동)</t>
  </si>
  <si>
    <t>제주특별자치도 제주시 칠오름길 (봉개동)</t>
  </si>
  <si>
    <t>오름,걷기/등산,유도 및 안내시설</t>
  </si>
  <si>
    <t>매년 봄 야생화의 절경을 감상할 수 있는 봉개 민오름</t>
  </si>
  <si>
    <t>https://api.cdn.visitjeju.net/photomng/imgpath/202112/07/2fbc656b-cce6-4090-a472-bb7d0c52ff7b.jpg</t>
  </si>
  <si>
    <t>https://api.cdn.visitjeju.net/photomng/thumbnailpath/202112/07/d4714d62-9fe0-4083-a07e-dcc78e59ac06.jpg</t>
  </si>
  <si>
    <t>CONT_000000000500215</t>
  </si>
  <si>
    <t>바늘오름</t>
  </si>
  <si>
    <t>제주특별자치도 제주시 조천읍 교래리 산 108</t>
  </si>
  <si>
    <t>부모,커플,혼자,친구,경관/포토,휴식/힐링,체험관광,액티비티,오름,사계절,청년,중/장년,휴식/치유</t>
  </si>
  <si>
    <t>교래리의 바늘오름</t>
  </si>
  <si>
    <t>695961</t>
  </si>
  <si>
    <t>064-782-1746</t>
  </si>
  <si>
    <t>https://api.cdn.visitjeju.net/photomng/imgpath/201907/26/ac25890f-612d-4e4b-b5a6-d29a0410f5e4.jpg</t>
  </si>
  <si>
    <t>https://api.cdn.visitjeju.net/photomng/thumbnailpath/201907/26/87339564-66a6-4368-9e49-bd393c02252b.jpg</t>
  </si>
  <si>
    <t>CONT_000000000500223</t>
  </si>
  <si>
    <t>밧돌오름</t>
  </si>
  <si>
    <t>제주특별자치도 제주시 구좌읍 송당리 산 66-1</t>
  </si>
  <si>
    <t>안돌오름과 연결되어 있는 오름</t>
  </si>
  <si>
    <t>https://api.cdn.visitjeju.net/photomng/imgpath/202112/22/d70826d1-5608-4821-a0a2-2948909ad470.jpg</t>
  </si>
  <si>
    <t>https://api.cdn.visitjeju.net/photomng/thumbnailpath/202112/22/5a51dbb8-2b40-413c-a96c-27b8b6d7e294.jpg</t>
  </si>
  <si>
    <t>CONT_000000000500233</t>
  </si>
  <si>
    <t>백조일손지묘(백조일손지지)</t>
  </si>
  <si>
    <t>문화유적지,자연경관,문화관광,역사유적,유도 및 안내시설,아주 어려움</t>
  </si>
  <si>
    <t>4.3항쟁시 억울하게 죽은 유골들을 모아 추모할 수 있도록 만든 묘</t>
  </si>
  <si>
    <t>064-710-8452</t>
  </si>
  <si>
    <t>Cemetery of Unnamed Korean War Victims</t>
  </si>
  <si>
    <t>https://api.cdn.visitjeju.net/photomng/imgpath/201804/30/e5578ff7-eaf4-445f-b75d-797593b45de1.jpg</t>
  </si>
  <si>
    <t>https://api.cdn.visitjeju.net/photomng/thumbnailpath/201804/30/ad1ef4d3-9b44-454d-927d-0094e6571b1d.jpg</t>
  </si>
  <si>
    <t>CONT_000000000500243</t>
  </si>
  <si>
    <t>별도봉</t>
  </si>
  <si>
    <t>제주특별자치도 제주시 선반로 (화북일동)</t>
  </si>
  <si>
    <t>오름,걷기/등산,봄,자연경관</t>
  </si>
  <si>
    <t>화북악이라고 부르는 곳으로 제주항과 앞바다 등이 한눈에 내려다보이는 오름</t>
  </si>
  <si>
    <t>064-728-3605</t>
  </si>
  <si>
    <t>Byeoldobong Peak</t>
  </si>
  <si>
    <t>https://api.cdn.visitjeju.net/photomng/imgpath/201804/30/2deaa7b2-328c-4241-92f5-8d685db26894.jpg</t>
  </si>
  <si>
    <t>https://api.cdn.visitjeju.net/photomng/thumbnailpath/201804/30/5baf2687-7d68-4605-a067-c5c0522d9e73.jpg</t>
  </si>
  <si>
    <t>CONT_000000000500271</t>
  </si>
  <si>
    <t>비치미오름</t>
  </si>
  <si>
    <t>부모,커플,혼자,친구,아이,맑음,경관/포토,오름</t>
  </si>
  <si>
    <t>불러도 대답이 없지만 또 부르고 싶은 비치미오름</t>
  </si>
  <si>
    <t>https://api.cdn.visitjeju.net/photomng/imgpath/202112/22/61178a20-a01b-4cf5-88e5-6a4bf7a911d4.jpg</t>
  </si>
  <si>
    <t>https://api.cdn.visitjeju.net/photomng/thumbnailpath/202112/22/9751d34d-0f3f-46f1-861a-74ca0c0c62ae.jpg</t>
  </si>
  <si>
    <t>CONT_000000000500293</t>
  </si>
  <si>
    <t>산천단곰솔</t>
  </si>
  <si>
    <t>제주특별자치도 제주시 아라일동 375-1</t>
  </si>
  <si>
    <t>제주특별자치도 제주시 516로 3041-24</t>
  </si>
  <si>
    <t>부모,커플,혼자,친구,휴식/힐링,공용주차장,화장실,편의점,음료대,유도 및 안내시설,아주 어려움</t>
  </si>
  <si>
    <t>여덟그루의 곰솔과 제단, 제주시 숨은 비경</t>
  </si>
  <si>
    <t>064-710-6655</t>
  </si>
  <si>
    <t>https://api.cdn.visitjeju.net/photomng/imgpath/202112/23/7134beae-bcaa-4da6-8fb9-2576c5d26f06.jpg</t>
  </si>
  <si>
    <t>https://api.cdn.visitjeju.net/photomng/thumbnailpath/202112/23/fc5d258b-5ee0-42e0-90eb-75731034f8ad.jpg</t>
  </si>
  <si>
    <t>CONT_000000000500331</t>
  </si>
  <si>
    <t>서귀포해안</t>
  </si>
  <si>
    <t>커플,친구,맑음,휴식/힐링,해변,공용주차장,화장실,음료대,유도 및 안내시설,아주 어려움</t>
  </si>
  <si>
    <t>서귀포시 호근동 일대에 펼쳐진 해안경승지</t>
  </si>
  <si>
    <t>https://api.cdn.visitjeju.net/photomng/imgpath/202111/17/e6e2895e-9073-4a46-956f-2e2e3a88e1d0.jpg</t>
  </si>
  <si>
    <t>https://api.cdn.visitjeju.net/photomng/thumbnailpath/202111/17/41495004-c126-47a4-8914-0dc1d3e4407b.jpg</t>
  </si>
  <si>
    <t>CONT_000000000500346</t>
  </si>
  <si>
    <t>성불오름</t>
  </si>
  <si>
    <t>제주 제주시 구좌읍 중산간동로 2532</t>
  </si>
  <si>
    <t>부모,커플,혼자,친구,아이,오름,자연경관,도보여행,도보,어린이,아주 어려움</t>
  </si>
  <si>
    <t>삼나무와 편백나무가 우거진 오름</t>
  </si>
  <si>
    <t>https://api.cdn.visitjeju.net/photomng/imgpath/201907/26/44288dfd-8496-4e9e-bcc5-9d277469b6c7.jpg</t>
  </si>
  <si>
    <t>https://api.cdn.visitjeju.net/photomng/thumbnailpath/201907/26/9f2c439f-e804-48c0-9d59-868b6d65b305.jpg</t>
  </si>
  <si>
    <t>CONT_000000000500376</t>
  </si>
  <si>
    <t>송당본향당</t>
  </si>
  <si>
    <t>부모,커플,혼자,친구,아이,문화유적지,자연경관,문화관광,역사유적,어린이,공용주차장,유도 및 안내시설,아주 어려움</t>
  </si>
  <si>
    <t>제주 민간신앙의 자취를 확인할 수 있는 송당본향당</t>
  </si>
  <si>
    <t>Songdang Bonhyangdang Shrine</t>
  </si>
  <si>
    <t>https://api.cdn.visitjeju.net/photomng/imgpath/201804/30/7c4987a6-d528-40fc-840b-c1877e7e07fa.jpg</t>
  </si>
  <si>
    <t>https://api.cdn.visitjeju.net/photomng/thumbnailpath/201804/30/daa8b1e3-f710-4869-9b0b-9f4cb658def4.jpg</t>
  </si>
  <si>
    <t>CONT_000000000500403</t>
  </si>
  <si>
    <t>신창~차귀해안도로</t>
  </si>
  <si>
    <t>제주특별자치도 제주시 한경면 신창리 1353-1</t>
  </si>
  <si>
    <t>제주특별자치도 제주시 한경면 한경해안로 470</t>
  </si>
  <si>
    <t>일몰,드라이브,커플,맑음,가을,화장실,편의점,음료대,유도 및 안내시설,단독접근가능,단차없음,쉬움</t>
  </si>
  <si>
    <t>붉은 낙조에 물든 해안을 볼수 있는 제주 일몰명소</t>
  </si>
  <si>
    <t>Sinchang - Chagwi Coastal Road</t>
  </si>
  <si>
    <t>https://api.cdn.visitjeju.net/photomng/imgpath/201804/30/16e93d32-005e-48c0-a4f0-896c16e2c9e6.jpg</t>
  </si>
  <si>
    <t>https://api.cdn.visitjeju.net/photomng/thumbnailpath/201804/30/8d283833-b6a4-42ac-a7d5-67b7351a6c5a.jpg</t>
  </si>
  <si>
    <t>CONT_000000000500449</t>
  </si>
  <si>
    <t>영주산</t>
  </si>
  <si>
    <t>제주특별자치도 서귀포시 표선면 번영로</t>
  </si>
  <si>
    <t>일출,오름,걷기/등산,자연경관,수국,실외,중,등산,포토스팟</t>
  </si>
  <si>
    <t>신선이 살았다는 영주산</t>
  </si>
  <si>
    <t>https://api.cdn.visitjeju.net/photomng/imgpath/201810/26/94ba95dd-fa72-495b-8734-88874c9f9f44.jpg</t>
  </si>
  <si>
    <t>https://api.cdn.visitjeju.net/photomng/thumbnailpath/201810/26/ab5b6feb-807f-4cce-976b-5728039a926d.jpg</t>
  </si>
  <si>
    <t>CONT_000000000500454</t>
  </si>
  <si>
    <t>오백나한</t>
  </si>
  <si>
    <t>제주특별자치도 서귀포시 영실로 245 (하원동)</t>
  </si>
  <si>
    <t>계곡,경관/포토,자연경관,포토스팟,물놀이</t>
  </si>
  <si>
    <t>절벽위로 솟아난 돌기둥들이 마치 하늘로 승천하는 장군의 모습과 같다하여 오백나한이라고 불림</t>
  </si>
  <si>
    <t>Obaeknahan</t>
  </si>
  <si>
    <t>https://api.cdn.visitjeju.net/photomng/imgpath/201804/30/2ff30b16-fd30-4cb5-b9e9-f626648d9ab2.jpg</t>
  </si>
  <si>
    <t>https://api.cdn.visitjeju.net/photomng/thumbnailpath/201804/30/95382381-c18f-4995-86eb-4cdc5c9f7082.jpg</t>
  </si>
  <si>
    <t>CONT_000000000500459</t>
  </si>
  <si>
    <t>오현단</t>
  </si>
  <si>
    <t>제주특별자치도 제주시 이도1동 1421-3</t>
  </si>
  <si>
    <t>제주특별자치도 제주시 오현길 61</t>
  </si>
  <si>
    <t>문화유적지,흐림,문화관광,역사유적,어트랙션,유도 및 안내시설,아주 어려움</t>
  </si>
  <si>
    <t>제주도 기념물 제1호, 조선시대 제주 교학 발전에 공헌한 다섯 분을 배향했던 옛 터</t>
  </si>
  <si>
    <t>064-710-6702</t>
  </si>
  <si>
    <t>Ohyeondan Altar</t>
  </si>
  <si>
    <t>https://api.cdn.visitjeju.net/photomng/imgpath/201804/30/762ce4a4-4a10-494f-868c-20f6d5b2d256.jpg</t>
  </si>
  <si>
    <t>https://api.cdn.visitjeju.net/photomng/thumbnailpath/201804/30/2691b941-2800-4cb6-99b0-d1ddd4ba94c8.jpg</t>
  </si>
  <si>
    <t>CONT_000000000500497</t>
  </si>
  <si>
    <t>유건에오름</t>
  </si>
  <si>
    <t>제주특별자치도 서귀포시 성산읍 난산리 2302</t>
  </si>
  <si>
    <t>북쪽과 서쪽의 봉우리가 이어져 1km의 능선을 이루고 있는 오름</t>
  </si>
  <si>
    <t>Ugeone Oreum Volcanic Cone</t>
  </si>
  <si>
    <t>https://api.cdn.visitjeju.net/photomng/imgpath/201804/30/41f004c3-afb6-450a-9848-8e76a26fcd55.jpg</t>
  </si>
  <si>
    <t>https://api.cdn.visitjeju.net/photomng/thumbnailpath/201804/30/28a531ee-9f4e-440d-b572-1f9bc005c1da.jpg</t>
  </si>
  <si>
    <t>CONT_000000000500522</t>
  </si>
  <si>
    <t>종달리전망대</t>
  </si>
  <si>
    <t>제주특별자치도 제주시 구좌읍 종달리 42-5</t>
  </si>
  <si>
    <t>제주특별자치도 제주시 구좌읍 해맞이해안로 2196</t>
  </si>
  <si>
    <t>일출,해변,경관/포토,맑음</t>
  </si>
  <si>
    <t>제주의 자연이 마치 손에 잡힐 듯 한눈에 들어오는 종달리 전망대</t>
  </si>
  <si>
    <t>064-728-3394</t>
  </si>
  <si>
    <t>https://api.cdn.visitjeju.net/photomng/imgpath/202112/03/da546ac1-2a5d-40e6-bc65-8363d6b00058.jpg</t>
  </si>
  <si>
    <t>https://api.cdn.visitjeju.net/photomng/thumbnailpath/202112/03/56bb7273-bd13-4864-b03d-ab3c6af536fa.jpg</t>
  </si>
  <si>
    <t>CONT_000000000500524</t>
  </si>
  <si>
    <t>절물오름(큰대나)</t>
  </si>
  <si>
    <t>제주특별자치도 제주시 명림로 584 일대</t>
  </si>
  <si>
    <t>오름,걷기/등산,친구,커플,봄,아주 어려움</t>
  </si>
  <si>
    <t>절물 약수터의 물이 용출되는 절물오름</t>
  </si>
  <si>
    <t>064-721-7421</t>
  </si>
  <si>
    <t>Jeolmul Oreum Volcanic Cone (Keundaena)</t>
  </si>
  <si>
    <t>https://api.cdn.visitjeju.net/photomng/imgpath/201804/30/0a4318cb-b970-466a-87e1-203bef781edd.jpg</t>
  </si>
  <si>
    <t>https://api.cdn.visitjeju.net/photomng/thumbnailpath/201804/30/02b70d8d-e445-4169-940c-01b05436885f.jpg</t>
  </si>
  <si>
    <t>CONT_000000000500526</t>
  </si>
  <si>
    <t>절부암</t>
  </si>
  <si>
    <t>제주특별자치도 제주시 한경면 용수리 4241-1</t>
  </si>
  <si>
    <t>제주특별자치도 제주시 한경면 용수3길 22</t>
  </si>
  <si>
    <t>해변,걷기/등산,맑음,공용주차장,단차없음,장애인 전용 주차장,어려움</t>
  </si>
  <si>
    <t>슬픈 이야기가 전해지는 제주기념물 제9호</t>
  </si>
  <si>
    <t>Jeolbuam Rock</t>
  </si>
  <si>
    <t>https://api.cdn.visitjeju.net/photomng/imgpath/201804/30/88c44134-1cf3-49f0-b1e8-b8f389672cf8.jpg</t>
  </si>
  <si>
    <t>https://api.cdn.visitjeju.net/photomng/thumbnailpath/201804/30/d86d1c21-2225-462a-8237-d333a39f9a08.jpg</t>
  </si>
  <si>
    <t>CONT_000000000500530</t>
  </si>
  <si>
    <t>정물오름</t>
  </si>
  <si>
    <t>제주특별자치도 제주시 한림읍 금악리 산 52-1</t>
  </si>
  <si>
    <t>친구,커플,맑음,일몰,오름,공용주차장,아주 어려움</t>
  </si>
  <si>
    <t>넓고 푸른 정물오름에서 맑고 깨끗한 생명수를 마셔보자</t>
  </si>
  <si>
    <t>Jeongmul Oreum Volcanic Cone</t>
  </si>
  <si>
    <t>https://api.cdn.visitjeju.net/photomng/imgpath/201804/30/3b0de630-53e5-4271-a3f4-f8d7296dbe9f.jpg</t>
  </si>
  <si>
    <t>https://api.cdn.visitjeju.net/photomng/thumbnailpath/201804/30/164fe52f-47be-4993-b11d-eeefcb02022e.jpg</t>
  </si>
  <si>
    <t>CONT_000000000500586</t>
  </si>
  <si>
    <t>제지기오름</t>
  </si>
  <si>
    <t>제주특별자치도 서귀포시 보목동 275-1</t>
  </si>
  <si>
    <t>일출,오름,걷기/등산,가을</t>
  </si>
  <si>
    <t>발 아래 서귀포바다를 조망하는 제지기오름
· 서귀포시 보목동
· 올레6코스</t>
  </si>
  <si>
    <t>064-760-4522</t>
  </si>
  <si>
    <t>https://api.cdn.visitjeju.net/photomng/imgpath/202112/03/4bd77637-7c39-464d-95af-301cff8ca6fd.jpg</t>
  </si>
  <si>
    <t>https://api.cdn.visitjeju.net/photomng/thumbnailpath/202112/03/a6c1a296-bf3b-4fd9-8c21-87a7c94df8f1.jpg</t>
  </si>
  <si>
    <t>CONT_000000000500589</t>
  </si>
  <si>
    <t>토이승마장</t>
  </si>
  <si>
    <t>제주특별자치도 서귀포시 안덕면 동광리 897-2</t>
  </si>
  <si>
    <t>제주특별자치도 서귀포시 안덕면 동광로 265-14</t>
  </si>
  <si>
    <t>승마,액티비티,커플,가을,체험,레저/체험,어트랙션,공용주차장,아주 어려움</t>
  </si>
  <si>
    <t>아이들과 함께하는 승마체험</t>
  </si>
  <si>
    <t>63523</t>
  </si>
  <si>
    <t>0507-1417-0357</t>
  </si>
  <si>
    <t>Joeun Equestrian Center</t>
  </si>
  <si>
    <t>https://api.cdn.visitjeju.net/photomng/imgpath/201804/30/f1dd27f5-56b2-4db7-a391-e8fa2a81a120.jpg</t>
  </si>
  <si>
    <t>https://api.cdn.visitjeju.net/photomng/thumbnailpath/201804/30/9a6b1c8a-4a9f-47e9-bba8-dd70002d9839.jpg</t>
  </si>
  <si>
    <t>CONT_000000000500609</t>
  </si>
  <si>
    <t>지그리오름 (큰지그리)</t>
  </si>
  <si>
    <t>제주특별자치도 제주시 조천읍 교래리 산 119</t>
  </si>
  <si>
    <t>울창한 숲과 곶자왈 지대로 이루어진 지그리오름</t>
  </si>
  <si>
    <t>064-740-8673</t>
  </si>
  <si>
    <t>Jigeuri Oreum Volcanic Cone (Geunjigeuri)</t>
  </si>
  <si>
    <t>https://api.cdn.visitjeju.net/photomng/imgpath/201804/30/6a843ace-03eb-48e6-bf1b-3e70cc498979.jpg</t>
  </si>
  <si>
    <t>https://api.cdn.visitjeju.net/photomng/thumbnailpath/201804/30/21f81413-5de2-4b86-b519-b01d2a4e2750.jpg</t>
  </si>
  <si>
    <t>CONT_000000000500616</t>
  </si>
  <si>
    <t>천아오름(틍낭오름,天娥岳)</t>
  </si>
  <si>
    <t>제주특별자치도 제주시 애월읍 광령리 604-1</t>
  </si>
  <si>
    <t>제주특별자치도 제주시 애월읍 산록서로 678-207</t>
  </si>
  <si>
    <t>오름,걷기/등산,친구,아이,흐림,자연경관,도보여행,도보,어린이</t>
  </si>
  <si>
    <t>경승이 빼어난 천아오름</t>
  </si>
  <si>
    <t>Cheona Oreum Volcanic Cone (Teungnang Oreum Volcanic Cone)</t>
  </si>
  <si>
    <t>https://api.cdn.visitjeju.net/photomng/imgpath/201804/30/1717ec5c-418e-4258-9cea-0eb98ca0fe22.jpg</t>
  </si>
  <si>
    <t>https://api.cdn.visitjeju.net/photomng/thumbnailpath/201804/30/cf6b2bf8-e370-4a6d-bfbb-c9d392880906.jpg</t>
  </si>
  <si>
    <t>CONT_000000000500655</t>
  </si>
  <si>
    <t>통오름</t>
  </si>
  <si>
    <t>제주특별자치도 서귀포시 성산읍 신산리 1754-1</t>
  </si>
  <si>
    <t>오름,청년,중/장년,휴식/치유,경관/포토,액티비티,친구,혼자,커플,자연경관,체험,도보여행,도보,레저/체험,포토스팟,어트랙션</t>
  </si>
  <si>
    <t>통사발을 닮아서 이름이 붙여진 오름</t>
  </si>
  <si>
    <t>Tong Oreum Volcanic Cone</t>
  </si>
  <si>
    <t>https://api.cdn.visitjeju.net/photomng/imgpath/201804/30/9437234d-a8ca-46bd-9736-90b3c33a1238.jpg</t>
  </si>
  <si>
    <t>https://api.cdn.visitjeju.net/photomng/thumbnailpath/201804/30/474c4158-6e74-4e76-9698-cc400123af70.jpg</t>
  </si>
  <si>
    <t>CONT_000000000500660</t>
  </si>
  <si>
    <t>판포오름 (널개오름, 板浦岳)</t>
  </si>
  <si>
    <t>제주특별자치도 제주시 한경면 판포리 934</t>
  </si>
  <si>
    <t>두 개의 산체로 나뉜 판포오름</t>
  </si>
  <si>
    <t>064-773-1936</t>
  </si>
  <si>
    <t>Panpo Oreum Volcanic Cone (Neolgae Oreum Volcanic Cone)</t>
  </si>
  <si>
    <t>https://api.cdn.visitjeju.net/photomng/imgpath/201804/30/3e85d14c-dca7-4dc6-ac08-36a481a9d3a8.jpg</t>
  </si>
  <si>
    <t>https://api.cdn.visitjeju.net/photomng/thumbnailpath/201804/30/20f5968b-a612-43dd-a629-237fb42ad31e.jpg</t>
  </si>
  <si>
    <t>CONT_000000000500665</t>
  </si>
  <si>
    <t>평화통일 불사리탑</t>
  </si>
  <si>
    <t>제주특별자치도 제주시 조천읍 일주동로 884</t>
  </si>
  <si>
    <t>문화유적지,맑음,문화관광,역사유적,공용주차장,화장실,음료대,유도 및 안내시설,경보 및 피난시설,아주 어려움</t>
  </si>
  <si>
    <t>남과 북의 평화통일의 기원성지</t>
  </si>
  <si>
    <t>064-738-8801</t>
  </si>
  <si>
    <t>The Buddha Sharira Stupa for World’s Peace and Unification</t>
  </si>
  <si>
    <t>https://api.cdn.visitjeju.net/photomng/imgpath/201804/30/dcdab854-f2d2-4e81-b5c4-81a8b3ee5045.jpg</t>
  </si>
  <si>
    <t>https://api.cdn.visitjeju.net/photomng/thumbnailpath/201804/30/e8a7ee78-51ac-49d5-98cd-6df028841075.jpg</t>
  </si>
  <si>
    <t>CONT_000000000500678</t>
  </si>
  <si>
    <t>하멜기념비</t>
  </si>
  <si>
    <t>제주특별자치도 서귀포시 안덕면 사계리 112-3</t>
  </si>
  <si>
    <t>문화유적지,가을,문화관광,역사유적,공용주차장,음료대,유도 및 안내시설,경보 및 피난시설</t>
  </si>
  <si>
    <t>하멜의 공덕과 네덜란드와 한국간의 우호증진의 증표로 세워진 기념비</t>
  </si>
  <si>
    <t>064-760-6304</t>
  </si>
  <si>
    <t>https://api.cdn.visitjeju.net/photomng/imgpath/202112/15/69de2bfa-a1ca-4074-ac59-aefe606d603c.jpg</t>
  </si>
  <si>
    <t>https://api.cdn.visitjeju.net/photomng/thumbnailpath/202112/15/abe788ac-3b70-463b-aae4-479f691f61a3.jpg</t>
  </si>
  <si>
    <t>CONT_000000000500700</t>
  </si>
  <si>
    <t>화북비석거리</t>
  </si>
  <si>
    <t>제주특별자치도 제주시  화북1동 4008</t>
  </si>
  <si>
    <t>문화유적지,문화관광,역사유적,음료대,유도 및 안내시설,아주 어려움</t>
  </si>
  <si>
    <t>지방관리들의 치적을 기념하는 비가 많이 서 있는 거리</t>
  </si>
  <si>
    <t>064-728-8662</t>
  </si>
  <si>
    <t xml:space="preserve">Stele Street of Hwabuk </t>
  </si>
  <si>
    <t>https://api.cdn.visitjeju.net/photomng/imgpath/201804/30/278cacb5-0bbd-4507-accf-150b7d409324.jpg</t>
  </si>
  <si>
    <t>https://api.cdn.visitjeju.net/photomng/thumbnailpath/201804/30/93b5f512-9ff9-4754-aa31-4ecc78a06440.jpg</t>
  </si>
  <si>
    <t>CONT_000000000500704</t>
  </si>
  <si>
    <t>황우지해안 열두굴</t>
  </si>
  <si>
    <t>제주특별자치도 서귀포시 서홍동 764-1</t>
  </si>
  <si>
    <t>문화유적지,해변,커플,친구,맑음,공용주차장,화장실,음료대,유도 및 안내시설,경보 및 피난시설,아주 어려움</t>
  </si>
  <si>
    <t>제 2차 세계대전 시 일본군이 미군의 공격을 대비해 어뢰정을 숨기기 위해 만들어 놓은 12개의 인공굴.</t>
  </si>
  <si>
    <t>064-733-1534</t>
  </si>
  <si>
    <t xml:space="preserve">Hwanguji Coast Yeoldugul Cave </t>
  </si>
  <si>
    <t>https://api.cdn.visitjeju.net/photomng/imgpath/201804/30/f4c06827-8f93-4b1e-a7b5-13e4805ae8b5.jpg</t>
  </si>
  <si>
    <t>https://api.cdn.visitjeju.net/photomng/thumbnailpath/201804/30/559e97a4-7a51-49f4-a95f-5a25c267c04e.jpg</t>
  </si>
  <si>
    <t>CONT_000000000500730</t>
  </si>
  <si>
    <t>삼다닷컴</t>
  </si>
  <si>
    <t>제주특별자치도 제주시 도남동 834</t>
  </si>
  <si>
    <t>제주시 연삼로 295-1</t>
  </si>
  <si>
    <t>특산품,갈치,오메기떡,착한가격 업소</t>
  </si>
  <si>
    <t>No.1 제주농수축산 전문 쇼핑몰 직매장</t>
  </si>
  <si>
    <t>064-752-0001</t>
  </si>
  <si>
    <t>Samda.com</t>
  </si>
  <si>
    <t>https://api.cdn.visitjeju.net/photomng/imgpath/201804/30/d8fd3554-c535-467d-8de5-a5aa703bb4e1.jpg</t>
  </si>
  <si>
    <t>https://api.cdn.visitjeju.net/photomng/thumbnailpath/201804/30/e4687eb9-2872-4167-8a1d-dae36545b064.jpg</t>
  </si>
  <si>
    <t>CONT_000000000500739</t>
  </si>
  <si>
    <t>자연이야기</t>
  </si>
  <si>
    <t>제주특별자치도 제주시 월랑로 6 21 (노형동)</t>
  </si>
  <si>
    <t>천연비누,천연화장품, 소이캔들 전문 공방</t>
  </si>
  <si>
    <t>010-3389-1388</t>
  </si>
  <si>
    <t>Jayeon Iyagi</t>
  </si>
  <si>
    <t>https://api.cdn.visitjeju.net/photomng/imgpath/201804/30/841455c7-401d-447f-855e-4b7a1b0bbc17.jpg</t>
  </si>
  <si>
    <t>https://api.cdn.visitjeju.net/photomng/thumbnailpath/201804/30/ee776699-9465-40a8-bbc2-d36750f9a49b.jpg</t>
  </si>
  <si>
    <t>CONT_000000000500762</t>
  </si>
  <si>
    <t>켄싱턴리조트 제주 한림점</t>
  </si>
  <si>
    <t>제주특별자치도 제주시 한림읍 귀덕리 3861</t>
  </si>
  <si>
    <t>제주특별자치도 제주시 한림읍 한림해안로 530</t>
  </si>
  <si>
    <t>휴식,숙소,리조트,휴양콘도,주차장,박물관,자연경관,온돌방,가족,조식,무장애관광,공용주차장,현금결제,카드결제,화장실,무료 WIFI,편의점,음료대,유도 및 안내시설,경보 및 피난시설,엘리베이터,승강기,장애인 전용 주차장,어려움</t>
  </si>
  <si>
    <t>제주시 서부, 한림해안로에 위치한 50개 객실의 소형리조트</t>
  </si>
  <si>
    <t>064-796-9600</t>
  </si>
  <si>
    <t>E.Land Park Kensington Resort</t>
  </si>
  <si>
    <t>https://api.cdn.visitjeju.net/photomng/imgpath/201804/30/70342447-3725-48ae-a64d-fcab1d364b1c.jpg</t>
  </si>
  <si>
    <t>https://api.cdn.visitjeju.net/photomng/thumbnailpath/201804/30/4758a647-7b71-4b6d-8286-91396fd9b897.jpg</t>
  </si>
  <si>
    <t>CONT_000000000500788</t>
  </si>
  <si>
    <t>고망난돌민박가든</t>
  </si>
  <si>
    <t>제주특별자치도 서귀포시 성산읍 신천리 79</t>
  </si>
  <si>
    <t>제주특별자치도 서귀포시 성산읍 일주동로 5464</t>
  </si>
  <si>
    <t>민박,공용주차장,현금결제,카드결제,무료 WIFI,흡연구역,음료대,유도 및 안내시설,경보 및 피난시설,어려움</t>
  </si>
  <si>
    <t>일주도로와 접하고 제주도올레3코스 중간지점에 위치한 전원민박</t>
  </si>
  <si>
    <t>63637</t>
  </si>
  <si>
    <t>064-787-1060</t>
  </si>
  <si>
    <t>Gomangnandol Lodging</t>
  </si>
  <si>
    <t>https://api.cdn.visitjeju.net/photomng/imgpath/201804/30/1289857f-ecec-4b01-aa33-2beea9147072.jpg</t>
  </si>
  <si>
    <t>https://api.cdn.visitjeju.net/photomng/thumbnailpath/201804/30/c6e93d24-4d5b-4be7-be0a-da6e2bee62a5.jpg</t>
  </si>
  <si>
    <t>CONT_000000000500791</t>
  </si>
  <si>
    <t>구름밭하우스</t>
  </si>
  <si>
    <t>제주특별자치도 제주시 구좌읍 하도리 342-1</t>
  </si>
  <si>
    <t>제주특별자치도 제주시 구좌읍 문주란로 142</t>
  </si>
  <si>
    <t>휴식,펜션,휴양펜션,자연경관,해변,독채,가족,공공와이파이존,공용주차장,현금결제,카드결제,화장실,무료 WIFI,흡연구역,유도 및 안내시설,경보 및 피난시설,아주 어려움</t>
  </si>
  <si>
    <t>제주도 아름다운 동부바다와 해안도로가 한눈에 보이는 그곳</t>
  </si>
  <si>
    <t>0507-1497-9933</t>
  </si>
  <si>
    <t>Gureumbat House</t>
  </si>
  <si>
    <t>https://api.cdn.visitjeju.net/photomng/imgpath/201804/30/5f2d54df-8611-445e-9890-89dfcf6324f2.jpg</t>
  </si>
  <si>
    <t>https://api.cdn.visitjeju.net/photomng/thumbnailpath/201804/30/a0214722-5d4a-4a7e-a390-7c606d5ef45d.jpg</t>
  </si>
  <si>
    <t>CONT_000000000500832</t>
  </si>
  <si>
    <t>더베이 제주 리조트</t>
  </si>
  <si>
    <t>제주특별자치도 서귀포시 보목동 1252-1</t>
  </si>
  <si>
    <t>제주특별자치도 서귀포시 문필로35번길 46</t>
  </si>
  <si>
    <t>호스텔,숙소,리조트,휴양펜션,펜션,자연경관,수영장,바비큐,공공와이파이존,독채,단체여행객,가족,온돌방,해변,수상레저,공용주차장,현금결제,카드결제,화장실,무료 WIFI,흡연구역,편의점,음료대,유도 및 안내시설,경보 및 피난시설,아주 어려움</t>
  </si>
  <si>
    <t>올레6코스와 소천지가 앞에 있는 리조트</t>
  </si>
  <si>
    <t>064-732-8500</t>
  </si>
  <si>
    <t>The Bay Jeju Resort</t>
  </si>
  <si>
    <t>https://api.cdn.visitjeju.net/photomng/imgpath/201804/30/fe0aa613-ce12-4bb3-bc7b-c790d0adf28b.jpg</t>
  </si>
  <si>
    <t>https://api.cdn.visitjeju.net/photomng/thumbnailpath/201804/30/b3652534-08f4-4afe-9cf2-599343a7b776.jpg</t>
  </si>
  <si>
    <t>CONT_000000000500836</t>
  </si>
  <si>
    <t>돈내코힐 리조트</t>
  </si>
  <si>
    <t>제주특별자치도 서귀포시 상효동 2205</t>
  </si>
  <si>
    <t>제주특별자치도 서귀포시 돈내코로 180</t>
  </si>
  <si>
    <t>호스텔,공용주차장,현금결제,카드결제,화장실,무료 WIFI,흡연구역,음료대,유도 및 안내시설,경보 및 피난시설,아주 어려움</t>
  </si>
  <si>
    <t>한라산 조망과 노천 스파가 가능한 리조트</t>
  </si>
  <si>
    <t>064-762-8400</t>
  </si>
  <si>
    <t>DonNaeKo HILL RESORT</t>
  </si>
  <si>
    <t>https://api.cdn.visitjeju.net/photomng/imgpath/201804/30/a71255b1-44e2-4092-a17e-06f1f7bfeaa5.jpg</t>
  </si>
  <si>
    <t>https://api.cdn.visitjeju.net/photomng/thumbnailpath/201804/30/e29db189-0ef4-4d57-9a4a-44f9f95ba5e7.jpg</t>
  </si>
  <si>
    <t>CONT_000000000500838</t>
  </si>
  <si>
    <t>동박생이</t>
  </si>
  <si>
    <t>제주특별자치도 제주시 구좌읍 월정리 682</t>
  </si>
  <si>
    <t>제주특별자치도 제주시 구좌읍 월정1길 89</t>
  </si>
  <si>
    <t>민박,공용주차장,현금결제,카드결제,화장실,무료 WIFI,흡연구역,음료대,유도 및 안내시설,경보 및 피난시설,아주 어려움</t>
  </si>
  <si>
    <t>동백새를 떠올리며 지은 돌집이자 한옥 펜션</t>
  </si>
  <si>
    <t>010-3697-4191</t>
  </si>
  <si>
    <t>Dongbaksaengi</t>
  </si>
  <si>
    <t>https://api.cdn.visitjeju.net/photomng/imgpath/201804/30/3651e6b1-a923-404a-90fd-98c34096bc63.jpg</t>
  </si>
  <si>
    <t>https://api.cdn.visitjeju.net/photomng/thumbnailpath/201804/30/445d1f9f-06f3-496a-ac2d-9d9ebf1a4e8e.jpg</t>
  </si>
  <si>
    <t>CONT_000000000500843</t>
  </si>
  <si>
    <t>디오션힐</t>
  </si>
  <si>
    <t>제주특별자치도 서귀포시 안덕면 사계리204</t>
  </si>
  <si>
    <t>제주특별자치도 서귀포시 안덕면 사계북로 208</t>
  </si>
  <si>
    <t>호텔,휴양펜션,펜션,주차장,자연경관,해변,공공와이파이존,바비큐,스파,해수욕장,공용주차장,현금결제,카드결제,화장실,무료 WIFI,흡연구역,음료대,유도 및 안내시설,경보 및 피난시설,아주 어려움</t>
  </si>
  <si>
    <t>산방산에 인접한 바다조망이 좋은 펜션</t>
  </si>
  <si>
    <t>064-792-0102</t>
  </si>
  <si>
    <t>The Ocean Hill</t>
  </si>
  <si>
    <t>https://api.cdn.visitjeju.net/photomng/imgpath/201804/30/c342979d-0d22-4bc5-bad2-11b6b5cda683.jpg</t>
  </si>
  <si>
    <t>https://api.cdn.visitjeju.net/photomng/thumbnailpath/201804/30/a23adc31-12fb-4077-a66e-31645df89f3c.jpg</t>
  </si>
  <si>
    <t>CONT_000000000500848</t>
  </si>
  <si>
    <t>라온호텔앤리조트</t>
  </si>
  <si>
    <t>호텔,숙소,리조트,수영장,공공와이파이존,주차장,골프,승마체험,어린이놀이터,부대시설,교통,가족호텔,단체여행객,주방기구,정원,비즈니스센터,관광호텔,무장애관광,공용주차장,현금결제,카드결제,화장실,무료 WIFI,흡연구역,편의점,음료대,유도 및 안내시설,장애인 화장실,장애인 전용 주차장,아주 어려움</t>
  </si>
  <si>
    <t>비양도와 에메랄드빛 협재바다가 보이는 제주도 서부의 명품 휴양단지 라온호텔앤리조트</t>
  </si>
  <si>
    <t>064-796-7740</t>
  </si>
  <si>
    <t>Raon Hotel &amp; Resort</t>
  </si>
  <si>
    <t>https://api.cdn.visitjeju.net/photomng/imgpath/201804/30/77755135-d1b3-495e-85e6-d65af5dd3e14.jpg</t>
  </si>
  <si>
    <t>https://api.cdn.visitjeju.net/photomng/thumbnailpath/201804/30/dc17399d-d773-41bc-b760-e2dc70c41f20.jpg</t>
  </si>
  <si>
    <t>CONT_000000000500851</t>
  </si>
  <si>
    <t>라포즈</t>
  </si>
  <si>
    <t>제주특별자치도 서귀포시 하원동 155-1</t>
  </si>
  <si>
    <t>제주특별자치도 서귀포시 중산간서로 459</t>
  </si>
  <si>
    <t>펜션,휴양펜션,가족,공공와이파이존,주방기구,카페,체험,자연경관,무장애관광,농어촌민박,공용주차장,현금결제,카드결제,화장실,무료 WIFI,흡연구역,음료대,유도 및 안내시설,경보 및 피난시설,장애인 화장실,장애인 전용 주차장,어려움</t>
  </si>
  <si>
    <t>서귀포 중문에서 가까운 모던하고 깔끔한 풀빌라형, 복층형 펜션</t>
  </si>
  <si>
    <t>63541</t>
  </si>
  <si>
    <t>010-9555-3367</t>
  </si>
  <si>
    <t>La Pause</t>
  </si>
  <si>
    <t>https://api.cdn.visitjeju.net/photomng/imgpath/201804/30/0b107dfb-6388-4dcd-bfdc-b0a2aaf30f0c.jpg</t>
  </si>
  <si>
    <t>https://api.cdn.visitjeju.net/photomng/thumbnailpath/201804/30/4176f0df-1871-4d42-b5cc-46447711c601.jpg</t>
  </si>
  <si>
    <t>CONT_000000000500858</t>
  </si>
  <si>
    <t>롯데시티호텔 제주</t>
  </si>
  <si>
    <t>제주특별자치도 제주시 연동 2324-6</t>
  </si>
  <si>
    <t>제주특별자치도 제주시 도령로 83</t>
  </si>
  <si>
    <t>호텔,제주시내,숙소,4성급호텔,공공와이파이존,교통,양식레스토랑,수영장,주차장,관광호텔,무장애관광,공용주차장,현금결제,카드결제,화장실,무료 WIFI,흡연구역,음료대,유도 및 안내시설,경보 및 피난시설,엘리베이터,단차없음,장애인 화장실,승강기,장애인 전용 주차장,수동 휠체어 대여 가능,쉬움</t>
  </si>
  <si>
    <t>간결하며 실용적인 공간, 자연스러움과 편안함을 품은 곳</t>
  </si>
  <si>
    <t>63127</t>
  </si>
  <si>
    <t>064-730-1000</t>
  </si>
  <si>
    <t>LOTTE City Hotel Jeju</t>
  </si>
  <si>
    <t>https://api.cdn.visitjeju.net/photomng/imgpath/201804/30/4b7b3f9a-6684-4e16-8f44-82864f7497aa.jpg</t>
  </si>
  <si>
    <t>https://api.cdn.visitjeju.net/photomng/thumbnailpath/201804/30/ebb31bf9-731d-4a76-9b51-c6f707d8fa52.jpg</t>
  </si>
  <si>
    <t>CONT_000000000500878</t>
  </si>
  <si>
    <t>미도호스텔</t>
  </si>
  <si>
    <t>제주특별자치도 서귀포시 서귀동 258-2</t>
  </si>
  <si>
    <t>제주특별자치도 서귀포시 동문동로 13-1</t>
  </si>
  <si>
    <t>호스텔,공용주차장,현금결제,카드결제,무료 WIFI,흡연구역,편의점,음료대,유도 및 안내시설,경보 및 피난시설,단차없음,어려움</t>
  </si>
  <si>
    <t>서귀포 시내에 위치한 마이크로네이션 호스텔</t>
  </si>
  <si>
    <t>064-762-7627</t>
  </si>
  <si>
    <t>Mido Hostel</t>
  </si>
  <si>
    <t>https://api.cdn.visitjeju.net/photomng/imgpath/201804/30/1f6a6ac0-ef7d-4ce7-967d-9866ad7a09f8.jpg</t>
  </si>
  <si>
    <t>https://api.cdn.visitjeju.net/photomng/thumbnailpath/201804/30/76c7fc35-f595-41b4-9965-70651751abb0.jpg</t>
  </si>
  <si>
    <t>CONT_000000000500897</t>
  </si>
  <si>
    <t>백패커스홈</t>
  </si>
  <si>
    <t>제주특별자치도 서귀포시 서귀동 315-3</t>
  </si>
  <si>
    <t>제주특별자치도 서귀포시 중정로 24-7</t>
  </si>
  <si>
    <t>호스텔,게스트하우스,가족,단체여행객,조식 포함,공공와이파이존,체험,민박,공용주차장,현금결제,카드결제,화장실,무료 WIFI,편의점,음료대,유도 및 안내시설,경보 및 피난시설,아주 어려움</t>
  </si>
  <si>
    <t>친환경 편백나무로 만든 서귀포에 위치한 게스트하우스</t>
  </si>
  <si>
    <t>064-763-4000</t>
  </si>
  <si>
    <t>Backpacker's Home</t>
  </si>
  <si>
    <t>https://api.cdn.visitjeju.net/photomng/imgpath/201804/30/4124cf3c-e2ff-40da-8aab-4cd9cc67d74b.jpg</t>
  </si>
  <si>
    <t>https://api.cdn.visitjeju.net/photomng/thumbnailpath/201804/30/19d8dd4e-5cee-4088-a84f-f36fe454fe0f.jpg</t>
  </si>
  <si>
    <t>CONT_000000000500898</t>
  </si>
  <si>
    <t>범섬풍경</t>
  </si>
  <si>
    <t>제주특별자치도 서귀포시 호근동 1586-3</t>
  </si>
  <si>
    <t>제주특별자치도 서귀포시 속골로 26</t>
  </si>
  <si>
    <t>펜션,주차장,공공와이파이존,조식,카페,휴양펜션,주방기구,공용주차장,현금결제,카드결제,화장실,무료 WIFI,흡연구역,음료대,유도 및 안내시설,아주 어려움</t>
  </si>
  <si>
    <t>전객실 바다 전망이 가능하며 올레 7코스에 인접한 펜션</t>
  </si>
  <si>
    <t>064-739-6399</t>
  </si>
  <si>
    <t>Beomseom Punggyeong</t>
  </si>
  <si>
    <t>https://api.cdn.visitjeju.net/photomng/imgpath/201804/30/ca065c05-d86e-41d0-9cee-b08345aab49c.jpg</t>
  </si>
  <si>
    <t>https://api.cdn.visitjeju.net/photomng/thumbnailpath/201804/30/c3690240-5409-47c2-8949-9287dc4d98cb.jpg</t>
  </si>
  <si>
    <t>CONT_000000000500901</t>
  </si>
  <si>
    <t>베이힐 풀앤빌라</t>
  </si>
  <si>
    <t>제주특별자치도 서귀포시 하예동 1888</t>
  </si>
  <si>
    <t>제주특별자치도 서귀포시 예래로 424</t>
  </si>
  <si>
    <t>콘도,리조트,휴양콘도,주차장,공공와이파이존,무장애여행,편의시설,풀빌라,럭셔리트래블인제주,공용주차장,현금결제,카드결제,화장실,무료 WIFI,편의점,음료대,유도 및 안내시설,엘리베이터,중국어,승강기,장애인 전용 객실,아주 어려움</t>
  </si>
  <si>
    <t>서귀포시 하예동에 위치한 빌라형 레지던스 호텔</t>
  </si>
  <si>
    <t>064-801-9000</t>
  </si>
  <si>
    <t>https://api.cdn.visitjeju.net/photomng/imgpath/201901/28/d2d54fe8-4383-45ef-9605-4b87b1664883.jpg</t>
  </si>
  <si>
    <t>https://api.cdn.visitjeju.net/photomng/thumbnailpath/201901/28/06cac570-4133-4b54-876e-a0ffaaee1888.jpg</t>
  </si>
  <si>
    <t>CONT_000000000500905</t>
  </si>
  <si>
    <t xml:space="preserve">봄 그리고 가을리조트 </t>
  </si>
  <si>
    <t>제주특별자치도 서귀포시 성산읍 시흥리 208</t>
  </si>
  <si>
    <t>제주특별자치도 서귀포시 성산읍 해맞이해안로 2660</t>
  </si>
  <si>
    <t>호텔,숙소,리조트,휴양콘도,주차장,공공와이파이존,어린이놀이방,무장애여행,편의시설,자연경관,해안도로,가족호텔,무장애관광,공용주차장,현금결제,카드결제,화장실,무료 WIFI,편의점,음료대,유도 및 안내시설,엘리베이터,단독접근가능,단차없음,시각장애인 접근성,장애인 화장실,승강기,장애인 전용 주차장,장애인 전용 객실,어려움</t>
  </si>
  <si>
    <t>성산일출봉과 우도가 보이는 해맞이 해안로에 위치한 가족형 호텔 ＆ 리조트</t>
  </si>
  <si>
    <t>064-784-2211</t>
  </si>
  <si>
    <t>봄그리고가을리조트</t>
  </si>
  <si>
    <t>https://api.cdn.visitjeju.net/photomng/imgpath/201811/22/e6086c07-92f1-4d7e-acd5-97ef066d387a.jpg</t>
  </si>
  <si>
    <t>https://api.cdn.visitjeju.net/photomng/thumbnailpath/201811/22/5635ef29-7896-44b5-876e-2e15bbdd1e4f.jpg</t>
  </si>
  <si>
    <t>CONT_000000000500912</t>
  </si>
  <si>
    <t>블루하와이리조트</t>
  </si>
  <si>
    <t>제주특별자치도 제주시 한림읍 금능리 2005번지</t>
  </si>
  <si>
    <t>제주특별자치도 제주시 한림읍 한림로 77</t>
  </si>
  <si>
    <t>호텔,숙소,리조트,휴양콘도,주차장,자연경관,해변,조식 포함,수영장,가족호텔,무장애관광,공용주차장,현금결제,카드결제,화장실,무료 WIFI,음료대,유도 및 안내시설,엘리베이터,단독접근가능,단차없음,승강기,장애인 전용 주차장,장애인 전용 객실,어려움</t>
  </si>
  <si>
    <t>협재해수욕장 및 한림공원과 가까운 곳에 위치한 이국적인 풍경의 리조트</t>
  </si>
  <si>
    <t>064-773-0800</t>
  </si>
  <si>
    <t>Blue Hawaii Resort</t>
  </si>
  <si>
    <t>https://api.cdn.visitjeju.net/photomng/imgpath/201804/30/08388f99-49dc-424c-89d4-a7733247199b.jpg</t>
  </si>
  <si>
    <t>https://api.cdn.visitjeju.net/photomng/thumbnailpath/201804/30/d2d484b6-230d-40e1-bb61-ec287b5fa183.jpg</t>
  </si>
  <si>
    <t>CONT_000000000500936</t>
  </si>
  <si>
    <t>소랑호젠</t>
  </si>
  <si>
    <t>제주특별자치도 서귀포시 남원읍 남원리 2356-1</t>
  </si>
  <si>
    <t>제주특별자치도 서귀포시 남원읍 태위로 545</t>
  </si>
  <si>
    <t>펜션,휴양펜션,바비큐,공공와이파이존,해변,가족,독채,온돌방,공용주차장,현금결제,카드결제,화장실,무료 WIFI,흡연구역,편의점,음료대,유도 및 안내시설,경보 및 피난시설,아주 어려움</t>
  </si>
  <si>
    <t>잔디정원과 아늑한 분위기의 숙소</t>
  </si>
  <si>
    <t>064-764-8016</t>
  </si>
  <si>
    <t>Sorang Hozen</t>
  </si>
  <si>
    <t>https://api.cdn.visitjeju.net/photomng/imgpath/201804/30/3bfdc0ab-f8d4-4854-afc6-2f4205d90f03.jpg</t>
  </si>
  <si>
    <t>https://api.cdn.visitjeju.net/photomng/thumbnailpath/201804/30/34c350bf-6816-4d29-8e67-f49417256174.jpg</t>
  </si>
  <si>
    <t>CONT_000000000500939</t>
  </si>
  <si>
    <t>솔바람풍경소리펜션</t>
  </si>
  <si>
    <t>제주특별자치도 서귀포시 남원읍 태흥리 1936-13</t>
  </si>
  <si>
    <t>제주특별자치도 서귀포시 남원읍 태수로143번길 132-37</t>
  </si>
  <si>
    <t>펜션,휴양펜션,공공와이파이존,정원,주차장,바비큐,물품보관서비스,민박,공용주차장,현금결제,카드결제,화장실,무료 WIFI,흡연구역,유도 및 안내시설,아주 어려움</t>
  </si>
  <si>
    <t>자연의 경치와 낭만이 있는 펜션으로 가족이나 연인 친구끼리 편안한 휴식을 할 수 있는 휴양펜션</t>
  </si>
  <si>
    <t>064-764-6002</t>
  </si>
  <si>
    <t>Solbaram Punggyeongsori</t>
  </si>
  <si>
    <t>https://api.cdn.visitjeju.net/photomng/imgpath/201804/30/42ef270a-1360-404f-9ed6-2496fb9f1cce.jpg</t>
  </si>
  <si>
    <t>https://api.cdn.visitjeju.net/photomng/thumbnailpath/201804/30/631213ce-555c-40db-8a3a-8eb0bedad503.jpg</t>
  </si>
  <si>
    <t>CONT_000000000500957</t>
  </si>
  <si>
    <t>아름다운리조트</t>
  </si>
  <si>
    <t>제주특별자치도 서귀포시 성산읍 시흥리 5</t>
  </si>
  <si>
    <t>제주특별자치도 서귀포시 성산읍 해맞이해안로 2644</t>
  </si>
  <si>
    <t>리조트,공용주차장,현금결제,카드결제,화장실,무료 WIFI,유도 및 안내시설,경보 및 피난시설,단차없음,장애인 화장실,장애인 전용 주차장,장애인 전용 객실,쉬움</t>
  </si>
  <si>
    <t>올레1코스의 중심에 위치하여 오른쪽으로는 성산일출봉과 우도가, 왼쪽으로는 종달리해안도로가 있는 곳</t>
  </si>
  <si>
    <t>064-782-1300</t>
  </si>
  <si>
    <t>Beauty Jeju</t>
  </si>
  <si>
    <t>https://api.cdn.visitjeju.net/photomng/imgpath/201804/30/c0abf682-3389-42ce-967c-1c9bc816320d.jpg</t>
  </si>
  <si>
    <t>https://api.cdn.visitjeju.net/photomng/thumbnailpath/201804/30/11eed429-493b-4b5e-a842-39c75630cf43.jpg</t>
  </si>
  <si>
    <t>CONT_000000000500987</t>
  </si>
  <si>
    <t>오션스위츠 제주호텔</t>
  </si>
  <si>
    <t>제주특별자치도 제주시 삼도2동 1260-1</t>
  </si>
  <si>
    <t>제주특별자치도 제주시 탑동해안로 74</t>
  </si>
  <si>
    <t>호텔,숙소,4성급호텔,자연경관,해변,공공와이파이존,양식레스토랑,주차장,환전,무장애관광,공용주차장,현금결제,카드결제,화장실,무료 WIFI,편의점,음료대,유도 및 안내시설,경보 및 피난시설,엘리베이터,장애인 화장실,승강기,장애인 전용 주차장,장애인 전용 객실,쉬움,4성급</t>
  </si>
  <si>
    <t>아름다운 제주의 바다와 바로 인접해 있으며 편리한 교통의 요지에 위치한 호텔</t>
  </si>
  <si>
    <t>63165</t>
  </si>
  <si>
    <t>064-720-6000</t>
  </si>
  <si>
    <t>Ocean Suites Jeju Hotel</t>
  </si>
  <si>
    <t>https://api.cdn.visitjeju.net/photomng/imgpath/201804/30/ceb843ca-fe66-4561-a405-9aad1b126419.jpg</t>
  </si>
  <si>
    <t>https://api.cdn.visitjeju.net/photomng/thumbnailpath/201804/30/6787bc58-ce55-4466-ad94-943b35da76f4.jpg</t>
  </si>
  <si>
    <t>CONT_000000000500995</t>
  </si>
  <si>
    <t>와이리조트 제주</t>
  </si>
  <si>
    <t>제주특별자치도 서귀포시 안덕면 화순리 1888</t>
  </si>
  <si>
    <t>제주특별자치도 서귀포시 안덕면 화순중앙로124번길 75</t>
  </si>
  <si>
    <t>리조트,공용주차장,현금결제,카드결제,화장실,무료 WIFI,흡연구역,편의점,음료대,유도 및 안내시설,경보 및 피난시설,엘리베이터,단독접근가능,단차없음,시각장애인 접근성,장애인 화장실,승강기,장애인 전용 주차장,장애인 전용 객실,쉬움</t>
  </si>
  <si>
    <t>화순금모레 해변과 가까운 리조트</t>
  </si>
  <si>
    <t>064-794-7007</t>
  </si>
  <si>
    <t>Y Resort Jeju</t>
  </si>
  <si>
    <t>https://api.cdn.visitjeju.net/photomng/imgpath/201804/30/a35745a4-aee3-40a8-949c-84ad3160c329.jpg</t>
  </si>
  <si>
    <t>https://api.cdn.visitjeju.net/photomng/thumbnailpath/201804/30/2a4034f1-2115-4ef6-a90a-f8d163ceb825.jpg</t>
  </si>
  <si>
    <t>CONT_000000000500997</t>
  </si>
  <si>
    <t>외돌개나라</t>
  </si>
  <si>
    <t>제주특별자치도 서귀포시 서홍동 744-13</t>
  </si>
  <si>
    <t>제주특별자치도 서귀포시 남성로 122</t>
  </si>
  <si>
    <t>숙소,공용주차장,현금결제,카드결제,화장실,무료 WIFI,흡연구역,음료대,유도 및 안내시설,경보 및 피난시설,아주 어려움</t>
  </si>
  <si>
    <t>모든 객실에서 바다 전망이 보이며, 제주올레 7코스 시작점에 위치한 아름다운 펜션</t>
  </si>
  <si>
    <t>080-732-1188</t>
  </si>
  <si>
    <t>Oedolgae Nara</t>
  </si>
  <si>
    <t>https://api.cdn.visitjeju.net/photomng/imgpath/201804/30/d5563d6d-a480-41fa-9db0-4896a24312a1.jpg</t>
  </si>
  <si>
    <t>https://api.cdn.visitjeju.net/photomng/thumbnailpath/201804/30/ef75c42c-c37e-4363-af41-76f01f4798f1.jpg</t>
  </si>
  <si>
    <t>CONT_000000000501008</t>
  </si>
  <si>
    <t>YOU&amp;I게스트하우스</t>
  </si>
  <si>
    <t>제주특별자치도 제주시 이도이동 1772-10</t>
  </si>
  <si>
    <t>제주특별자치도 제주시 광양8길 1-2</t>
  </si>
  <si>
    <t>숙박,게스트하우스,숙소,조식,교통,현금결제,카드결제,화장실,무료 WIFI,흡연구역,편의점,음료대,유도 및 안내시설,경보 및 피난시설,아주 어려움</t>
  </si>
  <si>
    <t>제주공항근처에 있고 교통이 편리하고 깨끗하며 안락한 숙소</t>
  </si>
  <si>
    <t>064-753-5648</t>
  </si>
  <si>
    <t>You &amp; I Guest House</t>
  </si>
  <si>
    <t>https://api.cdn.visitjeju.net/photomng/imgpath/201804/30/6f4dbdbd-7a67-4ab0-b2c6-24baffcb9756.jpg</t>
  </si>
  <si>
    <t>https://api.cdn.visitjeju.net/photomng/thumbnailpath/201804/30/2c137840-1965-4b90-a5e3-50271b39bdc7.jpg</t>
  </si>
  <si>
    <t>CONT_000000000501012</t>
  </si>
  <si>
    <t>이런날엔</t>
  </si>
  <si>
    <t>제주특별자치도 제주시 구좌읍 한동북1길 60</t>
  </si>
  <si>
    <t>민박,공용주차장,현금결제,카드결제,화장실,무료 WIFI,음료대,유도 및 안내시설,아주 어려움</t>
  </si>
  <si>
    <t>한동리 해안에 위치한 카페&amp;레스토랑과 독채펜션</t>
  </si>
  <si>
    <t>070-4036-8013</t>
  </si>
  <si>
    <t>Ireonnalen</t>
  </si>
  <si>
    <t>https://api.cdn.visitjeju.net/photomng/imgpath/201804/30/b460e226-25e7-4cf9-a58b-1ed0a98af75f.jpg</t>
  </si>
  <si>
    <t>https://api.cdn.visitjeju.net/photomng/thumbnailpath/201804/30/3b8131aa-af90-4a47-adf7-8b0bc65d9c12.jpg</t>
  </si>
  <si>
    <t>CONT_000000000501024</t>
  </si>
  <si>
    <t>끄라비펜션</t>
  </si>
  <si>
    <t>제주특별자치도 서귀포시 토평동 1729-4</t>
  </si>
  <si>
    <t>제주특별자치도 서귀포시 토평로148번길 28</t>
  </si>
  <si>
    <t>펜션,공용주차장,현금결제,카드결제,화장실,무료 WIFI,음료대,유도 및 안내시설,아주 어려움</t>
  </si>
  <si>
    <t>서귀포 섶섬, 문섬, 지귀도가 한눈에 내려다보이는 바다 전망이 뛰어난 펜션</t>
  </si>
  <si>
    <t>63603</t>
  </si>
  <si>
    <t>064-733-3399</t>
  </si>
  <si>
    <t>Jeju Krabi Pension</t>
  </si>
  <si>
    <t>https://api.cdn.visitjeju.net/photomng/imgpath/201804/30/b5a6252e-d177-46f6-9577-191e0936afe8.jpg</t>
  </si>
  <si>
    <t>https://api.cdn.visitjeju.net/photomng/thumbnailpath/201804/30/3c243f9b-6968-4782-9a4d-bceb8da2b46b.jpg</t>
  </si>
  <si>
    <t>CONT_000000000501025</t>
  </si>
  <si>
    <t>제주 오션팰리스 호텔</t>
  </si>
  <si>
    <t>제주특별자치도 서귀포시 서귀동 494</t>
  </si>
  <si>
    <t>제주특별자치도 서귀포시 중앙로 14</t>
  </si>
  <si>
    <t>호텔,공용주차장,현금결제,카드결제,화장실,무료 WIFI,흡연구역,편의점,음료대,유도 및 안내시설,경보 및 피난시설,엘리베이터,단차없음,장애인 화장실,승강기,장애인 전용 주차장,어려움</t>
  </si>
  <si>
    <t>이국적인 매력의 가족형 부티크 호텔</t>
  </si>
  <si>
    <t>064-730-5800</t>
  </si>
  <si>
    <t>https://api.cdn.visitjeju.net/photomng/imgpath/201804/30/70cfa425-56f3-4d49-9c49-342d24c361ec.jpg</t>
  </si>
  <si>
    <t>https://api.cdn.visitjeju.net/photomng/thumbnailpath/201804/30/8125ada1-38ab-4f17-9cc1-c28a9d9beeca.jpg</t>
  </si>
  <si>
    <t>CONT_000000000501031</t>
  </si>
  <si>
    <t>숨게스트하우스 제주공항점</t>
  </si>
  <si>
    <t>제주특별자치도 제주시 용담일동 2829-1</t>
  </si>
  <si>
    <t>제주특별자치도 제주시 서광로5길 2-2</t>
  </si>
  <si>
    <t>휴식,게스트하우스,숙소,조식 포함,공공와이파이존,단체여행객,부대시설,공용주차장,현금결제,카드결제,화장실,무료 WIFI,편의점,음료대,유도 및 안내시설,경보 및 피난시설,아주 어려움</t>
  </si>
  <si>
    <t>제주공항 5분거리에 있는 뚜벅이 여행자들의 최고 휴식처</t>
  </si>
  <si>
    <t>0507-1311-0106</t>
  </si>
  <si>
    <t>Sum Guest House (Jeju International Airport Branch)</t>
  </si>
  <si>
    <t>https://api.cdn.visitjeju.net/photomng/imgpath/201804/30/d6b0794e-2700-4b6e-b6d9-392547572f5c.gif</t>
  </si>
  <si>
    <t>https://api.cdn.visitjeju.net/photomng/thumbnailpath/201804/30/48a7e269-1f89-41ae-b75e-80b6a9958093.gif</t>
  </si>
  <si>
    <t>CONT_000000000501032</t>
  </si>
  <si>
    <t>제주도 레인보우</t>
  </si>
  <si>
    <t>제주특별자치도 제주시 구좌읍 종달리 1899</t>
  </si>
  <si>
    <t>제주특별자치도 제주시 구좌읍 종달로 68-2</t>
  </si>
  <si>
    <t>커플,혼자,친구,휴식, 구좌, 펜션,공용주차장,현금결제,카드결제,화장실,무료 WIFI,음료대,유도 및 안내시설,경보 및 피난시설,아주 어려움</t>
  </si>
  <si>
    <t>바다와 기생화산(지미오름)이 인접한 조용한 어촌마을에 있는 제주도 레인보우</t>
  </si>
  <si>
    <t>070-4251-6923</t>
  </si>
  <si>
    <t>Jeju-do Rainbow</t>
  </si>
  <si>
    <t>https://api.cdn.visitjeju.net/photomng/imgpath/201804/30/2f8a07f2-e2d9-423d-b39f-a310fee98fe4.jpg</t>
  </si>
  <si>
    <t>https://api.cdn.visitjeju.net/photomng/thumbnailpath/201804/30/0e3868f8-064f-4017-98bc-089da30f80fa.jpg</t>
  </si>
  <si>
    <t>CONT_000000000501036</t>
  </si>
  <si>
    <t>제주도푸른산푸른바다</t>
  </si>
  <si>
    <t>제주특별자치도 제주시 구좌읍 하도리 1428-1</t>
  </si>
  <si>
    <t>제주특별자치도 제주시 구좌읍 일주동로 3421</t>
  </si>
  <si>
    <t>게스트하우스,공용주차장,현금결제,카드결제,화장실,무료 WIFI,흡연구역,음료대,유도 및 안내시설,경보 및 피난시설</t>
  </si>
  <si>
    <t>동부 여행의 길목에 있는 숙소</t>
  </si>
  <si>
    <t>010-7528-9654</t>
  </si>
  <si>
    <t>https://api.cdn.visitjeju.net/photomng/imgpath/201912/17/974aafb0-5571-48a8-9729-0711a151075a.jpg</t>
  </si>
  <si>
    <t>https://api.cdn.visitjeju.net/photomng/thumbnailpath/201912/17/395f030c-cf93-4a73-9914-e485793e3b5a.jpg</t>
  </si>
  <si>
    <t>CONT_000000000501038</t>
  </si>
  <si>
    <t>라마다 제주 함덕 호텔</t>
  </si>
  <si>
    <t>제주특별자치도 제주시 조천읍 함덕리 3061</t>
  </si>
  <si>
    <t>제주특별자치도 제주시 조천읍 신북로 470</t>
  </si>
  <si>
    <t>호텔,숙소,4성급호텔,공공와이파이존,양식레스토랑,주차장,가족호텔,안전여행스탬프,무장애관광,공용주차장,현금결제,카드결제,화장실,무료 WIFI,흡연구역,편의점,음료대,유도 및 안내시설,경보 및 피난시설,엘리베이터,단차없음,장애인 화장실,승강기,장애인 전용 주차장,어려움</t>
  </si>
  <si>
    <t>함덕서우봉해변 앞에 위치한 세계적 체인 브랜드 호텔</t>
  </si>
  <si>
    <t>064-793-5500</t>
  </si>
  <si>
    <t>https://api.cdn.visitjeju.net/photomng/imgpath/202206/15/728b38ed-9100-43ff-b0fa-7ea557915d2c.jpg</t>
  </si>
  <si>
    <t>https://api.cdn.visitjeju.net/photomng/thumbnailpath/202206/15/5ead2b80-0809-443e-8bfb-02f10779174f.jpg</t>
  </si>
  <si>
    <t>CONT_000000000501053</t>
  </si>
  <si>
    <t>제주아이브리조트</t>
  </si>
  <si>
    <t>제주특별자치도 서귀포시 영남동 224-1</t>
  </si>
  <si>
    <t>휴식 ,공용주차장,현금결제,카드결제,무료 WIFI,흡연구역,편의점,유도 및 안내시설,경보 및 피난시설,엘리베이터,단독접근가능,단차없음,시각장애인 접근성,장애인 화장실,승강기,장애인 전용 주차장,장애인 전용 객실,어려움</t>
  </si>
  <si>
    <t>중산간에 위치한 통나무 펜션 &amp; 리조트</t>
  </si>
  <si>
    <t>064-739-8899</t>
  </si>
  <si>
    <t>Jeju I've Resort</t>
  </si>
  <si>
    <t>https://api.cdn.visitjeju.net/photomng/imgpath/201804/30/a2cd3b41-f2e7-4034-af5f-66354562384d.jpg</t>
  </si>
  <si>
    <t>https://api.cdn.visitjeju.net/photomng/thumbnailpath/201804/30/b6695c46-fd8a-495c-a04c-64b9ea322f00.jpg</t>
  </si>
  <si>
    <t>CONT_000000000501058</t>
  </si>
  <si>
    <t>제주엠리조트</t>
  </si>
  <si>
    <t>제주특별자치도 서귀포시 강정동 1938</t>
  </si>
  <si>
    <t>제주특별자치도 서귀포시 중산간서로157번길 28-6</t>
  </si>
  <si>
    <t>부모,아이,친구,커플,가족,단체,휴식,공용주차장,현금결제,카드결제,화장실,무료 WIFI,유도 및 안내시설,경보 및 피난시설,카드결제,현금결제,단독접근가능,시각장애인 접근성,장애인 화장실,장애인 전용 주차장,쉬움</t>
  </si>
  <si>
    <t>편백나무의 향과 편안함을 느낄 수 있으며,  다양한 부대시설로 가족/단체여행객에게 인기가 많다.</t>
  </si>
  <si>
    <t>064-739-3883</t>
  </si>
  <si>
    <t>https://api.cdn.visitjeju.net/photomng/imgpath/201909/30/1fca882a-0ff3-4b83-872f-9acc02bea3f4.jpg</t>
  </si>
  <si>
    <t>https://api.cdn.visitjeju.net/photomng/thumbnailpath/201909/30/41693d84-bf01-409f-8387-54fb22968bad.jpg</t>
  </si>
  <si>
    <t>CONT_000000000501059</t>
  </si>
  <si>
    <t>오리엔탈호텔</t>
  </si>
  <si>
    <t>제주특별자치도 제주시 삼도이동 1197</t>
  </si>
  <si>
    <t>제주특별자치도 제주시 탑동로 47</t>
  </si>
  <si>
    <t>호텔,숙소,5성급호텔,공공와이파이존,양식레스토랑,주차장,드라이클리닝,관광호텔,무장애관광,공용주차장,현금결제,카드결제,화장실,무료 WIFI,흡연구역,음료대,유도 및 안내시설,경보 및 피난시설,단독접근가능,저상버스 접근 가능,장애인 화장실,장애인 전용 주차장,수동 휠체어 대여 가능,테이블 비치,쉬움,5성급</t>
  </si>
  <si>
    <t>제주국제공항에서 약 10분, 제주항에서 5분 거리에 위치한 호텔</t>
  </si>
  <si>
    <t>064-752-8222</t>
  </si>
  <si>
    <t>JEJU ORIENTAL HOTEL</t>
  </si>
  <si>
    <t>https://api.cdn.visitjeju.net/photomng/imgpath/201804/30/da51eb87-3e81-4ccd-be56-9ac044de7102.jpg</t>
  </si>
  <si>
    <t>https://api.cdn.visitjeju.net/photomng/thumbnailpath/201804/30/9ff948d5-0168-441a-b836-607a0da8e91d.jpg</t>
  </si>
  <si>
    <t>CONT_000000000501061</t>
  </si>
  <si>
    <t>제주이야기펜션</t>
  </si>
  <si>
    <t>제주특별자치도 제주시 애월읍 유수암리 354-7</t>
  </si>
  <si>
    <t>제주특별자치도 제주시 애월읍 유수암평화길 170-2</t>
  </si>
  <si>
    <t>휴식/힐링,펜션,휴양펜션,민박,조식,제주동문시장,공공와이파이존,물품보관서비스,주방기구,공용주차장,현금결제,카드결제,화장실,무료 WIFI,유도 및 안내시설,경보 및 피난시설,아주 어려움</t>
  </si>
  <si>
    <t>유수암에 위치한 넓은 정원이 인상적인 펜션</t>
  </si>
  <si>
    <t>010-8470-8882</t>
  </si>
  <si>
    <t>https://api.cdn.visitjeju.net/photomng/imgpath/201804/30/2a8aec71-ea3f-4774-93e4-252a33400a68.jpg</t>
  </si>
  <si>
    <t>https://api.cdn.visitjeju.net/photomng/thumbnailpath/201804/30/74c10b55-009c-4030-ac42-686f967646da.jpg</t>
  </si>
  <si>
    <t>CONT_000000000501062</t>
  </si>
  <si>
    <t>제주카사블랑카펜션</t>
  </si>
  <si>
    <t>제주특별자치도 서귀포시 호근동 2083-3</t>
  </si>
  <si>
    <t>제주특별자치도 서귀포시 학수암로 107</t>
  </si>
  <si>
    <t>휴식/힐링,펜션,휴양펜션,민박,단체여행객,독채,바비큐,노래방,공공와이파이존,체험,수영장,자연학습장,공용주차장,현금결제,카드결제,화장실,무료 WIFI,흡연구역,유도 및 안내시설,경보 및 피난시설,아주 어려움</t>
  </si>
  <si>
    <t>서귀포시 남쪽 중앙에 위치하며 워크샵, 엠티 등 다수의 숙박에 적합한 독채 펜션</t>
  </si>
  <si>
    <t>63575</t>
  </si>
  <si>
    <t>010-3755-3800</t>
  </si>
  <si>
    <t>https://api.cdn.visitjeju.net/photomng/imgpath/201811/19/380df028-e222-43c9-90a5-d1dafd135e95.jpg</t>
  </si>
  <si>
    <t>https://api.cdn.visitjeju.net/photomng/thumbnailpath/201811/19/36308122-8169-4f94-80de-5e88c11e9d4a.jpg</t>
  </si>
  <si>
    <t>CONT_000000000501071</t>
  </si>
  <si>
    <t>구덕게스트하우스</t>
  </si>
  <si>
    <t>제주특별자치도 서귀포시 서귀동 587-15</t>
  </si>
  <si>
    <t>제주특별자치도 서귀포시 솔동산로22번길 20</t>
  </si>
  <si>
    <t>휴식,게스트하우스,숙소,자연경관,주방기구,주차장,공용주차장,현금결제,카드결제,화장실,무료 WIFI,흡연구역,음료대,유도 및 안내시설,경보 및 피난시설,아주 어려움</t>
  </si>
  <si>
    <t>하이킹 배낭전문 숙소인 제주하이킹 inn</t>
  </si>
  <si>
    <t>0507-1402-2380</t>
  </si>
  <si>
    <t>gudeok guest house(jeju hiking inn)</t>
  </si>
  <si>
    <t>https://api.cdn.visitjeju.net/photomng/imgpath/201804/30/e897b325-b502-46bd-859d-4750ea54f3e6.jpg</t>
  </si>
  <si>
    <t>https://api.cdn.visitjeju.net/photomng/thumbnailpath/201804/30/db8bf4e1-bfcc-42fa-8c87-8fdc33c73643.jpg</t>
  </si>
  <si>
    <t>CONT_000000000501072</t>
  </si>
  <si>
    <t>제주해안휴양펜션(제주해안펜션)</t>
  </si>
  <si>
    <t>제주특별자치도 서귀포시 안덕면 사계리 2172-1</t>
  </si>
  <si>
    <t>제주특별자치도 서귀포시 안덕면 사계남로 89</t>
  </si>
  <si>
    <t>펜션,휴양펜션,수영장,자연경관,바비큐,숙소,공용주차장,현금결제,카드결제,화장실,무료 WIFI,음료대,유도 및 안내시설,경보 및 피난시설,아주 어려움</t>
  </si>
  <si>
    <t>산방산 조망과 형제섬 일출을 볼 수 있는 펜션</t>
  </si>
  <si>
    <t>064-794-1886</t>
  </si>
  <si>
    <t>Jeju Haean Pension</t>
  </si>
  <si>
    <t>https://api.cdn.visitjeju.net/photomng/imgpath/201804/30/053b742e-186c-4464-9188-b4baa766cfd2.jpg</t>
  </si>
  <si>
    <t>https://api.cdn.visitjeju.net/photomng/thumbnailpath/201804/30/8c1f3139-a6d3-4cac-987c-0090c856742b.jpg</t>
  </si>
  <si>
    <t>CONT_000000000501095</t>
  </si>
  <si>
    <t>파크 선샤인 제주</t>
  </si>
  <si>
    <t>호텔,어린이,가족호텔,자연경관,공공와이파이존,주차장,무장애여행,편의시설,관광호텔,무장애관광,공용주차장,현금결제,카드결제,화장실,무료 WIFI,흡연구역,유도 및 안내시설,경보 및 피난시설,엘리베이터,단차없음,청각장애인 접근성,시각장애인 접근성,장애인 화장실,승강기,장애인 전용 주차장,어려움</t>
  </si>
  <si>
    <t>서귀포 접근성이 좋은 특 2급 호텔</t>
  </si>
  <si>
    <t>064-766-1011</t>
  </si>
  <si>
    <t>Park Sunshine Jeju</t>
  </si>
  <si>
    <t>https://api.cdn.visitjeju.net/photomng/imgpath/201804/30/0e7a1be6-c2e9-4951-97a8-a47f9bf3919e.png</t>
  </si>
  <si>
    <t>https://api.cdn.visitjeju.net/photomng/thumbnailpath/201804/30/f448107f-0a2b-483c-9f3f-782d2a948516.png</t>
  </si>
  <si>
    <t>CONT_000000000501100</t>
  </si>
  <si>
    <t>포도호텔</t>
  </si>
  <si>
    <t>호텔,숙소,4성급호텔,공공와이파이존,비즈니스센터,정원,노천온천,스파,포토스팟,제주명품42,제주7대건축물,안전여행스탬프,무장애관광,공용주차장,현금결제,카드결제,화장실,무료 WIFI,유도 및 안내시설,경보 및 피난시설,단독접근가능,단차없음,장애인 전용 주차장,수동 휠체어 대여 가능,어려움</t>
  </si>
  <si>
    <t>알알이 맺힌 제주의 아름다움</t>
  </si>
  <si>
    <t>064-793-7000</t>
  </si>
  <si>
    <t>https://api.cdn.visitjeju.net/photomng/imgpath/202205/30/342ae47b-8438-486e-aceb-28e8c70ce0ff.jpg</t>
  </si>
  <si>
    <t>https://api.cdn.visitjeju.net/photomng/thumbnailpath/202205/30/3fa424e9-cb29-4428-a926-10ac76c97b9a.jpg</t>
  </si>
  <si>
    <t>CONT_000000000501108</t>
  </si>
  <si>
    <t>프레리아 커플 독채펜션</t>
  </si>
  <si>
    <t>제주특별자치도 제주시 애월읍 유수암리 1034-7</t>
  </si>
  <si>
    <t>제주특별자치도 제주시 애월읍 유수암평화5길 34-29</t>
  </si>
  <si>
    <t>펜션,휴양펜션,독채,풀빌라,공공와이파이존,가족,수영장,온돌방,공용주차장,현금결제,카드결제,화장실,무료 WIFI,음료대,유도 및 안내시설,경보 및 피난시설,아주 어려움</t>
  </si>
  <si>
    <t>유수암리에 위치하며 한적한 휴식만을 위한 공간</t>
  </si>
  <si>
    <t>0507-1357-7042</t>
  </si>
  <si>
    <t>Preeria</t>
  </si>
  <si>
    <t>https://api.cdn.visitjeju.net/photomng/imgpath/201804/30/5eda409a-5f2f-4725-9502-b5f25c44a184.jpg</t>
  </si>
  <si>
    <t>https://api.cdn.visitjeju.net/photomng/thumbnailpath/201804/30/df99e77a-9273-4798-8100-717525a59804.jpg</t>
  </si>
  <si>
    <t>CONT_000000000501133</t>
  </si>
  <si>
    <t>헤리티지</t>
  </si>
  <si>
    <t>제주특별자치도 제주시 애월읍 광령리 2966</t>
  </si>
  <si>
    <t>제주특별자치도 제주시 애월읍 하광로 530</t>
  </si>
  <si>
    <t>휴식 ,공용주차장,현금결제,카드결제,화장실,무료 WIFI,흡연구역,편의점,유도 및 안내시설,경보 및 피난시설,장애인 전용 주차장,아주 어려움</t>
  </si>
  <si>
    <t>한라산,바다 전망의 예쁜 빨간 벽돌 외관의 휴식처</t>
  </si>
  <si>
    <t>064-748-0005</t>
  </si>
  <si>
    <t>Heritage</t>
  </si>
  <si>
    <t>https://api.cdn.visitjeju.net/photomng/imgpath/201804/30/b588cc8a-26eb-411e-a81b-f3ab832f6400.jpg</t>
  </si>
  <si>
    <t>https://api.cdn.visitjeju.net/photomng/thumbnailpath/201804/30/bdc02e5b-fcb7-4d47-abe4-c04767056486.jpg</t>
  </si>
  <si>
    <t>CONT_000000000501135</t>
  </si>
  <si>
    <t>린든호스텔</t>
  </si>
  <si>
    <t>제주특별자치도 제주시 이도이동 1781-5</t>
  </si>
  <si>
    <t>제주특별자치도 제주시 서광로 278</t>
  </si>
  <si>
    <t>휴식,게스트하우스,민박,조식,공공와이파이존,주차장,공용주차장,현금결제,카드결제,화장실,무료 WIFI,흡연구역,편의점,음료대,유도 및 안내시설,경보 및 피난시설,아주 어려움</t>
  </si>
  <si>
    <t>자연과의 자유로운 생활을 꿈꾸며 시작한 호스텔</t>
  </si>
  <si>
    <t>064-722-0419</t>
  </si>
  <si>
    <t>Hostel Lyndon</t>
  </si>
  <si>
    <t>https://api.cdn.visitjeju.net/photomng/imgpath/201804/30/db980830-a967-45c9-a44d-03789ef481f4.jpg</t>
  </si>
  <si>
    <t>https://api.cdn.visitjeju.net/photomng/thumbnailpath/201804/30/244e77ab-d060-4e5e-9f18-ada60e35b367.jpg</t>
  </si>
  <si>
    <t>CONT_000000000501137</t>
  </si>
  <si>
    <t>호텔 스카이파크 제주1호점</t>
  </si>
  <si>
    <t>제주특별자치도 제주시 연동 272-29</t>
  </si>
  <si>
    <t>제주특별자치도 제주시 삼무로 48</t>
  </si>
  <si>
    <t>제주공항근처호텔,가족호텔,한라산등반숙소,관광호텔,한라산,제주여행추천숙소,공용주차장,현금결제,카드결제,화장실,무료 WIFI,편의점,음료대,유도 및 안내시설,경보 및 피난시설,엘리베이터,단차없음,장애인 화장실,승강기,어려움</t>
  </si>
  <si>
    <t>공항에서 10분 거리로 누웨모루거리와 가까운 호텔</t>
  </si>
  <si>
    <t>064-797-0000</t>
  </si>
  <si>
    <t>https://api.cdn.visitjeju.net/photomng/imgpath/202305/19/745da8ea-8f52-4159-b0f7-9cc7809e81d3.jpg</t>
  </si>
  <si>
    <t>https://api.cdn.visitjeju.net/photomng/thumbnailpath/202305/19/272339a7-0239-4b64-a617-cc12429a0937.jpg</t>
  </si>
  <si>
    <t>CONT_000000000501149</t>
  </si>
  <si>
    <t>삼다도횟집</t>
  </si>
  <si>
    <t>제주특별자치도 제주시 용담삼동 1100</t>
  </si>
  <si>
    <t>제주특별자치도 제주시 서해안로 572</t>
  </si>
  <si>
    <t>광어회,참돔,고등어회,한식,횟집,갈치조림,고등어조림,갈치회,고등어구이,갈치구이,초밥,해산물,방어,방어회,회,안전여행스탬프,무장애관광,공용주차장,현금결제,카드결제,화장실,무료 WIFI,음료대,유도 및 안내시설,경보 및 피난시설,단차없음,어려움,착한가격 업소</t>
  </si>
  <si>
    <t>회는 물론 맛깔 나는 간장게장과 전복 내장 볶음밥이 유명한 집</t>
  </si>
  <si>
    <t>064-711-7085</t>
  </si>
  <si>
    <t>https://api.cdn.visitjeju.net/photomng/imgpath/202205/30/5f1f3ac2-7d2f-4486-8e3b-18bce6e9c13a.jpg</t>
  </si>
  <si>
    <t>https://api.cdn.visitjeju.net/photomng/thumbnailpath/202205/30/600944df-467c-4d9e-852a-9f6259d44a94.jpg</t>
  </si>
  <si>
    <t>CONT_000000000501151</t>
  </si>
  <si>
    <t>일도 국수</t>
  </si>
  <si>
    <t>제주특별자치도 제주시 일도이동 1045-7</t>
  </si>
  <si>
    <t>제주특별자치도 제주시 삼성로 49</t>
  </si>
  <si>
    <t>멸치국수,고기국수,돔베고기,음식,향토음식,비빔국수,현금결제,카드결제,화장실,음료대,착한가격 업소</t>
  </si>
  <si>
    <t>제주시내 위치한 착한가격 국수집</t>
  </si>
  <si>
    <t>064-759-7811</t>
  </si>
  <si>
    <t>3000 nyang Guksu</t>
  </si>
  <si>
    <t>https://api.cdn.visitjeju.net/photomng/imgpath/201804/30/ee39d0fa-a79c-4fb6-a176-509416cd2bc7.jpg</t>
  </si>
  <si>
    <t>https://api.cdn.visitjeju.net/photomng/thumbnailpath/201804/30/736375e4-bbf5-48c5-bb39-be0d04621d4a.jpg</t>
  </si>
  <si>
    <t>CONT_000000000501156</t>
  </si>
  <si>
    <t>가시식당</t>
  </si>
  <si>
    <t>제주특별자치도 서귀포시 표선면 가시로 565번길 24</t>
  </si>
  <si>
    <t>고기국수,수육,순대,두루치기,몸국,향토음식,한식,현금결제,카드결제,화장실,음료대,착한가격 업소</t>
  </si>
  <si>
    <t>한라산 중산간 가시리에서 40년 동안 자리를 지켜온 순댓국 전문점이다. 순댓국과 두루치기가 단연 인기메뉴이다. 2016 KOREAT JEJU TOP10 선정</t>
  </si>
  <si>
    <t>064-787-1035</t>
  </si>
  <si>
    <t>Gasi Restaurant</t>
  </si>
  <si>
    <t>https://api.cdn.visitjeju.net/photomng/imgpath/201804/30/88b2b245-b326-43e8-8226-09c39aa56f20.gif</t>
  </si>
  <si>
    <t>https://api.cdn.visitjeju.net/photomng/thumbnailpath/201804/30/8fd8c622-5182-4855-afb5-86828711fd7a.gif</t>
  </si>
  <si>
    <t>CONT_000000000501163</t>
  </si>
  <si>
    <t>골막식당</t>
  </si>
  <si>
    <t>제주특별자치도 제주시 이도이동 362-1</t>
  </si>
  <si>
    <t>제주특별자치도 제주시 천수로 12</t>
  </si>
  <si>
    <t>고기국수,수육,향토음식,음식,흑돼지,콩국수,공용주차장,현금결제,카드결제,화장실,음료대,유도 및 안내시설,경보 및 피난시설,아주 어려움,착한가격 업소</t>
  </si>
  <si>
    <t>제주 동부 경찰서 인근에 위치한 제주식 고기국수를 맛볼 수 있는 한식당, 2016 KOREAT TOP10 선정</t>
  </si>
  <si>
    <t>064-753-6949</t>
  </si>
  <si>
    <t>Golmak Restaurant</t>
  </si>
  <si>
    <t>https://api.cdn.visitjeju.net/photomng/imgpath/201804/30/79199be9-165d-4f38-9632-053e1e5b93b2.gif</t>
  </si>
  <si>
    <t>https://api.cdn.visitjeju.net/photomng/thumbnailpath/201804/30/85139355-bc50-42d3-9497-f2de106a08a8.gif</t>
  </si>
  <si>
    <t>CONT_000000000501167</t>
  </si>
  <si>
    <t>광평도새기촌 본점</t>
  </si>
  <si>
    <t>제주특별자치도 제주시 애월읍 구엄리 667-11</t>
  </si>
  <si>
    <t>제주특별자치도 제주시 애월읍 구엄동3길 64</t>
  </si>
  <si>
    <t>흑돼지,한식,근고기,음식,양념갈비,갈비,김치찌개,공용주차장,현금결제,카드결제,화장실,무료 WIFI,흡연구역,음료대,유도 및 안내시설,경보 및 피난시설,아주 어려움,착한가격 업소,가능</t>
  </si>
  <si>
    <t>근고기와 신선한 제주산 한우를 저렴한 가격에 제공하는 착한가격의 모범음식점 지정업소</t>
  </si>
  <si>
    <t>064-752-3308</t>
  </si>
  <si>
    <t>Gwangpyeong Dosaegichon (Ido Branch)</t>
  </si>
  <si>
    <t>https://api.cdn.visitjeju.net/photomng/imgpath/201804/30/a0277fac-bc6b-4e55-b387-c1f4af67e8fa.gif</t>
  </si>
  <si>
    <t>https://api.cdn.visitjeju.net/photomng/thumbnailpath/201804/30/f5304065-1248-4ead-ab60-2d1569427523.gif</t>
  </si>
  <si>
    <t>CONT_000000000501170</t>
  </si>
  <si>
    <t>국수냐 국밥이냐</t>
  </si>
  <si>
    <t>제주특별자치도 서귀포시 법환동 747-2</t>
  </si>
  <si>
    <t>제주특별자치도 서귀포시 김정문화로 39</t>
  </si>
  <si>
    <t>국밥,국수,닭볶음탕,한식,현금결제,카드결제,화장실,음료대,유도 및 안내시설,경보 및 피난시설,착한가격 업소</t>
  </si>
  <si>
    <t>세자매 가족경영으로 저렴한 가격에 음식을 제공하는 착한 업소</t>
  </si>
  <si>
    <t>064-739-3382</t>
  </si>
  <si>
    <t>Guksunya Gukbabinya</t>
  </si>
  <si>
    <t>https://api.cdn.visitjeju.net/photomng/imgpath/201804/30/6683068e-b199-4043-ac54-cd4e00200c67.jpg</t>
  </si>
  <si>
    <t>https://api.cdn.visitjeju.net/photomng/thumbnailpath/201804/30/b632e4e5-eb76-45d8-947d-6fb20fba9875.jpg</t>
  </si>
  <si>
    <t>CONT_000000000501172</t>
  </si>
  <si>
    <t>국수의전설</t>
  </si>
  <si>
    <t>제주특별자치도 서귀포시 신효동 772</t>
  </si>
  <si>
    <t>제주특별자치도 서귀포시 효돈로 108</t>
  </si>
  <si>
    <t>고기국수,보말칼국수,수육,향토음식,한식,공용주차장,현금결제,카드결제,화장실,무료 WIFI,흡연구역,음료대,유도 및 안내시설,경보 및 피난시설,아주 어려움,착한가격 업소</t>
  </si>
  <si>
    <t>담백한 고기국수와 새콤달콤한 비빔국수뿐만 아니라 다양한 국수의 진수를 느낄 수 있는 곳</t>
  </si>
  <si>
    <t>064-733-7101</t>
  </si>
  <si>
    <t>Guksuui Jeonseol</t>
  </si>
  <si>
    <t>https://api.cdn.visitjeju.net/photomng/imgpath/201804/30/af071ce8-b320-4dfe-9939-500b74f4d672.jpg</t>
  </si>
  <si>
    <t>https://api.cdn.visitjeju.net/photomng/thumbnailpath/201804/30/d2d25247-94ef-483d-85dc-abf7cc8f0693.jpg</t>
  </si>
  <si>
    <t>CONT_000000000501194</t>
  </si>
  <si>
    <t>다래향</t>
  </si>
  <si>
    <t>제주특별자치도 제주시 조천읍 함덕리 3132-1</t>
  </si>
  <si>
    <t>제주특별자치도 제주시 조천읍 조함해안로 428-4</t>
  </si>
  <si>
    <t>중식,짬뽕,전복짬뽕,차돌짬뽕,음식,해물짬뽕,짜장면,탕수육,공용주차장,현금결제,카드결제,화장실,무료 WIFI,음료대,경보 및 피난시설,임산부 휴게시설,아주 어려움,착한가격 업소</t>
  </si>
  <si>
    <t>짬뽕 잘하는 집 다래향</t>
  </si>
  <si>
    <t>064-782-9466</t>
  </si>
  <si>
    <t>Daraehyang</t>
  </si>
  <si>
    <t>https://api.cdn.visitjeju.net/photomng/imgpath/201804/30/f1041ea9-cb30-44e1-ae89-18d75c71ca43.jpg</t>
  </si>
  <si>
    <t>https://api.cdn.visitjeju.net/photomng/thumbnailpath/201804/30/e4b57af4-7a49-433e-979f-74408cd95a15.jpg</t>
  </si>
  <si>
    <t>CONT_000000000501200</t>
  </si>
  <si>
    <t>대포횟집</t>
  </si>
  <si>
    <t>제주특별자치도 서귀포시 대포동 2184</t>
  </si>
  <si>
    <t>제주특별자치도 서귀포시 대포로 169 (대포동)</t>
  </si>
  <si>
    <t>다금바리,돌돔,활어회,한식,횟집,음식,회,갈치조림,방어회,고등어회,방어,공용주차장,현금결제,카드결제,화장실,무료 WIFI,흡연구역,음료대,경보 및 피난시설,아주 어려움,착한가격 업소</t>
  </si>
  <si>
    <t>1985년부터 30년에 걸쳐 그 자리를 지켜온 제주 토박이 횟집</t>
  </si>
  <si>
    <t>064-738-1380</t>
  </si>
  <si>
    <t>Daepo Hoetjip (Raw Fish Restaurant)</t>
  </si>
  <si>
    <t>https://api.cdn.visitjeju.net/photomng/imgpath/201804/30/a80bafe3-066a-430a-8b50-e10f232e2afc.jpg</t>
  </si>
  <si>
    <t>https://api.cdn.visitjeju.net/photomng/thumbnailpath/201804/30/00136a14-ce51-4b11-993e-985b806fc1b4.jpg</t>
  </si>
  <si>
    <t>CONT_000000000501212</t>
  </si>
  <si>
    <t>돈사촌 외도점</t>
  </si>
  <si>
    <t>제주특별자치도 제주시 외도일동 125-8</t>
  </si>
  <si>
    <t>제주특별자치도 제주시 우평로 283</t>
  </si>
  <si>
    <t>흑돼지,김치찌개,한식,음식,흑돼지구이,목살,오겹살,돼지구이,공용주차장,현금결제,카드결제,화장실,음료대,유도 및 안내시설,경보 및 피난시설,아주 어려움,가능</t>
  </si>
  <si>
    <t>두툼한 제주산 흑돼지 근고기를 합리적인 가격에 맛볼 수 있는 곳</t>
  </si>
  <si>
    <t>0507-1481-0043</t>
  </si>
  <si>
    <t>Donsachon Oedo Branch</t>
  </si>
  <si>
    <t>https://api.cdn.visitjeju.net/photomng/imgpath/201804/30/afcfa12a-f480-4b77-bf4b-cdbf3c0f82a1.jpg</t>
  </si>
  <si>
    <t>https://api.cdn.visitjeju.net/photomng/thumbnailpath/201804/30/adbe0dc2-919c-4b21-b19c-79c17eab8dd2.jpg</t>
  </si>
  <si>
    <t>CONT_000000000501215</t>
  </si>
  <si>
    <t>돈향기</t>
  </si>
  <si>
    <t>제주특별자치도 제주시 건입동 1384</t>
  </si>
  <si>
    <t>제주특별자치도 제주시 관덕로15길 30</t>
  </si>
  <si>
    <t>흑돼지,한식,전복흑돼지세트,오겹살,흑돼지구이,목살,가브리살,항정살,대패삼겹살,2022고메페스타,무장애관광,공용주차장,현금결제,카드결제,화장실,무료 WIFI,음료대,경보 및 피난시설,단차없음,어려움,가능</t>
  </si>
  <si>
    <t>제주시 청정흑돼지 거리에 위치한 제주도흑돼지 전문점</t>
  </si>
  <si>
    <t>064-724-0228</t>
  </si>
  <si>
    <t>Donhyanggi</t>
  </si>
  <si>
    <t>https://api.cdn.visitjeju.net/photomng/imgpath/201804/30/752dd6f5-aa15-4bfe-b824-01a9408c8d96.gif</t>
  </si>
  <si>
    <t>https://api.cdn.visitjeju.net/photomng/thumbnailpath/201804/30/2e9b84b2-68ae-433a-8cfe-ca6fb39d4c26.gif</t>
  </si>
  <si>
    <t>CONT_000000000501216</t>
  </si>
  <si>
    <t>돌하르방식당</t>
  </si>
  <si>
    <t>갈치조림,고등어구이,한식,향토음식,음식,갈치,해물뚝배기,고등어회,2022고메페스타,무장애관광,공용주차장,현금결제,카드결제,화장실,무료 WIFI,흡연구역,음료대,단차없음,장애인 화장실,장애인 전용 주차장,어려움</t>
  </si>
  <si>
    <t>제주의 담백한 전통음식</t>
  </si>
  <si>
    <t>돌하르방 식당</t>
  </si>
  <si>
    <t>https://api.cdn.visitjeju.net/photomng/imgpath/202010/21/587fa21b-d4a2-46e3-a082-9185b738454f.JPG</t>
  </si>
  <si>
    <t>https://api.cdn.visitjeju.net/photomng/thumbnailpath/202010/21/abd19f7b-f245-440c-8a8a-076337840dbd.JPG</t>
  </si>
  <si>
    <t>CONT_000000000501226</t>
  </si>
  <si>
    <t>마두천손칼국수</t>
  </si>
  <si>
    <t>제주특별자치도 제주시 용해로 45</t>
  </si>
  <si>
    <t>보말칼국수,성게칼국수,향토음식,음식,한식,칼국수,바지락뽕잎칼국수,탕수육,무장애관광,현금결제,카드결제,화장실,무료 WIFI,흡연구역,음료대,단차없음,어려움</t>
  </si>
  <si>
    <t>성게 칼국수와 보말 칼국수가 맛있는 집</t>
  </si>
  <si>
    <t>064-711-9288</t>
  </si>
  <si>
    <t>https://api.cdn.visitjeju.net/photomng/imgpath/201910/30/3db4b03f-019d-4cd4-ad15-132b31a5b712.jpg</t>
  </si>
  <si>
    <t>https://api.cdn.visitjeju.net/photomng/thumbnailpath/201910/30/8565d67a-6f0d-46a5-80da-e5308771c679.jpg</t>
  </si>
  <si>
    <t>CONT_000000000501250</t>
  </si>
  <si>
    <t>바다의집</t>
  </si>
  <si>
    <t>제주특별자치도 서귀포시 성산읍 오조리 797-1</t>
  </si>
  <si>
    <t>제주특별자치도 서귀포시 성산읍 병문로 236 1층</t>
  </si>
  <si>
    <t>성게비빔밥,성게미역국,전복회덮밥,한식,향토음식,음식,전복,공용주차장,현금결제,카드결제,화장실,무료 WIFI,음료대,유도 및 안내시설,경보 및 피난시설,아주 어려움</t>
  </si>
  <si>
    <t>오조리해안도로에 위치한 한식당</t>
  </si>
  <si>
    <t>0507-1495-8922</t>
  </si>
  <si>
    <t>Badauijip</t>
  </si>
  <si>
    <t>https://api.cdn.visitjeju.net/photomng/imgpath/201804/30/a855a576-70ee-4b33-8748-8ac9e8f03529.jpg</t>
  </si>
  <si>
    <t>https://api.cdn.visitjeju.net/photomng/thumbnailpath/201804/30/4a313c51-3491-4393-be9c-467ec0dd7ff5.jpg</t>
  </si>
  <si>
    <t>CONT_000000000501261</t>
  </si>
  <si>
    <t>뽈살집</t>
  </si>
  <si>
    <t>제주특별자치도 서귀포시 서귀동 278-5</t>
  </si>
  <si>
    <t>제주특별자치도 서귀포시 중정로91번길 37</t>
  </si>
  <si>
    <t>꽃돼지,특수부위,한식,음식,흑돼지,돼지구이,돼지껍떼기,착한가격업소,공용주차장,현금결제,카드결제,화장실,편의점,음료대,유도 및 안내시설,아주 어려움,착한가격 업소</t>
  </si>
  <si>
    <t>도축장 직송의 꽃돼지만을 취급하는 곳</t>
  </si>
  <si>
    <t>064-763-6860</t>
  </si>
  <si>
    <t>Bbolsaljip</t>
  </si>
  <si>
    <t>https://api.cdn.visitjeju.net/photomng/imgpath/201804/30/1616e52a-fc52-4b2e-a77e-0eac0361749b.jpg</t>
  </si>
  <si>
    <t>https://api.cdn.visitjeju.net/photomng/thumbnailpath/201804/30/231d33ff-2418-4e33-b53e-4e98920d1a1f.jpg</t>
  </si>
  <si>
    <t>CONT_000000000501266</t>
  </si>
  <si>
    <t>산방산초가집</t>
  </si>
  <si>
    <t>제주특별자치도 서귀포시 안덕면 화순리 421-1</t>
  </si>
  <si>
    <t>제주특별자치도 서귀포시 안덕면 화순해안로 189</t>
  </si>
  <si>
    <t>전복해물전골,음식,향토음식,전복,전복구이,전복해물뚝배기,전복죽,고등어구이,2022고메페스타,공용주차장,현금결제,카드결제,화장실,무료 WIFI,음료대,유도 및 안내시설,아주 어려움,착한가격 업소</t>
  </si>
  <si>
    <t>시원하고 얼큰한 전복해물전골</t>
  </si>
  <si>
    <t>064-792-0688</t>
  </si>
  <si>
    <t>Sanbangsan Chogajip</t>
  </si>
  <si>
    <t>https://api.cdn.visitjeju.net/photomng/imgpath/201804/30/10690b87-4fda-4fcb-93d1-5bd5c867a20f.jpg</t>
  </si>
  <si>
    <t>https://api.cdn.visitjeju.net/photomng/thumbnailpath/201804/30/5b862da1-a433-4b73-b34e-39b07e2ce1d0.jpg</t>
  </si>
  <si>
    <t>CONT_000000000501269</t>
  </si>
  <si>
    <t>산지물식당(건입동본점)</t>
  </si>
  <si>
    <t>제주특별자치도 제주시 임항로 26 (건입동)</t>
  </si>
  <si>
    <t>활어회,횟집,물회,활한치물회,음식,향토음식,회,전복죽,오분작뚝배기,전복해물탕,갈치국,성게미역국,한치,2022고메페스타,무장애관광,현금결제,카드결제,화장실,흡연구역,음료대,유도 및 안내시설,경보 및 피난시설,단차없음,어려움</t>
  </si>
  <si>
    <t>오랜 시간 제주도민 및 관광객의 사랑을 받고 있는 회와 조림 및 각종 물회 전문점이다.</t>
  </si>
  <si>
    <t>064-752-5599</t>
  </si>
  <si>
    <t>https://api.cdn.visitjeju.net/photomng/imgpath/202111/15/70caea56-0354-4ac1-a215-8c79ff5135e7.jpg</t>
  </si>
  <si>
    <t>https://api.cdn.visitjeju.net/photomng/thumbnailpath/202111/15/d07183e6-13b5-4fa7-b19b-67c682ca31e1.jpg</t>
  </si>
  <si>
    <t>CONT_000000000501282</t>
  </si>
  <si>
    <t>돌하르방 뚝배기</t>
  </si>
  <si>
    <t>제주특별자치도 서귀포시 성산읍 성산리 141</t>
  </si>
  <si>
    <t>제주특별자치도 서귀포시 성산읍 일출로 264</t>
  </si>
  <si>
    <t>전복뚝배기,갈치조림,제육볶음,옥돔구이,한식,음식,전복,옥돔,향토음식,2022고메페스타,무장애관광,현금결제,카드결제,화장실,무료 WIFI,흡연구역,음료대,유도 및 안내시설,경보 및 피난시설,단차없음,테이블 비치,어려움,가능</t>
  </si>
  <si>
    <t>성산일출봉 근처에 있는 해물뚝배기 전문점</t>
  </si>
  <si>
    <t>064-784-6888</t>
  </si>
  <si>
    <t>https://api.cdn.visitjeju.net/photomng/imgpath/202112/21/d54e0777-c7e2-45f3-a282-46575fa8da88.jpg</t>
  </si>
  <si>
    <t>https://api.cdn.visitjeju.net/photomng/thumbnailpath/202112/21/91bc0579-cdf4-4bf1-9ad0-27f46e441322.jpg</t>
  </si>
  <si>
    <t>CONT_000000000501283</t>
  </si>
  <si>
    <t>성산진미식당</t>
  </si>
  <si>
    <t>제주특별자치도 서귀포시 성산읍 성산리 204</t>
  </si>
  <si>
    <t>제주특별자치도 서귀포시 성산읍 일출로 290</t>
  </si>
  <si>
    <t>해산물뚝배기,전복,바지락,음식,한식,고등어조림,오분작뚝배기,옥돔구이,갈치조림,성게미역국,전복죽,고등어구이,공용주차장,현금결제,카드결제,화장실,무료 WIFI,흡연구역,음료대,유도 및 안내시설,경보 및 피난시설,아주 어려움</t>
  </si>
  <si>
    <t>성산일출봉 주변에 위치한 제주 해물뚝배기와 해산물 요리 전문식당</t>
  </si>
  <si>
    <t>064-783-2283</t>
  </si>
  <si>
    <t>Seongsan Jinmi Restaurant</t>
  </si>
  <si>
    <t>https://api.cdn.visitjeju.net/photomng/imgpath/201804/30/fc8618c7-9edb-484d-9007-1d554f3a89ec.jpg</t>
  </si>
  <si>
    <t>https://api.cdn.visitjeju.net/photomng/thumbnailpath/201804/30/b9aee4f4-14e5-45c2-8829-799dbfec9815.jpg</t>
  </si>
  <si>
    <t>CONT_000000000501296</t>
  </si>
  <si>
    <t>신옛촌</t>
  </si>
  <si>
    <t>제주특별자치도 서귀포시 안덕면 사계리 863-7</t>
  </si>
  <si>
    <t>제주특별자치도 서귀포시 안덕면 사계로 187-6</t>
  </si>
  <si>
    <t>갈치조림,통갈치구이,고등어회,한식,공용주차장,현금결제,카드결제,화장실,무료 WIFI,흡연구역,음료대,유도 및 안내시설,경보 및 피난시설,단차없음,어려움</t>
  </si>
  <si>
    <t>생갈치만 사용하는 정직한 갈치조림 전문점</t>
  </si>
  <si>
    <t>064-794-1688</t>
  </si>
  <si>
    <t>https://api.cdn.visitjeju.net/photomng/imgpath/201804/30/46ab5098-54c6-47ed-839a-ad064a6a2387.jpg</t>
  </si>
  <si>
    <t>https://api.cdn.visitjeju.net/photomng/thumbnailpath/201804/30/8039e063-cbbf-4a10-b257-3c3206599942.jpg</t>
  </si>
  <si>
    <t>CONT_000000000501316</t>
  </si>
  <si>
    <t>연동마라도횟집</t>
  </si>
  <si>
    <t>제주특별자치도 제주시 연동 262-10</t>
  </si>
  <si>
    <t>제주특별자치도 제주시 신광로8길 3</t>
  </si>
  <si>
    <t>자리돔,돌돔,고등어,방어,횟집,현금결제,카드결제,화장실,편의점,음료대,유도 및 안내시설,경보 및 피난시설,아주 어려움</t>
  </si>
  <si>
    <t>저렴한 술안주부터 가족 외식메뉴까지 다양한 횟집. 방어철에 가봐야하는 횟집. 2016 KOREAT JEJU TOP10 선정</t>
  </si>
  <si>
    <t>064-746-2286</t>
  </si>
  <si>
    <t>https://api.cdn.visitjeju.net/photomng/imgpath/201911/01/db6e45ba-49f9-46f5-a767-14db7b00b7e9.jpg</t>
  </si>
  <si>
    <t>https://api.cdn.visitjeju.net/photomng/thumbnailpath/201911/01/8d69c997-6011-46d4-9e94-231a88fa5b63.jpg</t>
  </si>
  <si>
    <t>CONT_000000000501323</t>
  </si>
  <si>
    <t>오라숲소리</t>
  </si>
  <si>
    <t>제주특별자치도 제주시 오라이동 1188-4</t>
  </si>
  <si>
    <t>제주특별자치도 제주시 오라로 80</t>
  </si>
  <si>
    <t>매화한정식,흑돼지떡갈비,한식,공용주차장,현금결제,카드결제,화장실,무료 WIFI,음료대,유도 및 안내시설,경보 및 피난시설,아주 어려움</t>
  </si>
  <si>
    <t>제주향토음식과 본토음식을 접목시킨 한정식으로 유명한 공항근처맛집</t>
  </si>
  <si>
    <t>064-744-2545</t>
  </si>
  <si>
    <t>https://api.cdn.visitjeju.net/photomng/imgpath/202111/02/6d753ec9-8fcd-4560-acc2-f92e02b13ee6.jpg</t>
  </si>
  <si>
    <t>https://api.cdn.visitjeju.net/photomng/thumbnailpath/202111/02/5aae164c-1e72-4e77-9b04-018ebfbe109e.jpg</t>
  </si>
  <si>
    <t>CONT_000000000501327</t>
  </si>
  <si>
    <t>올래회어촌</t>
  </si>
  <si>
    <t>제주특별자치도 제주시 테우해안로 166 (이호일동)</t>
  </si>
  <si>
    <t>회정식,활어회,갈치구이,횟집,해산물,광어회,회,공용주차장,현금결제,카드결제,화장실,무료 WIFI,음료대,유도 및 안내시설,경보 및 피난시설,아주 어려움</t>
  </si>
  <si>
    <t>이호테우해변에서 쉽게 찾을 수 있는 횟집</t>
  </si>
  <si>
    <t>064-711-2992</t>
  </si>
  <si>
    <t>Olrae Eochon</t>
  </si>
  <si>
    <t>https://api.cdn.visitjeju.net/photomng/imgpath/201804/30/d40687d5-6017-4cb8-b1a8-8f2dff4dda4f.jpg</t>
  </si>
  <si>
    <t>https://api.cdn.visitjeju.net/photomng/thumbnailpath/201804/30/2e342bfe-8033-4922-b109-6d69223fc291.jpg</t>
  </si>
  <si>
    <t>CONT_000000000501329</t>
  </si>
  <si>
    <t>올레수산회센터</t>
  </si>
  <si>
    <t>제주도 서귀포시 서귀동 275-5번지</t>
  </si>
  <si>
    <t>제주도 서귀포시 중정로 61번길 12</t>
  </si>
  <si>
    <t>횟집,회국수,회덮밥,한식,옥돔구이,향토음식,현금결제,카드결제,화장실,음료대,유도 및 안내시설,경보 및 피난시설,아주 어려움</t>
  </si>
  <si>
    <t>매일올레시장 안에 위치한 횟집</t>
  </si>
  <si>
    <t>064-732-4971</t>
  </si>
  <si>
    <t>https://api.cdn.visitjeju.net/photomng/imgpath/202111/16/44df24e0-fdc1-46f0-84bf-421de5089a81.jpg</t>
  </si>
  <si>
    <t>https://api.cdn.visitjeju.net/photomng/thumbnailpath/202111/16/b78685fb-447c-4697-a4b2-cb1842e77721.jpg</t>
  </si>
  <si>
    <t>CONT_000000000501358</t>
  </si>
  <si>
    <t>제주삼다국수</t>
  </si>
  <si>
    <t>제주특별자치도 서귀포시 서호동 1476-7</t>
  </si>
  <si>
    <t>제주특별자치도 서귀포시 김정문화로 59-1</t>
  </si>
  <si>
    <t>고기국수,멸치국수,돔베고기,흑돼지샤브샤브,음식,흑돼지,향토음식,현금결제,카드결제,화장실,무료 WIFI,음료대,유도 및 안내시설,경보 및 피난시설,아주 어려움,착한가격 업소</t>
  </si>
  <si>
    <t>제주삼다국수는 흑돼지 고기국수와 해물 흑돼지 샤브샤브를 전문으로 하는 명품국수전문점</t>
  </si>
  <si>
    <t>064-739-3167</t>
  </si>
  <si>
    <t>Jeju Samdaguksu</t>
  </si>
  <si>
    <t>https://api.cdn.visitjeju.net/photomng/imgpath/201804/30/49805680-875a-4cba-9dc9-3d8b8234c9a9.jpg</t>
  </si>
  <si>
    <t>https://api.cdn.visitjeju.net/photomng/thumbnailpath/201804/30/cbe756f7-95cf-4e2f-b4a1-9892ee20b97c.jpg</t>
  </si>
  <si>
    <t>CONT_000000000501361</t>
  </si>
  <si>
    <t>제주올레횟집</t>
  </si>
  <si>
    <t>제주특별자치도 서귀포시 서귀동 667-10</t>
  </si>
  <si>
    <t>제주특별자치도 서귀포시 칠십리로 45</t>
  </si>
  <si>
    <t>비빔국수,돈가스,새우치즈구이,횟집,매운탕,공용주차장,현금결제,카드결제,화장실,무료 WIFI,흡연구역,음료대,유도 및 안내시설,경보 및 피난시설,아주 어려움</t>
  </si>
  <si>
    <t>서귀포 제주 올레길 6코스 서귀포항에 위치한 제주올레횟집</t>
  </si>
  <si>
    <t>064-767-4422</t>
  </si>
  <si>
    <t>Jeju Olle Hoetjip (Raw Fish Restaurant)</t>
  </si>
  <si>
    <t>https://api.cdn.visitjeju.net/photomng/imgpath/201804/30/aa2b3ca6-5e4f-4fd2-ac26-0d2f1df86bd9.jpg</t>
  </si>
  <si>
    <t>https://api.cdn.visitjeju.net/photomng/thumbnailpath/201804/30/182b335d-328f-4c72-86e4-8f7d68680437.jpg</t>
  </si>
  <si>
    <t>CONT_000000000501364</t>
  </si>
  <si>
    <t>제주해물밥</t>
  </si>
  <si>
    <t>제주특별자치도 제주시 외도2동 313-1</t>
  </si>
  <si>
    <t>제주특별자치도 제주시 월대3길 14-6</t>
  </si>
  <si>
    <t>제주해물밥,성게밥,전복성게미역국,용궁조림,음식,향토음식,전복,무장애관광,공용주차장,현금결제,카드결제,화장실,무료 WIFI,음료대,유도 및 안내시설,경보 및 피난시설,단차없음,아주 어려움</t>
  </si>
  <si>
    <t>조미료 없는 건강한 맛으로 제주 바다의 온갖 해산물을 오롯이 옮겨놓은 듯한 인상적인 밥상</t>
  </si>
  <si>
    <t>064-746-5755</t>
  </si>
  <si>
    <t>https://api.cdn.visitjeju.net/photomng/imgpath/201911/07/d440903a-17ef-412e-82d6-7252a0c2f62a.jpg</t>
  </si>
  <si>
    <t>https://api.cdn.visitjeju.net/photomng/thumbnailpath/201911/07/f28d41db-6822-4724-855b-29a2e76625fe.jpg</t>
  </si>
  <si>
    <t>CONT_000000000501365</t>
  </si>
  <si>
    <t>제주흑돈세상수라간</t>
  </si>
  <si>
    <t>제주특별자치도 서귀포시 서홍동 265-1</t>
  </si>
  <si>
    <t>제주특별자치도 서귀포시 중산간동로 8051</t>
  </si>
  <si>
    <t>흑돼지,치자밥,한식,오겹살,삼겹살,김치찌개,돼지구이,흑돼지구이,현금결제,카드결제,화장실,음료대,유도 및 안내시설,경보 및 피난시설,아주 어려움</t>
  </si>
  <si>
    <t>흑돼지 축산 농가 2곳을 직접 운영하는 흑돈세상 수라간</t>
  </si>
  <si>
    <t>064-762-8588</t>
  </si>
  <si>
    <t>https://api.cdn.visitjeju.net/photomng/imgpath/202111/26/78db9e67-03b3-476d-94c1-0e1b0b8c4049.jpg</t>
  </si>
  <si>
    <t>https://api.cdn.visitjeju.net/photomng/thumbnailpath/202111/26/5c5222c7-764e-4f75-a161-911bfdbd833a.jpg</t>
  </si>
  <si>
    <t>CONT_000000000501375</t>
  </si>
  <si>
    <t>창천삼거리식당</t>
  </si>
  <si>
    <t>제주특별자치도 서귀포시 안덕면 창천리 155-7</t>
  </si>
  <si>
    <t>제주특별자치도 서귀포시 안덕면 일주서로 1332</t>
  </si>
  <si>
    <t>옥돔구이,해물뚝배기,한식,음식,옥돔,향토음식,공용주차장,현금결제,카드결제,화장실,음료대,유도 및 안내시설,경보 및 피난시설,아주 어려움</t>
  </si>
  <si>
    <t>창천삼거리에서 20년간 자리를 지킨 맛집</t>
  </si>
  <si>
    <t>63532</t>
  </si>
  <si>
    <t>064-794-6151</t>
  </si>
  <si>
    <t>Changcheon Samgeori Restaurant</t>
  </si>
  <si>
    <t>https://api.cdn.visitjeju.net/photomng/imgpath/201804/30/d3f06dd7-c2e6-4588-8da9-7d9ec22b4707.jpg</t>
  </si>
  <si>
    <t>https://api.cdn.visitjeju.net/photomng/thumbnailpath/201804/30/2991941a-3991-4789-8ffa-9003de1685ce.jpg</t>
  </si>
  <si>
    <t>CONT_000000000501388</t>
  </si>
  <si>
    <t>코코분식</t>
  </si>
  <si>
    <t>제주특별자치도 제주시 이도이동 1187-5</t>
  </si>
  <si>
    <t>제주특별자치도 제주시 신성로 104</t>
  </si>
  <si>
    <t>육개장,칼국수,한식,음식,비빔밥,식당,현금결제,카드결제,화장실,음료대,유도 및 안내시설,경보 및 피난시설,아주 어려움,착한가격 업소</t>
  </si>
  <si>
    <t>착한가격업소, 모든 음식을 국산으로 사용하는 분식집</t>
  </si>
  <si>
    <t>064-751-1118</t>
  </si>
  <si>
    <t>Coco Bunsik</t>
  </si>
  <si>
    <t>https://api.cdn.visitjeju.net/photomng/imgpath/201804/30/751271a2-f88b-4861-a113-014f439e7076.jpg</t>
  </si>
  <si>
    <t>https://api.cdn.visitjeju.net/photomng/thumbnailpath/201804/30/c327ad29-da95-4599-9829-d8177026d408.jpg</t>
  </si>
  <si>
    <t>CONT_000000000501394</t>
  </si>
  <si>
    <t>탑동산호전복</t>
  </si>
  <si>
    <t>제주특별자치도 제주시 삼도이동 1206</t>
  </si>
  <si>
    <t>제주특별자치도 제주시 탑동로 59</t>
  </si>
  <si>
    <t>전복어,한식,향토음식,공용주차장,현금결제,카드결제,화장실,음료대,유도 및 안내시설,경보 및 피난시설,무료 WIFI,아주 어려움,가능</t>
  </si>
  <si>
    <t>20년 전통의 제주도 대표 향토음식 전복요리 전문점</t>
  </si>
  <si>
    <t>064-758-0123</t>
  </si>
  <si>
    <t>https://api.cdn.visitjeju.net/photomng/imgpath/202112/09/761e0fed-d11b-4a6e-a734-6ed1a0c5cd72.jpg</t>
  </si>
  <si>
    <t>https://api.cdn.visitjeju.net/photomng/thumbnailpath/202112/09/2a0851a2-a125-43e8-b110-6eb66de9ade9.jpg</t>
  </si>
  <si>
    <t>CONT_000000000501395</t>
  </si>
  <si>
    <t>탑부평</t>
  </si>
  <si>
    <t>제주특별자치도 제주시 건입동 1381-1</t>
  </si>
  <si>
    <t>제주특별자치도 제주시 관덕로15길 26</t>
  </si>
  <si>
    <t>흑돼지,한식,냉면,볶음밥,음식,오겹살,돼지구이,양념갈비,갈비,가브리살,항정살,공용주차장,현금결제,카드결제,화장실,무료 WIFI,음료대,유도 및 안내시설,경보 및 피난시설</t>
  </si>
  <si>
    <t>제주시 흑돼지거리에 위치한 흑돼지전문점</t>
  </si>
  <si>
    <t>064-721-7869</t>
  </si>
  <si>
    <t>Top-Bu-Pyong (Main store in Black-pig street)</t>
  </si>
  <si>
    <t>https://api.cdn.visitjeju.net/photomng/imgpath/201804/30/820e0eb1-aabd-4670-8a1c-e5f729b632f5.jpg</t>
  </si>
  <si>
    <t>https://api.cdn.visitjeju.net/photomng/thumbnailpath/201804/30/f682cd2f-f4ff-4aac-a092-bf7680db99a9.jpg</t>
  </si>
  <si>
    <t>CONT_000000000501410</t>
  </si>
  <si>
    <t>한라식당</t>
  </si>
  <si>
    <t>제주특별자치도 서귀포시 표선면 성읍정의현로 22번길 8</t>
  </si>
  <si>
    <t>오겹살,고사리,쑥빈대떡,옥돔구이,흑돼지,불고기,흑돼지구이,돼지구이,2022고메페스타,공용주차장,현금결제,카드결제,화장실,음료대,유도 및 안내시설,경보 및 피난시설</t>
  </si>
  <si>
    <t>돼지주물럭이 인기인 흑돼지 전문점</t>
  </si>
  <si>
    <t>064-787-2026</t>
  </si>
  <si>
    <t>https://api.cdn.visitjeju.net/photomng/imgpath/202111/25/833968bd-c6a0-4184-b13d-c441fa4b0f21.JPG</t>
  </si>
  <si>
    <t>https://api.cdn.visitjeju.net/photomng/thumbnailpath/202111/25/9817909b-fe71-4c6d-a1dc-1b33e9bf9c92.JPG</t>
  </si>
  <si>
    <t>CONT_000000000501412</t>
  </si>
  <si>
    <t>한성식당</t>
  </si>
  <si>
    <t>제주특별자치도 서귀포시 성산읍 성산리 202-1</t>
  </si>
  <si>
    <t>제주특별자치도 서귀포시 성산읍 일출로 287</t>
  </si>
  <si>
    <t>갈치조림,해산물,한식,음식,향토음식,갈치,제주갈치조림,전복해물탕,해물탕,갈치구이,옥돔구이,전복죽,회덮밥,공용주차장,현금결제,카드결제,화장실,음료대,유도 및 안내시설,경보 및 피난시설,무료 WIFI,가능</t>
  </si>
  <si>
    <t>성산일출봉 인근에 위치한 향토음식점</t>
  </si>
  <si>
    <t>064-782-4646</t>
  </si>
  <si>
    <t>Hanseong Restaurant</t>
  </si>
  <si>
    <t>https://api.cdn.visitjeju.net/photomng/imgpath/201804/30/52962163-607c-4634-81b7-7058279fe527.jpg</t>
  </si>
  <si>
    <t>https://api.cdn.visitjeju.net/photomng/thumbnailpath/201804/30/effa055a-1e85-40e0-8c22-d78c74a524b4.jpg</t>
  </si>
  <si>
    <t>CONT_000000000501424</t>
  </si>
  <si>
    <t>행복미가</t>
  </si>
  <si>
    <t>제주특별자치도 제주시 이도이동 1979-19</t>
  </si>
  <si>
    <t>제주특별자치도 제주시 구남동5길 12</t>
  </si>
  <si>
    <t>흑미삼계탕,전복오리두루치기,미가삼계탕,한식,공용주차장,현금결제,카드결제,화장실,무료 WIFI,음료대,유도 및 안내시설,경보 및 피난시설</t>
  </si>
  <si>
    <t>제주시 구남동에 위치한 흑미삼계탕, 오리두루치기 전문점</t>
  </si>
  <si>
    <t>064-726-3356</t>
  </si>
  <si>
    <t>Haengbokmiga</t>
  </si>
  <si>
    <t>https://api.cdn.visitjeju.net/photomng/imgpath/201804/30/639446e7-608d-4667-9859-43164197db8b.jpg</t>
  </si>
  <si>
    <t>https://api.cdn.visitjeju.net/photomng/thumbnailpath/201804/30/3d121b66-efe4-4770-ac74-dc64955cd409.jpg</t>
  </si>
  <si>
    <t>CONT_000000000501429</t>
  </si>
  <si>
    <t>현옥식당</t>
  </si>
  <si>
    <t>제주특별자치도 제주시 서광로2길 35(오라일동)</t>
  </si>
  <si>
    <t>정식,두루치기,한식,김치찌개,된장찌개,갈치조림,동태찌개,삼겹살,한치물회,한치,착한가격업소,현금결제,카드결제,화장실,음료대,아주 어려움,착한가격 업소</t>
  </si>
  <si>
    <t>두루치기, 정식, 동태찌개 등을 저렴한 가격에 제공하는 착한가격업소</t>
  </si>
  <si>
    <t>064-757-3439</t>
  </si>
  <si>
    <t>https://api.cdn.visitjeju.net/photomng/imgpath/202111/25/891ddbeb-28a9-4648-ac6e-6e8b7223f1cd.jpg</t>
  </si>
  <si>
    <t>https://api.cdn.visitjeju.net/photomng/thumbnailpath/202111/25/072dbaef-6506-40f8-9cb1-ff7d32eb2e0c.jpg</t>
  </si>
  <si>
    <t>CONT_000000000501432</t>
  </si>
  <si>
    <t>화로향</t>
  </si>
  <si>
    <t>제주특별자치도 제주시 건입동 1399-2</t>
  </si>
  <si>
    <t>제주특별자치도 제주시 관덕로15길 27</t>
  </si>
  <si>
    <t>흑돼지,생고기구이,한식,음식,오겹살,목살,대패삼겹살,현금결제,카드결제,화장실,음료대,유도 및 안내시설,경보 및 피난시설,아주 어려움,가능</t>
  </si>
  <si>
    <t>제주 화산석 돌판에 구워 먹는 고소하고 쫄깃한 맛이 일품인 흑돼지 생고기 전문점</t>
  </si>
  <si>
    <t>064-724-4050</t>
  </si>
  <si>
    <t>Hwarohyang</t>
  </si>
  <si>
    <t>https://api.cdn.visitjeju.net/photomng/imgpath/201804/30/28e7c54d-73f0-456d-9c0f-8e5de70e44a8.jpg</t>
  </si>
  <si>
    <t>https://api.cdn.visitjeju.net/photomng/thumbnailpath/201804/30/71f36dea-21e4-4989-9ee6-f3093f3d89d7.jpg</t>
  </si>
  <si>
    <t>CNTS_000000000018279</t>
  </si>
  <si>
    <t>난드르통나무집</t>
  </si>
  <si>
    <t>제주특별자치도 서귀포시 안덕면 창천리 901-5</t>
  </si>
  <si>
    <t>제주특별자치도 서귀포시 안덕면 대평로 36</t>
  </si>
  <si>
    <t>펜션,숙소,민박,휴양펜션,통나무집민박,주차장,독채,농어촌민박,공용주차장,현금결제,카드결제,화장실,무료 WIFI,유도 및 안내시설,경보 및 피난시설</t>
  </si>
  <si>
    <t>친환경 난드르통나무집</t>
  </si>
  <si>
    <t>064-738-3393</t>
  </si>
  <si>
    <t>https://api.cdn.visitjeju.net/photomng/imgpath/201804/30/bc3a0e51-d22a-4b03-9b74-f01a0bc913fe.jpg</t>
  </si>
  <si>
    <t>https://api.cdn.visitjeju.net/photomng/thumbnailpath/201804/30/8becb506-d442-4832-9a04-4d637003d519.jpg</t>
  </si>
  <si>
    <t>CONT_000000000501247</t>
  </si>
  <si>
    <t>돈내코숯불갈비</t>
  </si>
  <si>
    <t>제주특별자치도 제주시 오복4길 5 (이도이동)</t>
  </si>
  <si>
    <t>닭갈비,등갈비,한식,돼지갈비,음식,양념갈비,공용주차장,현금결제,카드결제,화장실,무료 WIFI,편의점,음료대,유도 및 안내시설,아주 어려움,착한가격 업소</t>
  </si>
  <si>
    <t>고기를 정량보다 더 많이 주는 인심 좋은 착한가게업소</t>
  </si>
  <si>
    <t>0507-1336-7454</t>
  </si>
  <si>
    <t>미루네</t>
  </si>
  <si>
    <t>https://api.cdn.visitjeju.net/photomng/imgpath/202307/13/7d2b7a43-9700-4ee1-87a0-b69878d72384.jpg</t>
  </si>
  <si>
    <t>https://api.cdn.visitjeju.net/photomng/thumbnailpath/202307/13/9c02bdcf-a158-4664-b8ae-bd1d61dc8996.jpg</t>
  </si>
  <si>
    <t>CNTS_000000000020194</t>
  </si>
  <si>
    <t>제대가는길</t>
  </si>
  <si>
    <t>제주특별자치도 제주시 아라1동 358-6</t>
  </si>
  <si>
    <t>제주특별자치도 제주시 제주대학로 75-1</t>
  </si>
  <si>
    <t>카페,커피,드립커피,브런치,음식,핸드드립커피,아메리카노,카페라떼,카페모카,카푸치노,바닐라라떼,샌드위치,에스프레소,에스프레소콘파냐,샤케라또,모카라떼,카라멜마끼아또,아포가토,더치라떼,더치커피,큐브라떼,핸드드립에티오피아예가체프,핸드드립과테말라,핸드드립콜롬비아슈프리모,핸드드립케냐,팥빙수,눈꽃빙수,라떼,밀크티라떼,초코라떼,녹차라떼,고구마라떼,생과일주스,자바칩프라푸치노,쿠앤크프라푸치노,아이스티,복숭아아이스티,레몬아이스티,허브티,국화차,녹차,얼그레이,루이보스,페퍼민트,카모마일,차,에이드,레몬에이드,유자에이드,딸기라떼,미숫가루,스무디,딸기스무디,블루베리스무디,요거트스무디,대추차,생강차,유자차,레몬차,모과차,자몽차,블루베리요거트,공용주차장,카드결제,화장실,무료 WIFI</t>
  </si>
  <si>
    <t>상호처럼 제주대학교 인근에 위치한 카페로 전원형태의 외관과 아기자기한 인테리어가 기억에 남는 곳</t>
  </si>
  <si>
    <t>63249</t>
  </si>
  <si>
    <t>064-721-0110</t>
  </si>
  <si>
    <t>Jedae Ganeungil</t>
  </si>
  <si>
    <t>https://api.cdn.visitjeju.net/photomng/imgpath/201804/30/562cf448-ad42-42ba-8ec4-ba2934463dec.jpg</t>
  </si>
  <si>
    <t>https://api.cdn.visitjeju.net/photomng/thumbnailpath/201804/30/876fe937-7bf5-4e2b-9a71-1b3a618870d4.jpg</t>
  </si>
  <si>
    <t>CNTS_200000000014230</t>
  </si>
  <si>
    <t>성산플라이오조카페</t>
  </si>
  <si>
    <t>제주특별자치도 서귀포시 성산읍 오조리 792-1</t>
  </si>
  <si>
    <t>제주특별자치도 서귀포시 성산읍 오조로85번길 44</t>
  </si>
  <si>
    <t>반려동물,반려동물동반입장,치즈케이크,팥빙수,토스트,반려동물동반_식당카페,음식,카페,공용주차장,화장실,무료 WIFI,어린이 출입가능,불가능</t>
  </si>
  <si>
    <t>플라이오조는 성산 오조리에 위치해있다.</t>
  </si>
  <si>
    <t>0507-1382-2454</t>
  </si>
  <si>
    <t>플라이오조</t>
  </si>
  <si>
    <t>https://api.cdn.visitjeju.net/photomng/imgpath/202212/07/811828cb-b82e-467e-9ff0-948235b51177.png</t>
  </si>
  <si>
    <t>https://api.cdn.visitjeju.net/photomng/thumbnailpath/202212/07/29d9e984-cf85-4058-8548-845522042c96.png</t>
  </si>
  <si>
    <t>CONT_000000000500834</t>
  </si>
  <si>
    <t>도일모텔</t>
  </si>
  <si>
    <t>제주특별자치도 제주시 연동 268-8</t>
  </si>
  <si>
    <t>제주특별자치도 제주시 신광로 102</t>
  </si>
  <si>
    <t>여관,공용주차장,현금결제,카드결제,화장실,편의점,음료대,아주 어려움</t>
  </si>
  <si>
    <t>제주공항에서 8분거리 신제주에 위치한 깨끗하고 아늑한 모텔</t>
  </si>
  <si>
    <t>064-742-6947</t>
  </si>
  <si>
    <t>Doil Hotel</t>
  </si>
  <si>
    <t>https://api.cdn.visitjeju.net/photomng/imgpath/201804/30/1cd5bd9c-8968-4a1f-8b9d-5806fa5768c8.jpg</t>
  </si>
  <si>
    <t>https://api.cdn.visitjeju.net/photomng/thumbnailpath/201804/30/7e8f8a8e-9724-419e-8316-3487eab24afb.jpg</t>
  </si>
  <si>
    <t>CNTS_000000000022942</t>
  </si>
  <si>
    <t>솜반내풍경</t>
  </si>
  <si>
    <t>제주특별자치도 서귀포시 서홍동 1223-7</t>
  </si>
  <si>
    <t>제주특별자치도 서귀포시 서홍로 60</t>
  </si>
  <si>
    <t>마을카페,음식,아메리카노,카푸치노,과일주스,바닐라라떼,카페라떼,딸기라떼,아이스티,커피,에스프레소,카라멜마끼아또,고구마라떼,라떼,생과일주스,블루베리요거트스무디,에이드,레몬에이드,복숭아아이스티,레몬아이스티,유자차,생강차,레몬차,매실차,차</t>
  </si>
  <si>
    <t>서홍동 주민들이 함께 운영하는 마을카페</t>
  </si>
  <si>
    <t>63584</t>
  </si>
  <si>
    <t>064-732-1600</t>
  </si>
  <si>
    <t>https://api.cdn.visitjeju.net/photomng/imgpath/201805/23/02ba2619-b750-4a93-8253-56ec780e814e.jpg</t>
  </si>
  <si>
    <t>https://api.cdn.visitjeju.net/photomng/thumbnailpath/201805/23/aa8e230e-c1c6-4849-8216-913f6122d5c5.jpg</t>
  </si>
  <si>
    <t>CONT_000000000501196</t>
  </si>
  <si>
    <t>다해복국</t>
  </si>
  <si>
    <t>제주특별자치도 제주시 문송1길 17 (연동)</t>
  </si>
  <si>
    <t>복어회,복해장국,복국요리,한식,횟집,음식,회,옥돔,도미지리,복지리탕,착한가격업소,공용주차장,현금결제,카드결제,화장실,흡연구역,음료대,유도 및 안내시설,경보 및 피난시설,아주 어려움,착한가격 업소</t>
  </si>
  <si>
    <t>제주도 1호 복요리 자격을 취득한 사장님이 30년간 복요리만을 전문적으로 하는 곳</t>
  </si>
  <si>
    <t>064-749-9868</t>
  </si>
  <si>
    <t>Dahae Bokguk</t>
  </si>
  <si>
    <t>https://api.cdn.visitjeju.net/photomng/imgpath/201804/30/c5599007-09a4-463b-b593-2017a9c1468e.jpg</t>
  </si>
  <si>
    <t>https://api.cdn.visitjeju.net/photomng/thumbnailpath/201804/30/77a3d480-2489-4e06-9535-151f573801d8.jpg</t>
  </si>
  <si>
    <t>CONT_000000000501154</t>
  </si>
  <si>
    <t>리치망고</t>
  </si>
  <si>
    <t>제주특별자치도 제주시 애월읍 고내리 474-1</t>
  </si>
  <si>
    <t>제주특별자치도 제주시 애월읍 애월해안로 272</t>
  </si>
  <si>
    <t>스페셜망고쉐이크,망고라떼,수제망고코코넛잽,망고코코넛쿠키,카페,망고,음식,망고스무디,망고에이드,망고주스,무장애관광,반려동물,반려동물동반입장,혼저옵서개,반려동물동반_식당카페,공용주차장,현금결제,카드결제,화장실,무료 WIFI,흡연구역,음료대,유도 및 안내시설,경보 및 피난시설,단차없음,어려움,착한가격 업소</t>
  </si>
  <si>
    <t>제주 애월에 런칭하여 제주 전역으로 확장한 망고음료카페</t>
  </si>
  <si>
    <t>070-4243-5959</t>
  </si>
  <si>
    <t>MangoRay</t>
  </si>
  <si>
    <t>https://api.cdn.visitjeju.net/photomng/imgpath/201804/30/97bd08a9-93ce-43c6-9758-36dff639848a.jpg</t>
  </si>
  <si>
    <t>https://api.cdn.visitjeju.net/photomng/thumbnailpath/201804/30/303c1c5b-0fef-4fe5-957b-b83f7a2a4f26.jpg</t>
  </si>
  <si>
    <t>CNTS_000000000019395</t>
  </si>
  <si>
    <t>보리게스트하우스</t>
  </si>
  <si>
    <t>제주특별자치도 제주시 구좌읍 송당리 1507</t>
  </si>
  <si>
    <t>제주특별자치도 제주시 구좌읍 송당6길 38-1</t>
  </si>
  <si>
    <t>휴식 ,공용주차장,현금결제,화장실,무료 WIFI,음료대,유도 및 안내시설,경보 및 피난시설,단독접근가능,테이블 비치</t>
  </si>
  <si>
    <t>소원을 비는 마을에 위치한 조용한 게스트하우스</t>
  </si>
  <si>
    <t>010-2400-6500</t>
  </si>
  <si>
    <t>Bori Guest House</t>
  </si>
  <si>
    <t>https://api.cdn.visitjeju.net/photomng/imgpath/201804/30/0ce60a7a-df45-4446-8f37-e73dbf4dcf38.jpg</t>
  </si>
  <si>
    <t>https://api.cdn.visitjeju.net/photomng/thumbnailpath/201804/30/2ed4abfc-286f-4fa3-ab87-f4bc9468b2ca.jpg</t>
  </si>
  <si>
    <t>CNTS_000000000018471</t>
  </si>
  <si>
    <t>양가형제</t>
  </si>
  <si>
    <t>제주특별자치도 제주시 한경면 청수리 746-8</t>
  </si>
  <si>
    <t>제주특별자치도 제주시 한경면 청수동8길 3</t>
  </si>
  <si>
    <t>버거,수제버거,맥주,음료,음식,햄버거,치즈버거,감자튀김,어니언링,반려동물동반입장,반려동물,반려동물동반_식당카페,불고기버거,새우버거,쉐이크,밀크쉐이크,술,공용주차장,현금결제,카드결제,화장실,음료대,아주 어려움,경버거, 양버거, 어니언링, 감자튀김, 밀크쉐이크</t>
  </si>
  <si>
    <t>방치된 마을회관을 리모델링한 수제버거집</t>
  </si>
  <si>
    <t>0507-1405-7734</t>
  </si>
  <si>
    <t>https://api.cdn.visitjeju.net/photomng/imgpath/201804/30/8ca66ef9-524d-4f19-9315-9db4f71081ff.jpg</t>
  </si>
  <si>
    <t>https://api.cdn.visitjeju.net/photomng/thumbnailpath/201804/30/5c3cd90f-ed82-456c-a84e-e4a8bc87d211.jpg</t>
  </si>
  <si>
    <t>CNTS_000000000021403</t>
  </si>
  <si>
    <t>세가름</t>
  </si>
  <si>
    <t>제주특별자치도 제주시 한경면 신창리 151-2</t>
  </si>
  <si>
    <t>제주특별자치도 제주시 한경면 신한로 20</t>
  </si>
  <si>
    <t>국밥,짬뽕국밥,청국장,음식,순두부찌개,순대국밥,고기국수,돼지국밥,콩나물국밥,모듬국밥,순두부,순대,모둠순대,머리고기,현금결제,카드결제,화장실,아주 어려움</t>
  </si>
  <si>
    <t>청국장이 유명한 국밥집</t>
  </si>
  <si>
    <t>064-772-7079</t>
  </si>
  <si>
    <t>https://api.cdn.visitjeju.net/photomng/imgpath/201804/30/eace2004-3dc7-4049-b51f-ec54708ee809.jpg</t>
  </si>
  <si>
    <t>https://api.cdn.visitjeju.net/photomng/thumbnailpath/201804/30/40266166-426b-4ba2-89e5-9c26cb38feb0.jpg</t>
  </si>
  <si>
    <t>CNTS_200000000007162</t>
  </si>
  <si>
    <t>할망 삼춘이 직접 판매한다 ! &lt;싱싱함이 남다른 제주 해산물&gt;</t>
  </si>
  <si>
    <t>부모,커플,혼자,친구,경관/포토,휴식/힐링,여름,해변,청년,중/장년,휴식/치유,해산물</t>
  </si>
  <si>
    <t>여름 휴가철을 맞아 제주 바다를 색다르게 즐길 수 있는 아주 오래된 해산물 맛집들을 소개한다. 비록 어떤 집은 간판도 없고 자세한 주소나 전화번호도 따로 없지만, 그렇기에 더욱 매력이 넘치는 곳들만 모았다. 올여름엔 파도가 철썩거리는 바위 사이에서 제주 할망, 삼촌이 직접 잡아 내어주는 싱싱한 해산물을 만나보자.</t>
  </si>
  <si>
    <t>https://api.cdn.visitjeju.net/photomng/imgpath/201807/05/fced0859-3a30-44b1-a054-c6a327604fde.jpg</t>
  </si>
  <si>
    <t>https://api.cdn.visitjeju.net/photomng/thumbnailpath/201807/05/e832a593-be3c-47c9-94fa-f9bcd21f174e.jpg</t>
  </si>
  <si>
    <t>CNTS_000000000021096</t>
  </si>
  <si>
    <t>해뜨는식당</t>
  </si>
  <si>
    <t>제주특별자치도 서귀포시 성산읍 성산리 178-3</t>
  </si>
  <si>
    <t>제주특별자치도 서귀포시 성산읍 성산중앙로 38</t>
  </si>
  <si>
    <t>해물전골,갈치전골,회,한식,음식,갈치조림,제주갈치조림,갈치구이,제주갈치구이,고등어구이,갈치국,고등어조림,오분작뚝배기,해물뚝배기,해물전,성게미역국,칼국수,한치물회,공용주차장,화장실</t>
  </si>
  <si>
    <t>제주를 보고, 제주를 맛볼 수 있는 곳</t>
  </si>
  <si>
    <t>064-782-3380</t>
  </si>
  <si>
    <t>https://api.cdn.visitjeju.net/photomng/imgpath/201804/30/d3fb9372-91d7-49f3-b907-60c9e3369514.jpg</t>
  </si>
  <si>
    <t>https://api.cdn.visitjeju.net/photomng/thumbnailpath/201804/30/0cf6a925-3803-4b7c-81ad-c5a0b5464569.jpg</t>
  </si>
  <si>
    <t>CNTS_200000000014749</t>
  </si>
  <si>
    <t>돌담땅콩국수</t>
  </si>
  <si>
    <t>제주특별자치도 제주시 애월읍 애월리 2008-6</t>
  </si>
  <si>
    <t>제주특별자치도 제주시 애월읍 애월로 53-1</t>
  </si>
  <si>
    <t>애월, 우도땅콩, 땅콩국수, 콩국수, 고기국수, 짜장면, 만두, 흑돈만두,우도땅콩국수</t>
  </si>
  <si>
    <t>우도땅콩을 이용한 이색 국수 전문점</t>
  </si>
  <si>
    <t>070-7585-1234</t>
  </si>
  <si>
    <t>https://api.cdn.visitjeju.net/photomng/imgpath/202305/19/d752f32a-1199-48c3-a0da-5a0ffe2d1ea4.jpg</t>
  </si>
  <si>
    <t>https://api.cdn.visitjeju.net/photomng/thumbnailpath/202305/19/f5038a5d-0924-44cb-a74e-728d64660941.jpg</t>
  </si>
  <si>
    <t>CNTS_200000000014966</t>
  </si>
  <si>
    <t>유화당</t>
  </si>
  <si>
    <t>제주특별자치도 서귀포시 서귀동 481-1</t>
  </si>
  <si>
    <t>제주특별자치도 서귀포시 태평로 409-2</t>
  </si>
  <si>
    <t>커플,혼자,친구,비.눈,휴식/힐링,공용주차장,현금결제,카드결제,무료 WIFI,카드결제,현금결제</t>
  </si>
  <si>
    <t>010-6471-5880</t>
  </si>
  <si>
    <t>https://api.cdn.visitjeju.net/photomng/imgpath/202303/02/211e210a-79df-4543-a7d5-435f24430032.jpg</t>
  </si>
  <si>
    <t>https://api.cdn.visitjeju.net/photomng/thumbnailpath/202303/02/a3450990-d91b-49c1-91f1-21124e8521dd.jpg</t>
  </si>
  <si>
    <t>CNTS_300000000016020</t>
  </si>
  <si>
    <t>‘위클리(Weeekly)’의 리얼리티 예능 &lt;위클위클 홀리데이&gt; 따라잡기</t>
  </si>
  <si>
    <t>위클위클홀리데이, 위클리, 리얼리티예능따라잡기, 제주체험, 위클벅적, 아베베베이커리, 제주스타벅스, 승마체험, ATV체험, 제주카페, 레일바이크</t>
  </si>
  <si>
    <t>제주도로 워킹 홀리데이를 체험하러 온 ‘위클리(Weeekly)’의 리얼리티 예능 ‘위클위클 홀리데이’가 조회수 100만 뷰를 달성하며 성황리에 종영되었다. 위클리 멤버들이 워킹홀리데이 체험 외  제주에서 가보고 싶었던 곳, 하고 싶었던 것, 먹고 싶었던 것을 알아보자. 위클리만의 밝고 활기찬 ‘위클벅적’ 매력 가득한 장소로 떠나보자. 
* 해당 콘텐츠는 ‘위클위클 홀리데이’ 촬영 전 멤버들이 작성한 입사지원서를 참고하여 작성되었습니다.</t>
  </si>
  <si>
    <t>https://api.cdn.visitjeju.net/photomng/imgpath/202307/05/1ef32d0d-4273-4968-a060-f2dec4d28d17.jpg</t>
  </si>
  <si>
    <t>https://api.cdn.visitjeju.net/photomng/thumbnailpath/202307/05/81cef260-27c2-4b8b-bef5-6ffbc21dc8fe.jpg</t>
  </si>
  <si>
    <t>CNTS_000000000019239</t>
  </si>
  <si>
    <t>밀레니엄빌</t>
  </si>
  <si>
    <t>제주특별자치도 서귀포시 보목동 1502</t>
  </si>
  <si>
    <t>제주특별자치도 서귀포시 보목로64번길 196</t>
  </si>
  <si>
    <t>휴식,숙소,민박,주차장,바비큐,교통,물품보관서비스,공공와이파이존,부대시설,식당,노래방,정원,농어촌민박,공용주차장,현금결제,카드결제,화장실,무료 WIFI,흡연구역,편의점,음료대,유도 및 안내시설,경보 및 피난시설,아주 어려움</t>
  </si>
  <si>
    <t>겨울에도 꽃이 피는 제주도에서 제일 따뜻한 화훼단지 옆에 위치한 곳</t>
  </si>
  <si>
    <t>064-763-1796</t>
  </si>
  <si>
    <t>MilleniumVill</t>
  </si>
  <si>
    <t>https://api.cdn.visitjeju.net/photomng/imgpath/201804/30/86dc8af3-f117-4da7-8ec9-4f9954673436.jpg</t>
  </si>
  <si>
    <t>https://api.cdn.visitjeju.net/photomng/thumbnailpath/201804/30/aea27dd6-a077-47ac-8c9a-af32dad0087f.jpg</t>
  </si>
  <si>
    <t>CNTS_200000000007252</t>
  </si>
  <si>
    <t>해녀의 태왁</t>
  </si>
  <si>
    <t>제주특별자치도 제주시 구좌읍 김녕리 904-4</t>
  </si>
  <si>
    <t>제주특별자치도 제주시 구좌읍 김송로 94</t>
  </si>
  <si>
    <t>체험관광,아이,사계절,어린이,어트랙션,무장애관광,공용주차장,현금결제,카드결제,화장실,무료 WIFI,카드결제,현금결제,,,단독접근가능,청각장애인 접근성,시각장애인 접근성,저상버스 접근 가능,쉬움,실내,중,체험,세계 자연유산 해녀의 태왁을 체험 하기 위함,1시간 미만</t>
  </si>
  <si>
    <t>해녀와 함께 태왁 만들기 체험을 할 수 있는 곳이다.</t>
  </si>
  <si>
    <t>064-782-6347</t>
  </si>
  <si>
    <t>https://api.cdn.visitjeju.net/photomng/imgpath/201807/20/54a5d911-bf52-47a4-9c80-d8d13a363cea.jpg</t>
  </si>
  <si>
    <t>https://api.cdn.visitjeju.net/photomng/thumbnailpath/201807/20/0e783294-d602-4a11-8931-a70602d08e96.jpg</t>
  </si>
  <si>
    <t>CNTS_000000000018459</t>
  </si>
  <si>
    <t>바다는안보여요</t>
  </si>
  <si>
    <t>제주특별자치도 제주시 구좌읍 종달리 884-1</t>
  </si>
  <si>
    <t>제주특별자치도 제주시 구좌읍 종달로5길 31-1</t>
  </si>
  <si>
    <t>카페,당근주수,제주당근,공용주차장,현금결제,카드결제,화장실,무료 WIFI,음료대,유도 및 안내시설,경보 및 피난시설</t>
  </si>
  <si>
    <t>제주스러운 종달리 카페 '바다는 안보여요'</t>
  </si>
  <si>
    <t>064-782-4518</t>
  </si>
  <si>
    <t>https://api.cdn.visitjeju.net/photomng/imgpath/201804/30/3aeb450a-1e9f-4e77-8a49-3b88c706248a.jpg</t>
  </si>
  <si>
    <t>https://api.cdn.visitjeju.net/photomng/thumbnailpath/201804/30/133d6d4e-f55b-44af-984d-a3ec0e29a779.jpg</t>
  </si>
  <si>
    <t>CNTS_000000000022871</t>
  </si>
  <si>
    <t>영모원</t>
  </si>
  <si>
    <t>제주특별자치도 제주시 애월읍 하귀리 1130-1</t>
  </si>
  <si>
    <t>4·3희생자의 신위를 한 곳에 모심으로써 화해와 상생의 표본이 된 곳.</t>
  </si>
  <si>
    <t>https://api.cdn.visitjeju.net/photomng/imgpath/201804/30/ef808dc3-dc35-4fa7-91bf-bfd7362b1738.jpg</t>
  </si>
  <si>
    <t>https://api.cdn.visitjeju.net/photomng/thumbnailpath/201804/30/ebbb41f2-dd74-4f9d-bab6-7d03a2df3799.jpg</t>
  </si>
  <si>
    <t>CNTS_000000000019450</t>
  </si>
  <si>
    <t>배령연대</t>
  </si>
  <si>
    <t>제주특별자치도 제주시 한림읍 금능리 1649</t>
  </si>
  <si>
    <t>제주특별자치도 제주시 한림읍 금능리에 있는 조선 시대 명월진 소속의 연대.</t>
  </si>
  <si>
    <t>Baeryeong Signaling Site</t>
  </si>
  <si>
    <t>https://api.cdn.visitjeju.net/photomng/imgpath/201804/30/ddb2138b-4c09-4c0b-b386-b7ab5e51794b.jpg</t>
  </si>
  <si>
    <t>https://api.cdn.visitjeju.net/photomng/thumbnailpath/201804/30/c09c1db2-b223-467b-9e4e-41d4bd1e08ed.jpg</t>
  </si>
  <si>
    <t>CONT_000000000500746</t>
  </si>
  <si>
    <t>제주민속식품</t>
  </si>
  <si>
    <t>특산품,체험관광,6차산업,쇼핑,관광기념품,상점/상가,착한가격 업소</t>
  </si>
  <si>
    <t xml:space="preserve">꿩엿, 전복엿 등 다양한 제주 건강식품 제조 및 판매
</t>
  </si>
  <si>
    <t>064-782-1500</t>
  </si>
  <si>
    <t>https://api.cdn.visitjeju.net/photomng/imgpath/201810/23/f0f65b1f-b091-4949-b6e4-6efb89a72c27.jpg</t>
  </si>
  <si>
    <t>https://api.cdn.visitjeju.net/photomng/thumbnailpath/201810/23/9216fb84-455d-43d3-ae30-6800315be24a.jpg</t>
  </si>
  <si>
    <t>CNTS_000000000022900</t>
  </si>
  <si>
    <t>제주다이브 체험다이빙</t>
  </si>
  <si>
    <t>제주특별자치도 서귀포시 강정동 349-1</t>
  </si>
  <si>
    <t>제주특별자치도 서귀포시 월드컵로 84</t>
  </si>
  <si>
    <t>커플,혼자,친구,액티비티,다이빙체험,스쿠버교육,공용주차장,현금결제,카드결제,화장실,무료 WIFI,편의점,음료대,유도 및 안내시설,단독접근가능,아주 어려움</t>
  </si>
  <si>
    <t>스쿠버 체험 및 전문 교육을 받을 수 있는 제주다이브</t>
  </si>
  <si>
    <t>https://api.cdn.visitjeju.net/photomng/imgpath/201804/30/9f38133c-b11e-4422-9076-cb0b702c12cd.jpg</t>
  </si>
  <si>
    <t>https://api.cdn.visitjeju.net/photomng/thumbnailpath/201804/30/f8581642-6609-4784-8c01-e5399a065665.jpg</t>
  </si>
  <si>
    <t>CNTS_000000000021062</t>
  </si>
  <si>
    <t>제주조천스위스마을</t>
  </si>
  <si>
    <t>제주특별자치도 제주시 조천읍 와산리 1559-18</t>
  </si>
  <si>
    <t>제주특별자치도 제주시 조천읍 함와로 566-27</t>
  </si>
  <si>
    <t>포토스팟,카페,실내,여자,남자,커플,휴식,비/바람/눈,안개/흐림,맑음,여름,마을산책,마을관광,어트랙션,무장애관광,현금결제,카드결제,화장실,무료 WIFI,흡연구역,편의점,단독접근가능,단차없음,쉬움</t>
  </si>
  <si>
    <t>제주에서 느껴보는 스위스 색채와 감성</t>
  </si>
  <si>
    <t>63342</t>
  </si>
  <si>
    <t>010-6847-8488</t>
  </si>
  <si>
    <t>https://api.cdn.visitjeju.net/photomng/imgpath/201804/30/a6ddfc1a-ed7e-4dc6-b346-dc549fd249d6.jpg</t>
  </si>
  <si>
    <t>https://api.cdn.visitjeju.net/photomng/thumbnailpath/201804/30/4a1cc499-0194-48ea-aec1-3788bb4ca53d.jpg</t>
  </si>
  <si>
    <t>CNTS_200000000013769</t>
  </si>
  <si>
    <t>제주마을산책 &lt;표선면-가을편 [상]&gt;</t>
  </si>
  <si>
    <t xml:space="preserve">더위가 한풀 꺾이고, 선선한 바람이 불어오는 가을이 성큼 다가왔다. 고즈넉한 가을 정취를 느끼며 제주의 문화를 경험할 수 있는 표선면을 소개한다. 제주의 원형 그대로를 간직한  성읍민속마을에는 문화재를 비롯하여, 전통주, 체험 활동, 먹거리 등이 고루 갖추어져 있다. 빠르게 변화하는 세상 속에서 잠시 과거를 엿보고 기억하는 시간을 가져보자. 어른과 아이 모두에게 뜻깊은 여행지이자 교육의 장이 될 것이다. </t>
  </si>
  <si>
    <t>https://api.cdn.visitjeju.net/photomng/imgpath/202208/26/ea352628-aeb4-4169-9eae-fe98ee441c85.jpg</t>
  </si>
  <si>
    <t>https://api.cdn.visitjeju.net/photomng/thumbnailpath/202208/26/fd4278c8-cb57-48e8-9bf5-216fdbb86a2a.jpg</t>
  </si>
  <si>
    <t>CNTS_000000000018304</t>
  </si>
  <si>
    <t>연화키친</t>
  </si>
  <si>
    <t>제주특별자치도 제주시 애월읍 상가리 1697</t>
  </si>
  <si>
    <t>제주특별자치도 제주시 애월읍 상가로 51</t>
  </si>
  <si>
    <t>오징어치즈떡볶이,파스타,리조또,음식,떡볶이,치즈떡볶이,튀김,오징어튀김,김말이튀김,순대,순대볶음,크림파스타,공용주차장,현금결제,카드결제,화장실,무료 WIFI</t>
  </si>
  <si>
    <t>뱃속에 비밀을 품고있는 떡볶이와 튀김 전문점</t>
  </si>
  <si>
    <t>064-900-9733</t>
  </si>
  <si>
    <t>https://api.cdn.visitjeju.net/photomng/imgpath/202111/02/12f9df82-cf5f-4ca4-abff-49d3da032ddf.jpg</t>
  </si>
  <si>
    <t>https://api.cdn.visitjeju.net/photomng/thumbnailpath/202111/02/e54d950c-4546-4e7c-ac27-d9b6ac85a23d.jpg</t>
  </si>
  <si>
    <t>CNTS_300000000012683</t>
  </si>
  <si>
    <t>금능이큐스테이호텔</t>
  </si>
  <si>
    <t>제주특별자치도 제주시 한림읍 금능리 1258</t>
  </si>
  <si>
    <t>제주특별자치도 제주시 한림읍 금능남1길 6-1</t>
  </si>
  <si>
    <t>호텔, 금능해수욕장, 반려동물,반려동물동반입장,혼저옵서개,반려동물동반_숙소,공용주차장,화장실,무료 WIFI,흡연구역,유도 및 안내시설,경보 및 피난시설,동반가능,바베큐장</t>
  </si>
  <si>
    <t>금능 이큐 스테이 호텔은 금능해수욕장 5분거리에 위치하여 반려동물과 물놀이도 즐기고 캠핑 감성까지 느낄 수 있는 곳이다.</t>
  </si>
  <si>
    <t>0507-1497-5007</t>
  </si>
  <si>
    <t>금능 이큐 스테이 호텔</t>
  </si>
  <si>
    <t>https://api.cdn.visitjeju.net/photomng/imgpath/202308/18/e6a18b49-57b1-41f3-a23d-436f02711187.jpg</t>
  </si>
  <si>
    <t>https://api.cdn.visitjeju.net/photomng/thumbnailpath/202308/18/4c1834fc-00f4-4e18-90a3-34704cd896bc.jpg</t>
  </si>
  <si>
    <t>CNTS_000000000018230</t>
  </si>
  <si>
    <t>예다움휴양펜션</t>
  </si>
  <si>
    <t>제주특별자치도 제주시 이호일동 350-1</t>
  </si>
  <si>
    <t>제주특별자치도 제주시 백포북길 25</t>
  </si>
  <si>
    <t>예쁘고 정다움이 깃든 팬션</t>
  </si>
  <si>
    <t>064-711-3030</t>
  </si>
  <si>
    <t>Yedaoom Pension</t>
  </si>
  <si>
    <t>https://api.cdn.visitjeju.net/photomng/imgpath/201804/30/f8372039-d7fe-422f-8e2f-10f370082fcf.jpg</t>
  </si>
  <si>
    <t>https://api.cdn.visitjeju.net/photomng/thumbnailpath/201804/30/a57df206-7b88-49d1-998c-ae9d7cfdeb72.jpg</t>
  </si>
  <si>
    <t>CNTS_200000000007663</t>
  </si>
  <si>
    <t>하도하도 3200</t>
  </si>
  <si>
    <t>제주특별자치도 제주시 구좌읍 하도리 3359-50</t>
  </si>
  <si>
    <t>제주특별자치도 제주시 구좌읍 면수1길 38</t>
  </si>
  <si>
    <t>펜션,공용주차장,현금결제,화장실,현금결제,스파</t>
  </si>
  <si>
    <t>제주의 돌담 집을 리모델링한 무인 렌탈하우스</t>
  </si>
  <si>
    <t>010-5325-8297</t>
  </si>
  <si>
    <t>https://api.cdn.visitjeju.net/photomng/imgpath/201810/24/42f7cb22-9132-432c-a431-16695f8abb3d.jpg</t>
  </si>
  <si>
    <t>https://api.cdn.visitjeju.net/photomng/thumbnailpath/201810/24/2a469717-9b9b-48fc-bd09-1b44070da326.jpg</t>
  </si>
  <si>
    <t>CNTS_000000000020145</t>
  </si>
  <si>
    <t>해월정</t>
  </si>
  <si>
    <t>제주특별자치도 제주시 구좌읍 종달리 608</t>
  </si>
  <si>
    <t>제주특별자치도 제주시 구좌읍 해맞이해안로 2340</t>
  </si>
  <si>
    <t>보말칼국수,성게물회,보말죽,향토음식,음식,문어숙회,해산물,물회,전복물회,칼국수,모듬물회,죽,전,부추전,해물전,회무침,문어무침,해물칼국수,전복,뿔소라,소라숙회,멍게,현금결제,카드결제,화장실,음료대,아주 어려움</t>
  </si>
  <si>
    <t>종달리 바다내음과 고소한 보말의 완벽한 조화를 맛보다</t>
  </si>
  <si>
    <t>064-782-5664</t>
  </si>
  <si>
    <t>https://api.cdn.visitjeju.net/photomng/imgpath/201910/07/7cff82d3-6138-4252-9ed0-c06a591f0e12.jpg</t>
  </si>
  <si>
    <t>https://api.cdn.visitjeju.net/photomng/thumbnailpath/201910/07/898f2831-dcc9-45e8-8efe-b72f4960e583.jpg</t>
  </si>
  <si>
    <t>CNTS_200000000014113</t>
  </si>
  <si>
    <t>2022년 겨울 놓치지 말아야 할 제주 관광 10선 &lt;총천연색으로 빛나는, 제주 겨울의 품격&gt;</t>
  </si>
  <si>
    <t>제주관광10선, 놓치지말아야할제주겨울여행, 겨울여행추천, 겨울추천여행지, 감귤, 눈꽃트레킹, 겨울바다, 동백꽃, 방어, 새해맞이</t>
  </si>
  <si>
    <t>제주의 겨울은 총천연색의 다양한 빛을 뽐내며 여전히 아름답다. 추운 겨울 매서운 북서풍이 몰아치는 제주의 곶자왈과 녹차밭은 겨우내 바래지 않는 초록으로 온기를 뿜어내고, 겨울에만 볼 수 있다는 행운의 별자리 노인성은 짙푸른 밤하늘을 수놓으며 우리의 마음을 설레게 한다. 귤빛으로 단장한 제주의 마을은 평온함과 여유를 선사한다. 한 해를 아름답게 마무리하며 새해의 시작을 활기차게 여는 법! 여기 제주에서 그 해답을 얻어 보자.</t>
  </si>
  <si>
    <t>https://api.cdn.visitjeju.net/photomng/imgpath/202211/16/394c7b46-995e-4143-82b4-dd5eb61ce128.jpg</t>
  </si>
  <si>
    <t>https://api.cdn.visitjeju.net/photomng/thumbnailpath/202211/16/fb990668-9f0d-47ad-a8fc-7183cae426ee.jpg</t>
  </si>
  <si>
    <t>CONT_000000000500414</t>
  </si>
  <si>
    <t>안세미 (명도오름,明道岳)</t>
  </si>
  <si>
    <t>제주특별자치도 제주시 봉개동 산 2</t>
  </si>
  <si>
    <t xml:space="preserve">제주특별자치도 제주시 봉개동 산2 </t>
  </si>
  <si>
    <t>청정 자연을 담은 맑은 샘이 있는 오름</t>
  </si>
  <si>
    <t>63312</t>
  </si>
  <si>
    <t>Ansemi Oreum Volcanic Cone (Myeongdo Oreum Volcanic Cone)</t>
  </si>
  <si>
    <t>https://api.cdn.visitjeju.net/photomng/imgpath/201804/30/56d46cbe-82c4-45e1-bb1e-15507c9e73ba.jpg</t>
  </si>
  <si>
    <t>https://api.cdn.visitjeju.net/photomng/thumbnailpath/201804/30/1a5eb597-ecc4-433f-b6d5-3c9f1d0a399e.jpg</t>
  </si>
  <si>
    <t>CONT_000000000500868</t>
  </si>
  <si>
    <t>메이저호텔</t>
  </si>
  <si>
    <t>제주특별자치도 제주시 연동 278-8</t>
  </si>
  <si>
    <t>제주특별자치도 제주시 사장3길 36</t>
  </si>
  <si>
    <t>호텔,숙소,관광호텔,주차장,공공와이파이존,조식 포함,무장애관광,공용주차장,현금결제,카드결제,화장실,무료 WIFI,흡연구역,음료대,유도 및 안내시설,경보 및 피난시설,단차없음,장애인 전용 주차장,어려움</t>
  </si>
  <si>
    <t>제주시 연동에 위치한 객실수42개의 모던한 호텔</t>
  </si>
  <si>
    <t>064-745-5800</t>
  </si>
  <si>
    <t>https://api.cdn.visitjeju.net/photomng/imgpath/201912/06/b563c9ae-8c26-42de-8481-aeb2239d3761.gif</t>
  </si>
  <si>
    <t>https://api.cdn.visitjeju.net/photomng/thumbnailpath/201912/06/664a8976-78d2-41e7-9e72-a67811e4957f.gif</t>
  </si>
  <si>
    <t>CNTS_200000000012266</t>
  </si>
  <si>
    <t>대정오일시장</t>
  </si>
  <si>
    <t>제주특별자치도 서귀포시 대정읍 하모리 1089-15</t>
  </si>
  <si>
    <t>제주특별자치도 서귀포시 대정읍 신영로36번길 65</t>
  </si>
  <si>
    <t>체험관광,쇼핑</t>
  </si>
  <si>
    <t>제주도 서부 지역에서 가장 큰 오일시장</t>
  </si>
  <si>
    <t>https://api.cdn.visitjeju.net/photomng/imgpath/202111/16/fa58b3b8-d622-44ea-bcc2-77528553d84c.jpg</t>
  </si>
  <si>
    <t>https://api.cdn.visitjeju.net/photomng/thumbnailpath/202111/16/1ac06691-8164-4fdd-ab52-d24cc50b2f5a.jpg</t>
  </si>
  <si>
    <t>CNTS_000000000018359</t>
  </si>
  <si>
    <t>비바리짬뽕</t>
  </si>
  <si>
    <t>제주특별자치도 제주시 애월읍 하귀1리 138-1</t>
  </si>
  <si>
    <t>제주특별자치도 제주시 애월읍 하귀9길 11</t>
  </si>
  <si>
    <t>짬뽕,찹쌀탕수육,중식</t>
  </si>
  <si>
    <t>하귀에 있는 짬뽕 전문점</t>
  </si>
  <si>
    <t>064-743-7090</t>
  </si>
  <si>
    <t>https://api.cdn.visitjeju.net/photomng/imgpath/202111/22/c276fefa-82cd-43a5-8789-3610862656d9.JPG</t>
  </si>
  <si>
    <t>https://api.cdn.visitjeju.net/photomng/thumbnailpath/202111/22/ee2d1c72-961a-4686-bf2e-8d221e2ab718.JPG</t>
  </si>
  <si>
    <t>CONT_000000000501143</t>
  </si>
  <si>
    <t>훼밀리민박</t>
  </si>
  <si>
    <t>제주특별자치도 서귀포시 안덕면 사계리 2147-3</t>
  </si>
  <si>
    <t>제주특별자치도 서귀포시 안덕면 형제해안로 24</t>
  </si>
  <si>
    <t>휴식,숙소,민박,농어촌민박,펜션,휴양펜션,자연경관,해변,공공와이파이존,해수욕장,가족,공용주차장,현금결제,카드결제,화장실,무료 WIFI,흡연구역,편의점,유도 및 안내시설,경보 및 피난시설,아주 어려움</t>
  </si>
  <si>
    <t>올레길 10코스에 있으며 일몰과 일출이 가능한 민박</t>
  </si>
  <si>
    <t>064-794-5136</t>
  </si>
  <si>
    <t>Family Pension</t>
  </si>
  <si>
    <t>https://api.cdn.visitjeju.net/photomng/imgpath/201804/30/1ac690f3-3281-4099-8929-f975aa972f5e.jpg</t>
  </si>
  <si>
    <t>https://api.cdn.visitjeju.net/photomng/thumbnailpath/201804/30/3f024f5d-2ae5-480d-9fa9-65e8e367a666.jpg</t>
  </si>
  <si>
    <t>CNTS_000000000020011</t>
  </si>
  <si>
    <t>신의한모</t>
  </si>
  <si>
    <t>제주특별자치도 제주시 애월읍 하귀1리 1620-4</t>
  </si>
  <si>
    <t>제주특별자치도 제주시 애월읍 하귀14길 11-1</t>
  </si>
  <si>
    <t>두부,두부푸딩,두부아이스크림,덮밥,음식,아이스크림,순두부,크림새우,장어덮밥,육회덮밥,콩국수,굴탕,두부튀김,새우튀김,두부수육,마파두부밥,모두부,술,와인,레드와인,스파클링,사케,현금결제,카드결제,화장실,무료 WIFI,음료대</t>
  </si>
  <si>
    <t>제주콩을 사용해 직접 만든 두부로 선보이는 다양한 두부요리를 즐길 수 있는 곳.</t>
  </si>
  <si>
    <t>064-712-9642</t>
  </si>
  <si>
    <t>https://api.cdn.visitjeju.net/photomng/imgpath/202111/22/3b0721ae-c405-40c0-8002-fe3ff93bd921.jpg</t>
  </si>
  <si>
    <t>https://api.cdn.visitjeju.net/photomng/thumbnailpath/202111/22/d580c6f6-8065-4649-bbc7-c95565a0812c.jpg</t>
  </si>
  <si>
    <t>CNTS_000000000020152</t>
  </si>
  <si>
    <t>jival 지발</t>
  </si>
  <si>
    <t>제주특별자치도 제주시 애월읍 고내리 1213</t>
  </si>
  <si>
    <t>제주특별자치도 제주시 애월읍 애월해안로 212</t>
  </si>
  <si>
    <t>양식,파스타,돈까스,음식,함박스테이크,해물파스타,새우볶음밥,짬뽕,볶음밥,베이컨볶음밥,돈가스,수제돈까스,스테이크,햄버거스테이크,까르보나라,새우크림파스타,새우로제파스타,베이컨토마토파스타,매콤베이컨파스타,해산물파스타,해산물토마토파스타,짬뽕파스타,에스프레소,아메리카노,카페라떼,카푸치노,레몬에이드,에이드,자몽에이드,망고스무디,와인</t>
  </si>
  <si>
    <t>애월바다가 눈 앞에 펼쳐진 레스토랑</t>
  </si>
  <si>
    <t>064-772-5050</t>
  </si>
  <si>
    <t>https://api.cdn.visitjeju.net/photomng/imgpath/201804/30/3b582740-0ddb-4775-b4f7-bf96aa3dd5b0.jpg</t>
  </si>
  <si>
    <t>https://api.cdn.visitjeju.net/photomng/thumbnailpath/201804/30/d83d8339-f5bd-45e7-ac59-4832e5bef31e.jpg</t>
  </si>
  <si>
    <t>CNTS_300000000012918</t>
  </si>
  <si>
    <t>조용한 게스트하우스 산방산점</t>
  </si>
  <si>
    <t>제주특별자치도 서귀포시 안덕면 덕수리 2328-1</t>
  </si>
  <si>
    <t>제주특별자치도 서귀포시 안덕면 덕수회관로87번길 34</t>
  </si>
  <si>
    <t>안전여행스탬프,농어촌민박,1인게스트하우스,산방산전망,도미토리,현금결제,화장실,무료 WIFI,없음,무료제공,인터넷,없음,운행안함</t>
  </si>
  <si>
    <t>1인 여행객만 예약 가능한 1인 전용 게스트하우스</t>
  </si>
  <si>
    <t>https://api.cdn.visitjeju.net/photomng/imgpath/202401/11/eb4d86b1-7055-4394-a6e6-92865986bc1c.png</t>
  </si>
  <si>
    <t>https://api.cdn.visitjeju.net/photomng/thumbnailpath/202401/11/f6a23600-88bb-4090-a351-910f9ad19c7e.png</t>
  </si>
  <si>
    <t>CNTS_000000000022386</t>
  </si>
  <si>
    <t>루스트플레이스 노형점</t>
  </si>
  <si>
    <t>제주특별자치도 제주시 노형동 2586-4</t>
  </si>
  <si>
    <t>제주특별자치도 제주시 수덕로 79</t>
  </si>
  <si>
    <t>샐러드,파스타,스테이크,맥주,피자,음식,치킨샐러드,리코타치즈샐러드,고르곤졸라화덕피자,화덕피자,봉골레파스타,해물파스타,크림파스타,미트볼파스타,오일파스타,새우로제파스타,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t>
  </si>
  <si>
    <t>돈까스, 파스타와 같은 양식을 합리적인 가격에 먹을 수 있는 레스토랑</t>
  </si>
  <si>
    <t>064-745-9004</t>
  </si>
  <si>
    <t>RoostPlace Nohyeong Branch</t>
  </si>
  <si>
    <t>https://api.cdn.visitjeju.net/photomng/imgpath/201804/30/f614ee82-37df-4e80-bb2b-fe3ac052144f.jpg</t>
  </si>
  <si>
    <t>https://api.cdn.visitjeju.net/photomng/thumbnailpath/201804/30/f3d45775-7b95-4b3e-ab6c-e475dcfcae7e.jpg</t>
  </si>
  <si>
    <t>CNTS_000000000018374</t>
  </si>
  <si>
    <t>한림칼국수</t>
  </si>
  <si>
    <t>제주특별자치도 제주시 한림읍 한림리 1328-15</t>
  </si>
  <si>
    <t>제주특별자치도 제주시 한림읍 한림해안로 139</t>
  </si>
  <si>
    <t>칼국수,보말,보말칼국수,음식,닭칼국수,보말죽,매생이해물전,공용주차장,현금결제,카드결제,화장실,음료대,아주 어려움</t>
  </si>
  <si>
    <t>보말칼국수가 유명한 집</t>
  </si>
  <si>
    <t>070-8900-3339</t>
  </si>
  <si>
    <t>https://api.cdn.visitjeju.net/photomng/imgpath/202201/10/d8a205f8-2cd9-4c31-a300-becfa2220df6.jpg</t>
  </si>
  <si>
    <t>https://api.cdn.visitjeju.net/photomng/thumbnailpath/202201/10/36da0af9-5842-49d9-af2d-0a9b7b29e96f.jpg</t>
  </si>
  <si>
    <t>CONT_000000000500154</t>
  </si>
  <si>
    <t>동계 정온 유허비</t>
  </si>
  <si>
    <t>문화유적지,아주 어려움</t>
  </si>
  <si>
    <t>제주 오현의 한사람, 동계 정온 선생의 유허비</t>
  </si>
  <si>
    <t>Memorial Stone for Donggye Jeong On</t>
  </si>
  <si>
    <t>https://api.cdn.visitjeju.net/photomng/imgpath/201804/30/9055a7ba-63aa-481a-a086-da8c4ca2afc7.jpg</t>
  </si>
  <si>
    <t>https://api.cdn.visitjeju.net/photomng/thumbnailpath/201804/30/fcdee0a8-2a82-49b4-bd4e-7dd97b425e5e.jpg</t>
  </si>
  <si>
    <t>CNTS_000000000020714</t>
  </si>
  <si>
    <t>중앙식당</t>
  </si>
  <si>
    <t>제주특별자치도 서귀포시 안덕면 화순리 1077-1</t>
  </si>
  <si>
    <t>제주특별자치도 서귀포시 안덕면 화순로 108</t>
  </si>
  <si>
    <t>성게보말국,갈치국,갈치구이,한식,현금결제,카드결제,화장실,음료대,유도 및 안내시설,경보 및 피난시설,아주 어려움</t>
  </si>
  <si>
    <t>제주에서 나는 해산물로 차린 한 끼를 맛볼 수 있는 한식당입니다.
2016 KOREAT JEJU TOP 30 선정</t>
  </si>
  <si>
    <t>064-794-9167</t>
  </si>
  <si>
    <t>https://api.cdn.visitjeju.net/photomng/imgpath/201804/30/e535d1d2-e963-48f5-854b-d4d7f1da8c0c.gif</t>
  </si>
  <si>
    <t>https://api.cdn.visitjeju.net/photomng/thumbnailpath/201804/30/9f6231be-d7b7-46c5-9c20-491c14f655c1.gif</t>
  </si>
  <si>
    <t>CNTS_000000000022174</t>
  </si>
  <si>
    <t>부르네스테이</t>
  </si>
  <si>
    <t>제주특별자치도 제주시 용담3동 2576</t>
  </si>
  <si>
    <t>제주특별자치도 제주시 서해안로 376</t>
  </si>
  <si>
    <t>숙소,휴양펜션,펜션,해안도로,카페,자연경관,공용주차장,화장실,무료 WIFI</t>
  </si>
  <si>
    <t>브루네스테이는 서해안로에 위치한 펜션입니다.</t>
  </si>
  <si>
    <t>010-4432-0559</t>
  </si>
  <si>
    <t>Brne Stay</t>
  </si>
  <si>
    <t>https://api.cdn.visitjeju.net/photomng/imgpath/201804/30/eab82474-7914-43a5-9b04-540c3480ce02.png</t>
  </si>
  <si>
    <t>https://api.cdn.visitjeju.net/photomng/thumbnailpath/201804/30/efbe2bbe-5534-41d8-a979-4d531460b84a.png</t>
  </si>
  <si>
    <t>CONT_000000000500797</t>
  </si>
  <si>
    <t>김녕몽생이</t>
  </si>
  <si>
    <t>제주특별자치도 제주시 구좌읍 김녕리 1378</t>
  </si>
  <si>
    <t>제주특별자치도 제주시 구좌읍 김녕로1길 35-14</t>
  </si>
  <si>
    <t>펜션,공용주차장,현금결제,카드결제,무료 WIFI,흡연구역,경보 및 피난시설,아주 어려움</t>
  </si>
  <si>
    <t>제주시 구좌에 위치한 제주돌집 독채펜션</t>
  </si>
  <si>
    <t>010-5665-6347</t>
  </si>
  <si>
    <t>Gimnyeong Mongsaengi</t>
  </si>
  <si>
    <t>https://api.cdn.visitjeju.net/photomng/imgpath/201804/30/999d327c-7598-4ade-bc07-dc1efc2d8e20.jpg</t>
  </si>
  <si>
    <t>https://api.cdn.visitjeju.net/photomng/thumbnailpath/201804/30/47a91217-02b5-4b00-94c0-7cc04e0245b2.jpg</t>
  </si>
  <si>
    <t>CNTS_000000000020069</t>
  </si>
  <si>
    <t>카페마니</t>
  </si>
  <si>
    <t>제주특별자치도 제주시 구좌읍 평대리 2033-1</t>
  </si>
  <si>
    <t>제주특별자치도 제주시 구좌읍 해맞이해안로 1112</t>
  </si>
  <si>
    <t>카페,커피,아메리카노,음식,에스프레소,카페라떼,차,에이드,과일주스,2022고메페스타,카라멜라떼,바닐라라떼,카페모카,페퍼민트,얼그레이,국화차,와인,화이트와인,레드와인,술,빵,사과파이,크로아상,레몬에이드,요거트스무디,딸기요거트스무디,블루베리요거트스무디,망고스무디,스무디,밀크티라떼,녹차라떼,핫초코,아이스티,복숭아아이스티,라떼,공용주차장,현금결제,카드결제,화장실,무료 WIFI,음료대,유도 및 안내시설,경보 및 피난시설</t>
  </si>
  <si>
    <t>빨간 소파에 누워 에메랄드빛 바다를 바라보며 커피한잔을 즐길 수 있는 테마로 유명한 카페</t>
  </si>
  <si>
    <t>0507-1312-4835</t>
  </si>
  <si>
    <t>https://api.cdn.visitjeju.net/photomng/imgpath/202110/25/dc01f92d-8cb8-498b-823f-1ea943dd1afd.jpg</t>
  </si>
  <si>
    <t>https://api.cdn.visitjeju.net/photomng/thumbnailpath/202110/25/15954296-546c-4bc4-818a-6537e29778ea.jpg</t>
  </si>
  <si>
    <t>CONT_000000000501439</t>
  </si>
  <si>
    <t>흑돼지구이집 하영</t>
  </si>
  <si>
    <t>제주특별자치도 서귀포시 색달동 2477-5</t>
  </si>
  <si>
    <t>제주특별자치도 서귀포시 천제연로 101</t>
  </si>
  <si>
    <t>흑돼지,양념갈비,전복어,한식,음식,향토음식,전복,전복돌솥밥,전복뚝배기,공용주차장,현금결제,카드결제,화장실,무료 WIFI,흡연구역,음료대,유도 및 안내시설,경보 및 피난시설,단차없음,어려움</t>
  </si>
  <si>
    <t>야외 테라스가 있는 흑돼지 구이 전문점</t>
  </si>
  <si>
    <t>064-738-6011</t>
  </si>
  <si>
    <t>https://api.cdn.visitjeju.net/photomng/imgpath/202111/03/e5e0b516-07ce-48a0-963d-9313a806119f.jpg</t>
  </si>
  <si>
    <t>https://api.cdn.visitjeju.net/photomng/thumbnailpath/202111/03/cdbcab61-2dd7-4632-8b26-bed91a044150.jpg</t>
  </si>
  <si>
    <t>CNTS_000000000020122</t>
  </si>
  <si>
    <t>오가네전복설렁탕</t>
  </si>
  <si>
    <t>제주특별자치도 서귀포시 토평동 1284</t>
  </si>
  <si>
    <t>제주특별자치도 서귀포시 중산간동로 7738</t>
  </si>
  <si>
    <t>설렁탕,물회냉면,손만두,공용주차장,현금결제,카드결제,화장실,음료대,유도 및 안내시설,경보 및 피난시설,아주 어려움</t>
  </si>
  <si>
    <t>평범하지 않은 전복 설렁탕을 즐길 수 있는 음식점</t>
  </si>
  <si>
    <t>064-738-9295</t>
  </si>
  <si>
    <t>https://api.cdn.visitjeju.net/photomng/imgpath/201911/07/549a8964-b155-4a80-93af-d7c98161bd99.jpg</t>
  </si>
  <si>
    <t>https://api.cdn.visitjeju.net/photomng/thumbnailpath/201911/07/140dbeda-9632-457c-bfd5-9ccb6de59bbc.jpg</t>
  </si>
  <si>
    <t>CNTS_000000000001284</t>
  </si>
  <si>
    <t>원당골</t>
  </si>
  <si>
    <t>제주특별자치도 제주시 삼양1동 1170</t>
  </si>
  <si>
    <t>제주특별자치도 제주시 원당로 72</t>
  </si>
  <si>
    <t>토종닭,한방오리,백숙,샤브샤브,음식,오리한마리,오리고기,공용주차장,현금결제,카드결제</t>
  </si>
  <si>
    <t>토종닭과 한방 오리를 즐길 수 있는 원당골</t>
  </si>
  <si>
    <t>63316</t>
  </si>
  <si>
    <t>064-725-2525</t>
  </si>
  <si>
    <t>https://api.cdn.visitjeju.net/photomng/imgpath/201804/30/0f8b594b-3967-4061-9da1-82b2fc086c32.jpg</t>
  </si>
  <si>
    <t>https://api.cdn.visitjeju.net/photomng/thumbnailpath/201804/30/998a01c6-2758-4878-9417-b1d521b7d622.jpg</t>
  </si>
  <si>
    <t>CONT_000000000500190</t>
  </si>
  <si>
    <t>모구리오름</t>
  </si>
  <si>
    <t>제주특별자치도 서귀포시 성산읍 난산리 2971</t>
  </si>
  <si>
    <t>제주특별자치도 서귀포시 성산읍 서성일로 260</t>
  </si>
  <si>
    <t>오름,걷기/등산,공용주차장,화장실,아주 어려움</t>
  </si>
  <si>
    <t>편백나무 숲길에서 느끼는 깨끗한 공기와 모구리 야영장에서의 특별한 추억</t>
  </si>
  <si>
    <t>https://api.cdn.visitjeju.net/photomng/imgpath/202112/10/2d959586-9f08-4099-bdca-0324603692f5.jpg</t>
  </si>
  <si>
    <t>https://api.cdn.visitjeju.net/photomng/thumbnailpath/202112/10/339d2abf-91ce-45fa-af6e-d68b6e791c19.jpg</t>
  </si>
  <si>
    <t>CNTS_000000000018981</t>
  </si>
  <si>
    <t>제주도통나무펜션</t>
  </si>
  <si>
    <t>제주특별자치도 서귀포시 남원읍 남원리 2355-8</t>
  </si>
  <si>
    <t>제주특별자치도 서귀포시 남원읍 태위로 551-5</t>
  </si>
  <si>
    <t>펜션,숙소,휴양펜션,통나무집민박,자연학습장,바비큐,체험,낚시,독채,가족,공용주차장,현금결제,카드결제,화장실,무료 WIFI,흡연구역,편의점,음료대,유도 및 안내시설,경보 및 피난시설,아주 어려움</t>
  </si>
  <si>
    <t>남원 영화박물관과 해안경승지 맞은편에 위치한 펜션</t>
  </si>
  <si>
    <t>064-764-2103</t>
  </si>
  <si>
    <t>Jeju-do Log Cabin Pension</t>
  </si>
  <si>
    <t>https://api.cdn.visitjeju.net/photomng/imgpath/201804/30/a6383c1c-e344-481a-855a-b21f62713596.jpg</t>
  </si>
  <si>
    <t>https://api.cdn.visitjeju.net/photomng/thumbnailpath/201804/30/c3139ad4-8702-4554-9329-095a4267ef2a.jpg</t>
  </si>
  <si>
    <t>CNTS_000000000020430</t>
  </si>
  <si>
    <t>덕승식당(구관)</t>
  </si>
  <si>
    <t>제주특별자치도 서귀포시 대정읍 하모리 770-3</t>
  </si>
  <si>
    <t>제주특별자치도 서귀포시 대정읍 하모항구로 66</t>
  </si>
  <si>
    <t>회,객주리조림,갈치조림,음식,물회,한치물회,전복물회,문어물회,소라물회,갈치구이,제주갈치조림,제주갈치구이,한치,자리물회,활어물회,회덮밥,성게미역국,고등어구이,우럭조림,고등어조림,가오리조림,아나고탕,장어탕,지리탕,갈치국,매운탕,우럭매운탕,잡어매운탕,생선회,공용주차장,현금결제,카드결제,화장실,흡연구역,음료대,아주 어려움</t>
  </si>
  <si>
    <t>생선요리가 맛있는 식당, 2016 KOREAT TOP10 선정</t>
  </si>
  <si>
    <t>064-794-0177</t>
  </si>
  <si>
    <t>https://api.cdn.visitjeju.net/photomng/imgpath/201804/30/3ac19cb0-1e5f-41e4-9854-62905921569d.gif</t>
  </si>
  <si>
    <t>https://api.cdn.visitjeju.net/photomng/thumbnailpath/201804/30/5e38e3b7-7748-498e-8ec1-eb301ec1dd38.gif</t>
  </si>
  <si>
    <t>CNTS_000000000021496</t>
  </si>
  <si>
    <t>곽지BAR다</t>
  </si>
  <si>
    <t>제주특별자치도 제주시 애월읍 곽지리 1581-22</t>
  </si>
  <si>
    <t>제주특별자치도 제주시 애월읍 곽지1길 18</t>
  </si>
  <si>
    <t>퓨전,바,문어샐러드,쌀국수,동파육,술,음식,칵테일,샐러드,춘권튀김,새우찜,채끝등심스테이크,시사모,와인,하우스와인,화이트와인,레드와인,진토닉칵테일,모히또,롱아일랜드아이스티,깔루아밀크,블랙러시안,위스키,앱솔루트보드카,고량주,화장실,아주 어려움</t>
  </si>
  <si>
    <t>곽지과물해수욕장 근처의 퓨전 키친 곽지BAR다</t>
  </si>
  <si>
    <t>010-2975-1844</t>
  </si>
  <si>
    <t>https://api.cdn.visitjeju.net/photomng/imgpath/201909/23/0b391243-65fc-4df9-b8b6-8d538c6aaa0a.jpg</t>
  </si>
  <si>
    <t>https://api.cdn.visitjeju.net/photomng/thumbnailpath/201909/23/de070a57-0671-4587-8268-b68a62022a10.jpg</t>
  </si>
  <si>
    <t>CONT_000000000501244</t>
  </si>
  <si>
    <t>무인카페 산책</t>
  </si>
  <si>
    <t>카페,무인카페,바다전망,음식,현금결제,화장실,음료대,유도 및 안내시설,아주 어려움</t>
  </si>
  <si>
    <t>고내포구 앞에 위치한 작은 무인카페</t>
  </si>
  <si>
    <t>Unmanned Café A Walk</t>
  </si>
  <si>
    <t>https://api.cdn.visitjeju.net/photomng/imgpath/201804/30/d47cb0c6-27dc-42cb-b3ac-8dc3fa2fee89.jpg</t>
  </si>
  <si>
    <t>https://api.cdn.visitjeju.net/photomng/thumbnailpath/201804/30/851e6be7-3514-4d06-b923-1b308bcc84a5.jpg</t>
  </si>
  <si>
    <t>CNTS_000000000021205</t>
  </si>
  <si>
    <t>슬로우카페</t>
  </si>
  <si>
    <t>제주특별자치도 서귀포시 남원읍 남원리 167</t>
  </si>
  <si>
    <t>제주특별자치도 서귀포시 남원읍 일주동로 7137</t>
  </si>
  <si>
    <t>카페,샌드위치,치아바타,떡볶이,음식,브런치,디저트,허니브레드,핸드드립커피,핸드드립과테말라,핸드드립콜롬비아슈프리모,핸드드립에티오피아예가체프,에스프레소,아메리카노,카페라떼,카라멜마끼아또,비엔나커피,아포가토,녹차라떼,복숭아아이스티,아이스티,코코아,라떼,생과일주스,토마토주스,키위주스,딸기주스,블루베리주스,스무디,블루베리스무디,망고스무디,딸기스무디,에이드,유자에이드,레몬에이드,자몽에이드,공용주차장,현금결제,카드결제,화장실,아주 어려움</t>
  </si>
  <si>
    <t>제주 바다와 함께하는 휴식</t>
  </si>
  <si>
    <t>064-764-7734</t>
  </si>
  <si>
    <t>https://api.cdn.visitjeju.net/photomng/imgpath/201804/30/3f4dfe16-43d8-4e29-a7d9-5db1eebc9b7a.jpg</t>
  </si>
  <si>
    <t>https://api.cdn.visitjeju.net/photomng/thumbnailpath/201804/30/2929f9d6-5e6e-4423-a13c-ad8d50f16c14.jpg</t>
  </si>
  <si>
    <t>CONT_000000000500345</t>
  </si>
  <si>
    <t>성널오름 (성판악)</t>
  </si>
  <si>
    <t>오름,걷기/등산,봄</t>
  </si>
  <si>
    <t>널판지로 성을 쌓은것 처럼 보이는 바위 절벽</t>
  </si>
  <si>
    <t>https://api.cdn.visitjeju.net/photomng/imgpath/201907/26/1c04315e-d3a4-4d31-8ed4-fdc016116a53.jpg</t>
  </si>
  <si>
    <t>https://api.cdn.visitjeju.net/photomng/thumbnailpath/201907/26/544500dc-1c64-4065-bdf9-92d0ac31179b.jpg</t>
  </si>
  <si>
    <t>CNTS_300000000015756</t>
  </si>
  <si>
    <t>하갈비 국수</t>
  </si>
  <si>
    <t>제주특별자치도 제주시 애월읍 애월리 2550</t>
  </si>
  <si>
    <t>제주특별자치도 제주시 애월읍 애월북서길 54</t>
  </si>
  <si>
    <t>애월, 갈비, 고기국수, 돔베고기, 문어숙회, 뿔소라,갈비고기국수</t>
  </si>
  <si>
    <t>휴양지 느낌나는 화사한 외관의 국수집</t>
  </si>
  <si>
    <t>0507-1390-2724</t>
  </si>
  <si>
    <t>https://api.cdn.visitjeju.net/photomng/imgpath/202306/02/4487b838-22e2-47a1-802c-28b6d67330f8.jpg</t>
  </si>
  <si>
    <t>https://api.cdn.visitjeju.net/photomng/thumbnailpath/202306/02/5c098fd4-c651-4884-8f4c-3d981a6ae860.jpg</t>
  </si>
  <si>
    <t>CNTS_000000000020331</t>
  </si>
  <si>
    <t>삼일식당</t>
  </si>
  <si>
    <t>제주특별자치도 제주시 한림읍 동명리 1614-8</t>
  </si>
  <si>
    <t>제주특별자치도 제주시 한림읍 한림상로 92</t>
  </si>
  <si>
    <t>선지해장국,내장탕,해장국,한식,공용주차장,현금결제,카드결제,화장실,음료대,유도 및 안내시설,경보 및 피난시설,아주 어려움</t>
  </si>
  <si>
    <t>동명리 복지회관 인근에 자리잡은 해장국과 내장탕 전문점</t>
  </si>
  <si>
    <t>064-796-3136</t>
  </si>
  <si>
    <t>https://api.cdn.visitjeju.net/photomng/imgpath/201804/30/32dc5608-ebdd-41a5-88c0-a0e7ce536a13.jpg</t>
  </si>
  <si>
    <t>https://api.cdn.visitjeju.net/photomng/thumbnailpath/201804/30/1ada7ed5-d737-48c0-89bc-defa5a8e8b89.jpg</t>
  </si>
  <si>
    <t>CNTS_000000000020751</t>
  </si>
  <si>
    <t>순천미향</t>
  </si>
  <si>
    <t>제주특별자치도 서귀포시 안덕면 사계리 163-6</t>
  </si>
  <si>
    <t>제주특별자치도 서귀포시 안덕면 사계남로216번길 24-73</t>
  </si>
  <si>
    <t>제육볶음,갈치조림,고등어조림,음식,전복버터구이,제주갈치조림,전복뚝배기,삼합,갈치구이,고등어구이,전복구이,전복해물뚝배기,뚝배기,성게미역국,공용주차장,현금결제,카드결제,화장실,음료대,아주 어려움</t>
  </si>
  <si>
    <t>흑돼지볶음, 갈치조림이 유명한 맛집</t>
  </si>
  <si>
    <t>064-792-2004</t>
  </si>
  <si>
    <t>https://api.cdn.visitjeju.net/photomng/imgpath/201804/30/f29fa675-995d-4095-9462-ff5ffbf29b5a.png</t>
  </si>
  <si>
    <t>https://api.cdn.visitjeju.net/photomng/thumbnailpath/201804/30/8028fa04-2d3e-4b21-8f28-7b1659def3f3.png</t>
  </si>
  <si>
    <t>CNTS_300000000016019</t>
  </si>
  <si>
    <t>한라산소갈비찜</t>
  </si>
  <si>
    <t>제주특별자치도 제주시 애월읍 하귀2리 2837-7 1층</t>
  </si>
  <si>
    <t>제주특별자치도 제주시 애월읍 애월해안로 852 1층</t>
  </si>
  <si>
    <t>애월, 소갈비찜, 매운소갈비찜, 오션뷰식당, 어린이메뉴, 반려동물,반려동물동반입장,혼저옵서개,반려동물동반_식당카페,공용주차장,현금결제,카드결제,화장실,무료 WIFI,카드결제,현금결제,삼성페이, 애플페이,,정식,한라산소갈비찜(순한맛, 매운맛),어린이 출입가능,유아의자,,불가능,없음</t>
  </si>
  <si>
    <t>제주 오션뷰를 즐기며 소갈비찜과 13첩 반상을 먹을 수 있는 식당</t>
  </si>
  <si>
    <t>064-744-2225</t>
  </si>
  <si>
    <t>한라산소갈비</t>
  </si>
  <si>
    <t>https://api.cdn.visitjeju.net/photomng/imgpath/202307/07/6a5ed615-6d30-4bdb-9477-b6b35ceef537.jpg</t>
  </si>
  <si>
    <t>https://api.cdn.visitjeju.net/photomng/thumbnailpath/202307/07/2e507394-1090-4bcb-9f8e-b4f6406f1ec9.jpg</t>
  </si>
  <si>
    <t>CNTS_200000000009893</t>
  </si>
  <si>
    <t>일출랜드 아트센터</t>
  </si>
  <si>
    <t>제주특별자치도 서귀포시 성산읍 삼달리 1010</t>
  </si>
  <si>
    <t>제주특별자치도 서귀포시 성산읍 중산간동로 4150-30</t>
  </si>
  <si>
    <t>휴식/힐링,테마공원,휴식/치유,자연경관,체험,어트랙션,공용주차장,현금결제,카드결제,화장실,무료 WIFI,편의점,음료대,유도 및 안내시설,경보 및 피난시설,실내+실외</t>
  </si>
  <si>
    <t>일출랜드 아트센터는 쪽 염색을 체험하는 전문 공간이다. 이곳의 쪽 염색이 특별한 이유는 쪽풀을 직접 재배하기 때문이다. 쪽은 3~4월에 씨를 뿌려 키운 후 7~8월에 수확하는데 60~70cm 정도 자란 풀을 수작업으로 발효시켜 염료로 만든다. 쪽은 빛깔도 아름답지만 살균과 항균력이 높아 예부터 귀한 옷과 문서를 염색하는데 많이 쓰였다고 한다. 천연 염색은 수고로움을 동반하지만 정성이 더해질수록 더욱 진하고 깊은 색을 얻을 수 있다.</t>
  </si>
  <si>
    <t>064-782-7654</t>
  </si>
  <si>
    <t>https://api.cdn.visitjeju.net/photomng/imgpath/202002/24/0a302cd6-2523-4934-96ce-d7ac536b6f5a.JPG</t>
  </si>
  <si>
    <t>https://api.cdn.visitjeju.net/photomng/thumbnailpath/202002/24/c5e0a856-acc8-4fb2-8b42-a1614b39f4d7.JPG</t>
  </si>
  <si>
    <t>CNTS_000000000018196</t>
  </si>
  <si>
    <t>오로라호텔</t>
  </si>
  <si>
    <t>제주특별자치도 제주시 내도동 239-1</t>
  </si>
  <si>
    <t>제주특별자치도 제주시 논세길 51</t>
  </si>
  <si>
    <t>호텔,숙소,가족호텔,공항,자연경관,온돌방,가족,조식 포함,바비큐,공공와이파이존,정원,물품보관서비스,무장애관광,공용주차장,현금결제,카드결제,화장실,무료 WIFI,흡연구역,편의점,음료대,유도 및 안내시설,경보 및 피난시설,엘리베이터,단차없음,장애인 화장실,승강기,장애인 전용 주차장,장애인 전용 객실,어려움</t>
  </si>
  <si>
    <t>에메랄드 빛 바다와 황금해변, 명품가족호텔</t>
  </si>
  <si>
    <t>064-749-1701</t>
  </si>
  <si>
    <t>Ain People Hotel</t>
  </si>
  <si>
    <t>https://api.cdn.visitjeju.net/photomng/imgpath/201804/30/90a3b595-c179-442b-9e20-87e123a35165.jpg</t>
  </si>
  <si>
    <t>https://api.cdn.visitjeju.net/photomng/thumbnailpath/201804/30/5cbf6b8f-ec97-4a79-aca5-7e9981c57c80.jpg</t>
  </si>
  <si>
    <t>CONT_000000000501401</t>
  </si>
  <si>
    <t>포도원흑돼지</t>
  </si>
  <si>
    <t>제주특별자치도 제주시 노형동 124-1</t>
  </si>
  <si>
    <t>제주특별자치도 제주시 1100로 3155</t>
  </si>
  <si>
    <t>흑돼지,양념갈비,냉면,해물된장찌개,음식,흑돼지구이,오겹살,목살,가브리살,갈비탕,김치찌개,된장찌개,공용주차장,현금결제,카드결제,화장실,음료대,유도 및 안내시설,경보 및 피난시설,가능</t>
  </si>
  <si>
    <t>최고 등급의 우도산 흑돼지로 쫄깃한 식감과 고소한 맛을 자랑하는 곳</t>
  </si>
  <si>
    <t>064-745-0880</t>
  </si>
  <si>
    <t>Podowon Heukdwaeji</t>
  </si>
  <si>
    <t>https://api.cdn.visitjeju.net/photomng/imgpath/201804/30/4a887caf-e6d3-4e09-9eb8-e6b2d41dfaee.jpg</t>
  </si>
  <si>
    <t>https://api.cdn.visitjeju.net/photomng/thumbnailpath/201804/30/8714934c-22e6-4800-bb04-77fa292239fc.jpg</t>
  </si>
  <si>
    <t>CNTS_200000000015508</t>
  </si>
  <si>
    <t>제주아세안홀</t>
  </si>
  <si>
    <t>제주특별자치도 서귀포시 중문동 2571</t>
  </si>
  <si>
    <t>제주특별자치도 서귀포시 중문관광로 227-24</t>
  </si>
  <si>
    <t>전시와 행사,제주아세안홀,문화공간</t>
  </si>
  <si>
    <t>한국과 아세안에 대한 이해 증진을 위한 강좌, 워크숍, 체험학습 등 다양한 행사가 진행되는 다목적 공간</t>
  </si>
  <si>
    <t>https://api.cdn.visitjeju.net/photomng/imgpath/202305/10/888e79e8-df2e-452a-ac98-eecffc29cf4b.jpg</t>
  </si>
  <si>
    <t>https://api.cdn.visitjeju.net/photomng/thumbnailpath/202305/10/b9105a68-778c-46f9-a74c-3898a5be6a02.jpg</t>
  </si>
  <si>
    <t>CNTS_300000000012742</t>
  </si>
  <si>
    <t>아라i동물병원</t>
  </si>
  <si>
    <t>제주특별자치도 제주시 아라일동 6114-14</t>
  </si>
  <si>
    <t>제주특별자치도 제주시 인다6길 45</t>
  </si>
  <si>
    <t>반려동물병원, 반려동물,반려동물동반입장,혼저옵서개,반려동물공간_기타,공용주차장,화장실,무료 WIFI,경보 및 피난시설</t>
  </si>
  <si>
    <t>아라아이동물병원은 까리따스 유치원 뒤편에 위치한 동물병원이다.</t>
  </si>
  <si>
    <t>064-753-7575</t>
  </si>
  <si>
    <t>https://api.cdn.visitjeju.net/photomng/imgpath/202308/29/7ab69df2-2d2f-4263-81fb-7e94b0463a45.jpg</t>
  </si>
  <si>
    <t>https://api.cdn.visitjeju.net/photomng/thumbnailpath/202308/29/4579d279-779b-41a0-9fef-aca88b2e7fa8.jpg</t>
  </si>
  <si>
    <t>CNTS_000000000020100</t>
  </si>
  <si>
    <t>돈대산산림휴양산책로</t>
  </si>
  <si>
    <t>산,걷기/등산,흐림,맑음,자연경관,아주 어려움</t>
  </si>
  <si>
    <t>추자도 돈대산에 위치한 산림휴양산책로</t>
  </si>
  <si>
    <t>Dondaesan Sanrim Recreation Trail</t>
  </si>
  <si>
    <t>https://api.cdn.visitjeju.net/photomng/imgpath/201804/30/2f056406-0506-4e5e-b3a9-75ee2bb44ab2.gif</t>
  </si>
  <si>
    <t>https://api.cdn.visitjeju.net/photomng/thumbnailpath/201804/30/c9665b57-183f-44ee-a257-408d0de236ed.gif</t>
  </si>
  <si>
    <t>CNTS_200000000014888</t>
  </si>
  <si>
    <t>용연보말칼국수</t>
  </si>
  <si>
    <t>제주특별자치도 제주시 용담이동 440</t>
  </si>
  <si>
    <t>제주특별자치도 제주시 흥운길 77</t>
  </si>
  <si>
    <t>제주시내, 용담, 보말, 보말국, 보말죽, 보말칼국수, 보말메밀전,보말죽, 보말칼국수</t>
  </si>
  <si>
    <t>제주 보말을 이용한 구수한 칼국수</t>
  </si>
  <si>
    <t>064-755-5999</t>
  </si>
  <si>
    <t>https://api.cdn.visitjeju.net/photomng/imgpath/202305/25/bb3d42d6-cedd-4fce-8a07-548c62fb0615.jpg</t>
  </si>
  <si>
    <t>https://api.cdn.visitjeju.net/photomng/thumbnailpath/202305/25/a0cdd690-9c6b-4bd1-ae5e-6432322a42e8.jpg</t>
  </si>
  <si>
    <t>CONT_000000000501227</t>
  </si>
  <si>
    <t>마라톤식당</t>
  </si>
  <si>
    <t>제주특별자치도 제주시 오라일동 2444-13</t>
  </si>
  <si>
    <t>제주특별자치도 제주시 서광로2길 15</t>
  </si>
  <si>
    <t>정식,두루치기,매운탕,찜,한식,음식,된장찌개,김치찌개,오겹살,무장애관광,착한가격업소,현금결제,카드결제,화장실,음료대,유도 및 안내시설,경보 및 피난시설,단차없음,장애인 전용 주차장,어려움,착한가격 업소</t>
  </si>
  <si>
    <t>매일 새로운 정식 메뉴를 저렴한 가격에 제공하는 착한가격업소</t>
  </si>
  <si>
    <t>064-757-1945</t>
  </si>
  <si>
    <t>Maraton Restaurant</t>
  </si>
  <si>
    <t>https://api.cdn.visitjeju.net/photomng/imgpath/201804/30/002c8a3e-2bae-4ecb-83fd-8c60a1aa88fd.jpg</t>
  </si>
  <si>
    <t>https://api.cdn.visitjeju.net/photomng/thumbnailpath/201804/30/2693ee00-6c4e-4164-89e2-c8917a7ecc62.jpg</t>
  </si>
  <si>
    <t>CNTS_000000000022651</t>
  </si>
  <si>
    <t>맛있수다</t>
  </si>
  <si>
    <t>제주특별자치도 서귀포시 상예동 576-1</t>
  </si>
  <si>
    <t>제주특별자치도 서귀포시 예래로 50</t>
  </si>
  <si>
    <t>흑돼지,돼지고기,한식,음식,흑돼지구이,돼지구이,돼지김치찌개,김치찌개,된장찌개,오겹살,삼겹살,대패삼겹살,목살,근고기,생갈비,공용주차장,무료 WIFI</t>
  </si>
  <si>
    <t>넓은 테라스에서 즐기는 흑돼지구이</t>
  </si>
  <si>
    <t>0507-1368-9898</t>
  </si>
  <si>
    <t>서민흑돼지</t>
  </si>
  <si>
    <t>https://api.cdn.visitjeju.net/photomng/imgpath/201804/30/2f3708ee-af13-4afc-8d46-197732c950f5.jpg</t>
  </si>
  <si>
    <t>https://api.cdn.visitjeju.net/photomng/thumbnailpath/201804/30/224d9c65-18aa-466f-8848-22389ae756e4.jpg</t>
  </si>
  <si>
    <t>CNTS_200000000009008</t>
  </si>
  <si>
    <t>새빌</t>
  </si>
  <si>
    <t>제주특별자치도 제주시 애월읍 봉성리 4554</t>
  </si>
  <si>
    <t>제주특별자치도 제주시 애월읍 평화로 1529</t>
  </si>
  <si>
    <t>부모,커플,아이,친구,맑음,흐림,경관/포토,휴식/힐링,사계절,오름,일몰,음식,포토스팟,아메리카노,콜드브루,바닐라라떼,카페라떼,식당,2022고메페스타,에스프레소,헤이즐넛,라떼,카푸치노,에이드,레몬에이드,딸기라떼,얼그레이밀크티,초코라떼,크림라떼,말차라떼,녹차,홍차,레몬차,청귤차,빵,베이커리,바게트,마늘바게트,에그타르트,크로아상</t>
  </si>
  <si>
    <t>제주 억새 명소 새별오름 뷰 애월 카페</t>
  </si>
  <si>
    <t>064-794-0073</t>
  </si>
  <si>
    <t>https://api.cdn.visitjeju.net/photomng/imgpath/201908/01/610e9716-5713-41ac-acd7-331f9b7ee6e7.JPG</t>
  </si>
  <si>
    <t>https://api.cdn.visitjeju.net/photomng/thumbnailpath/201908/01/562329f8-91b2-407a-a558-c96d837064dc.JPG</t>
  </si>
  <si>
    <t>CNTS_000000000020625</t>
  </si>
  <si>
    <t>나무사이로햇살이</t>
  </si>
  <si>
    <t>제주특별자치도 제주시 구좌읍 송당리 1389-14</t>
  </si>
  <si>
    <t>제주특별자치도 제주시 구좌읍 중산간동로 2281</t>
  </si>
  <si>
    <t>휴식,숙소,민박,고향민박,독채,주차장,공공와이파이존,편백나무펜션,공용주차장,현금결제,화장실,무료 WIFI,유도 및 안내시설,경보 및 피난시설</t>
  </si>
  <si>
    <t>편백나무로 둘러쌓여 클래식한 나무집과 소소한 손길이 조화로운 독채민박</t>
  </si>
  <si>
    <t>010-4269-2942</t>
  </si>
  <si>
    <t>https://api.cdn.visitjeju.net/photomng/imgpath/201804/30/17e0b4db-edb7-4389-9499-53b27b4f67d1.jpg</t>
  </si>
  <si>
    <t>https://api.cdn.visitjeju.net/photomng/thumbnailpath/201804/30/bd5d1f67-c7fd-439b-9a6f-f9d0386aeb1e.jpg</t>
  </si>
  <si>
    <t>CNTS_000000000020654</t>
  </si>
  <si>
    <t>오일등식당</t>
  </si>
  <si>
    <t>제주 제주시 도두1동 2622-10</t>
  </si>
  <si>
    <t>제주특별자치도 제주시 도공로 22-1</t>
  </si>
  <si>
    <t>동태찌개,한식,찌개,음식,동태,동태탕,동태전골,현금결제,카드결제,화장실,음료대</t>
  </si>
  <si>
    <t>도두항 인근, 동태가 푸짐하게 들어간 얼큰한 찌개가 유명한 곳</t>
  </si>
  <si>
    <t>064-713-1197</t>
  </si>
  <si>
    <t>https://api.cdn.visitjeju.net/photomng/imgpath/201804/30/8965f183-c691-448b-8412-2bf3214675ea.jpg</t>
  </si>
  <si>
    <t>https://api.cdn.visitjeju.net/photomng/thumbnailpath/201804/30/87003f35-b02d-4a73-a08d-a6567becd24c.jpg</t>
  </si>
  <si>
    <t>CNTS_000000000020754</t>
  </si>
  <si>
    <t>칠사돈</t>
  </si>
  <si>
    <t>제주특별자치도 제주시 애월읍 하귀2리 2710</t>
  </si>
  <si>
    <t>제주특별자치도 제주시 애월읍 애월해안로 906</t>
  </si>
  <si>
    <t>흑돼지,김치찌개,백반정식,음식,흑돼지구이,오겹살,근고기,흑돼지오겹살,흑돼지김치찌개,공용주차장,현금결제,카드결제,화장실,음료대,유도 및 안내시설,경보 및 피난시설</t>
  </si>
  <si>
    <t>​​​​​​​제주공항에서 20분거리에 위치해 접근성이 좋고 연탄불에 구워낸 돼지고기 맛이 일품인 곳</t>
  </si>
  <si>
    <t>064-748-3366</t>
  </si>
  <si>
    <t>https://api.cdn.visitjeju.net/photomng/imgpath/201804/30/1e94dca5-1505-4918-80fb-95a49550ccbe.jpg</t>
  </si>
  <si>
    <t>https://api.cdn.visitjeju.net/photomng/thumbnailpath/201804/30/4d857af3-e370-44a2-ba9c-29adb3955750.jpg</t>
  </si>
  <si>
    <t>CNTS_000000000018235</t>
  </si>
  <si>
    <t>해아래펜션</t>
  </si>
  <si>
    <t>제주특별자치도 제주시 애월읍 하귀2리 2968-1</t>
  </si>
  <si>
    <t>제주특별자치도 제주시 애월읍 번대동길 5</t>
  </si>
  <si>
    <t>펜션,숙소,휴양펜션,민박,해안도로,바비큐,해수욕장,공용주차장,현금결제,카드결제,화장실,무료 WIFI,유도 및 안내시설,경보 및 피난시설</t>
  </si>
  <si>
    <t>제주도 하늘 아래에 있는 해아래 펜션</t>
  </si>
  <si>
    <t>0507-1384-8992</t>
  </si>
  <si>
    <t>https://api.cdn.visitjeju.net/photomng/imgpath/201804/30/11b324f2-84b6-4b1e-a17f-3908bf429c9a.jpg</t>
  </si>
  <si>
    <t>https://api.cdn.visitjeju.net/photomng/thumbnailpath/201804/30/3011255b-6859-41db-a348-50c96836942b.jpg</t>
  </si>
  <si>
    <t>CONT_000000000500244</t>
  </si>
  <si>
    <t>별방진</t>
  </si>
  <si>
    <t>제주특별자치도 제주시 구좌읍 하도리 3354</t>
  </si>
  <si>
    <t>문화유적지,맑음,자연경관,문화관광,역사유적,봄꽃,유채꽃,유도 및 안내시설,아주 어려움</t>
  </si>
  <si>
    <t>조선시대 제주도 동부지역 최대 기지였던 성</t>
  </si>
  <si>
    <t>Byeolbangjin Fortress</t>
  </si>
  <si>
    <t>https://api.cdn.visitjeju.net/photomng/imgpath/201804/30/9e1691e1-2199-4b38-86f1-9b141a532f68.jpg</t>
  </si>
  <si>
    <t>https://api.cdn.visitjeju.net/photomng/thumbnailpath/201804/30/07881143-cb33-40b0-97d3-c1e47afd1837.jpg</t>
  </si>
  <si>
    <t>CNTS_000000000018941</t>
  </si>
  <si>
    <t>우도아름다운소풍</t>
  </si>
  <si>
    <t>제주특별자치도 제주시 우도면 연평리 988-1</t>
  </si>
  <si>
    <t>제주특별자치도 제주시 우도면 우도해안길 446</t>
  </si>
  <si>
    <t>중식,한라산볶음밥,해물짬뽕,전복스테이크,음식,짜장면,짬뽕,뿔소라,볶음밥,탕수육</t>
  </si>
  <si>
    <t>한라산 볶음밥과 해물짬뽕, 그리고 전복스테이크가 유명</t>
  </si>
  <si>
    <t>010-2384-3511</t>
  </si>
  <si>
    <t>https://api.cdn.visitjeju.net/photomng/imgpath/201804/30/7222d61d-ce86-49c9-bf82-b506f893db47.gif</t>
  </si>
  <si>
    <t>https://api.cdn.visitjeju.net/photomng/thumbnailpath/201804/30/334f7323-4839-477e-ac0f-65b5479b4447.gif</t>
  </si>
  <si>
    <t>CNTS_000000000001297</t>
  </si>
  <si>
    <t>흑돼지촌</t>
  </si>
  <si>
    <t>제주특별자치도 제주시 한림읍 동명리 1858</t>
  </si>
  <si>
    <t>제주특별자치도 제주시 한림읍 한림상로 62</t>
  </si>
  <si>
    <t>흑돼지,초벌구이,전복뚝배기,냉면,한식,음식,흑돼지구이,가브리살,김치찌개</t>
  </si>
  <si>
    <t>흑돼지 연탄구이 전문점</t>
  </si>
  <si>
    <t>064-796-9981</t>
  </si>
  <si>
    <t>https://api.cdn.visitjeju.net/photomng/imgpath/201804/30/b4933bdd-8678-4061-a5d8-34962bb0a6a0.jpg</t>
  </si>
  <si>
    <t>https://api.cdn.visitjeju.net/photomng/thumbnailpath/201804/30/f5bbc0cb-d231-496a-8bfe-c576a161e100.jpg</t>
  </si>
  <si>
    <t>CNTS_200000000007251</t>
  </si>
  <si>
    <t>큰손상회</t>
  </si>
  <si>
    <t>제주특별자치도 제주시 구좌읍 행원리 1537-11</t>
  </si>
  <si>
    <t>제주특별자치도 제주시 구좌읍 행원로1길 26-2</t>
  </si>
  <si>
    <t xml:space="preserve"> 독특한 외관이 매력적인 기념품 가게이다.</t>
  </si>
  <si>
    <t>https://api.cdn.visitjeju.net/photomng/imgpath/201807/18/014fafc3-e6d2-4f43-89a0-c706d3abe56b.JPG</t>
  </si>
  <si>
    <t>https://api.cdn.visitjeju.net/photomng/thumbnailpath/201807/18/981094a9-a834-4321-ae66-40f06b4e0979.JPG</t>
  </si>
  <si>
    <t>CNTS_000000000022378</t>
  </si>
  <si>
    <t>고내촌한정식</t>
  </si>
  <si>
    <t>제주특별자치도 제주시 애월읍 고내리 375</t>
  </si>
  <si>
    <t>한정식,연잎밥정식,제육볶음정식,떡갈비정식,음식,떡갈비,정식,제육볶음,간장게장,오분작뚝배기,뚝배기,샐러드,생선구이,부침개,너비아니,연잎밥,제육정식,덮밥,청국장,해물뚝배기,물회,한치물회,자리물회,갈치조림,고등어조림,옥돔구이,갈치구이,메로구이,고등어구이,왕새우튀김,새싹비빔밥</t>
  </si>
  <si>
    <t>제주 애월 더럭분교 앞 정갈하고 맛있는 한정식집</t>
  </si>
  <si>
    <t>064-799-3643</t>
  </si>
  <si>
    <t>https://api.cdn.visitjeju.net/photomng/imgpath/201804/30/6afbce32-349f-42d8-931d-06c60b1987e9.jpg</t>
  </si>
  <si>
    <t>https://api.cdn.visitjeju.net/photomng/thumbnailpath/201804/30/be1d96e4-38df-429d-8db8-617150dd0bb8.jpg</t>
  </si>
  <si>
    <t>CNTS_000000000022756</t>
  </si>
  <si>
    <t>브릭캠퍼스</t>
  </si>
  <si>
    <t>제주특별자치도 제주시 노형동 245</t>
  </si>
  <si>
    <t>제주특별자치도 제주시 1100로 3045</t>
  </si>
  <si>
    <t>실내,테마공원,아이,비.눈,겨울,실내관광지,어린이,캠핑,캠핑장,언택트,어트랙션</t>
  </si>
  <si>
    <t xml:space="preserve">세계 최초 브릭 아트 테마파크 &lt;브릭캠퍼스&gt;
</t>
  </si>
  <si>
    <t>064-712-1258</t>
  </si>
  <si>
    <t>https://api.cdn.visitjeju.net/photomng/imgpath/202112/22/f46cb7ec-0964-4786-8fef-828632e16c49.JPG</t>
  </si>
  <si>
    <t>https://api.cdn.visitjeju.net/photomng/thumbnailpath/202112/22/99c24051-d5c3-46ea-ac99-cf2e3689e84c.JPG</t>
  </si>
  <si>
    <t>CNTS_200000000009013</t>
  </si>
  <si>
    <t>공천포식당</t>
  </si>
  <si>
    <t>제주특별자치도 서귀포시 남원읍 신례리 27-5</t>
  </si>
  <si>
    <t>제주특별자치도 서귀포시 남원읍 공천포로 89</t>
  </si>
  <si>
    <t>부모,커플,혼자,친구,여름,해변,음식,물회,한치물회,고등어조림,갈치조림,제주갈치조림,고등어구이,전복물회,전복죽,식당,한치,2022고메페스타,해삼물회,소라물회,자리물회,회덮밥,갈치국,전복회덮밥</t>
  </si>
  <si>
    <t>제주도 공천포바다앞에서 먹은 물회 맛집</t>
  </si>
  <si>
    <t>064-767-2425</t>
  </si>
  <si>
    <t>https://api.cdn.visitjeju.net/photomng/imgpath/201908/02/fb35be5c-8caf-49e8-b8e3-ac951c0b58cf.JPG</t>
  </si>
  <si>
    <t>https://api.cdn.visitjeju.net/photomng/thumbnailpath/201908/02/308efe25-74d5-4cda-8703-422f89328ed8.JPG</t>
  </si>
  <si>
    <t>CNTS_200000000013549</t>
  </si>
  <si>
    <t>제주다움 가득, 제주의 돌을 찾아서 &lt;제주돌문화체험&gt;</t>
  </si>
  <si>
    <t>제주돌, 돌문화, 제주현무암, 제주돌담, 돌문화공원, 돌빛나예술학교, 돌하르방미술관, 제주바솔트, 제주문화체험</t>
  </si>
  <si>
    <t xml:space="preserve">여자, 바람, 돌이 많아 삼다도라 불리는 제주. 제주 여행에서 돌은 어디서나 흔하게 볼 수 있다. 그저 검은 돌이라고만 생각했던 제주 돌의 매력에 빠지면 새로운 제주가 눈 앞에 펼쳐질 것이다. 돌 자체로도 빛나는 곳부터 돌을 주제로 감성적인 공간을 꾸며 놓은 미술관, 오로지 돌만이 존재하는 디저트 카페까지. 비슷한 제주여행보다 리얼한 제주를 만나보고 싶다면, 당신의 상상을 뛰어넘는 재밌는 돌의 세계로 같이 떠나보자. </t>
  </si>
  <si>
    <t>https://api.cdn.visitjeju.net/photomng/imgpath/202206/29/7454238a-b02e-4ad4-809a-2360fb39e27e.jpg</t>
  </si>
  <si>
    <t>https://api.cdn.visitjeju.net/photomng/thumbnailpath/202206/29/9f200392-9f14-48f1-84f9-43c3de24da2a.jpg</t>
  </si>
  <si>
    <t>CNTS_200000000009117</t>
  </si>
  <si>
    <t>추자도휴양펜션</t>
  </si>
  <si>
    <t>제주특별자치도 제주시 추자면 신양리 874-11</t>
  </si>
  <si>
    <t>제주특별자치도 제주시 추자면 석두리길 4</t>
  </si>
  <si>
    <t>추자한옥,한옥민박,추자도,공용주차장,화장실,무료 WIFI,흡연구역,카드결제,현금결제,없음,동반불가능,유료제공,전체금연,세탁서비스,바베큐장,없음,운행</t>
  </si>
  <si>
    <t>한옥으로 지어진 민박 앞으로는 바다뷰 뒤로는 멋진 정자와 산책로</t>
  </si>
  <si>
    <t>010-2726-6921</t>
  </si>
  <si>
    <t>https://api.cdn.visitjeju.net/photomng/imgpath/201908/20/97a84bc8-ed03-4911-b274-f975606a27ca.JPG</t>
  </si>
  <si>
    <t>https://api.cdn.visitjeju.net/photomng/thumbnailpath/201908/20/c59e1f92-c5c7-4ed0-b54b-167592d48ef1.JPG</t>
  </si>
  <si>
    <t>CNTS_000000000018293</t>
  </si>
  <si>
    <t>제주항 국제크루즈터미널</t>
  </si>
  <si>
    <t>제주특별자치도 제주시 건입동 908-18</t>
  </si>
  <si>
    <t>제주특별자치도 제주시 임항로 191</t>
  </si>
  <si>
    <t>실내,부모,친구,커플,혼자,비/바람/눈,안개/흐림,맑음,중/장년,청년,노년,,공용주차장,현금결제,카드결제,화장실,흡연구역,유도 및 안내시설,경보 및 피난시설</t>
  </si>
  <si>
    <t>제주 여행의 또 다른 방법!</t>
  </si>
  <si>
    <t>63280</t>
  </si>
  <si>
    <t>-1666-0930</t>
  </si>
  <si>
    <t>https://api.cdn.visitjeju.net/photomng/imgpath/201804/30/4be7d940-00b4-42e5-a2f8-6fbf3bcc8d74.jpg</t>
  </si>
  <si>
    <t>https://api.cdn.visitjeju.net/photomng/thumbnailpath/201804/30/3b366ef8-0ee4-4f66-b58a-c847985de4b4.jpg</t>
  </si>
  <si>
    <t>CNTS_000000000019698</t>
  </si>
  <si>
    <t>솔민박</t>
  </si>
  <si>
    <t>제주특별자치도 서귀포시 표선면 표선리 2337-2</t>
  </si>
  <si>
    <t>제주특별자치도 서귀포시 표선면 민속해안로 227-39</t>
  </si>
  <si>
    <t>휴식 ,공용주차장,현금결제,카드결제,화장실,무료 WIFI,흡연구역,없음,바베큐장</t>
  </si>
  <si>
    <t>제주독채 가족펜션 솔</t>
  </si>
  <si>
    <t>064-787-0729</t>
  </si>
  <si>
    <t>https://api.cdn.visitjeju.net/photomng/imgpath/201911/27/20b49a58-9ba7-4978-a897-358204cda1fb.JPG</t>
  </si>
  <si>
    <t>https://api.cdn.visitjeju.net/photomng/thumbnailpath/201911/27/e4eb56d7-f9de-4c1c-8cf1-b0fd6a00a2e0.JPG</t>
  </si>
  <si>
    <t>CNTS_000000000019866</t>
  </si>
  <si>
    <t>제주플래티늄카라반</t>
  </si>
  <si>
    <t>제주시 애월읍 하귀미수포길 5-8</t>
  </si>
  <si>
    <t>야영장,캠핑장,액티비티,맑음,공용주차장,현금결제,카드결제,화장실,무료 WIFI,음료대,유도 및 안내시설,경보 및 피난시설</t>
  </si>
  <si>
    <t>독일 전통 카라반 하비와 함께 애월 바닷가를 즐길 수 있는 곳</t>
  </si>
  <si>
    <t>064-805-9999</t>
  </si>
  <si>
    <t>Jeju Platinum Caravan</t>
  </si>
  <si>
    <t>https://api.cdn.visitjeju.net/photomng/imgpath/201804/30/77fd4684-8e05-4c86-8aa5-04c138c981a2.jpg</t>
  </si>
  <si>
    <t>https://api.cdn.visitjeju.net/photomng/thumbnailpath/201804/30/b628e97e-f136-4bce-b00d-d695f3d4900f.jpg</t>
  </si>
  <si>
    <t>CNTS_300000000015894</t>
  </si>
  <si>
    <t>더애월 흑돼지 김치찌개 두루치기 전문점</t>
  </si>
  <si>
    <t>제주특별자치도 제주시 애월읍 하가리 1461-1</t>
  </si>
  <si>
    <t>제주특별자치도 제주시 애월읍 하가로 159</t>
  </si>
  <si>
    <t>애월, 흑돼지, 김치찌개, 두루치기, 계란말이, 꽁치김치찌개,흑돈김치찌개, 양돈두루치기</t>
  </si>
  <si>
    <t>인증받은 흑돼지만을 사용하는 김치찌개와 두루치기</t>
  </si>
  <si>
    <t>064-799-8522</t>
  </si>
  <si>
    <t>https://api.cdn.visitjeju.net/photomng/imgpath/202306/21/a24dbd1f-f861-4fe8-99d0-c882440370b5.jpg</t>
  </si>
  <si>
    <t>https://api.cdn.visitjeju.net/photomng/thumbnailpath/202306/21/85a106b8-c210-45d7-a8e5-8070154f5a1c.jpg</t>
  </si>
  <si>
    <t>CNTS_000000000020001</t>
  </si>
  <si>
    <t>돌고래하우스(캠핑장)</t>
  </si>
  <si>
    <t>제주특별자치도 서귀포시 강정동 798</t>
  </si>
  <si>
    <t>제주특별자치도 서귀포시 이어도로 826-58</t>
  </si>
  <si>
    <t>야영장,캠핑장,숙소,캠핑,언택트,서귀포,독채,일몰명소,산책로,공용주차장,현금결제,카드결제,화장실,무료 WIFI,편의점,음료대,유도 및 안내시설,경보 및 피난시설,아주 어려움</t>
  </si>
  <si>
    <t>바다가 보이는 2층 독채펜션 각 편의시설 구비</t>
  </si>
  <si>
    <t>064-739-7704</t>
  </si>
  <si>
    <t>Dolphin House (Campground)</t>
  </si>
  <si>
    <t>https://api.cdn.visitjeju.net/photomng/imgpath/201804/30/2d7782dd-17b6-4f95-ac39-3ed1e1952963.gif</t>
  </si>
  <si>
    <t>https://api.cdn.visitjeju.net/photomng/thumbnailpath/201804/30/50da1ab0-02e9-4774-9d64-1d38c627f5be.gif</t>
  </si>
  <si>
    <t>CNTS_200000000014291</t>
  </si>
  <si>
    <t>유수암캠핑장</t>
  </si>
  <si>
    <t>제주특별자치도 제주시 애월읍 유수암리 2994</t>
  </si>
  <si>
    <t>제주특별자치도 제주시 애월읍 하소로 684-25</t>
  </si>
  <si>
    <t>반려동물,반려동물동반입장,숙박,캠핑장,반려동물동반_숙소,숙소,공용주차장,화장실,무료 WIFI,흡연구역,유도 및 안내시설,경보 및 피난시설,동반가능,흡연구역제공,바베큐장</t>
  </si>
  <si>
    <t>유수암캠핑장은 애월읍 유수암의 한적한 공간에 위치한 캠핑장이다.</t>
  </si>
  <si>
    <t>0507-1352-6696</t>
  </si>
  <si>
    <t>https://api.cdn.visitjeju.net/photomng/imgpath/202212/15/3d85c335-181d-4850-b4de-244219f07260.jpg</t>
  </si>
  <si>
    <t>https://api.cdn.visitjeju.net/photomng/thumbnailpath/202212/15/65bbc2ae-81d0-4a42-980b-84d00e73148b.jpg</t>
  </si>
  <si>
    <t>CNTS_300000000015672</t>
  </si>
  <si>
    <t>도두항식당</t>
  </si>
  <si>
    <t>제주특별자치도 제주시 도두일동 2629-5</t>
  </si>
  <si>
    <t>제주특별자치도 제주시 도두항서길 11-2</t>
  </si>
  <si>
    <t>제주시내, 접짝뼈국, 순대국밥, 고사리육개장, 내장볶음,접짝뼈놈삐국</t>
  </si>
  <si>
    <t>이름만 보면 상상이 안가는 접짝뼈놈삐국</t>
  </si>
  <si>
    <t>064-748-5858</t>
  </si>
  <si>
    <t>https://api.cdn.visitjeju.net/photomng/imgpath/202305/30/42eb8859-d428-4e12-b731-f5b7baddc477.jpg</t>
  </si>
  <si>
    <t>https://api.cdn.visitjeju.net/photomng/thumbnailpath/202305/30/c85faf3e-319a-4a0c-88cc-9f0366018c02.jpg</t>
  </si>
  <si>
    <t>CNTS_200000000014773</t>
  </si>
  <si>
    <t>동광분교인디이스트</t>
  </si>
  <si>
    <t>제주특별자치도 서귀포시 안덕면 동광리 976</t>
  </si>
  <si>
    <t>제주특별자치도 서귀포시 안덕면 동광로 107</t>
  </si>
  <si>
    <t>서귀포, 안덕면, 동광라떼, 인디썸머, 비이비치노, 한라봉차, 더티초코크로플, 아이스크림,동광슈페너, 크로플</t>
  </si>
  <si>
    <t>폐교된 분교를 개조한 카페와 문화배움터</t>
  </si>
  <si>
    <t>010-6655-1613</t>
  </si>
  <si>
    <t>https://api.cdn.visitjeju.net/photomng/imgpath/202305/19/7b70b4b6-6deb-40cf-9c1e-19144f683e8b.jpg</t>
  </si>
  <si>
    <t>https://api.cdn.visitjeju.net/photomng/thumbnailpath/202305/19/d4a3092c-f15d-44cd-a57d-6c411854caed.jpg</t>
  </si>
  <si>
    <t>CNTS_300000000012844</t>
  </si>
  <si>
    <t>솔지식당 시청점</t>
  </si>
  <si>
    <t>제주특별자치도 제주시 이도이동 1182-24</t>
  </si>
  <si>
    <t>제주특별자치도 제주시 광양13길 14</t>
  </si>
  <si>
    <t>제주시청, 고깃집, 멜조림,가브리살, 멜조림</t>
  </si>
  <si>
    <t>메인메뉴인 고기보다 멜조림이 유명한 식당</t>
  </si>
  <si>
    <t>064-725-2929</t>
  </si>
  <si>
    <t>https://api.cdn.visitjeju.net/photomng/imgpath/202311/22/0b349c38-a5bf-44b2-9a48-ce64793442f9.jpg</t>
  </si>
  <si>
    <t>https://api.cdn.visitjeju.net/photomng/thumbnailpath/202311/22/a10ff1ca-59eb-415f-9af1-b0ff521b2e5a.jpg</t>
  </si>
  <si>
    <t>CNTS_000000000020513</t>
  </si>
  <si>
    <t>중문스테이</t>
  </si>
  <si>
    <t>제주특별자치도 서귀포시 대포동 1695</t>
  </si>
  <si>
    <t>제주툭별자치도 서귀포시 중문관광로 288</t>
  </si>
  <si>
    <t>호텔,숙소,주차장,공공와이파이존,조식 포함,비즈니스센터,물품보관서비스,부대시설,공용주차장,현금결제,카드결제,화장실,무료 WIFI,편의점,음료대,유도 및 안내시설,경보 및 피난시설</t>
  </si>
  <si>
    <t>중문에 위치한 음악공연장이 있는 숙소</t>
  </si>
  <si>
    <t>064-738-1956</t>
  </si>
  <si>
    <t>Jungmun Stay</t>
  </si>
  <si>
    <t>https://api.cdn.visitjeju.net/photomng/imgpath/201804/30/72e872c8-251e-463c-be9c-81b03ef9e18f.jpg</t>
  </si>
  <si>
    <t>https://api.cdn.visitjeju.net/photomng/thumbnailpath/201804/30/aee46205-a572-458a-95c1-79ba4de000ff.jpg</t>
  </si>
  <si>
    <t>CNTS_200000000013422</t>
  </si>
  <si>
    <t>만복흑돼지</t>
  </si>
  <si>
    <t>제주특별자치도 서귀포시 안덕면 화순리 1868-3</t>
  </si>
  <si>
    <t>제주특별자치도 서귀포시 안덕면 산방로 55</t>
  </si>
  <si>
    <t>식당,흑돼지,흑돼지구이,김치찌개,음식,안전여행스탬프,오겹살,목살,양념갈비,된장찌개,반려동물,반려동물동반입장,반려동물동반_식당카페</t>
  </si>
  <si>
    <t>산방산을 바라보며 제주산 깨끗한 흑돼지구이와 별미인 반찬 도라지유자무침과 고사리를 같이 먹을 수 있는 식당</t>
  </si>
  <si>
    <t>064-792-0095</t>
  </si>
  <si>
    <t>https://api.cdn.visitjeju.net/photomng/imgpath/202207/06/a22cf3fe-ea90-4fa1-a9b8-e55a9914e893.jpg</t>
  </si>
  <si>
    <t>https://api.cdn.visitjeju.net/photomng/thumbnailpath/202207/06/6e799e77-b5fa-40a5-80f7-99f3348c7a09.jpg</t>
  </si>
  <si>
    <t>CNTS_200000000011853</t>
  </si>
  <si>
    <t>서귀포 하영올레</t>
  </si>
  <si>
    <t>휴식/힐링,휴식/치유</t>
  </si>
  <si>
    <t>서귀포시가 원도심의 매력을 듬뿍 느낄 수 있는 도보코스. 제주관광공사와 서귀포시, 제주올레가 함께 개발하고 운영하는 이 하영올레는 '하영'이라는 말에서 유래하듯, 서귀포 원도심 주변의 풍부한 관광자원과 6개의 도심공원(걸매생태공원, 칠십리시공원, 새섬공원, 자구리공원, 정모시공원, 솜반천), 3개의 특화거리(이중섭거리, 칠십리음식특화거리, 아랑조을거리)를 융합하여 서귀포의 자연과 인문, 문화가 융합된 관광객과 도민 모두가 다양한 방법으로 즐길 수 있는 길로 구성되어있다.</t>
  </si>
  <si>
    <t>064-760-2651</t>
  </si>
  <si>
    <t>https://api.cdn.visitjeju.net/photomng/imgpath/202108/12/bc406d9e-c5a2-4aa7-91f7-afc917f5ad86.jpg</t>
  </si>
  <si>
    <t>https://api.cdn.visitjeju.net/photomng/thumbnailpath/202108/12/671bf906-3ed8-4392-b3a1-50a8caccea44.jpg</t>
  </si>
  <si>
    <t>CONT_000000000500876</t>
  </si>
  <si>
    <t>물메랑</t>
  </si>
  <si>
    <t>제주특별자치도 제주시 애월읍 수산리 797-1</t>
  </si>
  <si>
    <t>제주특별자치도 제주시 애월읍 수산북길 3</t>
  </si>
  <si>
    <t>펜션,휴양펜션,단체여행객,바비큐,공공와이파이존,온돌방,가족,해수욕장,해변,해안도로,엘리베이터,주방기구,무장애관광,공용주차장,현금결제,카드결제,무료 WIFI,흡연구역,편의점,음료대,유도 및 안내시설,경보 및 피난시설,엘리베이터,단차없음,승강기,어려움</t>
  </si>
  <si>
    <t>수산저수지와 한라산과 바다의 아름다운 경치가 한 눈에 들어오는 펜션</t>
  </si>
  <si>
    <t>0507-1414-9400</t>
  </si>
  <si>
    <t>MUL ME RANG</t>
  </si>
  <si>
    <t>https://api.cdn.visitjeju.net/photomng/imgpath/201804/30/a82741ae-4e89-4878-a212-555f3753553d.jpg</t>
  </si>
  <si>
    <t>https://api.cdn.visitjeju.net/photomng/thumbnailpath/201804/30/9db5eaf2-b62a-4c8c-9d12-d64e0038338b.jpg</t>
  </si>
  <si>
    <t>CONT_000000000501249</t>
  </si>
  <si>
    <t>민봉태중화요리</t>
  </si>
  <si>
    <t>제주특별자치도 제주시 연삼로 776 (화북이동)</t>
  </si>
  <si>
    <t>중식,수타면,짜장면,공용주차장,현금결제,카드결제,화장실,흡연구역,음료대,유도 및 안내시설,아주 어려움,착한가격 업소</t>
  </si>
  <si>
    <t>직접 뽑은 수타면을 저렴한 가격에 제공하는 착한가격업소</t>
  </si>
  <si>
    <t>064-757-5708</t>
  </si>
  <si>
    <t>Minbongtae Junghwa Yori</t>
  </si>
  <si>
    <t>https://api.cdn.visitjeju.net/photomng/imgpath/201804/30/40dcdaf2-8ae0-4f2f-b652-3686c2b3a0e6.jpg</t>
  </si>
  <si>
    <t>https://api.cdn.visitjeju.net/photomng/thumbnailpath/201804/30/93cfc10c-bfe0-438a-abf0-aaf21fb85c0b.jpg</t>
  </si>
  <si>
    <t>CNTS_000000000019270</t>
  </si>
  <si>
    <t>에띠에리조트</t>
  </si>
  <si>
    <t>제주특별자치도 서귀포시 강정동 2503-1</t>
  </si>
  <si>
    <t>제주특별자치도 서귀포시 이어도로 738</t>
  </si>
  <si>
    <t>휴식,숙소,리조트,휴양콘도,자연경관,해변,바비큐,부대시설,주차장,공공와이파이존,공용주차장,현금결제,카드결제,화장실,무료 WIFI,흡연구역,편의점,음료대,유도 및 안내시설,경보 및 피난시설,단차없음,장애인 화장실,장애인 전용 주차장,장애인 전용 객실</t>
  </si>
  <si>
    <t>조식을 포함한 카페, 라운지, 바베큐, 바다전망대 등 다양한 편의시설을 갖추고 고객님들을 맞이하고있습니다.</t>
  </si>
  <si>
    <t>064-739-1700</t>
  </si>
  <si>
    <t>Etier Resort</t>
  </si>
  <si>
    <t>https://api.cdn.visitjeju.net/photomng/imgpath/201804/30/02d22faf-58c0-40a1-8bee-1bb76b02352f.jpg</t>
  </si>
  <si>
    <t>https://api.cdn.visitjeju.net/photomng/thumbnailpath/201804/30/2fa783bd-4051-44cb-ad37-fb362fb1c3f4.jpg</t>
  </si>
  <si>
    <t>CNTS_000000000022527</t>
  </si>
  <si>
    <t>박장군</t>
  </si>
  <si>
    <t>서귀포시 안덕면 서광리 2059-1</t>
  </si>
  <si>
    <t>서귀포시 안덕면 중산간서로 2120</t>
  </si>
  <si>
    <t>흑돼지오겹살,숯불갈비,정식,갈비탕,옥돔구이,음식,생선구이정식,양념갈비,돼지구이,오겹살,된장찌개</t>
  </si>
  <si>
    <t>안덕면 주민들이 즐겨찾는 숯불갈비집</t>
  </si>
  <si>
    <t>064-792-0099</t>
  </si>
  <si>
    <t>https://api.cdn.visitjeju.net/photomng/imgpath/201804/30/32f99f85-a092-4673-be40-7f142579c87b.jpg</t>
  </si>
  <si>
    <t>https://api.cdn.visitjeju.net/photomng/thumbnailpath/201804/30/a346de28-9ed1-4383-96c7-46424ce8ae00.jpg</t>
  </si>
  <si>
    <t>CONT_000000000500387</t>
  </si>
  <si>
    <t>수악 (물오름)</t>
  </si>
  <si>
    <t>제주특별자치도 서귀포시 남원읍 하례리 산 10</t>
  </si>
  <si>
    <t>제주특별자치도 서귀포시 남원읍 516로 1042</t>
  </si>
  <si>
    <t>오름,부모,커플,혼자,친구,맑음,경관/포토,휴식/힐링,사계절</t>
  </si>
  <si>
    <t>가슴을 청아하게 물들이는 오름</t>
  </si>
  <si>
    <t>Suak Oreum Volcanic Cone (Mul Oreum Volcanic Cone)</t>
  </si>
  <si>
    <t>https://api.cdn.visitjeju.net/photomng/imgpath/201804/30/480c3134-391b-4bf9-abd1-838577b7e97c.jpg</t>
  </si>
  <si>
    <t>https://api.cdn.visitjeju.net/photomng/thumbnailpath/201804/30/cb4ee893-b640-412a-a3e6-cf46e86ab536.jpg</t>
  </si>
  <si>
    <t>CNTS_000000000020982</t>
  </si>
  <si>
    <t>신양포구</t>
  </si>
  <si>
    <t>포구,해변,문화유적지,맑음,아주 어려움</t>
  </si>
  <si>
    <t>성산일충봉과 섭지코지가 한눈에 보이는 신양포구</t>
  </si>
  <si>
    <t>https://api.cdn.visitjeju.net/photomng/imgpath/201804/30/c02b8788-97bb-4ab9-8cf2-2a9f4f53a792.jpg</t>
  </si>
  <si>
    <t>https://api.cdn.visitjeju.net/photomng/thumbnailpath/201804/30/11dbcc1e-2ad5-4547-ba85-54dde5fd73c4.jpg</t>
  </si>
  <si>
    <t>CNTS_200000000015185</t>
  </si>
  <si>
    <t>제주아리온승마장</t>
  </si>
  <si>
    <t>제주특별자치도 서귀포시 안덕면 동광리 1391</t>
  </si>
  <si>
    <t>제주특별자치도 서귀포시 안덕면 신화역사로403번길 79</t>
  </si>
  <si>
    <t>서귀포, 안덕면, 동광리, 승마, 포니, 이색체험,실내+실외,중,1시간 미만</t>
  </si>
  <si>
    <t>어린이도 쉽게 탈 수 있는 승마체험</t>
  </si>
  <si>
    <t>064-792-2016</t>
  </si>
  <si>
    <t>https://api.cdn.visitjeju.net/photomng/imgpath/202306/19/f8363c40-625f-45a3-b192-70e0c10a1269.jpg</t>
  </si>
  <si>
    <t>https://api.cdn.visitjeju.net/photomng/thumbnailpath/202306/19/d26157ca-0437-4209-8b0b-7b6d1cf0d448.jpg</t>
  </si>
  <si>
    <t>CONT_000000000501264</t>
  </si>
  <si>
    <t>산내들맛집</t>
  </si>
  <si>
    <t>제주특별자치도 제주시 오라일동 2444-21</t>
  </si>
  <si>
    <t>제주특별자치도 제주시 서광로4길 16</t>
  </si>
  <si>
    <t>백반,두루치기,정식,한식,음식,물회,한치물회,갈치국,몸국,향토음식,공용주차장,현금결제,카드결제,화장실,무료 WIFI,음료대,유도 및 안내시설,경보 및 피난시설,아주 어려움,착한가격 업소</t>
  </si>
  <si>
    <t>밑반찬 무한리필 서비스를 제공하는 착한가격업소</t>
  </si>
  <si>
    <t>064-702-0885</t>
  </si>
  <si>
    <t>Sannaedeul Restaurant</t>
  </si>
  <si>
    <t>https://api.cdn.visitjeju.net/photomng/imgpath/201804/30/38abb5df-d055-48e4-a393-c4ab01abc1ad.jpg</t>
  </si>
  <si>
    <t>https://api.cdn.visitjeju.net/photomng/thumbnailpath/201804/30/641a8f43-9883-48fd-8979-a6f072d1d016.jpg</t>
  </si>
  <si>
    <t>CNTS_300000000012830</t>
  </si>
  <si>
    <t>검은쇠몰고오는</t>
  </si>
  <si>
    <t>제주특별자치도 제주시 연동 296-7</t>
  </si>
  <si>
    <t>제주특별자치도 제주시 신대로20길 27</t>
  </si>
  <si>
    <t>연동, 흑우전문점,흑우</t>
  </si>
  <si>
    <t>높은 품질과 맛을 자랑하는 흑우 전문점</t>
  </si>
  <si>
    <t>064-712-1692</t>
  </si>
  <si>
    <t>https://api.cdn.visitjeju.net/photomng/imgpath/202311/21/151d9cc2-de9a-4b57-8c48-abe5fa068242.jpg</t>
  </si>
  <si>
    <t>https://api.cdn.visitjeju.net/photomng/thumbnailpath/202311/21/477ca2c9-9e87-4878-aff3-49df1b3b065b.jpg</t>
  </si>
  <si>
    <t>CNTS_200000000009110</t>
  </si>
  <si>
    <t>추자도민박</t>
  </si>
  <si>
    <t>제주특별자치도 제주시 추자면 묵리 399-1</t>
  </si>
  <si>
    <t>제주특별자치도 제주시 추자면 묵리2길 37-7</t>
  </si>
  <si>
    <t>추자방송,추자선상낚시,낚시체험,추자도,화장실,흡연구역,카드결제,현금결제,없음,동반불가능,유료제공,흡연구역제공,식음료장,바베큐장,없음,운행</t>
  </si>
  <si>
    <t>도시어부,생방송투데이 촬영 민박!</t>
  </si>
  <si>
    <t>010-3325-9306</t>
  </si>
  <si>
    <t>https://api.cdn.visitjeju.net/photomng/imgpath/201908/20/c92ca752-86bf-48e7-9496-498adfaec176.JPG</t>
  </si>
  <si>
    <t>https://api.cdn.visitjeju.net/photomng/thumbnailpath/201908/20/03ac337e-7cdf-426d-b6fb-95ffa482f23c.JPG</t>
  </si>
  <si>
    <t>CNTS_000000000018749</t>
  </si>
  <si>
    <t>단빌리지민박</t>
  </si>
  <si>
    <t>제주특별자치도 제주시 한경면 고산리 1578-2</t>
  </si>
  <si>
    <t>제주특별자치도 제주시 한경면 고락로 100</t>
  </si>
  <si>
    <t>게스트하우스,숙소,민박,가족,독채,온돌방,공공와이파이존,단체여행객,공용주차장,현금결제,카드결제,화장실,무료 WIFI,흡연구역,편의점,음료대,유도 및 안내시설,경보 및 피난시설,아주 어려움</t>
  </si>
  <si>
    <t>1인실부터 가족실까지 다양한 크기의 게스트하우스</t>
  </si>
  <si>
    <t>0507-1430-3700</t>
  </si>
  <si>
    <t>Dan Village Guest House</t>
  </si>
  <si>
    <t>https://api.cdn.visitjeju.net/photomng/imgpath/201804/30/b8c53d98-ede6-4a46-8421-4859650e023c.jpg</t>
  </si>
  <si>
    <t>https://api.cdn.visitjeju.net/photomng/thumbnailpath/201804/30/1923268f-73fc-4bdb-9674-b1fccfc3a0ea.jpg</t>
  </si>
  <si>
    <t>CONT_000000000501265</t>
  </si>
  <si>
    <t>옛촌전복</t>
  </si>
  <si>
    <t>제주특별자치도 서귀포시 안덕면 사계로 189</t>
  </si>
  <si>
    <t>갈치조림,전복물회,모닥치기,한식,향토음식,음식,전복,갈치,공용주차장,현금결제,카드결제,화장실,무료 WIFI,음료대,유도 및 안내시설,경보 및 피난시설,아주 어려움</t>
  </si>
  <si>
    <t>산방산의 멋진 절경과 잘 어울리는 제주향토음식</t>
  </si>
  <si>
    <t>064-794-6006</t>
  </si>
  <si>
    <t>Sanbangsane Yetchon</t>
  </si>
  <si>
    <t>https://api.cdn.visitjeju.net/photomng/imgpath/201804/30/ec2c559d-8b8f-42fb-ac6f-9139d53c11ea.jpg</t>
  </si>
  <si>
    <t>https://api.cdn.visitjeju.net/photomng/thumbnailpath/201804/30/a7df5722-9344-4aaa-ab9e-d17f0eb51778.jpg</t>
  </si>
  <si>
    <t>CNTS_200000000014109</t>
  </si>
  <si>
    <t>채식카페 제주작은부엌</t>
  </si>
  <si>
    <t>제주특별자치도 제주시 조천읍 선흘리 1123</t>
  </si>
  <si>
    <t>제주특별자치도 제주시 조천읍 선흘동2길 1</t>
  </si>
  <si>
    <t>카페,채식,럭셔리트래블인제주,현금결제,카드결제,화장실,카드결제,현금결제</t>
  </si>
  <si>
    <t>테이블 위 채식 정원</t>
  </si>
  <si>
    <t>010-4699-3179</t>
  </si>
  <si>
    <t>https://api.cdn.visitjeju.net/photomng/imgpath/202211/15/b638153d-5daf-48c0-9c07-07e0151ced69.jpg</t>
  </si>
  <si>
    <t>https://api.cdn.visitjeju.net/photomng/thumbnailpath/202211/15/f4668353-6442-4cdf-b32d-43b9f9472145.jpg</t>
  </si>
  <si>
    <t>CNTS_200000000015051</t>
  </si>
  <si>
    <t>제주냥이</t>
  </si>
  <si>
    <t>제주특별자치도 제주시 구좌읍 평대리 1982</t>
  </si>
  <si>
    <t>제주특별자치도 제주시 구좌읍 해맞이해안로 1178-1</t>
  </si>
  <si>
    <t>구좌읍, 평대리, 소품샵, 문구류, 잡화</t>
  </si>
  <si>
    <t>캐릭터의 실제 모델인 치즈냥이가 반겨주는 제주 소품샵</t>
  </si>
  <si>
    <t>0507-1398-8835</t>
  </si>
  <si>
    <t>https://api.cdn.visitjeju.net/photomng/imgpath/202306/15/a9a760df-72f0-4fb5-8af7-5f4865b3f577.jpg</t>
  </si>
  <si>
    <t>https://api.cdn.visitjeju.net/photomng/thumbnailpath/202306/15/735ff929-d028-4ec4-8e0b-fab4fce54128.jpg</t>
  </si>
  <si>
    <t>CNTS_000000000018681</t>
  </si>
  <si>
    <t>스머프하우스</t>
  </si>
  <si>
    <t>제주특별자치도 서귀포시 중문동 1489-3</t>
  </si>
  <si>
    <t>제주특별자치도 서귀포시 천제연로 127-1</t>
  </si>
  <si>
    <t>푸른바다와 산책로가 있는, 황토와 나무로 지어진 펜션</t>
  </si>
  <si>
    <t>064-738-9555</t>
  </si>
  <si>
    <t>Smurf House</t>
  </si>
  <si>
    <t>https://api.cdn.visitjeju.net/photomng/imgpath/201804/30/00c57e77-300e-4813-8ede-d1b0dd0b947e.jpg</t>
  </si>
  <si>
    <t>https://api.cdn.visitjeju.net/photomng/thumbnailpath/201804/30/a2ae7b15-0448-48f6-9527-7578ac8f2e74.jpg</t>
  </si>
  <si>
    <t>CONT_000000000500847</t>
  </si>
  <si>
    <t>라메종베니in제주</t>
  </si>
  <si>
    <t>제주특별자치도 서귀포시 성산읍 고성리 188-1</t>
  </si>
  <si>
    <t>제주특별자치도 서귀포시 성산읍 신양로122번길 4-6</t>
  </si>
  <si>
    <t>게스트하우스,펜션,휴양펜션,민박,마을관광,조식,농어촌민박,공용주차장,현금결제,카드결제,화장실,무료 WIFI,흡연구역,음료대,유도 및 안내시설,아주 어려움</t>
  </si>
  <si>
    <t>축복받은 집이라는 의미를 담고 있는 신양해수욕장과 섭지코지 앞 게스트하우스</t>
  </si>
  <si>
    <t>064-783-7818</t>
  </si>
  <si>
    <t>La Maison Benie in Jeju</t>
  </si>
  <si>
    <t>https://api.cdn.visitjeju.net/photomng/imgpath/201804/30/004b6f72-3d37-4c32-b6d0-022054a144e9.jpg</t>
  </si>
  <si>
    <t>https://api.cdn.visitjeju.net/photomng/thumbnailpath/201804/30/615daaec-abb4-435e-8408-d78e8f67cb5b.jpg</t>
  </si>
  <si>
    <t>CNTS_200000000013689</t>
  </si>
  <si>
    <t>서귀포힐즈호텔</t>
  </si>
  <si>
    <t>숙소,호텔,주차장,공공와이파이존,공용주차장,현금결제,카드결제,화장실,무료 WIFI,음료대,유도 및 안내시설,경보 및 피난시설,카드결제,현금결제,,,단독접근가능,단차없음,승강기,장애인 전용 주차장,쉬움,없음,동반불가능,없음,전체금연,식음료장,인터넷,,,있음,운행안함</t>
  </si>
  <si>
    <t>새롭게 만나는 서귀포 힐즈호텔에서 안락함과 여유를 선사하겠습니다.</t>
  </si>
  <si>
    <t>064-739-7300</t>
  </si>
  <si>
    <t>https://api.cdn.visitjeju.net/photomng/imgpath/202208/04/802807f9-df43-4860-93d1-d627daf44526.jpg</t>
  </si>
  <si>
    <t>https://api.cdn.visitjeju.net/photomng/thumbnailpath/202208/04/a547f3c3-7e1e-4753-b154-2d9e55092f59.jpg</t>
  </si>
  <si>
    <t>CNTS_200000000015107</t>
  </si>
  <si>
    <t>런던다락</t>
  </si>
  <si>
    <t>제주특별자치도 제주시 한림읍 협재리 2447-27</t>
  </si>
  <si>
    <t>제주특별자치도 제주시 한림읍 한림로 335</t>
  </si>
  <si>
    <t>한림, 협재, 소품샵, 향초, 디퓨저, 엽서, 밀크티, 쇼핑</t>
  </si>
  <si>
    <t>협재에 있는 유럽감성 작은 소품숍</t>
  </si>
  <si>
    <t>010-2436-7316</t>
  </si>
  <si>
    <t>https://api.cdn.visitjeju.net/photomng/imgpath/202306/13/09e903cd-81d3-4d7c-8562-5fac84c8a4c4.jpg</t>
  </si>
  <si>
    <t>https://api.cdn.visitjeju.net/photomng/thumbnailpath/202306/13/3025f366-0d9d-4422-a068-a6ca73861a18.jpg</t>
  </si>
  <si>
    <t>CNTS_000000000021104</t>
  </si>
  <si>
    <t>요요무문</t>
  </si>
  <si>
    <t>제주특별자치도 제주시 구좌읍 한동리 8-11</t>
  </si>
  <si>
    <t>제주특별자치도 제주시 구좌읍 해맞이해안로 1102</t>
  </si>
  <si>
    <t>카페,케이크,당근케이크,풋귤에이드,소품,음식,카페라떼,바닐라라떼,카페모카,에이드,아메리카노,카푸치노,코코넛라떼,아인슈페너,말차라떼,핫초코,진저라떼,요거트스무디,망고요거트스무디,녹차,발효차,치즈케이크,토스트,큐브라떼,공용주차장,화장실,무료 WIFI,어린이 출입가능,불가능</t>
  </si>
  <si>
    <t>제주시 한동리에 위치한 디저트 카페인 요요무문은 길고양이들을 위해 밥을 넣어주는 길고양이 급식소를 운영하고 있으며 실내에도 고양이들이 편안히 쉬고있는 모습을 볼 수 있다.</t>
  </si>
  <si>
    <t>064-784-4217</t>
  </si>
  <si>
    <t>https://api.cdn.visitjeju.net/photomng/imgpath/202203/11/754393e8-d4a2-449a-8dc8-6c79262d7568.jpg</t>
  </si>
  <si>
    <t>https://api.cdn.visitjeju.net/photomng/thumbnailpath/202203/11/46122bb4-96de-4862-8ceb-1c6d6bb9b2f8.jpg</t>
  </si>
  <si>
    <t>CNTS_300000000015589</t>
  </si>
  <si>
    <t>호이</t>
  </si>
  <si>
    <t>제주특별자치도 제주시 아라이동 3005-1</t>
  </si>
  <si>
    <t>제주특별자치도 제주시 신설로 42</t>
  </si>
  <si>
    <t>아라동, 양식, 파스타, 성게, 문어,성게크림 파스타, 문어오일 파스타</t>
  </si>
  <si>
    <t>해녀가 직접 잡은 재료로 만든 요리</t>
  </si>
  <si>
    <t>070-7724-7770</t>
  </si>
  <si>
    <t>https://api.cdn.visitjeju.net/photomng/imgpath/202306/02/44826a72-9f7b-4c7a-9979-73a0f2363815.jpg</t>
  </si>
  <si>
    <t>https://api.cdn.visitjeju.net/photomng/thumbnailpath/202306/02/0d7326b8-7344-4218-847f-13dfbec5f6a8.jpg</t>
  </si>
  <si>
    <t>CNTS_200000000014954</t>
  </si>
  <si>
    <t>렐레펑 테러블</t>
  </si>
  <si>
    <t>제주특별자치도 제주시 구좌읍 월정리 925</t>
  </si>
  <si>
    <t>제주특별자치도 제주시 구좌읍 월정1길 17</t>
  </si>
  <si>
    <t>구좌읍, 월정리, 태국요리, 똠얌꿍, 쌀국수,렐레펑 똠얌꿍</t>
  </si>
  <si>
    <t>제주에서 즐기는 태국 현지의 맛</t>
  </si>
  <si>
    <t>0507-1395-3350</t>
  </si>
  <si>
    <t>https://api.cdn.visitjeju.net/photomng/imgpath/202305/31/72192793-a0f3-4985-bca7-99d6cee57515.jpg</t>
  </si>
  <si>
    <t>https://api.cdn.visitjeju.net/photomng/thumbnailpath/202305/31/9fcbca20-86d5-4e9e-af61-1bb53c909c30.jpg</t>
  </si>
  <si>
    <t>CNTS_200000000014668</t>
  </si>
  <si>
    <t>베이글림림</t>
  </si>
  <si>
    <t>제주특별자치도 제주시 구좌읍 월정리 878</t>
  </si>
  <si>
    <t>제주특별자치도 제주시 구좌읍 월정1길 27</t>
  </si>
  <si>
    <t>구좌읍, 월정리, 대파베이글, 베이글, 베이글샌드위치, 바질썬드라이토마토크림치즈, 청양베이컨크림치즈, 크림치즈, 당근스프, 댕유자에이드,플레인베이글, 잠봉뵈르 샌드위치, 크림치즈</t>
  </si>
  <si>
    <t>월정리 화덕에서 직접 굽는 베이글 카페</t>
  </si>
  <si>
    <t>0507-1477-1398</t>
  </si>
  <si>
    <t>https://api.cdn.visitjeju.net/photomng/imgpath/202305/19/6b529467-9fe9-4269-ad75-d0d04f04eb1b.jpg</t>
  </si>
  <si>
    <t>https://api.cdn.visitjeju.net/photomng/thumbnailpath/202305/19/731e1ffe-64d9-4aa5-95a8-15dc5a9443f1.jpg</t>
  </si>
  <si>
    <t>CNTS_300000000015656</t>
  </si>
  <si>
    <t>고사리커피</t>
  </si>
  <si>
    <t>제주특별자치도 제주시 구좌읍 송당리 1152-2</t>
  </si>
  <si>
    <t>제주특별자치도 제주시 구좌읍 중산간동로 2064</t>
  </si>
  <si>
    <t>구좌읍, 송당리, 크림커피, 당근차, 감귤차, 다쿠아즈,고사리커피, 다쿠아즈</t>
  </si>
  <si>
    <t>고사리가 들어가지 않은 고사리 커피</t>
  </si>
  <si>
    <t>010-7916-9316</t>
  </si>
  <si>
    <t>https://api.cdn.visitjeju.net/photomng/imgpath/202402/08/7a984bc2-4837-4c8e-a4c2-95a489dd6c05.jpg</t>
  </si>
  <si>
    <t>https://api.cdn.visitjeju.net/photomng/thumbnailpath/202402/08/f6306646-eb2f-466e-b54e-904f8ee7764d.jpg</t>
  </si>
  <si>
    <t>CNTS_300000000015620</t>
  </si>
  <si>
    <t>쿠이</t>
  </si>
  <si>
    <t>제주특별자치도 제주시 애월읍 곽지리 1575-10</t>
  </si>
  <si>
    <t>제주특별자치도 제주시 애월읍 곽지3길 21</t>
  </si>
  <si>
    <t>애월, 곽지, 브런치, 에그베니, 샥슈카, 리조또, 샌드위치,두부샥슈카, 냉이페스토크림리조또</t>
  </si>
  <si>
    <t>제주에서 즐기는 호주식 브런치</t>
  </si>
  <si>
    <t>0507-1344-9728</t>
  </si>
  <si>
    <t>https://api.cdn.visitjeju.net/photomng/imgpath/202305/25/d6750313-dfec-45d8-85fd-9efa180b6ccf.jpg</t>
  </si>
  <si>
    <t>https://api.cdn.visitjeju.net/photomng/thumbnailpath/202305/25/04090d43-b774-49fa-80ad-56ba86c4a172.jpg</t>
  </si>
  <si>
    <t>CNTS_300000000015974</t>
  </si>
  <si>
    <t>안빵</t>
  </si>
  <si>
    <t>제주특별자치도 제주시 노형동 2401-1</t>
  </si>
  <si>
    <t>제주특별자치도 제주시 광평길 26</t>
  </si>
  <si>
    <t>제주시내, 노형동, 빵집, 베이커리, 소금빵, 앙버터, 식빵, 깜빠뉴, 크로와상, 케이크,악어소금빵, 딸기 크로와상</t>
  </si>
  <si>
    <t>악어 소금빵과 악버터, 다양한 페이스트리가 있는 빵집</t>
  </si>
  <si>
    <t>064-746-0453</t>
  </si>
  <si>
    <t>https://api.cdn.visitjeju.net/photomng/imgpath/202306/28/6b1bd0fb-023f-4521-b965-2814e934b121.jpg</t>
  </si>
  <si>
    <t>https://api.cdn.visitjeju.net/photomng/thumbnailpath/202306/28/f770b356-e607-4107-924e-702cae5ee202.jpg</t>
  </si>
  <si>
    <t>CNTS_300000000015695</t>
  </si>
  <si>
    <t>부커피</t>
  </si>
  <si>
    <t>제주특별자치도 제주시 용담삼동 2356</t>
  </si>
  <si>
    <t>제주특별자치도 제주시 서해안로 498</t>
  </si>
  <si>
    <t>제주시내, 용담, 카페, 아이스크림, 퀸아망, 바나나시나몬, 크루아상, 스콘, 쿠키,아이스크림 크로플</t>
  </si>
  <si>
    <t>아름다운 바다 뷰를 보면서 마시는 커피</t>
  </si>
  <si>
    <t>0507-1339-0652</t>
  </si>
  <si>
    <t>https://api.cdn.visitjeju.net/photomng/imgpath/202305/31/f4b373be-72b9-41da-a4fe-171520f685fb.jpg</t>
  </si>
  <si>
    <t>https://api.cdn.visitjeju.net/photomng/thumbnailpath/202305/31/3bd699ee-3177-4b88-a3dd-4f7665f60d2f.jpg</t>
  </si>
  <si>
    <t>CNTS_300000000015719</t>
  </si>
  <si>
    <t>엘리사</t>
  </si>
  <si>
    <t>제주특별자치도 제주시 애월읍 하귀2리 2753-3</t>
  </si>
  <si>
    <t>제주특별자치도 제주시 애월읍 가문동상2길 28</t>
  </si>
  <si>
    <t>애월, 하귀, 쿠키,엘리사쿠키</t>
  </si>
  <si>
    <t>동화속에서 뛰쳐나온 비주얼의 쿠키</t>
  </si>
  <si>
    <t>0507-1330-0126</t>
  </si>
  <si>
    <t>https://api.cdn.visitjeju.net/photomng/imgpath/202306/01/73755640-5511-40a1-9ba9-46b23e62bd7e.jpg</t>
  </si>
  <si>
    <t>https://api.cdn.visitjeju.net/photomng/thumbnailpath/202306/01/f66612a7-2319-4ff9-8f39-b9ba982dc5ca.jpg</t>
  </si>
  <si>
    <t>CNTS_200000000015110</t>
  </si>
  <si>
    <t>스몰띵스벗</t>
  </si>
  <si>
    <t>제주특별자치도 제주시 이도이동 1766-18 3층</t>
  </si>
  <si>
    <t>제주특별자치도 제주시 광양10길 23 3층</t>
  </si>
  <si>
    <t>제주시내, 이도동, 소품샵, 인테리어소품, 잡화, 문구류</t>
  </si>
  <si>
    <t>개성 강한 유리잔들이 모여있는 소품샵</t>
  </si>
  <si>
    <t>0507-1369-3096</t>
  </si>
  <si>
    <t>https://api.cdn.visitjeju.net/photomng/imgpath/202306/13/af558510-3132-4490-8ef3-0d1d1afe269a.jpg</t>
  </si>
  <si>
    <t>https://api.cdn.visitjeju.net/photomng/thumbnailpath/202306/13/193596f2-84ff-4adb-af33-7e7ba1dbda7f.jpg</t>
  </si>
  <si>
    <t>CNTS_200000000013588</t>
  </si>
  <si>
    <t>손끝에서</t>
  </si>
  <si>
    <t>제주특별자치도 제주시 구좌읍 세화리 1521-13</t>
  </si>
  <si>
    <t>제주특별자치도 제주시 구좌읍 구좌로 33-11</t>
  </si>
  <si>
    <t>쇼핑,공용주차장,현금결제,카드결제,화장실,무료 WIFI,카드결제,현금결제,탐나는전,,기념품/소품,팩/문구,브랜드,엽서, 메모지, 스티커, 손거울, 머그컵, 코스터, 캔버스포스터, 패브릭포스터, 아트프린트,가능</t>
  </si>
  <si>
    <t>소속 아티스트의 사진작품을 활용하여 아트상품을 제작, 사진을 구매하는 경험을 선물한다</t>
  </si>
  <si>
    <t>010-7669-8515</t>
  </si>
  <si>
    <t>https://api.cdn.visitjeju.net/photomng/imgpath/202207/05/775b66fc-7861-481e-939f-7236ccaa653a.jpg</t>
  </si>
  <si>
    <t>https://api.cdn.visitjeju.net/photomng/thumbnailpath/202207/05/45557488-88d8-4cab-a20d-3359153d21b7.jpg</t>
  </si>
  <si>
    <t>CNTS_200000000015266</t>
  </si>
  <si>
    <t>미베이커리카페</t>
  </si>
  <si>
    <t>제주특별자치도 서귀포시 강정동 847</t>
  </si>
  <si>
    <t>제주특별자치도 서귀포시 이어도로 780</t>
  </si>
  <si>
    <t>음식,공용주차장,현금결제,카드결제,화장실,무료 WIFI,카드결제,탐나는전 가능,영어,중국어,,단독접근가능,쉬움,패스트푸드,베이커리,카페,어린이 출입가능,</t>
  </si>
  <si>
    <t>유기농재료,당일생산 제주를 닮은 베이커리카페</t>
  </si>
  <si>
    <t>064-738-6812</t>
  </si>
  <si>
    <t>https://api.cdn.visitjeju.net/photomng/imgpath/202303/06/40c53ec8-780a-428d-b55f-d48e99fceed7.jpg</t>
  </si>
  <si>
    <t>https://api.cdn.visitjeju.net/photomng/thumbnailpath/202303/06/ee81886b-6d17-461d-b321-7c4f372aa683.jpg</t>
  </si>
  <si>
    <t>CNTS_200000000012594</t>
  </si>
  <si>
    <t>제주와함께라면</t>
  </si>
  <si>
    <t>제주특별자치도 제주시 애월읍 고내리 473</t>
  </si>
  <si>
    <t>제주특별자치도 제주시 애월읍 애월해안로 274</t>
  </si>
  <si>
    <t>애월해안도로, 해물라면, 딱새우,공용주차장,화장실,무료 WIFI,흑돼지라면, 해물라면, 전복볶음밥, 딱새우전복라면,어린이 출입가능,가능</t>
  </si>
  <si>
    <t>제주의 바다 내음이 가득한 재료와 매일 매일 엄섬된 신선한 재료만 사용하여 흑돼지라면, 해물라면, 전복볶음밥 등 다양한 메뉴를 내어준다.</t>
  </si>
  <si>
    <t>064-712-5334</t>
  </si>
  <si>
    <t>https://api.cdn.visitjeju.net/photomng/imgpath/202112/30/25f6cddf-c5e0-4ea3-85f5-3d48a89e9396.jpg</t>
  </si>
  <si>
    <t>https://api.cdn.visitjeju.net/photomng/thumbnailpath/202112/30/c8e622ed-12be-4b09-8b31-d280cf437929.jpg</t>
  </si>
  <si>
    <t>CNTS_200000000014750</t>
  </si>
  <si>
    <t>디뷰</t>
  </si>
  <si>
    <t>제주특별자치도 제주시 노형동 3801-9</t>
  </si>
  <si>
    <t>제주특별자치도 제주시 노형7길 9-16</t>
  </si>
  <si>
    <t>제주시내, 노형동, 브런치, 파스타, 커피, 에그인헬, 과카몰리, 소시지, 피자, 에이드,디뷰브런치</t>
  </si>
  <si>
    <t>도심 속 우아한 휴식처같은 브런치 카페</t>
  </si>
  <si>
    <t>070-4139-9999</t>
  </si>
  <si>
    <t>https://api.cdn.visitjeju.net/photomng/imgpath/202305/19/0cad2b50-ffe7-418e-b309-7fc4c97884bd.jpg</t>
  </si>
  <si>
    <t>https://api.cdn.visitjeju.net/photomng/thumbnailpath/202305/19/1f872c24-fd71-4c4e-98e8-f9a8b59b45fc.jpg</t>
  </si>
  <si>
    <t>CNTS_300000000015721</t>
  </si>
  <si>
    <t>오르바</t>
  </si>
  <si>
    <t>제주특별자치도 서귀포시 보목동 274-9</t>
  </si>
  <si>
    <t>제주특별자치도 서귀포시 보목포로 78</t>
  </si>
  <si>
    <t>서귀포, 섶섬, 카페, 케이크, 마들렌, 커피, 아인슈페너, 스콘, 러스크,쏠티바닐라슈페너</t>
  </si>
  <si>
    <t>섶섬이 보이는 돌창고 카페</t>
  </si>
  <si>
    <t>0507-1440-8202</t>
  </si>
  <si>
    <t>https://api.cdn.visitjeju.net/photomng/imgpath/202306/01/8c1fd9f7-6d50-4fd5-96eb-fc7e96e49a3a.jpg</t>
  </si>
  <si>
    <t>https://api.cdn.visitjeju.net/photomng/thumbnailpath/202306/01/23a8a94d-d1fd-4c3c-bf11-a2d1e1c2566c.jpg</t>
  </si>
  <si>
    <t>CNTS_200000000011433</t>
  </si>
  <si>
    <t>더오라</t>
  </si>
  <si>
    <t>제주특별자치도 제주시 오라삼동 2267-1 3층</t>
  </si>
  <si>
    <t>제주특별자치도 제주시 동성길 36-1 3층</t>
  </si>
  <si>
    <t>휴식/힐링,공용주차장,현금결제,카드결제,화장실,무료 WIFI,유도 및 안내시설,경보 및 피난시설,카드결제,현금결제,,,아주 어려움,없음,동반불가능,없음,전체금연,인터넷,,,없음,운행안함</t>
  </si>
  <si>
    <t>제주 시내에 오소록이 숨어있는 농어촌민박 더오라스테이</t>
  </si>
  <si>
    <t>63149</t>
  </si>
  <si>
    <t>010-5505-2928</t>
  </si>
  <si>
    <t>https://api.cdn.visitjeju.net/photomng/imgpath/202104/27/19799410-191b-4b08-81c9-150f2b254915.jpg</t>
  </si>
  <si>
    <t>https://api.cdn.visitjeju.net/photomng/thumbnailpath/202104/27/a7f43631-d7dd-4ab6-a0c4-9ff2b2669c65.jpg</t>
  </si>
  <si>
    <t>CNTS_300000000015709</t>
  </si>
  <si>
    <t>승쁨당</t>
  </si>
  <si>
    <t>제주특별자치도 제주시 일도이동 57-13</t>
  </si>
  <si>
    <t>제주특별자치도 제주시 연수로3길 27</t>
  </si>
  <si>
    <t>제주시내, 일도동, 케이크, 빵, 베이커리, 소금빵, 탕종식빵, 쿠키, 베이글,딸기케이크</t>
  </si>
  <si>
    <t>건강한 빵을 만드는 귀여운 제주빵집</t>
  </si>
  <si>
    <t>0507-1489-1219</t>
  </si>
  <si>
    <t>https://api.cdn.visitjeju.net/photomng/imgpath/202306/01/aeea75f7-1e58-4341-8b4a-203bb707c2d0.jpg</t>
  </si>
  <si>
    <t>https://api.cdn.visitjeju.net/photomng/thumbnailpath/202306/01/87d04b2c-eca7-4d3a-9a28-ec3501e42534.jpg</t>
  </si>
  <si>
    <t>CNTS_200000000014953</t>
  </si>
  <si>
    <t>해오반</t>
  </si>
  <si>
    <t>제주특별자치도 제주시 애월읍 고내리 598-1</t>
  </si>
  <si>
    <t>제주특별자치도 제주시 애월읍 고내로9길 1</t>
  </si>
  <si>
    <t>애월, 게우밥, 해물뚝배기, 보말죽, 물회, 성게알, 보말칼국수, 사시미, 딱새우회,성게해물비빔밥</t>
  </si>
  <si>
    <t>해녀가 직접 잡은 해산물 요리</t>
  </si>
  <si>
    <t>0507-1495-1286</t>
  </si>
  <si>
    <t>https://api.cdn.visitjeju.net/photomng/imgpath/202306/02/ceaa9697-33e6-43bb-a986-7047518cf48c.jpg</t>
  </si>
  <si>
    <t>https://api.cdn.visitjeju.net/photomng/thumbnailpath/202306/02/7e7d4437-e73b-4fc1-b7d8-08152620efef.jpg</t>
  </si>
  <si>
    <t>CNTS_200000000012656</t>
  </si>
  <si>
    <t>미쿠니</t>
  </si>
  <si>
    <t>제주특별자치도 제주시 삼양일동 1779</t>
  </si>
  <si>
    <t>제주특별자치도 제주시 서흘길 41</t>
  </si>
  <si>
    <t>커피,밀크티,디저트,제주카페,음식,식당,카페,아메리카노,카페라떼,플랫화이트,핸드드립커피,카푸치노,에스프레소,큐브라떼,라떼,바닐라라떼,돌체라뗴,아인슈페너,얼그레이,로얄밀크티,자몽티,블랙티,루이보스,핫초코,아이스초코,자몽에이드,레몬티,레몬에이드,차,에이드,카모마일,티라미수,마들렌,쿠키,케이크,공용주차장,화장실,무료 WIFI,미쿠니오리지널밀크티, 뭉실뭉실구름아이스크림,어린이 출입불가,가능</t>
  </si>
  <si>
    <t>삼양해수욕장 인근에 위치한 미쿠니는 가름선착장 앞 아늑한 복층 카페로 2층에는 미쿠니의 낮과 미쿠니의 밤으로 나뉘어 운영되고 있다. 다양한 음료메뉴와 디저트를 판매하고 있다.</t>
  </si>
  <si>
    <t>https://api.cdn.visitjeju.net/photomng/imgpath/202201/03/ffabf226-351e-4c1d-b10f-1ad728c0eb60.jpg</t>
  </si>
  <si>
    <t>https://api.cdn.visitjeju.net/photomng/thumbnailpath/202201/03/2f78c247-8da9-45b2-a7b0-f8c04ad2a3ad.jpg</t>
  </si>
  <si>
    <t>CNTS_300000000015689</t>
  </si>
  <si>
    <t>벨진밧</t>
  </si>
  <si>
    <t>제주특별자치도 서귀포시 대정읍 안성리 2014-3</t>
  </si>
  <si>
    <t>제주특별자치도 서귀포시 대정읍 보성구억로 220-1</t>
  </si>
  <si>
    <t>서귀포, 대정, 주스, 하귤차, 커피, 크룽지, 티라미수, 케이크, 퀸아망, 크로와상,벨라떼</t>
  </si>
  <si>
    <t>포토존이 넘쳐나는 카페</t>
  </si>
  <si>
    <t>064-794-0121</t>
  </si>
  <si>
    <t>https://api.cdn.visitjeju.net/photomng/imgpath/202305/31/f7539b98-d418-495b-9d65-6b9ce6411cb9.jpg</t>
  </si>
  <si>
    <t>https://api.cdn.visitjeju.net/photomng/thumbnailpath/202305/31/03d0eb34-82d4-4339-a555-2773c71eaad9.jpg</t>
  </si>
  <si>
    <t>CNTS_300000000015791</t>
  </si>
  <si>
    <t>빗소리</t>
  </si>
  <si>
    <t>제주특별자치도 제주시 구좌읍 김녕리 1207-1</t>
  </si>
  <si>
    <t>제주특별자치도 제주시 구좌읍 김녕로 151</t>
  </si>
  <si>
    <t>구좌읍, 김녕, 일식집, 튀김, 소바, 유부초밥, 온센밥,바당튀김, 유부초밥, 온센밥</t>
  </si>
  <si>
    <t>튀김튀길때 나는 소리가 빗소리처럼 들리는 작은 일식집</t>
  </si>
  <si>
    <t>064-8861-7081</t>
  </si>
  <si>
    <t>https://api.cdn.visitjeju.net/photomng/imgpath/202306/05/9508d778-5269-4762-87f1-8ded4dd0a4da.jpg</t>
  </si>
  <si>
    <t>https://api.cdn.visitjeju.net/photomng/thumbnailpath/202306/05/41ea5a11-e353-4fe5-b02a-c96dae5e1201.jpg</t>
  </si>
  <si>
    <t>CNTS_200000000014951</t>
  </si>
  <si>
    <t>공설</t>
  </si>
  <si>
    <t>제주특별자치도 제주시 삼도일동 562-8</t>
  </si>
  <si>
    <t>제주특별자치도 제주시 공설로 15</t>
  </si>
  <si>
    <t>제주시내, 자몽에이드, 아인슈페너, 매실차, 스콘,공설냉커피</t>
  </si>
  <si>
    <t>버터크림이 들어간 냉커피가 맛있는 곳</t>
  </si>
  <si>
    <t>064-723-3479</t>
  </si>
  <si>
    <t>https://api.cdn.visitjeju.net/photomng/imgpath/202305/26/7259981f-dd52-49de-ac72-5964e4497434.jpg</t>
  </si>
  <si>
    <t>https://api.cdn.visitjeju.net/photomng/thumbnailpath/202305/26/0aaf4e0d-664a-4137-9747-0524be197929.jpg</t>
  </si>
  <si>
    <t>CNTS_300000000015569</t>
  </si>
  <si>
    <t>de de de</t>
  </si>
  <si>
    <t>제주특별자치도 제주시 아라이동 3003-9</t>
  </si>
  <si>
    <t>제주특별자치도 제주시 승천로 79</t>
  </si>
  <si>
    <t>제주시내, 아라동, 카페, 바나나푸딩, 케이크, 바치디다마,공용주차장,화장실,무료 WIFI</t>
  </si>
  <si>
    <t>달콤한 수제 디저트를 맛볼 수 있는 분위기 좋은 카페</t>
  </si>
  <si>
    <t xml:space="preserve">0507-1335-4736									</t>
  </si>
  <si>
    <t>https://api.cdn.visitjeju.net/photomng/imgpath/202305/17/723100cb-3e45-4e93-a1be-f60eedef552b.jpg</t>
  </si>
  <si>
    <t>https://api.cdn.visitjeju.net/photomng/thumbnailpath/202305/17/a17a3a84-750e-466c-8e37-9f1b02bf605b.jpg</t>
  </si>
  <si>
    <t>CNTS_200000000008899</t>
  </si>
  <si>
    <t>쓰쓰카페</t>
  </si>
  <si>
    <t>제주특별자치도 제주시 한경면 신창리 1054-4</t>
  </si>
  <si>
    <t>제주특별자치도 제주시 한경면 성굴로 34-6</t>
  </si>
  <si>
    <t>커플,친구,혼자,청년,음식,파스타,브런치,샌드위치,아메리카노,에스프레소,바닐라라떼,카페라떼,녹차라떼,주스,식당,국수,냉면,물냉면,비빔냉면,새우로제파스타,베이컨토마토파스타,새우크림파스타,핫도그샌드위치,스무디,라떼,카푸치노,초코라떼,생강라떼,에이드,레몬에이드,유자에이드,요거트스무디,딸기요거트스무디,코코넛스무디,차,캐모마일,루이보스,자스민티,청귤차,유자차,레몬차,연잎차,현금결제,카드결제,화장실,무료 WIFI,카드결제,현금결제,,중국어,일본어,</t>
  </si>
  <si>
    <t>호박에서 나오는 국수를 이용한 요리
국수호박카페, 쓰쓰카페</t>
  </si>
  <si>
    <t>944-695</t>
  </si>
  <si>
    <t>0507-1337-1227</t>
  </si>
  <si>
    <t>https://api.cdn.visitjeju.net/photomng/imgpath/201907/10/413ea52b-a5d6-4381-92ee-821f336d3706.jpg</t>
  </si>
  <si>
    <t>https://api.cdn.visitjeju.net/photomng/thumbnailpath/201907/10/68cce949-b76f-4414-8124-dc4311654523.jpg</t>
  </si>
  <si>
    <t>CNTS_300000000015977</t>
  </si>
  <si>
    <t>맛존디국수</t>
  </si>
  <si>
    <t>제주특별자치도 서귀포시 중문동 1379-1</t>
  </si>
  <si>
    <t>제주특별자치도 서귀포시 중문로 86</t>
  </si>
  <si>
    <t>서귀포, 중문, 고기국수, 돔베고기, 몸국, 보말죽, 순대국밥,고기국수, 순대국밥</t>
  </si>
  <si>
    <t>뽀얀 국물의 부드러운 고기국수</t>
  </si>
  <si>
    <t>064-739-1001</t>
  </si>
  <si>
    <t>https://api.cdn.visitjeju.net/photomng/imgpath/202306/28/39e44410-acb8-4dcf-aa11-b1578ef97946.jpg</t>
  </si>
  <si>
    <t>https://api.cdn.visitjeju.net/photomng/thumbnailpath/202306/28/2875fc25-fa14-47d0-8612-e33389f971e6.jpg</t>
  </si>
  <si>
    <t>CNTS_200000000014725</t>
  </si>
  <si>
    <t>떠돌이식객</t>
  </si>
  <si>
    <t>제주특별자치도 서귀포시 성산읍 고성리 212-6</t>
  </si>
  <si>
    <t>제주특별자치도 서귀포시 성산읍 신고로22번길 37</t>
  </si>
  <si>
    <t>성산, 신양섭지해수욕장, 해물라면, 돌문어치즈덮밥, 딱새우회, 전복주먹밥, 파스타, 고등어회,해물라면, 물회</t>
  </si>
  <si>
    <t>인스턴트가 아닌 생라멘면을 이용한 해물라면</t>
  </si>
  <si>
    <t>0507-1426-0508</t>
  </si>
  <si>
    <t>떠돌이식객 열우니키친</t>
  </si>
  <si>
    <t>https://api.cdn.visitjeju.net/photomng/imgpath/202305/19/8cbb4962-25dc-4e5a-bde2-d04741bff924.jpg</t>
  </si>
  <si>
    <t>https://api.cdn.visitjeju.net/photomng/thumbnailpath/202305/19/45b3af59-0bff-41a1-8d9a-668e39182f0b.jpg</t>
  </si>
  <si>
    <t>CNTS_300000000015976</t>
  </si>
  <si>
    <t>쿸쿸제과</t>
  </si>
  <si>
    <t>제주특별자치도 제주시 삼도일동 305-130</t>
  </si>
  <si>
    <t>제주특별자치도 제주시 전농로 96</t>
  </si>
  <si>
    <t>제주시내, 전농로, 디저트, 쿠키, 브라우니, 케이크,바닐라 약과쥐, 허니벌집, 옥수수퐁당</t>
  </si>
  <si>
    <t>디저트를 먹으면 자꾸 웃음이 나오는 제과점</t>
  </si>
  <si>
    <t>0507-1354-7037</t>
  </si>
  <si>
    <t>https://api.cdn.visitjeju.net/photomng/imgpath/202306/28/6890ba26-7a64-4aae-8098-01d9eab6e21d.jpg</t>
  </si>
  <si>
    <t>https://api.cdn.visitjeju.net/photomng/thumbnailpath/202306/28/94e27f12-aa83-4c2b-bf7b-9448bb0fcdfe.jpg</t>
  </si>
  <si>
    <t>CNTS_200000000012652</t>
  </si>
  <si>
    <t>일도국수</t>
  </si>
  <si>
    <t>국수, 24시간식당, 아침식사, 고기국수,화장실,무료 WIFI,멸치국수, 비빔국수, 고기국수,어린이 출입가능,가능</t>
  </si>
  <si>
    <t>제주공항 인근에 위치한 일도국수는 24시 국수 전문점으로 정성스레 담아낸 국수 한그릇으로 든든하고 만족스런 한끼 식사를 할 수 있는 곳이다.</t>
  </si>
  <si>
    <t>https://api.cdn.visitjeju.net/photomng/imgpath/202201/03/0d7d0455-722e-4976-9181-5e44ec591f84.jpg</t>
  </si>
  <si>
    <t>https://api.cdn.visitjeju.net/photomng/thumbnailpath/202201/03/87b1263d-3e98-4f87-aa21-261cd2e9ebec.jpg</t>
  </si>
  <si>
    <t>CNTS_200000000007321</t>
  </si>
  <si>
    <t xml:space="preserve">시나르 </t>
  </si>
  <si>
    <t>제주특별자치도 제주시 노형동 3787-5</t>
  </si>
  <si>
    <t>제주특별자치도 제주시 노형10길 3</t>
  </si>
  <si>
    <t>멕시코,스페인,흑돼지,말고기,타코,음식,아보카도샐러드,치킨퀘사디아,샐러드,감바스,감바스알아히요,새우샐러드,와인,무장애관광,공용주차장,현금결제,카드결제,화장실,무료 WIFI,흡연구역,카드결제,현금결제,,영어,,단독접근가능,쉬움,흑돼지,말고기,쉬림프 타코, 말고기 타고 ,어린이 출입가능,유아의자,,가능,없음</t>
  </si>
  <si>
    <t>이국적인 귤밭 풍경에서 맛보는 스페인 멕시코 식당</t>
  </si>
  <si>
    <t>0507-1403-0443</t>
  </si>
  <si>
    <t>https://api.cdn.visitjeju.net/photomng/imgpath/201808/27/4a5915ee-4f54-4cb1-be5e-b42de655e8c4.jpeg</t>
  </si>
  <si>
    <t>https://api.cdn.visitjeju.net/photomng/thumbnailpath/201808/27/820ccd90-a5c9-4e8c-b821-3323bd7ab845.jpeg</t>
  </si>
  <si>
    <t>CNTS_200000000012588</t>
  </si>
  <si>
    <t>맥파이 블루버드</t>
  </si>
  <si>
    <t>제주특별자치도 제주시 삼도이동 1260-5</t>
  </si>
  <si>
    <t>제주특별자치도 제주시 탑동로2길 7</t>
  </si>
  <si>
    <t>탑동,수제맥주,펍,맥파이,음식,식당,술,피자,바베큐치킨피자,페퍼로니피자,하와이안피자,치킨텐더,시저샐러드,감자튀김,공용주차장,화장실,무료 WIFI,페일에일, 포터, 퀼쉬, IPA, 피자, 치킨텐더,어린이 출입불가,불가능</t>
  </si>
  <si>
    <t>삼도2동에 위치한 맥파이 블루버드(탑동점)는 맥파이가 만드는 다양한 주제의 맥주를 탭으로 즐길 수 있으며 캔으로도 구매 가능하다.</t>
  </si>
  <si>
    <t>064-722-2849</t>
  </si>
  <si>
    <t>https://api.cdn.visitjeju.net/photomng/imgpath/202112/30/08973bf0-fa9c-4580-ba3f-1fbdd0a5b23c.jpg</t>
  </si>
  <si>
    <t>https://api.cdn.visitjeju.net/photomng/thumbnailpath/202112/30/0022646d-c3a4-4839-ba6c-129a943c0aac.jpg</t>
  </si>
  <si>
    <t>CNTS_300000000015804</t>
  </si>
  <si>
    <t>달치즈</t>
  </si>
  <si>
    <t>제주특별자치도 제주시 구좌읍 세화리 1476-12</t>
  </si>
  <si>
    <t>제주특별자치도 제주시 구좌읍 해녀박물관길 35</t>
  </si>
  <si>
    <t>구좌읍, 세화, 카이막, 피데빵, 치즈달빵, 피자, 커피,카이막&amp;피데빵 세트</t>
  </si>
  <si>
    <t>막걸리 대신 구수한 커피를 파는 카페</t>
  </si>
  <si>
    <t>064-746-0403</t>
  </si>
  <si>
    <t>https://api.cdn.visitjeju.net/photomng/imgpath/202306/08/a9b31047-f1ce-41b0-a3a8-12a1b5b8df1c.jpg</t>
  </si>
  <si>
    <t>https://api.cdn.visitjeju.net/photomng/thumbnailpath/202306/08/5a4d6694-3889-4eda-b57f-c7c91e9d72cc.jpg</t>
  </si>
  <si>
    <t>CNTS_200000000014705</t>
  </si>
  <si>
    <t>백록집</t>
  </si>
  <si>
    <t>제주특별자치도 제주시 조천읍 함덕리 955-7</t>
  </si>
  <si>
    <t>제주특별자치도 제주시 조천읍 함덕로 24</t>
  </si>
  <si>
    <t>함덕, 고등어회, 딱새우회, 해물라면, 옥돔구이, 고등어구이, 뿔소라찜, 육전, 모둠회, 한치떡볶이,고등어회, 갈치튀김</t>
  </si>
  <si>
    <t>신선한 고등어회와 딱새우회를 한접시에</t>
  </si>
  <si>
    <t>0507-1385-6013</t>
  </si>
  <si>
    <t>https://api.cdn.visitjeju.net/photomng/imgpath/202305/19/a245ef00-5267-4bfe-bd49-f771d3fcb284.jpg</t>
  </si>
  <si>
    <t>https://api.cdn.visitjeju.net/photomng/thumbnailpath/202305/19/972bfadd-1210-46ae-a8ed-f7064ffb7e09.jpg</t>
  </si>
  <si>
    <t>CNTS_300000000015675</t>
  </si>
  <si>
    <t>라 플라주</t>
  </si>
  <si>
    <t>제주특별자치도 제주시 조천읍 함덕리 1004-10</t>
  </si>
  <si>
    <t>제주특별자치도 제주시 조천읍 조함해안로 525</t>
  </si>
  <si>
    <t>함덕, 베이커리, 크루아상, 머핀, 스콘, 소금빵, 퀸아망,딸기브리오슈</t>
  </si>
  <si>
    <t>함덕을 품은 베이커리 카페</t>
  </si>
  <si>
    <t>064-782-9959</t>
  </si>
  <si>
    <t>https://api.cdn.visitjeju.net/photomng/imgpath/202305/31/1ffc891e-370d-4822-a481-cc38c60fce3e.jpg</t>
  </si>
  <si>
    <t>https://api.cdn.visitjeju.net/photomng/thumbnailpath/202305/31/6f39d386-5e7b-40a3-9149-af88b7bf40b6.jpg</t>
  </si>
  <si>
    <t>CNTS_200000000012969</t>
  </si>
  <si>
    <t>섬타르</t>
  </si>
  <si>
    <t>제주특별자치도 제주시 노형동 1280-1</t>
  </si>
  <si>
    <t>제주특별자치도 제주시 다랑곶1길 9</t>
  </si>
  <si>
    <t>노형,드림타워,타르트,음식,카페,팥라떼,요거트스무디,크림라떼,티라미수,라떼,아메리카노,에스프레소,카페라떼,카푸치노,모카라떼,카라멜라떼,바닐라빈라떼,아인슈페너,말차라떼,초코라떼,아이스티,돌체라뗴,차,유자차,얼그레이,카모마일,자몽티,레몬티,에이드,레몬에이드,자몽에이드,요거트,스무디,블루베리요거트,딸기요거트,망고요거트,딸기주스,망고주스,블루베리주스,주스,에그타르트,블루베리타르트,디저트,공용주차장,화장실,무료 WIFI,에그타르트, 당근타르트, 백년초타르트,어린이 출입가능,가능</t>
  </si>
  <si>
    <t>제주시 노형동에 위치한 섬타르는 드림타워 인근에 위치하고 있으며 제주산 원료를 사용하여 100% 수제타르트를 만들어낸다.</t>
  </si>
  <si>
    <t>064-744-4467</t>
  </si>
  <si>
    <t>https://api.cdn.visitjeju.net/photomng/imgpath/202203/04/d6a47a6e-cc73-4015-ac8b-d841c2e690bd.jpg</t>
  </si>
  <si>
    <t>https://api.cdn.visitjeju.net/photomng/thumbnailpath/202203/04/1b91731d-bfc3-4978-bd14-673fdc4c2514.jpg</t>
  </si>
  <si>
    <t>CNTS_200000000008772</t>
  </si>
  <si>
    <t>그림리조트</t>
  </si>
  <si>
    <t xml:space="preserve">제주특별자치도 제주시 용담삼동 1020-4 </t>
  </si>
  <si>
    <t xml:space="preserve">제주특별자치도 제주시 서해안로 620-1 (용담삼동) </t>
  </si>
  <si>
    <t>그림리조트,숙소,리조트,수영장,조식,바비큐,공공와이파이존,해수욕장,가족호텔,안전여행스탬프,무장애관광,공용주차장,현금결제,카드결제,화장실,무료 WIFI,흡연구역,음료대,유도 및 안내시설,경보 및 피난시설,카드결제,현금결제,,일본어,,승강기,없음,동반불가능,무료제공,전체금연,풀장,스파,인터넷,바베큐장,비즈니스시설,수영장, 놀이터,,없음,운행안함</t>
  </si>
  <si>
    <t>푸른바다를 정원으로 들인 아름다운 리조트</t>
  </si>
  <si>
    <t>043-690</t>
  </si>
  <si>
    <t>064-713-0002</t>
  </si>
  <si>
    <t>https://api.cdn.visitjeju.net/photomng/imgpath/202205/30/1f20acea-6df7-4731-a46a-0dab1a91ad0a.jpg</t>
  </si>
  <si>
    <t>https://api.cdn.visitjeju.net/photomng/thumbnailpath/202205/30/cb52e1eb-78b6-4628-8011-6cadeff5ddcf.jpg</t>
  </si>
  <si>
    <t>CNTS_200000000010733</t>
  </si>
  <si>
    <t>파도봐펜션</t>
  </si>
  <si>
    <t>제주특별자치도 서귀포시 남원읍 남원리 93-11</t>
  </si>
  <si>
    <t>제주특별자치도 서귀포시 남원읍 남태해안로 141</t>
  </si>
  <si>
    <t>남원, 펜션, 오션뷰,공용주차장,현금결제,카드결제,화장실,무료 WIFI,흡연구역,유도 및 안내시설,엘리베이터,카드결제,현금결제,,,승강기,쉬움,없음,동반가능,없음,전체금연,세탁서비스,인터넷,바베큐장,퍼터연습장,,없음,운행안함</t>
  </si>
  <si>
    <t>전객실 오션뷰~아름다운 풍경과 낭만이 있는 펜션..서귀포 파도봐펜션 입니다.</t>
  </si>
  <si>
    <t>064-764-1110</t>
  </si>
  <si>
    <t>https://api.cdn.visitjeju.net/photomng/imgpath/202010/19/4b9762f4-2844-436e-b840-c4ab6760951d.jpg</t>
  </si>
  <si>
    <t>https://api.cdn.visitjeju.net/photomng/thumbnailpath/202010/19/061fedba-a9e1-40f6-bf2e-6a3aadc469b1.jpg</t>
  </si>
  <si>
    <t>CNTS_300000000016154</t>
  </si>
  <si>
    <t>뒤뜰에한우 신제주연동점</t>
  </si>
  <si>
    <t>제주특별자치도 제주시 연동 302-3 뒤뜰에 한우</t>
  </si>
  <si>
    <t>제주특별자치도 제주시 신대로 104 (연동) 뒤뜰에 한우</t>
  </si>
  <si>
    <t>한우, 숙성한우, 와인, 공항맛집,공용주차장,현금결제,카드결제,화장실,무료 WIFI,흡연구역,카드결제,현금결제,,영어,중국어,,,어린이 출입가능,유아의자,,가능,없음</t>
  </si>
  <si>
    <t>제주공항근처 10분거리에 위치한 제주 숙성한우 맛집 뒤뜰에한우</t>
  </si>
  <si>
    <t>064-757-7224</t>
  </si>
  <si>
    <t>https://api.cdn.visitjeju.net/photomng/imgpath/202308/10/7109803b-b102-4ba9-b30f-5d9dd154839c.jpeg</t>
  </si>
  <si>
    <t>https://api.cdn.visitjeju.net/photomng/thumbnailpath/202308/10/b237ec06-5f69-4f2d-9b85-f1a01ec3c6b8.jpeg</t>
  </si>
  <si>
    <t>CNTS_200000000014814</t>
  </si>
  <si>
    <t>도너츠윤 제주점</t>
  </si>
  <si>
    <t>제주특별자치도 서귀포시 성산읍 고성리 1135-9</t>
  </si>
  <si>
    <t>제주특별자치도 서귀포시 성산읍 고성중앙로 79</t>
  </si>
  <si>
    <t>성산, 고성리, 찹쌀도너츠, 팥도너츠, 크림도너츠, 크림찹쌀도너츠,크림찹쌀도너츠</t>
  </si>
  <si>
    <t>부드러운 크림이 들어간 찹쌀도너츠</t>
  </si>
  <si>
    <t>070-4146-8156</t>
  </si>
  <si>
    <t>도너츠윤</t>
  </si>
  <si>
    <t>https://api.cdn.visitjeju.net/photomng/imgpath/202305/22/7a81d818-9df3-4b92-a386-ce62a008481d.jpg</t>
  </si>
  <si>
    <t>https://api.cdn.visitjeju.net/photomng/thumbnailpath/202305/22/aa143dad-879e-4ddd-a739-e1065796bca4.jpg</t>
  </si>
  <si>
    <t>CNTS_200000000012975</t>
  </si>
  <si>
    <t>골목카페옥수</t>
  </si>
  <si>
    <t>소길리,레트로,감성,음식,카페,라떼,아메리카노,카라멜라떼,바닐라라떼,밀크티,에이드,차,청귤차,유자차,에그타르트,디저트,화장실,무료 WIFI,할매라떼, 옥수페너,어린이 출입불가,불가능</t>
  </si>
  <si>
    <t>제주시 소길리에 위치한 골목카페옥수는 아기자기하고 다양한 레트로 소품들이 곳곳에 전시되어 있어 제주의 레트로한 감성이 물씬 풍기는 카페이다.</t>
  </si>
  <si>
    <t>0507-1318-6516</t>
  </si>
  <si>
    <t>https://api.cdn.visitjeju.net/photomng/imgpath/202203/04/a21b030e-ba8f-420b-b613-35b590d9390d.jpg</t>
  </si>
  <si>
    <t>https://api.cdn.visitjeju.net/photomng/thumbnailpath/202203/04/202c5cb8-fd33-4967-a1c6-1e9aa0fce2a7.jpg</t>
  </si>
  <si>
    <t>CNTS_200000000013049</t>
  </si>
  <si>
    <t>스모크하우스인구억</t>
  </si>
  <si>
    <t>제주특별자치도 서귀포시 대정읍 보성리 465-15</t>
  </si>
  <si>
    <t>제주특별자치도 서귀포시 대정읍 보성구억로 223</t>
  </si>
  <si>
    <t>대정,수제버거,마늘창고,바베큐,샌드위치,음식,카페,햄버거,감자튀김,공용주차장,화장실,무료 WIFI,더블쿼터파운드버거, 풀드포크샌드위치,어린이 출입가능,가능</t>
  </si>
  <si>
    <t>서귀포시 대정읍에 위치한 미국음식점&amp;펍인 스모크하우스인구억은 마늘창고를 리모델링하여 만들었으며 직접 패티와 햄, 파스트라를 만들어 다양한 음식을 제공하고 있다.</t>
  </si>
  <si>
    <t>0507-1480-8218</t>
  </si>
  <si>
    <t>https://api.cdn.visitjeju.net/photomng/imgpath/202203/10/0c3cab76-b75f-4d87-b75c-6704fc48e618.jpg</t>
  </si>
  <si>
    <t>https://api.cdn.visitjeju.net/photomng/thumbnailpath/202203/10/b9378d47-a242-4014-ab42-cb79fc73cb1e.jpg</t>
  </si>
  <si>
    <t>CNTS_200000000014685</t>
  </si>
  <si>
    <t>레이어스베이크하우스</t>
  </si>
  <si>
    <t>제주특별자치도 제주시 삼도이동 1112-5</t>
  </si>
  <si>
    <t>제주특별자치도 제주시 무근성7길 25</t>
  </si>
  <si>
    <t>제주시내, 크로아상, 퀸아망, 플랑바닐라, 까눌레, 브라우니, 레몬케이크,크로아상, 퀸아망, 플랑바닐라</t>
  </si>
  <si>
    <t>좋은 재료로 오랜시간 정성들여 만든 페이스트리</t>
  </si>
  <si>
    <t>070-4240-6824</t>
  </si>
  <si>
    <t>https://api.cdn.visitjeju.net/photomng/imgpath/202305/19/bc49b2c9-ea1b-4801-a06b-cc3feac146f1.jpg</t>
  </si>
  <si>
    <t>https://api.cdn.visitjeju.net/photomng/thumbnailpath/202305/19/910c0f2e-befd-41eb-8146-f16172b69ddb.jpg</t>
  </si>
  <si>
    <t>CNTS_300000000015743</t>
  </si>
  <si>
    <t>카페 1950</t>
  </si>
  <si>
    <t>제주특별자치도 서귀포시 색달동 2864-10</t>
  </si>
  <si>
    <t>제주특별자치도 서귀포시 중문관광로 90</t>
  </si>
  <si>
    <t>서귀포, 중문, 카페, 커피, 에이드, 라떼, 쥬스, 차, 스무디, 스콘, 마들렌,어승생, 새별노을</t>
  </si>
  <si>
    <t>넓은 매장과 탁 트인 뷰가 일품인 곳</t>
  </si>
  <si>
    <t>064-803-0591</t>
  </si>
  <si>
    <t>https://api.cdn.visitjeju.net/photomng/imgpath/202306/01/2cfc5e1c-3d26-4500-a89c-e499588e40bb.jpg</t>
  </si>
  <si>
    <t>https://api.cdn.visitjeju.net/photomng/thumbnailpath/202306/01/bc8355d3-f74b-4a48-a33b-a7e802e179f8.jpg</t>
  </si>
  <si>
    <t>CNTS_200000000014716</t>
  </si>
  <si>
    <t>희신이네</t>
  </si>
  <si>
    <t>제주특별자치도 서귀포시 서홍동 1651-11</t>
  </si>
  <si>
    <t>제주특별자치도 서귀포시 서홍로 175</t>
  </si>
  <si>
    <t>서귀포시내, 닭샤브샤브, 닭곰탕, 깐풍기, 간짜장, 짬뽕,닭샤브샤브</t>
  </si>
  <si>
    <t>제주식 닭샤브샤브가 있는 닭요리 전문점</t>
  </si>
  <si>
    <t>064-762-0335</t>
  </si>
  <si>
    <t>https://api.cdn.visitjeju.net/photomng/imgpath/202305/24/6e42238b-c6f2-457d-b228-99f04a21f83b.jpg</t>
  </si>
  <si>
    <t>https://api.cdn.visitjeju.net/photomng/thumbnailpath/202305/24/64242322-8a2d-480c-85b5-e9346a72e47e.jpg</t>
  </si>
  <si>
    <t>CNTS_200000000013017</t>
  </si>
  <si>
    <t>협재온다정</t>
  </si>
  <si>
    <t>제주특별자치도 제주시 한림읍 협재리 1651</t>
  </si>
  <si>
    <t>제주특별자치도 제주시 한림읍 한림로 381-4</t>
  </si>
  <si>
    <t>협재,맑은곰탕,명란,음식,식당,곰탕,고기만두,잔술,공용주차장,화장실,무료 WIFI,흑돼지 맑은곰탕, 저염명란,어린이 출입가능,가능</t>
  </si>
  <si>
    <t xml:space="preserve">협재해수욕장 인근에 위치한 곰탕전문점인 협재온다정은 흑돼지로만 국물을 우려내고 있으며 조미료를 사용하지 않아 깔끔한 맛을 내고 있다. </t>
  </si>
  <si>
    <t>064-796-9222</t>
  </si>
  <si>
    <t>https://api.cdn.visitjeju.net/photomng/imgpath/202203/07/eb596557-55d5-454a-b0aa-1a5aea352fc6.jpg</t>
  </si>
  <si>
    <t>https://api.cdn.visitjeju.net/photomng/thumbnailpath/202203/07/f74b8d60-23c1-4c43-ac44-8c486b77da9d.jpg</t>
  </si>
  <si>
    <t>CNTS_300000000015655</t>
  </si>
  <si>
    <t>고도</t>
  </si>
  <si>
    <t>제주특별자치도 제주시 용담삼동 1173-1</t>
  </si>
  <si>
    <t>제주특별자치도 제주시 어영길 15</t>
  </si>
  <si>
    <t>제주시내, 용담, 필터커피, 엑설런트라떼, 밀크티, 블렌딩차, 치즈케이크, 바나나푸딩, 마들렌,필터커피, 블렌딩티</t>
  </si>
  <si>
    <t>주택을 개조한 고풍스러운 카페</t>
  </si>
  <si>
    <t>0507-1387-1514</t>
  </si>
  <si>
    <t>https://api.cdn.visitjeju.net/photomng/imgpath/202305/26/2af3eb5a-168d-4d53-819c-b23e7121cbac.jpg</t>
  </si>
  <si>
    <t>https://api.cdn.visitjeju.net/photomng/thumbnailpath/202305/26/10021821-bfa1-44e4-9b28-3a8555969cc3.jpg</t>
  </si>
  <si>
    <t>CNTS_200000000014102</t>
  </si>
  <si>
    <t>제주술익는집</t>
  </si>
  <si>
    <t>제주특별자치도 서귀포시 표선면 성읍리 1410-1</t>
  </si>
  <si>
    <t>제주특별자치도 서귀포시 표선면 중산간동로 4726</t>
  </si>
  <si>
    <t>쇼핑,럭셔리트래블인제주,이색체험, 전통체험, 전통주, 러닝홀리데이인제주,농수산,고소리술 등</t>
  </si>
  <si>
    <t>30년째 고소리술의 물방울을 살피는 명인</t>
  </si>
  <si>
    <t>064-787-5046</t>
  </si>
  <si>
    <t>https://api.cdn.visitjeju.net/photomng/imgpath/202211/14/b51c6c75-31a0-4a29-bc87-6597d0438fa3.jpg</t>
  </si>
  <si>
    <t>https://api.cdn.visitjeju.net/photomng/thumbnailpath/202211/14/57f2829f-68f5-443c-927b-280cf920e0df.jpg</t>
  </si>
  <si>
    <t>CNTS_200000000009957</t>
  </si>
  <si>
    <t>호텔 시리우스 제주</t>
  </si>
  <si>
    <t>제주특별자치도 제주시 연동 2334-4</t>
  </si>
  <si>
    <t>제주특별자치도 제주시 도령로 133</t>
  </si>
  <si>
    <t>제주공항,숙박,4성급,숙소,관광호텔,안전여행스탬프,공용주차장,현금결제,카드결제,화장실,무료 WIFI,,영어,,4성급,동반불가능,유료제공,전체금연,식음료장,세미나실,풀장,스파,세탁서비스,연회장,피트니스,인터넷,,유아욕조,,있음,운행안함</t>
  </si>
  <si>
    <t>제주공항에서 가장 가까운 특급호텔</t>
  </si>
  <si>
    <t>070-4559-1130</t>
  </si>
  <si>
    <t>https://api.cdn.visitjeju.net/photomng/imgpath/202401/11/9f09f168-4409-4437-9701-c8b44f33be7f.png</t>
  </si>
  <si>
    <t>https://api.cdn.visitjeju.net/photomng/thumbnailpath/202401/11/4ccb0590-84a9-4416-9e21-6d9b03310e7e.png</t>
  </si>
  <si>
    <t>CNTS_200000000013024</t>
  </si>
  <si>
    <t>윈드스톤</t>
  </si>
  <si>
    <t>제주특별자치도 제주시 애월읍 광령리 1227-2</t>
  </si>
  <si>
    <t>제주특별자치도 제주시 애월읍 광성로 272</t>
  </si>
  <si>
    <t>북카페, 광령, 아몬드라떼,화장실,무료 WIFI,아몬드라떼, 스트롱라떼,어린이 출입가능,불가능</t>
  </si>
  <si>
    <t>제주시 광령리에 위치한 카페인 윈드스톤은 조용한 동네에서 옛스러운 가옥을 개조하였으며 실내 내부에 다양한 책들이 마련되어 있다.</t>
  </si>
  <si>
    <t>070-8832-2727</t>
  </si>
  <si>
    <t>https://api.cdn.visitjeju.net/photomng/imgpath/202203/07/73e769f5-77c4-471f-829e-fe92e411c42f.jpg</t>
  </si>
  <si>
    <t>https://api.cdn.visitjeju.net/photomng/thumbnailpath/202203/07/3832a6da-5545-40f8-ae1e-a92ea6c292d1.jpg</t>
  </si>
  <si>
    <t>CNTS_200000000014735</t>
  </si>
  <si>
    <t>장춘식당</t>
  </si>
  <si>
    <t>제주특별자치도 제주시 일도일동 1103-5</t>
  </si>
  <si>
    <t>제주특별자치도 제주시 동문로4길 9-6</t>
  </si>
  <si>
    <t>제주시내, 동문시장, 향토음식점, 고등어조림, 갈치조림, 성게미역국, 고등어구이,갈치조림</t>
  </si>
  <si>
    <t>국내산 재료만을 사용한 제주 향토음식</t>
  </si>
  <si>
    <t>064-757-2548</t>
  </si>
  <si>
    <t>https://api.cdn.visitjeju.net/photomng/imgpath/202305/24/1bc1e561-d846-466e-99e7-69d817e0cc1b.jpg</t>
  </si>
  <si>
    <t>https://api.cdn.visitjeju.net/photomng/thumbnailpath/202305/24/3bce5257-041c-4502-b952-e3761528bd13.jpg</t>
  </si>
  <si>
    <t>CNTS_200000000015111</t>
  </si>
  <si>
    <t>컴포터블</t>
  </si>
  <si>
    <t>제주특별자치도 제주시 이도일동 1240-11</t>
  </si>
  <si>
    <t>제주특별자치도 제주시 동광로9길 8</t>
  </si>
  <si>
    <t>제주시내, 삼성혈, 소품샵, 잡화, 생활용품</t>
  </si>
  <si>
    <t xml:space="preserve">오래 간직하는 패브릭 소품숍 </t>
  </si>
  <si>
    <t>0507-1439-9661</t>
  </si>
  <si>
    <t>https://api.cdn.visitjeju.net/photomng/imgpath/202306/15/b08441c7-6df0-46f7-9b37-18abdba650e1.jpg</t>
  </si>
  <si>
    <t>https://api.cdn.visitjeju.net/photomng/thumbnailpath/202306/15/f04ae83e-d962-4caf-a459-9739e3ecfe31.jpg</t>
  </si>
  <si>
    <t>CNTS_200000000012610</t>
  </si>
  <si>
    <t>서울분식</t>
  </si>
  <si>
    <t>제주특별자치도 제주시 일도일동 1103-8</t>
  </si>
  <si>
    <t>동문시장,분식,떡볶이,음식,식당,순대,김밥,튀김,튀김만두,고구마튀김,오징어튀김,김말이튀김,오뎅,어묵,화장실,무료 WIFI,김떡순,어린이 출입가능,불가능</t>
  </si>
  <si>
    <t>제주동문시장에 위치한 서울분식은 런닝맨 떡볶이로도 유명하며 김떡순, 김떡, 떡순과 개별 분식메뉴를 주문 가능하다.</t>
  </si>
  <si>
    <t>https://api.cdn.visitjeju.net/photomng/imgpath/202112/30/741114e1-3292-48d8-a59c-dd56f48f4680.jpg</t>
  </si>
  <si>
    <t>https://api.cdn.visitjeju.net/photomng/thumbnailpath/202112/30/bd6e1a7c-c094-4a62-a21d-4028f280fa7d.jpg</t>
  </si>
  <si>
    <t>CNTS_200000000014889</t>
  </si>
  <si>
    <t>드림회센터</t>
  </si>
  <si>
    <t>제주특별자치도 서귀포시 서귀동 275-3</t>
  </si>
  <si>
    <t>제주특별자치도 서귀포시 중정로61번길 14</t>
  </si>
  <si>
    <t>서귀포, 매일올레시장, 모듬회, 광어회, 연어회, 고등어회, 갈치회, 참돔회, 딱새우회,포장회</t>
  </si>
  <si>
    <t>원하는 조합을 골라 주문할 수 있는 포장 모둠회</t>
  </si>
  <si>
    <t>064-762-8600</t>
  </si>
  <si>
    <t>https://api.cdn.visitjeju.net/photomng/imgpath/202305/25/73de6f28-ccc9-4458-9711-35bb9ef121d1.jpg</t>
  </si>
  <si>
    <t>https://api.cdn.visitjeju.net/photomng/thumbnailpath/202305/25/9201b496-bed8-4f17-a6ba-d03911145d5e.jpg</t>
  </si>
  <si>
    <t>CNTS_300000000015772</t>
  </si>
  <si>
    <t>오라방라운지</t>
  </si>
  <si>
    <t>제주시내, 연동, 소시지, 맥주,오라방까망수제수시지</t>
  </si>
  <si>
    <t>흑돼지 100%로 만든 소시지를 파는 맥주집</t>
  </si>
  <si>
    <t>064-748-2020</t>
  </si>
  <si>
    <t>https://api.cdn.visitjeju.net/photomng/imgpath/202306/02/183aeafa-1bc7-4a17-8bee-e8813c02b41c.jpg</t>
  </si>
  <si>
    <t>https://api.cdn.visitjeju.net/photomng/thumbnailpath/202306/02/6eede761-151e-44a6-a433-d8784d3ce486.jpg</t>
  </si>
  <si>
    <t>CNTS_200000000014918</t>
  </si>
  <si>
    <t>바당길</t>
  </si>
  <si>
    <t>제주특별자치도 제주시 한림읍 한림리 1475-10</t>
  </si>
  <si>
    <t>제주특별자치도 제주시 한림읍 한림서길 18</t>
  </si>
  <si>
    <t>한림, 보말칼국수, 전복뚝배기, 칼국수, 보말죽, 전복죽,전복뚝배기, 톳칼국수, 보말칼국수</t>
  </si>
  <si>
    <t>오독오독한 톳과 보말을 넣은 칼국수집</t>
  </si>
  <si>
    <t>064-796-1658</t>
  </si>
  <si>
    <t>https://api.cdn.visitjeju.net/photomng/imgpath/202306/21/69fade8b-b2e7-47d4-9619-bdf799909b6e.jpg</t>
  </si>
  <si>
    <t>https://api.cdn.visitjeju.net/photomng/thumbnailpath/202306/21/4a635c94-82e8-4e4d-9a68-1f8e25af8b80.jpg</t>
  </si>
  <si>
    <t>CNTS_300000000015696</t>
  </si>
  <si>
    <t>비양놀</t>
  </si>
  <si>
    <t>제주특별자치도 제주시 한림읍 수원리 965</t>
  </si>
  <si>
    <t>제주특별자치도 제주시 한림읍 한림해안로 311</t>
  </si>
  <si>
    <t>한림, 카페, 바닐라빈라떼, 스콘, 당근주스, 비엔나커피,한라봉스콘</t>
  </si>
  <si>
    <t>비양도가 훤히 보이는 뷰맛집</t>
  </si>
  <si>
    <t>0507-1328-4962</t>
  </si>
  <si>
    <t>https://api.cdn.visitjeju.net/photomng/imgpath/202305/31/a79c29b9-4110-470c-92e3-614def44b811.jpg</t>
  </si>
  <si>
    <t>https://api.cdn.visitjeju.net/photomng/thumbnailpath/202305/31/a596bc33-5a2e-4561-b43c-2c01e1ff556d.jpg</t>
  </si>
  <si>
    <t>CNTS_200000000012689</t>
  </si>
  <si>
    <t>도렐</t>
  </si>
  <si>
    <t>제주도렐커피,너티클라우드,플레이스캠프제주,음식,카페,2022고메페스타,빵,크로아상,샌드위치,마들렌,쿠키,에스프레소,아메리카노,라떼,카푸치노,바닐라라떼,아인슈페너,카페모카,콜드브루,차,얼그레이,밀크티,루이보스,무장애관광,공용주차장,화장실,무료 WIFI,장애인 전용 주차장,너티클라우드, 여지홍, 옐로우페즈,어린이 출입가능,불가능</t>
  </si>
  <si>
    <t xml:space="preserve">플레이스캠프제주 내 위치한 카페 도렐은 차가운 우유, 차가운 땅콩 크림 위에 에스프레소가 올라간 라떼인 너티클라우드 맛집으로 서울 성수에도 분점을 두고 있으며 제주가 본점이다. </t>
  </si>
  <si>
    <t>064-766-3008</t>
  </si>
  <si>
    <t>https://api.cdn.visitjeju.net/photomng/imgpath/202201/03/ed1a39eb-7f0e-4e4b-97cc-adb27292a1c7.jpg</t>
  </si>
  <si>
    <t>https://api.cdn.visitjeju.net/photomng/thumbnailpath/202201/03/240cfdf6-84fa-4207-bb10-9541636f29e6.jpg</t>
  </si>
  <si>
    <t>CNTS_200000000014428</t>
  </si>
  <si>
    <t>두도 레스토랑</t>
  </si>
  <si>
    <t>제주특별자치도 서귀포시 색달동 1045</t>
  </si>
  <si>
    <t>제주특별자치도 서귀포시 색달중앙로 162</t>
  </si>
  <si>
    <t>음식,식당,파스타,샐러드,피자,갈비탕,알리오올리오파스타,제주갈치구이,갈치,흑돼지,흑돼지구이,에이드,아메리카노,바비큐,리코타치즈샐러드,공용주차장,화장실,무료 WIFI,경보 및 피난시설,카드결제,현금결제,단차없음,쉬움,정식,어린이 출입가능,유아의자,가능</t>
  </si>
  <si>
    <t>제주 식재료의 매력을 선보이는 두도 레스토랑</t>
  </si>
  <si>
    <t>064-760-1930</t>
  </si>
  <si>
    <t>https://api.cdn.visitjeju.net/photomng/imgpath/202301/11/40b6ff12-073c-4766-ac78-a8fe1530ef60.jpg</t>
  </si>
  <si>
    <t>https://api.cdn.visitjeju.net/photomng/thumbnailpath/202301/11/4036e16e-6494-4014-a004-89b02dcfd1f2.jpg</t>
  </si>
  <si>
    <t>CNTS_200000000014637</t>
  </si>
  <si>
    <t>노형그때그집</t>
  </si>
  <si>
    <t>제주특별자치도 제주시 노형동 1045-11</t>
  </si>
  <si>
    <t>제주특별자치도 제주시 월랑로10길 27</t>
  </si>
  <si>
    <t>제주시내, 노형, 흑돼지, 오겹살, 목살,흑돼지구이, 흑돼지 김치전골</t>
  </si>
  <si>
    <t>푸짐한 구성의 제주 흑돼지 구이, 백돼지 구이 세트</t>
  </si>
  <si>
    <t>0507-1307-9244</t>
  </si>
  <si>
    <t>https://api.cdn.visitjeju.net/photomng/imgpath/202305/18/9715dc01-3b7d-4fc5-ad82-95c8717ec00c.jpg</t>
  </si>
  <si>
    <t>https://api.cdn.visitjeju.net/photomng/thumbnailpath/202305/18/3ba7cffd-ad17-4e1b-a43c-a85ddcd88cd9.jpg</t>
  </si>
  <si>
    <t>CNTS_200000000014427</t>
  </si>
  <si>
    <t>산방산파크텔</t>
  </si>
  <si>
    <t>제주특별자치도 서귀포시 안덕면 화순리 2038-1</t>
  </si>
  <si>
    <t>제주특별자치도 서귀포시 안덕면 화순서서로 63</t>
  </si>
  <si>
    <t>숙박,공용주차장,현금결제,카드결제,화장실,무료 WIFI,편의점,음료대,유도 및 안내시설,경보 및 피난시설,카드결제,현금결제,,영어,,어려움,없음,동반가능,없음,흡연구역제공,식음료장,세미나실,스파,연회장,인터넷,바베큐장,비즈니스시설,,유아의자,,없음,운행</t>
  </si>
  <si>
    <t>산방산과 바다의 경치가 한눈에 보이는 중문에 위치한 제주 산방산 정원이다. 바쁜일상을 잠시 잊고, 여러분의 행복한 추억과 행복을 남겨주는 휴식처이다</t>
  </si>
  <si>
    <t>064-794-7732</t>
  </si>
  <si>
    <t>https://api.cdn.visitjeju.net/photomng/imgpath/202301/11/eb70b772-352c-4dfb-89e5-ec71a6429612.jpg</t>
  </si>
  <si>
    <t>https://api.cdn.visitjeju.net/photomng/thumbnailpath/202301/11/20f63fae-f940-4edb-96ff-69b611c810b4.jpg</t>
  </si>
  <si>
    <t>CNTS_300000000015650</t>
  </si>
  <si>
    <t>가담국수</t>
  </si>
  <si>
    <t>제주특별자치도 제주시 노형동 1044-10</t>
  </si>
  <si>
    <t>제주특별자치도 제주시 월랑로10길 21</t>
  </si>
  <si>
    <t>제주시내, 노형동, 고기국수, 멸고국수, 수육, 아강발, 머리고기, 몸국, 순대,고기국수</t>
  </si>
  <si>
    <t>동네사람이 가는 편안한 식당</t>
  </si>
  <si>
    <t>064-749-7724</t>
  </si>
  <si>
    <t>https://api.cdn.visitjeju.net/photomng/imgpath/202305/26/6f71bc58-adbc-4beb-9f8f-6fe07265072c.jpg</t>
  </si>
  <si>
    <t>https://api.cdn.visitjeju.net/photomng/thumbnailpath/202305/26/91748185-1403-4587-afd4-e3b408eb5a06.jpg</t>
  </si>
  <si>
    <t>CNTS_300000000015985</t>
  </si>
  <si>
    <t>동강</t>
  </si>
  <si>
    <t>제주특별자치도 제주시 도남동 901-9</t>
  </si>
  <si>
    <t>제주특별자치도 제주시 신성로 17</t>
  </si>
  <si>
    <t>제주시내, 도남동, 중식당, 중화요리, 짜장면, 간짜장, 짬뽕, 탕수육,짜장면, 탕수육</t>
  </si>
  <si>
    <t>제주도민픽 짜장면, 탕수육 맛집</t>
  </si>
  <si>
    <t>064-723-8258</t>
  </si>
  <si>
    <t>https://api.cdn.visitjeju.net/photomng/imgpath/202306/28/ed685e9e-2296-471a-9721-8a446ba9a396.jpg</t>
  </si>
  <si>
    <t>https://api.cdn.visitjeju.net/photomng/thumbnailpath/202306/28/81bb791e-ad22-49db-8ba8-cd186c3f0e23.jpg</t>
  </si>
  <si>
    <t>CNTS_200000000009376</t>
  </si>
  <si>
    <t xml:space="preserve">케니스토리 인 서귀포 </t>
  </si>
  <si>
    <t>제주특별자치도 서귀포시 서귀동 270-9</t>
  </si>
  <si>
    <t>제주특별자치도 서귀포시 동문로 42</t>
  </si>
  <si>
    <t>커플,친구,휴식/힐링,청년,숙박,현금결제,화장실,무료 WIFI,흡연구역,편의점,유도 및 안내시설,카드결제,현금결제,,영어,,단독접근가능,장애인 화장실,장애인 전용 주차장,쉬움,없음,동반불가능,유료제공,전체금연,식음료장,세탁서비스,인터넷,비즈니스시설,도서관,,운행안함</t>
  </si>
  <si>
    <t>가성비 좋은 깨끗하고 편안한 휴식처, 케니스토리 인 서귀포</t>
  </si>
  <si>
    <t>064-760-5018</t>
  </si>
  <si>
    <t>https://api.cdn.visitjeju.net/photomng/imgpath/201910/18/6807727c-392c-4245-adcd-572e2a343d04.jpg</t>
  </si>
  <si>
    <t>https://api.cdn.visitjeju.net/photomng/thumbnailpath/201910/18/2f2934d1-5c13-4514-8f8b-315ed157bd08.jpg</t>
  </si>
  <si>
    <t>CNTS_200000000013112</t>
  </si>
  <si>
    <t>보룡제과</t>
  </si>
  <si>
    <t>제주특별자치도 서귀포시 성산읍 고성리 2747-28</t>
  </si>
  <si>
    <t>제주특별자치도 서귀포시 성산읍 고성오조로 48-1</t>
  </si>
  <si>
    <t>마늘바게트,인절미빵,빵지순례,음식,카페,빵,베이커리,바게트,호두파이,머핀,모카빵,마늘바게트, 인절미빵,어린이 출입가능,가능</t>
  </si>
  <si>
    <t>서귀포시 성산읍에 위치한 보룡제과는 저렴한 가격에 다양한 빵들을 종류 별로 만날 수 있는 재미가 있는 베이커리 전문점이다.</t>
  </si>
  <si>
    <t>064-782-5472</t>
  </si>
  <si>
    <t>https://api.cdn.visitjeju.net/photomng/imgpath/202203/11/ae89edd6-7824-44e2-9d44-e05ba23bd3f5.jpg</t>
  </si>
  <si>
    <t>https://api.cdn.visitjeju.net/photomng/thumbnailpath/202203/11/347e99ee-a491-462f-b773-2a0d55f93976.jpg</t>
  </si>
  <si>
    <t>CNTS_200000000015074</t>
  </si>
  <si>
    <t>테리베리스</t>
  </si>
  <si>
    <t>애월, 소품샵, 뜨개샵, 잡화, 핸드메이드소품</t>
  </si>
  <si>
    <t>손수 뜨개질한 소품들이 있는 가게</t>
  </si>
  <si>
    <t>010-9500-2709</t>
  </si>
  <si>
    <t>https://api.cdn.visitjeju.net/photomng/imgpath/202306/15/92c6b54e-23d7-4906-8be8-c29e9f16f0f5.jpg</t>
  </si>
  <si>
    <t>https://api.cdn.visitjeju.net/photomng/thumbnailpath/202306/15/1163b9a3-a89d-4340-8046-aa16b2903b6a.jpg</t>
  </si>
  <si>
    <t>CNTS_200000000014731</t>
  </si>
  <si>
    <t>카페을리</t>
  </si>
  <si>
    <t>제주특별자치도 서귀포시 안덕면 상창리 899-1</t>
  </si>
  <si>
    <t>제주특별자치도 서귀포시 안덕면 병악로 90</t>
  </si>
  <si>
    <t>서귀포, 안덕면, 베이커리, 카페, 커피, 크로플, 머핀, 마들렌, 스콘, 청귤, 블러드오렌지, 에이드,을리쉐이크</t>
  </si>
  <si>
    <t>통창으로 보이는 풍경이 아름다운 카페</t>
  </si>
  <si>
    <t>010-9898-1708</t>
  </si>
  <si>
    <t>https://api.cdn.visitjeju.net/photomng/imgpath/202305/24/668a2b22-8048-4db5-8519-ee967cfc5b8d.jpg</t>
  </si>
  <si>
    <t>https://api.cdn.visitjeju.net/photomng/thumbnailpath/202305/24/ffe93a21-266c-4eee-b212-55b3794ba1ff.jpg</t>
  </si>
  <si>
    <t>CNTS_200000000010055</t>
  </si>
  <si>
    <t>제주의봄</t>
  </si>
  <si>
    <t>제주특별자치도 서귀포시 서호동 1232-4</t>
  </si>
  <si>
    <t>제주특별자치도 서귀포시 신북로 16</t>
  </si>
  <si>
    <t>휴식/치유,떡,찹살떡,인절미,음식,식당,라떼,아메리카노,헤이즐넛,카푸치노,카페라떼,무장애관광,공용주차장,현금결제,카드결제,화장실,무료 WIFI,카드결제,현금결제,,,단독접근가능,쉬움,현무암인절미, 카스테라단호박인절미, 구름떡, 제주감귤인절미, 제주쑥인절미,어린이 출입가능,,가능,없음</t>
  </si>
  <si>
    <t>유화제 및 보존제, 알록달록 색소 등, 어떠한 인공 첨가물도 사용하지 않고 건강한 떡과 음료 및 디져트를 즐기실 수 있는 찹쌀전문 떡공방 &amp; 디져트카페이다.</t>
  </si>
  <si>
    <t>064-738-2001</t>
  </si>
  <si>
    <t>https://api.cdn.visitjeju.net/photomng/imgpath/202004/20/ace2b5b5-ec42-4ce4-8ad7-7287b3914853.jpg</t>
  </si>
  <si>
    <t>https://api.cdn.visitjeju.net/photomng/thumbnailpath/202004/20/be0e42ab-ade6-407b-b82a-06f6a426a9d2.jpg</t>
  </si>
  <si>
    <t>CNTS_200000000012643</t>
  </si>
  <si>
    <t>토끼문</t>
  </si>
  <si>
    <t>제주특별자치도 제주시 구좌읍 월정리 544</t>
  </si>
  <si>
    <t>제주특별자치도 제주시 구좌읍 해맞이해안로 456</t>
  </si>
  <si>
    <t>버터스카치카페라떼,엘더멜로우,제주청귤차,음식,카페,아메리카노,카페라떼,카푸치노,바닐라카페라떼,카라멜마끼아또,라떼,말차라떼,초코라떼,차,얼그레이,루이보스,자스민티,녹차,유자차,딸기라떼,에이드,자몽에이드,블루베리레몬에이드,스무디,플레인요거트스무디,딸기요거트스무디,블루베리요거트스무디,망고요거트스무디,요거트,레몬티,청귤차,페퍼민트,캐모마일,카모마일,공용주차장,화장실,무료 WIFI,버터스카치카페라떼, 엘더멜로우, 제주청귤차,어린이 출입가능,가능</t>
  </si>
  <si>
    <t>월정리 해변이 한눈에 들어오는 카페 토끼문은 달과 토끼라는 컨셉으로 지나가는 손님의 이목을 끄는 카페이다.</t>
  </si>
  <si>
    <t>https://api.cdn.visitjeju.net/photomng/imgpath/202201/03/21fd034f-d582-4748-a023-08e1143b3c41.jpg</t>
  </si>
  <si>
    <t>https://api.cdn.visitjeju.net/photomng/thumbnailpath/202201/03/450c14de-af5b-4bc0-8622-18ac2b3c4070.jpg</t>
  </si>
  <si>
    <t>CNTS_200000000012630</t>
  </si>
  <si>
    <t>부원뚝배기</t>
  </si>
  <si>
    <t>제주특별자치도 제주시 한림읍 대림리 1221-6</t>
  </si>
  <si>
    <t>제주특별자치도 제주시 한림읍 일주서로 5608</t>
  </si>
  <si>
    <t>일주서로,두루치기,전복뚝배기,음식,식당,순두부,차돌된장찌개,뚝배기불고기,흑돼지두루치기,불고기전골,무장애관광,공용주차장,화장실,무료 WIFI,흡연구역,엘리베이터,장애인 화장실,장애인 전용 주차장,흑돼지 두루치기, 전복뚝배기,어린이 출입가능,가능</t>
  </si>
  <si>
    <t>일주서로에 위치한 뚝배기 전문 식당. 순두부찌개와 시원한 국물맛의 전복뚝배기 등 1인 메뉴와 흑돼지 두루치기를 맛 볼 수 있는 가성비 좋은 곳이다.</t>
  </si>
  <si>
    <t>064-796-4060</t>
  </si>
  <si>
    <t>https://api.cdn.visitjeju.net/photomng/imgpath/202201/03/9100a64f-a1e7-4cd6-a4f6-a3c730c67df9.jpg</t>
  </si>
  <si>
    <t>https://api.cdn.visitjeju.net/photomng/thumbnailpath/202201/03/54dd6231-af99-4356-8f6e-f8fa2d391ddf.jpg</t>
  </si>
  <si>
    <t>CNTS_300000000015899</t>
  </si>
  <si>
    <t>오지힐 제주</t>
  </si>
  <si>
    <t>제주특별자치도 제주시 한경면 금등리 646</t>
  </si>
  <si>
    <t>제주특별자치도 제주시 한경면 일주서로 4469</t>
  </si>
  <si>
    <t>한경면, 금등리, 케이크, 파블로바, 플랫화이트, 롱블랙, 래밍턴케이크,제주 파블로바, 플랫화이트, 필터커피</t>
  </si>
  <si>
    <t>다양한 색감의 케이크들과 퐁신한 파블로바가 있는 디저트카페</t>
  </si>
  <si>
    <t>0507-1345-0541</t>
  </si>
  <si>
    <t>https://api.cdn.visitjeju.net/photomng/imgpath/202306/21/f5b7afb1-4cca-4c60-baf8-5724da69e172.jpg</t>
  </si>
  <si>
    <t>https://api.cdn.visitjeju.net/photomng/thumbnailpath/202306/21/b3ea016e-f3ad-4a27-bb6c-a13961dcd66c.jpg</t>
  </si>
  <si>
    <t>CNTS_300000000015718</t>
  </si>
  <si>
    <t>애월찜</t>
  </si>
  <si>
    <t>제주특별자치도 제주시 애월읍 신엄리 2807-6</t>
  </si>
  <si>
    <t>제주특별자치도 제주시 애월읍 애월해안로 454-5</t>
  </si>
  <si>
    <t>애월, 갈비찜, 전복, 낙지,전복낙지매운갈비찜</t>
  </si>
  <si>
    <t>매콤한 전복 낙지 매운 갈비찜</t>
  </si>
  <si>
    <t>0507-1403-7496</t>
  </si>
  <si>
    <t>https://api.cdn.visitjeju.net/photomng/imgpath/202306/01/cddbbe97-ce9a-41a6-9569-38dd101f18db.jpg</t>
  </si>
  <si>
    <t>https://api.cdn.visitjeju.net/photomng/thumbnailpath/202306/01/48bc955a-ee78-4e74-9689-12959f3dc5c0.jpg</t>
  </si>
  <si>
    <t>CNTS_200000000012993</t>
  </si>
  <si>
    <t>청년다방 이도점</t>
  </si>
  <si>
    <t>제주특별자치도 제주시 이도이동 1981-20</t>
  </si>
  <si>
    <t>제주특별자치도 제주시 남광로2길 41-1</t>
  </si>
  <si>
    <t>즉석떡볶이, 차돌떡볶이, 통큰오짱떡볶이,화장실,무료 WIFI,차돌떡볶이, 통큰오짱떡볶이, 버터갈릭감자튀김,어린이 출입가능,불가능</t>
  </si>
  <si>
    <t xml:space="preserve">전국에 수 많은 프렌차이즈 지점을 가진 즉석떡볶이 전문점인 청년다방은 다양한 종류의 토핑들로 다양한 메뉴들을 만나볼 수 있는 곳이다. </t>
  </si>
  <si>
    <t>064-721-8774</t>
  </si>
  <si>
    <t>https://api.cdn.visitjeju.net/photomng/imgpath/202203/04/57435de0-3f8b-4277-9886-849230bb184e.jpg</t>
  </si>
  <si>
    <t>https://api.cdn.visitjeju.net/photomng/thumbnailpath/202203/04/b95b8283-de5d-4730-bb8b-adc353f6a340.jpg</t>
  </si>
  <si>
    <t>CNTS_200000000014879</t>
  </si>
  <si>
    <t>영실국수서귀포중문본점</t>
  </si>
  <si>
    <t>제주특별자치도 서귀포시 하원동 1335-1</t>
  </si>
  <si>
    <t>제주특별자치도 서귀포시 일주서로 470</t>
  </si>
  <si>
    <t>서귀포, 중문, 고기국수, 회국수, 짬뽕, 돔베고기, 전복구이, 만두,고기국수, 회국수</t>
  </si>
  <si>
    <t>직접 뽑는 생면으로 만든 고기국수와 짬뽕</t>
  </si>
  <si>
    <t>064-739-8370</t>
  </si>
  <si>
    <t>https://api.cdn.visitjeju.net/photomng/imgpath/202305/25/b395d31e-323c-4f39-9c14-233f35deeb85.jpg</t>
  </si>
  <si>
    <t>https://api.cdn.visitjeju.net/photomng/thumbnailpath/202305/25/3d441aaf-504c-47c9-9bf7-72c4f149d7f8.jpg</t>
  </si>
  <si>
    <t>CNTS_300000000015768</t>
  </si>
  <si>
    <t>홀가분가든</t>
  </si>
  <si>
    <t>제주특별자치도 제주시 애월읍 광령리 901-3</t>
  </si>
  <si>
    <t>제주특별자치도 제주시 애월읍 광령중길 133-2</t>
  </si>
  <si>
    <t>애월, 한우, 소고기, 꽃등심, 갈비살, 안창살, 곰탕, 버섯전골,꽃등심, 소고기버섯전골</t>
  </si>
  <si>
    <t>품질좋은 한우를 즐길 수 있는 음식점</t>
  </si>
  <si>
    <t>064-711-9898</t>
  </si>
  <si>
    <t>https://api.cdn.visitjeju.net/photomng/imgpath/202306/02/197b6796-c30f-40d2-b312-6eae6e28699e.jpg</t>
  </si>
  <si>
    <t>https://api.cdn.visitjeju.net/photomng/thumbnailpath/202306/02/880d6b5f-5f76-4e26-b5cc-f81a91e45409.jpg</t>
  </si>
  <si>
    <t>CNTS_200000000010173</t>
  </si>
  <si>
    <t>피디스테이션</t>
  </si>
  <si>
    <t>제주특별자치도 제주시 구좌읍 평대리 242</t>
  </si>
  <si>
    <t>제주특별자치도 제주시 구좌읍 평대10길 45-46</t>
  </si>
  <si>
    <t>펜션, 구좌, 컨테이너, 별채, 안전인증민박,공용주차장,현금결제,카드결제,화장실,무료 WIFI,흡연구역,유도 및 안내시설,경보 및 피난시설,카드결제,현금결제,카카오페이,,어려움,없음,동반불가능,무료제공,흡연구역제공,인터넷,무료 주차장,유아의자,유아 식기류, 장난감, 샤워가운 등 구비,없음,운행안함</t>
  </si>
  <si>
    <t>제주 동쪽 작은 마을 안, 마음이 쉬어갈 수 있는 곳</t>
  </si>
  <si>
    <t>070-8879-0242</t>
  </si>
  <si>
    <t>https://api.cdn.visitjeju.net/photomng/imgpath/202005/13/1385dd0c-2a6d-4f91-baa6-21fb22cbcf41.JPG</t>
  </si>
  <si>
    <t>https://api.cdn.visitjeju.net/photomng/thumbnailpath/202005/13/b4c1b975-8225-49ab-93e4-163eda7ab79c.JPG</t>
  </si>
  <si>
    <t>CNTS_200000000007313</t>
  </si>
  <si>
    <t xml:space="preserve">성게돌 펜션 </t>
  </si>
  <si>
    <t>제주특별자치도 서귀포시 하효동 1298</t>
  </si>
  <si>
    <t>제주특별자치도 서귀포시 쇠소깍로 186</t>
  </si>
  <si>
    <t>펜션,숙소,휴양펜션,주차장,공공와이파이존,힐링,힐링쉼터,공용주차장,현금결제,카드결제,화장실,무료 WIFI,흡연구역,카드결제,현금결제,,영어,,없음,동반가능,없음,흡연구역제공,인터넷,바베큐장,,,운행안함</t>
  </si>
  <si>
    <t>하효 쇠소깍 인근에 위치한 펜션.</t>
  </si>
  <si>
    <t>010-4353-2006</t>
  </si>
  <si>
    <t>성게돌펜션</t>
  </si>
  <si>
    <t>https://api.cdn.visitjeju.net/photomng/imgpath/201808/02/e5b23e3d-fb2a-499f-bc4e-348b32620902.JPG</t>
  </si>
  <si>
    <t>https://api.cdn.visitjeju.net/photomng/thumbnailpath/201808/02/8f8c3d9b-c4cc-406b-ac93-8cd56caaf121.JPG</t>
  </si>
  <si>
    <t>CNTS_200000000015013</t>
  </si>
  <si>
    <t>무드</t>
  </si>
  <si>
    <t>제주특별자치도 제주시 용담일동 237-5 2층</t>
  </si>
  <si>
    <t>제주특별자치도 제주시 남성로 89 2층</t>
  </si>
  <si>
    <t>제주시내, 용담, 소품샵, 캔들, 인센스, 빈티지, 소품</t>
  </si>
  <si>
    <t>따뜻한 분위기의 우드톤 인테리어가 맞이해주는 소품샵</t>
  </si>
  <si>
    <t>010-5166-5991</t>
  </si>
  <si>
    <t>https://api.cdn.visitjeju.net/photomng/imgpath/202306/13/b0198092-3a9f-4bf0-8423-786de7bcf884.jpg</t>
  </si>
  <si>
    <t>https://api.cdn.visitjeju.net/photomng/thumbnailpath/202306/13/644a1538-6afb-4b23-8754-81aab83b23a3.jpg</t>
  </si>
  <si>
    <t>CNTS_200000000012991</t>
  </si>
  <si>
    <t>인그리드</t>
  </si>
  <si>
    <t>제주특별자치도 제주시 이호일동 371</t>
  </si>
  <si>
    <t>제주특별자치도 제주시 서해안로 64</t>
  </si>
  <si>
    <t>이호해수욕장,아메리카노,얼그레이,음식,카페,공용주차장,화장실,무료 WIFI,아메리카노, 얼그레이 크림라떼,어린이 출입불가,불가능</t>
  </si>
  <si>
    <t>이호해수욕장 인근에 위치한 디저트 카페인 인그리드는 옛집을 개조해서 만든 아기자기한 카페로 내부에는 곳곳에 예쁜 소품들과 액자같은 창문이 있어 바깥 풍경을 보며 여유를 즐길 수 있다.</t>
  </si>
  <si>
    <t>070-8880-6646</t>
  </si>
  <si>
    <t>https://api.cdn.visitjeju.net/photomng/imgpath/202203/04/4a22cd3d-578b-4706-bc0a-f97386c90ae9.jpg</t>
  </si>
  <si>
    <t>https://api.cdn.visitjeju.net/photomng/thumbnailpath/202203/04/f3c0414b-564f-4f82-a4d1-80e26aff8cbf.jpg</t>
  </si>
  <si>
    <t>CNTS_200000000011573</t>
  </si>
  <si>
    <t>심스호텔</t>
  </si>
  <si>
    <t>제주특별자치도 제주시 건입동 658-1</t>
  </si>
  <si>
    <t>제주특별자치도 제주시 임항로 249</t>
  </si>
  <si>
    <t>휴식/힐링,숙소,호텔,공공와이파이존,무장애여행,주차장,관광호텔,안전여행스탬프,공용주차장,현금결제,카드결제,화장실,무료 WIFI,유도 및 안내시설,경보 및 피난시설,,,장애인 화장실,장애인 전용 주차장,쉬움,3성급,동반불가능,유료제공,전체금연,식음료장,세미나실,인터넷,비즈니스시설,,,있음,운행안함</t>
  </si>
  <si>
    <t>사라봉과 제주항이 내려다 보이며  아름다운 낙조를 조망할 수 있는 호텔</t>
  </si>
  <si>
    <t>63283</t>
  </si>
  <si>
    <t>064-750-8988</t>
  </si>
  <si>
    <t>https://api.cdn.visitjeju.net/photomng/imgpath/202205/30/2b6e0013-a70c-4249-a2ed-b3ee38d8ab1a.jpg</t>
  </si>
  <si>
    <t>https://api.cdn.visitjeju.net/photomng/thumbnailpath/202205/30/4f24fe64-9458-48c7-bc39-6dc4f8cc590f.jpg</t>
  </si>
  <si>
    <t>CNTS_200000000012712</t>
  </si>
  <si>
    <t>장수해장국</t>
  </si>
  <si>
    <t>제주특별자치도 서귀포시 법환동 736</t>
  </si>
  <si>
    <t>제주특별자치도 서귀포시 신서귀로51번길 11</t>
  </si>
  <si>
    <t>해장국,순대국,순두부찌개,서귀포맛집,음식,식당,뼈해장국,우거지해장국,선지해장국,감자탕,공용주차장,화장실,무료 WIFI,뼈해장국, 우거지해장국,어린이 출입가능,가능</t>
  </si>
  <si>
    <t>서귀포에 위치한 장수해장국은 30년 전통의 맛과 정성어린 해장국 전문점이다. 한자리에서 우직하게 긴 세월을 이어가고 있는 곳인만큼 항상 내 가족이 먹는다는 생각으로 최선을 다하여 한그릇 한그릇 담아내고 있다.</t>
  </si>
  <si>
    <t>064-739-4161</t>
  </si>
  <si>
    <t>https://api.cdn.visitjeju.net/photomng/imgpath/202201/04/a503eaab-84e2-441f-8af7-d8cdbedc5453.jpg</t>
  </si>
  <si>
    <t>https://api.cdn.visitjeju.net/photomng/thumbnailpath/202201/04/389c770b-d027-4df3-bd8f-a5b420b5ac9b.jpg</t>
  </si>
  <si>
    <t>CNTS_200000000014683</t>
  </si>
  <si>
    <t>커큐민흑돼지</t>
  </si>
  <si>
    <t>제주특별자치도 서귀포시 성산읍 고성리 236</t>
  </si>
  <si>
    <t>제주특별자치도 서귀포시 성산읍 일출로 84</t>
  </si>
  <si>
    <t>성산, 흑돼지, 목살, 오겹살, 새우, 전복,오겹살, 목살</t>
  </si>
  <si>
    <t>울금 바른 제주산 돼지고기</t>
  </si>
  <si>
    <t>064-784-5671</t>
  </si>
  <si>
    <t>https://api.cdn.visitjeju.net/photomng/imgpath/202305/24/d53f836b-5b46-41c9-ad97-59f5d79811f7.jpg</t>
  </si>
  <si>
    <t>https://api.cdn.visitjeju.net/photomng/thumbnailpath/202305/24/fc66f3c7-c11e-4755-945e-b183bf79c56b.jpg</t>
  </si>
  <si>
    <t>CNTS_200000000014859</t>
  </si>
  <si>
    <t>피플카페</t>
  </si>
  <si>
    <t>제주특별자치도 제주시 조천읍 신촌리 2405-8</t>
  </si>
  <si>
    <t>제주특별자치도 제주시 조천읍 신촌북3길 58</t>
  </si>
  <si>
    <t>조천, 신촌리, 커피, 디저트, 병맥주, 생맥주,숏크림라떼</t>
  </si>
  <si>
    <t>탁트인 오션뷰가 매력적인 카페</t>
  </si>
  <si>
    <t>010-2461-7449</t>
  </si>
  <si>
    <t>https://api.cdn.visitjeju.net/photomng/imgpath/202306/07/b2fbd831-0386-41ea-99a3-e25ccf009e5b.jpg</t>
  </si>
  <si>
    <t>https://api.cdn.visitjeju.net/photomng/thumbnailpath/202306/07/ff4d43c8-4e9e-441d-b8a4-969892bb0650.jpg</t>
  </si>
  <si>
    <t>CNTS_200000000014631</t>
  </si>
  <si>
    <t>불턱버거</t>
  </si>
  <si>
    <t>제주특별자치도 서귀포시 대포동 628-1</t>
  </si>
  <si>
    <t>제주특별자치도 서귀포시 일주서로570번길 1</t>
  </si>
  <si>
    <t>중문, 수제버거, 감자튀김, 새우버거, 버섯튀김,프레시치즈버거, 시그니처통새우버거</t>
  </si>
  <si>
    <t>버거를 사랑하는 사람들이 만드는 버거다운 버거</t>
  </si>
  <si>
    <t>064-738-6280</t>
  </si>
  <si>
    <t>https://api.cdn.visitjeju.net/photomng/imgpath/202305/18/10428ce0-6f49-4543-84f8-c1f54ec7c3eb.jpg</t>
  </si>
  <si>
    <t>https://api.cdn.visitjeju.net/photomng/thumbnailpath/202305/18/45b9a195-f318-4c44-b1e2-b1cefebc14f2.jpg</t>
  </si>
  <si>
    <t>CNTS_200000000012540</t>
  </si>
  <si>
    <t>리치망고 도두해안로점</t>
  </si>
  <si>
    <t>제주특별자치도 제주시 도두일동 1753-1</t>
  </si>
  <si>
    <t>제주특별자치도 제주시 서해안로 191</t>
  </si>
  <si>
    <t>망고쉐이크,망고주스,제주망고,음식,카페,레몬에이드,유자에이드,자몽에이드,에이드,패션후르츠에이드,차,자몽차,레몬차,매실차,유자차,망고빙수,눈꽃빙수,허니브레드,크로크무슈,쉐이크,밀크쉐이크,과일쉐이크,에스프레소,아메리카노,카페라떼,카푸치노,카라멜라떼,모카라떼,망고라떼,딸기라떼,레몬그라스,공용주차장,화장실,무료 WIFI,스페셜망고쉐이크, 코코넛애플망고쉐이크,어린이 출입가능,가능</t>
  </si>
  <si>
    <t>도두봉 인근에 위치한 리치망고 도두해안로점은 100% 순수 과일로 만든 망고쉐이크를 판매하고 있다.</t>
  </si>
  <si>
    <t>0507-1430-1146</t>
  </si>
  <si>
    <t>https://api.cdn.visitjeju.net/photomng/imgpath/202112/29/be2c791c-54b2-44db-9005-5181f7c63956.jpg</t>
  </si>
  <si>
    <t>https://api.cdn.visitjeju.net/photomng/thumbnailpath/202112/29/dd316446-5f2a-4171-bc9f-8f414dff6c5c.jpg</t>
  </si>
  <si>
    <t>CNTS_200000000010833</t>
  </si>
  <si>
    <t>호텔 앨리스앤트렁크</t>
  </si>
  <si>
    <t>제주특별자치도 제주시 연동 284-9</t>
  </si>
  <si>
    <t>제주특별자치도 제주시 연동12길 4</t>
  </si>
  <si>
    <t>제주시내, 숙박,공용주차장,현금결제,카드결제,화장실,무료 WIFI,경보 및 피난시설,카드결제,현금결제,,영어,중국어,,승강기,장애인 전용 주차장,수동 휠체어 대여 가능,쉬움,4성급,동반불가능,없음,전체금연,인터넷,비즈니스시설,바,베이비가드 사전 신청가능(무료),있음,운행안함</t>
  </si>
  <si>
    <t>2019년 오픈한 라이프스타일 호텔</t>
  </si>
  <si>
    <t>064-742-2888</t>
  </si>
  <si>
    <t>https://api.cdn.visitjeju.net/photomng/imgpath/202011/12/16be1b8d-071d-4434-a378-c3e9f741f599.jpg</t>
  </si>
  <si>
    <t>https://api.cdn.visitjeju.net/photomng/thumbnailpath/202011/12/6678cd95-16ac-4fb9-aeb9-fa869de5bcb3.jpg</t>
  </si>
  <si>
    <t>CNTS_300000000015670</t>
  </si>
  <si>
    <t>단당류</t>
  </si>
  <si>
    <t>제주특별자치도 제주시 한경면 저지리 3012-1</t>
  </si>
  <si>
    <t>제주특별자치도 제주시 한경면 녹차분재로 514</t>
  </si>
  <si>
    <t>한경면, 저지리, 미숫가루, 테린느, 보리개역라떼,제주보리개역라떼</t>
  </si>
  <si>
    <t>따뜻하고 평화로운 이국적인 카페</t>
  </si>
  <si>
    <t>0507-1396-0006</t>
  </si>
  <si>
    <t>https://api.cdn.visitjeju.net/photomng/imgpath/202305/30/ea4e57ea-e246-488f-aae5-c719fbc055f8.jpg</t>
  </si>
  <si>
    <t>https://api.cdn.visitjeju.net/photomng/thumbnailpath/202305/30/604b34b3-cebf-477d-9e33-56dbd876ea52.jpg</t>
  </si>
  <si>
    <t>CNTS_200000000014689</t>
  </si>
  <si>
    <t>시로코</t>
  </si>
  <si>
    <t>제주특별자치도 제주시 용담삼동 1006</t>
  </si>
  <si>
    <t>제주특별자치도 제주시 용마서1길 27-7</t>
  </si>
  <si>
    <t>제주시내, 용담, 카페, 디저트, 카페라떼, 구좌당근주스, 크로플, 크로와상, 뺑오쇼콜라,시로코라떼, 뺑오쇼콜라</t>
  </si>
  <si>
    <t>바다 바로 앞 포근한 분위기의 카페</t>
  </si>
  <si>
    <t>010-2744-1232</t>
  </si>
  <si>
    <t>https://api.cdn.visitjeju.net/photomng/imgpath/202305/22/c8bc3fc1-29b1-48e5-ad74-51e2db28712e.jpg</t>
  </si>
  <si>
    <t>https://api.cdn.visitjeju.net/photomng/thumbnailpath/202305/22/23c0bf84-0fd1-4a28-8934-afe38908d98f.jpg</t>
  </si>
  <si>
    <t>CNTS_200000000014796</t>
  </si>
  <si>
    <t>그란데</t>
  </si>
  <si>
    <t>제주특별자치도 제주시 아라일동 6105-13</t>
  </si>
  <si>
    <t>제주특별자치도 제주시 인다6길 42</t>
  </si>
  <si>
    <t>제주시내, 아라동, 멕시코음식, 화이타, 부리또, 퀘사디아, 타코쉘샐러드, 토스타다, 마가리타,그란데화이타, 부리또</t>
  </si>
  <si>
    <t>제주도에서 즐기는 멕시코 음식</t>
  </si>
  <si>
    <t>064-758-4091</t>
  </si>
  <si>
    <t>https://api.cdn.visitjeju.net/photomng/imgpath/202305/19/523342fd-7a53-4cae-8096-828e59311bfb.jpg</t>
  </si>
  <si>
    <t>https://api.cdn.visitjeju.net/photomng/thumbnailpath/202305/19/a4c48e65-5f62-4179-8235-6373ab64beac.jpg</t>
  </si>
  <si>
    <t>CNTS_300000000015754</t>
  </si>
  <si>
    <t>하우투플레이</t>
  </si>
  <si>
    <t>제주특별자치도 제주시 애월읍 구엄리 50-1</t>
  </si>
  <si>
    <t>제주특별자치도 제주시 애월읍 일주서로 6935</t>
  </si>
  <si>
    <t>애월, 수제버거,클래식버거</t>
  </si>
  <si>
    <t>다양한 공간에서 먹는 수제버거</t>
  </si>
  <si>
    <t>064-747-7346</t>
  </si>
  <si>
    <t>https://api.cdn.visitjeju.net/photomng/imgpath/202306/01/d5319433-8956-4ca3-bd12-137e68b371a7.jpg</t>
  </si>
  <si>
    <t>https://api.cdn.visitjeju.net/photomng/thumbnailpath/202306/01/8d1a9c15-99e7-4745-a17b-12f69124146b.jpg</t>
  </si>
  <si>
    <t>CNTS_200000000015469</t>
  </si>
  <si>
    <t>메종드씨엘하버39호텔</t>
  </si>
  <si>
    <t>제주특별자치도 서귀포시 서귀동 650-1 메종드씨엘하버39 호텔 구)천지연크리스탈호텔</t>
  </si>
  <si>
    <t>제주특별자치도 서귀포시 천지연로 39 (서귀동) 메종드씨엘하버39 호텔 구)천지연크리스탈호텔</t>
  </si>
  <si>
    <t>휴식/힐링,메종드씨엘하버39호텔,호텔,숙박,공용주차장,현금결제,카드결제,화장실,무료 WIFI,유도 및 안내시설,경보 및 피난시설,카드결제,현금결제,,영어,중국어,,단독접근가능,단차없음,승강기,3성급,동반불가능,없음,전체금연,식음료장,,,없음,운행안함</t>
  </si>
  <si>
    <t>천지연폭포아래 서귀포항의 바닷물과 폭포물이 만나는 호텔</t>
  </si>
  <si>
    <t>064-732-1811</t>
  </si>
  <si>
    <t>https://api.cdn.visitjeju.net/photomng/imgpath/202305/03/68452812-adf5-4b93-9379-a6a4b0a9cadb.jpg</t>
  </si>
  <si>
    <t>https://api.cdn.visitjeju.net/photomng/thumbnailpath/202305/03/36d92a3a-8e71-477e-81b9-7039567476ee.jpg</t>
  </si>
  <si>
    <t>CNTS_300000000015635</t>
  </si>
  <si>
    <t>장인더 제주</t>
  </si>
  <si>
    <t>제주특별자치도 제주시 용담일동 28</t>
  </si>
  <si>
    <t>제주특별자치도 제주시 탑동로 136</t>
  </si>
  <si>
    <t>제주,탑동,카페,약과,커피,쌍화차,에이드,약과</t>
  </si>
  <si>
    <t>정성스럽게 만든 약과 한입</t>
  </si>
  <si>
    <t>010-3273-2122</t>
  </si>
  <si>
    <t>장인더</t>
  </si>
  <si>
    <t>https://api.cdn.visitjeju.net/photomng/imgpath/202305/26/3539cec2-af4d-442a-add6-9a7c625bd3f0.jpg</t>
  </si>
  <si>
    <t>https://api.cdn.visitjeju.net/photomng/thumbnailpath/202305/26/c191975e-a347-4f20-845f-68f5de13f348.jpg</t>
  </si>
  <si>
    <t>CNTS_200000000014851</t>
  </si>
  <si>
    <t>잇마이피자 시청점</t>
  </si>
  <si>
    <t>제주특별자치도 제주시 이도이동 1030-9</t>
  </si>
  <si>
    <t>제주특별자치도 제주시 중앙로 253</t>
  </si>
  <si>
    <t>제주시내, 제주시청, 피자, 치즈피자, 하와이안피자, 바질토마토피자, 할라피뇨, 피클,치즈버거피자</t>
  </si>
  <si>
    <t>양파 듬뿍 치즈버거 맛이 나는 피자</t>
  </si>
  <si>
    <t>064-757-1324</t>
  </si>
  <si>
    <t>https://api.cdn.visitjeju.net/photomng/imgpath/202305/25/22de2e44-af94-4325-9ceb-5cc64e551f61.jpg</t>
  </si>
  <si>
    <t>https://api.cdn.visitjeju.net/photomng/thumbnailpath/202305/25/317d3d8a-de95-4089-a358-53dbac412b1f.jpg</t>
  </si>
  <si>
    <t>CNTS_200000000012715</t>
  </si>
  <si>
    <t>해조네</t>
  </si>
  <si>
    <t>제주특별자치도 서귀포시 안덕면 창천리 876-4</t>
  </si>
  <si>
    <t>제주특별자치도 서귀포시 안덕면 대평감산로 12</t>
  </si>
  <si>
    <t>보말죽, 보말칼국수, 아침식사,공용주차장,화장실,무료 WIFI,제주보말죽, 제주보말칼국수, 제주성게비빔밥,어린이 출입가능,불가능</t>
  </si>
  <si>
    <t>중문관광단지 인근에 위치한 해조네는 제주산 보말과 성게만을 사용하여 만든 제주답고 제주스런 한끼 식사를 제공하고 있다.</t>
  </si>
  <si>
    <t>064-738-7908</t>
  </si>
  <si>
    <t>https://api.cdn.visitjeju.net/photomng/imgpath/202201/04/f29273fd-8146-4cd0-a157-40161eb8a8ca.jpg</t>
  </si>
  <si>
    <t>https://api.cdn.visitjeju.net/photomng/thumbnailpath/202201/04/fca18cc1-99dd-4461-b09a-a8a15c1117d1.jpg</t>
  </si>
  <si>
    <t>CNTS_200000000014952</t>
  </si>
  <si>
    <t>장수물식당</t>
  </si>
  <si>
    <t>제주특별자치도 제주시 연동 310-79</t>
  </si>
  <si>
    <t>제주특별자치도 제주시 연문2길 18</t>
  </si>
  <si>
    <t>제주시내, 연동, 고기국수, 돔베고기,고기국수, 돔베고기</t>
  </si>
  <si>
    <t>도민들이 많이 찾는 깔끔한 고기국수</t>
  </si>
  <si>
    <t>064-749-0367</t>
  </si>
  <si>
    <t>https://api.cdn.visitjeju.net/photomng/imgpath/202306/01/24ea8fe9-441c-4d91-90fe-5c547ce507d5.jpg</t>
  </si>
  <si>
    <t>https://api.cdn.visitjeju.net/photomng/thumbnailpath/202306/01/bfcedbfb-e192-47c2-8fb4-f9a016710a71.jpg</t>
  </si>
  <si>
    <t>CNTS_200000000007755</t>
  </si>
  <si>
    <t>아템파우제</t>
  </si>
  <si>
    <t>제주특별자치도 제주시 한림읍 월림리 2333-1</t>
  </si>
  <si>
    <t>제주특별자치도 제주시 한림읍 월림8길 21</t>
  </si>
  <si>
    <t>안전인증숙소,숙소,바비큐,공공와이파이존,해수욕장,안전인증민박</t>
  </si>
  <si>
    <t>세 가족이 즐길 수 있는 2층 단독주택</t>
  </si>
  <si>
    <t>010-8314-2590</t>
  </si>
  <si>
    <t>https://api.cdn.visitjeju.net/photomng/imgpath/201811/05/3edc255d-15fd-4aad-b010-9c3d6a59de83.jpg</t>
  </si>
  <si>
    <t>https://api.cdn.visitjeju.net/photomng/thumbnailpath/201811/05/0ce29e27-f3af-432a-953c-18b9be407857.jpg</t>
  </si>
  <si>
    <t>CNTS_200000000012692</t>
  </si>
  <si>
    <t>스피닝울프</t>
  </si>
  <si>
    <t>맥주,치킨,피자,피쉬앤칩스,샐러드,호프,펍,음식,식당,2022고메페스타,순살치킨,치즈샐러드,햄버거,술,칵테일,진토닉칵테일,위스키,페퍼로니피자,4가지치즈피자,무장애관광,공용주차장,화장실,무료 WIFI,장애인 전용 주차장,울프치킨, 흑돼지크러스트, 달고기앤칩스,어린이 출입가능,불가능</t>
  </si>
  <si>
    <t>플레이스캠프제주 내에 위치한 스피닝울프는 트렌디한 감성 펍으로 즐길 줄 아는 이들이 모여 음악과 음식을 나누며 다양한 맥주, 칵테일을 맛 볼 수 있는 곳이다.</t>
  </si>
  <si>
    <t>0507-1436-3011</t>
  </si>
  <si>
    <t>https://api.cdn.visitjeju.net/photomng/imgpath/202201/04/086ec29e-cb7f-4658-aa05-06dbbd9f99f6.jpg</t>
  </si>
  <si>
    <t>https://api.cdn.visitjeju.net/photomng/thumbnailpath/202201/04/13216591-2435-49a1-8233-9b4f29632a21.jpg</t>
  </si>
  <si>
    <t>CNTS_300000000012739</t>
  </si>
  <si>
    <t>보헤미안 제주</t>
  </si>
  <si>
    <t>제주특별자치도 서귀포시 하원동 1697 1층</t>
  </si>
  <si>
    <t>제주특별자치도 서귀포시 이어도로 297 (하원동) 1층</t>
  </si>
  <si>
    <t>기념품, 소품, 쇼핑,현금결제,카드결제,화장실,무료 WIFI,편의점,음료대,카드결제,현금결제,,영어,중국어,,기념품/소품,의류, 카페,가능</t>
  </si>
  <si>
    <t>보헤미안 감성 소품과 제주먹거리를 판매하는 소품가게</t>
  </si>
  <si>
    <t>010-9349-5340</t>
  </si>
  <si>
    <t>https://api.cdn.visitjeju.net/photomng/imgpath/202308/29/dbfb7edb-b6b8-4ad9-91d9-1ddde51d8e85.jpg</t>
  </si>
  <si>
    <t>https://api.cdn.visitjeju.net/photomng/thumbnailpath/202308/29/e8579c91-d4d1-4f76-af76-9c074d39eb9b.jpg</t>
  </si>
  <si>
    <t>CNTS_200000000007059</t>
  </si>
  <si>
    <t>모앙</t>
  </si>
  <si>
    <t>제주시 아라1동 6108-10</t>
  </si>
  <si>
    <t>제주시 인다5길 12-4</t>
  </si>
  <si>
    <t>카페,디저트,케익,베이커리,음식,빵,녹차파운드,초코파운드,아메리카노,카페라떼,공용주차장,화장실,무료 WIFI,,,썸띵라떼, 인퓨전티, 까눌레,어린이 출입가능,가능</t>
  </si>
  <si>
    <t>제주시 아라동에 위치한 디저트 카페인 모앙은 눈과 코를 자극하는 다양한 종류의 디저트와 음료가 마련되어 있어 메뉴를 선택하는 재미가 있는 곳이다.</t>
  </si>
  <si>
    <t>802-690</t>
  </si>
  <si>
    <t>064-726-0320</t>
  </si>
  <si>
    <t>https://api.cdn.visitjeju.net/photomng/imgpath/202203/11/e8827808-89ff-488f-b72b-6e5e21c20491.jpg</t>
  </si>
  <si>
    <t>https://api.cdn.visitjeju.net/photomng/thumbnailpath/202203/11/d6d38a91-c6fb-4f29-8df9-df5b86030f34.jpg</t>
  </si>
  <si>
    <t>CNTS_200000000014718</t>
  </si>
  <si>
    <t>시월</t>
  </si>
  <si>
    <t>제주특별자치도 제주시 이도이동 1989-9</t>
  </si>
  <si>
    <t>제주특별자치도 제주시 남광로2길 21</t>
  </si>
  <si>
    <t>제주시내, 이도동, 일본가정식, 돈까스, 연어장, 치킨난반, 붓카케우동,로스카츠정식, 연어장덮밥</t>
  </si>
  <si>
    <t>200시간 숙성으로 부드러운 제주 로스카츠</t>
  </si>
  <si>
    <t>070-7799-0777</t>
  </si>
  <si>
    <t>https://api.cdn.visitjeju.net/photomng/imgpath/202305/22/4eeb14a1-5e9d-4f41-847e-3479372aa7e5.jpg</t>
  </si>
  <si>
    <t>https://api.cdn.visitjeju.net/photomng/thumbnailpath/202305/22/8c509baa-2e15-4ca8-abf9-63d5c4734813.jpg</t>
  </si>
  <si>
    <t>CNTS_200000000014759</t>
  </si>
  <si>
    <t>미스칠</t>
  </si>
  <si>
    <t>제주특별자치도 제주시 연동 2434</t>
  </si>
  <si>
    <t>제주특별자치도 제주시 일주서로 7831</t>
  </si>
  <si>
    <t>제주시내, 연동, 향토음식점, 돔베고기, 전복돌솥밥, 갈치구이, 갈치조림, 전복게우젓, 전복구이, 전복장,전복돌솥밥, 돔베고기</t>
  </si>
  <si>
    <t>전복을 사용한 향토요리 전문점</t>
  </si>
  <si>
    <t>064-748-8007</t>
  </si>
  <si>
    <t>https://api.cdn.visitjeju.net/photomng/imgpath/202305/22/26d7894e-8a83-4627-b5e8-5bf0cd03964b.jpg</t>
  </si>
  <si>
    <t>https://api.cdn.visitjeju.net/photomng/thumbnailpath/202305/22/28b31ff7-295f-456e-bc2e-a1c718c94734.jpg</t>
  </si>
  <si>
    <t>CNTS_200000000012608</t>
  </si>
  <si>
    <t>명태명가</t>
  </si>
  <si>
    <t>제주특별자치도 제주시 아라일동 2572-2</t>
  </si>
  <si>
    <t>제주특별자치도 제주시 연북로 514</t>
  </si>
  <si>
    <t>연북로, 명태전문점, 조림,공용주차장,화장실,무료 WIFI,흡연구역,엘리베이터,장애인 화장실,장애인 전용 주차장,명태조림, 명태정식, 생선구이,어린이 출입가능,가능</t>
  </si>
  <si>
    <t>속초산 명태를 산지직송하여 조리한 매콤달콤한 명태조림 전문점. 다양한 효능을 지닌 통통한 명태를 양념과 함께 김에 싸먹을 수 있는 곳.</t>
  </si>
  <si>
    <t>064-755-9200</t>
  </si>
  <si>
    <t>https://api.cdn.visitjeju.net/photomng/imgpath/202112/30/29f1dc0e-706e-48e9-a897-19b0b1139f2d.jpg</t>
  </si>
  <si>
    <t>https://api.cdn.visitjeju.net/photomng/thumbnailpath/202112/30/66d2a88a-08f5-4371-bf13-da61be514b33.jpg</t>
  </si>
  <si>
    <t>CNTS_200000000015114</t>
  </si>
  <si>
    <t>하루애제주</t>
  </si>
  <si>
    <t>제주특별자치도 제주시 한경면 고조로 492-12</t>
  </si>
  <si>
    <t>핸드메이드 라탄제품 전문 소품샵</t>
  </si>
  <si>
    <t>0507-1345-0213</t>
  </si>
  <si>
    <t>https://api.cdn.visitjeju.net/photomng/imgpath/202306/15/e5e2b338-da9a-4693-bafc-77004ea6a716.jpg</t>
  </si>
  <si>
    <t>https://api.cdn.visitjeju.net/photomng/thumbnailpath/202306/15/c52c58c5-3211-42ed-a254-60691a44016a.jpg</t>
  </si>
  <si>
    <t>CNTS_200000000012662</t>
  </si>
  <si>
    <t>M1971엠브릿지</t>
  </si>
  <si>
    <t>제주특별자치도 서귀포시 대정읍 하모리 646-20</t>
  </si>
  <si>
    <t>제주특별자치도 서귀포시 대정읍 최남단해안로 128, M1971</t>
  </si>
  <si>
    <t>돌고래투어,요트투어,마라도,대정,음식,라떼,딸기라떼,아메리카노,카페라떼,바닐라라떼,차,청귤차,스무디,녹차,요거트스무디,망고요거트스무디,플레인요거트스무디,블루베리요거트스무디,에이드,레몬에이드,초코라떼,케이크,초코케이크,치즈케이크,캐모마일,무장애관광,공용주차장,화장실,무료 WIFI,흡연구역,엘리베이터,장애인 화장실,장애인 전용 주차장,돌고래라떼,산방산라떼,제주초록라떼,어린이 출입가능,불가능</t>
  </si>
  <si>
    <t>가파도, 마라도 가는 배를 탈 수 있는 운진항에 위치한 카페. M1971를 통해 돌고래 투어, 프로포즈 투어 등 다양한 레저 스포츠를 즐실 수 있으며 이 곳 M1971엠브릿지 카페에서는 다양한 종류의 커피와 음료, 디저트를 운진항을 배경으로 즐길 수 있다.</t>
  </si>
  <si>
    <t>070-4772-9714</t>
  </si>
  <si>
    <t>https://api.cdn.visitjeju.net/photomng/imgpath/202201/03/31dcd37c-6b97-422e-ab60-37b7b4dabcd1.jpg</t>
  </si>
  <si>
    <t>https://api.cdn.visitjeju.net/photomng/thumbnailpath/202201/03/a32f3522-2ad6-4635-a58d-190d667ecf81.jpg</t>
  </si>
  <si>
    <t>CNTS_200000000012706</t>
  </si>
  <si>
    <t>만월당</t>
  </si>
  <si>
    <t>제주특별자치도 제주시 구좌읍 월정리 591-1</t>
  </si>
  <si>
    <t>제주특별자치도 제주시 구좌읍 월정1길 56</t>
  </si>
  <si>
    <t>이탈리안,양식,월정리해수욕장,음식,식당,전복리조또,파스타,크림파스타,스테이크,새우로제파스타,샐러드,공용주차장,화장실,무료 WIFI,전복리조또, 딱새우로제파스타, 성게크림파스타,어린이 출입가능,가능</t>
  </si>
  <si>
    <t>월정리 해수욕장 인근에 위치한 만월당은 제주산 해산물을 이용한 이탈리안 레스토랑으로 요즘 감성에 맞는 트렌디한 분위기로 맛과 멋 모두 채운 곳이다.</t>
  </si>
  <si>
    <t>064-784-5911</t>
  </si>
  <si>
    <t>https://api.cdn.visitjeju.net/photomng/imgpath/202201/04/0c2868e3-16a6-46d2-8f22-4444bd57f99a.jpg</t>
  </si>
  <si>
    <t>https://api.cdn.visitjeju.net/photomng/thumbnailpath/202201/04/2b1a9f4c-6eac-435d-89a4-3d3fa2bee260.jpg</t>
  </si>
  <si>
    <t>CNTS_300000000015959</t>
  </si>
  <si>
    <t>올드캡</t>
  </si>
  <si>
    <t>제주특별자치도 서귀포시 안덕면 서광리 1413-1</t>
  </si>
  <si>
    <t>제주특별자치도 서귀포시 안덕면 녹차분재로 58</t>
  </si>
  <si>
    <t>서귀포, 안덕면, 서광리, 수제버거, 피쉬앤칩스, 감자튀김,올드캡 버거, 피쉬앤칩스 오리지널</t>
  </si>
  <si>
    <t>제주에서 호주의 맛을 느낄 수 있는 수제버거</t>
  </si>
  <si>
    <t>064-792-3525</t>
  </si>
  <si>
    <t>https://api.cdn.visitjeju.net/photomng/imgpath/202306/27/f4e3ebf9-b419-4828-a14c-ed0e18959bf2.jpeg</t>
  </si>
  <si>
    <t>https://api.cdn.visitjeju.net/photomng/thumbnailpath/202306/27/a1ec8b1b-67a2-4d1b-b74c-7c581a1feda0.jpeg</t>
  </si>
  <si>
    <t>CNTS_200000000014688</t>
  </si>
  <si>
    <t>화산2020</t>
  </si>
  <si>
    <t>제주특별자치도 제주시 용담이동 435</t>
  </si>
  <si>
    <t>제주특별자치도 제주시 흥운길 85</t>
  </si>
  <si>
    <t>제주시내, 용담, 이자카야, 뇨끼, 갈치튀김, 사시미, 후토마기, 하이볼, 전통주, 사케,제주은갈치튀김, 꽃게뇨끼</t>
  </si>
  <si>
    <t>다양한 국적의 음식을 파는 요리주점</t>
  </si>
  <si>
    <t>064-803-0332</t>
  </si>
  <si>
    <t>https://api.cdn.visitjeju.net/photomng/imgpath/202305/24/82d93ba5-44a6-42e3-8bc8-6c56097e657d.jpg</t>
  </si>
  <si>
    <t>https://api.cdn.visitjeju.net/photomng/thumbnailpath/202305/24/54bc8342-2e92-4aa6-ab3e-0d32564ee84a.jpg</t>
  </si>
  <si>
    <t>CNTS_200000000012466</t>
  </si>
  <si>
    <t>왓섬</t>
  </si>
  <si>
    <t>제주특별자치도 제주시 오등동 1175</t>
  </si>
  <si>
    <t>제주특별자치도 제주시 오등4길 3</t>
  </si>
  <si>
    <t>브런치카페,키즈카페,카페,음식,아메리카노,얼그레이,샐러드,샌드위치,카페라떼,바닐라라떼,에스프레소,카페모카,카라멜마끼아또,라떼,말차라떼,에이드,레몬에이드,자몽에이드,청포도에이드,블루베리스무디,스무디,초코라떼,차,자몽차,레몬차,프렌치토스트,감자튀김,브런치,공용주차장,화장실,무료 WIFI,흡연구역,어린이 출입가능,가능</t>
  </si>
  <si>
    <t>예스키즈존의 가족 친화적 공간인 왓섬은 아이들에게는 뛸수 있는 공간과 다양한 놀이를 통한 즐거움을, 보호자에게는 휴식을 통한 일상의 회복을 선사한다.</t>
  </si>
  <si>
    <t>064-746-6916</t>
  </si>
  <si>
    <t>https://api.cdn.visitjeju.net/photomng/imgpath/202112/14/f4d148ca-8978-4d2d-ba0b-99cca86d2cb5.jpg</t>
  </si>
  <si>
    <t>https://api.cdn.visitjeju.net/photomng/thumbnailpath/202112/14/afa30f67-84c6-4fd7-8c0f-455cac707e74.jpg</t>
  </si>
  <si>
    <t>CNTS_300000000015725</t>
  </si>
  <si>
    <t>임성반점</t>
  </si>
  <si>
    <t>제주특별자치도 제주시 용담이동 622-22</t>
  </si>
  <si>
    <t>제주특별자치도 제주시 용화로 57-1</t>
  </si>
  <si>
    <t>제주시내, 용담, 중화요리, 짬뽕, 짜장면, 탕수육,고추짬뽕</t>
  </si>
  <si>
    <t>빨갛지만 깔끔한 맛의 고추짬뽕</t>
  </si>
  <si>
    <t>064-711-3322</t>
  </si>
  <si>
    <t>https://api.cdn.visitjeju.net/photomng/imgpath/202306/01/30fa0f8c-8f89-4f2b-b052-bc1d581acd8e.jpg</t>
  </si>
  <si>
    <t>https://api.cdn.visitjeju.net/photomng/thumbnailpath/202306/01/8a3c476c-ec2c-4f6c-b554-c602fedb8de0.jpg</t>
  </si>
  <si>
    <t>CNTS_200000000012735</t>
  </si>
  <si>
    <t>한옥집</t>
  </si>
  <si>
    <t>제주특별자치도 서귀포시 서홍동 1194-15</t>
  </si>
  <si>
    <t>제주특별자치도 서귀포시 서홍로 41</t>
  </si>
  <si>
    <t>김치찌개,김치찜,음식,식당,참치찌개,등갈비김치찜,계란말이,무장애관광,공용주차장,화장실,무료 WIFI,흡연구역,엘리베이터,장애인 화장실,장애인 전용 주차장,김치찌개, 김치찜,어린이 출입가능,가능</t>
  </si>
  <si>
    <t>제주산 돼지고기를 사용한 김치찌개와 김치찜 전문점. 가득 담긴 고기와 잘 익은 김치는 제공되는 밥과 김하고 최고의 궁합을 이룬다.</t>
  </si>
  <si>
    <t>0507-1346-2949</t>
  </si>
  <si>
    <t>https://api.cdn.visitjeju.net/photomng/imgpath/202201/04/ba3e9191-5882-4bd7-b71a-304029643607.jpg</t>
  </si>
  <si>
    <t>https://api.cdn.visitjeju.net/photomng/thumbnailpath/202201/04/43a1cd46-d336-4000-a1f9-23d8fc0fb986.jpg</t>
  </si>
  <si>
    <t>CNTS_300000000015722</t>
  </si>
  <si>
    <t>오만과자점</t>
  </si>
  <si>
    <t>제주특별자치도 제주시 삼양일동 1638-14</t>
  </si>
  <si>
    <t>제주특별자치도 제주시 원당로3길 26</t>
  </si>
  <si>
    <t>제주시내, 삼양, 베이커리, 스모어쿠키, 크럼블, 쿠키,우도땅콩로쉐 쿠키, 로투스스모어 쿠키</t>
  </si>
  <si>
    <t>매일 구워지는 다양한 구움과자들</t>
  </si>
  <si>
    <t>0507-1415-8583</t>
  </si>
  <si>
    <t>https://api.cdn.visitjeju.net/photomng/imgpath/202306/01/4fc71b05-f3ff-421e-a22f-6fc6bcd1757a.jpg</t>
  </si>
  <si>
    <t>https://api.cdn.visitjeju.net/photomng/thumbnailpath/202306/01/7759c11f-c707-4498-8a3a-00ba20c1956f.jpg</t>
  </si>
  <si>
    <t>CNTS_300000000015737</t>
  </si>
  <si>
    <t>집의기록상점</t>
  </si>
  <si>
    <t>제주특별자치도 제주시 한림읍 귀덕리 951-1</t>
  </si>
  <si>
    <t>제주특별자치도 제주시 한림읍 귀덕11길 60</t>
  </si>
  <si>
    <t>한림, 카페, 에그타르트, 까눌레, 에그롤,에그타르트</t>
  </si>
  <si>
    <t>오픈런해서 먹는 에그타르트 맛집</t>
  </si>
  <si>
    <t>070-8845-5556</t>
  </si>
  <si>
    <t>https://api.cdn.visitjeju.net/photomng/imgpath/202306/01/7ef19a75-dd25-438e-afaa-74e94e04952d.jpg</t>
  </si>
  <si>
    <t>https://api.cdn.visitjeju.net/photomng/thumbnailpath/202306/01/344e23d5-365f-4649-a2cc-3fcd69871694.jpg</t>
  </si>
  <si>
    <t>CNTS_200000000012986</t>
  </si>
  <si>
    <t>로스트&amp;헤븐</t>
  </si>
  <si>
    <t>제주특별자치도 제주시 이호일동 1707</t>
  </si>
  <si>
    <t>제주특별자치도 제주시 테우해안로 162</t>
  </si>
  <si>
    <t>이호해수욕장,유자차,핸드드립,음식,카페,팥빙수,아메리카노,라떼,핸드드립커피,에스프레소,카페라떼,카푸치노,바닐라라떼,모카라떼,카라멜마끼아또,연유라떼,고구마라떼,녹차라떼,얼그레이,페퍼민트,캐모마일,루이보스,다즐링,생강차,밀크티,차,아이스티,복숭아아이스티,레몬아이스티,에이드,레몬에이드,자몽에이드,유자에이드,청포도에이드,스무디,요거트스무디,망고스무디,케이크,칵테일,공용주차장,화장실,무료 WIFI,흡연구역,유자차, 코커스무디, 핸드드립,어린이 출입가능,가능</t>
  </si>
  <si>
    <t>이호해수욕장 맞은편에 위치한 카페인 로스트 앤 헤븐은 알록달록한 실내 외부와 이호해수욕장이 한눈에 보이는 오션뷰를 즐길 수 있다.</t>
  </si>
  <si>
    <t>https://api.cdn.visitjeju.net/photomng/imgpath/202203/04/f1d7682d-ecda-4c3d-950c-c83b1a2d1374.jpg</t>
  </si>
  <si>
    <t>https://api.cdn.visitjeju.net/photomng/thumbnailpath/202203/04/c529ae67-6a15-4947-bf83-c505cbf1f4ef.jpg</t>
  </si>
  <si>
    <t>CNTS_300000000012791</t>
  </si>
  <si>
    <t>캐슬드한림</t>
  </si>
  <si>
    <t>제주특별자치도 제주시 한림읍 한림리 170-3</t>
  </si>
  <si>
    <t>제주특별자치도 제주시 한림읍 강구로 95-7</t>
  </si>
  <si>
    <t>펜션,숙소,휴양펜션,바비큐,해수욕장,독채,농어촌민박,민박,고향민박,공용주차장,현금결제,카드결제,화장실,무료 WIFI,카드결제,현금결제,영어,어려움,없음,동반불가능,없음,전체금연,식음료장,인터넷,바베큐장,노천탕,유아욕조,없음,운행안함</t>
  </si>
  <si>
    <t xml:space="preserve">사생활 보호를 위한 높은 담장으로 둘러쌓인 독채펜션
</t>
  </si>
  <si>
    <t>0507-1422-1111</t>
  </si>
  <si>
    <t>https://api.cdn.visitjeju.net/photomng/imgpath/202310/13/846a11ad-4cbb-4cf1-bf4b-ce7ec11791f1.jpg</t>
  </si>
  <si>
    <t>https://api.cdn.visitjeju.net/photomng/thumbnailpath/202310/13/f56f4968-34fa-4e4f-a358-1c81f6ea1061.jpg</t>
  </si>
  <si>
    <t>CNTS_200000000015103</t>
  </si>
  <si>
    <t>샵제주</t>
  </si>
  <si>
    <t>제주특별자치도 제주시 애월읍 하귀2리 2740-8</t>
  </si>
  <si>
    <t>제주특별자치도 제주시 애월읍 애월해안로 867</t>
  </si>
  <si>
    <t>애월, 소품샵, 인형, 감귤모자, 쇼핑, 기념품</t>
  </si>
  <si>
    <t>애월 바다보며 쉬어가기 좋은 기념품숍</t>
  </si>
  <si>
    <t>064-745-1469</t>
  </si>
  <si>
    <t>https://api.cdn.visitjeju.net/photomng/imgpath/202306/13/824d088b-8ea5-4994-b46f-be95a4c137de.jpg</t>
  </si>
  <si>
    <t>https://api.cdn.visitjeju.net/photomng/thumbnailpath/202306/13/92135104-01b9-4d81-b6ca-2fbf27f7b19d.jpg</t>
  </si>
  <si>
    <t>CNTS_200000000012720</t>
  </si>
  <si>
    <t>바다가는길</t>
  </si>
  <si>
    <t>제주특별자치도 서귀포시 서홍동 707-5</t>
  </si>
  <si>
    <t>제주특별자치도 서귀포시 남성중로 40</t>
  </si>
  <si>
    <t>새연교, 서귀포, 카페, 커피, 음료, 티타임,공용주차장,화장실,무료 WIFI,아메리카노, 카페라떼,어린이 출입가능,불가능</t>
  </si>
  <si>
    <t>새연교로 향하는 길목에 위치한 카페 바다가는길은 인근에 새섬과 서귀포 시립해양공원, 서귀포유람선이 있어 이곳을 오고 가는 사람들에게 작은 쉼을 허락해주는 곳이다.</t>
  </si>
  <si>
    <t>064-732-3008</t>
  </si>
  <si>
    <t>https://api.cdn.visitjeju.net/photomng/imgpath/202201/04/7e98c761-0720-42d7-a026-3277ac5f4a50.jpg</t>
  </si>
  <si>
    <t>https://api.cdn.visitjeju.net/photomng/thumbnailpath/202201/04/10550b4c-776b-48aa-8768-92378224c692.jpg</t>
  </si>
  <si>
    <t>CNTS_300000000015776</t>
  </si>
  <si>
    <t>나이체</t>
  </si>
  <si>
    <t>제주특별자치도 제주시 아라일동 6106-13</t>
  </si>
  <si>
    <t>제주특별자치도 제주시 인다6길 35</t>
  </si>
  <si>
    <t>제주시내, 아라동, 카페, 필터커피, 마살라짜이, 에그타르트, 쿠키, 스콘,나이체라떼</t>
  </si>
  <si>
    <t>아라동에서 즐기는 아기자기한 카페</t>
  </si>
  <si>
    <t>064-722-0635</t>
  </si>
  <si>
    <t>https://api.cdn.visitjeju.net/photomng/imgpath/202306/02/ada28e7e-1f74-465b-9b2a-baaf75b62e28.jpg</t>
  </si>
  <si>
    <t>https://api.cdn.visitjeju.net/photomng/thumbnailpath/202306/02/369b063f-d639-4aac-a2ef-dbe2d7307f46.jpg</t>
  </si>
  <si>
    <t>CNTS_200000000012985</t>
  </si>
  <si>
    <t>라토커피</t>
  </si>
  <si>
    <t>제주특별자치도 제주시 이도이동 1769-15</t>
  </si>
  <si>
    <t>제주특별자치도 제주시 광양10길 20</t>
  </si>
  <si>
    <t>제주시청,크림브륄레,카페,음식,식당,화장실,무료 WIFI,넛츠끄레마, 크림브륄레,어린이 출입가능,불가능</t>
  </si>
  <si>
    <t>제주시청 인근에 위치한 라토커피는 주택을 개조하여 만든 카페이며 곳곳에 아기자기하고 옛스러운 소품들이 전시되어 있어 여유롭게 커피와 디저트를 즐길 수 있다.</t>
  </si>
  <si>
    <t>https://api.cdn.visitjeju.net/photomng/imgpath/202203/04/0c604cb1-a03c-4de5-b9fe-809b7d287159.jpg</t>
  </si>
  <si>
    <t>https://api.cdn.visitjeju.net/photomng/thumbnailpath/202203/04/f7f5ff38-cefb-4149-9db2-c6ecb3049c83.jpg</t>
  </si>
  <si>
    <t>CNTS_200000000013114</t>
  </si>
  <si>
    <t>중문정</t>
  </si>
  <si>
    <t>제주특별자치도 서귀포시 상예동 1757-1</t>
  </si>
  <si>
    <t>제주특별자치도 서귀포시 상예로 226</t>
  </si>
  <si>
    <t>중문,집밥,고사리해장국,음식,식당,제육볶음,고등어,고등어구이,옥돔,옥돔구이,갈치,갈치구이,돌솥밥,정식,전복해물뚝배기,공용주차장,화장실,무료 WIFI,고사리해장국, 고등어구이,어린이 출입가능,가능</t>
  </si>
  <si>
    <t>서귀포시 중문에 위치한 정식전문점인 중문정은 신선한 재료들을 이용하여 따뜻한 집밥 한상을 즐길 수 있는 곳이다.</t>
  </si>
  <si>
    <t>064-738-6264</t>
  </si>
  <si>
    <t>https://api.cdn.visitjeju.net/photomng/imgpath/202203/11/743469cc-92de-4a24-80b9-1f587a544317.jpg</t>
  </si>
  <si>
    <t>https://api.cdn.visitjeju.net/photomng/thumbnailpath/202203/11/623c48ea-89ab-41b1-98a5-079ba5eab234.jpg</t>
  </si>
  <si>
    <t>CNTS_200000000014684</t>
  </si>
  <si>
    <t>파사삭</t>
  </si>
  <si>
    <t>제주특별자치도 제주시 연동 260-28</t>
  </si>
  <si>
    <t>제주특별자치도 제주시 삼무로1길 4</t>
  </si>
  <si>
    <t>제주시내, 연동, 흑돼지라구파이, 더블에그파이, 옥수수크림파이, 파이, 필터커피, 핸드드립, 맥주,흑돼지라구파이</t>
  </si>
  <si>
    <t>제주 흑돼지라구를 올린 파삭한 파이집</t>
  </si>
  <si>
    <t>0507-1308-0818</t>
  </si>
  <si>
    <t>https://api.cdn.visitjeju.net/photomng/imgpath/202305/24/abc2d7d1-cdf0-4fc3-bc53-f59de0f3fff5.jpg</t>
  </si>
  <si>
    <t>https://api.cdn.visitjeju.net/photomng/thumbnailpath/202305/24/5e4e8f33-85b4-4d24-81db-d79afe54f68c.jpg</t>
  </si>
  <si>
    <t>CNTS_300000000015654</t>
  </si>
  <si>
    <t>경일낙지</t>
  </si>
  <si>
    <t>제주특별자치도 제주시 노형동 1291-3</t>
  </si>
  <si>
    <t>제주특별자치도 제주시 다랑곶길 30</t>
  </si>
  <si>
    <t>제주시내, 노형동, 낙지볶음, 순두부, 계란말이,낙지볶음</t>
  </si>
  <si>
    <t>매콤한 음식이 먹고 싶을 때 제격인 곳</t>
  </si>
  <si>
    <t>064-742-2427</t>
  </si>
  <si>
    <t>https://api.cdn.visitjeju.net/photomng/imgpath/202305/26/6f802303-63d4-4fdd-8e91-edfbcecf2cc7.jpg</t>
  </si>
  <si>
    <t>https://api.cdn.visitjeju.net/photomng/thumbnailpath/202305/26/ba468cce-b9bc-40b3-9cea-44688933925e.jpg</t>
  </si>
  <si>
    <t>CNTS_200000000014873</t>
  </si>
  <si>
    <t>항구식당</t>
  </si>
  <si>
    <t>제주특별자치도 서귀포시 대정읍 하모리 770-7</t>
  </si>
  <si>
    <t>제주특별자치도 서귀포시 대정읍 하모항구로 64</t>
  </si>
  <si>
    <t>대정, 모슬포, 방어, 고등어,고등어회, 방어회</t>
  </si>
  <si>
    <t>제철 방어회를 먹는 손님들로 붐비는 곳</t>
  </si>
  <si>
    <t>064-794-2254</t>
  </si>
  <si>
    <t>https://api.cdn.visitjeju.net/photomng/imgpath/202306/07/d5480e01-c886-4be3-8cb2-0925577f57fa.jpg</t>
  </si>
  <si>
    <t>https://api.cdn.visitjeju.net/photomng/thumbnailpath/202306/07/b6584062-64dc-4f8a-a044-ffc731453443.jpg</t>
  </si>
  <si>
    <t>CNTS_300000000015625</t>
  </si>
  <si>
    <t>파피용 살롱드떼</t>
  </si>
  <si>
    <t>제주특별자치도 서귀포시 표선면 표선리 555-3</t>
  </si>
  <si>
    <t>제주특별자치도 서귀포시 표선면 표선중앙로58번길 6-3</t>
  </si>
  <si>
    <t>성산, 밀크티,카페,밀크티</t>
  </si>
  <si>
    <t>제주에서 즐기는 홍차 밀크티 전문점</t>
  </si>
  <si>
    <t>010-9124-3376</t>
  </si>
  <si>
    <t>https://api.cdn.visitjeju.net/photomng/imgpath/202305/25/f72815cf-c61e-406b-a9a6-4ee26b8fa428.jpg</t>
  </si>
  <si>
    <t>https://api.cdn.visitjeju.net/photomng/thumbnailpath/202305/25/19521a75-486f-450a-a00b-b8f4afa70235.jpg</t>
  </si>
  <si>
    <t>CNTS_300000000015683</t>
  </si>
  <si>
    <t>미깡창고</t>
  </si>
  <si>
    <t>제주특별자치도 제주시 애월읍 광령리 19-2</t>
  </si>
  <si>
    <t>제주특별자치도 제주시 애월읍 중산간서로 6710-1</t>
  </si>
  <si>
    <t>애월읍, 망고패션에이드, 크로플, 자두에이드, 밀크티, 과일차,미깡 밀크티</t>
  </si>
  <si>
    <t>귤창고카페에서 찍는 인생샷</t>
  </si>
  <si>
    <t>0507-1408-1506</t>
  </si>
  <si>
    <t>https://api.cdn.visitjeju.net/photomng/imgpath/202305/31/7739a5fd-4e7f-443e-b2a9-ba99d5aa5730.jpg</t>
  </si>
  <si>
    <t>https://api.cdn.visitjeju.net/photomng/thumbnailpath/202305/31/fcc34ee5-2782-4b53-a847-c465a965426c.jpg</t>
  </si>
  <si>
    <t>CNTS_300000000016012</t>
  </si>
  <si>
    <t>곱은달</t>
  </si>
  <si>
    <t>제주특별자치도 제주시 조천읍 대흘리 1047-1</t>
  </si>
  <si>
    <t>제주특별자치도 제주시 조천읍 중산간동로 758</t>
  </si>
  <si>
    <t>조천, 대흘리, 향토음식점, 고기국수, 국밥, 순대, 수육,고기국밥, 고기국수, 순대, 수육</t>
  </si>
  <si>
    <t>제주산 돼지고기가 들어간 구수한 국밥</t>
  </si>
  <si>
    <t>064-783-0607</t>
  </si>
  <si>
    <t>https://api.cdn.visitjeju.net/photomng/imgpath/202307/02/17b1ed33-8f4f-43d7-802c-0cc13962c398.jpg</t>
  </si>
  <si>
    <t>https://api.cdn.visitjeju.net/photomng/thumbnailpath/202307/02/a7a3e230-a495-43d8-abc6-540897c38030.jpg</t>
  </si>
  <si>
    <t>CNTS_200000000014891</t>
  </si>
  <si>
    <t>소렉</t>
  </si>
  <si>
    <t>제주시내, 연동, 샐러드, 스테이크, 파스타, 랍스터,송아지 티본 스테이크</t>
  </si>
  <si>
    <t>송아지 스테이크와 랍스터를 먹을 수 있는 양식당</t>
  </si>
  <si>
    <t>0507-1407-9015</t>
  </si>
  <si>
    <t>https://api.cdn.visitjeju.net/photomng/imgpath/202305/25/c2cef26e-9a2e-48b5-aa16-66b1caa1c42e.jpg</t>
  </si>
  <si>
    <t>https://api.cdn.visitjeju.net/photomng/thumbnailpath/202305/25/7a6fee65-29d5-4ebe-b91e-331f5dbd82d9.jpg</t>
  </si>
  <si>
    <t>CNTS_200000000012578</t>
  </si>
  <si>
    <t>제주시새우리 제주점</t>
  </si>
  <si>
    <t>제주특별자치도 제주시 삼도이동 1053-22</t>
  </si>
  <si>
    <t>제주특별자치도 제주시 무근성7길 24</t>
  </si>
  <si>
    <t>구제주,새우요리,관덕정,음식,식당,딱새우,김밥,해물라면,모둠튀김,꼬막무침,성게미역국,에이드,더치커피,공용주차장,화장실,무료 WIFI,딱새우김밥, 딱새우꼬막무침, 새우리해물라면,어린이 출입가능,가능</t>
  </si>
  <si>
    <t>구제주에 위치한 제주시새우리는 상호명답게 새우를 활용한 다양한 요리를 선보인다. 딱새우김밥, 양념새우컵밥, 간장새우컵밥 등 포장가능한 간단한 요리들이 있다.</t>
  </si>
  <si>
    <t>064-900-2527</t>
  </si>
  <si>
    <t>https://api.cdn.visitjeju.net/photomng/imgpath/202112/30/fa506561-94cd-4ca3-9651-0803473db95c.jpg</t>
  </si>
  <si>
    <t>https://api.cdn.visitjeju.net/photomng/thumbnailpath/202112/30/4d1c8366-d832-401d-a985-40c1e41b35d5.jpg</t>
  </si>
  <si>
    <t>CNTS_200000000014981</t>
  </si>
  <si>
    <t>제주와인아울렛</t>
  </si>
  <si>
    <t>제주특별자치도 제주시 노형동 3796</t>
  </si>
  <si>
    <t>제주특별자치도 제주시 노형6길 2</t>
  </si>
  <si>
    <t>제주시내, 노형동, 와인</t>
  </si>
  <si>
    <t>각종 희귀 와인을 취급하는 제주시내 와인샵</t>
  </si>
  <si>
    <t>010-9737-3796</t>
  </si>
  <si>
    <t>https://api.cdn.visitjeju.net/photomng/imgpath/202306/15/c299afa6-1fda-4d1d-8caf-d4485ed2869f.jpg</t>
  </si>
  <si>
    <t>https://api.cdn.visitjeju.net/photomng/thumbnailpath/202306/15/1e428662-e419-48ab-a19f-17878068216e.jpg</t>
  </si>
  <si>
    <t>CNTS_300000000015971</t>
  </si>
  <si>
    <t>임성교자</t>
  </si>
  <si>
    <t>제주특별자치도 제주시 용담이동 622-21</t>
  </si>
  <si>
    <t>제주특별자치도 제주시 용화로 57</t>
  </si>
  <si>
    <t>제주시내, 제주공항, 용담, 교자, 만두, 중식,새우 쇼마이, 고기 쇼마이, 군만두</t>
  </si>
  <si>
    <t>중국 사람이 만들어 주는 진짜 중식 맛집</t>
  </si>
  <si>
    <t>064-711-3344</t>
  </si>
  <si>
    <t>https://api.cdn.visitjeju.net/photomng/imgpath/202306/27/68d1ee8b-9fda-42d4-a1e3-9585029f94d1.jpg</t>
  </si>
  <si>
    <t>https://api.cdn.visitjeju.net/photomng/thumbnailpath/202306/27/1196abef-bb4d-49e9-9ba5-e8bf88952d58.jpg</t>
  </si>
  <si>
    <t>CNTS_200000000012648</t>
  </si>
  <si>
    <t>산지해장국</t>
  </si>
  <si>
    <t>제주특별자치도 제주시 건입동 1319-121</t>
  </si>
  <si>
    <t>제주특별자치도 제주시 임항로 34</t>
  </si>
  <si>
    <t>해장국,내장탕,국밥,아침식사,음식,식당,소고기해장국,소내장탕,공용주차장,화장실,무료 WIFI,소고기해장국, 소내장탕,어린이 출입가능,불가능</t>
  </si>
  <si>
    <t>제주공항 인근에 위치한 산지해장국은 현지인들 사이에서도 입소문 자자한 맛집으로 소고기해장국과 소내장탕 두가지 메뉴만을 고집하여 맛과 정성을 담아낸 든든한 한끼를 제공하는 곳이다.</t>
  </si>
  <si>
    <t>064-723-4978</t>
  </si>
  <si>
    <t>https://api.cdn.visitjeju.net/photomng/imgpath/202201/03/7e069605-0346-4bac-977f-5f556e6e5900.jpg</t>
  </si>
  <si>
    <t>https://api.cdn.visitjeju.net/photomng/thumbnailpath/202201/03/31a8c1ee-1ce3-409f-811c-4d87546a0828.jpg</t>
  </si>
  <si>
    <t>CNTS_200000000008913</t>
  </si>
  <si>
    <t>나틸다</t>
  </si>
  <si>
    <t>제주특별자치도 제주시 아라일동 6093-2</t>
  </si>
  <si>
    <t>제주특별자치도 제주시 아란5길 31-6</t>
  </si>
  <si>
    <t>친구,체험관광,청년,공용주차장,현금결제,카드결제,화장실,무료 WIFI,음료대,카드결제,현금결제,,영어,중국어,,단독접근가능,쉬움,실내,하,체험,드레스카페에서 사진찍고 놀기,2~3시간</t>
  </si>
  <si>
    <t>가장 예쁜 오늘, 지금 「나틸다」
제주시에 있는 의상카페</t>
  </si>
  <si>
    <t>010-5381-0102</t>
  </si>
  <si>
    <t>https://api.cdn.visitjeju.net/photomng/imgpath/201907/11/204d7142-bf5b-4e5c-8351-8a376398ad54.jpg</t>
  </si>
  <si>
    <t>https://api.cdn.visitjeju.net/photomng/thumbnailpath/201907/11/9b556f9c-31eb-4ec5-8fee-166dc336ed0e.jpg</t>
  </si>
  <si>
    <t>CNTS_200000000012730</t>
  </si>
  <si>
    <t>제주약수터 올레시장점</t>
  </si>
  <si>
    <t>제주특별자치도 서귀포시 서귀동 292-1</t>
  </si>
  <si>
    <t>제주특별자치도 서귀포시 중앙로48번길 10</t>
  </si>
  <si>
    <t>호프,펍,수제맥주,생맥주,샘플러,제주맥주맛집,음식,식당,육포,술,화장실,무료 WIFI,4종샘플러, 제주수제맥주400cc잔,어린이 출입가능,불가능</t>
  </si>
  <si>
    <t>서귀포 올레시장 인근에 위치한 수제맥주 전문점, 제주약수터 올레시장점은 다양한 수제맥주를 제공할 뿐만 아니라 시음이 가능한 곳으로 인기가 대단하다.</t>
  </si>
  <si>
    <t>064-901-6632</t>
  </si>
  <si>
    <t>https://api.cdn.visitjeju.net/photomng/imgpath/202201/04/15e66317-10d0-4ee2-90a6-a3b725c14919.jpg</t>
  </si>
  <si>
    <t>https://api.cdn.visitjeju.net/photomng/thumbnailpath/202201/04/b8e30f55-93ac-496e-b8a3-a8247c37f528.jpg</t>
  </si>
  <si>
    <t>CNTS_200000000014983</t>
  </si>
  <si>
    <t>슈퍼보틀</t>
  </si>
  <si>
    <t>제주특별자치도 제주시 연동 272-22</t>
  </si>
  <si>
    <t>제주특별자치도 제주시 은남1길 46</t>
  </si>
  <si>
    <t>제주시내, 연동, 와인샵, 바</t>
  </si>
  <si>
    <t>미국슈퍼마켓을 컨셉으로 한 와인샵</t>
  </si>
  <si>
    <t>064-742-1007</t>
  </si>
  <si>
    <t>https://api.cdn.visitjeju.net/photomng/imgpath/202306/13/82277779-7dfb-4f4e-9752-6b508b1cae77.jpg</t>
  </si>
  <si>
    <t>https://api.cdn.visitjeju.net/photomng/thumbnailpath/202306/13/18bc39b1-9b76-4824-9ca6-24edcee8843d.jpg</t>
  </si>
  <si>
    <t>CNTS_200000000010993</t>
  </si>
  <si>
    <t>라마다앙코르 서귀포호텔</t>
  </si>
  <si>
    <t>제주특별자치도 서귀포시 서호동 1524-7</t>
  </si>
  <si>
    <t>제주특별자치도 서귀포시 서호중로 55</t>
  </si>
  <si>
    <t>휴식/치유,편의점,카드결제,현금결제,영어,장애인 전용 주차장,4성급,있음,운행안함</t>
  </si>
  <si>
    <t>세계적인 호텔그룹 ‘Wyndham’ 사의 스탠다드를 따르는 『라마다 앙코르 서귀포』 호텔은 비즈니스와 휴양을 동시에 충족시키는 호텔로 젊은 층에게 특히 더 사랑 받는 트렌디한 호텔이다.</t>
  </si>
  <si>
    <t>064-729-8000</t>
  </si>
  <si>
    <t>https://api.cdn.visitjeju.net/photomng/imgpath/202012/30/27b4c815-572c-40fe-96ae-3d228d1aebe0.jpg</t>
  </si>
  <si>
    <t>https://api.cdn.visitjeju.net/photomng/thumbnailpath/202012/30/2c1d8794-c18e-41c7-9c04-2a6e0b0719d2.jpg</t>
  </si>
  <si>
    <t>CNTS_200000000012709</t>
  </si>
  <si>
    <t>난드르바당</t>
  </si>
  <si>
    <t>제주특별자치도 서귀포시 하예동 1798-4</t>
  </si>
  <si>
    <t>제주특별자치도 서귀포시 하예하동로16번길 11-1</t>
  </si>
  <si>
    <t>흑돼지,돼지고기,성게미역국,김치찌개,음식,식당,새우,흑돼지김치찌개,된장찌개,냉면,비빔냉면,물냉면,딱새우,동태찌개,고등어조림,반려동물,반려동물동반입장,반려동물동반_식당카페,공용주차장,화장실,무료 WIFI,흡연구역,제주산흑돼지구이, 흑돼지김치찌개, 냉면,어린이 출입가능,불가능</t>
  </si>
  <si>
    <t>산방산 인근에 위치한 흑돼지구이 전문점 난드르바당은 제주산 흑돼지구이를 판매하는 곳으로 이외의 맛있는 해산물을 곁들인 메뉴도 함께 제공하고 있다. 탁 트인 야외에서 맛보는 흑돼지의 맛은 일품이다.</t>
  </si>
  <si>
    <t>064-739-0053</t>
  </si>
  <si>
    <t>https://api.cdn.visitjeju.net/photomng/imgpath/202201/04/b29f0a60-c959-4507-ab66-1cae3dc641fb.jpg</t>
  </si>
  <si>
    <t>https://api.cdn.visitjeju.net/photomng/thumbnailpath/202201/04/3bee865c-bc00-49d7-8c9c-5988ddcb42b1.jpg</t>
  </si>
  <si>
    <t>CNTS_200000000008894</t>
  </si>
  <si>
    <t>바구스서핑스쿨</t>
  </si>
  <si>
    <t>제주특별자치도 제주시 이호일동 1788-6</t>
  </si>
  <si>
    <t>제주특별자치도 제주시 테우해안로 143</t>
  </si>
  <si>
    <t>서핑,서핑스쿨,체험,스포츠,해양스포츠,공용주차장,현금결제,카드결제,화장실,무료 WIFI,카드결제,현금결제,,영어,,실외,중,해양스포츠,서핑,2~3시간</t>
  </si>
  <si>
    <t>공항에서 가장 가깝고 말등대로 유명한 이호테우해변에서 배우는 서핑</t>
  </si>
  <si>
    <t>231-690</t>
  </si>
  <si>
    <t>010-5649-9437</t>
  </si>
  <si>
    <t>https://api.cdn.visitjeju.net/photomng/imgpath/201907/04/be7bb87f-e5d7-4488-a12a-64a05c9151ee.jpg</t>
  </si>
  <si>
    <t>https://api.cdn.visitjeju.net/photomng/thumbnailpath/201907/04/24ea09ea-5e6b-4d01-a5fe-568ada042799.jpg</t>
  </si>
  <si>
    <t>CNTS_300000000015863</t>
  </si>
  <si>
    <t>서피플</t>
  </si>
  <si>
    <t>제주특별자치도 제주시 애월읍 곽지리 1565-47</t>
  </si>
  <si>
    <t>제주특별자치도 제주시 애월읍 곽지9길 21</t>
  </si>
  <si>
    <t>애월, 곽지, 서핑, 이색체험,실내,중,2~3시간</t>
  </si>
  <si>
    <t>전문 강사진과 함께 시작하는 서핑체험</t>
  </si>
  <si>
    <t>010-5587-4831</t>
  </si>
  <si>
    <t>https://api.cdn.visitjeju.net/photomng/imgpath/202306/19/7479f121-4061-40a9-b235-ce46f0e2b3cf.jpg</t>
  </si>
  <si>
    <t>https://api.cdn.visitjeju.net/photomng/thumbnailpath/202306/19/62a8b727-6ee5-4a57-b33f-fc6c13527165.jpg</t>
  </si>
  <si>
    <t>CNTS_200000000014877</t>
  </si>
  <si>
    <t>슬로보트</t>
  </si>
  <si>
    <t>제주특별자치도 제주시 애월읍 하귀1리 330</t>
  </si>
  <si>
    <t>제주특별자치도 제주시 애월읍 하귀2길 46-16</t>
  </si>
  <si>
    <t>애월, 하귀리, 핸드드립커피, 와인, 허브티, 까눌레, 스콘,반려동물,반려동물동반입장,혼저옵서개,반려동물동반_식당카페,핸드드립커피, 와인</t>
  </si>
  <si>
    <t>사진, 음악과 책을 바다와 함께 즐기는 카페</t>
  </si>
  <si>
    <t>0507-1389-1455</t>
  </si>
  <si>
    <t>https://api.cdn.visitjeju.net/photomng/imgpath/202305/25/62235008-c7bb-46ce-8d76-6ad8e8646daa.jpg</t>
  </si>
  <si>
    <t>https://api.cdn.visitjeju.net/photomng/thumbnailpath/202305/25/65e8e442-6e3f-40c0-a4ca-21ee98278214.jpg</t>
  </si>
  <si>
    <t>CNTS_300000000016111</t>
  </si>
  <si>
    <t>아트진</t>
  </si>
  <si>
    <t>제주특별자치도 서귀포시 강정동 161-1 4층 아트진</t>
  </si>
  <si>
    <t>제주특별자치도 서귀포시 신서로48번길 31 (강정동, 명성 클리닉 빌딩) 4층 아트진</t>
  </si>
  <si>
    <t>체험, 원데이클래스, 보태니컬아트, 그림,공용주차장,현금결제,카드결제,화장실,무료 WIFI,음료대,카드결제,현금결제,,,,1~2시간</t>
  </si>
  <si>
    <t>색연필 보태니컬아트 화실</t>
  </si>
  <si>
    <t>010-4015-1204</t>
  </si>
  <si>
    <t>https://api.cdn.visitjeju.net/photomng/imgpath/202308/03/c1ac4a1a-236f-45ce-9a5b-ba1c0db7d99b.jpg</t>
  </si>
  <si>
    <t>https://api.cdn.visitjeju.net/photomng/thumbnailpath/202308/03/b40f7d89-0ade-4412-856e-764e61046edf.jpg</t>
  </si>
  <si>
    <t>CNTS_200000000013065</t>
  </si>
  <si>
    <t>올디벗구디</t>
  </si>
  <si>
    <t>제주특별자치도 서귀포시 도순동 904-1</t>
  </si>
  <si>
    <t>제주특별자치도 서귀포시 일주서로 330</t>
  </si>
  <si>
    <t>쿠키,크로플,빵지순례,노키즈존,도순동,음식,카페,빵,베이커리,아메리카노,카페라떼,샌드위치,치즈케이크,플랫화이트,바닐라라떼,아포가토,에이드,자몽에이드,자몽티,브라우니,허브티,반려동물,반려동물동반입장,혼저옵서개,반려동물동반_식당카페,공용주차장,화장실,무료 WIFI,올디커피, 쿠키, 브라운치즈 크로플,어린이 출입불가,불가능</t>
  </si>
  <si>
    <t>서귀포시 도순동에 위치한 디저트카페인 올디벗구디는 안전상의 이유로 노키즈존을 운영하고 있으며 10세이상의 아이와 반려동물은 출입이 가능하다.</t>
  </si>
  <si>
    <t>010-9082-1914</t>
  </si>
  <si>
    <t>https://api.cdn.visitjeju.net/photomng/imgpath/202203/10/69461be9-7249-47b1-9193-b9cb3ebb0382.jpg</t>
  </si>
  <si>
    <t>https://api.cdn.visitjeju.net/photomng/thumbnailpath/202203/10/290bcbe9-c573-4744-a753-5d964930b6e2.jpg</t>
  </si>
  <si>
    <t>CNTS_200000000013530</t>
  </si>
  <si>
    <t>요가느림원</t>
  </si>
  <si>
    <t>제주특별자치도 제주시 노형동 922-6</t>
  </si>
  <si>
    <t>제주특별자치도 제주시 원노형2길 33</t>
  </si>
  <si>
    <t>힐링,요가,체험,관광지,공용주차장,현금결제,카드결제,화장실,무료 WIFI,카드결제,현금결제,,영어,,어려움,실내,중,체험,명상 힐링 자세교정 ,1~2시간</t>
  </si>
  <si>
    <t>18년된 전통요가원</t>
  </si>
  <si>
    <t>63084</t>
  </si>
  <si>
    <t>064-713-0177</t>
  </si>
  <si>
    <t>https://api.cdn.visitjeju.net/photomng/imgpath/202206/22/01938255-2942-480c-9834-4f7564ca5b70.jpg</t>
  </si>
  <si>
    <t>https://api.cdn.visitjeju.net/photomng/thumbnailpath/202206/22/52ac1fa8-8fc7-47de-8db7-184b07e41fb2.jpg</t>
  </si>
  <si>
    <t>CNTS_200000000013053</t>
  </si>
  <si>
    <t>카페유주</t>
  </si>
  <si>
    <t>제주특별자치도 제주시 한림읍 옹포리 318-1</t>
  </si>
  <si>
    <t>제주특별자치도 제주시 한림읍 한림상로 17</t>
  </si>
  <si>
    <t>한림,디저트카페,흑당라떼,노키즈존,치즈케이크,까눌레,음식,카페,홍차,아메리카노,카페라떼,바닐라라떼,진저라떼,라떼,에이드,차,반려동물,반려동물동반입장,반려동물동반_식당카페,공용주차장,화장실,무료 WIFI,오키나와흑당라떼, 사과홍차,어린이 출입불가,불가능</t>
  </si>
  <si>
    <t>제주시 한림에 위치한 카페유주는 12세 미만의 아이는 출입이 어려운 노키즈존이며 애견을 동반하여 입장이 가능해 반려동물과 함께 다양한 음료와 디저트를 먹으며 여유를 즐길 수 있다.</t>
  </si>
  <si>
    <t>0507-1319-1393</t>
  </si>
  <si>
    <t>https://api.cdn.visitjeju.net/photomng/imgpath/202203/10/90d3e045-bf7c-4153-bbc7-a90c4c4393db.jpg</t>
  </si>
  <si>
    <t>https://api.cdn.visitjeju.net/photomng/thumbnailpath/202203/10/75fcf8c8-18e2-415b-a06b-4cd59c11f833.jpg</t>
  </si>
  <si>
    <t>CNTS_200000000009551</t>
  </si>
  <si>
    <t>한라의향기</t>
  </si>
  <si>
    <t>제주특별자치도 서귀포시 안덕면 상창리 840</t>
  </si>
  <si>
    <t>제주특별자치도 서귀포시 안덕면 병악로 58</t>
  </si>
  <si>
    <t>체험, 감귤, 감귤따기,현금결제,1시간 미만</t>
  </si>
  <si>
    <t>감귤체험장</t>
  </si>
  <si>
    <t>010-8662-9059</t>
  </si>
  <si>
    <t>https://api.cdn.visitjeju.net/photomng/imgpath/202111/24/86814c0b-c439-4dc0-b1f9-2e1cbfc644e1.jpg</t>
  </si>
  <si>
    <t>https://api.cdn.visitjeju.net/photomng/thumbnailpath/202111/24/fc1f8d62-37c0-4fb0-9cf5-c0c63cf1ec7b.jpg</t>
  </si>
  <si>
    <t>CNTS_200000000008711</t>
  </si>
  <si>
    <t>한담풍경하우스</t>
  </si>
  <si>
    <t>제주특별자치도 제주시 애월읍 애월리 2457-1</t>
  </si>
  <si>
    <t>제주특별자치도 제주시 애월읍 애월로 6</t>
  </si>
  <si>
    <t>숙소,해수욕장,공공와이파이존,자연경관,해변,가족,공용주차장,현금결제,카드결제,화장실,무료 WIFI,흡연구역,유도 및 안내시설,경보 및 피난시설,카드결제,현금결제,,,어려움,없음,동반불가능,없음,흡연구역제공,세탁서비스,인터넷,사무실옆 세탁실사용가능,,있음,운행안함</t>
  </si>
  <si>
    <t xml:space="preserve">애월에 위치한 한담해변 인근에 위치한 펜션. </t>
  </si>
  <si>
    <t>913-695</t>
  </si>
  <si>
    <t>0507-1330-9881</t>
  </si>
  <si>
    <t>https://api.cdn.visitjeju.net/photomng/imgpath/201905/17/269a2fff-8f79-48a2-849d-e34a6b671504.jpg</t>
  </si>
  <si>
    <t>https://api.cdn.visitjeju.net/photomng/thumbnailpath/201905/17/dd310250-fb90-40e1-9801-9e5728077323.jpg</t>
  </si>
  <si>
    <t>CNTS_200000000009211</t>
  </si>
  <si>
    <t>제스피 맥주협동조합 양조장</t>
  </si>
  <si>
    <t>제주특별자치도 서귀포시 남원읍 한남리 산 5-20</t>
  </si>
  <si>
    <t>제주특별자치도 서귀포시 남원읍 서성로652번길 63-3</t>
  </si>
  <si>
    <t>커플,혼자,친구,휴식/힐링,체험관광,사계절,청년,공용주차장,화장실,유도 및 안내시설,,영어,,쉬움,실내+실외,하,,1시간 미만</t>
  </si>
  <si>
    <t xml:space="preserve">제주에서만 맛볼 수 있는 특별한 맥주, 제주에서 만나는 또 다른 즐거움 </t>
  </si>
  <si>
    <t>948-699</t>
  </si>
  <si>
    <t>070-4250-4099</t>
  </si>
  <si>
    <t>https://api.cdn.visitjeju.net/photomng/imgpath/201909/20/22c72979-f2cd-4ea0-9d75-c370dfe79eb8.jpg</t>
  </si>
  <si>
    <t>https://api.cdn.visitjeju.net/photomng/thumbnailpath/201909/20/b3df7d1a-0dd4-40aa-b350-cc46996c82fe.jpg</t>
  </si>
  <si>
    <t>CNTS_300000000015948</t>
  </si>
  <si>
    <t>돗통</t>
  </si>
  <si>
    <t>제주특별자치도 서귀포시 안덕면 사계리 1036</t>
  </si>
  <si>
    <t>제주특별자치도 서귀포시 안덕면 사계북로41번길 189</t>
  </si>
  <si>
    <t>서귀포, 안덕면, 사계리, 돈마호크, 오겹살, 김치말이국수,돈마호크 뼈등심, 오겹살</t>
  </si>
  <si>
    <t>야외에서 즐기는 흑돼지 돈마호크와 오겹살</t>
  </si>
  <si>
    <t>064-792-0055</t>
  </si>
  <si>
    <t>https://api.cdn.visitjeju.net/photomng/imgpath/202306/27/05476eab-2cf6-407a-85e6-804f284bf6e3.jpeg</t>
  </si>
  <si>
    <t>https://api.cdn.visitjeju.net/photomng/thumbnailpath/202306/27/e62e6901-1ad1-45e5-9fd1-c9cee5019622.jpeg</t>
  </si>
  <si>
    <t>CNTS_200000000015010</t>
  </si>
  <si>
    <t>할방이네</t>
  </si>
  <si>
    <t>제주특별자치도 제주시 용담이동 643-2</t>
  </si>
  <si>
    <t>제주특별자치도 제주시 용문로 151</t>
  </si>
  <si>
    <t>제주시내, 용담동, 소품샵, 잡화, 문구류</t>
  </si>
  <si>
    <t>직접 그린 캐릭터 자체제작상품을 판매하는 소품샵</t>
  </si>
  <si>
    <t>010-6522-3456</t>
  </si>
  <si>
    <t>https://api.cdn.visitjeju.net/photomng/imgpath/202306/15/22e14dbf-e163-42f1-9404-e086644c5a4f.jpg</t>
  </si>
  <si>
    <t>https://api.cdn.visitjeju.net/photomng/thumbnailpath/202306/15/7c418e1f-4bd6-478c-bf46-6f76255efe90.jpg</t>
  </si>
  <si>
    <t>CNTS_200000000015031</t>
  </si>
  <si>
    <t>만두상점</t>
  </si>
  <si>
    <t>제주특별자치도 제주시 조천읍 함덕리 290-94</t>
  </si>
  <si>
    <t>제주특별자치도 제주시 조천읍 함덕남14길 6</t>
  </si>
  <si>
    <t>함덕, 소품샵, 강아지용품, 피규어, 소품, 쇼핑</t>
  </si>
  <si>
    <t>강아지 직원이 맞이해주는 유니크한 제주 소품샵</t>
  </si>
  <si>
    <t>070-8028-7423</t>
  </si>
  <si>
    <t>https://api.cdn.visitjeju.net/photomng/imgpath/202306/13/632ade66-6f3c-45e3-8480-e88a91b3f184.jpg</t>
  </si>
  <si>
    <t>https://api.cdn.visitjeju.net/photomng/thumbnailpath/202306/13/da8c3610-272f-4da3-8e04-918e96208e90.jpg</t>
  </si>
  <si>
    <t>CNTS_200000000015067</t>
  </si>
  <si>
    <t>쁘띠동백</t>
  </si>
  <si>
    <t>제주특별자치도 서귀포시 남원읍 위미리 934</t>
  </si>
  <si>
    <t>제주특별자치도 서귀포시 남원읍 태위로 278</t>
  </si>
  <si>
    <t>서귀포, 남원, 위미리, 소품샵, 동백, 핸드메이드소품</t>
  </si>
  <si>
    <t>사장님의 손재주가 돋보이는 소품샵</t>
  </si>
  <si>
    <t>064-764-7275</t>
  </si>
  <si>
    <t>https://api.cdn.visitjeju.net/photomng/imgpath/202306/13/60692aa8-94cc-463c-85d2-7bc3ba47428c.jpg</t>
  </si>
  <si>
    <t>https://api.cdn.visitjeju.net/photomng/thumbnailpath/202306/13/2458a115-78ba-4c8a-a4bd-152a15154c7b.jpg</t>
  </si>
  <si>
    <t>CNTS_200000000013310</t>
  </si>
  <si>
    <t>제주베이</t>
  </si>
  <si>
    <t>제주특별자치도 제주시 외도이동 1956-2</t>
  </si>
  <si>
    <t>제주특별자치도 제주시 연대마을길 26-3</t>
  </si>
  <si>
    <t>갈치,갈치구이,문어,식당,음식,향토음식,무장애관광,공용주차장,화장실,카드결제,현금결제,,,승강기,정식,통갈치구이,,가능</t>
  </si>
  <si>
    <t>통갈치구이를 메인으로 톳밥, 문어숙회, 생선조림, 수육, 잡채까지 푸짐한 제주 한정식</t>
  </si>
  <si>
    <t>064-711-8181</t>
  </si>
  <si>
    <t>https://api.cdn.visitjeju.net/photomng/imgpath/202204/27/ecdb408f-339a-4e69-b97a-84a4ce6126b3.jpg</t>
  </si>
  <si>
    <t>https://api.cdn.visitjeju.net/photomng/thumbnailpath/202204/27/88d72c06-b551-4394-a204-2f77b66a5bf1.jpg</t>
  </si>
  <si>
    <t>CNTS_300000000015967</t>
  </si>
  <si>
    <t>초가헌</t>
  </si>
  <si>
    <t>제주특별자치도 서귀포시 표선면 성읍리 587-3</t>
  </si>
  <si>
    <t>제주특별자치도 서귀포시 표선면 중산간동로 4628</t>
  </si>
  <si>
    <t>서귀포, 표선, 성읍민속마을, 기름떡, 딸기라떼, 한라봉에이드, 댕유자차,제주 전통 기름떡, 제주 아라 딸기라떼</t>
  </si>
  <si>
    <t>제주 전통 가옥에서 즐기는 기름떡</t>
  </si>
  <si>
    <t>0507-1423-1707</t>
  </si>
  <si>
    <t>https://api.cdn.visitjeju.net/photomng/imgpath/202306/27/de42cca7-641d-4ada-9ef7-9a1fa0d83260.jpg</t>
  </si>
  <si>
    <t>https://api.cdn.visitjeju.net/photomng/thumbnailpath/202306/27/01debc59-a0bb-4a86-acd6-76f1d9e66ef2.jpg</t>
  </si>
  <si>
    <t>CNTS_300000000015647</t>
  </si>
  <si>
    <t>힌즈</t>
  </si>
  <si>
    <t>제주특별자치도 제주시 외도이동 301-3</t>
  </si>
  <si>
    <t>제주특별자치도 제주시 월대5길 7</t>
  </si>
  <si>
    <t>외도동, 에그타르트, 옥수수타르트, 아인슈페너, 딸기라떼, 꽃차, 허브차,에그타르트</t>
  </si>
  <si>
    <t>겉바속촉한 맛이 인상적인 에그타르트</t>
  </si>
  <si>
    <t>064-902-9757</t>
  </si>
  <si>
    <t>https://api.cdn.visitjeju.net/photomng/imgpath/202305/26/5ff9840c-8412-43f4-8eb7-4ea16dbe23cf.jpg</t>
  </si>
  <si>
    <t>https://api.cdn.visitjeju.net/photomng/thumbnailpath/202305/26/082ae45c-0ff6-4c9a-8400-c29067c7f9c4.jpg</t>
  </si>
  <si>
    <t>CNTS_300000000015641</t>
  </si>
  <si>
    <t>해난디아장</t>
  </si>
  <si>
    <t>제주특별자치도 제주시 구좌읍 행원리 1496-1</t>
  </si>
  <si>
    <t>제주특별자치도 제주시 구좌읍 해맞이해안로 564</t>
  </si>
  <si>
    <t>구좌읍, 월정리, 당근주스, 당근케이크, 토마토바질에이드, 수제차, 홍차, 핸드드립커피, 맥주,당근쥬스, 당근케잌</t>
  </si>
  <si>
    <t>월정리 풍차와 바다, 일몰이 잘보이는 카페</t>
  </si>
  <si>
    <t>064-782-3051</t>
  </si>
  <si>
    <t>https://api.cdn.visitjeju.net/photomng/imgpath/202305/26/8b6835b2-a1ac-4f8c-b7d6-7c8bf0c188ce.jpg</t>
  </si>
  <si>
    <t>https://api.cdn.visitjeju.net/photomng/thumbnailpath/202305/26/74e5570c-f135-4e24-97df-4dbd81b298e7.jpg</t>
  </si>
  <si>
    <t>CNTS_200000000012705</t>
  </si>
  <si>
    <t>로빙화</t>
  </si>
  <si>
    <t>제주특별자치도 서귀포시 남원읍 남원리 1398-7</t>
  </si>
  <si>
    <t>제주특별자치도 서귀포시 남원읍 남태해안로 13</t>
  </si>
  <si>
    <t>남원,갤러리카페,수제버거,음식,식당,햄버거,새우버거,피자,페퍼로니피자,마르게리따피자,감자튀김,술,와인,모히또,라임모히또,에이드,자몽에이드,스무디,망고스무디,딸기스무디,딸기라떼,라떼,에스프레소,아메리카노,카페라떼,바닐라라떼,카라멜마끼아또,카페모카,카푸치노,초코라떼,차,자몽차,캐모마일,페퍼민트,얼그레이,루이보스,반려동물,반려동물동반입장,크림라떼,아포가토,헤이즐넛라떼,망고에이드,반려동물동반_식당카페,무장애관광,공용주차장,화장실,무료 WIFI,흡연구역,엘리베이터,장애인 전용 주차장,장애인 화장실,스칼렛, 수제버거, 헝가리스튜 굴라쉬,어린이 출입불가,불가능</t>
  </si>
  <si>
    <t>갤러리이자 카페, 펍이기도 한 로빙화는 운영자의 세심한 손길이 곳곳에 녹아있는 장소이다. 다양한 음료와 칵테일은 물론 수제버거와 피자 등의 메뉴도 준비해 놓고 있다.</t>
  </si>
  <si>
    <t>0507-1433-1955</t>
  </si>
  <si>
    <t>https://api.cdn.visitjeju.net/photomng/imgpath/202201/04/27b8c394-b03b-4347-b5ed-2277d8af9f21.jpg</t>
  </si>
  <si>
    <t>https://api.cdn.visitjeju.net/photomng/thumbnailpath/202201/04/62db94cf-5823-43a5-a482-e2c416da9f7f.jpg</t>
  </si>
  <si>
    <t>CNTS_200000000014715</t>
  </si>
  <si>
    <t>대포칼제비</t>
  </si>
  <si>
    <t>제주특별자치도 서귀포시 대포동 747</t>
  </si>
  <si>
    <t>제주특별자치도 서귀포시 중문관광로 338</t>
  </si>
  <si>
    <t>중문, 보말칼국수, 보말죽, 초계국수,보말칼국수</t>
  </si>
  <si>
    <t>제주산 보말로 만든 진한 국물의 칼국수</t>
  </si>
  <si>
    <t>064-739-1666</t>
  </si>
  <si>
    <t>https://api.cdn.visitjeju.net/photomng/imgpath/202305/18/d4e49654-c04b-4289-8f46-6450f6164e52.jpg</t>
  </si>
  <si>
    <t>https://api.cdn.visitjeju.net/photomng/thumbnailpath/202305/18/17bd3130-d847-4e09-8aa0-78a8409d69fa.jpg</t>
  </si>
  <si>
    <t>CNTS_300000000015624</t>
  </si>
  <si>
    <t>제이아일랜드</t>
  </si>
  <si>
    <t>제주특별자치도 서귀포시 성산읍 신산리 421-1</t>
  </si>
  <si>
    <t>제주특별자치도 서귀포시 성산읍 환해장성로 69</t>
  </si>
  <si>
    <t>성산, 디저트카페, 후르츠산도,그린 아일랜드, 블랙초코</t>
  </si>
  <si>
    <t>모던하고 빈티지한 분위기의 디저트 카페 제이아일랜드</t>
  </si>
  <si>
    <t>064-782-7077</t>
  </si>
  <si>
    <t>https://api.cdn.visitjeju.net/photomng/imgpath/202305/25/933f35e4-c3f6-4067-877d-080d0526477a.jpg</t>
  </si>
  <si>
    <t>https://api.cdn.visitjeju.net/photomng/thumbnailpath/202305/25/6326d23b-4b81-47d8-ae1c-c7ffed1ab6e5.jpg</t>
  </si>
  <si>
    <t>CNTS_200000000014748</t>
  </si>
  <si>
    <t>점점</t>
  </si>
  <si>
    <t>제주특별자치도 제주시 조천읍 신촌리 2396</t>
  </si>
  <si>
    <t>제주특별자치도 제주시 조천읍 신촌북3길 39-3</t>
  </si>
  <si>
    <t>조천, 신촌리, 초당옥수수, 아이스크림, 커피, 옥수수구이,초당옥수수 아이스크림</t>
  </si>
  <si>
    <t>초당옥수수 위에 올라간 바닐라아이스크림</t>
  </si>
  <si>
    <t>064-711-0357</t>
  </si>
  <si>
    <t>https://api.cdn.visitjeju.net/photomng/imgpath/202306/07/d2d819c7-8164-4e76-b7b7-29a586ad74f5.jpg</t>
  </si>
  <si>
    <t>https://api.cdn.visitjeju.net/photomng/thumbnailpath/202306/07/3f235310-a387-426c-bbe3-25e07bd50658.jpg</t>
  </si>
  <si>
    <t>CNTS_300000000015632</t>
  </si>
  <si>
    <t>소랑벨</t>
  </si>
  <si>
    <t>제주특별자치도 서귀포시 남원읍 남원리 128-30</t>
  </si>
  <si>
    <t>제주특별자치도 서귀포시 남원읍 남태해안로 101</t>
  </si>
  <si>
    <t>서귀포, 남원, 스테이크, 라티니, 카레라이스, 피자, 떡볶이,한우구좌당근카레라이스</t>
  </si>
  <si>
    <t>추억과 낭만있는 양식집 소랑벨</t>
  </si>
  <si>
    <t xml:space="preserve">0507-1412-9203 </t>
  </si>
  <si>
    <t>https://api.cdn.visitjeju.net/photomng/imgpath/202305/26/c03d4524-06c8-4640-b82c-4e0e31d5dea7.jpg</t>
  </si>
  <si>
    <t>https://api.cdn.visitjeju.net/photomng/thumbnailpath/202305/26/1cb8f888-0c89-47e8-b124-324161cf469f.jpg</t>
  </si>
  <si>
    <t>CNTS_200000000010033</t>
  </si>
  <si>
    <t>송악힐링풋스킨</t>
  </si>
  <si>
    <t>제주특별자치도 서귀포시 대정읍 상모리 141</t>
  </si>
  <si>
    <t>제주특별자치도 서귀포시 대정읍 송악관광로 399</t>
  </si>
  <si>
    <t>휴식/힐링,공용주차장,현금결제,카드결제,화장실,무료 WIFI,카드결제,현금결제,계좌이체,영어,중국어,,어려움,실내,하,,1시간 미만</t>
  </si>
  <si>
    <t>다양한 수제음료와 함께 아로마 족욕을 편안하게 즐겨보자</t>
  </si>
  <si>
    <t>064-794-8859</t>
  </si>
  <si>
    <t>https://api.cdn.visitjeju.net/photomng/imgpath/202004/20/ea610b44-7997-4479-a94e-64e95c1dfb89.jpg</t>
  </si>
  <si>
    <t>https://api.cdn.visitjeju.net/photomng/thumbnailpath/202004/20/ee74e23e-a975-44ed-a7a8-1ffbfba501b3.jpg</t>
  </si>
  <si>
    <t>CNTS_200000000013056</t>
  </si>
  <si>
    <t>하르비커피</t>
  </si>
  <si>
    <t>제주특별자치도 서귀포시 서귀동 21-1</t>
  </si>
  <si>
    <t>제주특별자치도 서귀포시 칠십리로 115</t>
  </si>
  <si>
    <t>수제청에이드,하르비엔나,빵지순례,음식,카페,빵,베이커리,레몬차,생강차,대추차,캐모마일,루이보스,페퍼민트,초코라떼,딸기라떼,말차라떼,고구마라떼,밀크티,요거트스무디,라떼,차,바닐라아이스크림,아이스크림,에스프레소,아메리카노,카페라떼,카푸치노,바닐라라떼,카페모카,아포가토,카라멜마끼아또,에이드,요거트,사과주스,토마토주스,공용주차장,화장실,무료 WIFI,수제청에이드, 하르비엔나,어린이 출입가능,불가능</t>
  </si>
  <si>
    <t>서귀포시 서귀동에 위치한 하르비커피는 다양한 음료와 베이커리, 그리고 맥주까지 한 곳에서 즐길 수 있는 복합 루프탑 카페이다.</t>
  </si>
  <si>
    <t>064-732-0002</t>
  </si>
  <si>
    <t>https://api.cdn.visitjeju.net/photomng/imgpath/202203/10/cd558ea6-92ff-4216-b848-5d45b20ff293.jpg</t>
  </si>
  <si>
    <t>https://api.cdn.visitjeju.net/photomng/thumbnailpath/202203/10/abd1a0b0-b2a7-45b9-b3a1-e9383b5e7e22.jpg</t>
  </si>
  <si>
    <t>CNTS_200000000014670</t>
  </si>
  <si>
    <t>테라도스</t>
  </si>
  <si>
    <t>제주특별자치도 제주시 애월읍 하가리 1607-3</t>
  </si>
  <si>
    <t>제주특별자치도 제주시 애월읍 애상로 207-2</t>
  </si>
  <si>
    <t>애월, 카페, 카스도스, 테라도스, 우유푸딩, 카스테라, 밀크티, 커피, 아메리카노, 카페라떼, 청귤에이드,테라도스, 제주목장우유푸딩</t>
  </si>
  <si>
    <t>전통있는 디저트 카스도스 전문점</t>
  </si>
  <si>
    <t>010-8565-4162</t>
  </si>
  <si>
    <t>https://api.cdn.visitjeju.net/photomng/imgpath/202305/24/d2a55e45-9118-4f33-8c11-edb179cf3449.jpg</t>
  </si>
  <si>
    <t>https://api.cdn.visitjeju.net/photomng/thumbnailpath/202305/24/c07b8904-e7e3-46ee-9913-8649583cff61.jpg</t>
  </si>
  <si>
    <t>CNTS_200000000008597</t>
  </si>
  <si>
    <t>팀케이</t>
  </si>
  <si>
    <t>제주특별자치도 제주시 노형동 2239-1</t>
  </si>
  <si>
    <t>제주특별자치도 제주시 고사마루길 67-4</t>
  </si>
  <si>
    <t>체험관광,해변,액티비티,체험,레저/체험,어트랙션,공용주차장,현금결제,카드결제,화장실,카드결제,현금결제,,영어,,실외,하,체험,전동킥보드대여,2~3시간</t>
  </si>
  <si>
    <t>원하는 곳에서 대여, 반납 서비스를 제공하는 킥보드 렌털숍.</t>
  </si>
  <si>
    <t>966-695</t>
  </si>
  <si>
    <t>0507-1335-2535</t>
  </si>
  <si>
    <t>https://api.cdn.visitjeju.net/photomng/imgpath/201904/10/295f0d6f-e5a7-4fec-b1d4-e4bd003f22fc.png</t>
  </si>
  <si>
    <t>https://api.cdn.visitjeju.net/photomng/thumbnailpath/201904/10/1c3748ff-c2c7-4287-9069-fc1d06ca441f.png</t>
  </si>
  <si>
    <t>CNTS_200000000015076</t>
  </si>
  <si>
    <t>한담몰</t>
  </si>
  <si>
    <t>제주특별자치도 제주시 애월읍 애월리 2484-1</t>
  </si>
  <si>
    <t>제주특별자치도 제주시 애월읍 애월로1길 7</t>
  </si>
  <si>
    <t>애월, 소품샵, 잡화, 문구류, 간식</t>
  </si>
  <si>
    <t>없는 것 빼고 다 있는 기념품 가게</t>
  </si>
  <si>
    <t>010-3942-2604</t>
  </si>
  <si>
    <t>https://api.cdn.visitjeju.net/photomng/imgpath/202306/15/5b991b1c-7c87-4e45-8dbb-fce45b134d31.jpg</t>
  </si>
  <si>
    <t>https://api.cdn.visitjeju.net/photomng/thumbnailpath/202306/15/f08feba2-88e9-4782-83b1-b560e4c2175c.jpg</t>
  </si>
  <si>
    <t>CNTS_300000000015746</t>
  </si>
  <si>
    <t>카페쌀쌀</t>
  </si>
  <si>
    <t>제주특별자치도 제주시 애월읍 신엄리 2657-2</t>
  </si>
  <si>
    <t>제주특별자치도 제주시 애월읍 신엄로 51</t>
  </si>
  <si>
    <t>애월, 카페, 당근주스, 한라봉주스, 밀크티, 달고나라떼, 브라우니,붕어떡구이</t>
  </si>
  <si>
    <t>쌀로 만든 디저트가 있는 카페</t>
  </si>
  <si>
    <t>070-4647-0718</t>
  </si>
  <si>
    <t>https://api.cdn.visitjeju.net/photomng/imgpath/202306/01/d6bee5a5-fcc5-4393-9463-e7ade9572e40.jpg</t>
  </si>
  <si>
    <t>https://api.cdn.visitjeju.net/photomng/thumbnailpath/202306/01/092305d8-6441-4273-bdcf-b9eef038dea2.jpg</t>
  </si>
  <si>
    <t>CNTS_200000000008171</t>
  </si>
  <si>
    <t>봉플라봉뱅</t>
  </si>
  <si>
    <t>제주특별자치도 제주시 연동 312-57 정인하우스 1층</t>
  </si>
  <si>
    <t>제주특별자치도 제주시 문송1길 6-1 정인하우스 1층</t>
  </si>
  <si>
    <t>파스타,스테이크,와인,음식,빵,꽃등심스테이크,양식,양식레스토랑,2022고메페스타,버섯파스타,라구파스타,문어튀김,오리가슴살스테이크,채끝등심스테이크,양파스프,공용주차장,카드결제,카드결제,현금결제,,영어,</t>
  </si>
  <si>
    <t>제주도청 근처 조그만 비스트로. 파스타와 스테이크, 와인을 즐길 수 있는 곳.</t>
  </si>
  <si>
    <t>064-901-0411</t>
  </si>
  <si>
    <t>https://api.cdn.visitjeju.net/photomng/imgpath/201901/25/3063351d-fbb3-4832-b765-4cebfd54f297.jpg</t>
  </si>
  <si>
    <t>https://api.cdn.visitjeju.net/photomng/thumbnailpath/201901/25/ba93cd7d-258a-45e2-8622-c7446904e958.jpg</t>
  </si>
  <si>
    <t>CNTS_200000000013061</t>
  </si>
  <si>
    <t>다미안</t>
  </si>
  <si>
    <t>제주특별자치도 서귀포시 법환동 1275</t>
  </si>
  <si>
    <t>제주특별자치도 서귀포시 이어도로 905</t>
  </si>
  <si>
    <t>법환동,단팥빵,빵지순례,서귀포,사라다빵,음식,카페,빵,베이커리,공용주차장,화장실,무료 WIFI,맨도롱 또똣 단팥빵, 크림빵, 달걀사라다빵,어린이 출입가능,가능</t>
  </si>
  <si>
    <t>서귀포시 법환동에 위치한 베이커리 전문점 다미안은 저렴한 가격으로 다양한 빵들을 만나 볼 수 있으며 커피와 우유도 판매하여 실내에서 취식이 가능하다.</t>
  </si>
  <si>
    <t>064-739-8808</t>
  </si>
  <si>
    <t>https://api.cdn.visitjeju.net/photomng/imgpath/202203/10/6b60a5b9-7424-4809-9978-09127b0f1403.jpg</t>
  </si>
  <si>
    <t>https://api.cdn.visitjeju.net/photomng/thumbnailpath/202203/10/87924362-a62b-457f-9551-bf2291714954.jpg</t>
  </si>
  <si>
    <t>CNTS_300000000012868</t>
  </si>
  <si>
    <t>혼저</t>
  </si>
  <si>
    <t>제주특별자치도 제주시 한림읍 금능리 1801-3 1F 혼저 제주협재점</t>
  </si>
  <si>
    <t>제주특별자치도 제주시 한림읍 한림로 158 (금능리, 금능리 재즈클럽) 1F 혼저 제주협재점</t>
  </si>
  <si>
    <t>흑돼지, 전통주, 항정살, 가브리살,공용주차장,현금결제,카드결제,화장실,무료 WIFI,흡연구역,카드결제,현금결제,지역화페(탐나는전) 카드가능,영어,중국어,일본어,,쉬움,흑돼지,고기에 혼을 담다 500g(흑돼지 목살+오겹살),어린이 출입가능,유아의자,어린이김 서비스, 메뉴 - 계란후라이 1000원,가능,없음</t>
  </si>
  <si>
    <t>직접 기른 흑돼지 중 최상급만 선별 제공하는 제주 흑돼지 전문 외식업 브랜드</t>
  </si>
  <si>
    <t>010-2846-9173</t>
  </si>
  <si>
    <t>https://api.cdn.visitjeju.net/photomng/imgpath/202311/30/c9a919eb-2adc-4abf-a92a-d46348db19f8.jpg</t>
  </si>
  <si>
    <t>https://api.cdn.visitjeju.net/photomng/thumbnailpath/202311/30/509cdc09-a4e3-4046-b3b0-403c68b56396.jpg</t>
  </si>
  <si>
    <t>CNTS_200000000014906</t>
  </si>
  <si>
    <t>제주고집</t>
  </si>
  <si>
    <t>제주특별자치도 제주시 도두이동 675</t>
  </si>
  <si>
    <t>제주특별자치도 제주시 서해안로 368-10</t>
  </si>
  <si>
    <t>제주시, 흑돼지근고기, 제주산가브리살, 런치세트, 흑돼지김치찌개,흑돼지 근고기, 제주산 가브리살, 해물된장찌개, 흑돼지 김치찌개</t>
  </si>
  <si>
    <t>숙성을 거쳐 더욱 부드러운 흑돼지 전문점</t>
  </si>
  <si>
    <t>064-745-8660</t>
  </si>
  <si>
    <t>https://api.cdn.visitjeju.net/photomng/imgpath/202306/26/d2c08ed1-67c4-4646-a68c-3517345662e8.jpg</t>
  </si>
  <si>
    <t>https://api.cdn.visitjeju.net/photomng/thumbnailpath/202306/26/bde47a6b-5d19-4d2f-ac42-8f8af2679029.jpg</t>
  </si>
  <si>
    <t>CNTS_200000000012570</t>
  </si>
  <si>
    <t>미스틱3도</t>
  </si>
  <si>
    <t>제주특별자치도 제주시 노형동 291-10</t>
  </si>
  <si>
    <t>제주특별자치도 제주시 1100로 2894-49 1층</t>
  </si>
  <si>
    <t>가든뷰,조각공원,디저트,먹이주기체험,음식,카페,에이드,아이스티,레몬아이스티,수제요거트,녹차라떼,밀크티,아이스크림,바닐라아이스크림,녹차아이스크림,초코아이스크림,에스프레소,아인슈페너,크림라떼,카푸치노,카페라떼,바닐라라떼,라떼,아포가토,콜드브루,차,레몬생강차,레몬차,카모마일,얼그레이,에그타르트,케이크,샌드위치,반려동물,반려동물동반입장,반려동물동반_식당카페,공용주차장,화장실,무료 WIFI,수제그래놀라요거트, 제주구좌당근케이크, 에그타르트,어린이 출입가능,가능</t>
  </si>
  <si>
    <t>미스틱3도는 넓고 아름다운 야외 정원을 자랑하며 매장에서 손수 만든 디저트와 음료들을 판매하고 있다. 또한 조랑말과 돼지, 토끼를 만날 수 있으며 먹이주기 체험도 가능하다.</t>
  </si>
  <si>
    <t>0507-1312-2905</t>
  </si>
  <si>
    <t>https://api.cdn.visitjeju.net/photomng/imgpath/202112/30/89e9c28a-722b-47b1-a722-c416a08246f5.jpg</t>
  </si>
  <si>
    <t>https://api.cdn.visitjeju.net/photomng/thumbnailpath/202112/30/154ff21c-3d8b-404f-b679-62efd7b6523f.jpg</t>
  </si>
  <si>
    <t>CNTS_300000000015708</t>
  </si>
  <si>
    <t>스퐁스퐁</t>
  </si>
  <si>
    <t>서귀포시내, 라자냐, 흑돼지, 새우, 시금치, 베지라자냐,흑돼지 라자냐</t>
  </si>
  <si>
    <t>직접 만든 재료가 들어간 라자냐</t>
  </si>
  <si>
    <t>0507-1418-3125</t>
  </si>
  <si>
    <t>https://api.cdn.visitjeju.net/photomng/imgpath/202305/31/049ffbb3-4a39-4d1c-b313-6e8e532751ee.jpg</t>
  </si>
  <si>
    <t>https://api.cdn.visitjeju.net/photomng/thumbnailpath/202305/31/e7780061-5c11-4ca5-9542-29e58c97c446.jpg</t>
  </si>
  <si>
    <t>CNTS_200000000007911</t>
  </si>
  <si>
    <t>헌치 게스트하우스</t>
  </si>
  <si>
    <t>제주특별자치도 제주시 구좌읍 송당리 2148-10 제주 오석심 공예 명장관</t>
  </si>
  <si>
    <t>제주특별자치도 제주시 구좌읍 비자림로 1627 (송당리) 제주 오석심 공예 명장관</t>
  </si>
  <si>
    <t>구좌, 게스트하우스, 안전인증민박,공용주차장,현금결제,카드결제,화장실,무료 WIFI,흡연구역,편의점,음료대,유도 및 안내시설,경보 및 피난시설,카드결제,현금결제,,영어,,시각장애인 접근성,어려움,없음,동반불가능,없음,흡연구역제공,식음료장,인터넷,바베큐장,베란다 / 화장실 / TV / 냉장고 / 옷걸이 / 거울 / 선풍기 / 에어컨 / 샴푸 / 바디샴푸 / 수건 / 생수 / 비상벨 / 비상전등 / 소화기 등,,없음,운행안함</t>
  </si>
  <si>
    <t>비자림 숲 옆에 위치해 있는 게스트하우스. 한지 공예 상설 전시장과 카페가 마련되어 있어 자연과 문화를 모두 즐길 수 있다.</t>
  </si>
  <si>
    <t>010-3304-1667</t>
  </si>
  <si>
    <t>https://api.cdn.visitjeju.net/photomng/imgpath/201811/19/94927700-19d5-4943-a3f8-3a6bb4cadc43.jpeg</t>
  </si>
  <si>
    <t>https://api.cdn.visitjeju.net/photomng/thumbnailpath/201811/19/ed63289a-0f21-457e-a3cc-5b4004d8080f.jpeg</t>
  </si>
  <si>
    <t>CNTS_200000000014962</t>
  </si>
  <si>
    <t>제주호랭이 사계점</t>
  </si>
  <si>
    <t>제주특별자치도 서귀포시 안덕면 사계리 2840</t>
  </si>
  <si>
    <t>제주특별자치도 서귀포시 안덕면 사계로 3</t>
  </si>
  <si>
    <t>서귀포, 안덕면, 사계리, 도넛, 커피, 아이스티, 에이드, 미숫가루, 댕유지차,수제크림도넛</t>
  </si>
  <si>
    <t>제주 특산물로 만든 크림을 넣은 도넛</t>
  </si>
  <si>
    <t>070-7808-6211</t>
  </si>
  <si>
    <t>https://api.cdn.visitjeju.net/photomng/imgpath/202306/01/de9de242-fa60-4c50-b4a3-4e5070115e39.jpg</t>
  </si>
  <si>
    <t>https://api.cdn.visitjeju.net/photomng/thumbnailpath/202306/01/702d024a-b658-4d8e-a90b-3c202ba39305.jpg</t>
  </si>
  <si>
    <t>CNTS_300000000015778</t>
  </si>
  <si>
    <t>오름나그네</t>
  </si>
  <si>
    <t>제주특별자치도 제주시 조천읍 선흘리 470-12</t>
  </si>
  <si>
    <t>제주특별자치도 제주시 조천읍 선교로 525</t>
  </si>
  <si>
    <t>조천, 선흘리, 보말칼국수, 들깨칼국수, 한치비빔국수,보말칼국수</t>
  </si>
  <si>
    <t>신선한 재료를 사용하여 만든 칼국수 맛집</t>
  </si>
  <si>
    <t>064-784-2277</t>
  </si>
  <si>
    <t>https://api.cdn.visitjeju.net/photomng/imgpath/202306/02/0c335fc6-4bd1-4b5f-a70d-30a465b24e00.jpg</t>
  </si>
  <si>
    <t>https://api.cdn.visitjeju.net/photomng/thumbnailpath/202306/02/9a99ce67-ce53-4a30-8ac0-732d7f8012a1.jpg</t>
  </si>
  <si>
    <t>CNTS_300000000012959</t>
  </si>
  <si>
    <t>신신호텔 천지연</t>
  </si>
  <si>
    <t>제주특별자치도 서귀포시 서귀동 325-1 신신호텔 천지연</t>
  </si>
  <si>
    <t>제주특별자치도 서귀포시 서문로 42-1 (서귀동) 신신호텔 천지연</t>
  </si>
  <si>
    <t>호텔, 서귀포숙소, 전지훈련,공용주차장,현금결제,카드결제,화장실,무료 WIFI,편의점,유도 및 안내시설,경보 및 피난시설,카드결제,현금결제,,영어,,승강기,4성급,동반불가능,유료제공,전체금연,인터넷,비즈니스시설,,,운행안함</t>
  </si>
  <si>
    <t>제주 문화를 느낄 수 있는 서귀포에 위치한 최고의 스포츠 전지 훈련의 요람</t>
  </si>
  <si>
    <t>064-735-9000</t>
  </si>
  <si>
    <t>https://api.cdn.visitjeju.net/photomng/imgpath/202402/07/aa4de5c4-1a86-4c17-a382-da63c1f510a0.jpg</t>
  </si>
  <si>
    <t>https://api.cdn.visitjeju.net/photomng/thumbnailpath/202402/07/9d144e85-3eeb-4576-8b1b-89ac774975eb.jpg</t>
  </si>
  <si>
    <t>CNTS_200000000011719</t>
  </si>
  <si>
    <t>그랜드 조선 제주</t>
  </si>
  <si>
    <t>제주특별자치도 서귀포시 중문관광로72번길 60</t>
  </si>
  <si>
    <t>휴식/힐링,5성급호텔,숙소,패키지관광,공공와이파이존,수영장,공용주차장,현금결제,카드결제,화장실,무료 WIFI,흡연구역,유도 및 안내시설,경보 및 피난시설,카드결제,현금결제,,,단차없음,시각장애인 접근성,쉬움,5성급,동반불가능,유료제공,전체금연,식음료장,세미나실,풀장,스파,세탁서비스,연회장,피트니스,인터넷,바베큐장,비즈니스시설,,유아침대,유아의자,탁아서비스,키즈클럽, 키즈 물품 대여 서비스, 키즈 프로그램,있음,운행안함</t>
  </si>
  <si>
    <t xml:space="preserve">조선호텔앤리조트가 선보이는 독자 브랜드 호텔로, 조선호텔 100년 전통의 노하우와 고전적인 우아함을 현대적인 감각으로 재해석한 럭셔리 리조트 호텔입니다. </t>
  </si>
  <si>
    <t>064-738-6600</t>
  </si>
  <si>
    <t>https://api.cdn.visitjeju.net/photomng/imgpath/202107/15/1667ec95-204e-46ac-8c80-d7818ddb1a73.jpg</t>
  </si>
  <si>
    <t>https://api.cdn.visitjeju.net/photomng/thumbnailpath/202107/15/cc4500df-9057-40f7-88f6-4d1dc91eac3b.jpg</t>
  </si>
  <si>
    <t>CNTS_200000000014987</t>
  </si>
  <si>
    <t>그르니에</t>
  </si>
  <si>
    <t>제주특별자치도 제주시 연동 261-25</t>
  </si>
  <si>
    <t>제주특별자치도 제주시 삼무로 14</t>
  </si>
  <si>
    <t>쇼핑, 와인</t>
  </si>
  <si>
    <t>와인, 수입식료품을 함께 구비해놓아 다양한 선택지가 있는 곳</t>
  </si>
  <si>
    <t>010-4036-2242</t>
  </si>
  <si>
    <t>https://api.cdn.visitjeju.net/photomng/imgpath/202306/12/54a145ec-35d6-4dc8-94ba-7e86a70bf8c6.jpg</t>
  </si>
  <si>
    <t>https://api.cdn.visitjeju.net/photomng/thumbnailpath/202306/12/ade4f338-3e03-4728-822e-261c7b23a743.jpg</t>
  </si>
  <si>
    <t>CNTS_200000000014807</t>
  </si>
  <si>
    <t>예원</t>
  </si>
  <si>
    <t>제주특별자치도 제주시 구좌읍 평대리 2405-5</t>
  </si>
  <si>
    <t>제주특별자치도 제주시 구좌읍 비자림로 2542</t>
  </si>
  <si>
    <t>구좌읍, 평대리, 향토음식점, 접짝뼈국, 고등어구이, 청국장, 제육볶음,쌈밥정식, 접짝뼈국</t>
  </si>
  <si>
    <t>돼지 갈비뼈를 푹 고아 만든 맑은 감자탕 맛의 뼈다귀국</t>
  </si>
  <si>
    <t>0507-1329-2542</t>
  </si>
  <si>
    <t>https://api.cdn.visitjeju.net/photomng/imgpath/202306/28/e11d4868-791c-403d-b5c6-b11d8dacaa34.jpg</t>
  </si>
  <si>
    <t>https://api.cdn.visitjeju.net/photomng/thumbnailpath/202306/28/0c532d38-a092-42bc-b578-ed66f66c790b.jpg</t>
  </si>
  <si>
    <t>CNTS_200000000014985</t>
  </si>
  <si>
    <t>와인점방 제주점</t>
  </si>
  <si>
    <t>제주특별자치도 제주시 연동 320-5</t>
  </si>
  <si>
    <t>제주특별자치도 제주시 연삼로 78</t>
  </si>
  <si>
    <t>와인 산지별로 구분되어있어 편리하게 찾아볼 수 있는 와인샵</t>
  </si>
  <si>
    <t>0507-1457-9027</t>
  </si>
  <si>
    <t>와인점방</t>
  </si>
  <si>
    <t>https://api.cdn.visitjeju.net/photomng/imgpath/202306/14/c165085d-c956-48bb-9fa3-326361aef20f.jpg</t>
  </si>
  <si>
    <t>https://api.cdn.visitjeju.net/photomng/thumbnailpath/202306/14/d5097f1a-fa22-437a-8c76-3bd983e79998.jpg</t>
  </si>
  <si>
    <t>CNTS_200000000013126</t>
  </si>
  <si>
    <t>카페더라이트</t>
  </si>
  <si>
    <t>제주특별자치도 서귀포시 성산읍 성산리 298-22</t>
  </si>
  <si>
    <t>제주특별자치도 서귀포시 성산읍 한도로 269</t>
  </si>
  <si>
    <t>성산일출봉,우도,감귤차,음식,에이드,2022고메페스타,라떼,아이스티,초코라떼,아메리카노,바닐라라떼,아인슈페너,카페모카,카페라떼,카푸치노,아포가토,딸기라떼,자몽에이드,자몽차,레몬차,허브티,공용주차장,화장실,무료 WIFI,감귤차, 더라이트(원두), 그릭요거트,어린이 출입가능,불가능</t>
  </si>
  <si>
    <t>서귀포시 성산리에 위치한 카페더라이트는 주변을 밝혀주는 빛이 되었으면 하는 공간, 평안함이 스며드는 곳이라는 의미가 담겨 있다.</t>
  </si>
  <si>
    <t>064-784-0080</t>
  </si>
  <si>
    <t>https://api.cdn.visitjeju.net/photomng/imgpath/202203/11/b8f01f94-72f2-4071-baf6-c90dc584041d.jpg</t>
  </si>
  <si>
    <t>https://api.cdn.visitjeju.net/photomng/thumbnailpath/202203/11/e2b6279a-f6eb-435b-b27f-c49bd2290b07.jpg</t>
  </si>
  <si>
    <t>CNTS_200000000015070</t>
  </si>
  <si>
    <t>달무지개</t>
  </si>
  <si>
    <t>제주특별자치도 서귀포시 남원읍 신흥리 271-4</t>
  </si>
  <si>
    <t>제주특별자치도 서귀포시 남원읍 신흥앞동산로35번길 9</t>
  </si>
  <si>
    <t>서귀포, 남원, 기념품샵, 공방, 원데이클래스, 아크릴화, 오일파스텔화</t>
  </si>
  <si>
    <t>조용한 마을 남원 신흥리에 있는 공방 겸 기념품 가게</t>
  </si>
  <si>
    <t>070-4206-1010</t>
  </si>
  <si>
    <t>https://api.cdn.visitjeju.net/photomng/imgpath/202306/12/9494b15b-6694-4022-8d69-8a04ec8907a4.jpg</t>
  </si>
  <si>
    <t>https://api.cdn.visitjeju.net/photomng/thumbnailpath/202306/12/b32eff79-a56d-470b-bbec-b753788fed45.jpg</t>
  </si>
  <si>
    <t>CNTS_200000000008812</t>
  </si>
  <si>
    <t>제주공항 게스트하우스 예스준</t>
  </si>
  <si>
    <t xml:space="preserve">제주특별자치도 제주시 도두일동 1727-5 </t>
  </si>
  <si>
    <t xml:space="preserve">제주특별자치도 제주시 서해안로 232 (도두일동) </t>
  </si>
  <si>
    <t>혼자,커플,친구,청년,휴식/치유,게스트하우스,숙소,조식 포함,체험,해수욕장,수상레저,공용주차장,현금결제,카드결제,화장실,무료 WIFI,흡연구역,편의점,음료대,유도 및 안내시설,경보 및 피난시설,카드결제,현금결제,계좌이체,영어,,어려움,없음,동반불가능,무료제공,전체금연,세탁서비스,인터넷,레스토랑, 카페, 펍, 제주감성소품샵,,없음,운행안함</t>
  </si>
  <si>
    <t xml:space="preserve">제주공항 5분 도두 무지개 해안도로에 위치한 예스준 게스트하우스. 바다뷰 객실과 바다뷰 루프탑이 있어 제주힐링여행에 딱 좋은 게스트하우스. </t>
  </si>
  <si>
    <t>241-690</t>
  </si>
  <si>
    <t>010-2287-1590</t>
  </si>
  <si>
    <t>예스준게스트하우스</t>
  </si>
  <si>
    <t>https://api.cdn.visitjeju.net/photomng/imgpath/201912/17/eb895d64-5c69-4b26-9540-c2a20dc978e9.JPG</t>
  </si>
  <si>
    <t>https://api.cdn.visitjeju.net/photomng/thumbnailpath/201912/17/de8265e6-858d-4bb7-a56d-e77bbe6a4592.JPG</t>
  </si>
  <si>
    <t>CNTS_200000000012699</t>
  </si>
  <si>
    <t>카페인우도</t>
  </si>
  <si>
    <t>제주특별자치도 제주시 우도면 연평리 290-10</t>
  </si>
  <si>
    <t>제주특별자치도 제주시 우도면 우도해안길 1040</t>
  </si>
  <si>
    <t>우도,우도땅콩아이스크림,땅콩와플,음식,카페,아메리카노,카페라떼,크림라떼,바닐라라떼,라떼,핫초코,차,캐모마일,페퍼민트,루이보스,밀크쉐이크,망고주스,딸기주스,에이드,레몬에이드,자몽에이드,무장애관광,공용주차장,화장실,무료 WIFI,흡연구역,엘리베이터,장애인 전용 주차장,장애인 화장실,우도땅콩아이스크림, 땅콩와플, 감자튀김,어린이 출입가능,가능</t>
  </si>
  <si>
    <t>우도 동쪽에 위치한 영일동포구 앞 푸른 정원이 있는 힐링카페. 카페인우도는 넓은 정원에 선배드와 빈백으로 휴식을 제공하며 우도 땅콩이 듬뿍 얹혀진 우도땅콩아이스크림과 땅콩와플을 즐길 수 있다.</t>
  </si>
  <si>
    <t>0507-1439-5007</t>
  </si>
  <si>
    <t>https://api.cdn.visitjeju.net/photomng/imgpath/202201/04/15846f6a-6b1d-4c2f-bc0b-a122ab746463.jpg</t>
  </si>
  <si>
    <t>https://api.cdn.visitjeju.net/photomng/thumbnailpath/202201/04/aa2084e9-4dd6-4a49-bb7d-57dcf7d93e81.jpg</t>
  </si>
  <si>
    <t>CNTS_300000000012955</t>
  </si>
  <si>
    <t>신신호텔 서귀포</t>
  </si>
  <si>
    <t>제주특별자치도 서귀포시 서귀동 486-1 신신호텔 서귀포</t>
  </si>
  <si>
    <t>제주특별자치도 서귀포시 태평로371번길 18 (서귀동, 제주 서귀포 일성 트루엘) 신신호텔 서귀포</t>
  </si>
  <si>
    <t>호텔, 일출조망, 서귀포숙소,공용주차장,현금결제,카드결제,화장실,무료 WIFI,흡연구역,유도 및 안내시설,경보 및 피난시설,카드결제,현금결제,,영어,,승강기,4성급,동반불가능,유료제공,전체금연,세미나실,세탁서비스,인터넷,비즈니스시설,,,운행안함</t>
  </si>
  <si>
    <t>제주도의 푸른 자연에 어울리는 차별화된 디자인 컨셉과 환상적인 일출 조망이 가능한 서귀포를 대표하는 222객실 랜드마크 스케일  서귀포 관광 벨트의 중심으로 천지연폭포,정방폭포,이</t>
  </si>
  <si>
    <t>064-731-6000</t>
  </si>
  <si>
    <t>https://api.cdn.visitjeju.net/photomng/imgpath/202402/07/1dc10102-f969-472a-b9ca-0f1a12cdad05.PNG</t>
  </si>
  <si>
    <t>https://api.cdn.visitjeju.net/photomng/thumbnailpath/202402/07/dad33b2a-c3c7-4450-9296-0783d1a86fa3.PNG</t>
  </si>
  <si>
    <t>CNTS_200000000007220</t>
  </si>
  <si>
    <t>제주영숙</t>
  </si>
  <si>
    <t>제주특별자치도 서귀포시 남원읍 태흥리 889-3</t>
  </si>
  <si>
    <t>제주특별자치도 서귀포시 남원읍 태수로26번길 17</t>
  </si>
  <si>
    <t>민박,공용주차장,현금결제,카드결제,화장실,무료 WIFI,흡연구역,편의점,유도 및 안내시설,카드결제,현금결제,,영어,중국어,,어려움,무료제공</t>
  </si>
  <si>
    <t>붉은벽돌과 귤나무정원 속의 시골호텔</t>
  </si>
  <si>
    <t>010-5913-4445</t>
  </si>
  <si>
    <t>https://api.cdn.visitjeju.net/photomng/imgpath/201807/13/a6978cdf-1cbc-4d7d-851b-f0c5262f1649.jpg</t>
  </si>
  <si>
    <t>https://api.cdn.visitjeju.net/photomng/thumbnailpath/201807/13/4b07bb5f-2f03-4ff6-a725-ab45590f36c8.jpg</t>
  </si>
  <si>
    <t>CNTS_200000000013108</t>
  </si>
  <si>
    <t>칠돈가 표선직영점</t>
  </si>
  <si>
    <t>제주특별자치도 서귀포시 표선면 표선리 44-3</t>
  </si>
  <si>
    <t>제주특별자치도 서귀포시 표선면 표선당포로 13-1</t>
  </si>
  <si>
    <t>표선,표선해수욕장,흑돼지,근고기,음식,식당,김치찌개,공용주차장,화장실,무료 WIFI,흑돼지 근고기, 백돼지 근고기, 김치찌개,어린이 출입가능,가능</t>
  </si>
  <si>
    <t>서귀포시 표선해수욕장 인근에 위치한 칠돈가 표선직영점은 두툼하고 육즙이 가득한 제주산 흑돼지와 백돼지 근고기를 맛볼 수 있는 곳이다.</t>
  </si>
  <si>
    <t>0507-1307-9275</t>
  </si>
  <si>
    <t>https://api.cdn.visitjeju.net/photomng/imgpath/202203/11/d8eaf511-854b-4063-8588-e73a4cf43647.jpg</t>
  </si>
  <si>
    <t>https://api.cdn.visitjeju.net/photomng/thumbnailpath/202203/11/12a019b5-2130-4fd7-b8c1-2acd97cd546c.jpg</t>
  </si>
  <si>
    <t>CNTS_200000000013048</t>
  </si>
  <si>
    <t>오라디오라</t>
  </si>
  <si>
    <t>제주특별자치도 서귀포시 안덕면 사계리 238-1</t>
  </si>
  <si>
    <t>제주특별자치도 서귀포시 안덕면 사계로114번길 54-102</t>
  </si>
  <si>
    <t>산방산,브런치,빵지순례,스프,치아바타,음식,카페,빵,베이커리,에스프레소,아메리카노,카페라떼,바닐라라떼,카푸치노,아포가토,초코라떼,말차라떼,아이스티,자몽티,레몬티,카모마일,차,라떼,에이드,자몽에이드,레몬에이드,패션후르츠에이드,사과주스,주스,플레인요거트스무디,블루베리요거트스무디,스무디,요거트,망고빙수,공용주차장,화장실,무료 WIFI,치아바타, 포카치아, 브리오슈,어린이 출입가능,불가능</t>
  </si>
  <si>
    <t xml:space="preserve">제주 안덕면에 위치한 베이커리 카페인 오라디오라는 제주의 여러 오름과 달리 대부분 암반으로 이루어진 산방산의 정취를 한눈에 보고 느낄 수 있다. </t>
  </si>
  <si>
    <t>064-794-0340</t>
  </si>
  <si>
    <t>https://api.cdn.visitjeju.net/photomng/imgpath/202203/10/b3b02db3-feae-4c8c-9541-124ded35d823.jpg</t>
  </si>
  <si>
    <t>https://api.cdn.visitjeju.net/photomng/thumbnailpath/202203/10/a68b94f8-13f0-4f57-add6-13aae920a0ca.jpg</t>
  </si>
  <si>
    <t>CNTS_200000000010473</t>
  </si>
  <si>
    <t>콤포스텔라 별들의들판</t>
  </si>
  <si>
    <t>제주특별자치도 제주시 한림읍 귀덕리 1836-3</t>
  </si>
  <si>
    <t>제주특별자치도 제주시 한림읍 귀덕14길 187-1</t>
  </si>
  <si>
    <t>귀덕,게스트하우스,숙소,공공와이파이존,자연경관,돌담풍경마을,자전거대여점,공용주차장,현금결제,카드결제,화장실,무료 WIFI,편의점,음료대,경보 및 피난시설,카드결제,현금결제,,,없음,동반불가능,무료제공,흡연구역제공,식음료장,세미나실,세탁서비스,인터넷,비즈니스시설,자전거 대여,36개월 미만 동반 불가,운행안함</t>
  </si>
  <si>
    <t>귀덕 마을에 위치한 조용하게 쉴 수 있는 게스트하우스</t>
  </si>
  <si>
    <t>064-796-8892</t>
  </si>
  <si>
    <t>https://api.cdn.visitjeju.net/photomng/imgpath/202008/12/3b2f0d70-8e6d-4acc-82be-cd314961f0f0.JPG</t>
  </si>
  <si>
    <t>https://api.cdn.visitjeju.net/photomng/thumbnailpath/202008/12/db83e1b0-b2cb-4c1a-9130-edbf04458ffb.JPG</t>
  </si>
  <si>
    <t>CNTS_200000000015127</t>
  </si>
  <si>
    <t>유키효잡화점</t>
  </si>
  <si>
    <t>제주특별자치도 제주시 구좌읍 월정리 437</t>
  </si>
  <si>
    <t>제주특별자치도 제주시 구좌읍 월정1길 54-2</t>
  </si>
  <si>
    <t>온 가족이 함께 만드는 월정리 잡화점</t>
  </si>
  <si>
    <t>010-4446-8840</t>
  </si>
  <si>
    <t>https://api.cdn.visitjeju.net/photomng/imgpath/202306/30/fd723364-d850-4777-b39c-053379d95722.jpg</t>
  </si>
  <si>
    <t>https://api.cdn.visitjeju.net/photomng/thumbnailpath/202306/30/ccdd9729-942c-49dd-bb8d-69f723cf5546.jpg</t>
  </si>
  <si>
    <t>CNTS_200000000014874</t>
  </si>
  <si>
    <t>그랜마스 노형직영점</t>
  </si>
  <si>
    <t>제주특별자치도 제주시 노형동 3788-3</t>
  </si>
  <si>
    <t>제주특별자치도 제주시 노형9길 6</t>
  </si>
  <si>
    <t>제주시내, 노형동, 샌드위치, 샐러드, 피자, 파니니,클럽샌드위치, 그랜마스 샐러드</t>
  </si>
  <si>
    <t>호텔 10년 경력의 오너쉐프가 만드는 브런치</t>
  </si>
  <si>
    <t>064-747-5535</t>
  </si>
  <si>
    <t>그랜마스 노형점</t>
  </si>
  <si>
    <t>https://api.cdn.visitjeju.net/photomng/imgpath/202305/25/8d635095-c50c-49e9-8733-f79691bb5e44.jpg</t>
  </si>
  <si>
    <t>https://api.cdn.visitjeju.net/photomng/thumbnailpath/202305/25/e5ec9c80-dd0b-40f4-bf7d-4fd0463185f4.jpg</t>
  </si>
  <si>
    <t>CNTS_200000000014933</t>
  </si>
  <si>
    <t>천짓골식당</t>
  </si>
  <si>
    <t>제주특별자치도 서귀포시 서귀동 294-10</t>
  </si>
  <si>
    <t>제주특별자치도 서귀포시 중앙로41번길 4</t>
  </si>
  <si>
    <t>서귀포시내, 아랑조을맛거리, 돔베고기,돔베고기</t>
  </si>
  <si>
    <t>30년 전통의 서귀포 대표 돔베고기 맛집</t>
  </si>
  <si>
    <t>064-763-0399</t>
  </si>
  <si>
    <t>https://api.cdn.visitjeju.net/photomng/imgpath/202306/01/b1316ab5-e12a-442f-96e2-01f5c20dfc31.jpg</t>
  </si>
  <si>
    <t>https://api.cdn.visitjeju.net/photomng/thumbnailpath/202306/01/e0ae4638-ee34-4ca1-bf74-2cd067116b45.jpg</t>
  </si>
  <si>
    <t>CNTS_200000000014797</t>
  </si>
  <si>
    <t>리틀보라카이</t>
  </si>
  <si>
    <t>제주특별자치도 서귀포시 색달동 2284-1</t>
  </si>
  <si>
    <t>제주특별자치도 서귀포시 색달중앙로 38</t>
  </si>
  <si>
    <t>서귀포, 중문, 파스타, 딱새우크림파스타, 명란크림파스타, 크리스피빠따, 칵테일, 위스키, 맥주,딱새우명란크림파스타</t>
  </si>
  <si>
    <t>제주도에서 느끼는 보라카이 풍경</t>
  </si>
  <si>
    <t>0507-1404-0213</t>
  </si>
  <si>
    <t>https://api.cdn.visitjeju.net/photomng/imgpath/202305/22/954637e9-ae54-4973-8ab6-f863a2f95e57.jpg</t>
  </si>
  <si>
    <t>https://api.cdn.visitjeju.net/photomng/thumbnailpath/202305/22/54524868-6374-4dbe-9b65-45d7a7271375.jpg</t>
  </si>
  <si>
    <t>CNTS_200000000014694</t>
  </si>
  <si>
    <t>은빛식당</t>
  </si>
  <si>
    <t>제주특별자치도 제주시 건입동 1397</t>
  </si>
  <si>
    <t>제주특별자치도 제주시 중앙로1길 14</t>
  </si>
  <si>
    <t>제주시내, 탑동, 백반, 정식, 두루치기, 계란후라이,집밥정식</t>
  </si>
  <si>
    <t>칠성로 흑돼지거리 내에 위치한 백반식당</t>
  </si>
  <si>
    <t>064-753-3339</t>
  </si>
  <si>
    <t>https://api.cdn.visitjeju.net/photomng/imgpath/202305/24/bb73d02e-bc0d-42f6-9d44-2750b304e843.jpg</t>
  </si>
  <si>
    <t>https://api.cdn.visitjeju.net/photomng/thumbnailpath/202305/24/951b3c58-41f3-40a3-8a38-48585b63854c.jpg</t>
  </si>
  <si>
    <t>CNTS_300000000015749</t>
  </si>
  <si>
    <t>크림</t>
  </si>
  <si>
    <t>제주특별자치도 제주시 삼도이동 1261-8</t>
  </si>
  <si>
    <t>제주특별자치도 제주시 탑동로 14</t>
  </si>
  <si>
    <t>제주시내, 탑동, 카페, 플랫화이트, 알롱제, 룽고, 까눌레,크림소다에이드, 알롱제</t>
  </si>
  <si>
    <t>아기자기하고 독특한 케이크</t>
  </si>
  <si>
    <t>064-757-6003</t>
  </si>
  <si>
    <t>https://api.cdn.visitjeju.net/photomng/imgpath/202306/01/c35d2413-0598-429b-9738-8ca7710e5535.jpg</t>
  </si>
  <si>
    <t>https://api.cdn.visitjeju.net/photomng/thumbnailpath/202306/01/61c247ce-7463-4a22-80f6-e46be36ba6e2.jpg</t>
  </si>
  <si>
    <t>CNTS_200000000007873</t>
  </si>
  <si>
    <t>여행가게</t>
  </si>
  <si>
    <t>제주특별자치도 서귀포시 남원읍 태흥리 541-1 1층</t>
  </si>
  <si>
    <t>제주특별자치도 서귀포시 남원읍 태위로 929 (태흥리, 뽀글이미용실) 1층</t>
  </si>
  <si>
    <t>차,밀크티,카카오티,음식,아메리카노,에이드,쉐이크,오미자에이드,딸기요거트스무디,유자차,유자에이드,무장애관광,공용주차장,현금결제,카드결제,화장실,무료 WIFI,편의점,음료대,카드결제,현금결제,계좌이체가능,영어,러시아,단독접근가능,쉬움</t>
  </si>
  <si>
    <t>여행을 사랑하는 부부가 모은 세계 각국의 차를 즐길 수 있는 차 전문 카페</t>
  </si>
  <si>
    <t>945-699</t>
  </si>
  <si>
    <t>0507-1407-0872</t>
  </si>
  <si>
    <t>https://api.cdn.visitjeju.net/photomng/imgpath/201811/15/337c8736-4088-48c2-9fa4-0f220d33fd56.jpg</t>
  </si>
  <si>
    <t>https://api.cdn.visitjeju.net/photomng/thumbnailpath/201811/15/59a13c19-3a6d-4c21-9ebd-773f45e5eb76.jpg</t>
  </si>
  <si>
    <t>CNTS_200000000010959</t>
  </si>
  <si>
    <t>베메로 bake make roast</t>
  </si>
  <si>
    <t>제주특별자치도 서귀포시 중문관광로72번길 29-9 신우성타운 내 라동</t>
  </si>
  <si>
    <t>부모,커플,혼자,아이,친구,휴식/치유,카페,음식,베이글,아메리카노,아보카도샐러드,차,에이드,식당,공용주차장,현금결제,카드결제,화장실,무료 WIFI,편의점,카드결제,현금결제,카카오페이, 삼성페이,,베이글, 샌드위치 , 신선한 커피,어린이 출입가능,유아의자,어린이 의자 3개 있습니다,불가능,없음</t>
  </si>
  <si>
    <t>Yes! brunch, Yes! roasting coffee, Yes cafe serendi</t>
  </si>
  <si>
    <t>064-738-7832</t>
  </si>
  <si>
    <t>카페세렌디</t>
  </si>
  <si>
    <t>https://api.cdn.visitjeju.net/photomng/imgpath/202012/17/e54a2314-9b21-42af-9d30-38b340bfe25b.jpg</t>
  </si>
  <si>
    <t>https://api.cdn.visitjeju.net/photomng/thumbnailpath/202012/17/39849c64-8e7f-4848-ba55-d1e317154f4f.jpg</t>
  </si>
  <si>
    <t>CNTS_200000000013094</t>
  </si>
  <si>
    <t>그계절</t>
  </si>
  <si>
    <t>제주특별자치도 제주시 구좌읍 한동리 2040</t>
  </si>
  <si>
    <t>제주특별자치도 제주시 구좌읍 한동로 119</t>
  </si>
  <si>
    <t>한동,구좌,플렌테리어,식물,밀크티,음식,아메리카노,카페라떼,바닐라라떼,카푸치노,토스트,유자차,레몬차,자몽차,공용주차장,화장실,무료 WIFI,바질토스트, 여름방학, 밀크티,어린이 출입가능,불가능</t>
  </si>
  <si>
    <t>제주시 한동리에 위치한 카페인 그계절은 싱그러운 식물들이 카페 내부에 장식되어 식물원에 온 듯한 느낌을 자아내고 있다.</t>
  </si>
  <si>
    <t>010-3140-3121</t>
  </si>
  <si>
    <t>https://api.cdn.visitjeju.net/photomng/imgpath/202203/10/6117bbaf-5044-46c1-82f2-a46f1d28a2e2.jpg</t>
  </si>
  <si>
    <t>https://api.cdn.visitjeju.net/photomng/thumbnailpath/202203/10/b0c4ec8b-2a84-4270-8e1e-3b3063649f18.jpg</t>
  </si>
  <si>
    <t>CNTS_200000000014901</t>
  </si>
  <si>
    <t>카페달력</t>
  </si>
  <si>
    <t>제주특별자치도 제주시 애월읍 고내리 1116-1</t>
  </si>
  <si>
    <t>제주특별자치도 제주시 애월읍 고내로9길 39</t>
  </si>
  <si>
    <t>애월, 커피, 위스키하이볼, 차, 에이드, 바질파이, 파이, 크로플, 딸기라떼,스트로베리파이, 위스키하이볼, 달력라떼</t>
  </si>
  <si>
    <t>보라색 지붕이 인상적인 파이 맛집</t>
  </si>
  <si>
    <t>0507-1379-1147</t>
  </si>
  <si>
    <t>https://api.cdn.visitjeju.net/photomng/imgpath/202305/25/abf6d9da-eb1f-463d-be62-562e4306adb3.jpg</t>
  </si>
  <si>
    <t>https://api.cdn.visitjeju.net/photomng/thumbnailpath/202305/25/102677ca-4db8-4b59-b26d-b12924a65edc.jpg</t>
  </si>
  <si>
    <t>CNTS_200000000013907</t>
  </si>
  <si>
    <t>야원</t>
  </si>
  <si>
    <t>제주특별자치도 제주시 조천읍 대흘리 1197-56 야원</t>
  </si>
  <si>
    <t>제주특별자치도 제주시 조천읍 번영로 1218 (대흘리) 야원</t>
  </si>
  <si>
    <t>카페,초가집,곶자왈,옹기,정원,쿠키,자몽에이드,레몬에이드,에이드,케이크,자몽차,라떼,레몬차,아메리카노,음식,공용주차장,현금결제,카드결제,화장실,무료 WIFI,음료대,카드결제,현금결제,,,어려움,커피 야원쿠키 야원케이크 레몬에이드 자몽에이드 레몬차 자몽차 청귤차 라떼,어린이 출입가능,,불가능,없음</t>
  </si>
  <si>
    <t>제주카페 야원</t>
  </si>
  <si>
    <t>0507-1415-1733</t>
  </si>
  <si>
    <t>https://api.cdn.visitjeju.net/photomng/imgpath/202210/04/f472b9d5-9ca8-4552-bf35-442110cc418a.jpg</t>
  </si>
  <si>
    <t>https://api.cdn.visitjeju.net/photomng/thumbnailpath/202210/04/49e9ffbc-0f22-46d5-aacc-c4de337428bf.jpg</t>
  </si>
  <si>
    <t>CNTS_300000000015741</t>
  </si>
  <si>
    <t>귤꽃다락</t>
  </si>
  <si>
    <t>제주특별자치도 서귀포시 서호동 133</t>
  </si>
  <si>
    <t>제주특별자치도 서귀포시 이어도로1027번길 34</t>
  </si>
  <si>
    <t>서귀포시내, 카페, 무스케이크, 귤라떼, 귤양갱, 수제청디저트,청귤무스케이크, 귤라떼</t>
  </si>
  <si>
    <t>돌창고에서 맛보는 수제 청으로 만든 음료와 디저트</t>
  </si>
  <si>
    <t>064-739-2323</t>
  </si>
  <si>
    <t>https://api.cdn.visitjeju.net/photomng/imgpath/202306/01/3e546040-a9e8-4f85-8fc3-9364c3dc7ddb.jpg</t>
  </si>
  <si>
    <t>https://api.cdn.visitjeju.net/photomng/thumbnailpath/202306/01/df566187-6e05-4caf-b26f-27e58d51a3c2.jpg</t>
  </si>
  <si>
    <t>CNTS_200000000014844</t>
  </si>
  <si>
    <t>만지식당</t>
  </si>
  <si>
    <t>제주특별자치도 제주시 애월읍 고내리 1039-1</t>
  </si>
  <si>
    <t>제주특별자치도 제주시 애월읍 고내로 13-1</t>
  </si>
  <si>
    <t>애월, 소바, 야키소바, 돈까스, 돈카츠정식, 새우튀김우동, 에비우동, 텐자루소바,안전여행스탬프,야키소바, 돈카츠정식</t>
  </si>
  <si>
    <t>화려한 야키소바와 바삭하고 부드러운 돈까스</t>
  </si>
  <si>
    <t>0507-1415-1812</t>
  </si>
  <si>
    <t>https://api.cdn.visitjeju.net/photomng/imgpath/202401/17/2a7bd4be-0659-4091-9855-2c784a183374.png</t>
  </si>
  <si>
    <t>https://api.cdn.visitjeju.net/photomng/thumbnailpath/202401/17/578a46a2-34b6-4678-a86a-269cd80147a8.png</t>
  </si>
  <si>
    <t>CNTS_300000000015890</t>
  </si>
  <si>
    <t>홀리데이 다이빙 코리아</t>
  </si>
  <si>
    <t>제주특별자치도 서귀포시 서귀동 688-5</t>
  </si>
  <si>
    <t>제주특별자치도 서귀포시 칠십리로91번길 25</t>
  </si>
  <si>
    <t>서귀포, 칠십리, 스쿠버다이빙, 이색체험,실외,중,2~3시간</t>
  </si>
  <si>
    <t>제주 다이빙 포인트에서 만끽하는 바다</t>
  </si>
  <si>
    <t>010-2188-1337</t>
  </si>
  <si>
    <t>https://api.cdn.visitjeju.net/photomng/imgpath/202306/20/612abbde-39f7-4f9e-871c-31d198bdfbf2.jpg</t>
  </si>
  <si>
    <t>https://api.cdn.visitjeju.net/photomng/thumbnailpath/202306/20/69f875df-a28a-49cd-8264-2699d78182a1.jpg</t>
  </si>
  <si>
    <t>CNTS_200000000014246</t>
  </si>
  <si>
    <t>풍차로가는길</t>
  </si>
  <si>
    <t>제주특별자치도 제주시 한경면 신창리 1246-1(풍차로가는길)</t>
  </si>
  <si>
    <t>제주특별자치도 제주시 한경면 한경해안로 502-3(풍차로가는길)</t>
  </si>
  <si>
    <t>카페,음식,아메리카노,카라멜마끼아또,스무디,말차라떼,망고스무디,에이드,공용주차장,현금결제,카드결제,화장실,무료 WIFI,경보 및 피난시설,카드결제,현금결제,,영어,,어려움,땅콩오드리라떼,어린이 출입가능,유아의자,,가능,없음</t>
  </si>
  <si>
    <t>제주서쪽 신창풍차해안도로 근처에 위치한 제주 대형 카페 풍차로 가는 길</t>
  </si>
  <si>
    <t>064-1493-4000</t>
  </si>
  <si>
    <t>https://api.cdn.visitjeju.net/photomng/imgpath/202212/12/6ea91798-3c4b-481b-ab3a-6d7984c9cde9.jpg</t>
  </si>
  <si>
    <t>https://api.cdn.visitjeju.net/photomng/thumbnailpath/202212/12/0cfe9f60-570b-443e-9454-bca9224cc50a.jpg</t>
  </si>
  <si>
    <t>CNTS_200000000012981</t>
  </si>
  <si>
    <t>노을코지</t>
  </si>
  <si>
    <t>제주특별자치도 제주시 용담삼동 2572-6</t>
  </si>
  <si>
    <t>제주특별자치도 제주시 서해안로 386</t>
  </si>
  <si>
    <t>용담,용담해안도로,라떼,음식,카페,공용주차장,화장실,무료 WIFI,노을라떼, 애플망고스무디, 시나몬더치커피,어린이 출입가능,가능</t>
  </si>
  <si>
    <t xml:space="preserve">제주시 용담동에 위치한 카페인 노을코지는 용담해안도로에 위치하고 있으며 실내내부가 통유리로 되어있어 용담바다를 한눈에 담을 수 있다. </t>
  </si>
  <si>
    <t>064-749-0988</t>
  </si>
  <si>
    <t>https://api.cdn.visitjeju.net/photomng/imgpath/202203/04/fb6b8b70-501f-420a-aeee-3d600365227c.jpg</t>
  </si>
  <si>
    <t>https://api.cdn.visitjeju.net/photomng/thumbnailpath/202203/04/6ff66bab-f935-4def-8ae8-b9b71d27f19b.jpg</t>
  </si>
  <si>
    <t>CNTS_200000000015036</t>
  </si>
  <si>
    <t>함덕바다정류장</t>
  </si>
  <si>
    <t>제주특별자치도 제주시 조천읍 함덕리 962</t>
  </si>
  <si>
    <t>제주특별자치도 제주시 조천읍 신북로 558</t>
  </si>
  <si>
    <t>함덕, 소품샵, 잡화, 문구류</t>
  </si>
  <si>
    <t>뜨개모자를 쓴 하르방이 있는 소품샵</t>
  </si>
  <si>
    <t>https://api.cdn.visitjeju.net/photomng/imgpath/202306/15/24794ea9-8566-46ef-9787-a286710547e9.jpg</t>
  </si>
  <si>
    <t>https://api.cdn.visitjeju.net/photomng/thumbnailpath/202306/15/5b620179-0614-48fc-bd00-44c6f4807e5e.jpg</t>
  </si>
  <si>
    <t>CNTS_200000000012716</t>
  </si>
  <si>
    <t>고씨네천지국수</t>
  </si>
  <si>
    <t>제주특별자치도 서귀포시 서귀동 298-1</t>
  </si>
  <si>
    <t>제주특별자치도 서귀포시 중앙로79번길 4</t>
  </si>
  <si>
    <t>멸치국수,고기국수,흑돼지만두,제주국수맛집,국수,만두,음식,식당,비빔국수,해장국,수육,공용주차장,화장실,무료 WIFI,흡연구역,멸고국수, 비빔국수, 흑돼지만두,어린이 출입가능,가능</t>
  </si>
  <si>
    <t>서귀포에 위치한 고씨네천지국수는 오직 제주도에만 존재하는 특별한 음식, 멸고국수를 판매하고 있으며 올레시장과 가까운 거리에 위치해 있다.</t>
  </si>
  <si>
    <t>064-764-0436</t>
  </si>
  <si>
    <t>https://api.cdn.visitjeju.net/photomng/imgpath/202201/04/62dfcf3f-fc71-495a-9f37-6a1f23e536bc.jpg</t>
  </si>
  <si>
    <t>https://api.cdn.visitjeju.net/photomng/thumbnailpath/202201/04/1c63d62a-78a7-4a03-89fd-de8fbe037e72.jpg</t>
  </si>
  <si>
    <t>CNTS_300000000015956</t>
  </si>
  <si>
    <t>우주파</t>
  </si>
  <si>
    <t>제주특별자치도 제주시 삼도이동 1221-10</t>
  </si>
  <si>
    <t>제주특별자치도 제주시 탑동로 81</t>
  </si>
  <si>
    <t>제주시내, 탑동, 펍, 파스타, 칵테일, 맥주, 와인, 데낄라, 위스키,제주 흑돼지 풀드포크 플래터</t>
  </si>
  <si>
    <t>다채로운 공연과 칵테일을 즐길 수 있는 곳</t>
  </si>
  <si>
    <t>0507-1318-9478</t>
  </si>
  <si>
    <t>https://api.cdn.visitjeju.net/photomng/imgpath/202306/27/48a667a2-e6fd-443f-b8f2-22c6788e6312.jpeg</t>
  </si>
  <si>
    <t>https://api.cdn.visitjeju.net/photomng/thumbnailpath/202306/27/39cc433e-a5b0-4385-b00f-b9317ae0e618.jpeg</t>
  </si>
  <si>
    <t>CNTS_200000000012745</t>
  </si>
  <si>
    <t>돈사촌 본점</t>
  </si>
  <si>
    <t>제주특별자치도 제주시 삼도이동 835</t>
  </si>
  <si>
    <t>제주특별자치도 제주시 서사로 7</t>
  </si>
  <si>
    <t>구제주,근고기,혼밥,음식,식당,흑돼지,김치찌개,공용주차장,화장실,무료 WIFI,흑돼지 근고기, 백돼지 근고기,어린이 출입가능,가능</t>
  </si>
  <si>
    <t>100% 제주산 생 근고기 전문점인 제주 돈사촌은 남녀노소 누구나 만족할 수 있는 편안한 분위기와 백돼지, 흑도지 두가지 근고기를 주문할 수 있으며 1인 주문도 가능하다.</t>
  </si>
  <si>
    <t>064-722-9285</t>
  </si>
  <si>
    <t>돈사촌</t>
  </si>
  <si>
    <t>https://api.cdn.visitjeju.net/photomng/imgpath/202201/04/1791243e-9637-4129-82ae-8174cb948c67.jpg</t>
  </si>
  <si>
    <t>https://api.cdn.visitjeju.net/photomng/thumbnailpath/202201/04/9492b5ff-a723-4abe-9950-277ea17ea8cf.jpg</t>
  </si>
  <si>
    <t>CNTS_200000000013023</t>
  </si>
  <si>
    <t>옥만이네</t>
  </si>
  <si>
    <t>제주특별자치도 제주시 한림읍 한림리 1314-29</t>
  </si>
  <si>
    <t>제주특별자치도 제주시 한림읍 한림해안로 160</t>
  </si>
  <si>
    <t>한림,해물갈비찜,해물탕,음식,식당,갈비찜,해산물,뚝배기불고기,고등어구이,볶음밥,공용주차장,화장실,무료 WIFI,옥만이 해물갈비찜, 옥만이 해물맑은탕,어린이 출입가능,가능</t>
  </si>
  <si>
    <t>제주시 한림읍에 위치한 옥만이네는 문어, 홍합, 전복 등 신선한 해산물을 이용하여 만든 다양한 음식들이 마련되어 있다.</t>
  </si>
  <si>
    <t>0507-1411-0736</t>
  </si>
  <si>
    <t>https://api.cdn.visitjeju.net/photomng/imgpath/202203/07/7068ed27-2ae7-4a27-829d-df80ca0458d3.jpg</t>
  </si>
  <si>
    <t>https://api.cdn.visitjeju.net/photomng/thumbnailpath/202203/07/ca989689-cff8-4404-8733-28d1a2a447d2.jpg</t>
  </si>
  <si>
    <t>CNTS_200000000012597</t>
  </si>
  <si>
    <t>피즈</t>
  </si>
  <si>
    <t>제주특별자치도 제주시 애월읍 애월리 2481-3</t>
  </si>
  <si>
    <t>제주특별자치도 제주시 애월읍 애월로 29</t>
  </si>
  <si>
    <t>아메리칸버거,피즈버거,애월카페거리,음식,카페,햄버거,치즈감자튀김,감자튀김,치즈버거,불고기버거,치킨버거,쉐이크,레드핫윙,해쉬브라운,치킨,공용주차장,화장실,무료 WIFI,아메리칸버거, 피즈버거, 치즈갈릭감자튀김,어린이 출입가능,불가능</t>
  </si>
  <si>
    <t>버거는 버거 본연 그대로의 맛을 그대로 전달해야 한다는 철학으로 운영되는 피즈는 소고기 100% 패티가 들어간 아메리칸 버거와 피즈버거를 필두로 다양한 종류의 버거를 판매중이다.</t>
  </si>
  <si>
    <t>https://api.cdn.visitjeju.net/photomng/imgpath/202112/30/b2a7c23b-8935-4eed-a0b2-2601574cfa19.jpg</t>
  </si>
  <si>
    <t>https://api.cdn.visitjeju.net/photomng/thumbnailpath/202112/30/553b6248-86a9-40a8-b478-188178eeedae.jpg</t>
  </si>
  <si>
    <t>CNTS_200000000012703</t>
  </si>
  <si>
    <t>해왓</t>
  </si>
  <si>
    <t>제주특별자치도 서귀포시 성산읍 고성리 524-2</t>
  </si>
  <si>
    <t>제주특별자치도 서귀포시 성산읍 신고로 30-1</t>
  </si>
  <si>
    <t>섭지코지,향토음식,조림요리,음식,식당,회,고등어회,광어회,한치회,갈치조림,우럭조림,고등어조림,갈치구이,고등어구이,옥돔구이,모듬물회,전복물회,한치물회,회덮밥,성게미역국,공용주차장,화장실,무료 WIFI,전복해물뚝배기, 통갈치구이, 고등어활어회,어린이 출입가능,가능</t>
  </si>
  <si>
    <t>섭지코지 인근에 위치한 향토음식 전문점 해왓은 제주의 푸른 하늘과 바다 처럼 파란 건물에서 제주의 다양한 향토음식을 주제로 가성비 좋은 한상을 제공한다.</t>
  </si>
  <si>
    <t>064-782-5689</t>
  </si>
  <si>
    <t>https://api.cdn.visitjeju.net/photomng/imgpath/202201/04/ccec5730-369a-4766-8719-5c0331e396b7.jpg</t>
  </si>
  <si>
    <t>https://api.cdn.visitjeju.net/photomng/thumbnailpath/202201/04/285eb51e-2b2e-4307-90f7-70e45dddcb34.jpg</t>
  </si>
  <si>
    <t>CNTS_300000000015727</t>
  </si>
  <si>
    <t>제주곰집</t>
  </si>
  <si>
    <t>제주특별자치도 서귀포시 강정동 2423-7</t>
  </si>
  <si>
    <t>제주특별자치도 서귀포시 이어도로 733</t>
  </si>
  <si>
    <t>서귀포, 강정, 흑돼지, 오겹살, 전복, 조개구이, 새우,흑돼지 해산물 모듬</t>
  </si>
  <si>
    <t>흑돼지와 해산물을 같이 즐길 수 있는 곳</t>
  </si>
  <si>
    <t>064-739-6002</t>
  </si>
  <si>
    <t>https://api.cdn.visitjeju.net/photomng/imgpath/202306/01/cedccb00-e2b9-480a-95a3-688079101d19.jpg</t>
  </si>
  <si>
    <t>https://api.cdn.visitjeju.net/photomng/thumbnailpath/202306/01/aa19140e-56d4-49fd-8bd8-490b9d658d6c.jpg</t>
  </si>
  <si>
    <t>CNTS_300000000015950</t>
  </si>
  <si>
    <t>도주제</t>
  </si>
  <si>
    <t>제주특별자치도 제주시 삼도이동 1036-2</t>
  </si>
  <si>
    <t>제주특별자치도 제주시 관덕로3길 9-1</t>
  </si>
  <si>
    <t>제주시내, 중앙로, 일본식포장마차, 하이볼, 사케, 소츄,새우말이꼬치, 마구로꼬치, 접짝뼈라멘</t>
  </si>
  <si>
    <t>점심과 저녁 분위기가 확 다른 일식전문점</t>
  </si>
  <si>
    <t>064-721-2317</t>
  </si>
  <si>
    <t>https://api.cdn.visitjeju.net/photomng/imgpath/202306/27/b7e62b87-8514-4e42-b3ef-94c1ee8dcd78.jpeg</t>
  </si>
  <si>
    <t>https://api.cdn.visitjeju.net/photomng/thumbnailpath/202306/27/fa8da8ce-30d0-4504-9fe8-09d9e88e4bcf.jpeg</t>
  </si>
  <si>
    <t>CNTS_300000000015651</t>
  </si>
  <si>
    <t>가치</t>
  </si>
  <si>
    <t>제주특별자치도 제주시 용담일동 417</t>
  </si>
  <si>
    <t>제주특별자치도 제주시 동한두기길 17</t>
  </si>
  <si>
    <t>제주시내, 용담, 동한두기, 이자카야, 사시미, 갈치튀김, 옥돔구이, 사케, 하이볼,모둠사시미</t>
  </si>
  <si>
    <t>환상적인 갓포요리를 맛볼 수 있는 곳</t>
  </si>
  <si>
    <t>010-8477-5945</t>
  </si>
  <si>
    <t>https://api.cdn.visitjeju.net/photomng/imgpath/202305/26/3dc3282d-ce3a-461c-b65e-1ae1c1b1c7bc.jpg</t>
  </si>
  <si>
    <t>https://api.cdn.visitjeju.net/photomng/thumbnailpath/202305/26/5ea9872f-ca26-432e-8552-d3f69bf74759.jpg</t>
  </si>
  <si>
    <t>CNTS_200000000013007</t>
  </si>
  <si>
    <t>컬쳐드 아라점</t>
  </si>
  <si>
    <t>베라체,파스타,리조또,피자,음식,식당,양식,고구마피자,마르게리따피자,페퍼로니피자,고르곤졸라피자,소고기볶음밥,연어샐러드,샐러드,토마토모짜렐라샐러드,버섯크림리조또,에이드,레몬에이드,자몽에이드,공용주차장,화장실,무료 WIFI,알리오올리오, 마르게리따 패스츄리 피자,어린이 출입가능,가능</t>
  </si>
  <si>
    <t>제주시 아라동에 위치해 있는 양식전문점인 컬쳐드는 감성적인 분위기의 인테리어와 다양한 음식들로 남녀노소 여유를 즐길 수 있는 곳이다.</t>
  </si>
  <si>
    <t>https://api.cdn.visitjeju.net/photomng/imgpath/202203/07/8228c12a-46fa-4c5a-91d1-2db278b42f15.jpg</t>
  </si>
  <si>
    <t>https://api.cdn.visitjeju.net/photomng/thumbnailpath/202203/07/128e6e47-a2d2-40c4-96d4-b9dfe1e9aa8f.jpg</t>
  </si>
  <si>
    <t>CNTS_200000000012571</t>
  </si>
  <si>
    <t>뱅인타코</t>
  </si>
  <si>
    <t>제주특별자치도 서귀포시 대정읍 보성리 2405</t>
  </si>
  <si>
    <t>제주특별자치도 서귀포시 대정읍 에듀시티로 74 상가동 101호</t>
  </si>
  <si>
    <t>신화월드,곶자왈,산방산,음식,식당,샐러드,양식,또띠아,무장애관광,공용주차장,화장실,무료 WIFI,흡연구역,엘리베이터,장애인 화장실,장애인 전용 주차장,타코, 케사디아, 부리또,어린이 출입가능,불가능</t>
  </si>
  <si>
    <t>서귀포시 대정읍에 위치한 멕시코 요리 전문점. KIS 제주캠퍼스 맞으편 아파트 상가 1층에 위치하고 있으며 타코, 퀘사딜라, 부리또, 뱅인나초 등을 주문할 수 있다.</t>
  </si>
  <si>
    <t>0507-1374-7949</t>
  </si>
  <si>
    <t>https://api.cdn.visitjeju.net/photomng/imgpath/202112/30/a727389a-a921-45f0-9600-8ac6ee9685a5.jpg</t>
  </si>
  <si>
    <t>https://api.cdn.visitjeju.net/photomng/thumbnailpath/202112/30/88048a40-01d9-4d03-a685-3ab5ae16e2d2.jpg</t>
  </si>
  <si>
    <t>CNTS_200000000013064</t>
  </si>
  <si>
    <t>문치비 본점</t>
  </si>
  <si>
    <t>제주특별자치도 서귀포시 강정동 172-2</t>
  </si>
  <si>
    <t>제주특별자치도 서귀포시 신서로32번길 14</t>
  </si>
  <si>
    <t>강정동,흑돼지,오겹살,음식,식당,김치찌개,냉면,목살,갈매기살,항정살,흑돼지김치찌개,물냉면,비빔냉면,열무냉면,얼큰라면,근고기,공용주차장,화장실,무료 WIFI,흑돼지 근고기, 백돼지 근고기,어린이 출입가능,가능</t>
  </si>
  <si>
    <t>서귀포시 강정동에 위치한 문치비 본점은 제주산 두툼한 흑돼지를 참숯에 천천히 구워 육즙이 가득한 흑돼지 구이를 즐길 수 있다.</t>
  </si>
  <si>
    <t>064-739-2560</t>
  </si>
  <si>
    <t>https://api.cdn.visitjeju.net/photomng/imgpath/202203/10/cb18db07-20e8-42b3-b45a-0191ef99a08e.jpg</t>
  </si>
  <si>
    <t>https://api.cdn.visitjeju.net/photomng/thumbnailpath/202203/10/179ebe16-e262-47bc-93cf-4e7585077412.jpg</t>
  </si>
  <si>
    <t>CNTS_200000000013122</t>
  </si>
  <si>
    <t>크래커스 한경점</t>
  </si>
  <si>
    <t>제주특별자치도 제주시 한경면 조수리 1363-1</t>
  </si>
  <si>
    <t>제주특별자치도 제주시 한경면 낙수로 1</t>
  </si>
  <si>
    <t>로스팅,아메리카노,카페라떼,음식,카페,에스프레소,바닐라라떼,아포가토,카푸치노,아인슈페너,레몬티,핫초코,레몬에이드,에이드,아이스크림,화장실,무료 WIFI,아메리카노, 카페라떼,어린이 출입가능,불가능</t>
  </si>
  <si>
    <t>제주시 한경면에 위치한 카페인 크러커스 한경점은 시골마을의 놀러온 듯한 정서를 느끼게 하고 있으며 건너편에 로스터리가 있어 직접 원두를 로스팅하고 있다.</t>
  </si>
  <si>
    <t>064-773-0080</t>
  </si>
  <si>
    <t>https://api.cdn.visitjeju.net/photomng/imgpath/202203/11/2c897908-fc85-4d54-adaa-119ed3546d33.jpg</t>
  </si>
  <si>
    <t>https://api.cdn.visitjeju.net/photomng/thumbnailpath/202203/11/fa14aa60-737b-4dbd-ac4b-5aa8fadf2335.jpg</t>
  </si>
  <si>
    <t>CNTS_200000000014842</t>
  </si>
  <si>
    <t>소인커피</t>
  </si>
  <si>
    <t>제주특별자치도 제주시 노형동 938-6</t>
  </si>
  <si>
    <t>제주특별자치도 제주시 원노형8길 21</t>
  </si>
  <si>
    <t>제주시내, 노형동, 디저트카페, 파블로바, 애플샷라떼, 감귤주스, 스모어쿠키, 파운드케이크, 스콘,딸기 파블로바</t>
  </si>
  <si>
    <t>직접만든 사과청을 넣은 애플샷라떼와 파블로바</t>
  </si>
  <si>
    <t>0507-1332-5023</t>
  </si>
  <si>
    <t>https://api.cdn.visitjeju.net/photomng/imgpath/202305/25/0b705a10-4869-411d-a80b-1b51d946e9c5.jpg</t>
  </si>
  <si>
    <t>https://api.cdn.visitjeju.net/photomng/thumbnailpath/202305/25/01d2abee-6c9d-4316-85a8-e2b7ecf31baa.jpg</t>
  </si>
  <si>
    <t>CNTS_200000000012994</t>
  </si>
  <si>
    <t>촐리케이크</t>
  </si>
  <si>
    <t>제주특별자치도 제주시 이도이동 1970-30</t>
  </si>
  <si>
    <t>제주특별자치도 제주시 신설로2길 1-1</t>
  </si>
  <si>
    <t>케이크, 수제청, 빵지순례,공용주차장,화장실,무료 WIFI,수제청 에이드, 수제청 라떼, 케이크,어린이 출입가능,가능</t>
  </si>
  <si>
    <t>제주시 이도동에 위치한 디저트 카페인 촐리케이크는 홈페이지를 통해서 주문을 하여 자체제작된 특별한 케이크를 만나볼 수 있다.</t>
  </si>
  <si>
    <t>070-7576-3760</t>
  </si>
  <si>
    <t>https://api.cdn.visitjeju.net/photomng/imgpath/202203/04/ec934e9d-4872-4d81-a3b4-c33789d60f9c.jpg</t>
  </si>
  <si>
    <t>https://api.cdn.visitjeju.net/photomng/thumbnailpath/202203/04/76169403-baaf-43d0-b50f-d7be4089f065.jpg</t>
  </si>
  <si>
    <t>CNTS_200000000015048</t>
  </si>
  <si>
    <t>연이네다락방</t>
  </si>
  <si>
    <t>제주특별자치도 제주시 구좌읍 동복리 1477-1</t>
  </si>
  <si>
    <t>제주특별자치도 제주시 구좌읍 동복로 56-3</t>
  </si>
  <si>
    <t>구좌읍, 김녕, 라탄, 원데이클래스, 문구류, 잡화</t>
  </si>
  <si>
    <t>자연 그대로의 멋을 느낄 수 있는 김녕의 라탄소품샵</t>
  </si>
  <si>
    <t>010-2920-8872</t>
  </si>
  <si>
    <t>https://api.cdn.visitjeju.net/photomng/imgpath/202306/13/fc572c3d-d053-42f7-9d61-9d4ca1742d35.jpg</t>
  </si>
  <si>
    <t>https://api.cdn.visitjeju.net/photomng/thumbnailpath/202306/13/944844d2-ef1b-45a4-8a35-8d777b586e1f.jpg</t>
  </si>
  <si>
    <t>CNTS_200000000013116</t>
  </si>
  <si>
    <t>꽃가람 제주성산일출봉점</t>
  </si>
  <si>
    <t>제주특별자치도 서귀포시 성산읍 고성리 306-1</t>
  </si>
  <si>
    <t>제주특별자치도 서귀포시 성산읍 고성동서로 73</t>
  </si>
  <si>
    <t>고성리,고기국수,돔베고기,음식,식당,흑돼지,몸국,비빔국수,국밥,왕만두,공용주차장,화장실,무료 WIFI,흑돼지 고기국수, 돔베고기,어린이 출입가능,가능</t>
  </si>
  <si>
    <t>성산 고성리 오일장 내에 위치한 국수집인 꽃가람은 제주산 흑돼지를 푹 삶아 만든 정갈하고 깊은 맛의 음식들이 마련되어 있다.</t>
  </si>
  <si>
    <t>0507-1446-3940</t>
  </si>
  <si>
    <t>꽃가람</t>
  </si>
  <si>
    <t>https://api.cdn.visitjeju.net/photomng/imgpath/202203/11/0e60647f-93d7-4427-a0fe-e89bc210526d.jpg</t>
  </si>
  <si>
    <t>https://api.cdn.visitjeju.net/photomng/thumbnailpath/202203/11/75d4823e-fd51-49e2-bd2f-a5705a713c1a.jpg</t>
  </si>
  <si>
    <t>CNTS_200000000013127</t>
  </si>
  <si>
    <t>모뉴에트</t>
  </si>
  <si>
    <t>제주특별자치도 제주시 구좌읍 종달리 748</t>
  </si>
  <si>
    <t>제주특별자치도 제주시 구좌읍 종달동길 23</t>
  </si>
  <si>
    <t>종달리,까눌레,에이드,음식,카페,아메리카노,공용주차장,화장실,무료 WIFI,한라산 까눌레, 모뉴에트 라떼, 천혜향 풋귤 에이드,어린이 출입가능,불가능</t>
  </si>
  <si>
    <t>제주시 종달리에 위치한 디저트 카페인 모뉴에트는 편안한 음악과 다양한 음료, 디저트와 함께 천천히 일상의 여유로움을 즐길 수 있는 곳이다.</t>
  </si>
  <si>
    <t>https://api.cdn.visitjeju.net/photomng/imgpath/202203/11/f1746616-e64e-4382-9d10-c77d2473a7fb.jpg</t>
  </si>
  <si>
    <t>https://api.cdn.visitjeju.net/photomng/thumbnailpath/202203/11/e5f147a0-9e36-4a1a-9c78-bd6f16073162.jpg</t>
  </si>
  <si>
    <t>CNTS_200000000008006</t>
  </si>
  <si>
    <t>토토하우스</t>
  </si>
  <si>
    <t>제주특별자치도 제주시 애월읍 광령리 3846-9</t>
  </si>
  <si>
    <t>제주특별자치도 제주시 애월읍 광령자종길 14</t>
  </si>
  <si>
    <t>제주공항, 독채, 엠티,공용주차장,현금결제,카드결제,화장실,무료 WIFI,음료대,유도 및 안내시설,경보 및 피난시설,카드결제,현금결제,카카오페이, 입금결제,영어,중국어,일본어,,없음,동반가능,없음,전체금연,식음료장,세미나실,풀장,세탁서비스,인터넷,바베큐장,키즈룸,유아침대,유아욕조,유아의자,</t>
  </si>
  <si>
    <t>제주 고품격 가족 및 키즈 독채 펜션</t>
  </si>
  <si>
    <t>904-695</t>
  </si>
  <si>
    <t>064-745-7676</t>
  </si>
  <si>
    <t>https://api.cdn.visitjeju.net/photomng/imgpath/201812/16/109593fb-3ae5-44a3-8eb4-d83ba60db091.jpg</t>
  </si>
  <si>
    <t>https://api.cdn.visitjeju.net/photomng/thumbnailpath/201812/16/13f3c817-70b8-4316-b2a6-2c1b0591b3cc.jpg</t>
  </si>
  <si>
    <t>CNTS_200000000012718</t>
  </si>
  <si>
    <t>삼보식당</t>
  </si>
  <si>
    <t>제주특별자치도 서귀포시 서귀동 319-8</t>
  </si>
  <si>
    <t>제주특별자치도 서귀포시 중정로 25</t>
  </si>
  <si>
    <t>전복뚝배기,옥돔구이,자리물회,서귀포,아침식사,로컬맛집,음식,식당,뚝배기,한치물회,전복구이,갈치구이,갈치조림,고등어구이,고등어조림,돼지고기볶음,성게미역국,미역국,갈치국,김치찌개,순두부,전복죽,공용주차장,화장실,무료 WIFI,전복뚝배기, 옥돔구이, 자리물회,어린이 출입가능,불가능</t>
  </si>
  <si>
    <t>서귀포에 위치한 삼보식당은 이른 아침부터 맛있는 제주스러운 향토음식을 맛볼 수 있는 곳으로 대표 메뉴로는 전복뚝배기와 옥돔구이, 자리물회를 판매하고 있다.</t>
  </si>
  <si>
    <t>064-762-3620</t>
  </si>
  <si>
    <t>https://api.cdn.visitjeju.net/photomng/imgpath/202201/04/5b3b39e2-0fdf-471f-becf-e6102cccbea1.jpg</t>
  </si>
  <si>
    <t>https://api.cdn.visitjeju.net/photomng/thumbnailpath/202201/04/f7d13dbf-df0f-4222-a2e5-2b13af8be29e.jpg</t>
  </si>
  <si>
    <t>CNTS_200000000015080</t>
  </si>
  <si>
    <t>제주바다의선물</t>
  </si>
  <si>
    <t>제주특별자치도 제주시 한림읍 협재리 2447-1</t>
  </si>
  <si>
    <t>제주특별자치도 제주시 한림읍 한림로 349</t>
  </si>
  <si>
    <t>한림, 협재, 소품샵, 잡화, 문구류, 쇼핑</t>
  </si>
  <si>
    <t>제주 감성이 물씬 느껴지는 소품숍</t>
  </si>
  <si>
    <t>https://api.cdn.visitjeju.net/photomng/imgpath/202306/15/1cbde18c-9373-4ce1-afb4-2d865e04930d.jpg</t>
  </si>
  <si>
    <t>https://api.cdn.visitjeju.net/photomng/thumbnailpath/202306/15/ebee6791-73fa-45fc-93cd-0398fec0dd5c.jpg</t>
  </si>
  <si>
    <t>CNTS_200000000014940</t>
  </si>
  <si>
    <t>오후새우시</t>
  </si>
  <si>
    <t>제주특별자치도 서귀포시 중문동 2119-3</t>
  </si>
  <si>
    <t>제주특별자치도 서귀포시 천제연로 184</t>
  </si>
  <si>
    <t>서귀포, 중문, 게살김밥, 새우, 해물라면, 새우도시락, 전복, 딱새우,와사마요게살김밥</t>
  </si>
  <si>
    <t>게살김밥과 새우라면이 유명한 곳</t>
  </si>
  <si>
    <t>010-8662-0349</t>
  </si>
  <si>
    <t>https://api.cdn.visitjeju.net/photomng/imgpath/202306/01/2563c834-2415-4933-b116-4d9e5ec2fb09.jpg</t>
  </si>
  <si>
    <t>https://api.cdn.visitjeju.net/photomng/thumbnailpath/202306/01/a5889333-2b36-496e-b239-504e3c4bedc5.jpg</t>
  </si>
  <si>
    <t>CNTS_300000000012993</t>
  </si>
  <si>
    <t>쿨다이브</t>
  </si>
  <si>
    <t xml:space="preserve">제주특별자치도 서귀포시 서귀동 699-10 </t>
  </si>
  <si>
    <t xml:space="preserve">제주특별자치도 서귀포시 솔동산로10번길 39-1 (서귀동) </t>
  </si>
  <si>
    <t>체험다이빙,스쿠버다이빙,펀다이빙,교육,자격증,서귀포시,PADI,해양스포츠,현금결제,카드결제,화장실,무료 WIFI,카드결제,현금결제,,영어,,단차없음,어려움,중,해양스포츠,스쿠버다이빙 ,2~3시간</t>
  </si>
  <si>
    <t>쿨다이브만의 다이빙 전용 보트를 보유하고 있으며, 숙소, 장비, 각종 편의 시설로 쾌적한 다이빙을 즐길 수 있는 공간</t>
  </si>
  <si>
    <t>010-9399-0096</t>
  </si>
  <si>
    <t>https://api.cdn.visitjeju.net/photomng/imgpath/202404/24/9f88a636-7dce-4d3f-8bf8-25de4f87f66d.png</t>
  </si>
  <si>
    <t>https://api.cdn.visitjeju.net/photomng/thumbnailpath/202404/24/ac39222a-2075-4749-af4d-94498ee86cfc.png</t>
  </si>
  <si>
    <t>CNTS_200000000015061</t>
  </si>
  <si>
    <t>제주애퐁당 성산점</t>
  </si>
  <si>
    <t>성산, 기념품샵, 잡화, 문구류, 쇼핑</t>
  </si>
  <si>
    <t>제주애퐁당 자체 캐릭터들의 상품을 만나볼 수 있는 상점</t>
  </si>
  <si>
    <t>064-784-7700</t>
  </si>
  <si>
    <t>https://api.cdn.visitjeju.net/photomng/imgpath/202306/15/d18dc400-2579-4e05-b16f-4d9f4ffe69c8.jpg</t>
  </si>
  <si>
    <t>https://api.cdn.visitjeju.net/photomng/thumbnailpath/202306/15/a343764f-7dec-48f3-b82f-ccaf044886cd.jpg</t>
  </si>
  <si>
    <t>CNTS_200000000015346</t>
  </si>
  <si>
    <t>후룩</t>
  </si>
  <si>
    <t>제주특별자치도 제주시 구좌읍 행원리 1482 2층 후룩</t>
  </si>
  <si>
    <t>제주특별자치도 제주시 구좌읍 해맞이해안로 584-2 (행원리) 2층 후룩</t>
  </si>
  <si>
    <t>커플,혼자,음식,식당,공용주차장,화장실,무료 WIFI,흡연구역,카드결제,현금결제,,,,어린이 출입가능,유아의자,,가능,없음</t>
  </si>
  <si>
    <t>안녕하세요 제주의 감성을 맛을 가득 담은 라면가게 후룩(Hooruk) 입니다</t>
  </si>
  <si>
    <t>010-5621-4427</t>
  </si>
  <si>
    <t>https://api.cdn.visitjeju.net/photomng/imgpath/202303/23/36f9171e-f685-4e1a-8cd8-505ec517acaf.jpg</t>
  </si>
  <si>
    <t>https://api.cdn.visitjeju.net/photomng/thumbnailpath/202303/23/cf88cb52-f43e-4375-b479-da538c9be0d5.jpg</t>
  </si>
  <si>
    <t>CNTS_300000000015734</t>
  </si>
  <si>
    <t>횟집학개론</t>
  </si>
  <si>
    <t>제주특별자치도 서귀포시 대정읍 구억리 981</t>
  </si>
  <si>
    <t>제주특별자치도 서귀포시 대정읍 영어도시로 26</t>
  </si>
  <si>
    <t>서귀포, 대정, 횟집, 물회, 고등어, 갈치, 한치, 방어,물회</t>
  </si>
  <si>
    <t>제철 로컬 식자재를 사용하는 식당</t>
  </si>
  <si>
    <t>064-794-7001</t>
  </si>
  <si>
    <t>https://api.cdn.visitjeju.net/photomng/imgpath/202306/01/78bf7188-79b1-4c38-a254-b9836bf68306.jpg</t>
  </si>
  <si>
    <t>https://api.cdn.visitjeju.net/photomng/thumbnailpath/202306/01/7708b958-3c13-4c66-b6cb-de93f0c90fb0.jpg</t>
  </si>
  <si>
    <t>CNTS_200000000014847</t>
  </si>
  <si>
    <t>플레이스꽃섬</t>
  </si>
  <si>
    <t>제주특별자치도 제주시 노형동 571-5</t>
  </si>
  <si>
    <t>제주특별자치도 제주시 수목원서길 3</t>
  </si>
  <si>
    <t>노형동, 갤러리, 카페, 빙수, 눈꽃우유빙수, 커피, 단팥죽,눈꽃우유빙수</t>
  </si>
  <si>
    <t>눈꽃우유빙수가 맛있는 갤러리카페</t>
  </si>
  <si>
    <t>070-4212-7179</t>
  </si>
  <si>
    <t>https://api.cdn.visitjeju.net/photomng/imgpath/202305/25/2c2e7e74-2cba-451a-98b8-bf1c3a878ac8.jpg</t>
  </si>
  <si>
    <t>https://api.cdn.visitjeju.net/photomng/thumbnailpath/202305/25/371d75e8-3c94-4394-aa22-f68c338700d7.jpg</t>
  </si>
  <si>
    <t>CNTS_200000000013087</t>
  </si>
  <si>
    <t>바로족발보쌈 별관</t>
  </si>
  <si>
    <t>제주특별자치도 제주시 노형동 748-9</t>
  </si>
  <si>
    <t>제주특별자치도 제주시 진군중길 3</t>
  </si>
  <si>
    <t>노형, 별관, 족발, 보쌈, 매족, 순두부찌개,화장실,무료 WIFI,족발, 보쌈, 매족,어린이 출입가능,불가능</t>
  </si>
  <si>
    <t xml:space="preserve">제주시 노형동에 위치한 바로족발보쌈 별관은 본점과 가까운 거리에 위치하고 있으며 다양한 재료를 넣어 삶은 족발을 즐길 수 있다. </t>
  </si>
  <si>
    <t>064-744-5586</t>
  </si>
  <si>
    <t>https://api.cdn.visitjeju.net/photomng/imgpath/202203/10/c8768add-58b2-4526-a4c9-5541aef4c6f8.jpg</t>
  </si>
  <si>
    <t>https://api.cdn.visitjeju.net/photomng/thumbnailpath/202203/10/ca0b9c7a-09b7-4d92-8247-4c56cca6c98b.jpg</t>
  </si>
  <si>
    <t>CNTS_200000000015040</t>
  </si>
  <si>
    <t>요망진제주월정</t>
  </si>
  <si>
    <t>제주특별자치도 제주시 구좌읍 월정리 63</t>
  </si>
  <si>
    <t>제주특별자치도 제주시 구좌읍 월정7길 47</t>
  </si>
  <si>
    <t>구좌읍, 월정리, 소품샵, 향수</t>
  </si>
  <si>
    <t>세상에 하나뿐인 향기를 제조할 수 있는 요망진 공방</t>
  </si>
  <si>
    <t>010-3918-3047</t>
  </si>
  <si>
    <t>https://api.cdn.visitjeju.net/photomng/imgpath/202306/14/98031f54-35a7-4826-b308-4dc42f889688.jpg</t>
  </si>
  <si>
    <t>https://api.cdn.visitjeju.net/photomng/thumbnailpath/202306/14/2eda0045-a987-4081-93a4-bd35631c3421.jpg</t>
  </si>
  <si>
    <t>CNTS_200000000012971</t>
  </si>
  <si>
    <t>형돈</t>
  </si>
  <si>
    <t>제주특별자치도 제주시 이도이동 2034-7</t>
  </si>
  <si>
    <t>제주특별자치도 제주시 구남로 22</t>
  </si>
  <si>
    <t>흑돼지, 근고기, 구남동,공용주차장,화장실,무료 WIFI,흑돼지 근고기, 백돼지 근고기,어린이 출입가능,불가능</t>
  </si>
  <si>
    <t>제주시 이도동에 위치한 근고기전문점인 형돈은 근고기를 연탄불에 천천히 익혀 풍부한 육즙과 촉촉하고 부드러운 식감을 느낄 수 있다.</t>
  </si>
  <si>
    <t>064-753-2004</t>
  </si>
  <si>
    <t>https://api.cdn.visitjeju.net/photomng/imgpath/202203/04/4af09830-3ed1-4af6-9156-06c3f5b51aef.jpg</t>
  </si>
  <si>
    <t>https://api.cdn.visitjeju.net/photomng/thumbnailpath/202203/04/941032d4-aff2-4b44-b91b-131c41215c37.jpg</t>
  </si>
  <si>
    <t>CNTS_200000000012583</t>
  </si>
  <si>
    <t>꼬신김밥 본점</t>
  </si>
  <si>
    <t>제주특별자치도 제주시 화북일동 1019-4</t>
  </si>
  <si>
    <t>제주특별자치도 제주시 화삼로 7</t>
  </si>
  <si>
    <t>화북,김밥,포장,음식,식당,멸치김밥,참치김밥,불고기김밥,돈까스김밥,화장실,김밥,꼬신김밥, 계란김밥, 다시마채김밥, 멸치김밥,어린이 출입가능,가능</t>
  </si>
  <si>
    <t>김밥전문점 꼬신김밥은 직접 만든 무우지를 넣어 만든 김밥으로 배지근한 꼬신김밥, 매콤한 멸치김밥, 몸에 좋은 다시마채 김밥 등 다양한 종류의 김밥을 주문할 수 있다.</t>
  </si>
  <si>
    <t>064-752-3400</t>
  </si>
  <si>
    <t>https://api.cdn.visitjeju.net/photomng/imgpath/202112/30/d8bc428b-c2d7-4c97-9609-74c0291ba15c.jpg</t>
  </si>
  <si>
    <t>https://api.cdn.visitjeju.net/photomng/thumbnailpath/202112/30/ebe07bfe-cf30-4c4d-98bd-95d1edeb3f3a.jpg</t>
  </si>
  <si>
    <t>CNTS_200000000012654</t>
  </si>
  <si>
    <t>예산가마솥장수촌설렁탕</t>
  </si>
  <si>
    <t>제주특별자치도 제주시 아라일동 6036-2</t>
  </si>
  <si>
    <t>제주특별자치도 제주시 구남동8길 53</t>
  </si>
  <si>
    <t>설렁탕, 구제주,공항근처,공용주차장,화장실,무료 WIFI,흡연구역,설렁탕, 도가니탕, 모듬수육,어린이 출입가능,가능</t>
  </si>
  <si>
    <t>예산 가마솥 설렁탕은 가마솥에서 끓여내는 진골 육수를 사용한 설렁탕, 도가니탕, 꼬리곰탕 등 다양한 식사메뉴와 모듬수육, 도가니수육, 꼬리수육 등 한상 요리메뉴도 주문 가능하다.</t>
  </si>
  <si>
    <t>064-756-8248</t>
  </si>
  <si>
    <t>https://api.cdn.visitjeju.net/photomng/imgpath/202201/03/675bd117-d8b8-4455-a342-53d472241489.jpg</t>
  </si>
  <si>
    <t>https://api.cdn.visitjeju.net/photomng/thumbnailpath/202201/03/8896699d-f73a-46ae-86c6-ec8eb1ccde51.jpg</t>
  </si>
  <si>
    <t>CNTS_200000000015130</t>
  </si>
  <si>
    <t>월정스캔들</t>
  </si>
  <si>
    <t>구좌읍, 행원리, 소품샵, 캔들, 레진아트</t>
  </si>
  <si>
    <t>은은한 제주의 향기를 품은 캔들 공방</t>
  </si>
  <si>
    <t>070-8887-2156</t>
  </si>
  <si>
    <t>https://api.cdn.visitjeju.net/photomng/imgpath/202306/30/c60e2588-f4c4-4f6e-b28d-39e4b1d691aa.jpg</t>
  </si>
  <si>
    <t>https://api.cdn.visitjeju.net/photomng/thumbnailpath/202306/30/f647d0fa-ddde-402e-b4bc-3763ccac157e.jpg</t>
  </si>
  <si>
    <t>CNTS_200000000014911</t>
  </si>
  <si>
    <t>제주어멍통갈치</t>
  </si>
  <si>
    <t>제주특별자치도 제주시 용담삼동 2576-3</t>
  </si>
  <si>
    <t>제주특별자치도 제주시 서해안로 372</t>
  </si>
  <si>
    <t>제주시내, 용담, 갈치조림, 전복, 통문어, 갈치회, 고등어조림,문어전복통갈치조림</t>
  </si>
  <si>
    <t>문어, 전복, 갈치가 통째로 들어간 갈치조림</t>
  </si>
  <si>
    <t>064-747-8288</t>
  </si>
  <si>
    <t>https://api.cdn.visitjeju.net/photomng/imgpath/202306/01/8f8e1f9b-611c-4514-88fe-6e22c1c3cf2f.jpg</t>
  </si>
  <si>
    <t>https://api.cdn.visitjeju.net/photomng/thumbnailpath/202306/01/a574b1e7-7465-46b3-92c8-fd3f6841e1e5.jpg</t>
  </si>
  <si>
    <t>CNTS_300000000015777</t>
  </si>
  <si>
    <t>표선우동가게</t>
  </si>
  <si>
    <t>제주특별자치도 서귀포시 표선면 표선리 670-1</t>
  </si>
  <si>
    <t>제주특별자치도 서귀포시 표선면 표선관정로 105-1</t>
  </si>
  <si>
    <t>서귀포, 표선, 우동, 돈까스, 덮밥, 카레,규니꾸가케우동</t>
  </si>
  <si>
    <t>표선에서 다양한 음식을 즐길 수 있는 곳</t>
  </si>
  <si>
    <t>https://api.cdn.visitjeju.net/photomng/imgpath/202306/02/a610cf09-a818-49ca-9f2b-0b082f966c13.jpg</t>
  </si>
  <si>
    <t>https://api.cdn.visitjeju.net/photomng/thumbnailpath/202306/02/e9e55649-314f-42c2-bebc-94d3a2c73d02.jpg</t>
  </si>
  <si>
    <t>CNTS_200000000014914</t>
  </si>
  <si>
    <t>봉순이네 흑돼지</t>
  </si>
  <si>
    <t>제주특별자치도 서귀포시 대정읍 구억리 1010</t>
  </si>
  <si>
    <t>제주특별자치도 서귀포시 대정읍 영어도시로 64</t>
  </si>
  <si>
    <t>서귀포, 대정, 흑돼지, 갈매기살, 새우, 전복, 김치찌개,흑돼지한근, 갈매기살</t>
  </si>
  <si>
    <t>두툼한 흑돼지 근고기와 쫀득한 돼지껍데기</t>
  </si>
  <si>
    <t>064-792-2030</t>
  </si>
  <si>
    <t>https://api.cdn.visitjeju.net/photomng/imgpath/202307/03/3da58366-c481-46e3-af25-c3ebd84dd5fe.jpg</t>
  </si>
  <si>
    <t>https://api.cdn.visitjeju.net/photomng/thumbnailpath/202307/03/25d5519b-0d4b-4d3e-a31a-b47382bc6635.jpg</t>
  </si>
  <si>
    <t>CNTS_300000000015904</t>
  </si>
  <si>
    <t>카페방주</t>
  </si>
  <si>
    <t>제주특별자치도 서귀포시 안덕면 상천리 423-1</t>
  </si>
  <si>
    <t>제주특별자치도 서귀포시 안덕면 산록남로762번길 119</t>
  </si>
  <si>
    <t>서귀포, 안덕면, 상천리, 카페, 한라봉, 커피, 아몬드라떼, 감귤라떼,제주감귤라떼, 한라봉착즙주스</t>
  </si>
  <si>
    <t>방주교회에서 운영하는 카페</t>
  </si>
  <si>
    <t>064-792-8855</t>
  </si>
  <si>
    <t>https://api.cdn.visitjeju.net/photomng/imgpath/202306/21/dec3d9c6-756a-40b8-9840-f6219081cfe1.jpg</t>
  </si>
  <si>
    <t>https://api.cdn.visitjeju.net/photomng/thumbnailpath/202306/21/40917a0c-a06c-4b0f-9d5b-0f5b16380bbf.jpg</t>
  </si>
  <si>
    <t>CNTS_200000000007548</t>
  </si>
  <si>
    <t>에코그린리조트</t>
  </si>
  <si>
    <t>제주특별자치도 제주시 한림읍 귀덕리 1502</t>
  </si>
  <si>
    <t>제주특별자치도 제주시 한림읍 귀덕6길 94</t>
  </si>
  <si>
    <t>휴식,숙소,리조트,힐링,휴양콘도,주차장,공공와이파이존,가족호텔,무장애관광,안전여행스탬프,공용주차장,화장실,무료 WIFI,흡연구역,편의점,음료대,유도 및 안내시설,경보 및 피난시설,카드결제,현금결제,영어,중국어,단독접근가능,시각장애인 접근성,저상버스 접근 가능,장애인 화장실,승강기,장애인 전용 주차장,쉬움,3성급,동반불가능,유료제공,전체금연,식음료장,세미나실,풀장,스파,연회장,피트니스,인터넷,바베큐장,비즈니스시설,유아의자,유아 식기,있음,운행안함</t>
  </si>
  <si>
    <t>제주 귀덕리에 위치한  복합형 테마 리조트 &amp; 풀빌라</t>
  </si>
  <si>
    <t>064-796-8333</t>
  </si>
  <si>
    <t>https://api.cdn.visitjeju.net/photomng/imgpath/202401/12/f5ae89e5-ee3c-4c9d-9c6c-e55084ee1577.png</t>
  </si>
  <si>
    <t>https://api.cdn.visitjeju.net/photomng/thumbnailpath/202401/12/78f4833d-d8a0-494d-b04b-5b1231dc8f82.png</t>
  </si>
  <si>
    <t>CNTS_300000000015616</t>
  </si>
  <si>
    <t>리부아르</t>
  </si>
  <si>
    <t>애월, 구엄, 크림브륄레, 커피, 까눌레, 크로플,감귤 크림브륄레, 까눌레, 솔트빌리커피, 한라봉 선셋, 크로플</t>
  </si>
  <si>
    <t>애월바닷가가 한눈에 보이는 카페 리부아르</t>
  </si>
  <si>
    <t>0507-1344-5574</t>
  </si>
  <si>
    <t>https://api.cdn.visitjeju.net/photomng/imgpath/202305/25/0c95f4ca-833d-4858-a2e7-486e8310eecd.jpg</t>
  </si>
  <si>
    <t>https://api.cdn.visitjeju.net/photomng/thumbnailpath/202305/25/ef5ddb1f-9b3f-4c1d-a349-7ce8d4dff36d.jpg</t>
  </si>
  <si>
    <t>CNTS_200000000014837</t>
  </si>
  <si>
    <t>해수육장</t>
  </si>
  <si>
    <t>제주특별자치도 제주시 이도이동 1148-12</t>
  </si>
  <si>
    <t>제주특별자치도 제주시 동광로6길 25</t>
  </si>
  <si>
    <t>제주시내, 이도동, 제주시청, 수육, 해장국, 녹두빈대떡, 한치볶음, 비빔국수, 막걸리, 전통주,항정살수육</t>
  </si>
  <si>
    <t>다양한 지역의 탁주와 함께하는 항정살수육</t>
  </si>
  <si>
    <t>070-4078-1238</t>
  </si>
  <si>
    <t>https://api.cdn.visitjeju.net/photomng/imgpath/202305/25/e804612c-2596-4d13-8722-b1c6b0bb84f2.jpg</t>
  </si>
  <si>
    <t>https://api.cdn.visitjeju.net/photomng/thumbnailpath/202305/25/106ab487-f294-400b-a498-3268c0f3cf9a.jpg</t>
  </si>
  <si>
    <t>CNTS_200000000009691</t>
  </si>
  <si>
    <t>씨사이드아덴</t>
  </si>
  <si>
    <t>제주특별자치도 서귀포시 색달동 2864-32</t>
  </si>
  <si>
    <t>제주특별자치도 서귀포시 중문관광로 124</t>
  </si>
  <si>
    <t>호텔, 중문, 중문관광단지,공용주차장,현금결제,카드결제,화장실,무료 WIFI,편의점,유도 및 안내시설,경보 및 피난시설,카드결제,현금결제,,영어,중국어,,장애인 화장실,승강기,장애인 전용 주차장,쉬움,없음,동반불가능,없음,전체금연,피트니스,인터넷,객실 내 취사가능,,있음,운행안함</t>
  </si>
  <si>
    <t>제주 중문의 청정바다를 품은 고품격 리조트</t>
  </si>
  <si>
    <t>064-731-9888</t>
  </si>
  <si>
    <t>https://api.cdn.visitjeju.net/photomng/imgpath/202002/04/c805afd7-e3cb-4173-8557-056ead24aaac.jpg</t>
  </si>
  <si>
    <t>https://api.cdn.visitjeju.net/photomng/thumbnailpath/202002/04/ec396357-41ed-42ae-b57c-7a0291c54a86.jpg</t>
  </si>
  <si>
    <t>CNTS_200000000012737</t>
  </si>
  <si>
    <t>썬셋클리프</t>
  </si>
  <si>
    <t>제주특별자치도 제주시 애월읍 애월리 2477</t>
  </si>
  <si>
    <t>제주특별자치도 제주시 애월읍 애월로1길 19-8</t>
  </si>
  <si>
    <t>피자,파스타,커피,음료,카페,오션뷰,애월맛집,음식,에스프레소,아메리카노,카페라떼,바닐라라떼,크림라떼,라떼,아인슈페너,초코라떼,케이크,초코케이크,카모마일,페퍼민트,얼그레이,차,에이드,블루베리레몬에이드,복숭아에이드,술,버드와이저,칵테일,기네스,블랑(1664),호가든,산미구엘,수제맥주,앱솔루트보드카,앱솔루트페어,위스키,발렌타인,발렌타인17년,샴페인,와인,페퍼로니피자,고르곤졸라피자,마르게리따피자,샐러드,새우튀김,화장실,무료 WIFI,하와이안페퍼로니피자, 아인슈페너, 흑돼지멜젓파스타,어린이 출입가능,가능</t>
  </si>
  <si>
    <t>애월카페거리에 위치한 썬셋클리프는 매일 새롭고 유니크한 곳에서 트렌디한 음악을 원하는 사람들 그리고 환상적인 일몰을 품은 바다를 배경으로 인생샷을 남기고 싶은 이들을 위한 장소로 맛 좋은 음식과 더불어 커피, 음료 등을 제공하고 있다.</t>
  </si>
  <si>
    <t>0507-1398-4040</t>
  </si>
  <si>
    <t>https://api.cdn.visitjeju.net/photomng/imgpath/202201/04/c85f62ae-2ced-4d99-a7d0-4639a3166bc1.jpg</t>
  </si>
  <si>
    <t>https://api.cdn.visitjeju.net/photomng/thumbnailpath/202201/04/efa51810-0c47-4fe6-aecb-c890e528d03a.jpg</t>
  </si>
  <si>
    <t>CNTS_200000000013611</t>
  </si>
  <si>
    <t>벙커호텔앤리조트</t>
  </si>
  <si>
    <t>숙소,호텔,리조트,바비큐,수영장,공용주차장,화장실,무료 WIFI,흡연구역,유도 및 안내시설,경보 및 피난시설,카드결제,현금결제,없음,동반불가능,없음,전체금연,식음료장,세미나실,풀장,연회장,인터넷,바베큐장,없음,운행안함</t>
  </si>
  <si>
    <t>서귀포시 중산간동로에 위치하여 제주의 아름다운 한라산과 바다를 모두 접할 수  있는, 자연과 도시를 같이 느낄 수 있는 곳</t>
  </si>
  <si>
    <t>064-900-1117</t>
  </si>
  <si>
    <t>https://api.cdn.visitjeju.net/photomng/imgpath/202207/12/fe337895-a77e-4e70-acce-ee6672dd6f6b.jpg</t>
  </si>
  <si>
    <t>https://api.cdn.visitjeju.net/photomng/thumbnailpath/202207/12/8e8873c1-43e2-450d-ab71-09fe0b773b40.jpg</t>
  </si>
  <si>
    <t>CNTS_200000000014429</t>
  </si>
  <si>
    <t>서울앵무새 제주</t>
  </si>
  <si>
    <t>카페,음식,카페라떼,디저트,아메리카노,밀크티,기념품,공용주차장,화장실,무료 WIFI,유도 및 안내시설,카드결제,현금결제,단차없음,장애인 전용 주차장,쉬움,퀸아망, 시나몬 롤,어린이 출입가능,유아의자,가능</t>
  </si>
  <si>
    <t>'OUR GLORIOUS DAYS' 우리 인생의 가장 화려한 시간 '청춘'</t>
  </si>
  <si>
    <t>0507-1333-1940</t>
  </si>
  <si>
    <t>https://api.cdn.visitjeju.net/photomng/imgpath/202301/11/b42c4a00-ee91-4729-b7d6-6d73d3ab5c77.jpg</t>
  </si>
  <si>
    <t>https://api.cdn.visitjeju.net/photomng/thumbnailpath/202301/11/2b11c493-6b6c-4660-8675-62fac2f1b811.jpg</t>
  </si>
  <si>
    <t>CNTS_200000000012789</t>
  </si>
  <si>
    <t>씨스테이 리틀해녀 블루</t>
  </si>
  <si>
    <t>숙소,민박,공용주차장,카드결제,화장실,무료 WIFI,흡연구역,편의점,유도 및 안내시설,경보 및 피난시설,카드결제,,영어,중국어,일본어,,쉬움,3성급,동반불가능,없음,흡연구역제공,인터넷,,,없음,운행안함</t>
  </si>
  <si>
    <t>용두암해안도로 이쁜 독채</t>
  </si>
  <si>
    <t>070-8670-2588</t>
  </si>
  <si>
    <t>씨스테이 용두암</t>
  </si>
  <si>
    <t>https://api.cdn.visitjeju.net/photomng/imgpath/202201/17/82605efe-9387-46f0-8285-d04fd6d0e69b.jpg</t>
  </si>
  <si>
    <t>https://api.cdn.visitjeju.net/photomng/thumbnailpath/202201/17/f14ec234-bebd-4296-aa2c-7e25a72e94cf.jpg</t>
  </si>
  <si>
    <t>CNTS_200000000014654</t>
  </si>
  <si>
    <t>두리둠비</t>
  </si>
  <si>
    <t>제주특별자치도 서귀포시 색달동 2518-1</t>
  </si>
  <si>
    <t>제주특별자치도 서귀포시 중문관광로 16</t>
  </si>
  <si>
    <t>서귀포시, 중문, 순두부, 두부, 만두, 뚝배기불고기,순두부찌개, 만두전골</t>
  </si>
  <si>
    <t>매일 새벽 직접 만드는 고소한 순두부</t>
  </si>
  <si>
    <t>070-8691-2016</t>
  </si>
  <si>
    <t>https://api.cdn.visitjeju.net/photomng/imgpath/202305/19/349ff392-6732-4cbc-ae6c-525ee0edc1b7.jpg</t>
  </si>
  <si>
    <t>https://api.cdn.visitjeju.net/photomng/thumbnailpath/202305/19/8d91240e-6659-49fd-b562-d78802e38629.jpg</t>
  </si>
  <si>
    <t>CNTS_200000000012747</t>
  </si>
  <si>
    <t>칠돈가 별관</t>
  </si>
  <si>
    <t>제주특별자치도 제주시 용담일동 189-3</t>
  </si>
  <si>
    <t>제주특별자치도 제주시 남성로 43</t>
  </si>
  <si>
    <t>흑돼지, 흑돼지맛집, 시내식당, 제주시내, 칠돈가,화장실,무료 WIFI,흑돼지, 돼지고기, 김치찌개, 근고기,어린이 출입가능,가능</t>
  </si>
  <si>
    <t>용담1동에 위치한 칠돈가는 본점에서 그리 멀지않은 곳에 위치하고 있으며 흑돼지와 백돼지 생 근고기의 단일 메뉴와 김치찌개, 된장찌개의 식사메뉴로 구성되어 있다.</t>
  </si>
  <si>
    <t>064-757-9092</t>
  </si>
  <si>
    <t>https://api.cdn.visitjeju.net/photomng/imgpath/202201/04/7015c967-4f2b-4b54-a512-5c58ba14bb45.jpg</t>
  </si>
  <si>
    <t>https://api.cdn.visitjeju.net/photomng/thumbnailpath/202201/04/c38c4ef6-ae68-4336-92e2-f68c9fdbae70.jpg</t>
  </si>
  <si>
    <t>CNTS_200000000012970</t>
  </si>
  <si>
    <t>어제보다오늘</t>
  </si>
  <si>
    <t>제주특별자치도 제주시 이호일동 367-1</t>
  </si>
  <si>
    <t>제주특별자치도 제주시 서해안로 68</t>
  </si>
  <si>
    <t>이호, 이호테우해변, 복숭아무스,공용주차장,화장실,무료 WIFI,쇼콜라무스, 복숭아무스,어린이 출입가능,불가능</t>
  </si>
  <si>
    <t>이호테우해변 인근에 위치한 디저트카페인 어제보다 오늘은 아기자기한 소품들로 꾸며진 공간에서 다양한 음료와 디저트를 먹으며 여유를 즐길 수 있다.</t>
  </si>
  <si>
    <t>064-805-1116</t>
  </si>
  <si>
    <t>https://api.cdn.visitjeju.net/photomng/imgpath/202203/04/fc7d177f-9b9a-4100-9af8-c68018cc6d3b.jpg</t>
  </si>
  <si>
    <t>https://api.cdn.visitjeju.net/photomng/thumbnailpath/202203/04/ea469c15-5582-4485-aa86-73f570cfc6f5.jpg</t>
  </si>
  <si>
    <t>CNTS_200000000012722</t>
  </si>
  <si>
    <t>펠릭스</t>
  </si>
  <si>
    <t>제주특별자치도 서귀포시 서홍동 668</t>
  </si>
  <si>
    <t>제주특별자치도 서귀포시 남성중로 2-11</t>
  </si>
  <si>
    <t>서귀포,서홍동카페,커피,음료,엔틱,천지연폭포,음식,카페,라떼,연유라떼,모히또,에이드,오미자에이드,공용주차장,화장실,무료 WIFI,우도땅콩흑당라떼, 제주보리개역꿀라떼,어린이 출입가능,불가능</t>
  </si>
  <si>
    <t>천지연폭포 앞에 위치한 엔틱한 공간의 카페 펠릭스는 라틴어로 '행복을' 뜻한다. 레트로한 인테리어와 별처럼 달린 조명으로 별빛이 내리는듯한 인상을 준다.</t>
  </si>
  <si>
    <t>064-732-1155</t>
  </si>
  <si>
    <t>https://api.cdn.visitjeju.net/photomng/imgpath/202201/04/c200c0b9-3725-4f16-9349-c541f000c64c.jpg</t>
  </si>
  <si>
    <t>https://api.cdn.visitjeju.net/photomng/thumbnailpath/202201/04/4c06fbf2-d54c-4e8a-9cd2-33e40ba32c1e.jpg</t>
  </si>
  <si>
    <t>CNTS_300000000015795</t>
  </si>
  <si>
    <t>형제섬 보말칼국수</t>
  </si>
  <si>
    <t>제주특별자치도 서귀포시 대정읍 상모리 133-13</t>
  </si>
  <si>
    <t>제주특별자치도 서귀포시 대정읍 형제해안로 318</t>
  </si>
  <si>
    <t>서귀포, 대정, 보말칼국수, 보말죽, 흑돼지떡갈비, 한치숙회,보말칼국수, 한치숙회</t>
  </si>
  <si>
    <t>제주하면 꼭 먹어봐야하는 제주 보말칼국수 전문점</t>
  </si>
  <si>
    <t>064-794-1906</t>
  </si>
  <si>
    <t>https://api.cdn.visitjeju.net/photomng/imgpath/202306/05/6b1d1cb0-7b47-4cac-8d58-22f69775837a.jpg</t>
  </si>
  <si>
    <t>https://api.cdn.visitjeju.net/photomng/thumbnailpath/202306/05/01298131-b36c-45bd-84ff-b0438e96f323.jpg</t>
  </si>
  <si>
    <t>CNTS_200000000012708</t>
  </si>
  <si>
    <t>휴일로</t>
  </si>
  <si>
    <t>제주특별자치도 서귀포시 안덕면 창천리 786</t>
  </si>
  <si>
    <t>제주특별자치도 서귀포시 안덕면 난드르로 49-65</t>
  </si>
  <si>
    <t>안덕면카페,커피,음료,디저트,오션뷰,음식,카페,아메리카노,카페라떼,바닐라라떼,카라멜마끼아또,라떼,딸기라떼,아이스티,복숭아아이스티,레몬차,콜드브루,초코라떼,애플망고스무디,스무디,페퍼민트,카모마일,루이보스,레몬에이드,에이드,차,공용주차장,화장실,무료 WIFI,휴라떼, 설록라떼, 마당라떼, 한라산케이크,어린이 출입가능,불가능</t>
  </si>
  <si>
    <t xml:space="preserve">안덕면에 위치한 휴일로는 제주 올레길 8코스 라인에 있는 곳으로 바로 앞 드넓은 산방산 바다를 배경으로 여유있는 시간을 보내기에 좋은 카페이다. </t>
  </si>
  <si>
    <t>064-739-4965</t>
  </si>
  <si>
    <t>https://api.cdn.visitjeju.net/photomng/imgpath/202201/04/070c5f3c-d488-4748-bdf6-eb39b862816b.jpg</t>
  </si>
  <si>
    <t>https://api.cdn.visitjeju.net/photomng/thumbnailpath/202201/04/3b16bdc3-37b4-41df-8d0f-cbcfe34e9820.jpg</t>
  </si>
  <si>
    <t>CNTS_200000000010075</t>
  </si>
  <si>
    <t>엔젤하우스 펜션</t>
  </si>
  <si>
    <t>제주특별자치도 제주시 애월읍 고내리 11-1</t>
  </si>
  <si>
    <t>제주특별자치도 제주시 애월읍 신엄안3길 95</t>
  </si>
  <si>
    <t>휴식/치유,숙소,공항,조식,정원,반려동물보호소,해안도로,단체여행객,반려동물,반려동물동반입장,숙박,펜션,반려동물동반_숙소,공용주차장,현금결제,카드결제,화장실,무료 WIFI,흡연구역,편의점,음료대,유도 및 안내시설,경보 및 피난시설,카드결제,현금결제,,,어려움,없음,동반가능,무료제공,전체금연,식음료장,세탁서비스,인터넷,바베큐장,카페휴게실,,</t>
  </si>
  <si>
    <t>제주 애월에 있는 애견동반가능한 넓은 정원의 아름다운 펜션이다.</t>
  </si>
  <si>
    <t>010-3679-5869</t>
  </si>
  <si>
    <t>엔젤하우스</t>
  </si>
  <si>
    <t>https://api.cdn.visitjeju.net/photomng/imgpath/202212/21/2373afb8-6efd-4cae-9a9c-948434dbf129.jpg</t>
  </si>
  <si>
    <t>https://api.cdn.visitjeju.net/photomng/thumbnailpath/202212/21/d76319c6-a251-4cac-a69b-587415660c84.jpg</t>
  </si>
  <si>
    <t>CNTS_200000000015082</t>
  </si>
  <si>
    <t>소소재간</t>
  </si>
  <si>
    <t>제주특별자치도 제주시 한림읍 귀덕리 1236-5</t>
  </si>
  <si>
    <t>제주특별자치도 제주시 한림읍 일주서로 5888</t>
  </si>
  <si>
    <t>한림, 귀덕리, 소품샵, 키링, 텀블러, 모빌, 잡화</t>
  </si>
  <si>
    <t>통통한 아기해녀가 매력적인 소품 가게</t>
  </si>
  <si>
    <t>064-796-5883</t>
  </si>
  <si>
    <t>https://api.cdn.visitjeju.net/photomng/imgpath/202306/13/275c2aff-f602-4e1b-8472-c867b670e128.jpg</t>
  </si>
  <si>
    <t>https://api.cdn.visitjeju.net/photomng/thumbnailpath/202306/13/ecaa720f-251a-4d14-a74d-489d40325138.jpg</t>
  </si>
  <si>
    <t>CNTS_300000000015910</t>
  </si>
  <si>
    <t>돈블링65</t>
  </si>
  <si>
    <t xml:space="preserve">제주특별자치도 제주시 이호일동 648-6 </t>
  </si>
  <si>
    <t xml:space="preserve">제주특별자치도 제주시 도리로 65 (이호일동) </t>
  </si>
  <si>
    <t>흑돼지,근고기,연탄구이,이호해수욕장,반려동물동반_식당카페, 반려동물동반입장,공용주차장,현금결제,카드결제,화장실,무료 WIFI,흡연구역,편의점,음료대,유도 및 안내시설,경보 및 피난시설,카드결제,현금결제,,영어,중국어,영문메뉴판 지급,단독접근가능,단차없음,청각장애인 접근성,저상버스 접근 가능,쉬움,흑돼지,폭탄계란찜,수제불냉면,누룽지멜젓볶음밥,어린이 출입가능,유아의자,,가능,없음</t>
  </si>
  <si>
    <t>064-711-6560</t>
  </si>
  <si>
    <t>https://api.cdn.visitjeju.net/photomng/imgpath/202306/26/3d30d7f6-ba7e-4940-ab5c-2450a778944a.jpeg</t>
  </si>
  <si>
    <t>https://api.cdn.visitjeju.net/photomng/thumbnailpath/202306/26/6246b5c7-8662-4205-9647-d9fe83bb8dbd.jpeg</t>
  </si>
  <si>
    <t>CNTS_200000000013060</t>
  </si>
  <si>
    <t>60빈스</t>
  </si>
  <si>
    <t>호근동,올레길,에이드,올레길7코스,말차,엠블랑,우도땅콩,음식,카페,칵테일,눈꽃빙수,에스프레소,아메리카노,카페라떼,카푸치노,바닐라라떼,카페모카,아포가토,콜드브루,콜드브루라떼,아인슈페너,밀크티,자몽차,생강차,매실차,레몬차,모과차,코코아,차,요거트,스무디,플레인요거트스무디,망고주스,토마토주스,자몽주스,케이크,쿠키,와플,아이스크림,공용주차장,화장실,무료 WIFI,트로피컬 에이드, 말차 팥라떼, 우도땅콩 엠블랑,어린이 출입가능,가능</t>
  </si>
  <si>
    <t>제주 올레길 7코스를 걷다보면 만나 볼 수 있는 60빈스는 아름다운 정원과 눈 앞에 펼쳐진 푸른 바다를 가까이 느낄 수 있는 곳이다.</t>
  </si>
  <si>
    <t>0507-1427-1203</t>
  </si>
  <si>
    <t>https://api.cdn.visitjeju.net/photomng/imgpath/202203/10/e5656e57-35ff-40a9-bd23-558da3e38682.jpg</t>
  </si>
  <si>
    <t>https://api.cdn.visitjeju.net/photomng/thumbnailpath/202203/10/ebac85b8-0021-428a-968c-e7e015b7baae.jpg</t>
  </si>
  <si>
    <t>CNTS_200000000015286</t>
  </si>
  <si>
    <t>헌마공신 김만일기념관</t>
  </si>
  <si>
    <t>제주특별자치도 서귀포시 남원읍 한남리 992</t>
  </si>
  <si>
    <t>제주특별자치도 서귀포시 남원읍 서성로 919</t>
  </si>
  <si>
    <t>관광지,안전여행스탬프,박물관,김만일,공용주차장,화장실,무료 WIFI,음료대,,,단독접근가능,단차없음,시각장애인 접근성,저상버스 접근 가능,장애인 화장실,장애인 전용 주차장,쉬움,실내+실외,하,체험,공연/전시,김만일 업적,공헌을 널리 알,1시간 미만</t>
  </si>
  <si>
    <t>83년의 일생동안 수천여 마리의 말을 나라에 바치다!</t>
  </si>
  <si>
    <t>63614</t>
  </si>
  <si>
    <t>064-805-9801</t>
  </si>
  <si>
    <t>https://api.cdn.visitjeju.net/photomng/imgpath/202401/17/45669581-0ca1-4fac-9ff7-326aef767c1a.png</t>
  </si>
  <si>
    <t>https://api.cdn.visitjeju.net/photomng/thumbnailpath/202401/17/5a5c86f6-9a98-4f1a-8eaf-96aa9264d120.png</t>
  </si>
  <si>
    <t>CNTS_300000000015735</t>
  </si>
  <si>
    <t>바다보는날</t>
  </si>
  <si>
    <t>제주특별자치도 제주시 애월읍 구엄리 600-1</t>
  </si>
  <si>
    <t>제주특별자치도 제주시 애월읍 애월해안로 722</t>
  </si>
  <si>
    <t>애월, 해물라면, 전복라면, 한치라면, 한치튀김,해물듬뿍라면, 문어전복라면</t>
  </si>
  <si>
    <t>제주 바다가 듬뿍 들어간 해물라면</t>
  </si>
  <si>
    <t>0507-1352-7411</t>
  </si>
  <si>
    <t>https://api.cdn.visitjeju.net/photomng/imgpath/202306/01/8f80cae6-32be-49ac-b438-d33a17b792bd.jpg</t>
  </si>
  <si>
    <t>https://api.cdn.visitjeju.net/photomng/thumbnailpath/202306/01/65d96867-375b-4d47-88b1-2b4e010966bc.jpg</t>
  </si>
  <si>
    <t>CNTS_200000000008919</t>
  </si>
  <si>
    <t>호텔서귀피안</t>
  </si>
  <si>
    <t>제주특별자치도 서귀포시 보목동 1453 호텔서귀피안</t>
  </si>
  <si>
    <t>제주특별자치도 서귀포시 보목로64번길 178 호텔서귀피안</t>
  </si>
  <si>
    <t>혼자,친구,부모,커플,아이,휴식/힐링,숙소,호텔,공공와이파이존,양식레스토랑,비즈니스센터,무장애관광,공용주차장,현금결제,카드결제,화장실,무료 WIFI,흡연구역,음료대,유도 및 안내시설,경보 및 피난시설,카드결제,현금결제,계좌이체,영어,중국어,,장애인 화장실,승강기,장애인 전용 주차장,쉬움,없음,동반불가능,유료제공,흡연구역제공,식음료장,인터넷,비즈니스시설,,유아침대,,없음,운행안함</t>
  </si>
  <si>
    <t>보목동에 위치한 넓은 창으로 보이는 파란 바다와 야자수가 인상적인 호텔</t>
  </si>
  <si>
    <t>020-697</t>
  </si>
  <si>
    <t>064-735-1453</t>
  </si>
  <si>
    <t>https://api.cdn.visitjeju.net/photomng/imgpath/201907/15/70ce9c75-e200-4542-b226-619234fb712e.jpg</t>
  </si>
  <si>
    <t>https://api.cdn.visitjeju.net/photomng/thumbnailpath/201907/15/4bbb5d1e-a900-45f2-8e7e-44a288595acc.jpg</t>
  </si>
  <si>
    <t>CNTS_200000000013125</t>
  </si>
  <si>
    <t>성산해녀짬뽕</t>
  </si>
  <si>
    <t>제주특별자치도 서귀포시 성산읍 성산리 109-2</t>
  </si>
  <si>
    <t>제주특별자치도 서귀포시 성산읍 일출로 286</t>
  </si>
  <si>
    <t>성산,해물짬뽕,해물짜장,음식,식당,탕수육,볶음밥,짜장면,짬뽕,찹쌀탕수육,문어,군만두,냉우동,화장실,무료 WIFI,해녀짬뽕, 해녀짜장,어린이 출입가능,불가능</t>
  </si>
  <si>
    <t>성산일출봉 인근에 위치한 성산해녀짬뽕은 제주 해녀가 갓 잡아올린 신선한 해산물만 취금하여 만든 다양한 음식들이 마련되어 있다.</t>
  </si>
  <si>
    <t>0507-1319-5419</t>
  </si>
  <si>
    <t>https://api.cdn.visitjeju.net/photomng/imgpath/202203/11/2a6db254-5762-45d8-8340-61aebb52edfb.jpg</t>
  </si>
  <si>
    <t>https://api.cdn.visitjeju.net/photomng/thumbnailpath/202203/11/ccad0eb0-b8c3-433b-bdcd-53a7238a27a4.jpg</t>
  </si>
  <si>
    <t>CNTS_200000000015016</t>
  </si>
  <si>
    <t>굿우드무드</t>
  </si>
  <si>
    <t>제주특별자치도 제주시 조천읍 함덕리 1252-6</t>
  </si>
  <si>
    <t>제주특별자치도 제주시 조천읍 조함해안로 488-5</t>
  </si>
  <si>
    <t>함덕, 소품샵, 캔들, 디퓨저, 상점/상가, 관광기념품</t>
  </si>
  <si>
    <t>제주에서 영감을 받은 인테리어 소품을 판매하는 소품샵</t>
  </si>
  <si>
    <t>0506-663-0870</t>
  </si>
  <si>
    <t>https://api.cdn.visitjeju.net/photomng/imgpath/202306/12/bc4a9893-3083-4a86-aea9-9b45669835b1.jpg</t>
  </si>
  <si>
    <t>https://api.cdn.visitjeju.net/photomng/thumbnailpath/202306/12/4925b128-a7ee-4f30-820b-7bb433070051.jpg</t>
  </si>
  <si>
    <t>CNTS_200000000014733</t>
  </si>
  <si>
    <t>신창흑돼지두루치기</t>
  </si>
  <si>
    <t>제주특별자치도 서귀포시 대정읍 하모리 1436-1</t>
  </si>
  <si>
    <t>제주특별자치도 서귀포시 대정읍 동일하모로 182</t>
  </si>
  <si>
    <t>서귀포, 대정, 두루치기, 한치, 주꾸미, 낙지,흑돼지두루치</t>
  </si>
  <si>
    <t xml:space="preserve">콩나물, 파채와 함께 먹는 두루치기 </t>
  </si>
  <si>
    <t>0507-1429-2307</t>
  </si>
  <si>
    <t>https://api.cdn.visitjeju.net/photomng/imgpath/202306/05/308313be-acfa-481e-a379-9a9d2f72dff2.jpg</t>
  </si>
  <si>
    <t>https://api.cdn.visitjeju.net/photomng/thumbnailpath/202306/05/06573e26-98f1-47a6-beab-506dd9a31e3d.jpg</t>
  </si>
  <si>
    <t>CNTS_200000000014863</t>
  </si>
  <si>
    <t>버거요제주본점</t>
  </si>
  <si>
    <t>제주특별자치도 제주시 한림읍 귀덕리 957</t>
  </si>
  <si>
    <t>제주특별자치도 제주시 한림읍 귀덕11길 43</t>
  </si>
  <si>
    <t>한림, 수제버거, 관자스테이크버거, 대게버거, 연어버거, 맥주, 병맥주, 탄산음료,관자스테이크버거</t>
  </si>
  <si>
    <t>특별한 패티가 있는 수제버거 전문점</t>
  </si>
  <si>
    <t>064-796-0220</t>
  </si>
  <si>
    <t>https://api.cdn.visitjeju.net/photomng/imgpath/202305/23/4ecc4f0a-555e-47e0-8705-34241a1eadc8.jpg</t>
  </si>
  <si>
    <t>https://api.cdn.visitjeju.net/photomng/thumbnailpath/202305/23/5fe7349c-8f8c-4049-b21f-59aa213759de.jpg</t>
  </si>
  <si>
    <t>CNTS_200000000014667</t>
  </si>
  <si>
    <t>버터넛</t>
  </si>
  <si>
    <t>제주특별자치도 제주시 이도이동 1148-19</t>
  </si>
  <si>
    <t>제주특별자치도 제주시 광양9길 32</t>
  </si>
  <si>
    <t>제주시내, 버터바, 체리파이, 바나나푸딩, 스콘, 디저트, 케이크,쫀득버터바, 체리치즈파이, 바나나푸딩</t>
  </si>
  <si>
    <t>쫀득한 버터바와 다양한 파이를 파는 카페</t>
  </si>
  <si>
    <t>064-725-9485</t>
  </si>
  <si>
    <t>https://api.cdn.visitjeju.net/photomng/imgpath/202305/19/3bf22ded-a497-4fd1-a1c2-934699c35bac.jpg</t>
  </si>
  <si>
    <t>https://api.cdn.visitjeju.net/photomng/thumbnailpath/202305/19/443eaea0-ef4f-4bd3-85b3-d4ae5c7cdcdc.jpg</t>
  </si>
  <si>
    <t>CNTS_200000000012740</t>
  </si>
  <si>
    <t>인디안썸머애월</t>
  </si>
  <si>
    <t>제주특별자치도 제주시 애월읍 애월리 2127-10</t>
  </si>
  <si>
    <t>제주특별자치도 제주시 애월읍 애월로4길 9</t>
  </si>
  <si>
    <t>애월,펍,카페,음식,프렌치토스트,감자튀김,라따뚜이,카프레제샐러드,감바스,위스키,술,모히또,칵테일,블랙러시안,깔루아밀크,진토닉칵테일,에이드,차,캐모마일,페퍼민트,얼그레이,그린티,와인,레드와인,화이트와인,와인뱅쇼,아인슈페너,라떼,바닐라라떼,카푸치노,공용주차장,화장실,무료 WIFI,흡연구역,인디언커피, 감바스, 와인,어린이 출입불가,불가능</t>
  </si>
  <si>
    <t xml:space="preserve">한담해변 근처에 위치한 낮에는 커피, 음료와 브런치를 즐길 수 있고 야간에는 수제맥주와 엄선한 남아공 대표와인을 즐길 수 있는 장소. </t>
  </si>
  <si>
    <t>064-799-8444</t>
  </si>
  <si>
    <t>https://api.cdn.visitjeju.net/photomng/imgpath/202201/04/baeb6384-e430-48dd-acfd-c1dc8eec3419.jpg</t>
  </si>
  <si>
    <t>https://api.cdn.visitjeju.net/photomng/thumbnailpath/202201/04/4f27e517-b8e0-45e2-8984-15cd1f3c68b5.jpg</t>
  </si>
  <si>
    <t>CNTS_200000000014719</t>
  </si>
  <si>
    <t>수까락</t>
  </si>
  <si>
    <t>제주특별자치도 제주시 용담이동 2621-9</t>
  </si>
  <si>
    <t>제주특별자치도 제주시 한천로 33</t>
  </si>
  <si>
    <t>제주시내, 용담, 한정식, 수육, 옥돔구이, 차돌박이칼국수, 칼국수, 흑임자칼국수,수까락정식</t>
  </si>
  <si>
    <t>정갈하고 건강한 맛의 11첩 한정식</t>
  </si>
  <si>
    <t>https://api.cdn.visitjeju.net/photomng/imgpath/202305/22/89eee8d1-ad6c-4835-abf6-c15193dc937c.jpg</t>
  </si>
  <si>
    <t>https://api.cdn.visitjeju.net/photomng/thumbnailpath/202305/22/8ad9b958-4d0f-4679-adb8-3910030b3799.jpg</t>
  </si>
  <si>
    <t>CNTS_200000000012567</t>
  </si>
  <si>
    <t>다가미 애월점</t>
  </si>
  <si>
    <t>제주특별자치도 제주시 애월읍 광령리 4-1</t>
  </si>
  <si>
    <t>제주특별자치도 제주시 애월읍 평화로 2901-1</t>
  </si>
  <si>
    <t>김밥전문점,평화로,포장전문,음식,식당,김밥,참치김밥,멸치김밥,소고기김밥,떡갈비김밥,식혜,공용주차장,화장실,김밥,다가미김밥, 참치로얄김밥, 매운멸치쌈,어린이 출입가능,불가능</t>
  </si>
  <si>
    <t>건강한 한 입 식사'를 모토로 특별하고 엄선된 재료만을 사용한 다양한 주제의 김밥을 제공한다. 이 곳 다가미 만의 레시피로 만들어낸 김밥이 매력적이다.</t>
  </si>
  <si>
    <t>064-748-5811</t>
  </si>
  <si>
    <t>https://api.cdn.visitjeju.net/photomng/imgpath/202112/30/d509a0cb-fe96-410b-a40e-30c11c703f11.jpg</t>
  </si>
  <si>
    <t>https://api.cdn.visitjeju.net/photomng/thumbnailpath/202112/30/2ce12bb4-fa44-4209-a602-527c5b5427e4.jpg</t>
  </si>
  <si>
    <t>CNTS_200000000014408</t>
  </si>
  <si>
    <t>제주밭담숲</t>
  </si>
  <si>
    <t>제주특별자치도 제주시 구좌읍 김녕리 731</t>
  </si>
  <si>
    <t>제주특별자치도 제주시 구좌읍 김녕남8길 55-64</t>
  </si>
  <si>
    <t>숙소,펜션,한옥,공용주차장,현금결제,카드결제,화장실,무료 WIFI,흡연구역,음료대,유도 및 안내시설,경보 및 피난시설,카드결제,현금결제,예약시스템,,어려움,식음료장,세미나실,인터넷,바베큐장,,</t>
  </si>
  <si>
    <t>제주 속의 제주 화산 흙집 숙소. 강한 항균력과 원적외선 효과를 느껴보자</t>
  </si>
  <si>
    <t>63348</t>
  </si>
  <si>
    <t>0507-1460-1504</t>
  </si>
  <si>
    <t>https://api.cdn.visitjeju.net/photomng/imgpath/202301/04/07c81e93-af90-471d-9715-c7386f061834.jpg</t>
  </si>
  <si>
    <t>https://api.cdn.visitjeju.net/photomng/thumbnailpath/202301/04/0f79940e-1f82-43a3-bb5e-c992a3ad674b.jpg</t>
  </si>
  <si>
    <t>CNTS_300000000015659</t>
  </si>
  <si>
    <t>그랜마스 서귀포 신시가지점</t>
  </si>
  <si>
    <t>제주특별자치도 서귀포시 법환동 741-3</t>
  </si>
  <si>
    <t>제주특별자치도 서귀포시 신서로48번길 52</t>
  </si>
  <si>
    <t>서귀포시내, 브런치, 샌드위치, 파니니, 커피, 에이드,클럽샌드위치</t>
  </si>
  <si>
    <t>유명 호텔 출신 셰프가 운영하는 브런치 맛집</t>
  </si>
  <si>
    <t>064-799-5535</t>
  </si>
  <si>
    <t>https://api.cdn.visitjeju.net/photomng/imgpath/202305/26/466d87ef-6d5f-45a0-b0f7-fb923d193743.jpg</t>
  </si>
  <si>
    <t>https://api.cdn.visitjeju.net/photomng/thumbnailpath/202305/26/6ee59b92-0823-4bcb-9098-e1695041aaf4.jpg</t>
  </si>
  <si>
    <t>CNTS_200000000014638</t>
  </si>
  <si>
    <t>카페귤한가</t>
  </si>
  <si>
    <t>제주특별자치도 제주시 한림읍 협재리 220</t>
  </si>
  <si>
    <t>제주특별자치도 제주시 한림읍 명월성로 238-1</t>
  </si>
  <si>
    <t>한림, 협재, 카페, 감귤라떼, 감귤차, 에그타르트, 감귤칩, 크로아상, 청귤에이드, 감귤에이드, 감귤커피,감귤비앙코, 감귤라떼</t>
  </si>
  <si>
    <t>귤밭 한가운데 위치한 다양한 감귤 디저트 카페</t>
  </si>
  <si>
    <t>010-9930-5582</t>
  </si>
  <si>
    <t>https://api.cdn.visitjeju.net/photomng/imgpath/202305/24/ad141567-7e39-4b88-a896-78f5cefdf941.jpg</t>
  </si>
  <si>
    <t>https://api.cdn.visitjeju.net/photomng/thumbnailpath/202305/24/e22474c9-9b2d-40f7-ac57-14c2964bbaa6.jpg</t>
  </si>
  <si>
    <t>CNTS_300000000012780</t>
  </si>
  <si>
    <t>세난포레스트</t>
  </si>
  <si>
    <t>제주특별자치도 제주시 조천읍 와산리 926-7 2층</t>
  </si>
  <si>
    <t>제주특별자치도 제주시 조천읍 중산간동로 883-31 (와산리) 2층</t>
  </si>
  <si>
    <t>커플,친구,휴식/힐링,공방, 워케이션,공용주차장,현금결제,카드결제,화장실,무료 WIFI,편의점,음료대,유도 및 안내시설,경보 및 피난시설,카드결제,현금결제,,영어,,어려움,없음,동반불가능,없음,전체금연,식음료장,세탁서비스,인터넷,비즈니스시설,,유아침대,,없음,운행안함</t>
  </si>
  <si>
    <t>최대 4인 사용할 수 있도록 설계된 유럽풍 렌탈하우스이다.</t>
  </si>
  <si>
    <t>070-7766-8279</t>
  </si>
  <si>
    <t>https://api.cdn.visitjeju.net/photomng/imgpath/202310/04/9cd88207-c2cc-473f-94a9-36112136b536.jpg</t>
  </si>
  <si>
    <t>https://api.cdn.visitjeju.net/photomng/thumbnailpath/202310/04/186538cd-eae7-480e-9325-1e8887384289.jpg</t>
  </si>
  <si>
    <t>CNTS_200000000013018</t>
  </si>
  <si>
    <t>담다</t>
  </si>
  <si>
    <t>제주특별자치도 제주시 한림읍 협재리 1750-1</t>
  </si>
  <si>
    <t>제주특별자치도 제주시 한림읍 협재4길 8</t>
  </si>
  <si>
    <t>협재해수욕장,매생이,보말,음식,식당,보말칼국수,죽,보말죽,전복,닭칼국수,전,고기만두,김치만두,공용주차장,화장실,무료 WIFI,매생이보말칼국수, 보말죽,어린이 출입가능,가능</t>
  </si>
  <si>
    <t>협재해수욕장 인근에 위치한 담다는 국내산 매생이와 전복, 보말 등 싱싱한 해산물과 식재료를 사용하여 만들어 건강한 한끼식사를 할 수 있다.</t>
  </si>
  <si>
    <t>0507-1356-0054</t>
  </si>
  <si>
    <t>https://api.cdn.visitjeju.net/photomng/imgpath/202203/07/df0e5ff4-368c-4ea9-b08f-d7362ae3900b.jpg</t>
  </si>
  <si>
    <t>https://api.cdn.visitjeju.net/photomng/thumbnailpath/202203/07/6e8d5fbe-180a-4cc3-bd23-15407b5f2a4e.jpg</t>
  </si>
  <si>
    <t>CNTS_200000000012635</t>
  </si>
  <si>
    <t>파라토도스</t>
  </si>
  <si>
    <t>제주특별자치도 제주시 한림읍 금능리 1426-3</t>
  </si>
  <si>
    <t>제주특별자치도 제주시 한림읍 금능길 87</t>
  </si>
  <si>
    <t>브런치,카페,커피,음료,식사,금능해변맛집,음식,우수관광사업체,칵테일,파스타,해산물토마토파스타,알리오올리오파스타,카페라떼,샐러드,스무디,플레인요거트스무디,쉐이크,에이드,자몽에이드,레몬에이드,라떼,말차라떼,진저라떼,딸기라떼,고구마라떼,아메리카노,피자,불고기피자,카레,공용주차장,화장실,무료 WIFI,우수관광사업체,3단트레이, 감바스파스타, 문어페스츄리피자, 학센,어린이 출입가능,가능</t>
  </si>
  <si>
    <t>금능 해수욕장에 위치한 파라토도스는 3단 트레이 브런치가 유명한 브런치 맛집으로, 이외에 파스타, 피자, 퀘사디아, 샐러드, 학센 등 다양한 음식과 걸맞는 음료를 제공하고 있다.</t>
  </si>
  <si>
    <t>0507-1310-4331</t>
  </si>
  <si>
    <t>파라토도스,</t>
  </si>
  <si>
    <t>https://api.cdn.visitjeju.net/photomng/imgpath/202201/03/38d27278-18b1-45f5-abbf-17d4c2d44d4e.jpg</t>
  </si>
  <si>
    <t>https://api.cdn.visitjeju.net/photomng/thumbnailpath/202201/03/c3a45167-1471-4778-ba75-faf526099afa.jpg</t>
  </si>
  <si>
    <t>CNTS_200000000013015</t>
  </si>
  <si>
    <t>제주머슴네</t>
  </si>
  <si>
    <t>제주특별자치도 제주시 한림읍 협재리 1406</t>
  </si>
  <si>
    <t>제주특별자치도 제주시 한림읍 옹포2길 8</t>
  </si>
  <si>
    <t>협재,전복김밥,흑돼지꼬치구이,음식,식당,공용주차장,화장실,무료 WIFI,전복김밥(어묵), 전복김밥(흑돼지),어린이 출입가능,가능</t>
  </si>
  <si>
    <t>제주시 협재리에 위치한 김밥전문점인 제주머슴네는 흑돼지, 전복, 어묵 등 신선한 식재료들을 이용하여 만든 특색있는 김밥이 마련되어 있다.</t>
  </si>
  <si>
    <t>064-764-5559</t>
  </si>
  <si>
    <t>https://api.cdn.visitjeju.net/photomng/imgpath/202203/07/7f58bff3-46f6-4c6c-991c-6c193cee3a13.jpg</t>
  </si>
  <si>
    <t>https://api.cdn.visitjeju.net/photomng/thumbnailpath/202203/07/50cf1f2d-1fff-4d42-bdb5-3bfc64db8636.jpg</t>
  </si>
  <si>
    <t>CNTS_300000000015626</t>
  </si>
  <si>
    <t>더웨이팅</t>
  </si>
  <si>
    <t>제주특별자치도 서귀포시 표선면 표선리 1470</t>
  </si>
  <si>
    <t>제주특별자치도 서귀포시 표선면 표선동서로 147</t>
  </si>
  <si>
    <t>성산, 등심카츠, 안심카츠, 경양식돈까스, 유부우동, 소바, 카레,등심카츠, 모둠카츠</t>
  </si>
  <si>
    <t>맛을 위해 기다림을 더한 숙성 돈까스</t>
  </si>
  <si>
    <t>0507-1396-0186</t>
  </si>
  <si>
    <t>https://api.cdn.visitjeju.net/photomng/imgpath/202305/25/e4899468-7e32-4ccd-9619-af356504b641.jpg</t>
  </si>
  <si>
    <t>https://api.cdn.visitjeju.net/photomng/thumbnailpath/202305/25/761cb65d-c512-4613-9297-14ba52b06da2.jpg</t>
  </si>
  <si>
    <t>CNTS_200000000013006</t>
  </si>
  <si>
    <t>포스트커피</t>
  </si>
  <si>
    <t>제주특별자치도 제주시 이도이동 1080-21</t>
  </si>
  <si>
    <t>제주특별자치도 제주시 중앙로 319-1</t>
  </si>
  <si>
    <t>이도동,커피,블랙티,음식,카페,에스프레소,아메리카노,콜드브루,콜드브루라떼,핸드드립커피,카페라떼,플랫화이트,카푸치노,바닐라라떼,카라멜라떼,라떼,에이드,밀크티,핫초코,아이스초코,레몬에이드,캐모마일,레몬차,청귤차,차,공용주차장,화장실,무료 WIFI,플라워댄스, 몬피, 머그워트,어린이 출입가능,가능</t>
  </si>
  <si>
    <t>제주시 이도동에 위치한 카페인 포스트커피는 바쁜 일상 속에서 옛것을 찾아가자는 슬로건을 가지고 있으며 세계적인 스페셜티 원두와 아기자기한 제과들이 마련되어있다.</t>
  </si>
  <si>
    <t>https://api.cdn.visitjeju.net/photomng/imgpath/202203/07/7ae4860d-072c-482b-9ca6-2a1ddd07a845.jpg</t>
  </si>
  <si>
    <t>https://api.cdn.visitjeju.net/photomng/thumbnailpath/202203/07/ef551927-fe1c-4a71-8da0-a914a453ea9f.jpg</t>
  </si>
  <si>
    <t>CNTS_200000000012453</t>
  </si>
  <si>
    <t>소소한담</t>
  </si>
  <si>
    <t>제주특별자치도 제주시 애월읍 신엄리 1280-16</t>
  </si>
  <si>
    <t>제주특별자치도 제주시 애월읍 일주서로 6691</t>
  </si>
  <si>
    <t>쇼핑,무료 WIFI,공용주차장,카드결제,현금결제</t>
  </si>
  <si>
    <t>제주 기념품, 먹거리, 전통주, 와인, 각종 제주 소품, 커피와인 만들기 등의 구매 및 체험이 가능</t>
  </si>
  <si>
    <t>010-5090-0417</t>
  </si>
  <si>
    <t>https://api.cdn.visitjeju.net/photomng/imgpath/202112/10/a32b1578-5071-41c8-858e-d94def79c614.jpg</t>
  </si>
  <si>
    <t>https://api.cdn.visitjeju.net/photomng/thumbnailpath/202112/10/211cf3e0-d5dd-4403-8f4b-bbf08bbfc852.jpg</t>
  </si>
  <si>
    <t>CNTS_300000000015994</t>
  </si>
  <si>
    <t>포코아포코</t>
  </si>
  <si>
    <t>제주특별자치도 제주시 애월읍 하귀2리 1905-2</t>
  </si>
  <si>
    <t>제주특별자치도 제주시 애월읍 하귀로23길 12-1</t>
  </si>
  <si>
    <t>애월, 하귀, 소품샵, 식기류, 잡화</t>
  </si>
  <si>
    <t>제주감성과 아늑함이 묻어나는 소품 가게</t>
  </si>
  <si>
    <t>010-6838-1616</t>
  </si>
  <si>
    <t>https://api.cdn.visitjeju.net/photomng/imgpath/202306/30/ecd4428a-159c-46a5-9132-e789f060e7f7.jpg</t>
  </si>
  <si>
    <t>https://api.cdn.visitjeju.net/photomng/thumbnailpath/202306/30/2ad128df-56ad-4857-86f7-b880a6658b3c.jpg</t>
  </si>
  <si>
    <t>CNTS_200000000015137</t>
  </si>
  <si>
    <t>마켓제주</t>
  </si>
  <si>
    <t>제주특별자치도 제주시 애월읍 구엄리 1229-4 2층</t>
  </si>
  <si>
    <t>제주특별자치도 제주시 애월읍 애월해안로 664 2층</t>
  </si>
  <si>
    <t>애월, 구엄리, 소품샵, 액세서리, 잡화, 문구류</t>
  </si>
  <si>
    <t>애월바다 보며 즐기는 기념품 쇼핑</t>
  </si>
  <si>
    <t>010-8321-2629</t>
  </si>
  <si>
    <t>https://api.cdn.visitjeju.net/photomng/imgpath/202306/30/54bf99e6-7662-4e82-85bc-617553608f81.jpg</t>
  </si>
  <si>
    <t>https://api.cdn.visitjeju.net/photomng/thumbnailpath/202306/30/736cc1b9-7c77-4d5f-af0d-655a0eba50d8.jpg</t>
  </si>
  <si>
    <t>CNTS_300000000015692</t>
  </si>
  <si>
    <t>볼고롱짬뽕</t>
  </si>
  <si>
    <t>제주특별자치도 서귀포시 서호동 628-6</t>
  </si>
  <si>
    <t>제주특별자치도 서귀포시 서호로 40-1</t>
  </si>
  <si>
    <t>서귀포시내, 짬뽕,우육짬뽕</t>
  </si>
  <si>
    <t>고기가 듬뿍 들어간 얼큰하고 진한 우육짬뽕</t>
  </si>
  <si>
    <t>064-762-8333</t>
  </si>
  <si>
    <t>https://api.cdn.visitjeju.net/photomng/imgpath/202305/31/f7864407-ce28-4ff1-b929-feb921c99117.jpg</t>
  </si>
  <si>
    <t>https://api.cdn.visitjeju.net/photomng/thumbnailpath/202305/31/bd1b6560-d824-4860-8575-a2b2007b6b74.jpg</t>
  </si>
  <si>
    <t>CNTS_200000000012968</t>
  </si>
  <si>
    <t>그리트커피</t>
  </si>
  <si>
    <t>제주특별자치도 제주시 아라일동 6114-9</t>
  </si>
  <si>
    <t>제주특별자치도 제주시 인다6길 57</t>
  </si>
  <si>
    <t>아라동,크로플,음식,카페,에스프레소,아메리카노,핸드드립커피,아인슈페너,플랫화이트,디저트,공용주차장,화장실,무료 WIFI,그리트 커피, 크로플,어린이 출입가능,가능</t>
  </si>
  <si>
    <t>제주시 아라동에 위치한 디저트카페인 그리트커피는 조용하고 아기자기한 느낌을 자아내고 있으며 다양한 음료와 디저트가 마련되어 있다.</t>
  </si>
  <si>
    <t>010-3169-3312</t>
  </si>
  <si>
    <t>https://api.cdn.visitjeju.net/photomng/imgpath/202203/04/18f09cd7-e6d6-47f2-8587-b59fd78cc4f5.jpg</t>
  </si>
  <si>
    <t>https://api.cdn.visitjeju.net/photomng/thumbnailpath/202203/04/45373972-fa77-4483-8c5b-89a8cee5bc0c.jpg</t>
  </si>
  <si>
    <t>CNTS_300000000015983</t>
  </si>
  <si>
    <t>레몬뮤지엄</t>
  </si>
  <si>
    <t>제주특별자치도 서귀포시 남원읍 신례리 1661-1</t>
  </si>
  <si>
    <t>제주특별자치도 서귀포시 남원읍 하례로620번길 41</t>
  </si>
  <si>
    <t>서귀포, 남원, 레몬, 레몬에이드, 영귤, 댕유자, 당근주스,제주찐레몬에이드, 제주레몬아이스크림</t>
  </si>
  <si>
    <t>제주산 레몬의 상큼한 변신</t>
  </si>
  <si>
    <t>064-733-3001</t>
  </si>
  <si>
    <t>https://api.cdn.visitjeju.net/photomng/imgpath/202306/28/b561eeec-4d1b-4d23-a5d3-03b3a3881243.jpg</t>
  </si>
  <si>
    <t>https://api.cdn.visitjeju.net/photomng/thumbnailpath/202306/28/b1b21577-c335-4c18-a890-6242e7127954.jpg</t>
  </si>
  <si>
    <t>CNTS_200000000014322</t>
  </si>
  <si>
    <t>늘보의작업실</t>
  </si>
  <si>
    <t>제주특별자치도 제주시 구좌읍 종달리 1029-1 늘보의작업실</t>
  </si>
  <si>
    <t>제주특별자치도 제주시 구좌읍 종달로1길 36-1</t>
  </si>
  <si>
    <t>식당,양식,파스타,음식,와인,칵테일,위스키,샴페인,공용주차장,카드결제,화장실,무료 WIFI,흡연구역,카드결제,,,양식(파스타) / 부라타치즈 / 카나페 / 아이스크림 / 논알콜 / 와인 / 위스키 / 꼬냑 / 데낄라 / 칵테일,어린이 출입불가,,가능,있음</t>
  </si>
  <si>
    <t>파스타 찐맛집으로 소문난 뮤직 혼술바로, 혼자의 시간에 가치를 두고 만든 제주 동쪽 시골마을 종달리에 불켜진 아주 고요하고 평화로운 공간이다.</t>
  </si>
  <si>
    <t>0507-1449-1111</t>
  </si>
  <si>
    <t>https://api.cdn.visitjeju.net/photomng/imgpath/202212/16/1c4f518b-3343-4687-9e45-bfa34f4c1ab4.jpeg</t>
  </si>
  <si>
    <t>https://api.cdn.visitjeju.net/photomng/thumbnailpath/202212/16/e0c36544-5ca3-460a-a8fd-b2abf8c16875.jpeg</t>
  </si>
  <si>
    <t>CNTS_200000000012690</t>
  </si>
  <si>
    <t>본디국수</t>
  </si>
  <si>
    <t>제주특별자치도 제주시 이도이동 1018-8</t>
  </si>
  <si>
    <t>제주특별자치도 제주시 중앙로 276</t>
  </si>
  <si>
    <t>고기국수,구제주,향토음식,음식,식당,비빔국수,멸치국수,콩국수,몸국,따로국밥,돔베고기,물만두,파전,도토리묵무침,고등어구이,국수,국밥,공용주차장,화장실,무료 WIFI,흡연구역,고기국수, 비빔국수, 돔베고기,어린이 출입가능,불가능</t>
  </si>
  <si>
    <t>제주산 돼지고기와 사골을 활용하여 24시간 이상 정성껏 우려낸 고기국수집. 대표 메뉴인 고기국수와 비빔국수 외에도 멸치국수, 몸국, 국밥 등의 메뉴와 돔베고기 및 접시고기로 든든한 한끼 식사를 제공한다.</t>
  </si>
  <si>
    <t>064-755-1199</t>
  </si>
  <si>
    <t>https://api.cdn.visitjeju.net/photomng/imgpath/202201/03/62c2b274-f205-408a-82a5-d7f34d924e6c.jpg</t>
  </si>
  <si>
    <t>https://api.cdn.visitjeju.net/photomng/thumbnailpath/202201/03/6033e1be-19d8-43f4-a436-a215f0bdadc4.jpg</t>
  </si>
  <si>
    <t>CNTS_200000000012550</t>
  </si>
  <si>
    <t>김서방재첩해장국</t>
  </si>
  <si>
    <t>제주특별자치도 제주시 노형동 934-16</t>
  </si>
  <si>
    <t>제주특별자치도 제주시 원노형6길 27</t>
  </si>
  <si>
    <t>재첩해장국,북어해장국,국밥,숙취해소,로컬식당,음식,식당,성게미역국,재첩국,화장실,무료 WIFI,재첩해장국, 북어해장국,어린이 출입가능,불가능</t>
  </si>
  <si>
    <t>노형동에 위치한 깔끔 담백한 해장국 맛집 김서방재첩해장국은 이른 아침 분주한 이들에게 따뜻하고 든든한 한끼 식사를 제공하고 있다.</t>
  </si>
  <si>
    <t>064-711-3625</t>
  </si>
  <si>
    <t>https://api.cdn.visitjeju.net/photomng/imgpath/202112/29/c3472be5-b52e-42bc-8647-7579da761144.jpg</t>
  </si>
  <si>
    <t>https://api.cdn.visitjeju.net/photomng/thumbnailpath/202112/29/640a1a30-3c48-46f3-9cc8-0f4efe033d3a.jpg</t>
  </si>
  <si>
    <t>CNTS_300000000015677</t>
  </si>
  <si>
    <t>러디스</t>
  </si>
  <si>
    <t>제주특별자치도 서귀포시 강정동 708</t>
  </si>
  <si>
    <t>제주특별자치도 서귀포시 월드컵로 202</t>
  </si>
  <si>
    <t>서귀포시내, 강정동, 라떼, 커피, 베이커리, 크루아상, 소금빵,바다라떼</t>
  </si>
  <si>
    <t>화려한 비주얼의 시그니처 음료가 예술처럼 느껴지는 카페</t>
  </si>
  <si>
    <t>010-9487-3422</t>
  </si>
  <si>
    <t>https://api.cdn.visitjeju.net/photomng/imgpath/202305/31/b4abef37-4853-454f-9162-9ac9905d2e6a.jpg</t>
  </si>
  <si>
    <t>https://api.cdn.visitjeju.net/photomng/thumbnailpath/202305/31/30cf1202-f683-4c38-84d1-acb1555feee3.jpg</t>
  </si>
  <si>
    <t>CNTS_200000000014700</t>
  </si>
  <si>
    <t>릴로</t>
  </si>
  <si>
    <t>제주특별자치도 제주시 구좌읍 하도리 53-39</t>
  </si>
  <si>
    <t>제주특별자치도 제주시 구좌읍 하도13길 63</t>
  </si>
  <si>
    <t>구좌읍, 종달리, 브런치카페, 감자수프, 연어파테, 타르틴, 브런치, 샌드위치, 치킨수프, 커피,바게트 연어파테, 제주감자수프</t>
  </si>
  <si>
    <t>종달리에서 만나는 프랑스식 브런치</t>
  </si>
  <si>
    <t>0507-1337-4945</t>
  </si>
  <si>
    <t>https://api.cdn.visitjeju.net/photomng/imgpath/202305/19/85847461-5db9-48c0-9ce9-15d9a0e5df75.jpg</t>
  </si>
  <si>
    <t>https://api.cdn.visitjeju.net/photomng/thumbnailpath/202305/19/5dfd65f3-bd02-4f08-a5d9-67e4636a602e.jpg</t>
  </si>
  <si>
    <t>CNTS_200000000012595</t>
  </si>
  <si>
    <t>참맛나김밥</t>
  </si>
  <si>
    <t>제주특별자치도 제주시 노형동 3813-5</t>
  </si>
  <si>
    <t>제주특별자치도 제주시 한라대학로 31</t>
  </si>
  <si>
    <t>신제주,김밥,열무국수,음식,식당,참치김밥,치즈김밥,김치김밥,멸치김밥,멸치고추김밥,콩국수,칼국수,수제비,비빔국수,어묵국수,쫄면,라면,비빔밥,만두국,공용주차장,무료 WIFI,화장실,열무국수, 멸추김밥,어린이 출입가능,불가능</t>
  </si>
  <si>
    <t>365일 즐기는 열무국와 밥과 재료가 듬뿍들어간 멸추김밥이 대표적인 곳. 김밥을 주문하면 기본 반찬으로 스프와 어묵볶음을 내어준다.</t>
  </si>
  <si>
    <t>064-748-2654</t>
  </si>
  <si>
    <t>https://api.cdn.visitjeju.net/photomng/imgpath/202112/30/45065303-8d62-4d39-b35c-71f5770809d7.jpg</t>
  </si>
  <si>
    <t>https://api.cdn.visitjeju.net/photomng/thumbnailpath/202112/30/8720be9c-64ab-457b-ada0-9492600f05bc.jpg</t>
  </si>
  <si>
    <t>CNTS_200000000009518</t>
  </si>
  <si>
    <t>스마일러 카페</t>
  </si>
  <si>
    <t>아이,테마공원,카페,음식,아메리카노,식당,카페라떼,카페모카,카라멜마끼아또,라떼,아이스티,복숭아아이스티,레몬에이드,에이드,주스,레몬티,초코라떼,고구마라떼,현금결제,카드결제,화장실,무료 WIFI,카드결제,현금결제,,</t>
  </si>
  <si>
    <t xml:space="preserve">스마일러카페는 파충류에 대한 오해와 편견을 깨는 곳이다. 가정집처럼 꾸민 공간에 도마뱀과 카멜레온, 육지거북, 악어, 뱀 등 다양한 파충류 동물과 물고기, 앵무새가 어우러져 있다. 야외 공간에는 염소와 토끼 등 사람들과 친숙한 동물도 있다. </t>
  </si>
  <si>
    <t>918-695</t>
  </si>
  <si>
    <t>070-8285-7558</t>
  </si>
  <si>
    <t>스마일러</t>
  </si>
  <si>
    <t>https://api.cdn.visitjeju.net/photomng/imgpath/202002/21/71735126-cd4a-42ab-8f79-c0ca24d0c37a.JPG</t>
  </si>
  <si>
    <t>https://api.cdn.visitjeju.net/photomng/thumbnailpath/202002/21/9eb047d1-f310-4782-8b61-ba6752d1adbf.JPG</t>
  </si>
  <si>
    <t>CNTS_300000000015716</t>
  </si>
  <si>
    <t>애월당 제주공항점</t>
  </si>
  <si>
    <t>제주특별자치도 제주시 도두이동 87-6</t>
  </si>
  <si>
    <t>제주특별자치도 제주시 다호5길 10</t>
  </si>
  <si>
    <t>제주시내, 제주공항, 현무암크림빵, 마카롱, 베이커리,돌크림빵</t>
  </si>
  <si>
    <t>현무암을 닮은 크림빵</t>
  </si>
  <si>
    <t>0507-1374-7093</t>
  </si>
  <si>
    <t>https://api.cdn.visitjeju.net/photomng/imgpath/202306/01/2ad68a06-d703-4b20-be71-79347c8a8feb.jpg</t>
  </si>
  <si>
    <t>https://api.cdn.visitjeju.net/photomng/thumbnailpath/202306/01/0b085553-e646-47db-b5e4-835877dd1c4e.jpg</t>
  </si>
  <si>
    <t>CNTS_200000000012748</t>
  </si>
  <si>
    <t>칠돈가 본점</t>
  </si>
  <si>
    <t>제주특별자치도 제주시 용담이동 2695-4</t>
  </si>
  <si>
    <t>제주특별자치도 제주시 서천길 1</t>
  </si>
  <si>
    <t>돼지고기,흑돼지,제주흑돼지,김치찌개,근고기,음식,식당,냉면,비빔냉면,물냉면,된장찌개,공용주차장,화장실,무료 WIFI,칠돈가근고기(백돼지), 흑도야지근고기,어린이 출입가능,가능</t>
  </si>
  <si>
    <t>용담2동에 위치한 제주산 흑돼지구이 전문점인 칠돈가 본점은 돼지고기와 김치찌개의 두가지 구성의 메뉴만 판매할만큼, 고기에 대한 자부심이 강한 돼지고기 맛집이다.</t>
  </si>
  <si>
    <t>0507-1357-0765</t>
  </si>
  <si>
    <t>https://api.cdn.visitjeju.net/photomng/imgpath/202201/04/170579b0-c40a-4ac0-a31e-6093ab86421a.jpg</t>
  </si>
  <si>
    <t>https://api.cdn.visitjeju.net/photomng/thumbnailpath/202201/04/0c127fa6-26dc-4631-badb-dfb9ce860051.jpg</t>
  </si>
  <si>
    <t>CNTS_200000000012676</t>
  </si>
  <si>
    <t>커피스케치</t>
  </si>
  <si>
    <t>제주특별자치도 서귀포시 안덕면 사계리 116-6</t>
  </si>
  <si>
    <t>제주특별자치도 서귀포시 안덕면 사계남로216번길 24-32</t>
  </si>
  <si>
    <t>크로플,아포가토,커피,음료,디저트,용머리해안,음식,카페,크림라떼,에스프레소,아메리카노,콜드브루,콜드브루라떼,카페라떼,카푸치노,바닐라라떼,라떼,청귤차,요거트스무디,말차라떼,유자차,블루베리레몬에이드,오미자차,차,케이크,공용주차장,화장실,무료 WIFI,브라운치즈크로플, 향포가토,어린이 출입가능,가능</t>
  </si>
  <si>
    <t>용머리해안 인근에 위치한 커피스케치는 용머리해안과 산방산, 형제섬, 송악산, 마라도까지 한눈에 담을 수 있는 유일한 카페로 맛있는 커피와 음료, 디저트까지 사계리 앞바다를 마음껏 느낄 수 있는 오션뷰 카페이다.</t>
  </si>
  <si>
    <t>070-4100-1118</t>
  </si>
  <si>
    <t>https://api.cdn.visitjeju.net/photomng/imgpath/202201/03/40480fb8-2819-46a4-8748-c66fc6ce0ab2.jpg</t>
  </si>
  <si>
    <t>https://api.cdn.visitjeju.net/photomng/thumbnailpath/202201/03/8afe0f4a-b34c-4d55-bc8b-878936734563.jpg</t>
  </si>
  <si>
    <t>CNTS_200000000014707</t>
  </si>
  <si>
    <t>로맨틱새우</t>
  </si>
  <si>
    <t>제주특별자치도 제주시 애월읍 곽지리 1584-5</t>
  </si>
  <si>
    <t>제주특별자치도 제주시 애월읍 곽지1길 12-12</t>
  </si>
  <si>
    <t>애월, 곽지, 새우, 코코넛쉬림프, 오므라이스, 가든샐러드, 파스타,레드빅뱅 쉬림프, 코코넛 쉬림프</t>
  </si>
  <si>
    <t>다양한 종류의 새우요리를 파는 새우요리 전문점</t>
  </si>
  <si>
    <t>064-799-1588</t>
  </si>
  <si>
    <t>https://api.cdn.visitjeju.net/photomng/imgpath/202305/19/def6ab82-dfba-4711-866a-8b24bf1676cc.jpg</t>
  </si>
  <si>
    <t>https://api.cdn.visitjeju.net/photomng/thumbnailpath/202305/19/4426ba42-5678-4448-8bdb-6bc5ea062c8d.jpg</t>
  </si>
  <si>
    <t>CNTS_300000000015665</t>
  </si>
  <si>
    <t>넝쿨하눌가든</t>
  </si>
  <si>
    <t>제주특별자치도 제주시 아라일동 2898-2</t>
  </si>
  <si>
    <t>제주특별자치도 제주시 대원북길 21</t>
  </si>
  <si>
    <t>제주시내, 아라동, 오리탕, 오리전골, 삼계탕,오리탕</t>
  </si>
  <si>
    <t>한번만 먹어본 사람은 없는 오리탕 맛집</t>
  </si>
  <si>
    <t>064-744-7555</t>
  </si>
  <si>
    <t>https://api.cdn.visitjeju.net/photomng/imgpath/202305/30/b717723c-e006-47c0-9202-e2f273f618fe.jpg</t>
  </si>
  <si>
    <t>https://api.cdn.visitjeju.net/photomng/thumbnailpath/202305/30/93b3003f-99f8-4416-86c3-8564e2055e37.jpg</t>
  </si>
  <si>
    <t>CNTS_200000000014328</t>
  </si>
  <si>
    <t>블랙피그</t>
  </si>
  <si>
    <t>제주특별자치도 서귀포시 안덕면 화순리 2038-1 1층 블랙피그</t>
  </si>
  <si>
    <t>제주특별자치도 서귀포시 안덕면 화순서서로 63 1층 블랙피그</t>
  </si>
  <si>
    <t>음식점,흑돼지,음식,식당,오겹살,순두부,갈치조림,갈치,고등어,고등어조림,김치찌개,냉면,비빔냉면,물냉면,무장애관광,현금결제,카드결제,화장실,무료 WIFI,흡연구역,편의점,음료대,유도 및 안내시설,경보 및 피난시설,카드결제,현금결제,,,단독접근가능,단차없음,쉬움,흑돼지,김치찌개 차돌된장찌개,어린이 출입가능,유아의자,,가능,없음</t>
  </si>
  <si>
    <t>제주도민의 단골 흑돼지맛집 블랙피그! 산방산과 바다가 보이는 야외좌석에서 근고기의 두툼한 식감과 육즙을 느껴보자!</t>
  </si>
  <si>
    <t>064-794-7731</t>
  </si>
  <si>
    <t>https://api.cdn.visitjeju.net/photomng/imgpath/202212/20/75ff00d4-cfe5-4c85-b210-81a4a5717ba8.jpg</t>
  </si>
  <si>
    <t>https://api.cdn.visitjeju.net/photomng/thumbnailpath/202212/20/b776e450-8389-4650-b3da-9199850b5c3b.jpg</t>
  </si>
  <si>
    <t>CNTS_300000000015630</t>
  </si>
  <si>
    <t>미스터크랩</t>
  </si>
  <si>
    <t>서귀포, 남원, 킹크랩, 랍스터, 새우, 전복, 가리비,킹크랩, 랍스터</t>
  </si>
  <si>
    <t>온가족이 즐시는 킹크랩과 랍스터 맛집</t>
  </si>
  <si>
    <t>064-764-5004</t>
  </si>
  <si>
    <t>https://api.cdn.visitjeju.net/photomng/imgpath/202305/26/4a922850-55c5-46b7-bc98-ac26fff9d328.jpg</t>
  </si>
  <si>
    <t>https://api.cdn.visitjeju.net/photomng/thumbnailpath/202305/26/cf911305-c683-4b95-8588-f77dd54bfb12.jpg</t>
  </si>
  <si>
    <t>CNTS_200000000013517</t>
  </si>
  <si>
    <t>털보네 장원랜드</t>
  </si>
  <si>
    <t>제주특별자치도 제주시 노형동 286-1</t>
  </si>
  <si>
    <t>제주특별자치도 제주시 1100로 3001</t>
  </si>
  <si>
    <t>음식,식당,일식,장어덮밥,오리로스,회,돼지고기,안전여행스탬프,스시,스끼야끼,카이센동,초밥,장어,장어구이,무장애관광,공용주차장,현금결제,카드결제,화장실,무료 WIFI,흡연구역,유도 및 안내시설,카드결제,현금결제,,영어,일본어,,단차없음,장애인 전용 주차장,쉬움,장어, 일식, 로스 구이, 오리탕,어린이 출입가능,유아의자,,가능,없음</t>
  </si>
  <si>
    <t>제주시 노형동 도립미술관 앞(신비의 도로) 장어, 일식 전문점입니다.</t>
  </si>
  <si>
    <t>63078</t>
  </si>
  <si>
    <t>064-749-7210</t>
  </si>
  <si>
    <t>https://api.cdn.visitjeju.net/photomng/imgpath/202207/06/11876d56-093f-477d-acf3-3ac098bb1141.jpg</t>
  </si>
  <si>
    <t>https://api.cdn.visitjeju.net/photomng/thumbnailpath/202207/06/4e2333ce-b954-4609-a591-08f08e002384.jpg</t>
  </si>
  <si>
    <t>CNTS_200000000012641</t>
  </si>
  <si>
    <t>싱싱잇</t>
  </si>
  <si>
    <t>제주특별자치도 제주시 한림읍 금능리 1282-1</t>
  </si>
  <si>
    <t>제주특별자치도 제주시 한림읍 한림로 181</t>
  </si>
  <si>
    <t>트러플머쉬룸파스타,싱싱잇시그니처흑돼지바베큐,음식,식당,술,위스키,양주,와인,화이트와인,레드와인,앱솔루트보드카,샴페인,롱아일랜드아이스티,모히또,바비큐,그릴소세지,상하이해물파스타,파스타,알리오올리오파스타,치즈,샐러드,카프레제샐러드,시저샐러드,아이스크림,공용주차장,화장실,무료 WIFI,흡연구역,트러플머쉬룸파스타, 싱싱잇시그니처흑돼지바베큐,어린이 출입불가,가능</t>
  </si>
  <si>
    <t xml:space="preserve">한림에 위치한 싱싱잇은 50년이 넘은 오래된 감귤 창고를 개조해 만든 비스트로 펍으로 각종 술과 어울리는 안주와 식사류를 판매한다. </t>
  </si>
  <si>
    <t>0507-1354-4841</t>
  </si>
  <si>
    <t>https://api.cdn.visitjeju.net/photomng/imgpath/202201/03/7907eb3c-28c9-442d-853a-2304a68e3f76.jpg</t>
  </si>
  <si>
    <t>https://api.cdn.visitjeju.net/photomng/thumbnailpath/202201/03/bcd9d713-57bb-4874-b2f9-71490efaefce.jpg</t>
  </si>
  <si>
    <t>CNTS_200000000008500</t>
  </si>
  <si>
    <t>동복리671</t>
  </si>
  <si>
    <t>제주특별자치도 제주시 구좌읍 동복리 671</t>
  </si>
  <si>
    <t>제주특별자치도 제주시 구좌읍 구좌해안로 52-13</t>
  </si>
  <si>
    <t>동복, 게스트하우스,공용주차장,현금결제,카드결제,화장실,무료 WIFI,흡연구역,유도 및 안내시설,경보 및 피난시설,카드결제,현금결제,,쉬움,1성급,동반불가능,무료제공,흡연구역제공,식음료장,세미나실,연회장,인터넷,바베큐장,비즈니스시설,기타궁금한거문의주세요,,운행안함</t>
  </si>
  <si>
    <t xml:space="preserve">바다뷰를 자랑하는 게스트하우스.
</t>
  </si>
  <si>
    <t>972-695</t>
  </si>
  <si>
    <t>064-783-2887</t>
  </si>
  <si>
    <t>https://api.cdn.visitjeju.net/photomng/imgpath/201903/28/f099c60a-c9ec-4316-8ea5-ca203d057028.jpg</t>
  </si>
  <si>
    <t>https://api.cdn.visitjeju.net/photomng/thumbnailpath/201903/28/bd819563-915f-4944-ae17-95b12da6882b.jpg</t>
  </si>
  <si>
    <t>CNTS_200000000012673</t>
  </si>
  <si>
    <t>카페빠네띠에</t>
  </si>
  <si>
    <t>제주특별자치도 제주시 이도이동 1959-1</t>
  </si>
  <si>
    <t>제주특별자치도 제주시 신설로9길 25</t>
  </si>
  <si>
    <t>빵,커피,음료,빵지순례,제주빵집,베이커리,음식,카페,유자차,쉐이크,플레인요거트,밀크티,아포가토,아메리카노,카페라떼,카푸치노,에스프레소,바닐라빈라떼,연유라떼,아인슈페너,팥빵,에그타르트,공용주차장,화장실,무료 WIFI,무화과깜빠뉴, 제주통밀식빵, 리얼바닐라빈라떼,어린이 출입가능,가능</t>
  </si>
  <si>
    <t>제주시청 인근에 위치한 카페빠네띠에는 탄탄한 재료와 맛으로 그 정성을 인정받는 로컬 빵집이다. 빵 이외에 카페 메뉴 및 파스타면과 발사믹, 올리브 등 건강한 식재료도 판매하고 있다.</t>
  </si>
  <si>
    <t>064-723-3337</t>
  </si>
  <si>
    <t>https://api.cdn.visitjeju.net/photomng/imgpath/202201/03/6308a207-d75d-409a-bb6b-e0f232830276.jpg</t>
  </si>
  <si>
    <t>https://api.cdn.visitjeju.net/photomng/thumbnailpath/202201/03/0f4e5bee-36ca-4526-aded-d5fe0c69fa64.jpg</t>
  </si>
  <si>
    <t>CNTS_300000000015738</t>
  </si>
  <si>
    <t>새벽야시장</t>
  </si>
  <si>
    <t>제주특별자치도 서귀포시 대포동 770</t>
  </si>
  <si>
    <t>제주특별자치도 서귀포시 중문관광로 293</t>
  </si>
  <si>
    <t>서귀포, 중문, 딱새우회, 고등어회, 갈치회,고등어회, 딱새우회</t>
  </si>
  <si>
    <t>고등어 회와 딱새우 회가 유명한 곳</t>
  </si>
  <si>
    <t>0507-1333-3416</t>
  </si>
  <si>
    <t>https://api.cdn.visitjeju.net/photomng/imgpath/202306/01/719d855b-1e30-4ac1-8bf1-d61d9bb43648.jpg</t>
  </si>
  <si>
    <t>https://api.cdn.visitjeju.net/photomng/thumbnailpath/202306/01/dccd89ee-5360-4ff4-83bc-f471b6444880.jpg</t>
  </si>
  <si>
    <t>CNTS_200000000012980</t>
  </si>
  <si>
    <t>연동길</t>
  </si>
  <si>
    <t>제주특별자치도 제주시 연동 292-94</t>
  </si>
  <si>
    <t>제주특별자치도 제주시 은남2길 23</t>
  </si>
  <si>
    <t>연동,낙지볶음,청국장,음식,식당,새우볶음,화장실,무료 WIFI,낙지볶음, 청국장,어린이 출입가능,가능</t>
  </si>
  <si>
    <t>제주시 연동에 위치한 연동길은 싱싱한 낙지를 사용하여 매운게 땡기는 날이나 스트레스 받는 날 매콤한 낙지볶음을 즐길 수 있다.</t>
  </si>
  <si>
    <t>064-748-9363</t>
  </si>
  <si>
    <t>https://api.cdn.visitjeju.net/photomng/imgpath/202203/04/3b5000d6-5cab-4172-a8cf-7aff828eb36a.jpg</t>
  </si>
  <si>
    <t>https://api.cdn.visitjeju.net/photomng/thumbnailpath/202203/04/b5394f46-4757-4b2e-8d11-0e2cd0c113cc.jpg</t>
  </si>
  <si>
    <t>CNTS_200000000013092</t>
  </si>
  <si>
    <t>바보라면</t>
  </si>
  <si>
    <t>제주특별자치도 제주시 구좌읍 한동리 1339-6</t>
  </si>
  <si>
    <t>제주특별자치도 제주시 구좌읍 해맞이해안로 1016</t>
  </si>
  <si>
    <t>한동리,해맞이해안로,해물라면,음식,식당,라면,딱새우,문어숙회,탕수육,새우볶음밥,덮밥,공용주차장,화장실,무료 WIFI,해물라면, 탕수육, 연어초밥,어린이 출입가능,불가능</t>
  </si>
  <si>
    <t>제주시 한동리에 위치한 바보라면은 바다가 보이는 라면의 줄인말으로 아름다운 제주의 바다와 시원한 해안도로를 액자와 같은 통유리창으로 보며 식사를 할 수 있다.</t>
  </si>
  <si>
    <t>064-784-1160</t>
  </si>
  <si>
    <t>https://api.cdn.visitjeju.net/photomng/imgpath/202203/10/8b8ab054-58a9-49fa-a00c-91ecc405b265.jpg</t>
  </si>
  <si>
    <t>https://api.cdn.visitjeju.net/photomng/thumbnailpath/202203/10/793a2b18-5056-42ea-ad46-b00bebf320c2.jpg</t>
  </si>
  <si>
    <t>CNTS_200000000014755</t>
  </si>
  <si>
    <t>만족한상회</t>
  </si>
  <si>
    <t>제주특별자치도 서귀포시 중문동 1665-5</t>
  </si>
  <si>
    <t>제주특별자치도 서귀포시 중문상로 58-5</t>
  </si>
  <si>
    <t>서귀포, 중문, 한정식, 갈치, 갈치조림, 우럭탕수, 통갈치구이, 간장게장, 갈치뼈강정,갈치조림뚝배기</t>
  </si>
  <si>
    <t>가시를 모두 발라내어 먹기 편한 갈치조림</t>
  </si>
  <si>
    <t>064-763-1388</t>
  </si>
  <si>
    <t>https://api.cdn.visitjeju.net/photomng/imgpath/202305/22/a4451d26-973b-4fb8-a074-7b83b6514fce.jpg</t>
  </si>
  <si>
    <t>https://api.cdn.visitjeju.net/photomng/thumbnailpath/202305/22/32971b1f-31f6-4d17-b798-9510fa504fd8.jpg</t>
  </si>
  <si>
    <t>CNTS_300000000012814</t>
  </si>
  <si>
    <t>제주더힐링하우스</t>
  </si>
  <si>
    <t xml:space="preserve">제주특별자치도 제주시 구좌읍 하도리 230 </t>
  </si>
  <si>
    <t xml:space="preserve">제주특별자치도 제주시 구좌읍 하도7길 130-108 (하도리) </t>
  </si>
  <si>
    <t>숙소, 성산일출봉인근, 독채펜션, 멍비치, 가족실, 반려동물동반입장, 반려동물동반_숙소,공용주차장,현금결제,카드결제,화장실,무료 WIFI,흡연구역,음료대,유도 및 안내시설,경보 및 피난시설,카드결제,온라인결제,,단독접근가능,쉬움,없음,동반가능,없음,흡연구역제공,인터넷,바베큐장,공용건조기 시설,</t>
  </si>
  <si>
    <t>제주공항에서 1시간거리인 제주 동부지역  하도리 해수욕장 인근에 위치한 신축 2층 단독주택 민박</t>
  </si>
  <si>
    <t>010-5696-9216</t>
  </si>
  <si>
    <t>https://api.cdn.visitjeju.net/photomng/imgpath/202311/14/4bc6d66a-c469-4856-9399-ee31f06074ea.jpg</t>
  </si>
  <si>
    <t>https://api.cdn.visitjeju.net/photomng/thumbnailpath/202311/14/7faf80b5-2ee8-4947-8dc9-e9b277c01dfd.jpg</t>
  </si>
  <si>
    <t>CNTS_300000000015897</t>
  </si>
  <si>
    <t>바다바라</t>
  </si>
  <si>
    <t>제주특별자치도 서귀포시 색달동 2822-12</t>
  </si>
  <si>
    <t>제주특별자치도 서귀포시 중문관광로72번길 29-51</t>
  </si>
  <si>
    <t>서귀포, 중문, 카페, 한라봉, 아이스크림, 에이드, 몽블랑, 커피, 콜드브루,생크림딸기몽블랑, 한라봉에이드</t>
  </si>
  <si>
    <t>중문해수욕장을 바라보며 먹는 한라봉아이스크림</t>
  </si>
  <si>
    <t>0507-1335-8884</t>
  </si>
  <si>
    <t>https://api.cdn.visitjeju.net/photomng/imgpath/202306/21/b7ec18ab-3c32-405a-8722-ed6b63580585.jpg</t>
  </si>
  <si>
    <t>https://api.cdn.visitjeju.net/photomng/thumbnailpath/202306/21/79afe590-698c-42fe-a995-9815f0647a25.jpg</t>
  </si>
  <si>
    <t>CNTS_300000000015739</t>
  </si>
  <si>
    <t>충민정</t>
  </si>
  <si>
    <t>제주특별자치도 제주시 용담일동 2818-2</t>
  </si>
  <si>
    <t>제주특별자치도 제주시 남성로 26-1</t>
  </si>
  <si>
    <t>제주시내, 용담, 통갈치구이, 보말미역국, 고등어조림, 갈치조림, 고등어구이,통갈치구이</t>
  </si>
  <si>
    <t>엄청난 크기의 통갈치 구이</t>
  </si>
  <si>
    <t>064-702-1337</t>
  </si>
  <si>
    <t>https://api.cdn.visitjeju.net/photomng/imgpath/202306/01/25a74804-bddc-4cd9-b821-3c6a06952323.jpg</t>
  </si>
  <si>
    <t>https://api.cdn.visitjeju.net/photomng/thumbnailpath/202306/01/89376518-75ce-4fbd-bbce-dec2022cb183.jpg</t>
  </si>
  <si>
    <t>CNTS_300000000015668</t>
  </si>
  <si>
    <t>논짓물식당</t>
  </si>
  <si>
    <t>제주특별자치도 제주시 연동 282-21</t>
  </si>
  <si>
    <t>제주특별자치도 제주시 신대로12길 41</t>
  </si>
  <si>
    <t>제주시내, 연동, 갈치조림,생물갈치조림</t>
  </si>
  <si>
    <t>도민이 인정한 갈치조림</t>
  </si>
  <si>
    <t>064-738-8804</t>
  </si>
  <si>
    <t>https://api.cdn.visitjeju.net/photomng/imgpath/202305/30/af02946e-6915-4f95-b6d6-73ec181f7445.jpg</t>
  </si>
  <si>
    <t>https://api.cdn.visitjeju.net/photomng/thumbnailpath/202305/30/1c48a75d-11c5-400c-b7a6-dfb2f2e5d791.jpg</t>
  </si>
  <si>
    <t>CNTS_200000000012726</t>
  </si>
  <si>
    <t>웰덤대게고로케 올레시장점</t>
  </si>
  <si>
    <t>대게, 고로케, 서귀포, 올레시장, 간식,대게고로케, 대게그라탕,어린이 출입가능,불가능</t>
  </si>
  <si>
    <t>서귀포 올레시장에 위치한 웰덤대게고로케 올레시장점은 귀하디 귀한 대게를 실속있게 맛 볼 수 있는 곳으로 간식으로 만들어 부담없이 누구나 즐기기 좋은 먹거리를 제공한다.</t>
  </si>
  <si>
    <t>064-762-1190</t>
  </si>
  <si>
    <t>https://api.cdn.visitjeju.net/photomng/imgpath/202201/04/7b63f2a7-adbf-474d-8617-006c763c8c18.jpg</t>
  </si>
  <si>
    <t>https://api.cdn.visitjeju.net/photomng/thumbnailpath/202201/04/d15c720d-be4b-448e-b491-87ab75a1237e.jpg</t>
  </si>
  <si>
    <t>CNTS_200000000012563</t>
  </si>
  <si>
    <t>산굼부리카페</t>
  </si>
  <si>
    <t>제주특별자치도 제주시 조천읍 교래리 342-2</t>
  </si>
  <si>
    <t>제주특별자치도 제주시 조천읍 비자림로 768</t>
  </si>
  <si>
    <t>산굼부리,커피,기념품,음식,카페,공용주차장,화장실,무료 WIFI,커피,아메리카노, 청귤차, 아이스크림, 달고나라떼,어린이 출입가능,가능</t>
  </si>
  <si>
    <t>산굼부리 내에 위치한 이곳 산굼부리카페는 제주를 주제로 한 다양한 기념품 판매와 함께 차 한잔의 여유를 즐길 수 있는 음료메뉴가 준비되어 있다.</t>
  </si>
  <si>
    <t>064-783-3779</t>
  </si>
  <si>
    <t>https://api.cdn.visitjeju.net/photomng/imgpath/202112/30/32baccc8-fcb9-4f15-b9a7-b3cc86da438d.jpg</t>
  </si>
  <si>
    <t>https://api.cdn.visitjeju.net/photomng/thumbnailpath/202112/30/ff6fec9b-ea7c-4e6a-91d1-d5d520bcaef8.jpg</t>
  </si>
  <si>
    <t>CNTS_200000000014728</t>
  </si>
  <si>
    <t>도라지식당</t>
  </si>
  <si>
    <t>제주특별자치도 제주시 오라삼동 2112</t>
  </si>
  <si>
    <t>제주특별자치도 제주시 연삼로 128</t>
  </si>
  <si>
    <t>제주시내, 향토음식전문점, 갈치조림, 한치구이, 한치물회, 성게미역국, 접짝뼈국, 돔베고기,갈치조림, 한치구이</t>
  </si>
  <si>
    <t>백년가게로 지정된 제주 향토음식점</t>
  </si>
  <si>
    <t>0507-1349-3142</t>
  </si>
  <si>
    <t>https://api.cdn.visitjeju.net/photomng/imgpath/202305/19/149a2a6c-845c-42cf-9fdd-75546b0fceb8.jpg</t>
  </si>
  <si>
    <t>https://api.cdn.visitjeju.net/photomng/thumbnailpath/202305/19/7b64ea02-4e2c-497c-9672-cef330e11ac0.jpg</t>
  </si>
  <si>
    <t>CNTS_200000000012586</t>
  </si>
  <si>
    <t>두루김밥</t>
  </si>
  <si>
    <t>제주특별자치도 제주시 노형동 2530-4</t>
  </si>
  <si>
    <t>제주특별자치도 제주시 정존5길 36</t>
  </si>
  <si>
    <t>신제주,노형동,김밥,음식,식당,오이김밥,치즈김밥,참치김밥,멸치고추김밥,김치김밥,소고기김밥,참치김치김밥,고추참치김밥,샐러드김밥,돈까스김밥,주먹밥,참치주먹밥,쇠고기주먹밥,꼬마김밥,떡볶이,치즈떡볶이,매운떡볶이,라볶이,수제돈까스,라면,치즈라면,떡라면,얼큰라면,화장실,무료 WIFI,김밥,고추참치김밥, 멸추김밥, 돈까스김밥,어린이 출입가능,가능</t>
  </si>
  <si>
    <t>제주시의 숨겨진 김밥 맛집, 두루김밥! 입 안 가득 꽉 찬 신선한 재료들로 이 정성 가득히 입맛까지 보장한다.</t>
  </si>
  <si>
    <t>064-748-5667</t>
  </si>
  <si>
    <t>https://api.cdn.visitjeju.net/photomng/imgpath/202112/30/56bf635d-4ced-4d83-928e-17769db84ccf.jpg</t>
  </si>
  <si>
    <t>https://api.cdn.visitjeju.net/photomng/thumbnailpath/202112/30/5efe49e6-e8e6-46f6-a814-a282db925ce8.jpg</t>
  </si>
  <si>
    <t>CNTS_200000000013124</t>
  </si>
  <si>
    <t>게우지코지 카페</t>
  </si>
  <si>
    <t>제주특별자치도 서귀포시 하효동 1371-1</t>
  </si>
  <si>
    <t>제주특별자치도 서귀포시 보목포로 177</t>
  </si>
  <si>
    <t>쇠소깍,에이드,발효빵,샤워도우,디저트카페,빵지순례,음식,카페,빵,베이커리,아메리카노,카페라떼,바닐라라떼,카라멜마끼아또,생과일주스,얼그레이,허브티,초코라떼,밀크티,레몬티,자몽에이드,공용주차장,화장실,무료 WIFI,에이드, 크로와상, 호두타르트,어린이 출입가능,불가능</t>
  </si>
  <si>
    <t>서귀포시 하효동에 위치한 게우지코지 카페는 펜션과 함께 영업하고 있으며 쇠소깍이 근처 푸른 바닷가에 위치하고 있어 아름다운 풍경과 다양한 음료와 디저트를 즐길 수 있다.</t>
  </si>
  <si>
    <t>064-763-5555</t>
  </si>
  <si>
    <t>https://api.cdn.visitjeju.net/photomng/imgpath/202203/11/b86534b3-f1b0-4e1c-b430-8faa8ae4f386.jpg</t>
  </si>
  <si>
    <t>https://api.cdn.visitjeju.net/photomng/thumbnailpath/202203/11/4a129e5b-f88c-418c-b0cb-fbbf838c5add.jpg</t>
  </si>
  <si>
    <t>CNTS_200000000013076</t>
  </si>
  <si>
    <t>패밀리만두</t>
  </si>
  <si>
    <t>제주특별자치도 제주시 연동 1481</t>
  </si>
  <si>
    <t>제주특별자치도 제주시 국기로 9</t>
  </si>
  <si>
    <t>연동,고기만두,옛날만두,김치만두,새우만두,찐빵,음식,식당,만두,화장실,무료 WIFI,고기만두, 김치만두, 옛날만두,어린이 출입가능,가능</t>
  </si>
  <si>
    <t>제주시 연동에 위치한 패밀리만두는 주문과 동시에 만두가 찜기에 올라가 쫄깃하고 육즙이 가득한 만두를 만나볼 수 있다.</t>
  </si>
  <si>
    <t>064-746-1987</t>
  </si>
  <si>
    <t>https://api.cdn.visitjeju.net/photomng/imgpath/202203/10/b4775a6c-c0c8-420b-8886-abda723f6a75.jpg</t>
  </si>
  <si>
    <t>https://api.cdn.visitjeju.net/photomng/thumbnailpath/202203/10/7a53270a-6278-4705-8143-647a69c73424.jpg</t>
  </si>
  <si>
    <t>CNTS_300000000015669</t>
  </si>
  <si>
    <t>늘소담</t>
  </si>
  <si>
    <t>제주특별자치도 제주시 삼도이동 1192-12</t>
  </si>
  <si>
    <t>제주특별자치도 제주시 탑동로 31</t>
  </si>
  <si>
    <t>제주시내, 탑동, 국수, 물회, 고기국수,제주바당물회국수, 흑돼지홍국수</t>
  </si>
  <si>
    <t>이곳만의 색깔이 있는 독특한 음식이 가득한 곳</t>
  </si>
  <si>
    <t>064-757-1325</t>
  </si>
  <si>
    <t>https://api.cdn.visitjeju.net/photomng/imgpath/202305/30/29a4c7bd-7ea0-489d-8226-f4cb077a2abf.jpg</t>
  </si>
  <si>
    <t>https://api.cdn.visitjeju.net/photomng/thumbnailpath/202305/30/d9ae9c06-5ab1-40cf-b010-4a1d8b29db99.jpg</t>
  </si>
  <si>
    <t>CNTS_200000000012672</t>
  </si>
  <si>
    <t>카페록록</t>
  </si>
  <si>
    <t>제주특별자치도 제주시 구좌읍 하도리 1890-2</t>
  </si>
  <si>
    <t>제주특별자치도 제주시 구좌읍 하도서문길 41</t>
  </si>
  <si>
    <t>에그타르트,구좌카페,커피,디저트,음식,카페,에스프레소,아메리카노,카페라떼,카푸치노,크림라떼,코코넛라떼,라떼,홍차,밀크티,청귤차,차,아이스초코,핫초코,스무디,반려동물,반려동물동반입장,반려동물동반_식당카페,공용주차장,화장실,무료 WIFI,록록크림라떼, 에그타르트,어린이 출입가능,불가능</t>
  </si>
  <si>
    <t>하도리에 위치한 카페록록은 탁 트인 오션뷰를 배경으로 맛있는 커피와 디저트를 맛 볼 수 있는 곳으로 특히 이 집의 에그타르트가 유명하다.</t>
  </si>
  <si>
    <t>064-900-0310</t>
  </si>
  <si>
    <t>https://api.cdn.visitjeju.net/photomng/imgpath/202201/03/42f95665-de47-47dd-b65e-31472295ca48.jpg</t>
  </si>
  <si>
    <t>https://api.cdn.visitjeju.net/photomng/thumbnailpath/202201/03/4456affa-f35c-4ecb-8fa6-0e4698134a0d.jpg</t>
  </si>
  <si>
    <t>CNTS_300000000015803</t>
  </si>
  <si>
    <t>제주예찬</t>
  </si>
  <si>
    <t>제주특별자치도 제주시 노형동 287-1</t>
  </si>
  <si>
    <t>제주특별자치도 제주시 1100로 2997</t>
  </si>
  <si>
    <t>제주시내, 노형동, 갈치구이, 갈치조림, 간장게장, 고등어구이,은갈치구이한상</t>
  </si>
  <si>
    <t>제주 향토음식으로 차려낸 한상차림 전문점</t>
  </si>
  <si>
    <t>https://api.cdn.visitjeju.net/photomng/imgpath/202306/08/2e5b6826-2354-4546-a2e2-de6d9ea99870.jpg</t>
  </si>
  <si>
    <t>https://api.cdn.visitjeju.net/photomng/thumbnailpath/202306/08/497eb46e-fa86-46a3-b9a1-c0b655870aa1.jpg</t>
  </si>
  <si>
    <t>CNTS_200000000012603</t>
  </si>
  <si>
    <t>다니쉬</t>
  </si>
  <si>
    <t>제주특별자치도 제주시 조천읍 함덕리 1250</t>
  </si>
  <si>
    <t>제주특별자치도 제주시 조천읍 함덕16길 56</t>
  </si>
  <si>
    <t>브런치,함덕빵집,제주빵집,빵지순례,음식,식당,빵,베이커리,토스트,프렌치토스트,샌드위치,차,밀크티,홍차,허브티,커피,라떼,콜드브루,반려동물,반려동물동반입장,혼저옵서개,반려동물동반_식당카페,공용주차장,화장실,무료 WIFI,포카치아, 잠봉뵈르샌드위치, 브리오슈식빵,어린이 출입가능,가능</t>
  </si>
  <si>
    <t xml:space="preserve">함덕 해수욕장 인근에 위치한 다니쉬는 베이커리 메뉴부터 올데이 브런치까지 즐길 수 있는 조용하고 아늑한 공간이다. </t>
  </si>
  <si>
    <t>https://api.cdn.visitjeju.net/photomng/imgpath/202112/30/a8380f79-3afb-46c5-854f-cc06205a82f4.jpg</t>
  </si>
  <si>
    <t>https://api.cdn.visitjeju.net/photomng/thumbnailpath/202112/30/69df5072-3964-43a7-864a-f5edb9f85f4e.jpg</t>
  </si>
  <si>
    <t>CNTS_200000000012669</t>
  </si>
  <si>
    <t>르토아 베이스먼트</t>
  </si>
  <si>
    <t>제주특별자치도 제주시 구좌읍 평대리 2005</t>
  </si>
  <si>
    <t>제주특별자치도 제주시 구좌읍 해맞이해안로 1226</t>
  </si>
  <si>
    <t>세화카페, 소금빵,공용주차장,화장실,무료 WIFI,크럼블모카, 코코넛커피, 앙버터,어린이 출입가능,불가능</t>
  </si>
  <si>
    <t>평대해변 인근에 위치한 르토아 베이스먼트는 아메리카노를 기본으로 크럼블모카, 아이스비엔나, 아몬드모카, 코코넛커피의 시그니처 메뉴와 따뜻한 베이커리를 준비하고 있다.</t>
  </si>
  <si>
    <t>070-4408-5525</t>
  </si>
  <si>
    <t>https://api.cdn.visitjeju.net/photomng/imgpath/202201/03/c4f06181-3f28-40f7-a697-e17ad1a003a8.jpg</t>
  </si>
  <si>
    <t>https://api.cdn.visitjeju.net/photomng/thumbnailpath/202201/03/68624a92-f997-48b8-8451-2db4d23516d6.jpg</t>
  </si>
  <si>
    <t>CNTS_200000000007151</t>
  </si>
  <si>
    <t>다인리조트</t>
  </si>
  <si>
    <t xml:space="preserve">제주특별자치도 제주시 애월읍 고내리 79-8 다인리조트 </t>
  </si>
  <si>
    <t xml:space="preserve">제주특별자치도 제주시 애월읍 애월해안로 400-9 (고내리) 다인리조트 </t>
  </si>
  <si>
    <t>야영장,캠핑장,숙소,리조트,공공와이파이존,수영장,주차장,양식레스토랑,언택트,가족호텔,공용주차장,현금결제,카드결제,화장실,무료 WIFI,흡연구역,편의점,유도 및 안내시설,경보 및 피난시설,카드결제,현금결제,,영어,,쉬움,없음,동반불가능,유료제공,흡연구역제공,식음료장,세미나실,풀장,세탁서비스,인터넷,바베큐장,비즈니스시설,야외라이브가든(BBQ), 야외수영장, 키즈풀장, 비즈니스실, 세미나장, ,,없음,운행안함</t>
  </si>
  <si>
    <t>제주의 푸른 바다를 사시사철 만끽할 수 있는 애월해안로 주변 리조트</t>
  </si>
  <si>
    <t>901-695</t>
  </si>
  <si>
    <t>064-799-2600</t>
  </si>
  <si>
    <t>https://api.cdn.visitjeju.net/photomng/imgpath/201807/10/2272f6f9-91df-4011-a6ad-e97a1df1a1d9.jpg</t>
  </si>
  <si>
    <t>https://api.cdn.visitjeju.net/photomng/thumbnailpath/201807/10/6fb84d60-b333-4b16-874e-b7a376f91509.jpg</t>
  </si>
  <si>
    <t>CNTS_200000000014810</t>
  </si>
  <si>
    <t>오만정성 제주협재점</t>
  </si>
  <si>
    <t>제주특별자치도 제주시 한림읍 협재리 1087</t>
  </si>
  <si>
    <t>제주특별자치도 제주시 한림읍 일주서로 5083</t>
  </si>
  <si>
    <t>한림, 협재, 해물전골, 고사리갈치조림, 갈치조림, 딱새우, 문어, 가리비, 전복,고사리갈치조림</t>
  </si>
  <si>
    <t>해물찜같은 해물전골과 고사리가 들어간 갈치조림</t>
  </si>
  <si>
    <t>0507-1328-5083</t>
  </si>
  <si>
    <t>https://api.cdn.visitjeju.net/photomng/imgpath/202305/24/931e4572-0292-4661-9a0e-101ab3dd037c.jpg</t>
  </si>
  <si>
    <t>https://api.cdn.visitjeju.net/photomng/thumbnailpath/202305/24/8044d5ba-95f5-4150-b8dd-be0234f3a977.jpg</t>
  </si>
  <si>
    <t>CNTS_200000000011534</t>
  </si>
  <si>
    <t>신화테라스</t>
  </si>
  <si>
    <t>휴식/힐링,카페,음식,뷔페, 식당,제주신화월드,샐러드,소고기스튜, 나시고랭,미고랭,동남아음식,인도네시아,아메리카노,홍차,녹차,공용주차장,현금결제,카드결제,화장실,카드결제,현금결제,,,,</t>
  </si>
  <si>
    <t>다국적 스트리트푸드 레스토랑</t>
  </si>
  <si>
    <t>064-908-1601</t>
  </si>
  <si>
    <t>https://api.cdn.visitjeju.net/photomng/imgpath/202105/20/b1d80b38-8a95-4f92-b29e-9f18ef1088b1.jpg</t>
  </si>
  <si>
    <t>https://api.cdn.visitjeju.net/photomng/thumbnailpath/202105/20/f5678168-68cf-4eba-a448-4c60e6135c80.jpg</t>
  </si>
  <si>
    <t>CNTS_200000000012631</t>
  </si>
  <si>
    <t>안녕협재씨</t>
  </si>
  <si>
    <t>제주특별자치도 제주시 한림읍 협재리 1450-1</t>
  </si>
  <si>
    <t>제주특별자치도 제주시 한림읍 협재1길 55</t>
  </si>
  <si>
    <t>협재포구,비빔밥,퓨전음식,음식,식당,딱새우,새우장,전복비빔밥,문어비빔밥,돼지수육,수육,공용주차장,무료 WIFI,화장실,딱새우장비빔밥, 통전복내장비빔밥, 돌문어장비빔밥,어린이 출입가능,불가능</t>
  </si>
  <si>
    <t>협재포구 앞에 위치한 비빔밥 전문점 안녕협재씨는 신선한 바다 재료와 특제소스가 만들어내는 즐겁고 건강한 조화로 건강한 한끼를 제공한다.</t>
  </si>
  <si>
    <t>0507-1347-0624</t>
  </si>
  <si>
    <t>https://api.cdn.visitjeju.net/photomng/imgpath/202201/03/3ff3a2e8-705e-4af8-bdde-bbd45c20ce55.jpg</t>
  </si>
  <si>
    <t>https://api.cdn.visitjeju.net/photomng/thumbnailpath/202201/03/53af27b0-e1c6-4517-9055-dc82a3cc2e9f.jpg</t>
  </si>
  <si>
    <t>CNTS_200000000013100</t>
  </si>
  <si>
    <t>으뜨미</t>
  </si>
  <si>
    <t>제주특별자치도 제주시 구좌읍 송당리 1398-6</t>
  </si>
  <si>
    <t>제주특별자치도 제주시 구좌읍 중산간동로 2287</t>
  </si>
  <si>
    <t>송당리,우럭,해물뚝배기,음식,식당,전복해물뚝배기,육개장,자리물회,한치물회,공용주차장,화장실,무료 WIFI,우럭정식, 전복해물뚝배기,어린이 출입불가,불가능</t>
  </si>
  <si>
    <t>제주시 송당리에 위치한 으뜨미는 싱싱한 해산물을 이용하여 우럭튀김, 해물뚝배기 등 여러 음식이 마련되어 있어 푸짐하게 즐길 수 있는 곳이다.</t>
  </si>
  <si>
    <t>064-784-4820</t>
  </si>
  <si>
    <t>https://api.cdn.visitjeju.net/photomng/imgpath/202203/11/7fcaedd4-516f-4a6a-8593-cbeefdf8df00.jpg</t>
  </si>
  <si>
    <t>https://api.cdn.visitjeju.net/photomng/thumbnailpath/202203/11/aeaba4e5-f6e7-4628-8324-7fb8a7ebd8de.jpg</t>
  </si>
  <si>
    <t>CNTS_200000000014887</t>
  </si>
  <si>
    <t>산노루</t>
  </si>
  <si>
    <t>제주특별자치도 제주시 한경면 조수리 2098-4</t>
  </si>
  <si>
    <t>제주특별자치도 제주시 한경면 낙원로 32</t>
  </si>
  <si>
    <t>한경면, 조수리, 녹차, 말차, 말차라떼, 플랫화이트, 호지차,말차라떼</t>
  </si>
  <si>
    <t>제주 녹차로 만드는 다양한 상품을 판매하는 곳</t>
  </si>
  <si>
    <t>070-8801-0228</t>
  </si>
  <si>
    <t>https://api.cdn.visitjeju.net/photomng/imgpath/202306/07/446af8e8-c11c-4f6f-ba70-5f33f96cc475.jpg</t>
  </si>
  <si>
    <t>https://api.cdn.visitjeju.net/photomng/thumbnailpath/202306/07/e8d44fc3-ef19-46f7-9164-93296f8a2f61.jpg</t>
  </si>
  <si>
    <t>CNTS_200000000014917</t>
  </si>
  <si>
    <t>어반정글 부얀트무드</t>
  </si>
  <si>
    <t>제주특별자치도 서귀포시 성산읍 고성리 208-8</t>
  </si>
  <si>
    <t>제주특별자치도 서귀포시 성산읍 신고로22번길 39</t>
  </si>
  <si>
    <t>성산, 브런치, 파스타, 감자튀김, 반미, 햄버거, 커피, 에이드,반려동물,반려동물동반입장,혼저옵서개,반려동물동반_식당카페,갈릭 쵸리죠 파스타, 제주 딱새우 파스타</t>
  </si>
  <si>
    <t>정글을 연상케하는 이색 브런치 카페</t>
  </si>
  <si>
    <t>0507-1321-5918</t>
  </si>
  <si>
    <t>https://api.cdn.visitjeju.net/photomng/imgpath/202306/21/eea3165a-58d6-43c3-b717-dda1538552da.jpg</t>
  </si>
  <si>
    <t>https://api.cdn.visitjeju.net/photomng/thumbnailpath/202306/21/ef734853-9cf2-4c63-b55f-5614d02dbb49.jpg</t>
  </si>
  <si>
    <t>CNTS_200000000012569</t>
  </si>
  <si>
    <t>라운지엑스 애월점</t>
  </si>
  <si>
    <t>제주특별자치도 제주시 애월읍 천덕로 880-24 A동 B1</t>
  </si>
  <si>
    <t>로봇드립커피,로봇카페,음식,식당,핸드드립커피,핸드드립과테말라,핸드드립에티오피아코케허니,아메리카노,카페라떼,바닐라라떼,아인슈페너,라떼,아이스크림,차,캐모마일,얼그레이,페퍼민트,피자,페퍼로니피자,불고기피자,공용주차장,화장실,무료 WIFI,커피,로봇드립커피, 제주블렌드, 우도땅콩플랫,어린이 출입가능,불가능</t>
  </si>
  <si>
    <t>981파크 내에 위치한 라운지엑스 애월점은 로봇과 바리스타가 협업하여 원두의 특성을 고려, 핸드드립 알고리즘을 통해 정밀하게 만들어낸 스페셜티 커피를 맛볼 수 있다.</t>
  </si>
  <si>
    <t>0507-1346-1547</t>
  </si>
  <si>
    <t>https://api.cdn.visitjeju.net/photomng/imgpath/202112/30/ecc43722-1e8f-472a-818c-ee970b69cfe1.jpg</t>
  </si>
  <si>
    <t>https://api.cdn.visitjeju.net/photomng/thumbnailpath/202112/30/422c48cb-e1c3-4da6-be24-ba6e35d08d02.jpg</t>
  </si>
  <si>
    <t>CNTS_300000000015969</t>
  </si>
  <si>
    <t>삼도제과</t>
  </si>
  <si>
    <t>제주특별자치도 제주시 이도일동 1789-5</t>
  </si>
  <si>
    <t>제주특별자치도 제주시 중앙로 196</t>
  </si>
  <si>
    <t>제주시내, 이도동, 중앙로, 빵집, 베이커리, 식빵, 연유브레드, 맘모스빵, 소금빵,쫀득모찌, 앙버터, 올리브치즈치아바타</t>
  </si>
  <si>
    <t>물과 밀가루만을 이용해서 직접 키운 자연발효종으로 만든 빵</t>
  </si>
  <si>
    <t>064-755-6162</t>
  </si>
  <si>
    <t>https://api.cdn.visitjeju.net/photomng/imgpath/202306/27/df7d780c-cf15-4c6d-91b2-0bfa881d384e.jpg</t>
  </si>
  <si>
    <t>https://api.cdn.visitjeju.net/photomng/thumbnailpath/202306/27/4477f385-f872-460a-8933-abff15a68cdd.jpg</t>
  </si>
  <si>
    <t>CNTS_200000000013059</t>
  </si>
  <si>
    <t>블랑제리</t>
  </si>
  <si>
    <t>제주특별자치도 서귀포시 동홍동 499-5</t>
  </si>
  <si>
    <t>제주특별자치도 서귀포시 동홍중앙로52번길 2</t>
  </si>
  <si>
    <t>동흥동,유기농빵,치아바타,빵지순례,깜빠뉴,앙버터,음식,카페,빵,베이커리,바게트,케이크,치즈케이크,공용주차장,화장실,무료 WIFI,뺑드블랑, 앙버터, 단호박깜빠뉴,어린이 출입가능,불가능</t>
  </si>
  <si>
    <t>서귀포시 동흥동에 위치한 블랑제리는 유기농 재료를 사용하여 천연발효시켜 만들고 각 종 첨가물이나 색소가 들어가 있지 않은 건강한 빵을 만드는 곳이다.</t>
  </si>
  <si>
    <t>064-767-0913</t>
  </si>
  <si>
    <t>https://api.cdn.visitjeju.net/photomng/imgpath/202203/10/27d1738a-5b61-4f71-bef7-90567b00d2ec.jpg</t>
  </si>
  <si>
    <t>https://api.cdn.visitjeju.net/photomng/thumbnailpath/202203/10/f60e1f45-b256-4591-9046-d4ce1e565d96.jpg</t>
  </si>
  <si>
    <t>CNTS_200000000012637</t>
  </si>
  <si>
    <t>협재칼국수</t>
  </si>
  <si>
    <t>제주특별자치도 제주시 한림읍 협재리 1908-2</t>
  </si>
  <si>
    <t>제주특별자치도 제주시 한림읍 협재로 3</t>
  </si>
  <si>
    <t>제주맛집,칼국수,죽,물회,숙회,협재해수욕장,음식,식당,해물칼국수,전복죽,보말칼국수,문어숙회,한치물회,화장실,무료 WIFI,보말칼국수, 문어숙회,어린이 출입가능,불가능</t>
  </si>
  <si>
    <t>협재 해수욕장 인근에 위치한 협재칼국수에서는 매일 새벽 가장 신선한 식재료로 제주산 보말을 사용한 보말칼국수를 대표로 제주스런 한끼 밥상을 정성스레 제공하고 있다.</t>
  </si>
  <si>
    <t>0507-1335-8107</t>
  </si>
  <si>
    <t>https://api.cdn.visitjeju.net/photomng/imgpath/202201/03/44f551b4-1d81-4a81-8767-f2f70db69a4c.jpg</t>
  </si>
  <si>
    <t>https://api.cdn.visitjeju.net/photomng/thumbnailpath/202201/03/550221dc-f12f-4f96-9375-f9971dc5fff9.jpg</t>
  </si>
  <si>
    <t>CNTS_200000000015019</t>
  </si>
  <si>
    <t>그림쟁이몬나니</t>
  </si>
  <si>
    <t>제주특별자치도 제주시 조천읍 함덕리 1268-2</t>
  </si>
  <si>
    <t>제주특별자치도 제주시 조천읍 신북로 524</t>
  </si>
  <si>
    <t>쇼핑, 관광기념품, 소품</t>
  </si>
  <si>
    <t>유리창에 붙어있는 고래그림이 인상적인 소품샵</t>
  </si>
  <si>
    <t>010-8452-0227</t>
  </si>
  <si>
    <t>https://api.cdn.visitjeju.net/photomng/imgpath/202306/12/2bf66b63-0252-4987-8491-ab4d13b64c9f.jpg</t>
  </si>
  <si>
    <t>https://api.cdn.visitjeju.net/photomng/thumbnailpath/202306/12/7baff35a-c79e-4661-8252-99d21c82cd73.jpg</t>
  </si>
  <si>
    <t>CNTS_300000000015774</t>
  </si>
  <si>
    <t>고서방짬뽕</t>
  </si>
  <si>
    <t>제주특별자치도 제주시 아라일동 6112-17</t>
  </si>
  <si>
    <t>제주특별자치도 제주시 인다5길 11-5</t>
  </si>
  <si>
    <t>제주시내, 아라동, 짬뽕,고추짬뽕, 굴짬뽕, 탕수육</t>
  </si>
  <si>
    <t>당일 준비, 당일 소비를 원칙으로 한 짬뽕맛집</t>
  </si>
  <si>
    <t>064-722-0402</t>
  </si>
  <si>
    <t>https://api.cdn.visitjeju.net/photomng/imgpath/202306/02/e086bd83-d59b-41c0-b0d0-45aa207eff28.jpg</t>
  </si>
  <si>
    <t>https://api.cdn.visitjeju.net/photomng/thumbnailpath/202306/02/067cf5eb-73f4-49a5-8660-52bee9706894.jpg</t>
  </si>
  <si>
    <t>CNTS_300000000015704</t>
  </si>
  <si>
    <t>쇠소깍빵명장</t>
  </si>
  <si>
    <t>제주특별자치도 서귀포시 하효동 994-2</t>
  </si>
  <si>
    <t>제주특별자치도 서귀포시 쇠소깍로 122</t>
  </si>
  <si>
    <t>서귀포, 하효동, 마늘빵, 소금빵, 크림빵, 마늘바게트, 살구파이, 롱소세지빵,육쪽마늘빵</t>
  </si>
  <si>
    <t>유기농밀 천연발효빵</t>
  </si>
  <si>
    <t>064-767-8585</t>
  </si>
  <si>
    <t>https://api.cdn.visitjeju.net/photomng/imgpath/202305/31/93c6d034-aa34-4a9a-98ce-2c3786c3469f.jpg</t>
  </si>
  <si>
    <t>https://api.cdn.visitjeju.net/photomng/thumbnailpath/202305/31/2372873b-8d1c-40ac-9ce4-07b44c1d195d.jpg</t>
  </si>
  <si>
    <t>CNTS_200000000012612</t>
  </si>
  <si>
    <t>야시장맛통령</t>
  </si>
  <si>
    <t>제주특별자치도 제주시 이도일동 1434</t>
  </si>
  <si>
    <t>제주특별자치도 제주시 관덕로14길 16</t>
  </si>
  <si>
    <t>동문시장,불초밥,야시장,음식,식당,딱새우,새우초밥,전복초밥,낙지호롱구이,고로케,게살고로케,꼬치구이,새우고로케,치즈감자,공용주차장,화장실,통전복초밥, 딱새우초밥, 왕치즈감자, 수제어묵고로케,어린이 출입가능,불가능</t>
  </si>
  <si>
    <t>동문시장 야시장에 위치한 이곳은 불을 이용해 맛을 낸 통전복초밥과 딱새우초밥이 인기이며 왕치즈감자와 다양한 맥주 안주를 준비해 놓고 있다.</t>
  </si>
  <si>
    <t>https://api.cdn.visitjeju.net/photomng/imgpath/202112/30/a79fe952-180f-4796-8eed-85217ec173ef.jpg</t>
  </si>
  <si>
    <t>https://api.cdn.visitjeju.net/photomng/thumbnailpath/202112/30/7bd40e73-c630-4e4f-af2d-151c08cb96e1.jpg</t>
  </si>
  <si>
    <t>CNTS_200000000012739</t>
  </si>
  <si>
    <t>금능샌드</t>
  </si>
  <si>
    <t>제주특별자치도 제주시 한림읍 금능리 1426-4</t>
  </si>
  <si>
    <t>제주특별자치도 제주시 한림읍 금능길 89</t>
  </si>
  <si>
    <t>샌드위치, 금능해수욕장, 빵, 빵지순례,공용주차장,무료 WIFI,화장실,현무암샌드, 콰트로치즈파니니, 아보카도치즈파니니,어린이 출입가능,가능</t>
  </si>
  <si>
    <t>금능 해수욕장 인근에 위치한 금능샌드는 테이크아웃 파니니 전문점으로 현무암샌드, 콰트로치즈파니니, 아보카도치즈파니니 등 건강과 맛을 살린 샌드위치를 판매하고 있다.</t>
  </si>
  <si>
    <t>064-796-8072</t>
  </si>
  <si>
    <t>https://api.cdn.visitjeju.net/photomng/imgpath/202201/04/caa8aa5b-7e80-4645-a744-00ef124efdc4.jpg</t>
  </si>
  <si>
    <t>https://api.cdn.visitjeju.net/photomng/thumbnailpath/202201/04/1368d64c-8b29-442c-99a9-9435ad073567.jpg</t>
  </si>
  <si>
    <t>CNTS_200000000007731</t>
  </si>
  <si>
    <t>가비오타카페</t>
  </si>
  <si>
    <t xml:space="preserve">제주특별자치도 제주시 구좌읍 종달리 1419 </t>
  </si>
  <si>
    <t xml:space="preserve">제주특별자치도 제주시 구좌읍 해맞이해안로 2030 (종달리) </t>
  </si>
  <si>
    <t>카페,커피,케익,음식,팥빙수,망고빙수,아메리카노,카페라떼,에그타르트,주스,스무디,딸기스무디,망고스무디,플레인요거트스무디,코코넛스무디,프라페,민트초코프라페,모카프라페,눈꽃빙수,녹차팥빙수,과일주스,피자,페퍼로니피자,마르게리따피자,바게트,마늘바게트,허니브레드,크로크무슈,에스프레소,카푸치노,카페모카,바닐라라떼,헤이즐넛라떼,카라멜마끼아또,콜드브루,콜드브루라떼,라떼,초코라떼,고구마라떼,홍차라떼,차,캐모마일,페퍼민트,청귤차,레몬차,생강차,유자차,에이드,레몬에이드,자몽에이드,복숭아에이드,공용주차장,현금결제,카드결제,화장실,무료 WIFI,흡연구역,카드결제,현금결제,,,어려움</t>
  </si>
  <si>
    <t>제주 동부권 해안길에서 만나는 오션뷰 카페. 펜션도 같이 운영하고 있다.</t>
  </si>
  <si>
    <t>064-782-1419</t>
  </si>
  <si>
    <t>https://api.cdn.visitjeju.net/photomng/imgpath/201811/02/e8b34cbf-026e-43a6-9d69-e69acf0d4962.jpg</t>
  </si>
  <si>
    <t>https://api.cdn.visitjeju.net/photomng/thumbnailpath/201811/02/6e289205-d3dd-45ef-b5f9-99e83aace0ea.jpg</t>
  </si>
  <si>
    <t>CNTS_300000000012903</t>
  </si>
  <si>
    <t>팜파스 호텔 제주</t>
  </si>
  <si>
    <t>제주특별자치도 제주시 용담삼동 2555 팜파스 호텔 제주</t>
  </si>
  <si>
    <t>제주특별자치도 제주시 서해안로 368-3 (용담삼동, ciel bleu 호텔) 팜파스 호텔 제주</t>
  </si>
  <si>
    <t>제주시숙박, 제주호텔, 3성급호텔, 해안도로, 공항근처,공용주차장,현금결제,카드결제,화장실,무료 WIFI,흡연구역,음료대,유도 및 안내시설,경보 및 피난시설,카드결제,,영어,중국어,,단독접근가능,단차없음,시각장애인 접근성,저상버스 접근 가능,장애인 화장실,승강기,장애인 전용 주차장,쉬움,3성급,동반불가능,없음,전체금연,연회장,인터넷,,,있음,운행안함</t>
  </si>
  <si>
    <t>제주 시내에 위치한 호텔</t>
  </si>
  <si>
    <t>064-798-9000</t>
  </si>
  <si>
    <t>https://api.cdn.visitjeju.net/photomng/imgpath/202312/29/464b94f6-0d56-4ab6-841c-8c5f9a26c018.jpg</t>
  </si>
  <si>
    <t>https://api.cdn.visitjeju.net/photomng/thumbnailpath/202312/29/2ee6cb79-8781-43c2-b43c-76a46363ff59.jpg</t>
  </si>
  <si>
    <t>CNTS_200000000012557</t>
  </si>
  <si>
    <t>일품순두부 연동점</t>
  </si>
  <si>
    <t>제주특별자치도 제주시 연동 251-31</t>
  </si>
  <si>
    <t>제주특별자치도 제주시 도령로 64</t>
  </si>
  <si>
    <t>순두부찌개, 제주연동맛집,공용주차장,화장실,무료 WIFI,일품순두부, 해물순두부, 섞어순두부,어린이 출입가능,가능</t>
  </si>
  <si>
    <t>제주공항 인근에 위치한 일품순두부 연동점은 다양한 순두부찌개를 맛 볼 수 있는 식당으로 건강과 정성을 더한 한끼 식사를 선사한다.</t>
  </si>
  <si>
    <t>064-711-0407</t>
  </si>
  <si>
    <t>https://api.cdn.visitjeju.net/photomng/imgpath/202112/30/2d499ca8-ffc9-4ed6-9412-7b897cbee0a4.jpg</t>
  </si>
  <si>
    <t>https://api.cdn.visitjeju.net/photomng/thumbnailpath/202112/30/bed34d78-78ac-48ae-8691-7f9210dad3e9.jpg</t>
  </si>
  <si>
    <t>CNTS_300000000016015</t>
  </si>
  <si>
    <t>플로트 제주</t>
  </si>
  <si>
    <t>제주특별자치도 서귀포시 색달동 3039-1 파르나스 호텔 제주, West동 L층</t>
  </si>
  <si>
    <t>제주특별자치도 서귀포시 중문관광로72번길 100 (색달동) 파르나스 호텔 제주, West동 L층</t>
  </si>
  <si>
    <t>브런치, 카페, 와인, 스몰디쉬, 올데이브런치, 중문,공용주차장,카드결제,화장실,카드결제,현금결제,,영어,,,어린이 출입가능,</t>
  </si>
  <si>
    <t>제주 자연의 풍미를 극대화한 다채로운 브런치와 스몰디쉬를 선보이는 숲 뷰의 올데이 브런치 카페</t>
  </si>
  <si>
    <t>064-803-0320</t>
  </si>
  <si>
    <t>https://api.cdn.visitjeju.net/photomng/imgpath/202307/07/c4e103b0-1f8a-4031-b15b-4563c1c68bcc.jpg</t>
  </si>
  <si>
    <t>https://api.cdn.visitjeju.net/photomng/thumbnailpath/202307/07/6a48603c-d939-4dc5-a15b-dc40abd4f590.jpg</t>
  </si>
  <si>
    <t>CNTS_300000000015986</t>
  </si>
  <si>
    <t>어왔니</t>
  </si>
  <si>
    <t>제주특별자치도 제주시 삼도일동 580-7</t>
  </si>
  <si>
    <t>제주특별자치도 제주시 서광로22길 11</t>
  </si>
  <si>
    <t>제주시내, 생선회, 참돔, 딱새우, 방어, 뿔소라, 멍게, 전복,해산물모듬, 참돔회</t>
  </si>
  <si>
    <t>활어회와 특수 해산물을 취급하는 횟집</t>
  </si>
  <si>
    <t>010-5873-0477</t>
  </si>
  <si>
    <t>https://api.cdn.visitjeju.net/photomng/imgpath/202306/28/10c613d3-ed20-4a30-8982-1916dd685507.jpg</t>
  </si>
  <si>
    <t>https://api.cdn.visitjeju.net/photomng/thumbnailpath/202306/28/79dda409-0275-4d0c-9ef9-b88b81e0b90c.jpg</t>
  </si>
  <si>
    <t>CNTS_200000000014788</t>
  </si>
  <si>
    <t>산도위치제주본점</t>
  </si>
  <si>
    <t>제주특별자치도 제주시 삼도이동 1161-14</t>
  </si>
  <si>
    <t>제주특별자치도 제주시 북성로 64</t>
  </si>
  <si>
    <t>제주시내, 탑동, 카츠산도, 에비산도, 타마고산도, 샌드위치,카츠산도</t>
  </si>
  <si>
    <t>튀긴 계란말이를 넣은 일본식 샌드위치</t>
  </si>
  <si>
    <t>064-757-3288</t>
  </si>
  <si>
    <t>https://api.cdn.visitjeju.net/photomng/imgpath/202305/22/4005be2a-ac3b-4f51-86cf-b6ad51f2d448.jpg</t>
  </si>
  <si>
    <t>https://api.cdn.visitjeju.net/photomng/thumbnailpath/202305/22/3ac869e2-66fb-450c-b084-f9db9fb805de.jpg</t>
  </si>
  <si>
    <t>CNTS_200000000014006</t>
  </si>
  <si>
    <t>농업회사법인(주)제주왕지케</t>
  </si>
  <si>
    <t>제주특별자치도 제주시 한경면 고산리 2885-1 1층</t>
  </si>
  <si>
    <t>제주특별자치도 제주시 한경면 고산로2길 22-13 (고산리) 1층</t>
  </si>
  <si>
    <t>전통주,양조장,공용주차장,현금결제,카드결제,화장실,무료 WIFI,흡연구역,경보 및 피난시설,카드결제,현금결제,,영어,중국어,일본어,,단독접근가능,단차없음,저상버스 접근 가능,장애인 전용 주차장,쉬움,농수산,기념품/소품,전통주,가능</t>
  </si>
  <si>
    <t>제주도 한경면 고산리에 위치한 지역특산주 제조업체</t>
  </si>
  <si>
    <t>064-773-0988</t>
  </si>
  <si>
    <t>https://api.cdn.visitjeju.net/photomng/imgpath/202210/26/5e97b9c7-a21f-45f1-8d61-261cca90491e.jpg</t>
  </si>
  <si>
    <t>https://api.cdn.visitjeju.net/photomng/thumbnailpath/202210/26/7d8b65bf-9590-40a4-a6ab-d62060ede41a.jpg</t>
  </si>
  <si>
    <t>CNTS_200000000009371</t>
  </si>
  <si>
    <t>제주머무리</t>
  </si>
  <si>
    <t>제주특별자치도 서귀포시 안덕면 덕수리 1596</t>
  </si>
  <si>
    <t>제주특별자치도 서귀포시 안덕면 평화로 437-10</t>
  </si>
  <si>
    <t>부모,커플,친구,아이,펜션,바베큐,감귤농장,화장실,무료 WIFI,흡연구역,유도 및 안내시설,경보 및 피난시설,현금결제,계좌이체,영어,,청각장애인 접근성,시각장애인 접근성,동반불가능,없음,흡연구역제공,인터넷,바베큐장,농장둘레길,,운행안함</t>
  </si>
  <si>
    <t>깨끗하고 편안한 숙소, 조용하고 자연친화적인 단독콘도형 숙박시설, 가깝고 다양한 관광볼거리, 편안한 공간,  매우 조용하고 한적한 곳으로 힐링할 수 있는 곳</t>
  </si>
  <si>
    <t>922-699</t>
  </si>
  <si>
    <t>010-8733-4447</t>
  </si>
  <si>
    <t>https://api.cdn.visitjeju.net/photomng/imgpath/202012/22/e5f61dc7-87f1-450d-b4b5-1cffa6d70c96.jpg</t>
  </si>
  <si>
    <t>https://api.cdn.visitjeju.net/photomng/thumbnailpath/202012/22/f8520603-580b-40ca-abf2-8ff9f48e5adf.jpg</t>
  </si>
  <si>
    <t>CNTS_300000000015964</t>
  </si>
  <si>
    <t>화양양</t>
  </si>
  <si>
    <t>제주특별자치도 제주시 연동 1531-1</t>
  </si>
  <si>
    <t>제주특별자치도 제주시 연화로4길 2</t>
  </si>
  <si>
    <t>제주시내, 연동, 양고기, 프랜치랙, 숄더랙, 고량주,프랜치랙, 양 양념목살</t>
  </si>
  <si>
    <t>잡내없이 깔끔하고 고소한 맛의 양고기맛집</t>
  </si>
  <si>
    <t>064-721-7983</t>
  </si>
  <si>
    <t>https://api.cdn.visitjeju.net/photomng/imgpath/202306/27/7c3812f6-f958-4dde-83b9-2d1f902223ba.jpg</t>
  </si>
  <si>
    <t>https://api.cdn.visitjeju.net/photomng/thumbnailpath/202306/27/add8a020-391b-485e-b8c0-78b00b9a5e55.jpg</t>
  </si>
  <si>
    <t>CNTS_300000000015658</t>
  </si>
  <si>
    <t>구이사이</t>
  </si>
  <si>
    <t>제주특별자치도 제주시 애월읍 신엄리 1252-4</t>
  </si>
  <si>
    <t>제주특별자치도 제주시 애월읍 신엄9길 2</t>
  </si>
  <si>
    <t>애월, 정식, 고등어정식, 양념갈비, 오겹살, 동태전골, 된장찌개, 순두부, 김치찌개,고등어정식</t>
  </si>
  <si>
    <t>매일 달라지는 밑반찬이 나오는 정식</t>
  </si>
  <si>
    <t>064-799-9242</t>
  </si>
  <si>
    <t>https://api.cdn.visitjeju.net/photomng/imgpath/202305/26/b28f3e5b-1df5-4291-ac8f-c499e362f7b2.jpg</t>
  </si>
  <si>
    <t>https://api.cdn.visitjeju.net/photomng/thumbnailpath/202305/26/0df44c42-6acc-4570-a01b-b70a49046fe7.jpg</t>
  </si>
  <si>
    <t>CNTS_200000000014830</t>
  </si>
  <si>
    <t>임금님밥상</t>
  </si>
  <si>
    <t>제주특별자치도 제주시 노형동 3742</t>
  </si>
  <si>
    <t>제주특별자치도 제주시 오광로 128</t>
  </si>
  <si>
    <t>제주시내, 노형동, 생선구이, 백반, 고등어구이, 오징어볶음, 갈치조림</t>
  </si>
  <si>
    <t>저렴한 가격에 아침밥 해결이 가능한 곳</t>
  </si>
  <si>
    <t>064-747-2798</t>
  </si>
  <si>
    <t>https://api.cdn.visitjeju.net/photomng/imgpath/202305/24/f4ec98b6-c128-464f-a44c-3825b85e4019.jpg</t>
  </si>
  <si>
    <t>https://api.cdn.visitjeju.net/photomng/thumbnailpath/202305/24/366567a2-6f4f-424d-8821-2e970cf75a2b.jpg</t>
  </si>
  <si>
    <t>CNTS_300000000015633</t>
  </si>
  <si>
    <t>옥란면옥</t>
  </si>
  <si>
    <t>제주특별자치도 제주시 조천읍 조천리 3225</t>
  </si>
  <si>
    <t>제주특별자치도 제주시 조천읍 신북로 163</t>
  </si>
  <si>
    <t>조천, 물냉면, 빈대떡, 메밀국수, 비빔냉면,물냉면, 메밀온면, 빈대떡</t>
  </si>
  <si>
    <t>제주에서 즐기는 황해도식 냉면</t>
  </si>
  <si>
    <t>0507-1433-1505</t>
  </si>
  <si>
    <t>https://api.cdn.visitjeju.net/photomng/imgpath/202305/26/f6a12e25-b52d-4432-a0c6-b5632b7abb2f.jpg</t>
  </si>
  <si>
    <t>https://api.cdn.visitjeju.net/photomng/thumbnailpath/202305/26/946f008c-f239-4b32-86a3-3268ef69d80e.jpg</t>
  </si>
  <si>
    <t>CNTS_200000000012555</t>
  </si>
  <si>
    <t>윤옥</t>
  </si>
  <si>
    <t>제주특별자치도 제주시 이도이동 2003-3</t>
  </si>
  <si>
    <t>제주특별자치도 제주시 구남동2길 19-4</t>
  </si>
  <si>
    <t>라멘,제주시 라멘,자가제면,음식,식당,라면,공용주차장,화장실,무료 WIFI,라면,윤라멘, 쇼유라멘, 토마토절임, 닭껍질교자,어린이 출입가능,불가능</t>
  </si>
  <si>
    <t>100% 제주산 닭육수를 사용하여 맛을 낸 라멘집으로 윤라멘, 신윤라멘, 시오라멘, 쇼유라멘을 주문할 수 있으며 추가로 닭껍질 교자를 주문할 수 있다.</t>
  </si>
  <si>
    <t>0507-1318-4636</t>
  </si>
  <si>
    <t>https://api.cdn.visitjeju.net/photomng/imgpath/202112/30/1462126b-fff7-48ee-ab65-9528e518cd1a.jpg</t>
  </si>
  <si>
    <t>https://api.cdn.visitjeju.net/photomng/thumbnailpath/202112/30/02d21353-548c-4943-84dc-e198de92c892.jpg</t>
  </si>
  <si>
    <t>CNTS_200000000008958</t>
  </si>
  <si>
    <t>켄싱턴리조트 서귀포</t>
  </si>
  <si>
    <t>제주특별자치도 서귀포시 이어도로 684 (켄싱턴리조트)</t>
  </si>
  <si>
    <t>부모,친구,커플,아이,휴식,리조트,공용주차장,현금결제,카드결제,화장실,무료 WIFI,흡연구역,편의점,음료대,유도 및 안내시설,경보 및 피난시설,카드결제,현금결제,,영어,중국어,일본어,,저상버스 접근 가능,장애인 화장실,장애인 전용 주차장,쉬움,4성급,동반불가능,유료제공,흡연구역제공,식음료장,세미나실,풀장,스파,세탁서비스,연회장,인터넷,바베큐장,비즈니스시설,키즈라운지, 펀스테이션, 해수사우나, 세탁실, 노래방, 편의점,유아욕조,유아의자,키즈프로그램,없음,운행안함</t>
  </si>
  <si>
    <t>아름다운 자연경관을 가진 제주 서귀포 지역에 위치한 리조트</t>
  </si>
  <si>
    <t>828-697</t>
  </si>
  <si>
    <t>064-739-9001</t>
  </si>
  <si>
    <t>https://api.cdn.visitjeju.net/photomng/imgpath/201907/23/150828f9-439e-4a3e-ad77-73b24307523e.jpg</t>
  </si>
  <si>
    <t>https://api.cdn.visitjeju.net/photomng/thumbnailpath/201907/23/40216361-f0dd-4238-a1a4-93bdf0bb72c5.jpg</t>
  </si>
  <si>
    <t>CNTS_300000000015730</t>
  </si>
  <si>
    <t>제주선채향</t>
  </si>
  <si>
    <t>제주특별자치도 서귀포시 안덕면 사계리 2294-2</t>
  </si>
  <si>
    <t>제주특별자치도 서귀포시 안덕면 사계남로84번길 6</t>
  </si>
  <si>
    <t>서귀포, 안덕면, 사계리, 전복칼국수, 전복죽, 전복회,전복칼국수</t>
  </si>
  <si>
    <t>줄서서 먹는 전복죽과 전복칼국수가 맛있는 집</t>
  </si>
  <si>
    <t>064-794-7177</t>
  </si>
  <si>
    <t>https://api.cdn.visitjeju.net/photomng/imgpath/202306/01/9bdd7376-39fb-4d8b-8144-3883ddb5f477.jpg</t>
  </si>
  <si>
    <t>https://api.cdn.visitjeju.net/photomng/thumbnailpath/202306/01/29bb842e-50df-474e-a6ec-537688ce0b19.jpg</t>
  </si>
  <si>
    <t>CNTS_200000000012700</t>
  </si>
  <si>
    <t>우도짜장맨</t>
  </si>
  <si>
    <t>우도,한치,짜장면,음식,식당,짬뽕,해물짬뽕,짜장밥,짬뽕밥,해물짬뽕밥,탕수육,무장애관광,공용주차장,화장실,무료 WIFI,흡연구역,엘리베이터,장애인 전용 주차장,장애인 화장실,톳 짜장면, 해물 짬뽕, 흑돼지 탕수육, 한치 톳 물회면,어린이 출입가능,가능</t>
  </si>
  <si>
    <t>검멀레 해수욕장 앞에 위치한 우도짜장맨은 신선한 재료로 정성을 다해 요리를 내어주며 톳과 소라가 얹어진 우도 톳 짜장면과 뿔소라가 통째로 들어간 해물 짬뽕이 준비되어 있다.</t>
  </si>
  <si>
    <t>0507-1411-0465</t>
  </si>
  <si>
    <t>https://api.cdn.visitjeju.net/photomng/imgpath/202201/04/ac9acb91-2adf-4e3a-a1cc-14d23aab45c6.jpg</t>
  </si>
  <si>
    <t>https://api.cdn.visitjeju.net/photomng/thumbnailpath/202201/04/09151127-78e2-461f-a05d-c2a4e20e3075.jpg</t>
  </si>
  <si>
    <t>CNTS_200000000014812</t>
  </si>
  <si>
    <t>연탄과친한돼지</t>
  </si>
  <si>
    <t>제주특별자치도 제주시 노형동 944-2</t>
  </si>
  <si>
    <t>제주특별자치도 제주시 원노형로 61</t>
  </si>
  <si>
    <t>제주시내, 노형동, 흑돼지, 흑돼지근고기, 오겹살, 목살</t>
  </si>
  <si>
    <t>초벌구이 흑돼지 근고기 전문점</t>
  </si>
  <si>
    <t>064-744-1516</t>
  </si>
  <si>
    <t>https://api.cdn.visitjeju.net/photomng/imgpath/202305/24/6be7cc31-452d-4074-8966-b457890f6ee0.jpg</t>
  </si>
  <si>
    <t>https://api.cdn.visitjeju.net/photomng/thumbnailpath/202305/24/1bae0373-93f9-4d0a-b3b8-dbae14887a7c.jpg</t>
  </si>
  <si>
    <t>CNTS_300000000015940</t>
  </si>
  <si>
    <t>제일성심당</t>
  </si>
  <si>
    <t>제주특별자치도 서귀포시 성산읍 고성리 322-8</t>
  </si>
  <si>
    <t>제주특별자치도 서귀포시 성산읍 고성오조로 47</t>
  </si>
  <si>
    <t>성산, 고성리, 빵집, 빵, 디저트, 이불빵, 도넛, 케이크,이불빵, 떡도넛, 월넛브레드, 찹쌀소보루파이</t>
  </si>
  <si>
    <t>갓 구운 빵을 맛볼 수 있는 베이커리 전문점</t>
  </si>
  <si>
    <t>064-782-3125</t>
  </si>
  <si>
    <t>https://api.cdn.visitjeju.net/photomng/imgpath/202306/26/4ed41db5-ca08-4040-9c13-217edb0454b8.jpg</t>
  </si>
  <si>
    <t>https://api.cdn.visitjeju.net/photomng/thumbnailpath/202306/26/56c91265-9414-400a-82a0-22eac0c08d1c.jpg</t>
  </si>
  <si>
    <t>CNTS_200000000011754</t>
  </si>
  <si>
    <t>블루메베이글</t>
  </si>
  <si>
    <t>제주특별자치도 제주시 이도이동 1035-7</t>
  </si>
  <si>
    <t>제주특별자치도 제주시 가령로4길 3</t>
  </si>
  <si>
    <t>휴식/힐링,카페,음식,베이글,크림치즈,식당,아메리카노,카페라떼,바닐라라떼,말차라떼,딸기라떼,라떼,캐모마일,페퍼민트,블랙티,차,에이드,레몬에이드,자몽에이드,청포도에이드,복숭아에이드,플레인베이글,치즈베이글,샌드위치,햄치즈샌드위치,새우샌드위치,수프류,양송이크림스프,반려동물,반려동물동반입장,혼저옵서개,반려동물동반_식당카페,공용주차장,현금결제,카드결제,화장실,무료 WIFI,카드결제,현금결제,탐나는전,영어,,쉬움,패스트푸드,베이글,어린이 출입가능,,가능,없음</t>
  </si>
  <si>
    <t>제주시청 수제베이글 수제크림치즈 전문점</t>
  </si>
  <si>
    <t>63210</t>
  </si>
  <si>
    <t>0507-1445-3444</t>
  </si>
  <si>
    <t>https://api.cdn.visitjeju.net/photomng/imgpath/202107/16/0898b83d-123e-4125-8c14-2e016153f0af.jpg</t>
  </si>
  <si>
    <t>https://api.cdn.visitjeju.net/photomng/thumbnailpath/202107/16/55891f21-af70-4483-b451-ec89a3db05ee.jpg</t>
  </si>
  <si>
    <t>CNTS_300000000015657</t>
  </si>
  <si>
    <t>광양해장국집</t>
  </si>
  <si>
    <t>제주특별자치도 제주시 이도이동 1177-2</t>
  </si>
  <si>
    <t>제주특별자치도 제주시 광양13길 25</t>
  </si>
  <si>
    <t>제주시내, 제주시청, 소뼈해장국, 해장국, 내장탕,해장국</t>
  </si>
  <si>
    <t>역사가 살아숨쉬는 해장국 집</t>
  </si>
  <si>
    <t>064-751-1777</t>
  </si>
  <si>
    <t>https://api.cdn.visitjeju.net/photomng/imgpath/202305/26/acebb26e-cd16-468b-8e43-f3269026d25f.jpg</t>
  </si>
  <si>
    <t>https://api.cdn.visitjeju.net/photomng/thumbnailpath/202305/26/437e966f-f5f8-44b1-b340-14dec8d14495.jpg</t>
  </si>
  <si>
    <t>CNTS_200000000012982</t>
  </si>
  <si>
    <t>누옥</t>
  </si>
  <si>
    <t>제주특별자치도 제주시 일도이동 1042-6</t>
  </si>
  <si>
    <t>제주특별자치도 제주시 삼성로5길 21-1</t>
  </si>
  <si>
    <t>삼성혈,스테이,디저트카페,음식,카페,아메리카노,바닐라카페라떼,카페라떼,라떼,콜드브루,콜드브루라떼,에그타르트,베이글,햄치즈샌드위치,샌드위치,도넛,우유식빵,화장실,무료 WIFI,누옥커피, 에그타르트, 앙버터스콘,어린이 출입가능,불가능</t>
  </si>
  <si>
    <t>삼성혈 인근에 위치한 베이커리 카페인 누옥의 2층에는 여행와서 편히 쉴 수 있는 공간인 누옥스테이가 마련되어 있고 1층에는 다양한 빵과 음료가 마련되어 있다.</t>
  </si>
  <si>
    <t>0507-1386-7787</t>
  </si>
  <si>
    <t>https://api.cdn.visitjeju.net/photomng/imgpath/202203/04/261a9242-da68-4a01-a378-fffa10b3bcb2.jpg</t>
  </si>
  <si>
    <t>https://api.cdn.visitjeju.net/photomng/thumbnailpath/202203/04/a6d76e7a-aee7-468e-ade0-e681fa10a027.jpg</t>
  </si>
  <si>
    <t>CNTS_200000000007470</t>
  </si>
  <si>
    <t>랜딩 라운지</t>
  </si>
  <si>
    <t>제주특별자치도 서귀포시 안덕면 서광리 산 24 랜딩관 제주신화월드 호텔앤리조트 G층</t>
  </si>
  <si>
    <t>제주 서귀포시 안덕면 신화역사로304번길 38 랜딩관 제주신화월드 호텔앤리조트 G층</t>
  </si>
  <si>
    <t>커피,아이리쉬커피,칵테일,음식,아메리카노,바닐라라떼,카페라떼,녹차라떼,돌체라떼,딸기라떼,디저트,빵,제주신화월드,에이드,자몽에이드,레몬에이드,청포도에이드,에스프레소,차,꽃차,꿀차,녹차,홍차,무장애관광,공용주차장,화장실,무료 WIFI,편의점,음료대,흡연구역,유도 및 안내시설,경보 및 피난시설,카드결제,현금결제,Room charge, Shinhwa reward point, Landing casino point, Samsung pay, Union pay, Alipay, Wechat pay,영어,중국어,단독접근가능,단차없음,청각장애인 접근성,시각장애인 접근성,장애인 화장실,승강기,장애인 전용 주차장,수동 휠체어 대여 가능,-,어린이 출입불가,가능</t>
  </si>
  <si>
    <t xml:space="preserve">랜딩관 제주신화월드 로비옆에 위치한 음악과 피아노 선율을 감상할 수 있는 라운지.
</t>
  </si>
  <si>
    <t>064-908-2400</t>
  </si>
  <si>
    <t>https://api.cdn.visitjeju.net/photomng/imgpath/202207/01/7e611846-defa-4a2b-bdc0-48e0100e5d7b.jpg</t>
  </si>
  <si>
    <t>https://api.cdn.visitjeju.net/photomng/thumbnailpath/202207/01/9efb343e-3075-4305-9347-deea01da4930.jpg</t>
  </si>
  <si>
    <t>CNTS_200000000012760</t>
  </si>
  <si>
    <t>탑해장국앤돈가스</t>
  </si>
  <si>
    <t>제주특별자치도 제주시 연동 310-12</t>
  </si>
  <si>
    <t>제주특별자치도 제주시 신대로7길 7</t>
  </si>
  <si>
    <t>신제주,해장국,돈가스,음식,식당,메밀비빔국수,돈까스,소바,메밀소바,돈가스정식,공용주차장,화장실,무료 WIFI,고기많이해장국, 버섯많이해장국, 돈가스세트, 메밀소바세트,어린이 출입가능,불가능</t>
  </si>
  <si>
    <t>야채육수로 맛을 낸 해장국과 담백하고 두툼한 돈가스 전문점. 두가지 해장국 메뉴와 두가지 돈가스 메뉴로 구성되어 있어 남녀노소 누구나 편하게 즐길 수 있는 식당이다.</t>
  </si>
  <si>
    <t>064-749-8201</t>
  </si>
  <si>
    <t>https://api.cdn.visitjeju.net/photomng/imgpath/202201/04/e7598d5d-bc8e-4b9a-8cd5-6508a613143b.jpg</t>
  </si>
  <si>
    <t>https://api.cdn.visitjeju.net/photomng/thumbnailpath/202201/04/99abaf6c-2cdd-47df-b6c2-24ae879b990b.jpg</t>
  </si>
  <si>
    <t>CNTS_200000000007311</t>
  </si>
  <si>
    <t>제주파인비치카라반</t>
  </si>
  <si>
    <t>야영장,캠핑장,공용주차장,현금결제,카드결제,화장실,무료 WIFI,유도 및 안내시설,경보 및 피난시설,카드결제,현금결제,,영어,중국어,일본어,,어려움,없음,동반불가능,없음,전체금연,세탁서비스,인터넷,바베큐장,,,운행안함</t>
  </si>
  <si>
    <t xml:space="preserve"> 야자수와 잔디정원, 바다가 어우러져 이국적인 제주를 느낄 수 있는 캠핑장. </t>
  </si>
  <si>
    <t>064-764-2918</t>
  </si>
  <si>
    <t>https://api.cdn.visitjeju.net/photomng/imgpath/201807/30/81fa4f6b-8102-4413-960e-03f694a9cd6f.jpg</t>
  </si>
  <si>
    <t>https://api.cdn.visitjeju.net/photomng/thumbnailpath/201807/30/e1a82190-365e-42e8-905e-b555b41e3864.jpg</t>
  </si>
  <si>
    <t>CNTS_200000000014817</t>
  </si>
  <si>
    <t>정직한돈 한림협재점</t>
  </si>
  <si>
    <t>한림, 흑돼지, 오겹살, 목살,흑돼지</t>
  </si>
  <si>
    <t>흑돼지와 딱새우를 한번에 먹을 수 있는 곳</t>
  </si>
  <si>
    <t>064-796-1998</t>
  </si>
  <si>
    <t>정직한돈 협재직영점</t>
  </si>
  <si>
    <t>https://api.cdn.visitjeju.net/photomng/imgpath/202305/24/ecc77c93-678d-45d2-ba5d-2a42c9afaa6a.jpg</t>
  </si>
  <si>
    <t>https://api.cdn.visitjeju.net/photomng/thumbnailpath/202305/24/173fa963-f68a-44b5-8a7d-70338da80de1.jpg</t>
  </si>
  <si>
    <t>CNTS_200000000013115</t>
  </si>
  <si>
    <t>다올김밥분식</t>
  </si>
  <si>
    <t>제주특별자치도 제주시 연동 1953-4</t>
  </si>
  <si>
    <t>제주특별자치도 제주시 남녕로 48</t>
  </si>
  <si>
    <t>노형동,모닥치기,떡볶이,음식,식당,치즈떡볶이,튀김,순대,라볶이,라면,치즈라면,김밥,치즈김밥,참치김밥,소고기김밥,김치김밥,돈까스,수제돈까스,치즈돈까스,멸치국수,쫄면,볶음밥,화장실,무료 WIFI,다올모닥치기, 다올김떡순,어린이 출입가능,불가능</t>
  </si>
  <si>
    <t>제주시 노형동에 위치한 분식집은 다올김밥분식은 초,중,고등학생 뿐 만 아니라 성인들까지 저렴한 가격으로 푸짐한 양의 음식들을 맛 볼 수 있다.</t>
  </si>
  <si>
    <t>064-743-2100</t>
  </si>
  <si>
    <t>https://api.cdn.visitjeju.net/photomng/imgpath/202203/11/0fca5a79-29ab-4cf3-bcc4-cbda3ebaa23c.jpg</t>
  </si>
  <si>
    <t>https://api.cdn.visitjeju.net/photomng/thumbnailpath/202203/11/ef987ede-ee6a-4484-a5d3-d226139e5c7c.jpg</t>
  </si>
  <si>
    <t>CNTS_300000000015707</t>
  </si>
  <si>
    <t>숙성도 함덕점</t>
  </si>
  <si>
    <t>제주특별자치도 제주시 조천읍 함덕리 산 14-13</t>
  </si>
  <si>
    <t>제주특별자치도 제주시 조천읍 함덕로 40</t>
  </si>
  <si>
    <t>함덕, 숙성고기, 삼겹살, 목살, 뼈삼겹, 뼈목살,960뼈등심, 720뼈목살</t>
  </si>
  <si>
    <t>오랜 시간 숙성을 거친 비교불가 흑돼지</t>
  </si>
  <si>
    <t>064-783-9951</t>
  </si>
  <si>
    <t>https://api.cdn.visitjeju.net/photomng/imgpath/202305/31/bb8f2951-93cb-4642-8dcf-b0fa621b5ab2.jpg</t>
  </si>
  <si>
    <t>https://api.cdn.visitjeju.net/photomng/thumbnailpath/202305/31/e22c91ff-c50e-4baa-9fa1-9820f41652bd.jpg</t>
  </si>
  <si>
    <t>CNTS_200000000014997</t>
  </si>
  <si>
    <t>질랜디아</t>
  </si>
  <si>
    <t>제주특별자치도 제주시 이호일동 375-18</t>
  </si>
  <si>
    <t>제주특별자치도 제주시 서해안로 45</t>
  </si>
  <si>
    <t>제주시내, 소품샵, 라탄, 잡화</t>
  </si>
  <si>
    <t>만 원의 행복을 느낄 수 있는 소품샵</t>
  </si>
  <si>
    <t>010-7679-6535</t>
  </si>
  <si>
    <t>https://api.cdn.visitjeju.net/photomng/imgpath/202306/15/45ae5ef1-a7fe-4478-a161-ce778f2cd845.jpg</t>
  </si>
  <si>
    <t>https://api.cdn.visitjeju.net/photomng/thumbnailpath/202306/15/ec1a5ec6-cb93-4f00-a213-325783561455.jpg</t>
  </si>
  <si>
    <t>CNTS_200000000014969</t>
  </si>
  <si>
    <t>금요일의아침조금</t>
  </si>
  <si>
    <t>제주특별자치도 제주시 이도이동 319-5</t>
  </si>
  <si>
    <t>제주특별자치도 제주시 가령골1길 12</t>
  </si>
  <si>
    <t>제주시내,이도동,브런치,서점,책방,반려동물,반려동물동반입장,혼저옵서개,반려동물동반_식당카페</t>
  </si>
  <si>
    <t>브런치와 함께 책을 즐길 수 있는 아담한 책방</t>
  </si>
  <si>
    <t>0507-1372-7446</t>
  </si>
  <si>
    <t>금요일아침의조금</t>
  </si>
  <si>
    <t>https://api.cdn.visitjeju.net/photomng/imgpath/202306/12/141f440f-0cf5-44cb-afdc-bf512e66cf0a.jpg</t>
  </si>
  <si>
    <t>https://api.cdn.visitjeju.net/photomng/thumbnailpath/202306/12/71c78e34-2bc7-43c9-979d-27f6ff7ffb14.jpg</t>
  </si>
  <si>
    <t>CNTS_200000000012256</t>
  </si>
  <si>
    <t>라온베이커리 남녕점</t>
  </si>
  <si>
    <t>제주특별자치도 제주시 노형동 1292-12</t>
  </si>
  <si>
    <t>제주특별자치도 제주시 남녕로 11 남녕마트 내</t>
  </si>
  <si>
    <t>휴식/힐링,경관/포토,카페,음식,포토스팟,빵,식당,베이커리,바게트,마늘바게트,소보루빵,에그타르트,케이크,무장애관광,공용주차장,현금결제,카드결제,화장실,카드결제,현금결제,탐나는전, 지역화폐,,단독접근가능,단차없음,라온맘모스, 제주현무암쌀빵, 갈릭바게트, 찹쌀소보로,어린이 출입가능,,가능,없음</t>
  </si>
  <si>
    <t>빵 속에 즐거움을 담는 라온베이커리. 뷰맛집, 분위기맛집이 아닌 진짜 빵맛집!대한민국 달인 제과기능장의 집, 아빠와 아들 2대가 만드는 빵집</t>
  </si>
  <si>
    <t>064-749-1000</t>
  </si>
  <si>
    <t>https://api.cdn.visitjeju.net/photomng/imgpath/202111/12/feacef82-a8fa-42b6-aec3-d9686a16ac19.jpg</t>
  </si>
  <si>
    <t>https://api.cdn.visitjeju.net/photomng/thumbnailpath/202111/12/bf30f191-3dd7-4c65-ae5d-3fef4e6159e8.jpg</t>
  </si>
  <si>
    <t>CNTS_200000000012596</t>
  </si>
  <si>
    <t>큐티파이 카페</t>
  </si>
  <si>
    <t>제주특별자치도 제주시 애월읍 신엄리 963</t>
  </si>
  <si>
    <t>제주특별자치도 제주시 애월읍 애월해안로 610</t>
  </si>
  <si>
    <t>카페큐티, 아인슈페너, 골든콘파냐, 애월해안도로,공용주차장,화장실,무료 WIFI,카페큐티, 아인슈페너, 골든콘파냐,어린이 출입가능,불가능</t>
  </si>
  <si>
    <t>애월해안도로에 위치한 큐티파이 카페는 멋진 오션뷰를 바라보며 직접 로스팅한 커피와 수제 청으로 만들어진 티를 맛볼 수 있는 곳이다.</t>
  </si>
  <si>
    <t>064-711-7666</t>
  </si>
  <si>
    <t>https://api.cdn.visitjeju.net/photomng/imgpath/202112/30/d1357787-8449-4cb7-acc9-92b95b6c15bd.jpg</t>
  </si>
  <si>
    <t>https://api.cdn.visitjeju.net/photomng/thumbnailpath/202112/30/8c4bbab5-0eed-4c3f-9a0d-23b25dd162a9.jpg</t>
  </si>
  <si>
    <t>CNTS_200000000012600</t>
  </si>
  <si>
    <t>아라파파 북촌점</t>
  </si>
  <si>
    <t>제주특별자치도 제주시 조천읍 북촌리 434-1</t>
  </si>
  <si>
    <t>제주특별자치도 제주시 조천읍 북촌15길 60</t>
  </si>
  <si>
    <t>커피, 베이커리카페, 에프터눈티,공용주차장,화장실,무료 WIFI,커피,아메리카노, 에프너눈티세트,어린이 출입가능,불가능</t>
  </si>
  <si>
    <t xml:space="preserve">북촌포구에 위치한 아라파파 북촌점은 탁 트인 바다 조망으로 다양한 빵과 커피를 즐길 수 있는 베이커리 카페이다. </t>
  </si>
  <si>
    <t>064-764-8204</t>
  </si>
  <si>
    <t>https://api.cdn.visitjeju.net/photomng/imgpath/202112/30/ef8c5312-5170-4669-9633-f2c2238a95fc.jpg</t>
  </si>
  <si>
    <t>https://api.cdn.visitjeju.net/photomng/thumbnailpath/202112/30/a8b6ed50-419f-4bef-a912-d22e599e9c1c.jpg</t>
  </si>
  <si>
    <t>CNTS_200000000009038</t>
  </si>
  <si>
    <t>긍정동커피</t>
  </si>
  <si>
    <t>제주특별자치도 서귀포시 서귀동 313-6 천지연 리슈빌 102호 긍정동커피</t>
  </si>
  <si>
    <t>제주특별자치도 서귀포시 중정로 34 천지연 리슈빌 102호 긍정동커피</t>
  </si>
  <si>
    <t>부모,커플,혼자,친구,아이,와플,밀크티,핸드드립,카페,음식,아메리카노,에스프레소,청귤차,와인뱅쇼,주스,차,바닐라라떼,식당,크림라떼,라떼,카푸치노,바닐라빈라떼,헤이즐넛라떼,카라멜마끼아또,키위주스,토마토주스,딸기라떼,애플망고스무디,스무디,에이드,레몬에이드,자몽에이드,캐모마일,얼그레이,국화차,유자차,사과유자차,허브티,생강대추차,레몬차,자몽차,생강라떼,콤부차,아이스티,녹차라떼,아이스초코,핫초코,무장애관광,현금결제,카드결제,화장실,무료 WIFI,음료대,카드결제,현금결제,카카오페이,영어,,저상버스 접근 가능,쉬움</t>
  </si>
  <si>
    <t>서귀포 주요 관광명소와 가까운 아늑한 카페</t>
  </si>
  <si>
    <t>844-697</t>
  </si>
  <si>
    <t>064-762-8212</t>
  </si>
  <si>
    <t>https://api.cdn.visitjeju.net/photomng/imgpath/201908/16/ee86c475-e8c7-48f4-bd31-78c314f58687.jpeg</t>
  </si>
  <si>
    <t>https://api.cdn.visitjeju.net/photomng/thumbnailpath/201908/16/6830aa5f-fde5-4d85-b612-ae3bd7367b44.jpeg</t>
  </si>
  <si>
    <t>CNTS_200000000012553</t>
  </si>
  <si>
    <t>빵귿</t>
  </si>
  <si>
    <t>제주특별자치도 제주시 이도이동 2026-18</t>
  </si>
  <si>
    <t>제주특별자치도 제주시 구남동6길 45-1</t>
  </si>
  <si>
    <t>구제주,식빵,프레즐,빵집,음식,식당,빵,베이커리,크로아상,사과파이,샌드위치,크로와상샌드위치,바게트,깜파뉴,마늘바게트,공용주차장,화장실,빵,시오빵, 프레즐, 장봉뵈르,어린이 출입가능,가능</t>
  </si>
  <si>
    <t>구남동에 위치한 빵귿은 시오빵(소금빵) 전문 베이커리이며 하루에 3번 빵을 구워낸다. 그 외에도 다양한 빵들이 따뜻하게 구워져 있다.</t>
  </si>
  <si>
    <t>064-757-0392</t>
  </si>
  <si>
    <t>https://api.cdn.visitjeju.net/photomng/imgpath/202112/29/40791404-2c25-4fd4-85e6-899f09090546.jpg</t>
  </si>
  <si>
    <t>https://api.cdn.visitjeju.net/photomng/thumbnailpath/202112/29/9cbd6292-aa1c-4c5d-bb50-d374fe2a3c37.jpg</t>
  </si>
  <si>
    <t>CNTS_200000000011593</t>
  </si>
  <si>
    <t>미카의달콤한작업실</t>
  </si>
  <si>
    <t>제주특별자치도 서귀포시 안덕면 사계리 2294-27</t>
  </si>
  <si>
    <t>제주특별자치도 서귀포시 안덕면 사계남로84번길 4</t>
  </si>
  <si>
    <t>휴식/힐링,공용주차장,현금결제,카드결제,화장실,무료 WIFI,카드결제,현금결제,,,쉬움,농수산,기념품/소품,수제초콜릿,가능</t>
  </si>
  <si>
    <t xml:space="preserve"> 제주도의 자연을 달콤하게 제작, 판매하는  제주여행선물로 인기있는 수제초콜릿가게</t>
  </si>
  <si>
    <t>010-2723-0508</t>
  </si>
  <si>
    <t>https://api.cdn.visitjeju.net/photomng/imgpath/202106/14/438e3f57-b7bc-42ab-a565-5c62daa54d05.jpeg</t>
  </si>
  <si>
    <t>https://api.cdn.visitjeju.net/photomng/thumbnailpath/202106/14/1d0d0189-9525-4236-b222-c7bd6f3ac397.jpeg</t>
  </si>
  <si>
    <t>CNTS_200000000012711</t>
  </si>
  <si>
    <t>소소당양갱</t>
  </si>
  <si>
    <t>제주특별자치도 서귀포시 안덕면 상천리 717-6</t>
  </si>
  <si>
    <t>제주특별자치도 서귀포시 안덕면 신화역사로685번길 236</t>
  </si>
  <si>
    <t>서귀포,안덕,양갱,음식,카페,수제양갱,디저트,공용주차장,화장실,무료 WIFI,통팥양갱, 커피카라멜양갱, 녹차양갱, 댕유자양갱,어린이 출입가능,가능</t>
  </si>
  <si>
    <t>패키지도 이쁜 수제양갱전문점으로 5가지 맛의 양갱이 준비되어 있다. 무보존제, 무방부제로 생산하는 관계로 유통기한이 2주로 짧으나 그만큼 건강한 맛을 보장한다.</t>
  </si>
  <si>
    <t>064-792-1988</t>
  </si>
  <si>
    <t>https://api.cdn.visitjeju.net/photomng/imgpath/202201/04/57f14af2-f311-48a9-b1d8-76de5c644608.jpg</t>
  </si>
  <si>
    <t>https://api.cdn.visitjeju.net/photomng/thumbnailpath/202201/04/d8cee6a5-47af-4af2-a86d-14d589a3f70a.jpg</t>
  </si>
  <si>
    <t>CNTS_200000000013086</t>
  </si>
  <si>
    <t>콜로세움</t>
  </si>
  <si>
    <t>제주특별자치도 제주시 오라이동 3236-1</t>
  </si>
  <si>
    <t>제주특별자치도 제주시 민오름길 14</t>
  </si>
  <si>
    <t>연북로,샤게라또,숲,빵지순례,베이커리,아포카토,명란바게트,음식,카페,빵,에스프레소,아메리카노,샤케라또,카페라떼,카푸치노,카라멜마끼아또,바닐라라떼,연유라떼,팥라떼,아포가토,더치라떼,더치커피,딸기라떼,아이스크림,자몽차,레몬차,유자차,밀크티,생강대추차,차,크림라떼,요거트스무디,스무디,요거트,망고주스,토마토주스,키위주스,에이드,레몬에이드,자몽에이드,유자에이드,팥빙수,공용주차장,화장실,무료 WIFI,샤게라또, 명란바게트, 먹물크림치즈,어린이 출입가능,가능</t>
  </si>
  <si>
    <t>제주시 연북로 인근에 위치한 베이커리 카페인 콜로세움은 시내에 인접하며 주변에 나무가 많아 숲 속에 온듯한 분위기를 자아내고 있다.</t>
  </si>
  <si>
    <t>064-744-8889</t>
  </si>
  <si>
    <t>https://api.cdn.visitjeju.net/photomng/imgpath/202203/10/b6061938-7ab8-494a-a76e-6c29dabeb8f0.jpg</t>
  </si>
  <si>
    <t>https://api.cdn.visitjeju.net/photomng/thumbnailpath/202203/10/dd84a7e4-0859-41a7-8db7-5aa56337bca8.jpg</t>
  </si>
  <si>
    <t>CNTS_200000000012738</t>
  </si>
  <si>
    <t>참솔식당</t>
  </si>
  <si>
    <t>제주특별자치도 제주시 애월읍 유수암리 1042-7</t>
  </si>
  <si>
    <t>제주특별자치도 제주시 애월읍 유수암평화5길 21</t>
  </si>
  <si>
    <t>향토음식,한정식,유수암,음식,식당,2022고메페스타,산채비빔밥,제육볶음,고등어구이,시래기탕,김치찌개,된장찌개,홍어회,육회,보리비빔밥,두루치기,파전,돔베고기,오겹살,공용주차장,현금결제,무료 WIFI,흡연구역,산채비빔밥, 보리비빔밥, 말육회, 홍어,어린이 출입가능,불가능</t>
  </si>
  <si>
    <t>유수암에 위치한 참솔식당은 다양한 제철나물을 활용한 산채비빔밥 전문점으로 단품은 물론 세트메뉴도 준비되어 있어 다양한 메뉴를 한상 푸짐하게 즐길 수 있다.</t>
  </si>
  <si>
    <t>064-799-6638</t>
  </si>
  <si>
    <t>https://api.cdn.visitjeju.net/photomng/imgpath/202201/04/34d7ef47-1d41-46dd-a3ba-cf48f06cc792.jpg</t>
  </si>
  <si>
    <t>https://api.cdn.visitjeju.net/photomng/thumbnailpath/202201/04/247cf3c0-e972-4f7e-b491-22080e6bce09.jpg</t>
  </si>
  <si>
    <t>CNTS_200000000013016</t>
  </si>
  <si>
    <t>협재신국수</t>
  </si>
  <si>
    <t>협재,불고기국수,고기국수,음식,식당,비빔국수,멸치국수,국수,냉국수,불고기덮밥,수육,공용주차장,화장실,무료 WIFI,불비, 고기국수,어린이 출입가능,가능</t>
  </si>
  <si>
    <t>협재해수욕장 인근에 위치한 협재신국수는 제주의 향토음식인 고기국수와 더불어 다양한 음식이 준비되어있어 푸짐하게 음식을 즐길 수 있다.</t>
  </si>
  <si>
    <t>064-796-2500</t>
  </si>
  <si>
    <t>https://api.cdn.visitjeju.net/photomng/imgpath/202203/07/222f7bef-0439-41fa-8222-9db604ffe86b.jpg</t>
  </si>
  <si>
    <t>https://api.cdn.visitjeju.net/photomng/thumbnailpath/202203/07/03c84d62-af2b-48ae-af5a-6fc3e3e0fe38.jpg</t>
  </si>
  <si>
    <t>CNTS_300000000015936</t>
  </si>
  <si>
    <t>오른(orrrn)</t>
  </si>
  <si>
    <t>제주특별자치도 서귀포시 성산읍 오조리 394</t>
  </si>
  <si>
    <t>제주특별자치도 서귀포시 성산읍 해맞이해안로 2714</t>
  </si>
  <si>
    <t>서귀포, 오조리, 곰돌이우유, 키즈메뉴, 아이스크림크러핀, 비건메뉴,곰돌이우유, 오른라떼, 아이스크림크러핀, 비건보늬밤파이</t>
  </si>
  <si>
    <t>바다가 한눈에 들어오고 특색 있는 디저트카페</t>
  </si>
  <si>
    <t>0507-1401-1559</t>
  </si>
  <si>
    <t>https://api.cdn.visitjeju.net/photomng/imgpath/202306/26/5b750408-c09d-4c21-9146-88f9adbdbfb5.jpg</t>
  </si>
  <si>
    <t>https://api.cdn.visitjeju.net/photomng/thumbnailpath/202306/26/58125007-c743-4fa8-8388-008b1cb9a9d7.jpg</t>
  </si>
  <si>
    <t>CNTS_300000000015680</t>
  </si>
  <si>
    <t>마음에온</t>
  </si>
  <si>
    <t>제주특별자치도 제주시 일도일동 1301-4</t>
  </si>
  <si>
    <t>제주특별자치도 제주시 칠성로길 29-1</t>
  </si>
  <si>
    <t>제주시내, 칠성로, 치즈곶감말이, 약과, 식혜, 미숫가루, 전통차,반려동물,반려동물동반입장,혼저옵서개,반려동물동반_식당카페,치즈곶감말이,어린이 출입가능,불가능</t>
  </si>
  <si>
    <t>한옥이 아름다운 카페</t>
  </si>
  <si>
    <t>010-6605-0953</t>
  </si>
  <si>
    <t>https://api.cdn.visitjeju.net/photomng/imgpath/202305/31/0fdb2d86-d932-480f-a820-736b4f404abc.jpg</t>
  </si>
  <si>
    <t>https://api.cdn.visitjeju.net/photomng/thumbnailpath/202305/31/9caafce8-62a3-42a0-9412-44fc095a4650.jpg</t>
  </si>
  <si>
    <t>CNTS_200000000008191</t>
  </si>
  <si>
    <t>거기제주</t>
  </si>
  <si>
    <t xml:space="preserve">제주특별자치도 서귀포시 대정읍 신도리 3050 </t>
  </si>
  <si>
    <t xml:space="preserve">제주특별자치도 서귀포시 대정읍 노을해안로 732 (신도리) </t>
  </si>
  <si>
    <t>카페,음료,디저트,사진,기념품,음식,팥빙수,스파게티,아메리카노,공용주차장,현금결제,카드결제,화장실,무료 WIFI,흡연구역,음료대,카드결제,현금결제,,영어,</t>
  </si>
  <si>
    <t>제주를 담은 음료와 기념품 + 제주를 담을 사진강의를 주제로하는 사진카페</t>
  </si>
  <si>
    <t>0507-1402-2747</t>
  </si>
  <si>
    <t>https://api.cdn.visitjeju.net/photomng/imgpath/201901/28/688fa0ea-6081-4241-8a77-6eb262990479.jpg</t>
  </si>
  <si>
    <t>https://api.cdn.visitjeju.net/photomng/thumbnailpath/201901/28/8093912e-0c27-4361-b10e-b29a673de943.jpg</t>
  </si>
  <si>
    <t>CNTS_200000000013070</t>
  </si>
  <si>
    <t>중문해물라면오빠네</t>
  </si>
  <si>
    <t>제주특별자치도 서귀포시 색달동 2121-1</t>
  </si>
  <si>
    <t>제주특별자치도 서귀포시 일주서로 962</t>
  </si>
  <si>
    <t>중문,해물라면,전복,고기라면,라면,문어,보말,미역,음식,식당,보말칼국수,치즈밥,공용주차장,화장실,무료 WIFI,문어해물라면, 전복치즈밥, 전복보말칼국수,어린이 출입가능,불가능</t>
  </si>
  <si>
    <t>서귀포시 중문에 위치한 중문해물라면오빠네는 제주에 많은 체인점을 가지고 있으며 제주의 신선한 재료를 사용하여 만든 다양한 음식들이 마련되어 있다.</t>
  </si>
  <si>
    <t>064-738-8957</t>
  </si>
  <si>
    <t>https://api.cdn.visitjeju.net/photomng/imgpath/202203/10/cde219cd-6ae8-4ff2-b752-5492bbd4364b.jpg</t>
  </si>
  <si>
    <t>https://api.cdn.visitjeju.net/photomng/thumbnailpath/202203/10/847a3ca6-9702-4bd7-9e5f-8cd36624b1cf.jpg</t>
  </si>
  <si>
    <t>CNTS_200000000012573</t>
  </si>
  <si>
    <t>은희네해장국 외도점</t>
  </si>
  <si>
    <t>제주특별자치도 제주시 외도일동 532-8</t>
  </si>
  <si>
    <t>제주특별자치도 제주시 우정로15길 42-8</t>
  </si>
  <si>
    <t>소고기해장국,소고기내장탕,이호테우,음식,식당,해장국,소내장탕,한우소머리국밥,공용주차장,화장실,무료 WIFI,소고기해장국, 소고기내장탕, 한우소머리곰탕,어린이 출입가능,가능</t>
  </si>
  <si>
    <t>전국에 수많은 체인점을 보유한 믿고 먹는 해장국 맛집 은희네해장국은 매일 이른 아침부터 이 집 해장국을 찾는 손님들로 인산인해를 이룬다.</t>
  </si>
  <si>
    <t>0507-1420-0920</t>
  </si>
  <si>
    <t>https://api.cdn.visitjeju.net/photomng/imgpath/202112/30/16926035-b499-44ed-889d-3adb0c689314.jpg</t>
  </si>
  <si>
    <t>https://api.cdn.visitjeju.net/photomng/thumbnailpath/202112/30/32c2798b-431b-4eac-bb7a-daae66ba5bf8.jpg</t>
  </si>
  <si>
    <t>CNTS_200000000012679</t>
  </si>
  <si>
    <t>해주소반</t>
  </si>
  <si>
    <t>제주특별자치도 서귀포시 대정읍 보성리 2477</t>
  </si>
  <si>
    <t>제주특별자치도 서귀포시 대정읍 글로벌에듀로 370 105호, 106호</t>
  </si>
  <si>
    <t>영어교육도시,한식,소갈비찜,음식,식당,양념왕갈비,흑돼지김치찌개,차돌된장찌개,부대찌개,정식,가마솥밥,오겹살,항정살,차돌박이,소막창,흑돼지두루치기,매운소갈비찜,소곱창전골,닭볶음탕,떡갈비,무장애관광,공용주차장,화장실,무료 WIFI,흡연구역,엘리베이터,장애인 전용 주차장,장애인 화장실,왕갈비탕, 매운소갈비찜, 곱창전골, 닭볶음탕,어린이 출입가능,가능</t>
  </si>
  <si>
    <t>왕갈비탕, 김치찌개, 된장찌개 등의 식사고반과 오겹살, 항정살, 매운 소갈비찜 등의 고기소반 메뉴를 주문할 수 있으며 1인 주문도 가능하여 혼술, 혼밥도 가능한 한식전문점</t>
  </si>
  <si>
    <t>0507-1328-1126</t>
  </si>
  <si>
    <t>https://api.cdn.visitjeju.net/photomng/imgpath/202201/03/2340e649-690a-4929-a251-7dbc1e459234.jpg</t>
  </si>
  <si>
    <t>https://api.cdn.visitjeju.net/photomng/thumbnailpath/202201/03/bbc4499a-6290-4f56-bd4f-840ce19f1d73.jpg</t>
  </si>
  <si>
    <t>CNTS_300000000015728</t>
  </si>
  <si>
    <t>제주등뼈가</t>
  </si>
  <si>
    <t>제주특별자치도 제주시 노형동 934</t>
  </si>
  <si>
    <t>제주특별자치도 제주시 원노형남1길 24</t>
  </si>
  <si>
    <t>제주시내, 노형, 등뼈찜, 감자탕,우거지 감자탕</t>
  </si>
  <si>
    <t>24시간 맛볼 수 있는 감자탕과 등뼈찜</t>
  </si>
  <si>
    <t>0507-1303-6551</t>
  </si>
  <si>
    <t>https://api.cdn.visitjeju.net/photomng/imgpath/202306/01/e949e537-603a-4471-81fa-ee86bcb43c72.jpg</t>
  </si>
  <si>
    <t>https://api.cdn.visitjeju.net/photomng/thumbnailpath/202306/01/206419ac-1b43-4ed7-a071-8f8e83662caf.jpg</t>
  </si>
  <si>
    <t>CNTS_200000000012541</t>
  </si>
  <si>
    <t>삼일해장국</t>
  </si>
  <si>
    <t>제주특별자치도 제주시 애월읍 하귀1리 137-3</t>
  </si>
  <si>
    <t>제주특별자치도 제주시 애월읍 하귀9길 14</t>
  </si>
  <si>
    <t>애월,아침식사,숙취해소,해장,음식,식당,해장국,내장탕,소내장탕,소고기해장국,공용주차장,화장실,무료 WIFI,해장국, 소내장탕,어린이 출입가능,불가능</t>
  </si>
  <si>
    <t>애월에 위치한 삼일해장국은 매일 오전 6시에 문을 열어 아침식사가 가능한 식당으로, 따끈하고 얼큰한 해장국과 소내장탕을 판매하고 있다.</t>
  </si>
  <si>
    <t>064-747-3136</t>
  </si>
  <si>
    <t>https://api.cdn.visitjeju.net/photomng/imgpath/202112/29/db880ae1-4c2b-486d-865d-799141fc926b.jpg</t>
  </si>
  <si>
    <t>https://api.cdn.visitjeju.net/photomng/thumbnailpath/202112/29/4ea43531-812c-4144-ab6f-027c275337e2.jpg</t>
  </si>
  <si>
    <t>CNTS_200000000012593</t>
  </si>
  <si>
    <t>제레미</t>
  </si>
  <si>
    <t>제주특별자치도 제주시 애월읍 애월리 1549</t>
  </si>
  <si>
    <t>제주특별자치도 제주시 애월읍 애월로 106-1</t>
  </si>
  <si>
    <t>커피,핸드드립,애월카페,음식,카페,핸드드립커피,에스프레소,에이드,아이스티,레몬아이스티,레몬에이드,오렌지에이드,얼그레이,화장실,무료 WIFI,커피,핸드드립커피, 제레미커피,어린이 출입가능,불가능</t>
  </si>
  <si>
    <t>애월에 위치한 핸드드립 전문 카페 제레미는 작은 공간에서 펼쳐지는 커피의 향연과 이 집만의 시그니처 라떼를 맛 볼 수 있는 곳이다.</t>
  </si>
  <si>
    <t>070-7717-6857</t>
  </si>
  <si>
    <t>https://api.cdn.visitjeju.net/photomng/imgpath/202112/30/9f829844-e43e-412f-9ae4-6516c349a491.jpg</t>
  </si>
  <si>
    <t>https://api.cdn.visitjeju.net/photomng/thumbnailpath/202112/30/23c922b5-ff1f-442c-8f33-0c012efe0640.jpg</t>
  </si>
  <si>
    <t>CNTS_200000000010513</t>
  </si>
  <si>
    <t>피크닉메이트</t>
  </si>
  <si>
    <t>제주특별자치도 제주시 아라일동 6061-5</t>
  </si>
  <si>
    <t>제주특별자치도 제주시 아란4길 84</t>
  </si>
  <si>
    <t>피크닉, 용품대여,현금결제,카드결제,화장실,무료 WIFI,카드결제,현금결제,,영어,,장애인 화장실,쉬움,실내+실외,하,등산,캠핑,체험,물놀이,촬영용 소품,3시간 이상</t>
  </si>
  <si>
    <t>피크닉세트 대여 및 피크닉소품 판매 전문점</t>
  </si>
  <si>
    <t>070-8900-8200</t>
  </si>
  <si>
    <t>https://api.cdn.visitjeju.net/photomng/imgpath/202008/21/77f8d8cf-e911-4245-939f-42709a59fb53.jpg</t>
  </si>
  <si>
    <t>https://api.cdn.visitjeju.net/photomng/thumbnailpath/202008/21/e7ce40bd-6bfa-429c-9a97-bda26b6f288f.jpg</t>
  </si>
  <si>
    <t>CNTS_200000000015025</t>
  </si>
  <si>
    <t>사가냥</t>
  </si>
  <si>
    <t>제주특별자치도 제주시 조천읍 함덕리 3215-6</t>
  </si>
  <si>
    <t>제주특별자치도 제주시 조천읍 신북로 453</t>
  </si>
  <si>
    <t>함덕, 소품샵, 고양이, 제로웨이스트, 빈티지, 쇼핑</t>
  </si>
  <si>
    <t>고양이 덕후의 고양이소품 모음집</t>
  </si>
  <si>
    <t>0507-1324-2657</t>
  </si>
  <si>
    <t>https://api.cdn.visitjeju.net/photomng/imgpath/202306/13/eba6eedb-df8a-4185-bf34-b2299adeb27e.jpg</t>
  </si>
  <si>
    <t>https://api.cdn.visitjeju.net/photomng/thumbnailpath/202306/13/d6a107a7-b20c-424c-bce2-181daa398723.jpg</t>
  </si>
  <si>
    <t>CNTS_200000000009833</t>
  </si>
  <si>
    <t>제주햇살농원</t>
  </si>
  <si>
    <t>제주특별자치도 제주시 조천읍 선흘리 3530-1</t>
  </si>
  <si>
    <t>제주특별자치도 제주시 조천읍 북선로 189</t>
  </si>
  <si>
    <t>감귤농장, 체험농장, 감귤,공용주차장,무료 WIFI,카드결제,현금결제,실내+실외,하,체험</t>
  </si>
  <si>
    <t>제주의 세계자연유산인 거문오름, 람사르습지인 동백동산, 함덕서우봉해변 등 명소 인근에서 따뜻한 햇살과 정성으로 유기농감귤를 재배하고 있는 감귤농장</t>
  </si>
  <si>
    <t>010-6789-7933</t>
  </si>
  <si>
    <t>https://api.cdn.visitjeju.net/photomng/imgpath/202002/18/fc433000-4879-40f9-83cc-e4da181bf259.jpg</t>
  </si>
  <si>
    <t>https://api.cdn.visitjeju.net/photomng/thumbnailpath/202002/18/6023b24d-0481-4b1f-9524-474f503c7020.jpg</t>
  </si>
  <si>
    <t>CNTS_300000000012917</t>
  </si>
  <si>
    <t>제주은빌레 휴양펜션</t>
  </si>
  <si>
    <t>제주특별자치도 서귀포시 남원읍 의귀리 794</t>
  </si>
  <si>
    <t>제주특별자치도 서귀포시 남원읍 한신로 247-3</t>
  </si>
  <si>
    <t>후양펜션,가족펜션,감귤체험,바베큐장,조식제공,안전여행스탬프,공용주차장,편의점,없음,유료제공,세미나실,바베큐장,인터넷,식음료장,없음</t>
  </si>
  <si>
    <t>가족이 운영해서 더욱 깨끗하게 관리되는 재방문 손님이 많은 남원 펜션</t>
  </si>
  <si>
    <t>0507-1415-2223</t>
  </si>
  <si>
    <t>https://api.cdn.visitjeju.net/photomng/imgpath/202401/11/af682814-0f56-4b3a-ba8d-56094162de80.png</t>
  </si>
  <si>
    <t>https://api.cdn.visitjeju.net/photomng/thumbnailpath/202401/11/880111d1-4234-4649-8e76-68039cb205f7.png</t>
  </si>
  <si>
    <t>CNTS_200000000014794</t>
  </si>
  <si>
    <t>토토네</t>
  </si>
  <si>
    <t>제주특별자치도 제주시 애월읍 하귀1리 385-4</t>
  </si>
  <si>
    <t>제주특별자치도 제주시 애월읍 하귀10길 49-2</t>
  </si>
  <si>
    <t>애월, 하귀, 에그타르트, 소금빵, 딸기시로이롤, 스콘, 휘낭시에,에그타르트</t>
  </si>
  <si>
    <t>겉은 바삭하고 속은 촉촉한 에그타르트</t>
  </si>
  <si>
    <t>010-9934-1417</t>
  </si>
  <si>
    <t>https://api.cdn.visitjeju.net/photomng/imgpath/202305/24/7bab4315-4aeb-44ac-9112-31c1daac2b08.jpg</t>
  </si>
  <si>
    <t>https://api.cdn.visitjeju.net/photomng/thumbnailpath/202305/24/9735be21-5b38-4d19-8d9f-7e5c6dc3933e.jpg</t>
  </si>
  <si>
    <t>CNTS_200000000012665</t>
  </si>
  <si>
    <t>수애기베이커리</t>
  </si>
  <si>
    <t>제주특별자치도 서귀포시 대정읍 동일리 3132</t>
  </si>
  <si>
    <t>제주특별자치도 서귀포시 대정읍 동일하모로98번길 48-59</t>
  </si>
  <si>
    <t>커피,빵,카페,모슬포,일몰,음식,베이커리,블랙티,홍차,얼그레이,카모마일,루이보스,차,자몽차,유자차,스무디,애플망고스무디,블루베리요거트스무디,에이드,패션후르츠에이드,자몽에이드,블루베리레몬에이드,생과일주스,아이스티,아메리카노,에스프레소,플랫화이트,카페라떼,카푸치노,카페모카,바닐라라떼,카라멜마끼아또,돌체라뗴,크림라떼,라떼,딸기라떼,초코라떼,말차라떼,밀크티,크로아상,브라우니,에그타르트,마늘빵,공용주차장,화장실,무료 WIFI,에스프레소더블, 아메리카노, 소금빵,어린이 출입가능,가능</t>
  </si>
  <si>
    <t>모슬포항 인근에 위치한 수애기베이커리는 해질녘 노을이 아름답게 지는 것을 감상하며 여유 있는 커피 한잔하기 좋은 베이커리 카페이다.</t>
  </si>
  <si>
    <t>064-792-7997</t>
  </si>
  <si>
    <t>https://api.cdn.visitjeju.net/photomng/imgpath/202201/03/16149489-f951-48d2-a3b6-fc2ec2ee9005.jpg</t>
  </si>
  <si>
    <t>https://api.cdn.visitjeju.net/photomng/thumbnailpath/202201/03/ada9d133-254f-43df-ab72-8a7e79d7f074.jpg</t>
  </si>
  <si>
    <t>CNTS_200000000013109</t>
  </si>
  <si>
    <t>옵써빵집</t>
  </si>
  <si>
    <t>제주특별자치도 서귀포시 표선면 표선리 631-4</t>
  </si>
  <si>
    <t>제주특별자치도 서귀포시 표선면 표선동서로 240</t>
  </si>
  <si>
    <t>표선,유기농 빵,빵지순례,음식,카페,빵,베이커리,공용주차장,화장실,무료 WIFI,쑥빵, 식빵, 녹차야채샐러드빵,어린이 출입가능,가능</t>
  </si>
  <si>
    <t>서귀포시 표선면에 위치한 베이커리전문점인 옵써 빵집은 천연식재료와 국내산 유기농 순수 우리밀로 천천히 숙석하여 만든 천연 발효빵을 만들고 있다.</t>
  </si>
  <si>
    <t>064-787-0719</t>
  </si>
  <si>
    <t>https://api.cdn.visitjeju.net/photomng/imgpath/202203/11/aabc78d6-ce3c-4bdc-baab-58bc7bc42f2d.jpg</t>
  </si>
  <si>
    <t>https://api.cdn.visitjeju.net/photomng/thumbnailpath/202203/11/bdc69618-d58a-47a1-86ed-0388c912bd95.jpg</t>
  </si>
  <si>
    <t>CNTS_200000000014848</t>
  </si>
  <si>
    <t>감따남</t>
  </si>
  <si>
    <t>제주특별자치도 서귀포시 강정동 1890-2</t>
  </si>
  <si>
    <t>제주특별자치도 서귀포시 월산로 16</t>
  </si>
  <si>
    <t>서귀포시, 감귤, 감귤라떼, 디저트, 휘낭시에, 케이크,감따라떼, 뀨울라떼</t>
  </si>
  <si>
    <t>만감류 농장과 함께 있는 정원 카페</t>
  </si>
  <si>
    <t>0507-1347-2306</t>
  </si>
  <si>
    <t>https://api.cdn.visitjeju.net/photomng/imgpath/202305/18/f48494c6-22b6-4e4e-b3ee-f0555078402a.jpg</t>
  </si>
  <si>
    <t>https://api.cdn.visitjeju.net/photomng/thumbnailpath/202305/18/54cbc2c2-10d2-4413-923e-691fd1ce0b1a.jpg</t>
  </si>
  <si>
    <t>CNTS_200000000014993</t>
  </si>
  <si>
    <t>함덕와인가게</t>
  </si>
  <si>
    <t>함덕, 와인샵, 위스키, 샴페인</t>
  </si>
  <si>
    <t>0507-1384-1397</t>
  </si>
  <si>
    <t>https://api.cdn.visitjeju.net/photomng/imgpath/202306/15/b020ad4d-65d9-400f-8b89-4c7251c9ad40.jpg</t>
  </si>
  <si>
    <t>https://api.cdn.visitjeju.net/photomng/thumbnailpath/202306/15/149b2a25-3e5e-4576-80ec-94772a2eea62.jpg</t>
  </si>
  <si>
    <t>CNTS_200000000012627</t>
  </si>
  <si>
    <t>국제부두토산품스낵</t>
  </si>
  <si>
    <t>제주특별자치도 제주시 건입동 908-1</t>
  </si>
  <si>
    <t>제주항연안여객터미널, 즉석우동, 김밥,공용주차장,화장실,무료 WIFI,즉석우동, 김밥, 라면, 오뎅탕,어린이 출입가능,불가능</t>
  </si>
  <si>
    <t>제주항연안여객터미널에 위치한 이곳은 배를 기다리는 많은 여행객과 도민들을 위해 우동, 김밥, 라면, 토스트 등 다양한 한끼 메뉴를 준비해 놓고 있다.</t>
  </si>
  <si>
    <t>https://api.cdn.visitjeju.net/photomng/imgpath/202201/03/527ed11f-9623-4a16-8f69-cf2617118a07.jpg</t>
  </si>
  <si>
    <t>https://api.cdn.visitjeju.net/photomng/thumbnailpath/202201/03/0d45fb43-5b12-4fa9-84e5-4121ea3b65b3.jpg</t>
  </si>
  <si>
    <t>CNTS_200000000013063</t>
  </si>
  <si>
    <t>미풍해장국 서귀포직영점</t>
  </si>
  <si>
    <t>제주특별자치도 서귀포시 서호동 1473-9</t>
  </si>
  <si>
    <t>제주특별자치도 서귀포시 신동로27번길 12-4</t>
  </si>
  <si>
    <t>서호동,해장국,선지해장국,음식,식당,소고기해장국,소머리수육,공용주차장,화장실,무료 WIFI,선지해장국, 소고기해장국,어린이 출입가능,가능</t>
  </si>
  <si>
    <t>서귀포시 서호동에 위치한 미풍해장국 서귀포직영점은 제주에 수 많은 체인점을 가진 미풍해장국의 직영점으로 아침 일찍부터 문을 열어 아침식사가 가능하다.</t>
  </si>
  <si>
    <t>064-738-8851</t>
  </si>
  <si>
    <t>https://api.cdn.visitjeju.net/photomng/imgpath/202203/10/e010f34b-2ff6-47e7-9db2-be4b76972870.jpg</t>
  </si>
  <si>
    <t>https://api.cdn.visitjeju.net/photomng/thumbnailpath/202203/10/7352aafe-eb0c-484f-8f4d-252d2aeec9dd.jpg</t>
  </si>
  <si>
    <t>CNTS_200000000012977</t>
  </si>
  <si>
    <t>하르방짬뽕</t>
  </si>
  <si>
    <t>제주특별자치도 제주시 애월읍 하귀1리 214-4</t>
  </si>
  <si>
    <t>제주특별자치도 제주시 애월읍 하귀동남4길 4</t>
  </si>
  <si>
    <t>하귀, 짬뽕, 갈비짬뽕,화장실,무료 WIFI,뼈다귀 들깨짬뽕, 갈비짬뽕, 닭고기백짬뽕,어린이 출입가능,가능</t>
  </si>
  <si>
    <t>제주시 하귀리에 위치한 중식점인 하르방짬뽕은 진하고 얼큰한 짬뽕에 다양한 재료를 사용하여 만든 색다른 짬뽕과 음식들을 맛 볼 수 있다.</t>
  </si>
  <si>
    <t>064-723-9959</t>
  </si>
  <si>
    <t>https://api.cdn.visitjeju.net/photomng/imgpath/202203/04/809dcfd2-987f-4c94-b446-497e5921c2db.jpg</t>
  </si>
  <si>
    <t>https://api.cdn.visitjeju.net/photomng/thumbnailpath/202203/04/84fa781f-5a4f-4f81-8fd2-c087037e439d.jpg</t>
  </si>
  <si>
    <t>CNTS_200000000013082</t>
  </si>
  <si>
    <t>스콘가게 끌림</t>
  </si>
  <si>
    <t>제주특별자치도 제주시 삼양이동 2100-5</t>
  </si>
  <si>
    <t>제주특별자치도 제주시 지석9길 35-1</t>
  </si>
  <si>
    <t>삼양,스콘,빵지순례,딸기잼,고메버터,누네띠네,음식,카페,빵,베이커리,에그타르트,브라우니,마들렌,아메리카노,라떼,바닐라라떼,아포가토,에스프레소,더치커피,더치라떼,더치바닐라라떼,얼그레이,아이스티,카모마일,초코라떼,딸기라떼,에이드,레몬에이드,화장실,무료 WIFI,고메버터, 누네띠네, 스콘,어린이 출입가능,불가능</t>
  </si>
  <si>
    <t>제주시 삼양동에 위치한 스콘가게 끌림은 삼양해수욕장 인근에 위치하고 있으며 겉은 바삭하고 속은 촉촉한 다양한 종류의 스콘을 만나볼 수 있다.</t>
  </si>
  <si>
    <t>0507-1363-7155</t>
  </si>
  <si>
    <t>https://api.cdn.visitjeju.net/photomng/imgpath/202203/10/7eb5c669-f2c8-4c17-9857-b06ad991e073.jpg</t>
  </si>
  <si>
    <t>https://api.cdn.visitjeju.net/photomng/thumbnailpath/202203/10/66ff83d8-7f7c-456f-af1f-73e12aa752e1.jpg</t>
  </si>
  <si>
    <t>CNTS_200000000012644</t>
  </si>
  <si>
    <t>제주인짬뽕</t>
  </si>
  <si>
    <t>제주특별자치도 제주시 삼양이동 2255-1</t>
  </si>
  <si>
    <t>제주특별자치도 제주시 지석12길 14</t>
  </si>
  <si>
    <t>삼양해수욕장,짬뽕전문점,별도봉,음식,식당,짜장면,해물짬뽕,짬뽕,해물볶음밥,볶음밥,냉우동,군만두,칠리새우,탕수육,납작탕수육,소고기숙주볶음,짬뽕밥,해물짬뽕밥,죽엽청주,술,공부가주,연태고량주,고량주,이과두주,화장실,무료 WIFI,우육짬뽕,해물짬뽕, 냉탕수육,어린이 출입가능,가능</t>
  </si>
  <si>
    <t>삼화지구 내 삼양초등학교 인근에 위치한 제주인짬뽕은 낙지 한마리가 통으로 들어가는 해물짬뽕과 불향과 깊고 진한 국물을 자랑하는 우육짬뽕을 주문할 수 있다. 또한 넙적 탕수육과 냉탕수육 등의 추가 메뉴도 갖추고 있다.</t>
  </si>
  <si>
    <t>064-721-1918</t>
  </si>
  <si>
    <t>https://api.cdn.visitjeju.net/photomng/imgpath/202201/03/bf851096-7795-45ea-90c5-28c22b1b82c7.jpg</t>
  </si>
  <si>
    <t>https://api.cdn.visitjeju.net/photomng/thumbnailpath/202201/03/ef56ff6a-c1d0-47b6-9adf-699602b4dc01.jpg</t>
  </si>
  <si>
    <t>CNTS_200000000012548</t>
  </si>
  <si>
    <t>봉자커피</t>
  </si>
  <si>
    <t>제주특별자치도 제주시 봉개동 1356-1</t>
  </si>
  <si>
    <t>제주특별자치도 제주시 번영로 540 1층</t>
  </si>
  <si>
    <t>봉개,커피,김밥,분식,마트,음식,식당,아메리카노,카페라떼,바닐라라떼,카라멜마끼아또,아이스티,복숭아아이스티,녹차라떼,초코라떼,딸기라떼,미숫가루,라떼,스무디,딸기스무디,망고스무디,요거트스무디,블루베리스무디,주스,딸기주스,망고주스,토마토주스,에이드,레몬에이드,자몽에이드,청포도에이드,블루베리에이드,차,유자차,레몬차,자몽차,허브티,캐모마일,페퍼민트,자스민티,공용주차장,화장실,무료 WIFI,카드결제,현금결제,김밥,커피,흑돼지김밥, 미숫가루, 장어김밥, 라면, 참치김밥,어린이 출입가능,불가능</t>
  </si>
  <si>
    <t>봉자커피는 다양한 음료는 물론이며 장어, 흑돼지, 멸치 등 다양한 종류의 김밥을 구매할 수 있는 곳으로 이 외에도 과자, 컵라면 등도 구매 가능하다.</t>
  </si>
  <si>
    <t>070-8899-0365</t>
  </si>
  <si>
    <t>봉지살롱</t>
  </si>
  <si>
    <t>https://api.cdn.visitjeju.net/photomng/imgpath/202112/29/0711e091-673e-4208-9003-10ae5f52f7bb.jpg</t>
  </si>
  <si>
    <t>https://api.cdn.visitjeju.net/photomng/thumbnailpath/202112/29/2acb0de8-42b2-4b12-8d2e-0a7b7ce955fc.jpg</t>
  </si>
  <si>
    <t>CNTS_200000000014744</t>
  </si>
  <si>
    <t>가스름식당</t>
  </si>
  <si>
    <t>제주특별자치도 서귀포시 표선면 가시리 1900-4</t>
  </si>
  <si>
    <t>제주특별자치도 서귀포시 표선면 가시로565번길 19</t>
  </si>
  <si>
    <t>서귀포, 표선, 흑돼지, 두루치기, 순대국,몸순대국, 두루치기</t>
  </si>
  <si>
    <t>몸이 들어간 순대국과 흑돼지 두루치기</t>
  </si>
  <si>
    <t>064-787-1163</t>
  </si>
  <si>
    <t>https://api.cdn.visitjeju.net/photomng/imgpath/202306/07/ace5dd35-0e82-4852-adf9-6e1f4824f3f2.jpg</t>
  </si>
  <si>
    <t>https://api.cdn.visitjeju.net/photomng/thumbnailpath/202306/07/dadcb1f5-e14e-4980-ad86-b78d9a401b46.jpg</t>
  </si>
  <si>
    <t>CNTS_200000000012988</t>
  </si>
  <si>
    <t>미미국수</t>
  </si>
  <si>
    <t>제주특별자치도 제주시 일도이동 1046-11</t>
  </si>
  <si>
    <t>제주특별자치도 제주시 삼성로 39</t>
  </si>
  <si>
    <t>삼설혈, 국수거리, 고기국수,공용주차장,화장실,무료 WIFI,고기국수, 미미국수, 비빔고기국수,어린이 출입불가,불가능</t>
  </si>
  <si>
    <t xml:space="preserve">제주시 국수거리에 위치한 국수전문점인 미미국수는 신선하고 엄선된 재료로 정성을 다해 만든 진한육수와 생 소면만을 사용해 더욱 쫄깃한 식감의 국수가 준비되어 있다. </t>
  </si>
  <si>
    <t>064-748-5678</t>
  </si>
  <si>
    <t>https://api.cdn.visitjeju.net/photomng/imgpath/202203/04/7fd79df4-24b2-4b7f-94e7-d763933382cf.jpg</t>
  </si>
  <si>
    <t>https://api.cdn.visitjeju.net/photomng/thumbnailpath/202203/04/06b59136-44c9-4da3-af39-660ada19f3ea.jpg</t>
  </si>
  <si>
    <t>CNTS_200000000012549</t>
  </si>
  <si>
    <t>서진향해장국</t>
  </si>
  <si>
    <t>제주특별자치도 제주시 영평동 2111</t>
  </si>
  <si>
    <t>제주특별자치도 제주시 제주대학로 183</t>
  </si>
  <si>
    <t>해장국, 내장탕, 영평동맛집, 아침식사,공용주차장,무료 WIFI,화장실,맑은해장국, 매운해장국, 내장탕,어린이 출입가능,불가능</t>
  </si>
  <si>
    <t>영평동에 위치한 서진향해장국은 해장국 전문점으로 맑은해장국과 매운해장국 그리고 내장탕을 판매하고 있다. 이른 아침 6시에 오픈하여 언제든 아침식사가 가능한 곳이기도 하다.</t>
  </si>
  <si>
    <t>064-721-0300</t>
  </si>
  <si>
    <t>https://api.cdn.visitjeju.net/photomng/imgpath/202112/29/6bb60676-550f-47d4-b958-60e87476c460.jpg</t>
  </si>
  <si>
    <t>https://api.cdn.visitjeju.net/photomng/thumbnailpath/202112/29/101dffdd-a0f3-4830-a6fc-123dba3621ec.jpg</t>
  </si>
  <si>
    <t>CNTS_200000000012545</t>
  </si>
  <si>
    <t>천금반점</t>
  </si>
  <si>
    <t>제주특별자치도 제주시 삼도이동 20-5</t>
  </si>
  <si>
    <t>제주특별자치도 제주시 북성로 7 1층</t>
  </si>
  <si>
    <t>중식, 중화요리, 짜장면, 짬뽕, 탕수육,공용주차장,무료 WIFI,화장실,짜장면, 짬뽕,어린이 출입가능,가능</t>
  </si>
  <si>
    <t>삼도이동에 위치한 천금반점은 해물짬뽕이 맛있기로 소문난 집으로 닭, 사골, 엄나무 등으로 육수를 낸 이 세상 단 하나의 짬뽕 맛을 지닌 곳이다.</t>
  </si>
  <si>
    <t>064-724-4040</t>
  </si>
  <si>
    <t>https://api.cdn.visitjeju.net/photomng/imgpath/202112/29/c57bddec-10e6-4bbb-bf33-abc25092e57e.jpg</t>
  </si>
  <si>
    <t>https://api.cdn.visitjeju.net/photomng/thumbnailpath/202112/29/d89fef25-7b64-460d-bdde-1fb10102e755.jpg</t>
  </si>
  <si>
    <t>CNTS_200000000011515</t>
  </si>
  <si>
    <t>동구미</t>
  </si>
  <si>
    <t>제주특별자치도 제주시 조천읍 와산리 961-1</t>
  </si>
  <si>
    <t>제주특별자치도 제주시 조천읍 중산간동로 929</t>
  </si>
  <si>
    <t>휴식/힐링,공용주차장,화장실,무료 WIFI,카드결제,현금결제,탐나는전,커피,샌드위치,어린이 출입가능,가능</t>
  </si>
  <si>
    <t>동구미 cafe &amp;brunch 는 제주 중산간 한적한 시골마을에 위치한 브런치 카페이다</t>
  </si>
  <si>
    <t>01052620058</t>
  </si>
  <si>
    <t>https://api.cdn.visitjeju.net/photomng/imgpath/202105/12/c3a85771-a3cb-40b5-98f2-66b435309769.jpg</t>
  </si>
  <si>
    <t>https://api.cdn.visitjeju.net/photomng/thumbnailpath/202105/12/56a6f56a-05fe-40a0-8e2e-c81f83f12ea8.jpg</t>
  </si>
  <si>
    <t>CNTS_300000000015640</t>
  </si>
  <si>
    <t>마돌렌</t>
  </si>
  <si>
    <t>제주특별자치도 제주시 구좌읍 행원리 1518</t>
  </si>
  <si>
    <t>제주특별자치도 제주시 구좌읍 해맞이해안로 514</t>
  </si>
  <si>
    <t>구좌읍, 월정리, 마카롱, 커피, 딸기우유,유채꽃카롱, 수국카롱</t>
  </si>
  <si>
    <t>제주를 담은 마카롱 맛집</t>
  </si>
  <si>
    <t>070-8860-8689</t>
  </si>
  <si>
    <t>돌카롱 월정리해변점</t>
  </si>
  <si>
    <t>https://api.cdn.visitjeju.net/photomng/imgpath/202305/26/4a8ecb9e-641e-45a3-ae69-85f2c6f06a3f.jpg</t>
  </si>
  <si>
    <t>https://api.cdn.visitjeju.net/photomng/thumbnailpath/202305/26/18be0584-23e4-4463-baa8-0972ddb9809c.jpg</t>
  </si>
  <si>
    <t>CNTS_300000000015907</t>
  </si>
  <si>
    <t>삼바리회센타 용두암점</t>
  </si>
  <si>
    <t>제주특별자치도 제주시 용담삼동 505  현대아파트상가동 101호</t>
  </si>
  <si>
    <t>제주특별자치도 제주시 서해안로 660 현대아파트상가동 101호</t>
  </si>
  <si>
    <t>회, 횟집, 자연산회, 활어회, 해산물,현금결제,카드결제,화장실,무료 WIFI,카드결제,현금결제,,영어,중국어,,쉬움,정식,자연산 제철 활어회,어린이 출입가능,유아의자,,가능,없음</t>
  </si>
  <si>
    <t>자연산 활어회 전문점</t>
  </si>
  <si>
    <t>010-4655-4450</t>
  </si>
  <si>
    <t>https://api.cdn.visitjeju.net/photomng/imgpath/202307/07/ed4cf20e-e070-4963-b5bb-9c9b9c1774e8.jpeg</t>
  </si>
  <si>
    <t>https://api.cdn.visitjeju.net/photomng/thumbnailpath/202307/07/90db7096-da55-4b7e-a1f0-0125ba67fe53.jpeg</t>
  </si>
  <si>
    <t>CNTS_200000000014885</t>
  </si>
  <si>
    <t>성산장인의집</t>
  </si>
  <si>
    <t>제주특별자치도 서귀포시 성산읍 시흥리 718-1</t>
  </si>
  <si>
    <t>제주특별자치도 서귀포시 성산읍 일주동로 3968</t>
  </si>
  <si>
    <t>성산, 만두, 흑돼지, 김치, 문어, 전복, 고기만두, 김치만두,수제 4색 만두전골</t>
  </si>
  <si>
    <t>흑돼지, 김치, 문어, 전복이 들어간 4색만두</t>
  </si>
  <si>
    <t>0507-1471-7835</t>
  </si>
  <si>
    <t>https://api.cdn.visitjeju.net/photomng/imgpath/202305/25/9974f69b-944e-4323-b12b-11ef35e0c196.jpg</t>
  </si>
  <si>
    <t>https://api.cdn.visitjeju.net/photomng/thumbnailpath/202305/25/0189f80c-4a68-4770-9d29-fa72631a9e71.jpg</t>
  </si>
  <si>
    <t>CNTS_300000000015757</t>
  </si>
  <si>
    <t>치꼬</t>
  </si>
  <si>
    <t>제주특별자치도 제주시 한림읍 금악리 2096-5</t>
  </si>
  <si>
    <t>제주특별자치도 제주시 한림읍 금악로 18</t>
  </si>
  <si>
    <t>한림, 금악리, 타코, 랭쎕,까르니따스 타코, 랭쎕</t>
  </si>
  <si>
    <t>수제 소스가 들어간 정통 타코</t>
  </si>
  <si>
    <t>010-7963-2239</t>
  </si>
  <si>
    <t>https://api.cdn.visitjeju.net/photomng/imgpath/202306/02/cb4524f4-10fc-4151-a231-0104e20e47f1.jpg</t>
  </si>
  <si>
    <t>https://api.cdn.visitjeju.net/photomng/thumbnailpath/202306/02/aa1d473b-a7bb-4356-930e-b9dde0ebe98a.jpg</t>
  </si>
  <si>
    <t>CNTS_200000000012681</t>
  </si>
  <si>
    <t>24시얼큰시원생고기김치찌개노형점</t>
  </si>
  <si>
    <t>제주특별자치도 제주시 노형동 1283-1</t>
  </si>
  <si>
    <t>제주특별자치도 제주시 수덕5길 5</t>
  </si>
  <si>
    <t>24시운영,김치찌개 전문점,신제주,음식,식당,김치찌개,수제돈까스,제육볶음,오징어,메밀전병,계란말이,만두,갈비만두,공용주차장,화장실,무료 WIFI,김치찌개, 수제돈까스, 제육볶음,어린이 출입가능,가능</t>
  </si>
  <si>
    <t>24시간 운영되는 생고기 김치찌개 전문점으로 제주의 유명 돈육 브랜드 중 하나인 몬트락의 100% 제주산 생고기를 사용한다. 김치찌개 외에도 다양한 식사메뉴와 사이드 메뉴가 있으며 다양한 사리를 추가하여 더욱 푸짐하게 즐길 수 있다.</t>
  </si>
  <si>
    <t>064-711-7076</t>
  </si>
  <si>
    <t>https://api.cdn.visitjeju.net/photomng/imgpath/202201/03/a7a12133-241f-49f4-b078-038d624d6ae8.jpg</t>
  </si>
  <si>
    <t>https://api.cdn.visitjeju.net/photomng/thumbnailpath/202201/03/193d01ea-762c-4a0e-b6b1-89cd0df75f2a.jpg</t>
  </si>
  <si>
    <t>CNTS_300000000015972</t>
  </si>
  <si>
    <t>오션컬러</t>
  </si>
  <si>
    <t>제주특별자치도 제주시 조천읍 함덕리 3294</t>
  </si>
  <si>
    <t>제주특별자치도 제주시 조천읍 조함해안로 378</t>
  </si>
  <si>
    <t>함덕, 아이스크림, 크로플, 케이크, 마들렌, 북카페,아이스크림라떼, 딸기라떼</t>
  </si>
  <si>
    <t>파도소리가 들리는 여유로운 카페</t>
  </si>
  <si>
    <t>0507-1353-3294</t>
  </si>
  <si>
    <t>https://api.cdn.visitjeju.net/photomng/imgpath/202306/27/786ca61d-48b5-48f1-a353-cb831d8631c1.jpg</t>
  </si>
  <si>
    <t>https://api.cdn.visitjeju.net/photomng/thumbnailpath/202306/27/4cf092dd-ac5e-47ff-8a4e-c2e2200afa75.jpg</t>
  </si>
  <si>
    <t>CNTS_200000000012758</t>
  </si>
  <si>
    <t>애월 우니담</t>
  </si>
  <si>
    <t>제주특별자치도 제주시 애월읍 고내리 350</t>
  </si>
  <si>
    <t>제주특별자치도 제주시 애월읍 고내로13길 107</t>
  </si>
  <si>
    <t>성게,우니,미역국,옥돔구이,전복,가마솥밥,음식,식당,성게덮밥,성게미역국,장어덮밥,성게비빔밥,장어구이,떡갈비,양념게장,공용주차장,화장실,무료 WIFI,성게미역국, 성게덮밥,어린이 출입가능,불가능</t>
  </si>
  <si>
    <t xml:space="preserve">애월에 위치한 애월 우니담은 애월의 아름다운 바다를 탁 트인 통 유리창으로 한 눈에 볼 수 있으며, 해질녘에는 눈부신 일몰을 바라보며 식사할 수 있는 성게요리 전문점으로  성게와 미역국이 대표 메뉴이다. </t>
  </si>
  <si>
    <t>0507-1361-5433</t>
  </si>
  <si>
    <t>https://api.cdn.visitjeju.net/photomng/imgpath/202201/04/be84d563-6f3f-43b9-9ab3-ad8c489ad049.jpg</t>
  </si>
  <si>
    <t>https://api.cdn.visitjeju.net/photomng/thumbnailpath/202201/04/61594649-6492-4b66-82cb-ecd086472580.jpg</t>
  </si>
  <si>
    <t>CNTS_200000000014865</t>
  </si>
  <si>
    <t>화로위 함덕해수욕장점</t>
  </si>
  <si>
    <t>제주특별자치도 제주시 조천읍 함덕리 960-7</t>
  </si>
  <si>
    <t>제주특별자치도 제주시 조천읍 함덕19길 9</t>
  </si>
  <si>
    <t>함덕, 흑돼지, 멜젓, 오겹살, 목살, 가브리살, 갈매기살, 흑돼지김치찌개,흑돼지근고기</t>
  </si>
  <si>
    <t>직접 구워주는 초벌구이 흑돼지 근고기</t>
  </si>
  <si>
    <t>0507-1383-1094</t>
  </si>
  <si>
    <t>화로위 함덕보리짚불흑돼지</t>
  </si>
  <si>
    <t>https://api.cdn.visitjeju.net/photomng/imgpath/202305/25/3eee3301-fa59-4469-9fd1-7b4d1f27e29e.jpg</t>
  </si>
  <si>
    <t>https://api.cdn.visitjeju.net/photomng/thumbnailpath/202305/25/a9005112-b502-486d-a7b2-b62c98222d7c.jpg</t>
  </si>
  <si>
    <t>CNTS_300000000015693</t>
  </si>
  <si>
    <t>봄소풍김밥</t>
  </si>
  <si>
    <t>제주특별자치도 제주시 외도일동 418-6</t>
  </si>
  <si>
    <t>제주특별자치도 제주시 우정로4길 4</t>
  </si>
  <si>
    <t>외도, 분식집, 김밥, 잡채, 식혜,톳김밥</t>
  </si>
  <si>
    <t>푸짐한 재료로 속이 꽉찬 김밥</t>
  </si>
  <si>
    <t>064-904-1191</t>
  </si>
  <si>
    <t>https://api.cdn.visitjeju.net/photomng/imgpath/202305/31/3617cc8a-6021-4eaa-87ac-92b4739df82f.jpg</t>
  </si>
  <si>
    <t>https://api.cdn.visitjeju.net/photomng/thumbnailpath/202305/31/64166af0-2833-4e3b-90f1-a7ebebee6680.jpg</t>
  </si>
  <si>
    <t>CNTS_200000000008952</t>
  </si>
  <si>
    <t>삼다정</t>
  </si>
  <si>
    <t>제주특별자치도 제주시 연동 263-15</t>
  </si>
  <si>
    <t>제주특별자치도 제주시 노연로 80</t>
  </si>
  <si>
    <t>커플,부모,친구,아이,사계절,청년,중/장년,노년,음식,뷔페,식당,2022고메페스타,무장애관광,안전여행스탬프,공용주차장,현금결제,카드결제,화장실,무료 WIFI,편의점,카드결제,현금결제,,,수동 휠체어 대여 가능,쉬움</t>
  </si>
  <si>
    <t>제주 메종글래드  삼다정 뷔페</t>
  </si>
  <si>
    <t>723-690</t>
  </si>
  <si>
    <t>064-710-8231</t>
  </si>
  <si>
    <t>https://api.cdn.visitjeju.net/photomng/imgpath/202401/17/bd2ec989-14a2-419e-a523-c5f9db5faa22.png</t>
  </si>
  <si>
    <t>https://api.cdn.visitjeju.net/photomng/thumbnailpath/202401/17/b1708f3a-72ff-416a-afa5-7de3f32f6b43.png</t>
  </si>
  <si>
    <t>CNTS_200000000014709</t>
  </si>
  <si>
    <t>제주정지</t>
  </si>
  <si>
    <t>제주특별자치도 제주시 용담삼동 2367-6</t>
  </si>
  <si>
    <t>제주특별자치도 제주시 서해안로 480</t>
  </si>
  <si>
    <t>갈치조림,갈치구이,옥돔구이,흑돼지수육,정식,향토음식,용담,갈치조림</t>
  </si>
  <si>
    <t>제주향토음식을 코스요리로 즐길 수 있는 곳</t>
  </si>
  <si>
    <t>064-711-0810</t>
  </si>
  <si>
    <t>https://api.cdn.visitjeju.net/photomng/imgpath/202305/18/fe11a65c-2364-400f-8c68-17e0919a0f42.jpg</t>
  </si>
  <si>
    <t>https://api.cdn.visitjeju.net/photomng/thumbnailpath/202305/18/ddd2ff59-e49a-4ecf-8478-aaf0365e4b70.jpg</t>
  </si>
  <si>
    <t>CNTS_200000000012632</t>
  </si>
  <si>
    <t>애월은혜전복</t>
  </si>
  <si>
    <t>제주특별자치도 제주시 애월읍 애월리 2528</t>
  </si>
  <si>
    <t>제주특별자치도 제주시 애월읍 애월로1길 24-3</t>
  </si>
  <si>
    <t>애월,전복요리,돌솥밥,음식,식당,전복,전복돌솥밥,전복죽,전복뚝배기,전복해물라면,전복구이,전복찜,전복물회,고등어구이,공용주차장,화장실,무료 WIFI,흡연구역,전복돌솥밥, 전복물회, 전복뚝배기, 전복구이,어린이 출입가능,불가능</t>
  </si>
  <si>
    <t>전복을 주제로 다양한 요리를 선보이는 애월은혜전복은 재료 하나하나에 정성을 기울여 요리를 내어준다. 전복돌솥밥, 전복물회 등의 식사메뉴와 전복구이, 전복찜의 추가메뉴 등이 있다.</t>
  </si>
  <si>
    <t>0507-1432-9060</t>
  </si>
  <si>
    <t>https://api.cdn.visitjeju.net/photomng/imgpath/202201/03/df65a440-b049-4d8c-b893-ef1115b5d049.jpg</t>
  </si>
  <si>
    <t>https://api.cdn.visitjeju.net/photomng/thumbnailpath/202201/03/100a9e5c-bef7-4219-8772-e411a57481a3.jpg</t>
  </si>
  <si>
    <t>CNTS_300000000015933</t>
  </si>
  <si>
    <t>소금바치순이네</t>
  </si>
  <si>
    <t>구좌읍, 종달리, 돌문어, 돌문어볶음, 고등어, 향토음식,돌문어볶음, 해물탕, 고등어묵은지조림, 전복뚝배기, 보말국</t>
  </si>
  <si>
    <t>매콤칼칼한 돌문어볶음이 유명한 향토음식점</t>
  </si>
  <si>
    <t>064-784-1230</t>
  </si>
  <si>
    <t>https://api.cdn.visitjeju.net/photomng/imgpath/202306/26/22fe1a8e-2db8-4447-a9a5-686c47a84c7e.jpg</t>
  </si>
  <si>
    <t>https://api.cdn.visitjeju.net/photomng/thumbnailpath/202306/26/6b4b38fc-abee-498d-85d4-86aaed262546.jpg</t>
  </si>
  <si>
    <t>CNTS_200000000009414</t>
  </si>
  <si>
    <t>바다와자전거 게스트하우스</t>
  </si>
  <si>
    <t>제주특별자치도 제주시 애월읍 고내리 1123-1</t>
  </si>
  <si>
    <t>제주특별자치도 제주시 애월읍 고내로9길 42</t>
  </si>
  <si>
    <t>커플,친구,혼자,도미토리,숙소,자연경관,바비큐,조식 포함,공용주차장,현금결제,카드결제,화장실,무료 WIFI,흡연구역,편의점,음료대,경보 및 피난시설,카드결제,현금결제,,,아주 어려움,동반불가능,무료제공,흡연구역제공,식음료장,인터넷,,,없음,운행안함</t>
  </si>
  <si>
    <t>애월해안로 올레길 15코스 종점 16코스 시작점에 있는 농어촌민박</t>
  </si>
  <si>
    <t>010-7508-0813</t>
  </si>
  <si>
    <t>바다와자전거</t>
  </si>
  <si>
    <t>https://api.cdn.visitjeju.net/photomng/imgpath/201910/28/cef00f0c-f320-4990-af89-1bb608ff1e7b.JPG</t>
  </si>
  <si>
    <t>https://api.cdn.visitjeju.net/photomng/thumbnailpath/201910/28/9a13a93b-8589-4d19-962c-2ab8d4b414aa.JPG</t>
  </si>
  <si>
    <t>CNTS_200000000013080</t>
  </si>
  <si>
    <t>프로젝트 064</t>
  </si>
  <si>
    <t>제주 제주시 이도이동 2015-5</t>
  </si>
  <si>
    <t>제주특별자치도 제주시 구남동4길 31</t>
  </si>
  <si>
    <t>구남동,페스츄리피자,마약옥수수,카페,펍,개조,페스츄리,피자,음식,카레,페퍼로니피자,알리오올리오파스타,라구파스타,베이컨크림파스타,파스타,리조또,함박스테이크,스테이크덮밥,감자튀김,화장실,무료 WIFI,블랙포크 스피니치피자, 포크커틀렛, 마약옥수수,어린이 출입가능,가능</t>
  </si>
  <si>
    <t>제주시 구남동에 위치한 카페이자 펍인 프로젝트 064는 가정집을 개조하여 만들어 푸근하고 정겨운 분위기에서 커피, 술, 음식들을 다양하게 즐길 수 있다.</t>
  </si>
  <si>
    <t>064-744-0643</t>
  </si>
  <si>
    <t>https://api.cdn.visitjeju.net/photomng/imgpath/202203/10/021ccfbd-b36c-442f-9415-124b8a3607d8.jpg</t>
  </si>
  <si>
    <t>https://api.cdn.visitjeju.net/photomng/thumbnailpath/202203/10/493f6e7c-13fb-4e3f-9ceb-6b303bb81ff4.jpg</t>
  </si>
  <si>
    <t>CNTS_200000000012564</t>
  </si>
  <si>
    <t>그러므로part2</t>
  </si>
  <si>
    <t>제주특별자치도 제주시 노형동 128</t>
  </si>
  <si>
    <t>제주특별자치도 제주시 수목원길 16-14</t>
  </si>
  <si>
    <t>한라수목원,신제주,커피,음식,카페,진저라떼,에스프레소,아메리카노,플랫화이트,카푸치노,바닐라라떼,카페모카,아포가토,핸드드립커피,카페라떼,라떼,차,레몬차,생강차,레몬에이드,에이드,공용주차장,화장실,무료 WIFI,커피,메리하하, 괜찮아요, 할수밖에, 레몬차, 진저라떼,어린이 출입가능,불가능</t>
  </si>
  <si>
    <t xml:space="preserve">한라수목원과 인근에 위치의 카페 그러므로part2는 구제주에 위치한 그러므로의 두번째 이야기로 깔끔하고 여유로운 분위기를 자랑하는 장소이다. </t>
  </si>
  <si>
    <t>070-8844-2984</t>
  </si>
  <si>
    <t>https://api.cdn.visitjeju.net/photomng/imgpath/202112/30/ce6e31a3-d4b2-4710-b45f-3df74b5e90a8.jpg</t>
  </si>
  <si>
    <t>https://api.cdn.visitjeju.net/photomng/thumbnailpath/202112/30/10fbe0b4-1b4b-42cb-9cc0-b094da00d7e5.jpg</t>
  </si>
  <si>
    <t>CNTS_200000000012667</t>
  </si>
  <si>
    <t>이스트포레스트</t>
  </si>
  <si>
    <t>제주특별자치도 제주시 구좌읍 종달리 1027</t>
  </si>
  <si>
    <t>제주특별자치도 제주시 구좌읍 종달로1길 26-1</t>
  </si>
  <si>
    <t>브런치,양식,종달리맛집,구좌맛집,카페,와인,음료,커피,음식,식당,파스타,크림파스타,해산물토마토파스타,오일파스타,새우로제파스타,리조또,먹물리조또,전복리조또,에이드,자몽에이드,피자,고르곤졸라피자,마르게리따피자,스테이크피자,마늘빵,카프레제샐러드,샐러드,스테이크,공용주차장,화장실,무료 WIFI,전복버터구이리조또, 황게누룽지해산물토마토파스타,어린이 출입가능,불가능</t>
  </si>
  <si>
    <t>제주 동쪽, 구좌읍 종달리에 위치한 브런치 카페 이스트포레스트는 식사에서부터 음료와 디저트까지 모든 것이 갖춰진 다이닝 카페이다. 동쪽 여행시 양식이 당길 때 생각나는 맛집이다.</t>
  </si>
  <si>
    <t>064-784-3789</t>
  </si>
  <si>
    <t>https://api.cdn.visitjeju.net/photomng/imgpath/202201/03/b1e9058d-4847-46a1-b2f5-f7de199492e2.jpg</t>
  </si>
  <si>
    <t>https://api.cdn.visitjeju.net/photomng/thumbnailpath/202201/03/35ffaf29-0449-4ace-a293-629884057da3.jpg</t>
  </si>
  <si>
    <t>CNTS_200000000014643</t>
  </si>
  <si>
    <t>귤밭사이로수제돈까스</t>
  </si>
  <si>
    <t>제주특별자치도 서귀포시 강정동 587-1</t>
  </si>
  <si>
    <t>제주특별자치도 서귀포시 이어도로 845</t>
  </si>
  <si>
    <t>서귀포시, 강정동, 돈까스, 치즈돈까스, 우동, 해물떡볶이,귤밭모듬까스, 유부우동</t>
  </si>
  <si>
    <t>야자수와 귤나무 사이에 위치한 무한리필 돈가스집</t>
  </si>
  <si>
    <t>0507-1322-4137</t>
  </si>
  <si>
    <t>https://api.cdn.visitjeju.net/photomng/imgpath/202305/19/a074ed73-b4b1-4d79-b4dd-5e54160b1938.jpg</t>
  </si>
  <si>
    <t>https://api.cdn.visitjeju.net/photomng/thumbnailpath/202305/19/2841f11a-9f69-4d25-b6b5-743d1d795756.jpg</t>
  </si>
  <si>
    <t>CNTS_300000000015671</t>
  </si>
  <si>
    <t>도도름</t>
  </si>
  <si>
    <t>제주특별자치도 제주시 연동 272-2</t>
  </si>
  <si>
    <t>제주특별자치도 제주시 삼무로 36</t>
  </si>
  <si>
    <t>제주시내, 연동, 식빵, 마늘빵, 앙버터, 에그타르트, 피자빵,육쪽마늘빵, 쑥떡쑥떡</t>
  </si>
  <si>
    <t>유기농 재료로 만든 건강한 빵</t>
  </si>
  <si>
    <t>064-712-3377</t>
  </si>
  <si>
    <t>https://api.cdn.visitjeju.net/photomng/imgpath/202305/30/d3ae82ff-de7d-4c04-b805-15c41cbc9348.jpg</t>
  </si>
  <si>
    <t>https://api.cdn.visitjeju.net/photomng/thumbnailpath/202305/30/8606ab96-9fc4-4ee8-8ce6-6b2eaacfe567.jpg</t>
  </si>
  <si>
    <t>CNTS_300000000015937</t>
  </si>
  <si>
    <t>다정이네김밥 서귀포신시가지점</t>
  </si>
  <si>
    <t>제주특별자치도 서귀포시 강정동 893-1</t>
  </si>
  <si>
    <t>제주특별자치도 서귀포시 이어도로 796</t>
  </si>
  <si>
    <t>서귀포, 강정동, 분식, 김밥, 떡볶이, 라면, 다정이네김밥,다정이네김밥, 라면, 전복갈치튀김, 양파청양고추지김밥</t>
  </si>
  <si>
    <t>풍부한 속재료와 다양한 맛의 김밥·분식 전문점</t>
  </si>
  <si>
    <t>064-739-9140</t>
  </si>
  <si>
    <t>https://api.cdn.visitjeju.net/photomng/imgpath/202306/26/60762aaa-1d83-40e7-815d-34dbf186f443.jpg</t>
  </si>
  <si>
    <t>https://api.cdn.visitjeju.net/photomng/thumbnailpath/202306/26/0a55b222-a785-449d-a1eb-a82bd887cf32.jpg</t>
  </si>
  <si>
    <t>CNTS_200000000008851</t>
  </si>
  <si>
    <t>아일랜드에프</t>
  </si>
  <si>
    <t>제주특별자치도 서귀포시 성산읍 성산리 347-9, 2층</t>
  </si>
  <si>
    <t>제주특별자치도 서귀포시 성산읍 성산등용로 112-7, 2층</t>
  </si>
  <si>
    <t>선상낚시,낚시체험,선상리조트,체험,어트랙션,공용주차장,현금결제,카드결제,화장실,무료 WIFI,흡연구역,음료대,유도 및 안내시설,경보 및 피난시설,카드결제,현금결제,계좌이체,영어,,아주 어려움,실내+실외,하,해양스포츠,체험,숙박,낚시,식음,3시간 이상</t>
  </si>
  <si>
    <t>우도와 성산일출봉 사이 제주바다에 떠있는 선상테마파크</t>
  </si>
  <si>
    <t>903-699</t>
  </si>
  <si>
    <t>0507-1416-2221</t>
  </si>
  <si>
    <t>https://api.cdn.visitjeju.net/photomng/imgpath/201907/02/ff94ba98-0b51-443b-baa1-383e072e82ef.jpg</t>
  </si>
  <si>
    <t>https://api.cdn.visitjeju.net/photomng/thumbnailpath/201907/02/c5ba33cc-03b6-4711-8869-21b94e729d66.jpg</t>
  </si>
  <si>
    <t>CNTS_300000000015710</t>
  </si>
  <si>
    <t>식당마요네즈</t>
  </si>
  <si>
    <t>제주특별자치도 제주시 노형동 1068-5</t>
  </si>
  <si>
    <t>제주특별자치도 제주시 다랑곶3길 18</t>
  </si>
  <si>
    <t>제주시내, 노형동, 양식, 파스타, 필라프, 돈까스, 돈카츠,,마요네즈 필라프</t>
  </si>
  <si>
    <t>전메뉴 주문을 부르는 비주얼의 맛있는 음식들</t>
  </si>
  <si>
    <t>010-7444-9142</t>
  </si>
  <si>
    <t>https://api.cdn.visitjeju.net/photomng/imgpath/202306/01/942472ed-6242-4c9f-b462-e500d902de76.jpg</t>
  </si>
  <si>
    <t>https://api.cdn.visitjeju.net/photomng/thumbnailpath/202306/01/49143432-fe10-4275-8924-02b53b6ec438.jpg</t>
  </si>
  <si>
    <t>CNTS_200000000012701</t>
  </si>
  <si>
    <t>온오프</t>
  </si>
  <si>
    <t>제주특별자치도 제주시 우도면 연평리 690</t>
  </si>
  <si>
    <t>제주특별자치도 제주시 우도면 우도해안길 876</t>
  </si>
  <si>
    <t>우도맛집,돈까스,흑돼지돈까스,치즈돈까스,경양식,음식,식당,돈가스,수제돈까스,에이드,콜드브루,공용주차장,화장실,무료 WIFI,바질치즈돈까스, 제주흑돼지돈까스,어린이 출입가능,불가능</t>
  </si>
  <si>
    <t>우도 하고수동 해수욕장 인근에 위치한 온오프는 제주산 흑돼지로 직접 만든 수제돈까스를 판매하고 있는 흑돼지돈까스 맛집이다. 치즈돈까스와 속이 꽉 찬 흑돼지돈까스가 유명하다.</t>
  </si>
  <si>
    <t>0507-1346-9807</t>
  </si>
  <si>
    <t>https://api.cdn.visitjeju.net/photomng/imgpath/202201/04/4920b56f-f428-462a-a0a3-ada30dd81b19.jpg</t>
  </si>
  <si>
    <t>https://api.cdn.visitjeju.net/photomng/thumbnailpath/202201/04/456489bc-30f5-4aa9-8d17-0d4cd044dfa0.jpg</t>
  </si>
  <si>
    <t>CNTS_200000000012997</t>
  </si>
  <si>
    <t>회춘</t>
  </si>
  <si>
    <t>제주특별자치도 제주시 조천읍 함덕리 1015-1</t>
  </si>
  <si>
    <t>제주특별자치도 제주시 조천읍 신북로 489</t>
  </si>
  <si>
    <t>함덕,함덕해수욕장,정식,음식,식당,돈까스,돔베고기,옥돔구이,고등어구이,된장찌개,김치전,양푼비빔밥,한정식,공용주차장,화장실,무료 WIFI,회춘비빔밥정식, 회춘정식,어린이 출입가능,불가능</t>
  </si>
  <si>
    <t>함덕해수욕장 인근에 위치한 한식당인 회춘은 1940년대에 돌로 지어진 회춘의원 구옥을 리모델링하여 그 시대에 사용했던 물건을 곳곳에 활용해 옛것의 정취가 묻어난다.</t>
  </si>
  <si>
    <t>064-782-0853</t>
  </si>
  <si>
    <t>https://api.cdn.visitjeju.net/photomng/imgpath/202203/04/52bb6417-4cea-46f1-a687-ee0d960bd843.jpg</t>
  </si>
  <si>
    <t>https://api.cdn.visitjeju.net/photomng/thumbnailpath/202203/04/65b0194d-e99f-4dba-bbaf-0763dc37e2b0.jpg</t>
  </si>
  <si>
    <t>CNTS_200000000012664</t>
  </si>
  <si>
    <t>뷰스트</t>
  </si>
  <si>
    <t>제주특별자치도 서귀포시 안덕면 사계리 2147-2</t>
  </si>
  <si>
    <t>제주특별자치도 서귀포시 안덕면 형제해안로 30</t>
  </si>
  <si>
    <t>사계해안카페, 커피, 디저트, 베이커리, 제주카페,공용주차장,화장실,무료 WIFI,현무암라떼, 코시롱라떼,어린이 출입가능,불가능</t>
  </si>
  <si>
    <t xml:space="preserve">사계해안에 위치한 카페 뷰스트는 빵과 커피, 아늑한 공간으로 액자창 포토존으로 유명한 곳이기도 하다. </t>
  </si>
  <si>
    <t>https://api.cdn.visitjeju.net/photomng/imgpath/202201/03/383bacdd-33c5-4d96-8fe9-a1930142e5f8.jpg</t>
  </si>
  <si>
    <t>https://api.cdn.visitjeju.net/photomng/thumbnailpath/202201/03/43a58625-9665-4b7e-98c6-9a59d7cb28fe.jpg</t>
  </si>
  <si>
    <t>CNTS_300000000015667</t>
  </si>
  <si>
    <t>노티드 제주 DT점</t>
  </si>
  <si>
    <t>제주특별자치도 제주시 오라삼동 2749-2</t>
  </si>
  <si>
    <t>제주특별자치도 제주시 연삼로 96</t>
  </si>
  <si>
    <t>도넛,굿즈,기념품,노티드제주,우유생크림도넛</t>
  </si>
  <si>
    <t>시그니처 크림이 가득한 도넛과 귀여운 패키징</t>
  </si>
  <si>
    <t>010-4925-9377</t>
  </si>
  <si>
    <t>노티트 제주 DT점</t>
  </si>
  <si>
    <t>https://api.cdn.visitjeju.net/photomng/imgpath/202405/17/add18c76-c272-4153-b8f0-4e34e1e60719.jpg</t>
  </si>
  <si>
    <t>https://api.cdn.visitjeju.net/thumbnail/photomng/imgpath/202405/17/add18c76-c272-4153-b8f0-4e34e1e60719.jpg</t>
  </si>
  <si>
    <t>CNTS_300000000015699</t>
  </si>
  <si>
    <t>산방 흑돼지 순대 본점</t>
  </si>
  <si>
    <t>제주특별자치도 서귀포시 안덕면 사계리 517-3</t>
  </si>
  <si>
    <t>제주특별자치도 서귀포시 안덕면 사계로114번길 53-27</t>
  </si>
  <si>
    <t>서귀포, 안덕면, 사계리, 순대, 순대국밥,순대국</t>
  </si>
  <si>
    <t>제주 돼지로 직접 만든 순대국</t>
  </si>
  <si>
    <t>064-792-8089</t>
  </si>
  <si>
    <t>https://api.cdn.visitjeju.net/photomng/imgpath/202305/31/e76b2a93-24bf-40f1-a595-6f9e45919f06.jpg</t>
  </si>
  <si>
    <t>https://api.cdn.visitjeju.net/photomng/thumbnailpath/202305/31/41c2f1b2-8e5f-41aa-bc41-2a88f6025c0c.jpg</t>
  </si>
  <si>
    <t>CNTS_200000000013095</t>
  </si>
  <si>
    <t>선흘곶</t>
  </si>
  <si>
    <t>제주특별자치도 제주시 조천읍 선흘리 산 22</t>
  </si>
  <si>
    <t>제주특별자치도 제주시 조천읍 동백로 102</t>
  </si>
  <si>
    <t>선흘,숲,쌈밥,음식,식당,정식,한정식,쌈밥정식,2022_마을산책_봄,Moment_봄,공용주차장,화장실,무료 WIFI,쌈밥정식,어린이 출입가능,가능</t>
  </si>
  <si>
    <t>제주시 조천읍에 위치한 쌈밥정식 전문점인 선흘곶은 신선한 재료들을 사용하여 정갈하고 푸짐한 자연식 한상차림을 즐길 수 있는 곳이다.</t>
  </si>
  <si>
    <t>064-783-5753</t>
  </si>
  <si>
    <t>https://api.cdn.visitjeju.net/photomng/imgpath/202203/10/a272c48d-bb4e-4c09-b0b2-c3f2aeb0fdd1.jpg</t>
  </si>
  <si>
    <t>https://api.cdn.visitjeju.net/photomng/thumbnailpath/202203/10/52d09be0-ca6c-4c95-b66e-e5d713f5ed1d.jpg</t>
  </si>
  <si>
    <t>CNTS_200000000013012</t>
  </si>
  <si>
    <t>오쿠다 이도점</t>
  </si>
  <si>
    <t>제주특별자치도 제주시 이도이동 2025-10</t>
  </si>
  <si>
    <t>제주특별자치도 제주시 구남동4길 45</t>
  </si>
  <si>
    <t>구남동,전복요리,음식,식당,전복뚝배기,물회,전복물회,볶음밥,전복죽,전복돌솥밥,뚝배기,전복버터구이,전복회,돌솥밥,새우튀김,전복구이,고등어구이,새우장,공용주차장,화장실,무료 WIFI,전복한끼, 전복뚝배기, 전복버터구이,어린이 출입가능,불가능</t>
  </si>
  <si>
    <t>제주시 구남동에 위치한 전복요리 전문점인 오쿠다 이도점은 싱싱한 전복을 사용하여 만든 다양한 음식을 즐길 수 있는 곳이다.</t>
  </si>
  <si>
    <t>064-724-7752</t>
  </si>
  <si>
    <t>https://api.cdn.visitjeju.net/photomng/imgpath/202203/07/4c31ef3d-2d1e-4e4b-b461-64480deaa70d.jpg</t>
  </si>
  <si>
    <t>https://api.cdn.visitjeju.net/photomng/thumbnailpath/202203/07/ae93edd9-28f4-44ec-9ba7-b2a45de71732.jpg</t>
  </si>
  <si>
    <t>CNTS_200000000014066</t>
  </si>
  <si>
    <t>강연욱 사진관</t>
  </si>
  <si>
    <t>제주특별자치도 제주시 애월읍 하가리 1415 강연욱 사진관</t>
  </si>
  <si>
    <t>제주특별자치도 제주시 애월읍 하가로 146-9 (하가리) 강연욱 사진관</t>
  </si>
  <si>
    <t>강연욱사진관,사진,쇼핑,공용주차장,현금결제,카드결제,화장실,무료 WIFI,카드결제,현금결제,탐나는전,영어,,쉬움,</t>
  </si>
  <si>
    <t>애월에 위치한 작은 아날로그 필름 사진관이다</t>
  </si>
  <si>
    <t>010-8735-4006</t>
  </si>
  <si>
    <t>https://api.cdn.visitjeju.net/photomng/imgpath/202212/02/5bd6a52f-d482-41a1-9b2c-89befafd9e51.jpeg</t>
  </si>
  <si>
    <t>https://api.cdn.visitjeju.net/photomng/thumbnailpath/202212/02/e024650d-eec6-4b12-8f6c-ecf8c658f7d8.jpeg</t>
  </si>
  <si>
    <t>CNTS_200000000010574</t>
  </si>
  <si>
    <t>섭지코지화덕피자</t>
  </si>
  <si>
    <t>제주특별자치도 서귀포시 성산읍 고성리 204-2</t>
  </si>
  <si>
    <t>제주특별자치도 서귀포시 성산읍 신양로 102</t>
  </si>
  <si>
    <t>성산, 화덕피자, 해물파스타,현금결제,카드결제,화장실,무료 WIFI,카드결제,현금결제,,영어,,흑돼지,흑돼지화덕피자 &amp; 해물파스타,어린이 출입가능,유아의자,,불가능,없음</t>
  </si>
  <si>
    <t>흑돼지피자&amp;해물파스타 전문점</t>
  </si>
  <si>
    <t>064-784-7840</t>
  </si>
  <si>
    <t>https://api.cdn.visitjeju.net/photomng/imgpath/202009/01/ab787043-e8a3-47c0-bde6-44feb2784107.jpg</t>
  </si>
  <si>
    <t>https://api.cdn.visitjeju.net/photomng/thumbnailpath/202009/01/75e1e708-4d23-4dd7-b637-d86778ce4134.jpg</t>
  </si>
  <si>
    <t>CNTS_200000000007851</t>
  </si>
  <si>
    <t xml:space="preserve">이안재 </t>
  </si>
  <si>
    <t xml:space="preserve">제주특별자치도 제주시 구좌읍 종달리 909 </t>
  </si>
  <si>
    <t xml:space="preserve">제주특별자치도 제주시 구좌읍 종달로5길 35-1 (종달리) </t>
  </si>
  <si>
    <t>안전인증숙소,숙소,주차장,힐링,힐링쉼터,펜션,휴양펜션,안전인증민박,공용주차장,현금결제,카드결제,화장실,무료 WIFI,경보 및 피난시설,카드결제,현금결제,,영어,,아주 어려움</t>
  </si>
  <si>
    <t>제주 종달리에 위치한 200년 옛집</t>
  </si>
  <si>
    <t>976-695</t>
  </si>
  <si>
    <t>010-7697-4851</t>
  </si>
  <si>
    <t>https://api.cdn.visitjeju.net/photomng/imgpath/201811/19/009a3a1f-71f5-4581-8c49-c44cc9b79c7c.jpg</t>
  </si>
  <si>
    <t>https://api.cdn.visitjeju.net/photomng/thumbnailpath/201811/19/8d28dcca-9191-458f-90a9-1195145c4a55.jpg</t>
  </si>
  <si>
    <t>CNTS_200000000012547</t>
  </si>
  <si>
    <t>커피템플</t>
  </si>
  <si>
    <t>제주특별자치도 제주시 월평동 1348-3</t>
  </si>
  <si>
    <t>제주특별자치도 제주시 영평길 269 1층</t>
  </si>
  <si>
    <t>커피,카페,음식,카푸치노,아메리카노,라떼,에스프레소,플랫화이트,얼그레이,얼그레이밀크티,패션후르츠에이드,카페라떼,허브티,카모마일,루이보스,주스,에이드,케이크,치즈케이크,마들렌,공용주차장,화장실,무료 WIFI,흡연구역,커피,텐저린카푸치노, 텐저린라떼, 슈퍼클린에스프레소,어린이 출입가능,불가능</t>
  </si>
  <si>
    <t>제주 중선농원에 위치한 커피템플은 김사홍 바리스타가 운영하는 커피템플 3호점으로 감귤밭과 갤러리, 작은 도서관, 게스트 하우스 그리고 커피템플이 함께 한다.</t>
  </si>
  <si>
    <t>070-8806-8051</t>
  </si>
  <si>
    <t>https://api.cdn.visitjeju.net/photomng/imgpath/202112/29/44940f1c-1761-489b-9774-9bc91b9bd76b.jpg</t>
  </si>
  <si>
    <t>https://api.cdn.visitjeju.net/photomng/thumbnailpath/202112/29/7a1e4091-a77e-46ad-a0e4-07b89efb17a2.jpg</t>
  </si>
  <si>
    <t>CNTS_300000000015895</t>
  </si>
  <si>
    <t>88돼지</t>
  </si>
  <si>
    <t>제주특별자치도 제주시 연동 261-10</t>
  </si>
  <si>
    <t>제주특별자치도 제주시 제원길 7</t>
  </si>
  <si>
    <t>제주시내, 연동, 흑돼지근고기, 근고기, 오겹살, 김치찌개, 냉면,흑돼지근고기</t>
  </si>
  <si>
    <t>제주산 흑돼지 근고기 맛집</t>
  </si>
  <si>
    <t>064-711-9947</t>
  </si>
  <si>
    <t>https://api.cdn.visitjeju.net/photomng/imgpath/202306/21/9e6d7550-d26d-41d4-99d2-d70d57d4ab90.jpg</t>
  </si>
  <si>
    <t>https://api.cdn.visitjeju.net/photomng/thumbnailpath/202306/21/80f821fa-3adc-4467-ab32-00fa851b1df9.jpg</t>
  </si>
  <si>
    <t>CNTS_200000000015108</t>
  </si>
  <si>
    <t>후르츨리</t>
  </si>
  <si>
    <t>한림, 협재, 소품샵, 아이스소르베, 샹그리아, 쇼핑</t>
  </si>
  <si>
    <t>제주 특산물로 만든 음료와 함께 즐기는 자체제작 소품</t>
  </si>
  <si>
    <t>070-4655-9572</t>
  </si>
  <si>
    <t>https://api.cdn.visitjeju.net/photomng/imgpath/202306/15/fdcc8ae7-e78f-4987-ab97-f92caefc16f7.jpg</t>
  </si>
  <si>
    <t>https://api.cdn.visitjeju.net/photomng/thumbnailpath/202306/15/0f6760cc-1419-44c1-a360-a7ef4b04af13.jpg</t>
  </si>
  <si>
    <t>CNTS_300000000015973</t>
  </si>
  <si>
    <t>제주미담</t>
  </si>
  <si>
    <t>제주특별자치도 제주시 이도이동 360</t>
  </si>
  <si>
    <t>제주특별자치도 제주시 가령로 19</t>
  </si>
  <si>
    <t>제주시내, 고기국수, 비빔국수, 국밥, 찹쌀순대, 몸국, 돔베고기, 아강발, 전복구이,고기국수, 멸치국수, 찹쌀순대, 아강발</t>
  </si>
  <si>
    <t>감칠맛이 뛰어난 고기국수</t>
  </si>
  <si>
    <t>064-753-0043</t>
  </si>
  <si>
    <t>https://api.cdn.visitjeju.net/photomng/imgpath/202306/27/4a678e9a-c826-49a1-9727-dcdd244dab0d.jpg</t>
  </si>
  <si>
    <t>https://api.cdn.visitjeju.net/photomng/thumbnailpath/202306/27/b0e7dff2-2fb1-47c0-8f24-4240a875c013.jpg</t>
  </si>
  <si>
    <t>CNTS_200000000012655</t>
  </si>
  <si>
    <t>제주에가면</t>
  </si>
  <si>
    <t>제주특별자치도 제주시 삼도이동 1158-22</t>
  </si>
  <si>
    <t>제주특별자치도 제주시 탑동로 119</t>
  </si>
  <si>
    <t>공항인근,보말요리,향토요리,오니기리,음식,식당,안전여행스탬프,공용주차장,화장실,무료 WIFI,흡연구역,보말칼국수, 보말죽, 도담밥,어린이 출입가능,불가능</t>
  </si>
  <si>
    <t>제주공항 근처 해물, 보말칼국수 전문점 제주에가면은 믿을 수 있는 재료들로 정성스럽게 요리하여 따뜻한 한끼를 선사한다.</t>
  </si>
  <si>
    <t>064-758-2119</t>
  </si>
  <si>
    <t>https://api.cdn.visitjeju.net/photomng/imgpath/202205/30/c368e971-dd63-4bd1-83e9-556de3f514c8.jpg</t>
  </si>
  <si>
    <t>https://api.cdn.visitjeju.net/photomng/thumbnailpath/202205/30/eea10ddc-3b94-4e47-8a59-3b45550755fa.jpg</t>
  </si>
  <si>
    <t>CNTS_300000000015944</t>
  </si>
  <si>
    <t>소색채본</t>
  </si>
  <si>
    <t>제주특별자치도 서귀포시 안덕면 사계리 113</t>
  </si>
  <si>
    <t>제주특별자치도 서귀포시 안덕면 사계남로216번길 24-61</t>
  </si>
  <si>
    <t>서귀포, 안덕면, 사계리, 보리개역, 크루아상, 무스케이크, 소금빵, 주스, 에이드,제주보리개역라떼, 망고요거트스무디, 한라봉무스케이크</t>
  </si>
  <si>
    <t>산방산과 용머리해안 가운데 위치한 베이커리카페</t>
  </si>
  <si>
    <t>0507-1356-1686</t>
  </si>
  <si>
    <t>https://api.cdn.visitjeju.net/photomng/imgpath/202306/27/5e6bb015-1977-4e08-b062-fd9d77bf81d1.jpg</t>
  </si>
  <si>
    <t>https://api.cdn.visitjeju.net/photomng/thumbnailpath/202306/27/5e210585-5e58-462e-aa56-ecf073fb4ff7.jpg</t>
  </si>
  <si>
    <t>CNTS_200000000013054</t>
  </si>
  <si>
    <t>솔동산고기국수</t>
  </si>
  <si>
    <t>제주특별자치도 서귀포시 서귀동 724-5</t>
  </si>
  <si>
    <t>제주특별자치도 서귀포시 부두로 23</t>
  </si>
  <si>
    <t>솔동산,해물국수,흑돼지만두,돔베고기,흑돼지,음식,식당,고기국수,국수,비빔국수,국밥,검은콩국수,김치말이국수,만두,공용주차장,화장실,무료 WIFI,고기국수, 해물국수, 흑돼지만두,어린이 출입가능,가능</t>
  </si>
  <si>
    <t>서귀포시 서귀동에 위치한 솔동산고기국수는 서귀포항 인근에 위치하였으며 신선하고 다양한 재료들로 만든 국수요리가 마련되어 있다.</t>
  </si>
  <si>
    <t>0507-1353-5353</t>
  </si>
  <si>
    <t>https://api.cdn.visitjeju.net/photomng/imgpath/202203/10/92a211c2-1972-4cc6-955f-5a103ce957d0.jpg</t>
  </si>
  <si>
    <t>https://api.cdn.visitjeju.net/photomng/thumbnailpath/202203/10/842d28b8-8892-4b2a-8fdc-598f02ee0c12.jpg</t>
  </si>
  <si>
    <t>CNTS_200000000014626</t>
  </si>
  <si>
    <t>유캠프</t>
  </si>
  <si>
    <t>제주특별자치도 제주시 오라이동 504</t>
  </si>
  <si>
    <t>제주특별자치도 제주시 애조로 1216</t>
  </si>
  <si>
    <t>관광지,공용주차장,현금결제,카드결제,화장실,무료 WIFI,편의점,음료대,카드결제,현금결제,,,단독접근가능,단차없음,장애인 전용 주차장,쉬움,실내+실외,테니스,1~2시간</t>
  </si>
  <si>
    <t>제주 최고의 실내외 테니스장</t>
  </si>
  <si>
    <t>63144</t>
  </si>
  <si>
    <t>0507-1393-7885</t>
  </si>
  <si>
    <t>https://api.cdn.visitjeju.net/photomng/imgpath/202303/07/a89d061a-824e-4e97-8757-46bba728f77a.jpg</t>
  </si>
  <si>
    <t>https://api.cdn.visitjeju.net/photomng/thumbnailpath/202303/07/145d103e-30c1-4d4b-a5a5-fbeb1055f919.jpg</t>
  </si>
  <si>
    <t>CNTS_200000000013009</t>
  </si>
  <si>
    <t>마모루</t>
  </si>
  <si>
    <t>제주특별자치도 제주시 이도이동 1181-2</t>
  </si>
  <si>
    <t>제주특별자치도 제주시 광양13길 10-1</t>
  </si>
  <si>
    <t>일식당,제주시청,돈코츠라멘,음식,식당,라면,미소라멘,나가사키짬뽕,부타동,사케동,돈카츠카레라이스,카레라이스,고로케,모둠고로케,에비후라이,야끼교자,규동,가츠동,일식,착한가격업소,공용주차장,화장실,무료 WIFI,돈코츠라멘, 히야시라멘, 사케동,어린이 출입가능,가능</t>
  </si>
  <si>
    <t>제주시청 인근에 위치한 일식당인 마모루는 돼지사골로 오래 끓여낸 육수를 이용한 라멘과 신선한 재료를 사용하여 다양한 일본음식을 만들어낸다.</t>
  </si>
  <si>
    <t>064-722-4303</t>
  </si>
  <si>
    <t>https://api.cdn.visitjeju.net/photomng/imgpath/202203/07/76b41bac-06c2-4f36-87a1-1738d79c0a80.jpg</t>
  </si>
  <si>
    <t>https://api.cdn.visitjeju.net/photomng/thumbnailpath/202203/07/f5bcd01f-a24c-486d-ab86-eac4440f3155.jpg</t>
  </si>
  <si>
    <t>CNTS_200000000008291</t>
  </si>
  <si>
    <t>윌라라</t>
  </si>
  <si>
    <t>제주특별자치도 서귀포시 성산읍 성산리 178-10</t>
  </si>
  <si>
    <t>제주특별자치도 서귀포시 성산읍 성산중앙로 33</t>
  </si>
  <si>
    <t>피쉬앤칩스,맥주,음식,브런치,감자튀김,새우튀김,치즈스틱,피쉬&amp;칩스,샐러드,튀김,모히또,아메리카노,우수관광사업체,현금결제,카드결제,화장실,무료 WIFI,카드결제,현금결제,카카오페이,영어,,우수관광사업체</t>
  </si>
  <si>
    <t>영국의 대표 음식인 피쉬앤칩스를 전문적으로 요리하는 식당.</t>
  </si>
  <si>
    <t>0507-1404-5120</t>
  </si>
  <si>
    <t>https://api.cdn.visitjeju.net/photomng/imgpath/201903/05/8e5079a3-c5a2-412a-b6e7-c397d4119df1.jpg</t>
  </si>
  <si>
    <t>https://api.cdn.visitjeju.net/photomng/thumbnailpath/201903/05/44bdf95c-8a30-4ecb-890f-fb5966ce33c4.jpg</t>
  </si>
  <si>
    <t>CNTS_200000000013098</t>
  </si>
  <si>
    <t>바우네나주곰탕 삼화점</t>
  </si>
  <si>
    <t>제주특별자치도 제주시 도련이동 532-1</t>
  </si>
  <si>
    <t>제주특별자치도 제주시 삼봉로 47</t>
  </si>
  <si>
    <t>삼화,곰탕,나주곰탕,음식,식당,공용주차장,화장실,무료 WIFI,바우네곰탕, 나주곰탕, 얼큰우거지곰탕,어린이 출입가능,가능</t>
  </si>
  <si>
    <t>제주시 삼화에 위치한 바우네나주곰탕은 전국에 많은 체인점이 있는 프렌차이즈 곰탕전문점이며 신선한 재료를 사용하여 다양한 종류의 음식을 제공하고 있다.</t>
  </si>
  <si>
    <t>064-723-0882</t>
  </si>
  <si>
    <t>https://api.cdn.visitjeju.net/photomng/imgpath/202203/11/f516181d-168f-414b-a39b-7c7d15ffbcff.jpg</t>
  </si>
  <si>
    <t>https://api.cdn.visitjeju.net/photomng/thumbnailpath/202203/11/d9c93b93-72a8-4ec5-a0bb-cf1ed5d028a7.jpg</t>
  </si>
  <si>
    <t>CNTS_200000000010314</t>
  </si>
  <si>
    <t>머무름민박</t>
  </si>
  <si>
    <t>제주특별자치도 제주시 한림읍 옹포리 962-1</t>
  </si>
  <si>
    <t>제주특별자치도 제주시 한림읍 명재로 61-5</t>
  </si>
  <si>
    <t>협재, 민박,공용주차장,현금결제,카드결제,화장실,무료 WIFI,카드결제,현금결제,계좌이체,,동반불가능,없음,전체금연,바베큐장,,,없음,운행안함</t>
  </si>
  <si>
    <t>여기, 아름다운 제주에서 자연과 함께 편히 머무를 수 있는 민박이다.</t>
  </si>
  <si>
    <t>010-6789-6881</t>
  </si>
  <si>
    <t>https://api.cdn.visitjeju.net/photomng/imgpath/202006/25/fd545ef7-3342-408d-a6e2-84715d5ee86c.jpg</t>
  </si>
  <si>
    <t>https://api.cdn.visitjeju.net/photomng/thumbnailpath/202006/25/5df51059-d697-4bb3-8926-cb58ca7eed13.jpg</t>
  </si>
  <si>
    <t>CNTS_200000000014658</t>
  </si>
  <si>
    <t>랜딩커피</t>
  </si>
  <si>
    <t>제주특별자치도 서귀포시 성산읍 고성리 559-16</t>
  </si>
  <si>
    <t>제주특별자치도 서귀포시 성산읍 신양로122번길 45-1</t>
  </si>
  <si>
    <t>성산, 카페, 바다뷰, 신양섭지해수욕장, 수제청에이드, 무스케이크,제주 아일랜드티, 무스케이크</t>
  </si>
  <si>
    <t>통 유리창으로 바다를 감상할 수 있는 카페</t>
  </si>
  <si>
    <t>070-8900-0998</t>
  </si>
  <si>
    <t>https://api.cdn.visitjeju.net/photomng/imgpath/202305/19/02625557-e110-44a2-9cbf-825a7669aef7.jpg</t>
  </si>
  <si>
    <t>https://api.cdn.visitjeju.net/photomng/thumbnailpath/202305/19/2b7d61a9-a109-4820-b6a2-c0cee0c89664.jpg</t>
  </si>
  <si>
    <t>CNTS_200000000012693</t>
  </si>
  <si>
    <t>만세국수 본점</t>
  </si>
  <si>
    <t>제주특별자치도 제주시 오라일동 1074-6</t>
  </si>
  <si>
    <t>제주특별자치도 제주시 오라로 152</t>
  </si>
  <si>
    <t>국수, 국밥, 순대, 고기국수,공용주차장,화장실,무료 WIFI,고기국수, 도가니탕, 찹쌀순대,어린이 출입가능,불가능</t>
  </si>
  <si>
    <t>오라일동에 위치한 만세국수 본점은 20년 노하우의 진하고 깊은 고기국수를 제공하는 식당으로 제주공항과 가까워 접근성이 좋은 식당이다.</t>
  </si>
  <si>
    <t>064-702-7056</t>
  </si>
  <si>
    <t>https://api.cdn.visitjeju.net/photomng/imgpath/202201/04/62cf8807-5b72-4c1b-8b52-ca509cde6a6f.jpg</t>
  </si>
  <si>
    <t>https://api.cdn.visitjeju.net/photomng/thumbnailpath/202201/04/b00664f3-5b61-4c05-92f2-04da5ab8478c.jpg</t>
  </si>
  <si>
    <t>CNTS_300000000015939</t>
  </si>
  <si>
    <t>꿀봉제주한림본점</t>
  </si>
  <si>
    <t>제주특별자치도 제주시 한림읍 금악리 2124-3</t>
  </si>
  <si>
    <t>제주특별자치도 제주시 한림읍 금악로1길 3</t>
  </si>
  <si>
    <t>한림읍,금악로,돼지강정,후라이드,허니치즈,착한가격업소,후라이드, 꿀봉강정, 허니치즈, 커민칠리</t>
  </si>
  <si>
    <t>제주에서만 맛볼 수 있는 특별한 돼지강정</t>
  </si>
  <si>
    <t>0507-1441-2210</t>
  </si>
  <si>
    <t>https://api.cdn.visitjeju.net/photomng/imgpath/202306/26/07c549dc-fbe4-4ab1-b88d-b57c44f00a86.jpg</t>
  </si>
  <si>
    <t>https://api.cdn.visitjeju.net/photomng/thumbnailpath/202306/26/9c0bc679-a779-40fb-b34c-48dccf3c85d0.jpg</t>
  </si>
  <si>
    <t>CNTS_200000000012723</t>
  </si>
  <si>
    <t>벙커하우스</t>
  </si>
  <si>
    <t>제주특별자치도 서귀포시 법환동 140</t>
  </si>
  <si>
    <t>제주특별자치도 서귀포시 막숙포로41번길 66</t>
  </si>
  <si>
    <t>벙커하우스,제주카페,커피,음식,카페,아메리카노,에스프레소,아포가토,콜드브루,아인슈페너,카페라떼,크림라떼,카푸치노,카페모카,카라멜마끼아또,라떼,바닐라아이스크림,딸기라떼,초코라떼,말차라떼,레몬에이드,자몽에이드,에이드,밀크쉐이크,자몽주스,주스,스무디,애플망고스무디,요거트스무디,딸기스무디,블루베리스무디,차,레몬차,유자차,자몽차,대추차,페퍼민트,얼그레이,캐모마일,녹차,보이차,반려동물,반려동물동반입장,반려동물동반_식당카페,공용주차장,화장실,무료 WIFI,흡연구역,봄날, 딸기라떼,어린이 출입가능,불가능</t>
  </si>
  <si>
    <t xml:space="preserve">서귀포에 위치한 카페 벙커하우스는 동그란 반원형태의 벙커 모양을 갖춘 카페로 1, 2층의 넓은 공간 속 다양한 디저트와 음료를 제공하고 있다. </t>
  </si>
  <si>
    <t>0507-1358-0803</t>
  </si>
  <si>
    <t>https://api.cdn.visitjeju.net/photomng/imgpath/202201/04/2609365b-4ffa-4455-ae3d-78e755ea7beb.jpg</t>
  </si>
  <si>
    <t>https://api.cdn.visitjeju.net/photomng/thumbnailpath/202201/04/48bb88ac-65f2-41db-8cd0-15c99bbf3703.jpg</t>
  </si>
  <si>
    <t>CNTS_300000000012919</t>
  </si>
  <si>
    <t>휴일기록</t>
  </si>
  <si>
    <t>제주특별자치도 서귀포시 성산읍 시흥리 12-41</t>
  </si>
  <si>
    <t>제주특별자치도 서귀포시 성산읍 시흥하동로50번길 15</t>
  </si>
  <si>
    <t>안전여행스탬프,독채,자쿠지,바베큐장,모던,없음,스파,인터넷,바베큐장</t>
  </si>
  <si>
    <t>제주의 아름다운 풍광을 담고있는 동쪽 시흥리에 위치, 가족, 연인과 프라이빗한 휴식을 누릴 수 있다.</t>
  </si>
  <si>
    <t>0507-1367-5096</t>
  </si>
  <si>
    <t>https://api.cdn.visitjeju.net/photomng/imgpath/202401/11/a39da2d2-08ad-43c2-87e9-13d594c57cf1.png</t>
  </si>
  <si>
    <t>https://api.cdn.visitjeju.net/photomng/thumbnailpath/202401/11/827ccca1-251b-42be-ad9b-1325937917bf.png</t>
  </si>
  <si>
    <t>CNTS_200000000007921</t>
  </si>
  <si>
    <t>제주한치빵 우도점</t>
  </si>
  <si>
    <t>제주특별자치도 제주시 우도면 연평리 1200-7 제주한치빵 우도점</t>
  </si>
  <si>
    <t>제주특별자치도 제주시 우도면 우도해안길 802 (연평리) 제주한치빵 우도점</t>
  </si>
  <si>
    <t>우도,한치빵,특산물,공용주차장,현금결제,무료 WIFI,현금결제,카카오페이,영어,,단독접근가능,청각장애인 접근성,시각장애인 접근성,쉬움</t>
  </si>
  <si>
    <t>제주 특산물로 만든 한치빵을 판매하는 곳</t>
  </si>
  <si>
    <t>980-695</t>
  </si>
  <si>
    <t>070-8095-3821</t>
  </si>
  <si>
    <t>https://api.cdn.visitjeju.net/photomng/imgpath/201811/21/e9363629-9c6f-4c0a-88ff-37ee0563c329.jpg</t>
  </si>
  <si>
    <t>https://api.cdn.visitjeju.net/photomng/thumbnailpath/201811/21/3e62bef9-3748-4efa-ac6c-ecf49e53581c.jpg</t>
  </si>
  <si>
    <t>CNTS_200000000011174</t>
  </si>
  <si>
    <t>성산일출봉 해송갈치전문점</t>
  </si>
  <si>
    <t>제주특별자치도 서귀포시 성산읍 성산리 136-7</t>
  </si>
  <si>
    <t>제주특별자치도 서귀포시 성산읍 일출로 270-2</t>
  </si>
  <si>
    <t>부모,사계절,음식,제주갈치조림,제주갈치구이,오분작뚝배기,성게미역국,성게국,전복죽,식당,갈치,갈치구이,갈치조림,뚝배기,전복뚝배기,무장애관광,현금결제,카드결제,화장실,무료 WIFI,음료대,경보 및 피난시설,카드결제,현금결제,,영어,중국어,,단독접근가능,단차없음,청각장애인 접근성,저상버스 접근 가능,쉬움,흑돼지,전복뚝배기,라면,통조림.통구이.조림.구,어린이 출입가능,유아의자,,가능,있음</t>
  </si>
  <si>
    <t>조리학을 전공한 주인이 직접 모든 요리를 만들고 있다.</t>
  </si>
  <si>
    <t>064-783-4517</t>
  </si>
  <si>
    <t>성산일출봉해송갈치전문점</t>
  </si>
  <si>
    <t>https://api.cdn.visitjeju.net/photomng/imgpath/202103/12/b75e85de-ac7c-47a2-b9b2-6b81ba223d2f.jpg</t>
  </si>
  <si>
    <t>https://api.cdn.visitjeju.net/photomng/thumbnailpath/202103/12/c93aec8e-0bbd-4aaf-928b-53da3414723f.jpg</t>
  </si>
  <si>
    <t>CNTS_200000000009054</t>
  </si>
  <si>
    <t>제주유스호스텔</t>
  </si>
  <si>
    <t>제주특별자치도 제주시 애월읍 봉성리 1069</t>
  </si>
  <si>
    <t>제주특별자치도 제주시 애월읍 방축길 128</t>
  </si>
  <si>
    <t>부모,친구,아이,맑음,사계절,중/장년,노년,청년,휴식/치유,숙소,주차장,무장애관광,공용주차장,현금결제,카드결제,화장실,무료 WIFI,편의점,음료대,유도 및 안내시설,경보 및 피난시설,카드결제,현금결제,,영어,중국어,,장애인 화장실,장애인 전용 주차장,어려움,없음,동반불가능,유료제공,전체금연,식음료장,세미나실,풀장,세탁서비스,인터넷,바베큐장,비즈니스시설,500명 수용 공연장,,있음,운행안함</t>
  </si>
  <si>
    <t>인성교육및 야외 활동을 위한  단체 맞춤형 유스호스텔</t>
  </si>
  <si>
    <t>907-695</t>
  </si>
  <si>
    <t>064-796-1812</t>
  </si>
  <si>
    <t>제주 유스호스텔</t>
  </si>
  <si>
    <t>https://api.cdn.visitjeju.net/photomng/imgpath/201909/04/72c54500-f6f6-4539-be3b-ea39ffec6591.JPG</t>
  </si>
  <si>
    <t>https://api.cdn.visitjeju.net/photomng/thumbnailpath/201909/04/4275a728-e1b5-4716-a672-255ecf267441.JPG</t>
  </si>
  <si>
    <t>CNTS_200000000014629</t>
  </si>
  <si>
    <t>더오크라호텔</t>
  </si>
  <si>
    <t>제주특별자치도 제주시 연동 251-41</t>
  </si>
  <si>
    <t>제주특별자치도 제주시 신광로4길 38</t>
  </si>
  <si>
    <t>숙소,관광호텔,공공와이파이존,착한가격업소,공용주차장,현금결제,카드결제,화장실,무료 WIFI,편의점,카드결제,현금결제,,,어려움,2성급,동반불가능,없음,전체금연,로비 내 무인편의점,,없음,운행안함</t>
  </si>
  <si>
    <t>공항 인근, 신제주 연동 번화가에 위치한 가성비 호텔</t>
  </si>
  <si>
    <t>63129</t>
  </si>
  <si>
    <t>064-742-2300</t>
  </si>
  <si>
    <t>https://api.cdn.visitjeju.net/photomng/imgpath/202302/24/2271cc75-3836-4612-8efd-4340d2fbf72e.jpg</t>
  </si>
  <si>
    <t>https://api.cdn.visitjeju.net/photomng/thumbnailpath/202302/24/2fe45e0d-fce7-4b63-9d8c-5003e8855710.jpg</t>
  </si>
  <si>
    <t>CNTS_200000000012585</t>
  </si>
  <si>
    <t>돈파스타정원</t>
  </si>
  <si>
    <t>제주특별자치도 제주시 애월읍 고내리 344-2</t>
  </si>
  <si>
    <t>제주특별자치도 제주시 애월읍 애월해안로 364</t>
  </si>
  <si>
    <t>파스타,애월해안도로,짬뽕,음식,식당,해물짬뽕,전복해물탕,쭈꾸미비빔밥,쭈꾸미볶음,해산물토마토파스타,돈까스,돈가스,필라프,새우오일파스타,마르게리따피자,고르곤졸라피자,비빔밥,피자,감자튀김,츄러스,햄버거,수제버거,어니언링,치킨가라아게,아메리카노,카페라떼,바닐라라떼,카라멜마끼아또,라떼,녹차라떼,딸기라떼,핫초코,아이스초코,밀크티,망고요거트스무디,요거트스무디,자몽차,레몬차,유자차,카모마일,차,주스,딸기주스,토마토주스,에이드,레몬에이드,자몽에이드,반려동물,반려동물동반입장,혼저옵서개,반려동물동반식당카페,공용주차장,화장실,무료 WIFI,흡연구역,돈파스타, 흑돼지생등심돈까스, 갈비해물짬뽕,어린이 출입가능,가능</t>
  </si>
  <si>
    <t>올레16코스에 위치한 돈파스타정원은 이름처럼 아름다운 정원과 바다가 아름다운 풍경을 배경으로 돈까스, 파스타, 짬뽕 등 다양한 메뉴를 주문할 수 있다.</t>
  </si>
  <si>
    <t>064-799-3336</t>
  </si>
  <si>
    <t>https://api.cdn.visitjeju.net/photomng/imgpath/202112/30/83862efd-eb3f-460b-b6d4-7925c593d217.jpg</t>
  </si>
  <si>
    <t>https://api.cdn.visitjeju.net/photomng/thumbnailpath/202112/30/5b4f3daf-5f67-48b1-bdfb-08ba73356e93.jpg</t>
  </si>
  <si>
    <t>CNTS_200000000013107</t>
  </si>
  <si>
    <t>커피가게&amp;쉬고가게</t>
  </si>
  <si>
    <t>표선,해비치,빙수,민박,음식,카페,망고빙수,팥빙수,요거트,키위요거트,에스프레소,아메리카노,카페라떼,카푸치노,바닐라라떼,아포가토,핸드드립커피,단호박라떼,고구마라떼,팥라떼,말차라떼,초코라떼,레몬생강차,꽃차,주스,키위주스,딸기요거트스무디,플레인요거트스무디,스무디,에이드,레몬에이드,아이스크림,케이크,공용주차장,화장실,무료 WIFI,제주쌩애플망고빙수, 제주팥옛날팥빙수,어린이 출입가능,불가능</t>
  </si>
  <si>
    <t>표선해수욕장 인근에 위치한 커피가게&amp;쉬고가게는 1층에는 로컬푸드를 이용한 홈메이드 카페이고 2층에는 편안하고 여유롭게 힐링을 즐길 수 있는 민박집이다.</t>
  </si>
  <si>
    <t>0507-1401-6098</t>
  </si>
  <si>
    <t>https://api.cdn.visitjeju.net/photomng/imgpath/202203/11/06bd8372-592b-4640-8d37-2f51d70f33f4.jpg</t>
  </si>
  <si>
    <t>https://api.cdn.visitjeju.net/photomng/thumbnailpath/202203/11/2058167a-561b-4ff8-9bfd-e45a4e627d8f.jpg</t>
  </si>
  <si>
    <t>CNTS_200000000012598</t>
  </si>
  <si>
    <t>함덕마당</t>
  </si>
  <si>
    <t>제주특별자치도 제주시 조천읍 함덕리 204</t>
  </si>
  <si>
    <t>제주특별자치도 제주시 조천읍 조함해안로 586</t>
  </si>
  <si>
    <t>생선구이,생선조림,함덕해수욕장,음식,식당,갈치조림,갈치구이,고등어구이,전복뚝배기,고등어조림,전복죽,뚝배기,성게전복미역국,미역국,전복물회,물회,공용주차장,화장실,무료 WIFI,한라산세트, 모듬생선구이,어린이 출입가능,가능</t>
  </si>
  <si>
    <t>함덕 해수욕장 인근에 위치한 함덕마당은 생선구이, 생선조림 전문점으로 탁 트인 바다를 바라보며 생선구이, 통갈치조림, 고등어조림 등 푸짐하고 알찬 메뉴들을 선사한다.</t>
  </si>
  <si>
    <t>064-783-2111</t>
  </si>
  <si>
    <t>https://api.cdn.visitjeju.net/photomng/imgpath/202112/30/df0fa998-91f1-44d0-8f3a-86a3c04a7f93.jpg</t>
  </si>
  <si>
    <t>https://api.cdn.visitjeju.net/photomng/thumbnailpath/202112/30/5ee3a362-2746-4430-bed2-d26f1da938f1.jpg</t>
  </si>
  <si>
    <t>CNTS_300000000015975</t>
  </si>
  <si>
    <t>도토리</t>
  </si>
  <si>
    <t>제주특별자치도 제주시 노형동 738-9</t>
  </si>
  <si>
    <t>제주특별자치도 제주시 진군길 31</t>
  </si>
  <si>
    <t>제주시내, 노형동, 소금빵, 아인슈페너, 앙버터, 커피, 밀크티,소금빵, 먹물소금빵, 앙버터소금빵</t>
  </si>
  <si>
    <t>다양한 맛의 소금빵 맛집</t>
  </si>
  <si>
    <t>0507-1365-8902</t>
  </si>
  <si>
    <t>https://api.cdn.visitjeju.net/photomng/imgpath/202306/28/85f0314e-5651-44ab-8137-ae28cae5065e.jpg</t>
  </si>
  <si>
    <t>https://api.cdn.visitjeju.net/photomng/thumbnailpath/202306/28/d8c3f82d-7420-45b0-aed9-75c6e35c9aad.jpg</t>
  </si>
  <si>
    <t>CNTS_200000000011776</t>
  </si>
  <si>
    <t>제주선 더블랙</t>
  </si>
  <si>
    <t>제주특별자치도 서귀포시 안덕면 서광리 산 24 제주신화월드 호텔앤리조트 메리어트관 G층</t>
  </si>
  <si>
    <t>제주특별자치도 서귀포시 안덕면 신화역사로304번길 38 제주신화월드 호텔앤리조트 메리어트관 G층</t>
  </si>
  <si>
    <t>코스요리, 향토요리, 랍스터,제주식정찬,공용주차장,현금결제,카드결제,화장실,무료 WIFI,흡연구역,편의점,음료대,유도 및 안내시설,경보 및 피난시설,카드결제,현금결제,,영어,중국어,일본어,,단독접근가능,단차없음,시각장애인 접근성,장애인 화장실,장애인 전용 주차장,수동 휠체어 대여 가능,쉬움,,어린이 출입가능,,가능,없음</t>
  </si>
  <si>
    <t>눈 앞에서 펼쳐지는 고품격 코스요리의 정점</t>
  </si>
  <si>
    <t>064-908-1250</t>
  </si>
  <si>
    <t>https://api.cdn.visitjeju.net/photomng/imgpath/202306/05/5d90e268-f210-4d2b-9814-16a0508bd95d.jpg</t>
  </si>
  <si>
    <t>https://api.cdn.visitjeju.net/photomng/thumbnailpath/202306/05/20c2d405-d37b-4283-86b9-f7fc527d71a8.jpg</t>
  </si>
  <si>
    <t>CNTS_200000000007245</t>
  </si>
  <si>
    <t>용담밭담</t>
  </si>
  <si>
    <t>제주특별자치도 제주시 용담2동 2631-1</t>
  </si>
  <si>
    <t>제주특별자치도 제주시 서천길 16</t>
  </si>
  <si>
    <t>한식,흑돼지 숯불구이,흑돼지 오겹살,음식,정식,회,전복뚝배기,전복버터구이,갈치조림,제주갈치조림,갈치구이,제주갈치구이,샐러드,옥돔구이,옥돔,2022고메페스타,갈치조림정식,고등어조림,두루치기,흑돼지두루치기,무장애관광,공용주차장,무료 WIFI,화장실,현금결제,카드결제,흡연구역,카드결제,현금결제,단독접근가능,단차없음,장애인 전용 리프트,쉬움,어린이 출입가능,유아침대,가능</t>
  </si>
  <si>
    <t>제주 생선구이정식 전문점 용담밭담</t>
  </si>
  <si>
    <t>0507-1317-7856</t>
  </si>
  <si>
    <t>https://api.cdn.visitjeju.net/photomng/imgpath/202002/12/af7ab96a-884f-49c5-8296-866b15bc3699.jpg</t>
  </si>
  <si>
    <t>https://api.cdn.visitjeju.net/photomng/thumbnailpath/202002/12/c3972fa4-418b-4a3a-a525-551798b72cb9.jpg</t>
  </si>
  <si>
    <t>CNTS_300000000015862</t>
  </si>
  <si>
    <t>서프앤조이</t>
  </si>
  <si>
    <t>제주특별자치도 제주시 삼양일동 1657-3</t>
  </si>
  <si>
    <t>제주특별자치도 제주시 선사로8길 12</t>
  </si>
  <si>
    <t>제주시내, 삼양, 서핑, 패들보드, 이색체험,실외,중,3시간 이상</t>
  </si>
  <si>
    <t>다양한 즐거움이 함께하는 서핑 체험</t>
  </si>
  <si>
    <t>0507-1407-2134</t>
  </si>
  <si>
    <t>https://api.cdn.visitjeju.net/photomng/imgpath/202306/19/ef036185-3a3d-46bd-a55d-5c75e0e58c64.jpg</t>
  </si>
  <si>
    <t>https://api.cdn.visitjeju.net/photomng/thumbnailpath/202306/19/c601ea32-d49e-47d2-b7a5-7e327faa35d5.jpg</t>
  </si>
  <si>
    <t>CNTS_200000000008054</t>
  </si>
  <si>
    <t>고내리 다락쉼터</t>
  </si>
  <si>
    <t>제주특별자치도 제주시 애월읍 고내리 463</t>
  </si>
  <si>
    <t>제주특별자치도 제주시 애월읍 애월해안로 284</t>
  </si>
  <si>
    <t>쉼터, 공원, 해안도로,공용주차장,화장실</t>
  </si>
  <si>
    <t xml:space="preserve">아름다운 해안 절경을 감상할 수 있는 다락쉼터
</t>
  </si>
  <si>
    <t>https://api.cdn.visitjeju.net/photomng/imgpath/201812/21/077d23dd-a5b8-434b-8a7a-dae3e3d96182.JPG</t>
  </si>
  <si>
    <t>https://api.cdn.visitjeju.net/photomng/thumbnailpath/201812/21/9d401b11-93ea-4758-afba-2dd90e2c7fd4.JPG</t>
  </si>
  <si>
    <t>CNTS_200000000007453</t>
  </si>
  <si>
    <t>하원가흑돼지</t>
  </si>
  <si>
    <t>제주특별자치도 서귀포시 하원동 1662-1</t>
  </si>
  <si>
    <t>제주특별자치도 서귀포시 이어도로 278</t>
  </si>
  <si>
    <t>흑돼지,음식,흑돼지구이,목살,오겹살,흑돼지오겹살,항정살,가브리살,냉면,비빔냉면,물냉면,열무국수,된장찌개,바지락된장찌개,공용주차장,무료 WIFI</t>
  </si>
  <si>
    <t>약천사 인근에 위치한 흑돼지구이 전문점.</t>
  </si>
  <si>
    <t>064-735-9507</t>
  </si>
  <si>
    <t>https://api.cdn.visitjeju.net/photomng/imgpath/201809/03/972c98bd-3f95-4191-a2c4-d679a7b28d6b.jpg</t>
  </si>
  <si>
    <t>https://api.cdn.visitjeju.net/photomng/thumbnailpath/201809/03/1e8fb2c4-24ee-4f41-8d37-dce71529bd31.jpg</t>
  </si>
  <si>
    <t>CNTS_200000000011353</t>
  </si>
  <si>
    <t>공감민박</t>
  </si>
  <si>
    <t>제주특별자치도 서귀포시 성산읍 수산리 1161-1</t>
  </si>
  <si>
    <t>제주특별자치도 서귀포시 성산읍 수산서남로 75</t>
  </si>
  <si>
    <t>휴식/치유,현금결제,화장실,무료 WIFI,현금결제,,,없음,동반불가능,없음,흡연구역제공,인터넷,바베큐장,,</t>
  </si>
  <si>
    <t>풋감이불이 주는 편안함을 느껴보세요.</t>
  </si>
  <si>
    <t>63630</t>
  </si>
  <si>
    <t>050-2370-6440</t>
  </si>
  <si>
    <t>https://api.cdn.visitjeju.net/photomng/imgpath/202105/14/77b80a93-390a-4d81-804a-5781556f7e5d.jpg</t>
  </si>
  <si>
    <t>https://api.cdn.visitjeju.net/photomng/thumbnailpath/202105/14/5a0fdd62-c660-4838-87fc-aadd178a2cc8.jpg</t>
  </si>
  <si>
    <t>CNTS_300000000015711</t>
  </si>
  <si>
    <t>신우성흑돼지</t>
  </si>
  <si>
    <t>서귀포, 중문, 흑돼지, 오겹살, 목살, 새우, 전복,흑돼지 오겹살</t>
  </si>
  <si>
    <t>1,000여 석의 좌석을 보유한 대형 고깃집</t>
  </si>
  <si>
    <t>https://api.cdn.visitjeju.net/photomng/imgpath/202306/01/49291d55-720e-40a4-a8d6-94867ca80f8c.jpg</t>
  </si>
  <si>
    <t>https://api.cdn.visitjeju.net/photomng/thumbnailpath/202306/01/e26cf378-bb8a-430e-8e3e-3edbbc54f058.jpg</t>
  </si>
  <si>
    <t>CNTS_200000000014790</t>
  </si>
  <si>
    <t>효퇴국수국밥</t>
  </si>
  <si>
    <t>제주특별자치도 제주시 삼도일동 533-7</t>
  </si>
  <si>
    <t>제주특별자치도 제주시 서사로 122-1</t>
  </si>
  <si>
    <t>제주시내, 고기국수, 멸치국수, 비빔국수, 따로국밥,고기국수</t>
  </si>
  <si>
    <t>호불호 덜한 제주도 고기국수 맛집</t>
  </si>
  <si>
    <t>064-721-8779</t>
  </si>
  <si>
    <t>https://api.cdn.visitjeju.net/photomng/imgpath/202305/24/fa35ed3b-4ce5-443b-b3c4-d7b850ddd73f.jpg</t>
  </si>
  <si>
    <t>https://api.cdn.visitjeju.net/photomng/thumbnailpath/202305/24/ef607634-021a-432f-a975-1320c7164279.jpg</t>
  </si>
  <si>
    <t>CNTS_300000000015982</t>
  </si>
  <si>
    <t>후카후카</t>
  </si>
  <si>
    <t>제주특별자치도 제주시 애월읍 유수암리 2049-1</t>
  </si>
  <si>
    <t>제주특별자치도 제주시 애월읍 항파두리로 148</t>
  </si>
  <si>
    <t>애월, 일식, 돈까스, 사케동, 마제소바, 라멘, 가츠동,히레카츠, 마제소바, 사케동</t>
  </si>
  <si>
    <t>부드러운 제주 흑돼지 안심 돈카츠</t>
  </si>
  <si>
    <t>064-799-1103</t>
  </si>
  <si>
    <t>https://api.cdn.visitjeju.net/photomng/imgpath/202306/28/b744dee6-d694-46b2-941a-5778f5bf4b23.jpg</t>
  </si>
  <si>
    <t>https://api.cdn.visitjeju.net/photomng/thumbnailpath/202306/28/75735b38-14a3-40e4-a1e6-70ff2af90a32.jpg</t>
  </si>
  <si>
    <t>CNTS_200000000012749</t>
  </si>
  <si>
    <t>돔베돈</t>
  </si>
  <si>
    <t>제주특별자치도 제주시 건입동 1399-3</t>
  </si>
  <si>
    <t>제주특별자치도 제주시 관덕로15길 25</t>
  </si>
  <si>
    <t>미슐랭,흑돼지,흑돼지맛집,돔베고기맛집,흑돼지거리,음식,식당,돔베고기,가브리살,항정살,오겹살,목살,냉면,된장찌개,볶음밥,물냉면,비빔냉면,공용주차장,화장실,무료 WIFI,흑돼지 구이, 돔베고기, 냉면, 된장찌개,어린이 출입가능,가능</t>
  </si>
  <si>
    <t>흑돼지 거리에 위치한 구이 전문점으로 제주산 흑돼지 오겹살, 목살, 항정살, 가브리살의 다양한 부위를 한번에 맛 볼 수 있다. 특히 상호명인 돔베돈 처럼 돔베고기와 흑돼지를 한번에 즐길 수 있는 세트메뉴가 구성되어 있다.</t>
  </si>
  <si>
    <t>064-753-0008</t>
  </si>
  <si>
    <t>https://api.cdn.visitjeju.net/photomng/imgpath/202201/04/e08cabdd-442e-4139-bc6d-7bdae2139053.jpg</t>
  </si>
  <si>
    <t>https://api.cdn.visitjeju.net/photomng/thumbnailpath/202201/04/0cceec53-51d4-4e8e-87a4-eb9b4518bcbf.jpg</t>
  </si>
  <si>
    <t>CNTS_200000000013067</t>
  </si>
  <si>
    <t>오또도넛</t>
  </si>
  <si>
    <t>제주특별자치도 서귀포시 중문동 1690-4</t>
  </si>
  <si>
    <t>제주특별자치도 서귀포시 중문상로 87</t>
  </si>
  <si>
    <t>중문,글레이즈도넛,청귤도넛,친환경컵,옥수수전분,음식,카페,아메리카노,카페라떼,도너츠,빵,바닐라라떼,코코넛라떼,우유,얼그레이밀크티,딸기라떼,에이드,복숭아에이드,콤부차,공용주차장,화장실,무료 WIFI,글레이즈 도넛, 제주청귤도넛,어린이 출입가능,가능</t>
  </si>
  <si>
    <t>서귀포시 중문에 위치한 오또도넛 중문점은 매일 매장에서 직접 달콤한 도넛을 만들며 음료를 테이크아웃 시 서비스 도넛을 받을 수 있다.</t>
  </si>
  <si>
    <t>0507-1325-7014</t>
  </si>
  <si>
    <t>https://api.cdn.visitjeju.net/photomng/imgpath/202203/10/b92db30d-8977-4e54-848b-e4ae8c651890.jpg</t>
  </si>
  <si>
    <t>https://api.cdn.visitjeju.net/photomng/thumbnailpath/202203/10/460c0d73-d8fd-41c5-9720-a8e67d26bdc6.jpg</t>
  </si>
  <si>
    <t>CNTS_200000000012762</t>
  </si>
  <si>
    <t>스시도모다찌 제주점</t>
  </si>
  <si>
    <t>제주특별자치도 제주시 이도이동 1772-3</t>
  </si>
  <si>
    <t>제주특별자치도 제주시 광양8길 1</t>
  </si>
  <si>
    <t>음식,식당,초밥,일식,회,스시,모듬초밥,광어초밥,연어초밥,참치초밥,장어초밥,새우초밥,초소라초밥,튀김,모둠튀김,화장실,무료 WIFI,모듬초밥세트, 프리미엄연어세트, 프리미엄참치세트,어린이 출입가능,불가능</t>
  </si>
  <si>
    <t>제주시청 인근에 위치한 스시도모다찌 제주점은 즉석에서 만든 신선한 초밥을 모든 접시 2,000원에 먹을 수 있는 가성비 훌륭한 회전초밥 전문점이다.</t>
  </si>
  <si>
    <t>0507-1472-2890</t>
  </si>
  <si>
    <t>https://api.cdn.visitjeju.net/photomng/imgpath/202201/04/33bd2785-6532-4ddc-af8d-b2fa2e2864ca.jpg</t>
  </si>
  <si>
    <t>https://api.cdn.visitjeju.net/photomng/thumbnailpath/202201/04/7a9bc711-0f9a-4da6-bcc7-cd4c28304459.jpg</t>
  </si>
  <si>
    <t>CNTS_200000000012537</t>
  </si>
  <si>
    <t>한담팥빵</t>
  </si>
  <si>
    <t>제주특별자치도 제주시 연동 251-21</t>
  </si>
  <si>
    <t>제주특별자치도 제주시 도령로 70 1층</t>
  </si>
  <si>
    <t>단팥빵,제주빵집,빵지순례,음식,카페,빵,베이커리,팥빵,생크림단판빵,소보루빵,꽈배기,크림빵,크림치즈빵,화장실,무료 WIFI,빵,한담팥빵, 생크림팥빵, 매콤불고기빵, 튀군소보루,어린이 출입가능,가능</t>
  </si>
  <si>
    <t>제주공항 인근에 위치한 한담팥빵은 당일 생산, 당일 소비하는 것을 원칙으로 하며 저온발효시켜 속이 편안한 빵을 만드는 수제팥빵전문점이다.</t>
  </si>
  <si>
    <t>064-747-7005</t>
  </si>
  <si>
    <t>https://api.cdn.visitjeju.net/photomng/imgpath/202112/29/354f4d14-70ea-4157-aff3-ce472a547c07.jpg</t>
  </si>
  <si>
    <t>https://api.cdn.visitjeju.net/photomng/thumbnailpath/202112/29/7147a8ce-e94f-496a-b73f-79fcaa52c2f6.jpg</t>
  </si>
  <si>
    <t>CNTS_200000000014893</t>
  </si>
  <si>
    <t>모던돔베</t>
  </si>
  <si>
    <t>제주특별자치도 제주시 노형동 253-3</t>
  </si>
  <si>
    <t>제주특별자치도 제주시 1100로 3029</t>
  </si>
  <si>
    <t>제주시내, 노형동, 고기국수, 비빔국수, 돔베고기,고기국수, 돔베고기</t>
  </si>
  <si>
    <t>현대식으로 재해석된 향토음식 돔베고기</t>
  </si>
  <si>
    <t>064-901-9015</t>
  </si>
  <si>
    <t>https://api.cdn.visitjeju.net/photomng/imgpath/202305/25/7167f4a9-3ad5-4b40-933b-a469c0ea65f2.jpg</t>
  </si>
  <si>
    <t>https://api.cdn.visitjeju.net/photomng/thumbnailpath/202305/25/59375b8b-1ec4-402e-873f-82e83ca3812c.jpg</t>
  </si>
  <si>
    <t>CNTS_300000000015961</t>
  </si>
  <si>
    <t>동진식당 공항점</t>
  </si>
  <si>
    <t>제주특별자치도 제주시 용담이동 622-2</t>
  </si>
  <si>
    <t>제주특별자치도 제주시 용화로 51-1</t>
  </si>
  <si>
    <t>제주시내, 고기국수, 돔베고기, 고사리육개장, 순대, 향토음식점,고사리육개장, 고기국수, 돔베고기</t>
  </si>
  <si>
    <t>고기국수, 고사리육개장 등 제주 향토음식을 맛볼 수 있는 곳</t>
  </si>
  <si>
    <t>064-742-2226</t>
  </si>
  <si>
    <t>https://api.cdn.visitjeju.net/photomng/imgpath/202306/27/1d277733-2dff-4bb4-83e1-018c1e022691.jpg</t>
  </si>
  <si>
    <t>https://api.cdn.visitjeju.net/photomng/thumbnailpath/202306/27/b3edd72e-19b3-4ab1-8ed2-6dcf4b4aebd6.jpg</t>
  </si>
  <si>
    <t>CNTS_200000000008833</t>
  </si>
  <si>
    <t>정가네 밥상</t>
  </si>
  <si>
    <t>한정식,제철음식,음식,굴비정식,불고기,흑돼지,보리굴비정식,흑돼지불고기,한우불고기전골,쭈꾸미볶음,코다리찜,무장애관광,공용주차장,현금결제,카드결제,화장실,무료 WIFI,유도 및 안내시설,경보 및 피난시설,카드결제,현금결제,,,단독접근가능,단차없음,청각장애인 접근성,시각장애인 접근성,저상버스 접근 가능,장애인 화장실,승강기,장애인 전용 주차장,수동 휠체어 대여 가능,쉬움</t>
  </si>
  <si>
    <t>정성을 담아 만드는 한정식, 정이 가는 품격밥상, 아라동 정가네 밥상</t>
  </si>
  <si>
    <t>0507-1397-7500</t>
  </si>
  <si>
    <t>https://api.cdn.visitjeju.net/photomng/imgpath/201906/26/6e53c250-3ea9-4dca-89b6-eed8d468acf2.jpg</t>
  </si>
  <si>
    <t>https://api.cdn.visitjeju.net/photomng/thumbnailpath/201906/26/35efc7c9-0522-4101-b7ba-70992eb3ba3d.jpg</t>
  </si>
  <si>
    <t>CNTS_200000000014961</t>
  </si>
  <si>
    <t>제미니국수</t>
  </si>
  <si>
    <t>제주특별자치도 서귀포시 하효동 995-6</t>
  </si>
  <si>
    <t>제주특별자치도 서귀포시 쇠소깍로 134</t>
  </si>
  <si>
    <t>서귀포, 쇠소깍, 고기국수, 비빔국수, 돔베고기, 밀면, 아강발, 순대국밥,고기국수</t>
  </si>
  <si>
    <t>가마솥에 9시간 이상 끓인 사골육수가 일품인 곳</t>
  </si>
  <si>
    <t>010-9666-1401</t>
  </si>
  <si>
    <t>https://api.cdn.visitjeju.net/photomng/imgpath/202306/01/78a2d91c-ff3a-45a3-a8cf-57861f291f45.jpg</t>
  </si>
  <si>
    <t>https://api.cdn.visitjeju.net/photomng/thumbnailpath/202306/01/d5b178a6-7140-4973-9a95-f7efcd8281be.jpg</t>
  </si>
  <si>
    <t>CNTS_200000000015050</t>
  </si>
  <si>
    <t>올레파머스</t>
  </si>
  <si>
    <t>제주특별자치도 제주시 구좌읍 월정리 557</t>
  </si>
  <si>
    <t>제주특별자치도 제주시 구좌읍 월정1길 70-4</t>
  </si>
  <si>
    <t>구좌읍, 월정리, 소품샵, 잡화, 스노우볼, 쇼핑, 관광기념품</t>
  </si>
  <si>
    <t>바람 부는 월정리를 지키는 제주감성 기념품 가게</t>
  </si>
  <si>
    <t>064-738-7994</t>
  </si>
  <si>
    <t>https://api.cdn.visitjeju.net/photomng/imgpath/202306/14/7c775fd3-4cb4-4713-a43b-e57932888695.jpg</t>
  </si>
  <si>
    <t>https://api.cdn.visitjeju.net/photomng/thumbnailpath/202306/14/f41eed7b-1dc6-43fc-88e2-fe346cbd4f3f.jpg</t>
  </si>
  <si>
    <t>CNTS_200000000012649</t>
  </si>
  <si>
    <t>스시도모다찌 칠성점</t>
  </si>
  <si>
    <t>제주특별자치도 제주시 일도일동 1465-4</t>
  </si>
  <si>
    <t>제주특별자치도 제주시 관덕로13길 3</t>
  </si>
  <si>
    <t>구제주,동문시장,초밥,음식,식당,스시,참다랑어,참다랑어뱃살,연어초밥,광어초밥,아부리초밥,참치초밥,장어초밥,새우초밥,간장새우초밥,생연어초밥,초소라초밥,유부초밥,계란초밥,데마끼,관자초밥,황새치뱃살,새우장,전복초밥,도미뱃살데리야끼,성게알초밥,연어알초밥,회,사시미,튀김,왕새우튀김,모둠튀김,참치덮밥,연어덮밥,장어덮밥,소바,우동,새우튀김우동,소고기우동,화장실,무료 WIFI,초밥, 모듬초밥</t>
  </si>
  <si>
    <t>제주동문시장과 근접해 있는 스시도모다찌 칠성점은 가성비 좋은 초밥 맛집으로 주문과 동시에 그 자리에서 바로 만든 초밥을 먹을 수 있다.</t>
  </si>
  <si>
    <t>0507-1472-2889</t>
  </si>
  <si>
    <t>https://api.cdn.visitjeju.net/photomng/imgpath/202201/03/df945a42-d210-4990-a8f7-95d97c2fb979.jpg</t>
  </si>
  <si>
    <t>https://api.cdn.visitjeju.net/photomng/thumbnailpath/202201/03/f28b890f-7ed1-4f94-9da2-4d3914eefbb0.jpg</t>
  </si>
  <si>
    <t>CNTS_200000000014852</t>
  </si>
  <si>
    <t>오롯</t>
  </si>
  <si>
    <t>제주특별자치도 제주시 아라이동 3009-5</t>
  </si>
  <si>
    <t>제주특별자치도 제주시 신설로11길 2-10</t>
  </si>
  <si>
    <t>제주시내, 아라동, 전복게우비빔밥, 비빔밥, 청어알비빔밥, 막창순대, 가지만두튀김, 한우곰탕, 취나물비빔밥,전복게우비빔밥</t>
  </si>
  <si>
    <t>국내산 해산물을 이용한 집밥같은 비빔밥</t>
  </si>
  <si>
    <t>0507-1323-1664</t>
  </si>
  <si>
    <t>https://api.cdn.visitjeju.net/photomng/imgpath/202305/25/7f106d98-334d-4560-a2d9-003ae9d7873f.jpg</t>
  </si>
  <si>
    <t>https://api.cdn.visitjeju.net/photomng/thumbnailpath/202305/25/5ab84bab-bc6b-4f96-8bb1-9b5ea6b403bb.jpg</t>
  </si>
  <si>
    <t>CNTS_300000000015649</t>
  </si>
  <si>
    <t>가는곶 세화</t>
  </si>
  <si>
    <t>제주특별자치도 제주시 구좌읍 세화리 1355-3</t>
  </si>
  <si>
    <t>제주특별자치도 제주시 구좌읍 세화14길 3</t>
  </si>
  <si>
    <t>구좌읍, 세화, 베이커리, 생딸기우유, 와인, 위스키, 바게트, 치아바타, 휘낭시에,쑥보늬밤빵</t>
  </si>
  <si>
    <t>제주 로컬 농산물을 사용한 빵집</t>
  </si>
  <si>
    <t>064-782-9006</t>
  </si>
  <si>
    <t>https://api.cdn.visitjeju.net/photomng/imgpath/202305/26/08b76cde-d762-401c-8724-be516ebc71be.jpg</t>
  </si>
  <si>
    <t>https://api.cdn.visitjeju.net/photomng/thumbnailpath/202305/26/241a0b43-f4eb-44db-a920-ab85e3cf0c7d.jpg</t>
  </si>
  <si>
    <t>CNTS_200000000008076</t>
  </si>
  <si>
    <t>고사리식당</t>
  </si>
  <si>
    <t>제주특별자치도 제주시 조천읍 선흘리 1856-8</t>
  </si>
  <si>
    <t>제주특별자치도 제주시 조천읍 번영로 1680</t>
  </si>
  <si>
    <t>한식, 갈치조림, 떡갈비, 연잎밥,공용주차장,화장실,무료 WIFI,음료대,카드결제,현금결제,영어,중국어,어려움</t>
  </si>
  <si>
    <t>거문오름 근처에 위치한 한식집</t>
  </si>
  <si>
    <t>064-783-6564</t>
  </si>
  <si>
    <t>https://api.cdn.visitjeju.net/photomng/imgpath/201812/27/6db6cf44-85b9-43af-8c67-d23f7d9b93ce.jpg</t>
  </si>
  <si>
    <t>https://api.cdn.visitjeju.net/photomng/thumbnailpath/201812/27/3360b945-08b0-40c9-8d40-d73c3f9ccaf4.jpg</t>
  </si>
  <si>
    <t>CNTS_200000000014929</t>
  </si>
  <si>
    <t>용두암엄마해장국</t>
  </si>
  <si>
    <t>제주특별자치도 제주시 용담삼동 519-9</t>
  </si>
  <si>
    <t>제주특별자치도 제주시 용마로 24</t>
  </si>
  <si>
    <t>제주시내, 용두암, 전복스지탕, 고사리해장국, 해장국,고사리해장국</t>
  </si>
  <si>
    <t>용두암에 위치한 해장국 맛집</t>
  </si>
  <si>
    <t>0507-1411-5017</t>
  </si>
  <si>
    <t>https://api.cdn.visitjeju.net/photomng/imgpath/202306/01/3b3f2af8-b7aa-4d3d-bc2b-bb85b73541c5.jpg</t>
  </si>
  <si>
    <t>https://api.cdn.visitjeju.net/photomng/thumbnailpath/202306/01/22f77196-bb00-4b8b-8cc0-cb2b428fc4b6.jpg</t>
  </si>
  <si>
    <t>CNTS_200000000012743</t>
  </si>
  <si>
    <t>공단해장국</t>
  </si>
  <si>
    <t>제주특별자치도 제주시 도남동 142-1</t>
  </si>
  <si>
    <t>제주특별자치도 제주시 복지로 96</t>
  </si>
  <si>
    <t>해장국, 내장탕, 국밥,공용주차장,무료 WIFI,화장실,해장국, 내장탕,어린이 출입가능,불가능</t>
  </si>
  <si>
    <t>도남동에 위치한 공단해장국은 이른 아침부터 이른 오후까지만 운영하며 해장국, 내장탕 두가지 메뉴만 판매하고 있는 맛집이다.</t>
  </si>
  <si>
    <t>064-752-6301</t>
  </si>
  <si>
    <t>https://api.cdn.visitjeju.net/photomng/imgpath/202201/04/ffaa2acd-179c-410e-82e0-e235a23a4db3.jpg</t>
  </si>
  <si>
    <t>https://api.cdn.visitjeju.net/photomng/thumbnailpath/202201/04/f72f6dc5-41dc-45ab-83fe-d34fc846d860.jpg</t>
  </si>
  <si>
    <t>CNTS_200000000014646</t>
  </si>
  <si>
    <t>사계소희네국수</t>
  </si>
  <si>
    <t>제주특별자치도 서귀포시 안덕면 사계리 198-1</t>
  </si>
  <si>
    <t>제주특별자치도 서귀포시 안덕면 산방로 244</t>
  </si>
  <si>
    <t>서귀포, 안덕면, 사계리, 고기국수, 비빔국수, 멸치국수, 돔베고기, 몸국, 고사리육개장, 성게비빔국수, 콩국수,고기국수, 멸치국수, 돔베고기</t>
  </si>
  <si>
    <t>노란 유채꽃밭 바로 옆 고기국수집</t>
  </si>
  <si>
    <t>064-792-1050</t>
  </si>
  <si>
    <t>https://api.cdn.visitjeju.net/photomng/imgpath/202305/19/dd590a5c-6b7f-4532-bf89-77d1fc9fb2fb.jpg</t>
  </si>
  <si>
    <t>https://api.cdn.visitjeju.net/photomng/thumbnailpath/202305/19/94970c87-d195-4aa0-b44b-f8939bb1d58f.jpg</t>
  </si>
  <si>
    <t>CNTS_200000000012582</t>
  </si>
  <si>
    <t>더 콘테나</t>
  </si>
  <si>
    <t>제주특별자치도 제주시 조천읍 와산리 851</t>
  </si>
  <si>
    <t>제주특별자치도 제주시 조천읍 함와로 513</t>
  </si>
  <si>
    <t>커피,감귤카페,감귤농장,감귤체험,음식,식당,아메리카노,카페라떼,바닐라라떼,크림라떼,에이드,차,레몬차,팥빙수,라떼,밀크티,유자차,화장실,무료 WIFI,커피,감귤주스, 귤라떼, 콘테나크림라떼,어린이 출입불가,불가능</t>
  </si>
  <si>
    <t>조천읍에 위치한 카페 더 콘테나는 카페와 감귤체험을 같이 운영하는 곳으로 도르래로 서빙하여 받는 음료가 특징인 이색적인 장소이다.</t>
  </si>
  <si>
    <t>0507-1338-5130</t>
  </si>
  <si>
    <t>https://api.cdn.visitjeju.net/photomng/imgpath/202112/30/0e58b9cf-f728-4d2c-9ad9-27e98a0fbfa2.jpg</t>
  </si>
  <si>
    <t>https://api.cdn.visitjeju.net/photomng/thumbnailpath/202112/30/65253526-2935-4da0-be67-e69cb8d91a38.jpg</t>
  </si>
  <si>
    <t>CNTS_200000000014632</t>
  </si>
  <si>
    <t>면주막</t>
  </si>
  <si>
    <t>제주특별자치도 제주시 조천읍 와흘리 125-7</t>
  </si>
  <si>
    <t>제주특별자치도 제주시 조천읍 번영로 1143</t>
  </si>
  <si>
    <t>와흘, 고기국수, 비빔국수, 돔베고기, 전복꼬치, 소라꼬치,고기국수, 돔베고기, 돔베전복소라삼합</t>
  </si>
  <si>
    <t>돔베고기와 전복소라의 쫀득한 만남</t>
  </si>
  <si>
    <t>064-782-1145</t>
  </si>
  <si>
    <t>https://api.cdn.visitjeju.net/photomng/imgpath/202305/19/994a7201-3714-4294-ae81-dbb70866a019.jpg</t>
  </si>
  <si>
    <t>https://api.cdn.visitjeju.net/photomng/thumbnailpath/202305/19/1e144efb-09ca-4e69-8ddb-4af14d314d88.jpg</t>
  </si>
  <si>
    <t>CNTS_200000000015227</t>
  </si>
  <si>
    <t>한형수정원</t>
  </si>
  <si>
    <t>제주특별자치도 제주시 한림읍 협재리 1352</t>
  </si>
  <si>
    <t>제주특별자치도 제주시 한림읍 옹포2길 44</t>
  </si>
  <si>
    <t>관광지,테마공원,힐링,포토스팟,자연경관,공용주차장,현금결제,카드결제,화장실,무료 WIFI,음료대,유도 및 안내시설,경보 및 피난시설,카드결제,현금결제,,,어려움,실내+실외,하,정원 및 테쉬폰 카페,1~2시간</t>
  </si>
  <si>
    <t>한형수정원 테쉬폰 제주카페 꿈의 정원</t>
  </si>
  <si>
    <t>064-796-3350</t>
  </si>
  <si>
    <t>https://api.cdn.visitjeju.net/photomng/imgpath/202302/28/b09cf429-0cb6-4a84-899d-c6aeffe44790.jpg</t>
  </si>
  <si>
    <t>https://api.cdn.visitjeju.net/photomng/thumbnailpath/202302/28/0821ef32-8784-46e4-a02b-61f1c5664e93.jpg</t>
  </si>
  <si>
    <t>CNTS_200000000012538</t>
  </si>
  <si>
    <t>제주관덕정분식</t>
  </si>
  <si>
    <t>제주특별자치도 제주시 일도일동 1448</t>
  </si>
  <si>
    <t>제주특별자치도 제주시 관덕로8길 7-9</t>
  </si>
  <si>
    <t>동문시장, 구제주, 모닥치기, 분식,공용주차장,화장실,무료 WIFI,떡볶이,오징어먹물떡볶이, 한치튀김, 유부주먹밥, 모닥치기,어린이 출입가능,불가능</t>
  </si>
  <si>
    <t>먹는 입과 보는 눈이 즐거워지는 이곳은 맵달한 클래식 떡볶이인 관덕정 떡볶이 부터 오징어먹물떡볶이, 모닥치기 등 다양한 분식메뉴를 즐길 수 있다.</t>
  </si>
  <si>
    <t>064-757-0503</t>
  </si>
  <si>
    <t>https://api.cdn.visitjeju.net/photomng/imgpath/202112/29/ce2e6c76-b76a-4c57-a3ed-cced6fcd08e2.jpg</t>
  </si>
  <si>
    <t>https://api.cdn.visitjeju.net/photomng/thumbnailpath/202112/29/5405480e-8247-43c1-b96d-9c0d1b3cfe27.jpg</t>
  </si>
  <si>
    <t>CNTS_200000000012684</t>
  </si>
  <si>
    <t>대춘해장국 노형점</t>
  </si>
  <si>
    <t>제주특별자치도 제주시 노형동 908-3</t>
  </si>
  <si>
    <t>제주특별자치도 제주시 원노형로 11</t>
  </si>
  <si>
    <t>해장국, 내장탕, 국밥, 아침식사,공용주차장,화장실,무료 WIFI,해장국, 내장탕,어린이 출입가능,불가능</t>
  </si>
  <si>
    <t>노형동에 위치한 대춘해장국 노형점은 30년 전통의 해장국, 내장탕 전문점으로 두가지 메뉴를 고집하면서도 맛과 영양까지 놓치지 않는 정성 가득한 한끼 식사를 제공하는 식당이다.</t>
  </si>
  <si>
    <t>064-753-7456</t>
  </si>
  <si>
    <t>https://api.cdn.visitjeju.net/photomng/imgpath/202201/03/a169176e-c237-47d0-9410-47edf772544f.jpg</t>
  </si>
  <si>
    <t>https://api.cdn.visitjeju.net/photomng/thumbnailpath/202201/03/1a376855-99cf-4a63-a72d-44778946c2c7.jpg</t>
  </si>
  <si>
    <t>CNTS_300000000015724</t>
  </si>
  <si>
    <t>올레 흑돼지 김치말이</t>
  </si>
  <si>
    <t>제주특별자치도 서귀포시 서귀동 276-19</t>
  </si>
  <si>
    <t>제주특별자치도 서귀포시 중정로61번길 20</t>
  </si>
  <si>
    <t>서귀포, 매일올레시장, 흑돼지, 김치,흑돼지 김치말이</t>
  </si>
  <si>
    <t>돌돌말린 꽉 찬 맛의 흑돼지 김치말이</t>
  </si>
  <si>
    <t>010-5229-7806</t>
  </si>
  <si>
    <t>https://api.cdn.visitjeju.net/photomng/imgpath/202306/01/8b820485-f4b1-44bd-a7ce-bfd8f29bc1df.jpg</t>
  </si>
  <si>
    <t>https://api.cdn.visitjeju.net/photomng/thumbnailpath/202306/01/171b919a-5b02-4db7-99aa-27e5587023ff.jpg</t>
  </si>
  <si>
    <t>CNTS_200000000014883</t>
  </si>
  <si>
    <t>사계전복 산방산본점</t>
  </si>
  <si>
    <t>제주특별자치도 서귀포시 안덕면 사계리 933</t>
  </si>
  <si>
    <t>제주특별자치도 서귀포시 안덕면 사계로 207</t>
  </si>
  <si>
    <t>안덕면, 사계리, 전복, 물회, 전복뚝배기, 돌솥밥, 전복죽, 전복삼계탕,전복돌솥밥, 전복뚝배기, 전복물회</t>
  </si>
  <si>
    <t>고소한 마가린에 비벼먹는 전복돌솥밥</t>
  </si>
  <si>
    <t>064-792-3335</t>
  </si>
  <si>
    <t>https://api.cdn.visitjeju.net/photomng/imgpath/202305/25/c2b38353-4703-462f-9d0e-79b3ebd62d9e.jpg</t>
  </si>
  <si>
    <t>https://api.cdn.visitjeju.net/photomng/thumbnailpath/202305/25/b979eb5c-7e4b-4286-86c5-29b0e0e8a2a7.jpg</t>
  </si>
  <si>
    <t>CNTS_200000000009671</t>
  </si>
  <si>
    <t>수월봉 가마솥순대국</t>
  </si>
  <si>
    <t>제주특별자치도 제주시 한경면 고산리 2826-19</t>
  </si>
  <si>
    <t>제주특별자치도 제주시 한경면 고산서2길 18</t>
  </si>
  <si>
    <t>휴식/치유,사계절,음식,고기국수,순대,순대국밥,머리고기,국밥,식당,순대국,백반,찹쌀순대,막창구이</t>
  </si>
  <si>
    <t>064-712-5486</t>
  </si>
  <si>
    <t>https://api.cdn.visitjeju.net/photomng/imgpath/202001/08/1fd5eb69-8f93-4564-9f03-649d2eb8f11d.jpg</t>
  </si>
  <si>
    <t>https://api.cdn.visitjeju.net/photomng/thumbnailpath/202001/08/42ff462e-4f60-418d-995b-94ddb49e3e28.jpg</t>
  </si>
  <si>
    <t>CNTS_200000000012572</t>
  </si>
  <si>
    <t>볕이드는곳벧디</t>
  </si>
  <si>
    <t>제주특별자치도 제주시 연동 1326</t>
  </si>
  <si>
    <t>제주특별자치도 제주시 은수길 65</t>
  </si>
  <si>
    <t>통파인애플쥬스,수목원야시장,한라수목원,음식,식당,에스프레소,아메리카노,카푸치노,카페라떼,바닐라라떼,카라멜라떼,카라멜마끼아또,카페모카,크림라떼,아포가토,라떼,얼그레이밀크티,말차,차,스무디,딸기스무디,바나나스무디,수제요거트,아이스크림,캐모마일,페퍼민트,얼그레이,유자차,레몬차,자몽차,모히또,라임모히또,에이드,빵,케이크,머핀,브라우니,에그타르트,피칸파이,크로아상,마늘빵,무장애관광,공용주차장,화장실,무료 WIFI,장애인 화장실,장애인 전용 주차장,통파인애플쥬스, 크림딸기크로와상,어린이 출입가능,가능</t>
  </si>
  <si>
    <t xml:space="preserve">한라수목원에 위치한 디저트카페 볕이드는곳벧디는 조용하고 쾌적한 숲에 위치한 힐링할 수 있는 감성 카페이다. </t>
  </si>
  <si>
    <t>0507-877-3634</t>
  </si>
  <si>
    <t>https://api.cdn.visitjeju.net/photomng/imgpath/202112/30/239381b5-e734-4967-a830-60444d1f4e5c.jpg</t>
  </si>
  <si>
    <t>https://api.cdn.visitjeju.net/photomng/thumbnailpath/202112/30/952bd340-77d2-42bb-8f1b-f5136db7dbbb.jpg</t>
  </si>
  <si>
    <t>CNTS_200000000010135</t>
  </si>
  <si>
    <t>애월스쿠버다이빙스쿨</t>
  </si>
  <si>
    <t>제주특별자치도 제주시 애월읍 애월리 1737-6</t>
  </si>
  <si>
    <t>제주특별자치도 제주시 애월읍 애월로13길 45</t>
  </si>
  <si>
    <t>애월, 스쿠버다이빙, 다이빙, 마린스포츠,현금결제,카드결제,화장실,무료 WIFI,음료대,현금결제,,,쉬움,실내+실외,하,해양스포츠,체험,스쿠버다이,2~3시간</t>
  </si>
  <si>
    <t>애월스쿠버 체험다이빙, 초급자격증부터 고급과정까지 교육</t>
  </si>
  <si>
    <t>010-5226-9101</t>
  </si>
  <si>
    <t>https://api.cdn.visitjeju.net/photomng/imgpath/202005/11/b37c628f-9b5e-4188-95b4-15fa4c60016c.JPG</t>
  </si>
  <si>
    <t>https://api.cdn.visitjeju.net/photomng/thumbnailpath/202005/11/d8246dda-878e-4860-8d11-9f1bbea3c0d2.JPG</t>
  </si>
  <si>
    <t>CNTS_300000000015955</t>
  </si>
  <si>
    <t>크럼블</t>
  </si>
  <si>
    <t>제주특별자치도 제주시 아라일동 6151-7</t>
  </si>
  <si>
    <t>제주특별자치도 제주시 인다15길 13</t>
  </si>
  <si>
    <t>제주시내, 아라동, 카페, 휘낭시에, 스콘, 디저트, 에이드, 테린느, 까눌레,자스민 피치에이드, 휘낭시에, 스콘</t>
  </si>
  <si>
    <t>다양한 구움과자 디저트가 있는 카페</t>
  </si>
  <si>
    <t>010-2826-1593</t>
  </si>
  <si>
    <t>https://api.cdn.visitjeju.net/photomng/imgpath/202306/27/30e7e4d5-81ce-437e-99ce-2e22cf52c275.jpg</t>
  </si>
  <si>
    <t>https://api.cdn.visitjeju.net/photomng/thumbnailpath/202306/27/00e5861f-ef34-43f2-8235-2c53da6f03a4.jpg</t>
  </si>
  <si>
    <t>CNTS_300000000015941</t>
  </si>
  <si>
    <t>돗토리</t>
  </si>
  <si>
    <t>제주특별자치도 제주시 아라일동 6130</t>
  </si>
  <si>
    <t>제주특별자치도 제주시 인다4길 15-2</t>
  </si>
  <si>
    <t>제주시내, 아라동, 베이커리, 프레즐, 소금빵, 케이크,파래시오빵, 부추프레즐</t>
  </si>
  <si>
    <t>프레즐과 케이크를 판매하는 베이커리</t>
  </si>
  <si>
    <t>010-3338-1624</t>
  </si>
  <si>
    <t>https://api.cdn.visitjeju.net/photomng/imgpath/202306/26/ada6fdfd-0a85-4599-92b7-115e739c135f.jpg</t>
  </si>
  <si>
    <t>https://api.cdn.visitjeju.net/photomng/thumbnailpath/202306/26/9c51c659-181d-44cf-86a3-a74a09cfb288.jpg</t>
  </si>
  <si>
    <t>CNTS_300000000015779</t>
  </si>
  <si>
    <t>고래콩물 이도점</t>
  </si>
  <si>
    <t>제주특별자치도 제주시 아라이동 3011-21</t>
  </si>
  <si>
    <t>제주특별자치도 제주시 박성내동길 37-1</t>
  </si>
  <si>
    <t>제주시내, 아라동, 두부, 순두부, 콩국수,강원도 순두부, 콩국수</t>
  </si>
  <si>
    <t>제주에서 즐기는 구수한 콩음식</t>
  </si>
  <si>
    <t>064-727-3800</t>
  </si>
  <si>
    <t>https://api.cdn.visitjeju.net/photomng/imgpath/202306/02/32e4bcf9-f712-4ea6-96de-0824fb41e1ce.jpg</t>
  </si>
  <si>
    <t>https://api.cdn.visitjeju.net/photomng/thumbnailpath/202306/02/2a85e52d-485c-42c0-bf5c-97060429bb04.jpg</t>
  </si>
  <si>
    <t>CNTS_300000000015984</t>
  </si>
  <si>
    <t>서귀포목마</t>
  </si>
  <si>
    <t>제주특별자치도 서귀포시 서귀동 319-9</t>
  </si>
  <si>
    <t>제주특별자치도 서귀포시 서문로29번길 30</t>
  </si>
  <si>
    <t>서귀포시내, 서귀동, 말고기, 말육회, 말코스요리,말고기구이, 말육회</t>
  </si>
  <si>
    <t>제주도에서 맛볼 수 있는 별미 말고기 전문점</t>
  </si>
  <si>
    <t>0507-1352-1804</t>
  </si>
  <si>
    <t>https://api.cdn.visitjeju.net/photomng/imgpath/202306/28/432d64f3-d6d3-4712-a09f-cb6c0c36fe0d.jpg</t>
  </si>
  <si>
    <t>https://api.cdn.visitjeju.net/photomng/thumbnailpath/202306/28/f5dd8abb-5156-4f15-87c6-f0d186abce15.jpg</t>
  </si>
  <si>
    <t>CNTS_300000000015614</t>
  </si>
  <si>
    <t>재연 식당</t>
  </si>
  <si>
    <t>제주특별자치도 제주시 구좌읍 세화리 3644-8</t>
  </si>
  <si>
    <t>제주특별자치도 제주시 구좌읍 세화3길 27-2</t>
  </si>
  <si>
    <t>구좌읍, 세화, 백반정식, 갈치구이, 옥돔구이, 김치찌개, 제육볶음,갈치정식</t>
  </si>
  <si>
    <t>엄마집밥 같은 깔끔한 생선구이 백반</t>
  </si>
  <si>
    <t>064-783-5481</t>
  </si>
  <si>
    <t>https://api.cdn.visitjeju.net/photomng/imgpath/202305/25/cd0d162c-af25-4788-978c-67b511734f39.jpg</t>
  </si>
  <si>
    <t>https://api.cdn.visitjeju.net/photomng/thumbnailpath/202305/25/f1a4b766-c598-423e-8df0-7b4793a5840c.jpg</t>
  </si>
  <si>
    <t>CNTS_200000000013073</t>
  </si>
  <si>
    <t>미드나잇 제주</t>
  </si>
  <si>
    <t>신화월드,요리주점,치킨,음식,식당,파스타,치즈닭갈비,돼지짜글이,어묵탕,국물떡볶이,철판순대볶음,옛날통닭,닭갈비,포테이토,아이스황도,황도,주먹밥,공용주차장,화장실,무료 WIFI,옛날통닭, 감바스파스타, 까르보치킨텐더,어린이 출입가능,가능</t>
  </si>
  <si>
    <t>신화월드내에 위치한 요리주점인 미드나잇 제주는 다양한 음식들과 함께 가볍게 맥주 한 잔을 즐길 수 있는 곳이다.</t>
  </si>
  <si>
    <t>064-909-2204</t>
  </si>
  <si>
    <t>https://api.cdn.visitjeju.net/photomng/imgpath/202203/10/aded8dbb-e133-4e95-8eec-fb8da2cdfcaf.jpg</t>
  </si>
  <si>
    <t>https://api.cdn.visitjeju.net/photomng/thumbnailpath/202203/10/a3755f14-1b50-4ebc-8261-5ebfcdec5b8f.jpg</t>
  </si>
  <si>
    <t>CNTS_200000000012650</t>
  </si>
  <si>
    <t>오현불백</t>
  </si>
  <si>
    <t>제주특별자치도 제주시 일도이동 1028-32</t>
  </si>
  <si>
    <t>제주특별자치도 제주시 성지로 58-2</t>
  </si>
  <si>
    <t>동문재래시장,한치불백,낙지불백,음식,식당,소불고기전골,불백,돼지불백,무장애관광,공용주차장,화장실,무료 WIFI,흡연구역,엘리베이터,장애인 전용 주차장,장애인 화장실,한치불백, 낙지불백, 소불고기전골,어린이 출입가능,가능</t>
  </si>
  <si>
    <t>한치를 품은 돼지불백과 낙지를 품은 돼지불백의 대표메뉴와 소불고기 전골을 주문할 수 있다. 또한 기본 반찬들이 훌륭하며 양념게장의 경우 따로 포장구매가 가능하다.</t>
  </si>
  <si>
    <t>064-724-2861</t>
  </si>
  <si>
    <t>https://api.cdn.visitjeju.net/photomng/imgpath/202201/03/feead9af-74b7-456a-a593-8f3ee6d2b12d.jpg</t>
  </si>
  <si>
    <t>https://api.cdn.visitjeju.net/photomng/thumbnailpath/202201/03/e3b5617a-f024-40cf-8678-22f29fb72905.jpg</t>
  </si>
  <si>
    <t>CNTS_200000000014960</t>
  </si>
  <si>
    <t>참숯구이몬트락</t>
  </si>
  <si>
    <t>제주특별자치도 제주시 건입동 1388-3</t>
  </si>
  <si>
    <t>제주특별자치도 제주시 임항로 20</t>
  </si>
  <si>
    <t>제주시내,탑동,돼지고기,숄더랙,통갈비,돈마호크,우수관광사업체,우수관광사업체,제주돼지 반마리</t>
  </si>
  <si>
    <t>돼지의 맛있는 부위를 모두 맛볼 수 있는 곳</t>
  </si>
  <si>
    <t>064-757-2300</t>
  </si>
  <si>
    <t>https://api.cdn.visitjeju.net/photomng/imgpath/202306/01/8a47dc33-ef35-4377-b0d0-02c084a7a05e.jpg</t>
  </si>
  <si>
    <t>https://api.cdn.visitjeju.net/photomng/thumbnailpath/202306/01/00c6fde1-828f-440b-a860-ecb54cb6ddfd.jpg</t>
  </si>
  <si>
    <t>CNTS_200000000013106</t>
  </si>
  <si>
    <t>당케올레국수</t>
  </si>
  <si>
    <t>제주특별자치도 서귀포시 표선면 표선리 44-11</t>
  </si>
  <si>
    <t>제주특별자치도 서귀포시 표선면 표선당포로 4</t>
  </si>
  <si>
    <t>표선,표선해수욕장,보말칼국수,국수,음식,식당,보말,고기국수,보말죽,칼국수,한치무침,무침,머리고기,화장실,무료 WIFI,보말칼국수, 보말죽, 성게칼국수,어린이 출입가능,불가능</t>
  </si>
  <si>
    <t>서귀포시 표선해수욕장 인근에 위치한 당케올레국수는 보말, 성게, 한치 등 제주의 신선한 식재료를 사용하여 만든 다양한 음식들을 대접하고 있다.</t>
  </si>
  <si>
    <t>064-787-4551</t>
  </si>
  <si>
    <t>https://api.cdn.visitjeju.net/photomng/imgpath/202203/11/52d2ae60-3278-4543-8629-c574c7b0e55b.jpg</t>
  </si>
  <si>
    <t>https://api.cdn.visitjeju.net/photomng/thumbnailpath/202203/11/04955533-99db-4b88-af24-3cc3a9142039.jpg</t>
  </si>
  <si>
    <t>CNTS_200000000014833</t>
  </si>
  <si>
    <t>더 시그니처 이자카야</t>
  </si>
  <si>
    <t>제주특별자치도 제주시 연동 273-1</t>
  </si>
  <si>
    <t>제주특별자치도 제주시 신광로 47</t>
  </si>
  <si>
    <t>제주시내, 연동, 이자카야, 모둠 사시미, 사케, 스키야키, 하이볼, 고등어봉초밥, 초밥, 꼬치, 나가사키짬뽕,모둠 사시미</t>
  </si>
  <si>
    <t>시내에 위치한 분위기 좋은 이자카야</t>
  </si>
  <si>
    <t>064-901-6635</t>
  </si>
  <si>
    <t>더시그니처</t>
  </si>
  <si>
    <t>https://api.cdn.visitjeju.net/photomng/imgpath/202305/22/3fec8e97-3bc1-4f75-a647-8c8267d96013.jpg</t>
  </si>
  <si>
    <t>https://api.cdn.visitjeju.net/photomng/thumbnailpath/202305/22/56932231-e31a-4420-b559-8d2334278c76.jpg</t>
  </si>
  <si>
    <t>CNTS_200000000012686</t>
  </si>
  <si>
    <t>가리본가 본점</t>
  </si>
  <si>
    <t>제주특별자치도 제주시 연동 2326-7</t>
  </si>
  <si>
    <t>제주특별자치도 제주시 성신로1길 17</t>
  </si>
  <si>
    <t>가리찜, 해산물, 갈비탕, 갈비찜,공용주차장,화장실,무료 WIFI,옛날가리찜, 매운가리찜, 해물가리찜,어린이 출입가능,가능</t>
  </si>
  <si>
    <t>제주공항 인근에 위치한 가리본가 본점은 현지인도 즐겨 찾는 갈비탕, 갈비찜 전문점으로 이외에도 가게에서 직접 뽑은 면과 직접 우려낸 육수로 만든 냉면 또한 별미이다.</t>
  </si>
  <si>
    <t>064-749-7447</t>
  </si>
  <si>
    <t>https://api.cdn.visitjeju.net/photomng/imgpath/202201/03/d4c68f2a-5960-4706-af7d-f1ad089157c0.jpg</t>
  </si>
  <si>
    <t>https://api.cdn.visitjeju.net/photomng/thumbnailpath/202201/03/e20c6f01-94d3-4114-ad60-ccdfa4416657.jpg</t>
  </si>
  <si>
    <t>CNTS_300000000012995</t>
  </si>
  <si>
    <t>한라원 제주신화월드점</t>
  </si>
  <si>
    <t xml:space="preserve">제주특별자치도 서귀포시 안덕면 서광리 산 24 </t>
  </si>
  <si>
    <t xml:space="preserve">제주특별자치도 서귀포시 안덕면 신화역사로304번길 38 (서광리) </t>
  </si>
  <si>
    <t>제주신화월드,양념갈비,묵은지찜,제육쌈밥,제주한식,공용주차장,현금결제,카드결제,화장실,무료 WIFI,카드결제,현금결제,,영어,중국어,,단독접근가능,장애인 전용 주차장,흑돼지,정식,두루치기,짚불훈연구이, 짚불훈연양념갈비, 묵은지찜, 제육쌈밥, 김치찌개, 고등어구이, 된장찌개, 어린이돈가스, 뼈다귀해장국, 돌솥비빔밥, 물냉면, 비빔냉면,유아의자,,가능,있음</t>
  </si>
  <si>
    <t>제주신화월드 워터파크 앞에 위치한 고기전문점으로, 짚불훈연 방식을 사용하는 양념갈비 맛집이다.</t>
  </si>
  <si>
    <t>064-909-2203</t>
  </si>
  <si>
    <t>https://api.cdn.visitjeju.net/photomng/imgpath/202404/24/50b7c0f0-4910-492b-b11b-8634f06cf89c.jpg</t>
  </si>
  <si>
    <t>https://api.cdn.visitjeju.net/photomng/thumbnailpath/202404/24/ade8f0ea-d4c6-4a98-8eb2-20ed54a06163.jpg</t>
  </si>
  <si>
    <t>CNTS_300000000016008</t>
  </si>
  <si>
    <t>흰백</t>
  </si>
  <si>
    <t>제주특별자치도 제주시 한림읍 옹포리 334-6</t>
  </si>
  <si>
    <t>제주특별자치도 제주시 한림읍 한림로 541</t>
  </si>
  <si>
    <t>한림, 옹포리, 소품샵, 유리공예, 액세서리, 잡화</t>
  </si>
  <si>
    <t>반짝반짝 빛나는 유리공예 소품 가게</t>
  </si>
  <si>
    <t>0507-1485-7022</t>
  </si>
  <si>
    <t>https://api.cdn.visitjeju.net/photomng/imgpath/202306/30/e42d4888-92ef-4bf5-b871-3b470967db67.jpg</t>
  </si>
  <si>
    <t>https://api.cdn.visitjeju.net/photomng/thumbnailpath/202306/30/6b969a79-59af-47af-bdb8-2542ea15ec86.jpg</t>
  </si>
  <si>
    <t>CNTS_200000000014746</t>
  </si>
  <si>
    <t>중문생선구이</t>
  </si>
  <si>
    <t>제주특별자치도 서귀포시 중문동 2446-1</t>
  </si>
  <si>
    <t>제주특별자치도 서귀포시 중문관광로 323</t>
  </si>
  <si>
    <t>중문, 생선구이백반, 옥돔구이, 고등어구이, 갈치구이, 가자미구이, 볼락구이, 갈치조림, 고등어조림,모둠생선구이, 갈치구이</t>
  </si>
  <si>
    <t>다양한 생선을 먹을 수 있는 생선구이 전문점</t>
  </si>
  <si>
    <t>064-738-1474</t>
  </si>
  <si>
    <t>https://api.cdn.visitjeju.net/photomng/imgpath/202305/24/2bcd94a4-3fbf-4344-8551-7ab29116aaaa.jpg</t>
  </si>
  <si>
    <t>https://api.cdn.visitjeju.net/photomng/thumbnailpath/202305/24/f2a50f57-53ea-4cfc-89cb-114a5464fec9.jpg</t>
  </si>
  <si>
    <t>CNTS_200000000012687</t>
  </si>
  <si>
    <t>김명자굴국밥(성산점)</t>
  </si>
  <si>
    <t>제주특별자치도 서귀포시 성산읍 성산리 132-1</t>
  </si>
  <si>
    <t>제주특별자치도 서귀포시 성산읍 일출로 274 김명자굴국밥</t>
  </si>
  <si>
    <t>국밥,해장국,굴요리,음식,식당,굴국밥,굴해장국,굴순두부,매생이,생굴,굴파전,굴전,공용주차장,화장실,무료 WIFI,굴국밥, 굴해장국, 굴파전,어린이 출입가능,가능</t>
  </si>
  <si>
    <t>싱싱한 굴과 신선한 두부, 부추 등의 재료를 사용하여 맛을 낸 김명자굴국밥의 굴국밥, 굴해장국, 굴파전은 싱싱하고 통통한 국내산 굴의 풍부한 맛과 시원한 국물의 조합이 좋은 곳이다.</t>
  </si>
  <si>
    <t>김명자굴국밥</t>
  </si>
  <si>
    <t>https://api.cdn.visitjeju.net/photomng/imgpath/202201/03/42f95351-f037-49e9-ab4d-fec4f3bd568b.jpg</t>
  </si>
  <si>
    <t>https://api.cdn.visitjeju.net/photomng/thumbnailpath/202201/03/ca9a5060-11c6-4da1-a31f-f0bc18f81240.jpg</t>
  </si>
  <si>
    <t>CNTS_200000000012661</t>
  </si>
  <si>
    <t>연동둘둘김밥</t>
  </si>
  <si>
    <t>제주특별자치도 제주시 연동 1497-1</t>
  </si>
  <si>
    <t>제주특별자치도 제주시 국기로 21</t>
  </si>
  <si>
    <t>신제주,김밥,분식,음식,식당,와플,딸기생크림와플,바나나생크림와플,아이스크림와플,꼬마김밥,더블치즈김밥,참치김밥,스팸김밥,김치김밥,소고기김밥,멸치김밥,새우김밥,돈까스김밥,매콤제육김밥,주먹밥,참치주먹밥,멸치주먹밥,쇠고기주먹밥,떡볶이,튀김,모둠튀김,고구마튀김,단호박튀김,김말이튀김,오징어튀김,야채튀김,아메리카노,카페라떼,카라멜마끼아또,카페모카,바닐라라떼,녹차라떼,고구마라떼,초코라떼,토피넛라떼,라떼,쿠앤크라떼,흑당버블티,쉐이크,자바칩프라푸치노,아이스티,복숭아아이스티,블루베리아이스티,에이드,자몽에이드,청포도에이드,레몬에이드,블루베리에이드,망고에이드,오렌지에이드,스무디,플레인요거트스무디,딸기요거트스무디,망고요거트스무디,블루베리요거트스무디,차,카모마일,루이보스,자스민티,페퍼민트,얼그레이,유자차,자몽티,화장실,무료 WIFI,연동김밥, 참치김밥, 제육김밥,어린이 출입가능,가능</t>
  </si>
  <si>
    <t xml:space="preserve">애일 이른 아침부터 문을 여는 이곳은 가성비가 뛰어난 김밥메뉴로 손님들을 맞이한다. 대표 메뉴로 연동김밥이 있으며 참치김밥, 제육김밥 등 취향별 다양한 메뉴가 준비되어 있다. </t>
  </si>
  <si>
    <t>064-749-4922</t>
  </si>
  <si>
    <t>https://api.cdn.visitjeju.net/photomng/imgpath/202201/03/7a9ada15-fdb7-4dd6-814e-67cf36cf6b7e.jpg</t>
  </si>
  <si>
    <t>https://api.cdn.visitjeju.net/photomng/thumbnailpath/202201/03/966bbee5-dcb3-4ec8-9f0b-82633bef5874.jpg</t>
  </si>
  <si>
    <t>CNTS_300000000015953</t>
  </si>
  <si>
    <t>모니카옛날통닭</t>
  </si>
  <si>
    <t>제주특별자치도 제주시 연동 2312-3</t>
  </si>
  <si>
    <t>제주특별자치도 제주시 도령로13길 16-3</t>
  </si>
  <si>
    <t>제주시내, 연동, 치킨, 고추야채치킨,고추야채치킨, 후라이드치킨</t>
  </si>
  <si>
    <t>일반 후라이드와 다른 야채 튀김옷을 입은 치킨</t>
  </si>
  <si>
    <t>064-747-6801</t>
  </si>
  <si>
    <t>https://api.cdn.visitjeju.net/photomng/imgpath/202306/27/c16679e4-2c3c-43d7-ab61-0e01adb0d7e7.jpeg</t>
  </si>
  <si>
    <t>https://api.cdn.visitjeju.net/photomng/thumbnailpath/202306/27/621bb009-0a7b-4338-9621-9aa4a288f8b3.jpeg</t>
  </si>
  <si>
    <t>CNTS_200000000012544</t>
  </si>
  <si>
    <t>일품순두부 하귀점</t>
  </si>
  <si>
    <t>제주특별자치도 제주시 애월읍 하귀1리 137-4</t>
  </si>
  <si>
    <t>제주특별자치도 제주시 애월읍 하귀9길 18</t>
  </si>
  <si>
    <t>순두부, 순두부찌개, 애월읍맛집, 아침식사,공용주차장,화장실,무료 WIFI,어린이 출입가능,불가능</t>
  </si>
  <si>
    <t>애월읍에 위치한 일품순두부 하귀점은 아침식사가 가능한 순두부찌개 전문점으로 오전 7시에 오픈하여 밤 10시까지 운영되고 있다. 변함없는 맛과 정성으로 다양한 순두부찌개를 제공하고 있다.</t>
  </si>
  <si>
    <t>064-711-1167</t>
  </si>
  <si>
    <t>https://api.cdn.visitjeju.net/photomng/imgpath/202112/29/1065e7bd-b082-45b4-b6a7-700a2e783b10.jpg</t>
  </si>
  <si>
    <t>https://api.cdn.visitjeju.net/photomng/thumbnailpath/202112/29/a4f05e34-f730-4910-8483-5f45fb886d5d.jpg</t>
  </si>
  <si>
    <t>CNTS_200000000008151</t>
  </si>
  <si>
    <t>민박집섶낭</t>
  </si>
  <si>
    <t>제주특별자치도 제주시 한림읍 협재리 2024</t>
  </si>
  <si>
    <t>제주특별자치도 제주시 한림읍 협재2길 41</t>
  </si>
  <si>
    <t>농어촌민박,민박,숙소,주차장,공공와이파이존,마을산책,공용주차장,현금결제,화장실,무료 WIFI,흡연구역,현금결제,,,어려움,없음,동반불가능,없음,흡연구역제공,인터넷,에어컨, 냉장고, 드럼세탁기, 전기쿡탑, 전기포트, 각종 주방용품 및 욕실용품, 책들, 커피, 블루투스스피커 등,,없음,운행안함</t>
  </si>
  <si>
    <t>협재해수욕장 인근에서 한적한 전원생활을 즐길 수 있는 2층 별채 민박</t>
  </si>
  <si>
    <t>010-6746-1811</t>
  </si>
  <si>
    <t>https://api.cdn.visitjeju.net/photomng/imgpath/201901/18/bbaedd42-9c6f-40a4-bc24-1c63159419b0.JPG</t>
  </si>
  <si>
    <t>https://api.cdn.visitjeju.net/photomng/thumbnailpath/201901/18/f3337ec8-39d5-4590-bbc3-7868992f707e.JPG</t>
  </si>
  <si>
    <t>CNTS_200000000012978</t>
  </si>
  <si>
    <t>순희뽀글이정식</t>
  </si>
  <si>
    <t>제주특별자치도 제주시 오라일동 2446-9</t>
  </si>
  <si>
    <t>제주특별자치도 제주시 공설로 27-1</t>
  </si>
  <si>
    <t>제주종합경기장, 정식, 청국장,공용주차장,화장실,무료 WIFI,정식, 청국장, 순두부,어린이 출입가능,불가능</t>
  </si>
  <si>
    <t xml:space="preserve">제주종합경기장 인근에 위치한 순희뽀글이정식은 뜨끈하고 정겨운 집밥이 생각이 나는 곳이며 신선한 재료들을 사용하여 만든 다양한 음식들이 마련되어 있다. </t>
  </si>
  <si>
    <t>https://api.cdn.visitjeju.net/photomng/imgpath/202203/04/90240274-49bc-4623-889f-094a129635a8.jpg</t>
  </si>
  <si>
    <t>https://api.cdn.visitjeju.net/photomng/thumbnailpath/202203/04/cb53cbdb-d38d-4dd2-b6bb-f5a6eaab2201.jpg</t>
  </si>
  <si>
    <t>CNTS_200000000014907</t>
  </si>
  <si>
    <t>홀그레인머스타드</t>
  </si>
  <si>
    <t>제주특별자치도 서귀포시 강정동 195</t>
  </si>
  <si>
    <t>제주특별자치도 서귀포시 대청로 12</t>
  </si>
  <si>
    <t>서귀포시내, 강정동, 칠리 핫도그, 치킨 핫도그, 당근라페 치킨 샐러드,칠리 핫도그, 치킨 핫도그, 당근라페 치킨 샐러드, 칠리 나초, 칠리 프라이</t>
  </si>
  <si>
    <t>신선한 제주 식재료로 만든 양식 전문점</t>
  </si>
  <si>
    <t>010-5845-2450</t>
  </si>
  <si>
    <t>https://api.cdn.visitjeju.net/photomng/imgpath/202306/26/2ec04a16-7c05-42c8-acda-6208581b18ed.jpg</t>
  </si>
  <si>
    <t>https://api.cdn.visitjeju.net/photomng/thumbnailpath/202306/26/91a5b9a4-ff7e-4c8c-8dfb-f2ecbe84824c.jpg</t>
  </si>
  <si>
    <t>CNTS_200000000012157</t>
  </si>
  <si>
    <t>하늘창고</t>
  </si>
  <si>
    <t>제주특별자치도 제주시 조천읍 선흘리 1265-4</t>
  </si>
  <si>
    <t>제주특별자치도 제주시 조천읍 중산간동로 1301</t>
  </si>
  <si>
    <t>휴식/힐링,카페,음식,피자,샐러드,고르곤졸라화덕피자,화덕피자,마르게리타화덕피자,식당,불고기피자,페퍼로니피자,고구마피자,마르게리따피자,고르곤졸라피자,샐러드피자,가든샐러드,토마토치즈스파게티,아메리카노,카페라떼,바닐라라떼,돌체라떼,아포가토,초코라떼,녹차라떼,곡물라떼,라떼,차,레몬차,청귤차,아이스크림,무장애관광,현금결제,카드결제,화장실,무료 WIFI,카드결제,현금결제,,,단독접근가능,단차없음,쉬움,패스트푸드,꽃피로,어린이 출입가능,유아의자,모래놀이, 자동차,가능</t>
  </si>
  <si>
    <t>화덕피자&amp;커피</t>
  </si>
  <si>
    <t>064-783-1828</t>
  </si>
  <si>
    <t>https://api.cdn.visitjeju.net/photomng/imgpath/202110/27/d2c2a480-8c1b-4830-96f0-7528788ef672.jpg</t>
  </si>
  <si>
    <t>https://api.cdn.visitjeju.net/photomng/thumbnailpath/202110/27/11181394-1608-49b9-a280-d637541ed41f.jpg</t>
  </si>
  <si>
    <t>CNTS_200000000012698</t>
  </si>
  <si>
    <t>도도톳김밥</t>
  </si>
  <si>
    <t>제주특별자치도 제주시 구좌읍 세화리 1477-15</t>
  </si>
  <si>
    <t>제주특별자치도 제주시 구좌읍 해맞이해안로 1460</t>
  </si>
  <si>
    <t>세화해수욕장, 분식, 해물라면,공용주차장,화장실,무료 WIFI,흡연구역,엘리베이터,장애인 화장실,장애인 전용 주차장,톳김밥, 해물문어라면, 해물떡뽁이,어린이 출입가능,가능</t>
  </si>
  <si>
    <t>세화 해수욕장 주차장 인근에 위치한 분식점으로 제주산 톳을 사용한 제주톳김밥을 비롯한 다양한 김밥메뉴와 해물문어라면, 해물떡뽁이 등의 분식메뉴도 있다.</t>
  </si>
  <si>
    <t>https://api.cdn.visitjeju.net/photomng/imgpath/202201/04/c3bb3431-344d-4b47-8cb8-9a33d469e3df.jpg</t>
  </si>
  <si>
    <t>https://api.cdn.visitjeju.net/photomng/thumbnailpath/202201/04/06e094ae-2c66-430d-a937-72b4ac063be8.jpg</t>
  </si>
  <si>
    <t>CNTS_200000000012638</t>
  </si>
  <si>
    <t>고요새</t>
  </si>
  <si>
    <t>커피,제주카페,명상,음식,카페,아메리카노,라떼,크림라떼,차,에이드,디저트,공용주차장,화장실,무료 WIFI,땅콩버터크림, 고요새티, 땅콩버터크림,어린이 출입가능,가능</t>
  </si>
  <si>
    <t>삼양 해수욕장에 위치한 고요새는 삼양 검은모래 해변에서 스스로와 마주하는 조용한 시간을 위한 고요하고 오롯한 나의 요새라는 의미를 지닌 카페이다.</t>
  </si>
  <si>
    <t>064-725-6848</t>
  </si>
  <si>
    <t>https://api.cdn.visitjeju.net/photomng/imgpath/202201/03/77ea12ee-e4c0-442f-88d2-b6329c3f54a9.jpg</t>
  </si>
  <si>
    <t>https://api.cdn.visitjeju.net/photomng/thumbnailpath/202201/03/992c3380-f928-4a5d-9a73-e9e8892387f3.jpg</t>
  </si>
  <si>
    <t>CNTS_200000000013010</t>
  </si>
  <si>
    <t>우리회수산</t>
  </si>
  <si>
    <t>동문시장,딱새우회,활어회,음식,식당,회,볶음밥,성게미역국,알밥,전복죽,제주갈치구이,갈치구이,전복구이,옥돔구이,고등어구이,메로구이,전복해물탕,서더리매운탕,매운탕,지리탕,회덮밥,멍게덮밥,활어회덮밥,전복회덮밥,성게비빔밥,꼬막비빔밥,덮밥,활어물회,물회,한치물회,자리물회,전복성게물회,갈치조림,고등어조림,삼합,딱새우,모둠회,방어회,광어회,갈치회,연어회,참돔회,화장실,무료 WIFI,딱새우회, 방어회, 고등어회, 광어회,어린이 출입가능,가능</t>
  </si>
  <si>
    <t>동문시장 내 위치한 우리회수산은 국내 최초 딱새우 숙성법을 특허받아 신선하고 맛있는 딱새우회를 즐길 수 있다.</t>
  </si>
  <si>
    <t>064-758-4282</t>
  </si>
  <si>
    <t>https://api.cdn.visitjeju.net/photomng/imgpath/202203/07/1607afbe-5ce6-4f0d-8967-ba0897aeff68.jpg</t>
  </si>
  <si>
    <t>https://api.cdn.visitjeju.net/photomng/thumbnailpath/202203/07/9ffbda53-cff4-467a-b84f-7523dae158e8.jpg</t>
  </si>
  <si>
    <t>CNTS_200000000015024</t>
  </si>
  <si>
    <t>바다건너온아름다운것들</t>
  </si>
  <si>
    <t>제주특별자치도 제주시 조천읍 조천리 2390</t>
  </si>
  <si>
    <t>제주특별자치도 제주시 조천읍 조천5길 4</t>
  </si>
  <si>
    <t>조천, 소품샵, 앤티크, 빈티지, 쇼핑</t>
  </si>
  <si>
    <t>사장님이 직접 큐레이션한 해외 빈티지, 앤티크 잡화점</t>
  </si>
  <si>
    <t>제주시 조천읍 조천5길 4</t>
  </si>
  <si>
    <t>https://api.cdn.visitjeju.net/photomng/imgpath/202306/13/71948c61-9ba3-4656-b504-c62b88b5d639.jpg</t>
  </si>
  <si>
    <t>https://api.cdn.visitjeju.net/photomng/thumbnailpath/202306/13/06bb1c41-01ce-49f1-b176-35396f300d91.jpg</t>
  </si>
  <si>
    <t>CNTS_200000000015407</t>
  </si>
  <si>
    <t>용수차경</t>
  </si>
  <si>
    <t>제주특별자치도 제주시 한경면 용수리 4344-1 용수 2길 7</t>
  </si>
  <si>
    <t>제주특별자치도 제주시 한경면 용수2길 7 (용수리) 용수 2길 7</t>
  </si>
  <si>
    <t>용수차경,단독펜션,자쿠지,돌담펜션,민박,제주숙박,프라이빗독채,독채,,yongsu chakyung,어려움,동반불가능,없음,,유아용품 요청시 하이체어, 디딤판, 변기시트 제공해드립니다</t>
  </si>
  <si>
    <t>사람을 품었던 제주의 돌집을 다시 한 번 더 품은 돌을 품은 집, 용수차경입니다</t>
  </si>
  <si>
    <t>0507-1303-2362</t>
  </si>
  <si>
    <t>https://api.cdn.visitjeju.net/photomng/imgpath/202304/06/48fd4385-8b01-4af0-8d28-30fd9a3c2924.jpg</t>
  </si>
  <si>
    <t>https://api.cdn.visitjeju.net/photomng/thumbnailpath/202304/06/d49a2b13-5c72-4c74-b0bf-ba72f05c776d.jpg</t>
  </si>
  <si>
    <t>CNTS_200000000010774</t>
  </si>
  <si>
    <t>돌꽃펜션</t>
  </si>
  <si>
    <t>제주특별자치도 제주시 용담삼동 1131</t>
  </si>
  <si>
    <t>제주특별자치도 제주시 서해안로 572-1</t>
  </si>
  <si>
    <t>펜션, 제주시, 용담해안도로,공용주차장,현금결제,카드결제,화장실,무료 WIFI,흡연구역,유도 및 안내시설,경보 및 피난시설,카드결제,현금결제,,,아주 어려움,동반불가능,없음,전체금연,,</t>
  </si>
  <si>
    <t>아름다운 제주의 해안도로 근처에 위치하고 있으며 심플하고 깔끔한 원룸형 펜션입니다.</t>
  </si>
  <si>
    <t>064-747-0909</t>
  </si>
  <si>
    <t>https://api.cdn.visitjeju.net/photomng/imgpath/202011/02/c9d6e955-0a66-4bb3-93cf-a8ad3018c7a9.jpg</t>
  </si>
  <si>
    <t>https://api.cdn.visitjeju.net/photomng/thumbnailpath/202011/02/9ddb0106-c80c-4c04-96a6-11ad7ee68293.jpg</t>
  </si>
  <si>
    <t>CNTS_200000000013083</t>
  </si>
  <si>
    <t>김명자굴국밥전문점 화북점</t>
  </si>
  <si>
    <t>제주특별자치도 제주시 화북일동 1054-1</t>
  </si>
  <si>
    <t>제주특별자치도 제주시 동화로 32</t>
  </si>
  <si>
    <t>화북,국밥,굴요리,굴국밥,굴,음식,식당,굴해장국,굴순두부,매생이굴국밥,김치찌개,해장국,순두부,굴보쌈,생굴,석화,홍어회,홍어삼합,굴무침,굴전,굴파전,해물파전,홍어전,전,공용주차장,화장실,무료 WIFI,흡연구역,굴국밥, 굴해장국, 국파전,어린이 출입가능,가능</t>
  </si>
  <si>
    <t xml:space="preserve">화북동에 위치한 프랜차이즈 굴요리 전문점인 김명자굴국밥은 싱싱하고 통통한 국내산 굴과 각종 신선한 재료를 이용하여 시원하고 풍부한 맛을 낸다. </t>
  </si>
  <si>
    <t>064-727-3883</t>
  </si>
  <si>
    <t>김명자굴국밥 화북점</t>
  </si>
  <si>
    <t>https://api.cdn.visitjeju.net/photomng/imgpath/202203/10/966af4e1-e99f-49be-929d-dc3762c08ea5.jpg</t>
  </si>
  <si>
    <t>https://api.cdn.visitjeju.net/photomng/thumbnailpath/202203/10/ab8adfa0-3df1-4c06-985f-e5a50de37ef8.jpg</t>
  </si>
  <si>
    <t>CNTS_200000000014647</t>
  </si>
  <si>
    <t>참솔해장국</t>
  </si>
  <si>
    <t>제주특별자치도 제주시 애월읍 고성리 902-12</t>
  </si>
  <si>
    <t>제주특별자치도 제주시 애월읍 평화로 2537</t>
  </si>
  <si>
    <t>애월, 고성리, 해장국, 소뼈해장국, 내장탕,해장국, 내장탕</t>
  </si>
  <si>
    <t>아침 일찍부터 식사 가능한 해장국집</t>
  </si>
  <si>
    <t>064-799-0848</t>
  </si>
  <si>
    <t>https://api.cdn.visitjeju.net/photomng/imgpath/202305/24/f79ee313-24b7-4313-a2f5-3e3c31b2e3c9.jpg</t>
  </si>
  <si>
    <t>https://api.cdn.visitjeju.net/photomng/thumbnailpath/202305/24/13c1d8da-faf8-45b1-9dfc-365cb74c9504.jpg</t>
  </si>
  <si>
    <t>CNTS_200000000015022</t>
  </si>
  <si>
    <t>봄사무소</t>
  </si>
  <si>
    <t>제주특별자치도 제주시 조천읍 함덕리 1085-1</t>
  </si>
  <si>
    <t>제주특별자치도 제주시 조천읍 함덕8길 36-1</t>
  </si>
  <si>
    <t>함덕, 소품샵, 일러스트소품, 엽서, 포스터, 인형</t>
  </si>
  <si>
    <t>통통하고 정감넘치는 인물화를 이용한 소품을 판매하는 소품샵</t>
  </si>
  <si>
    <t>0507-1354-4678</t>
  </si>
  <si>
    <t>https://api.cdn.visitjeju.net/photomng/imgpath/202306/13/660768bc-9a6b-484c-8bed-8ef3d941b138.jpg</t>
  </si>
  <si>
    <t>https://api.cdn.visitjeju.net/photomng/thumbnailpath/202306/13/c82acb3f-6b41-4a3b-a1e4-f8393eb5ebd5.jpg</t>
  </si>
  <si>
    <t>CNTS_200000000015157</t>
  </si>
  <si>
    <t>카카오패밀리 로이인더정글카밀라스</t>
  </si>
  <si>
    <t>제주특별자치도 제주시 구좌읍 세화리 1413-2</t>
  </si>
  <si>
    <t>제주특별자치도 제주시 구좌읍 구좌로 60</t>
  </si>
  <si>
    <t>구좌읍, 세화리, 초콜릿, 카카오테이스팅, 이색체험,실내,하,1시간 미만</t>
  </si>
  <si>
    <t>유일무이한 카카오 테이스팅 체험</t>
  </si>
  <si>
    <t>064-782-1238</t>
  </si>
  <si>
    <t>https://api.cdn.visitjeju.net/photomng/imgpath/202306/20/06d662c3-a28b-4496-9022-3a3c8c426797.jpg</t>
  </si>
  <si>
    <t>https://api.cdn.visitjeju.net/photomng/thumbnailpath/202306/20/71edd01b-9cb8-4a47-82f2-a47c8f771cda.jpg</t>
  </si>
  <si>
    <t>CNTS_200000000012695</t>
  </si>
  <si>
    <t>제주기사정식뷔페</t>
  </si>
  <si>
    <t>제주특별자치도 제주시 오라일동 2446</t>
  </si>
  <si>
    <t>제주특별자치도 제주시 공설로 23</t>
  </si>
  <si>
    <t>로컬, 기사식당, 뷔페, 백반, 한식,화장실,무료 WIFI,정식뷔페,어린이 출입가능,불가능</t>
  </si>
  <si>
    <t>제주공항 인근에 위치한 제주기사정식뷔페는 단돈 8천원으로 든든한 한끼 식사를 해결할 수 있는 곳으로, 엄마 손맛이 느껴지는 반찬과 국, 반찬이 무한 제공된다.</t>
  </si>
  <si>
    <t>064-753-0024</t>
  </si>
  <si>
    <t>https://api.cdn.visitjeju.net/photomng/imgpath/202201/04/cafd9554-312f-415e-ac9f-592984b75a3f.jpg</t>
  </si>
  <si>
    <t>https://api.cdn.visitjeju.net/photomng/thumbnailpath/202201/04/7e259ecc-f883-4633-a0c5-38445f652476.jpg</t>
  </si>
  <si>
    <t>CNTS_200000000014770</t>
  </si>
  <si>
    <t>수진돈까스</t>
  </si>
  <si>
    <t>제주특별자치도 제주시 한림읍 협재리 1631</t>
  </si>
  <si>
    <t>제주특별자치도 제주시 한림읍 한림로 393</t>
  </si>
  <si>
    <t>한림, 협재, 돈까스, 등심돈까스, 안심돈까스, 카레돈까스,특 등심돈까스, 카레돈까스</t>
  </si>
  <si>
    <t>프리미엄 제주 흑돼지 등심 돈까스</t>
  </si>
  <si>
    <t>064-796-7042</t>
  </si>
  <si>
    <t>수돈가스</t>
  </si>
  <si>
    <t>https://api.cdn.visitjeju.net/photomng/imgpath/202305/22/717d7e46-36ae-4d0f-bcba-7ed4e3149384.jpg</t>
  </si>
  <si>
    <t>https://api.cdn.visitjeju.net/photomng/thumbnailpath/202305/22/1a91caf8-18e2-404c-b571-42ba5589883e.jpg</t>
  </si>
  <si>
    <t>CNTS_200000000014346</t>
  </si>
  <si>
    <t>이디완</t>
  </si>
  <si>
    <t>제주특별자치도 제주시 이호일동 481</t>
  </si>
  <si>
    <t>제주특별자치도 제주시 백포서3길 1</t>
  </si>
  <si>
    <t>숙박,현금결제,카드결제,화장실,무료 WIFI,흡연구역,카드결제,현금결제,,영어,,없음,동반불가능,없음,흡연구역제공,,,없음</t>
  </si>
  <si>
    <t xml:space="preserve">제주 전통 독채 돌담집 </t>
  </si>
  <si>
    <t>010-8567-5851</t>
  </si>
  <si>
    <t>https://api.cdn.visitjeju.net/photomng/imgpath/202301/06/2b0225ef-b2c7-41f2-af45-37a47960e4bb.jpg</t>
  </si>
  <si>
    <t>https://api.cdn.visitjeju.net/photomng/thumbnailpath/202301/06/a797bc64-4eda-4198-818b-ed18907b48b0.jpg</t>
  </si>
  <si>
    <t>CNTS_300000000015591</t>
  </si>
  <si>
    <t>국수마씸</t>
  </si>
  <si>
    <t>제주특별자치도 제주시 삼도이동 830-14</t>
  </si>
  <si>
    <t>제주특별자치도 제주시 관덕로2길 24</t>
  </si>
  <si>
    <t>제주시내, 관덕정, 몸국, 고기국수, 고사리육개장, 돔베고기, 찹쌀순대,고사리육개장, 고기국수, 몸국</t>
  </si>
  <si>
    <t>국수보다 고사리육개장과 몸국이 유명한 곳</t>
  </si>
  <si>
    <t>064-752-3552</t>
  </si>
  <si>
    <t>https://api.cdn.visitjeju.net/photomng/imgpath/202305/18/8993c2e9-d75f-4a83-9979-e8c5ec423bb9.jpg</t>
  </si>
  <si>
    <t>https://api.cdn.visitjeju.net/photomng/thumbnailpath/202305/18/bd630407-f098-4739-a2f2-a521f7eff04e.jpg</t>
  </si>
  <si>
    <t>CNTS_200000000014776</t>
  </si>
  <si>
    <t>하소로커피</t>
  </si>
  <si>
    <t>제주특별자치도 제주시 한경면 조수리 4007-2</t>
  </si>
  <si>
    <t>제주특별자치도 제주시 한경면 불그못로 72</t>
  </si>
  <si>
    <t>한경면, 카페, 커피, 스콘, 에그타르트, 베이비밀크,스페셜티 핸드드립</t>
  </si>
  <si>
    <t>한적한 조수리에 위치한 로스터리 카페</t>
  </si>
  <si>
    <t>064-799-6699</t>
  </si>
  <si>
    <t>https://api.cdn.visitjeju.net/photomng/imgpath/202306/07/cd47f6be-2b22-4eb3-b8c7-7bb32668ba0a.jpg</t>
  </si>
  <si>
    <t>https://api.cdn.visitjeju.net/photomng/thumbnailpath/202306/07/71647f94-d9f4-4f31-9016-c713431a9d8d.jpg</t>
  </si>
  <si>
    <t>CNTS_200000000012995</t>
  </si>
  <si>
    <t>함덕해물라면오빠네</t>
  </si>
  <si>
    <t>제주특별자치도 제주시 조천읍 함덕리 228-1</t>
  </si>
  <si>
    <t>제주특별자치도 제주시 조천읍 평사길 2</t>
  </si>
  <si>
    <t>함덕해수욕장, 해물라면, 보말칼국수,공용주차장,화장실,무료 WIFI,제주해물라면, 제주보말칼국수, 전복치즈밥,어린이 출입가능,가능</t>
  </si>
  <si>
    <t xml:space="preserve">해물라면오빠네는 제주에 많은 프렌차이즈를 가지고 있는 라면 전문점이며 함덕해물라면오빠네는 함덕해수욕장 인근에 위치해있다. </t>
  </si>
  <si>
    <t>064-784-6327</t>
  </si>
  <si>
    <t>https://api.cdn.visitjeju.net/photomng/imgpath/202203/04/732c3251-b85f-4237-a5de-5cfa4c07b6bc.jpg</t>
  </si>
  <si>
    <t>https://api.cdn.visitjeju.net/photomng/thumbnailpath/202203/04/ad8188b7-6584-4a4b-892c-555c1ddf9a67.jpg</t>
  </si>
  <si>
    <t>CNTS_200000000012731</t>
  </si>
  <si>
    <t>서광리123카페</t>
  </si>
  <si>
    <t>제주특별자치도 서귀포시 안덕면 서광리 122</t>
  </si>
  <si>
    <t>제주특별자치도 서귀포시 안덕면 중산간서로 1769</t>
  </si>
  <si>
    <t>핑크뮬리,커피,음료,제주카페,음식,카페,팥빙수,망고빙수,과일빙수,블루베리팥빙수,인절미빙수,아메리카노,카페라떼,바닐라라떼,카라멜마끼아또,라떼,초코라떼,청귤차,아이스티,복숭아아이스티,차,에이드,공용주차장,화장실,무료 WIFI,하귤주스, 아메리카노,어린이 출입가능,불가능</t>
  </si>
  <si>
    <t>안덕면에 위치한 서광리123은 드넓은 핑크뮬리 정원을 보유한 카페로 카페 이용객들에 한하여 핑크뮬리 정원 입장이 가능하다. 별도 입장시에는 인당 3,000원의 비용이 있다.</t>
  </si>
  <si>
    <t>0507-1337-4217</t>
  </si>
  <si>
    <t>서광리123</t>
  </si>
  <si>
    <t>https://api.cdn.visitjeju.net/photomng/imgpath/202201/04/2fae13c8-3629-4b4a-b85e-ac98420d8a66.jpg</t>
  </si>
  <si>
    <t>https://api.cdn.visitjeju.net/photomng/thumbnailpath/202201/04/a771920b-68ae-430d-8af5-eb0afa61471d.jpg</t>
  </si>
  <si>
    <t>CNTS_200000000012973</t>
  </si>
  <si>
    <t>심바카레</t>
  </si>
  <si>
    <t>제주특별자치도 제주시 애월읍 금성리 469</t>
  </si>
  <si>
    <t>제주특별자치도 제주시 애월읍 금성5길 44-16</t>
  </si>
  <si>
    <t>곽지해수욕장,카레,애견동반,음식,식당,돈카츠카레,카레우동,샌드위치,돈까스,아메리카노,카페라떼,에이드,바닐라라떼,공용주차장,화장실,무료 WIFI,돈카츠카레, 바나나튀김카레, 돈카츠샌드위치,어린이 출입가능,불가능</t>
  </si>
  <si>
    <t>제주시 애월읍에 위치한 심바카레는 곽지해수욕장 인근에 위치하였으며 반려동물을 같이 동반하여 음식을 즐길 수 있는 곳이다.</t>
  </si>
  <si>
    <t>0507-1323-4164</t>
  </si>
  <si>
    <t>https://api.cdn.visitjeju.net/photomng/imgpath/202203/04/3c2f0849-b368-4037-86ce-ea2e8f7c8181.jpg</t>
  </si>
  <si>
    <t>https://api.cdn.visitjeju.net/photomng/thumbnailpath/202203/04/37b1066d-3d45-4ff2-90b0-6ccfb21a124c.jpg</t>
  </si>
  <si>
    <t>CNTS_300000000015832</t>
  </si>
  <si>
    <t>998서프 삼양</t>
  </si>
  <si>
    <t>제주특별자치도 제주시 삼양일동 1599-39</t>
  </si>
  <si>
    <t>제주특별자치도 제주시 선사로8길 33</t>
  </si>
  <si>
    <t>제주시내, 삼양, 서핑,실외,중,1~2시간</t>
  </si>
  <si>
    <t>검은 모래 삼양바다에서 즐기는 서핑</t>
  </si>
  <si>
    <t>010-5166-0998</t>
  </si>
  <si>
    <t>https://api.cdn.visitjeju.net/photomng/imgpath/202306/16/4fcd987d-7e5d-4757-bb0f-b291ea99d1f6.jpg</t>
  </si>
  <si>
    <t>https://api.cdn.visitjeju.net/photomng/thumbnailpath/202306/16/79e636bf-9666-41a5-898b-ccd7ba7dfde9.jpg</t>
  </si>
  <si>
    <t>CNTS_200000000014634</t>
  </si>
  <si>
    <t>산방산국수맛집</t>
  </si>
  <si>
    <t>제주특별자치도 서귀포시 안덕면 사계리 142-1</t>
  </si>
  <si>
    <t>제주특별자치도 서귀포시 안덕면 사계남로216번길 47</t>
  </si>
  <si>
    <t>서귀포, 안덕면, 사계리, 산방산, 고기국수, 비빔국수,고기국수, 비빔국수, 성게국수</t>
  </si>
  <si>
    <t>직접담근 김치. 24시간 우려내는 국물육수.</t>
  </si>
  <si>
    <t>064-792-6789</t>
  </si>
  <si>
    <t>국수명가</t>
  </si>
  <si>
    <t>https://api.cdn.visitjeju.net/photomng/imgpath/202305/19/a83dd944-12cc-439f-899e-8fa5a5e52320.jpg</t>
  </si>
  <si>
    <t>https://api.cdn.visitjeju.net/photomng/thumbnailpath/202305/19/3b16cbdf-478c-4477-bcd7-1f19e1db78de.jpg</t>
  </si>
  <si>
    <t>CNTS_200000000008612</t>
  </si>
  <si>
    <t>제주도연게스트하우스</t>
  </si>
  <si>
    <t>제주특별자치도 제주시 한림읍 귀덕리 3769</t>
  </si>
  <si>
    <t>제주특별자치도 제주시 한림읍 일주서로 5673</t>
  </si>
  <si>
    <t>게스트하우스, 연동,공용주차장,현금결제,카드결제,화장실,무료 WIFI,흡연구역,음료대,유도 및 안내시설,경보 및 피난시설,카드결제,현금결제,계좌이체 가능,,아주 어려움,없음,동반불가능,무료제공,전체금연,식음료장,세탁서비스,연회장,인터넷,제주도모퉁이스낵연회장,불가,없음,운행안함</t>
  </si>
  <si>
    <t xml:space="preserve">특별한 인연과 함께 즐길 수 있는 게스트하우스. 
</t>
  </si>
  <si>
    <t>922-695</t>
  </si>
  <si>
    <t>010-4446-5673</t>
  </si>
  <si>
    <t>https://api.cdn.visitjeju.net/photomng/imgpath/201904/16/effc2d18-d269-44fd-bf64-32dc0a6dd108.JPG</t>
  </si>
  <si>
    <t>https://api.cdn.visitjeju.net/photomng/thumbnailpath/201904/16/f7a71be0-4fee-402b-91dd-ff5f83b3a54a.JPG</t>
  </si>
  <si>
    <t>CNTS_200000000014831</t>
  </si>
  <si>
    <t>사려니국수</t>
  </si>
  <si>
    <t>제주특별자치도 제주시 조천읍 교래리 산 34-17</t>
  </si>
  <si>
    <t>제주특별자치도 제주시 조천읍 남조로 1732</t>
  </si>
  <si>
    <t>조천, 교래리, 고기국수, 고사리육개장, 돔베고기,고기국수</t>
  </si>
  <si>
    <t>고사리육개장과 고기국수를 판매하는 식당</t>
  </si>
  <si>
    <t>0507-1309-9056</t>
  </si>
  <si>
    <t>https://api.cdn.visitjeju.net/photomng/imgpath/202306/07/d7a15d16-497d-414f-b985-bec1e2ee97ce.jpg</t>
  </si>
  <si>
    <t>https://api.cdn.visitjeju.net/photomng/thumbnailpath/202306/07/47fbbfdf-6ea3-4853-9da6-15650901b51a.jpg</t>
  </si>
  <si>
    <t>CNTS_300000000016051</t>
  </si>
  <si>
    <t>남원콩나물국밥</t>
  </si>
  <si>
    <t>제주특별자치도 서귀포시 남원읍 남원리 160-2 남원콩나물국밥</t>
  </si>
  <si>
    <t>제주특별자치도 서귀포시 남원읍 일주동로 7147 (남원리) 남원콩나물국밥</t>
  </si>
  <si>
    <t>남원,콩나물국밥,공용주차장,현금결제,카드결제,화장실,무료 WIFI,카드결제,현금결제,,,어려움,콩나물국밥,어린이 출입가능,유아의자,,가능,없음</t>
  </si>
  <si>
    <t>정성을 담은 든든한 한끼</t>
  </si>
  <si>
    <t>064-764-7773</t>
  </si>
  <si>
    <t>https://api.cdn.visitjeju.net/photomng/imgpath/202307/24/09d27531-4615-4343-99ba-af4ebbb03be1.jpg</t>
  </si>
  <si>
    <t>https://api.cdn.visitjeju.net/photomng/thumbnailpath/202307/24/16c03250-2ee9-4893-a5c7-933215852e6d.jpg</t>
  </si>
  <si>
    <t>CNTS_300000000015794</t>
  </si>
  <si>
    <t>짱구분식</t>
  </si>
  <si>
    <t>제주특별자치도 서귀포시 서귀동 254-2</t>
  </si>
  <si>
    <t>제주특별자치도 서귀포시 중동로48번길 3</t>
  </si>
  <si>
    <t>서귀포시내, 모닥치기, 분식집, 떡볶이, 튀김, 김밥, 라면,모닥치기</t>
  </si>
  <si>
    <t>제주도만의 분식 스타일 모닥치기를 판매하는 분식집</t>
  </si>
  <si>
    <t>https://api.cdn.visitjeju.net/photomng/imgpath/202306/05/dab3c607-4c65-433c-92fe-097e2f8a0733.jpg</t>
  </si>
  <si>
    <t>https://api.cdn.visitjeju.net/photomng/thumbnailpath/202306/05/17fcaa87-3a9c-43ae-a79c-f1a0e6206cde.jpg</t>
  </si>
  <si>
    <t>CNTS_200000000012579</t>
  </si>
  <si>
    <t>조은빵</t>
  </si>
  <si>
    <t>제주특별자치도 제주시 아라일동 6118</t>
  </si>
  <si>
    <t>제주특별자치도 제주시 인다3길 9</t>
  </si>
  <si>
    <t>빵, 식빵, 베이커리, 제주빵집, 빵지순례,화장실,무료 WIFI,빵,쌀식빵, 우유식빵,어린이 출입가능,가능</t>
  </si>
  <si>
    <t xml:space="preserve">아라동에 위치한 조은빵은 말 그대로 건강과 정성을 생각하여 고객에게 좋은 빵으로 보답하는 쌀 빵 전문 베이커리이다. </t>
  </si>
  <si>
    <t>064-725-6774</t>
  </si>
  <si>
    <t>https://api.cdn.visitjeju.net/photomng/imgpath/202112/30/75f34e51-8914-4f9a-bbf1-cdc42a318627.jpg</t>
  </si>
  <si>
    <t>https://api.cdn.visitjeju.net/photomng/thumbnailpath/202112/30/060b07b4-e74c-4f39-89a1-11971b7f7acb.jpg</t>
  </si>
  <si>
    <t>CNTS_200000000012539</t>
  </si>
  <si>
    <t>니모메빈티지라운지</t>
  </si>
  <si>
    <t>제주특별자치도 제주시 외도이동 341-2</t>
  </si>
  <si>
    <t>제주특별자치도 제주시 일주서로 7335-8</t>
  </si>
  <si>
    <t>일주서로,디저트카페,뷰맛집,음식,카페,브런치,토스트,케이크,에스프레소,아메리카노,카페라떼,카푸치노,바닐라라떼,아인슈페너,오미자차,레몬차,허브티,페퍼민트,에이드,레몬에이드,아이스티,반려동물,반려동물동반입장,혼저옵서개,반려동물동반_식당카페,공용주차장,화장실,무료 WIFI,커피,카멜, 니모메선셋, 때때로맑음, 마스카포네티라미수</t>
  </si>
  <si>
    <t>외도이동에 위치한 카페 니모메빈티지라운지는 빈티지한 맥시멀리스트인 카페 주인의 취향을 고스란히 반영한 카페이다.</t>
  </si>
  <si>
    <t>064-742-3008</t>
  </si>
  <si>
    <t>https://api.cdn.visitjeju.net/photomng/imgpath/202112/29/e1b806ee-6a0e-46f4-b06c-46cefb04e735.jpg</t>
  </si>
  <si>
    <t>https://api.cdn.visitjeju.net/photomng/thumbnailpath/202112/29/42abab76-adfd-4b07-947a-1a47e434706d.jpg</t>
  </si>
  <si>
    <t>CNTS_200000000013667</t>
  </si>
  <si>
    <t>월령채</t>
  </si>
  <si>
    <t>숙소,펜션,주차장,수영장,농어촌민박,민박,공용주차장,현금결제,화장실,무료 WIFI,편의점,유도 및 안내시설,경보 및 피난시설,현금결제,네이버페이,,,어려움,없음,동반불가능,없음,전체금연,식음료장,풀장,인터넷,바베큐장,,유아의자,,없음,운행안함</t>
  </si>
  <si>
    <t>한림읍 14올레 선인장 군락지 월령포구에 위치한 프라이빗 감성팬션 월령채</t>
  </si>
  <si>
    <t xml:space="preserve">010-2019-7876 </t>
  </si>
  <si>
    <t>https://api.cdn.visitjeju.net/photomng/imgpath/202207/22/9529f81c-3c44-422d-8cfe-67f9df023f71.jpg</t>
  </si>
  <si>
    <t>https://api.cdn.visitjeju.net/photomng/thumbnailpath/202207/22/98d4691a-e570-487c-b627-10cffdc94315.jpg</t>
  </si>
  <si>
    <t>CNTS_200000000014996</t>
  </si>
  <si>
    <t>도두몰</t>
  </si>
  <si>
    <t>제주특별자치도 제주시 도두이동 697</t>
  </si>
  <si>
    <t>제주특별자치도 제주시 서해안로 360</t>
  </si>
  <si>
    <t>도두 해안도로에 위치한 기념품샵</t>
  </si>
  <si>
    <t>010-6527-6065</t>
  </si>
  <si>
    <t>https://api.cdn.visitjeju.net/photomng/imgpath/202306/13/a005bca3-c02c-466b-92c5-94dad3e46204.jpg</t>
  </si>
  <si>
    <t>https://api.cdn.visitjeju.net/photomng/thumbnailpath/202306/13/f4f43579-bed3-4ef7-8ed6-17887077b2ee.jpg</t>
  </si>
  <si>
    <t>CNTS_200000000012989</t>
  </si>
  <si>
    <t>안전식당</t>
  </si>
  <si>
    <t>제주특별자치도 제주시 건입동 709-3</t>
  </si>
  <si>
    <t>제주특별자치도 제주시 사라봉길 4</t>
  </si>
  <si>
    <t>사라봉, 동태찌개, 김치찌개,공용주차장,화장실,동태찌개, 김치찌개,어린이 출입불가,불가능</t>
  </si>
  <si>
    <t>사라봉 오거리 인근에 위치한 안전식당은 오랫동안 동네 주민들이 많이 다녀간 한식 전문점으로 동태찌개, 김치찌개로 한끼 식사를 든든하게 채울 수 있는 곳이다.</t>
  </si>
  <si>
    <t>064-752-3935</t>
  </si>
  <si>
    <t>https://api.cdn.visitjeju.net/photomng/imgpath/202203/04/21c3430b-42eb-48d7-bab9-3a1356c894eb.jpg</t>
  </si>
  <si>
    <t>https://api.cdn.visitjeju.net/photomng/thumbnailpath/202203/04/6858ff28-6a55-43db-9cd9-4406eff34b7f.jpg</t>
  </si>
  <si>
    <t>CNTS_200000000014963</t>
  </si>
  <si>
    <t>바당국수</t>
  </si>
  <si>
    <t>제주특별자치도 서귀포시 서귀동 269-21</t>
  </si>
  <si>
    <t>제주특별자치도 서귀포시 중앙로48번길 43</t>
  </si>
  <si>
    <t>서귀포,매일올레시장,고기국수,멸치국수,비빔국수,순대국밥,돔베고기,아강발,착한가격업소,고기국수</t>
  </si>
  <si>
    <t>15년 전통의 맛을 자랑하는 고기국수</t>
  </si>
  <si>
    <t>064-733-9259</t>
  </si>
  <si>
    <t>https://api.cdn.visitjeju.net/photomng/imgpath/202305/31/8cd3705b-d0fe-4753-9ba3-e4d71924ed9e.jpg</t>
  </si>
  <si>
    <t>https://api.cdn.visitjeju.net/photomng/thumbnailpath/202305/31/8d4528d1-b84a-440e-90ac-83be5e56f9c1.jpg</t>
  </si>
  <si>
    <t>CNTS_300000000012956</t>
  </si>
  <si>
    <t>신신호텔 제주오션</t>
  </si>
  <si>
    <t>제주특별자치도 서귀포시 서귀동 295-22 신신호텔 제주오션</t>
  </si>
  <si>
    <t>제주특별자치도 서귀포시 중앙로 55 (서귀동) 신신호텔 제주오션</t>
  </si>
  <si>
    <t>호텔, 서귀포 숙소, ,공용주차장,현금결제,카드결제,화장실,무료 WIFI,편의점,유도 및 안내시설,경보 및 피난시설,카드결제,현금결제,,영어,,승강기,4성급,동반불가능,유료제공,전체금연,세탁서비스,,,운행안함</t>
  </si>
  <si>
    <t>신신호텔 제주오션은 아름다운 자연의 청정도 제주를 배경으로 한 최상의 휴양지이다.</t>
  </si>
  <si>
    <t>https://api.cdn.visitjeju.net/photomng/imgpath/202402/07/1b6e5a43-ab4a-4c0b-a2d3-7e2ab768cea0.jpg</t>
  </si>
  <si>
    <t>https://api.cdn.visitjeju.net/photomng/thumbnailpath/202402/07/10882c47-ff22-4355-af1d-602de950ba8f.jpg</t>
  </si>
  <si>
    <t>CNTS_300000000015713</t>
  </si>
  <si>
    <t>아남떡집</t>
  </si>
  <si>
    <t>제주특별자치도 제주시 이도일동 1349-2</t>
  </si>
  <si>
    <t>제주특별자치도 제주시 관덕로14길 4</t>
  </si>
  <si>
    <t>제주시내, 동문시장, 오메기떡, 콩가루오메기떡, 흑임자오메기떡,오메기떡</t>
  </si>
  <si>
    <t>도민이 추천하는 동문시장 오메기떡 맛집</t>
  </si>
  <si>
    <t>064-752-9092</t>
  </si>
  <si>
    <t>https://api.cdn.visitjeju.net/photomng/imgpath/202306/01/1262d766-f558-42ea-9d68-ea5458e34741.jpg</t>
  </si>
  <si>
    <t>https://api.cdn.visitjeju.net/photomng/thumbnailpath/202306/01/09367cd5-5d0b-4f57-bc7f-bce6c7870ddf.jpg</t>
  </si>
  <si>
    <t>CNTS_200000000013062</t>
  </si>
  <si>
    <t>앙끄레국수</t>
  </si>
  <si>
    <t>제주특별자치도 서귀포시 법환동 876-1</t>
  </si>
  <si>
    <t>제주특별자치도 서귀포시 법환상로2번길 97-18</t>
  </si>
  <si>
    <t>서귀포 월드컵경기장,세리월드,보말국수,성게국수,음식,식당,고기국수,비빔국수,멸치국수,수육,만두,회국수,국수,물만두,성게국,공용주차장,화장실,무료 WIFI,수두리 보말국수, 성게국수, 고기국수,어린이 출입가능,가능</t>
  </si>
  <si>
    <t>서귀포 월드컵경기장 인근에 위치한 국수 전문점인 앙끄레국수는 제주산 1등급 돼지고기만을 이용하고 돼지사골을 12시간 이상 푹고와 정성스럽고 구수한 국물을 만든다.</t>
  </si>
  <si>
    <t>064-739-2999</t>
  </si>
  <si>
    <t>https://api.cdn.visitjeju.net/photomng/imgpath/202203/10/a015c320-fab7-466b-99a9-d10807171193.jpg</t>
  </si>
  <si>
    <t>https://api.cdn.visitjeju.net/photomng/thumbnailpath/202203/10/499ef51c-ea00-4417-b04d-80d1b1752a54.jpg</t>
  </si>
  <si>
    <t>CNTS_200000000012551</t>
  </si>
  <si>
    <t>만강촌옛날칼국수</t>
  </si>
  <si>
    <t>제주특별자치도 제주시 노형동 1043-3</t>
  </si>
  <si>
    <t>제주특별자치도 제주시 월랑로 42</t>
  </si>
  <si>
    <t>칼국수, 곰탕, 통닭, 만두,공용주차장,화장실,무료 WIFI,닭칼국수, 닭곰탕, 옛날통닭,어린이 출입가능,불가능</t>
  </si>
  <si>
    <t>노형동에 위치한 만강촌옛날칼국수는 닭칼국수와 더불어 닭곰탕, 옛날통닭 등을 판매하는 곳으로 제주도민이 즐겨 찾는 로컬 맛집이다.</t>
  </si>
  <si>
    <t>064-744-4780</t>
  </si>
  <si>
    <t>https://api.cdn.visitjeju.net/photomng/imgpath/202112/29/4bed05c8-2b0f-4383-8142-82024dc7b020.jpg</t>
  </si>
  <si>
    <t>https://api.cdn.visitjeju.net/photomng/thumbnailpath/202112/29/802ea0e7-1e5c-44b9-8f49-fb1fcd67b328.jpg</t>
  </si>
  <si>
    <t>CNTS_300000000015965</t>
  </si>
  <si>
    <t>휴즐리 제주</t>
  </si>
  <si>
    <t>제주특별자치도 제주시 용담이동 434</t>
  </si>
  <si>
    <t>제주특별자치도 제주시 흥운길 83</t>
  </si>
  <si>
    <t>제주시내, 용담, 아이스크림, 젤라또, 디저트,젤라봉, IM현무</t>
  </si>
  <si>
    <t>현무암과 한라봉을 똑닮은 젤라또</t>
  </si>
  <si>
    <t>064-711-9774</t>
  </si>
  <si>
    <t>https://api.cdn.visitjeju.net/photomng/imgpath/202306/27/5060a041-6df5-4f74-8737-9c1e3ec7a7c7.jpg</t>
  </si>
  <si>
    <t>https://api.cdn.visitjeju.net/photomng/thumbnailpath/202306/27/845485b7-274a-41f1-8ce6-e68ded64abb1.jpg</t>
  </si>
  <si>
    <t>CNTS_300000000015884</t>
  </si>
  <si>
    <t>중문레져UTV</t>
  </si>
  <si>
    <t>제주특별자치도 서귀포시 대포동 산 38-2</t>
  </si>
  <si>
    <t>제주특별자치도 서귀포시 산록남로 1578</t>
  </si>
  <si>
    <t>서귀포, 대포동, 버기카, 슈퍼버기카, 이색체험,실외,중,1시간 미만</t>
  </si>
  <si>
    <t>울퉁불퉁 숲길을 달리는 슈퍼버기카</t>
  </si>
  <si>
    <t>064-739-8258</t>
  </si>
  <si>
    <t>https://api.cdn.visitjeju.net/photomng/imgpath/202306/20/5440e9d8-a3c0-4aab-9490-1741fb3a6985.jpg</t>
  </si>
  <si>
    <t>https://api.cdn.visitjeju.net/photomng/thumbnailpath/202306/20/314c2d16-2e53-4765-be7d-d19d53a8cf30.jpg</t>
  </si>
  <si>
    <t>CNTS_300000000015771</t>
  </si>
  <si>
    <t>제주영롱가</t>
  </si>
  <si>
    <t>제주특별자치도 제주시 아라일동 1814</t>
  </si>
  <si>
    <t>제주특별자치도 제주시 인다15길 16</t>
  </si>
  <si>
    <t>제주시내, 아라동, 흑돼지, 돼지고기, 한우, 소고기,오겹살, 목살, 양념구이</t>
  </si>
  <si>
    <t>육가공 공장을 운영하는 흑돼지 전문점</t>
  </si>
  <si>
    <t>064-751-8892</t>
  </si>
  <si>
    <t>https://api.cdn.visitjeju.net/photomng/imgpath/202306/02/76580d48-3528-4e1d-85de-78e8c643fb18.jpg</t>
  </si>
  <si>
    <t>https://api.cdn.visitjeju.net/photomng/thumbnailpath/202306/02/222c2937-7e63-4f01-a45e-93ece187d313.jpg</t>
  </si>
  <si>
    <t>CNTS_200000000009175</t>
  </si>
  <si>
    <t>그림책카페노란우산관광대점</t>
  </si>
  <si>
    <t>제주특별자치도 제주시 애월읍 광령리 2535 행복기숙사 2호관 2층 1호</t>
  </si>
  <si>
    <t>제주특별자치도 제주시 애월읍 평화로 2715 행복기숙사 2호관 2층 1호</t>
  </si>
  <si>
    <t>부모,커플,혼자,아이,맑음,경관/포토,휴식/힐링,쇼핑,사계절,청년,중/장년,휴식/치유,전시와 행사,포토스팟,관광기념품,상점/상가,화장실,무료 WIFI,편의점,음료대,카드결제,현금결제,단차없음,장애인 화장실,쉬움,기념품/소품,팩/문구,그림책, 도서, 커피원두, 소창손수건, 친환경용품,가능</t>
  </si>
  <si>
    <t>그림책 작가가 운영하는 그림책전문서점과 큐그레이더가 운영하는 로스터리 카페가 함께 하는 가족문화 공간</t>
  </si>
  <si>
    <t>070-4158-9313</t>
  </si>
  <si>
    <t>https://api.cdn.visitjeju.net/photomng/imgpath/202309/22/b03faaf6-451e-4115-b047-d2831a00e278.jpg</t>
  </si>
  <si>
    <t>https://api.cdn.visitjeju.net/photomng/thumbnailpath/202309/22/03ee7e53-38c9-4528-b4af-e6b320a0bc8c.jpg</t>
  </si>
  <si>
    <t>CNTS_300000000015717</t>
  </si>
  <si>
    <t>애월전분공장</t>
  </si>
  <si>
    <t>제주특별자치도 제주시 애월읍 신엄리 929-3</t>
  </si>
  <si>
    <t>제주특별자치도 제주시 애월읍 중엄3길 60</t>
  </si>
  <si>
    <t>애월, 카페, 베이커리, 에이드, 차, 스무디, 크림라떼,플랫화이트, 카페라떼</t>
  </si>
  <si>
    <t>낙서를 할 수 있는 이색체험 카페</t>
  </si>
  <si>
    <t>064-744-0801</t>
  </si>
  <si>
    <t>https://api.cdn.visitjeju.net/photomng/imgpath/202306/01/71714e28-1f8d-4f04-b3e6-fafd39c51815.jpg</t>
  </si>
  <si>
    <t>https://api.cdn.visitjeju.net/photomng/thumbnailpath/202306/01/3cf8cc47-a2f9-466c-9d97-bf028f798b87.jpg</t>
  </si>
  <si>
    <t>CNTS_200000000012983</t>
  </si>
  <si>
    <t>동막골 아라동</t>
  </si>
  <si>
    <t>제주특별자치도 제주시 아라일동 2382-6</t>
  </si>
  <si>
    <t>제주특별자치도 제주시 구산로 43-1</t>
  </si>
  <si>
    <t>동태요리,막국수,아라동,메밀칼국수,동태전골,동태조림,음식,식당,동태탕,동태,메밀막국수,들깨칼국수,메밀전병,찐만두,만두,국수,공용주차장,화장실,무료 WIFI,동태전골, 동태막국수, 메밀들깨칼국수, 동태조림,어린이 출입가능,가능</t>
  </si>
  <si>
    <t>아라동에 위치한 동막골은 동태요리와 메밀막국수를 같이 즐길 수 있는 곳으로, 이 곳의 대표메뉴에는 동태전골, 동태조림, 메밀칼국수, 메밀들깨 칼국수가 있다.</t>
  </si>
  <si>
    <t>064-757-9289</t>
  </si>
  <si>
    <t>동막골</t>
  </si>
  <si>
    <t>https://api.cdn.visitjeju.net/photomng/imgpath/202203/04/960d33ca-977d-4e55-bb2d-cacee410f635.jpg</t>
  </si>
  <si>
    <t>https://api.cdn.visitjeju.net/photomng/thumbnailpath/202203/04/61d71e9f-3961-49bf-8c60-64c92b3c9e12.jpg</t>
  </si>
  <si>
    <t>CNTS_200000000012786</t>
  </si>
  <si>
    <t>아이갓에브리씽</t>
  </si>
  <si>
    <t>제주특별자치도 제주시 연동 312-1</t>
  </si>
  <si>
    <t>제주특별자치도 제주시 문연로 6</t>
  </si>
  <si>
    <t>카페,제주도청,장애인채용카페,음식,에스프레소,아메리카노,카푸치노,카페라떼,바닐라라떼,카페모카,아포가토,카라멜마끼아또,대추차,생강차,쑥차,캐모마일,루이보스,페퍼민트허브티,차,라떼,자몽차,레몬차,유자차,요거트스무디,스무디,망고스무디,생과일주스,에이드,레몬에이드,자몽에이드,아이스티,진저라떼,녹차라떼,고구마라떼,공용주차장,화장실,무료 WIFI,어린이 출입가능,불가능</t>
  </si>
  <si>
    <t>사회적 나눔을 통해 즐거움을 누릴 수 있고, 행복이 찾아온다는 의미를 담고 있는 카페. 따뜻한 커피에 따뜻한 마음까지 담아내는 카페.</t>
  </si>
  <si>
    <t>064-723-9104</t>
  </si>
  <si>
    <t>https://api.cdn.visitjeju.net/photomng/imgpath/202201/10/9229cfc6-316f-4d29-8c26-9ba013f3c67f.jpg</t>
  </si>
  <si>
    <t>https://api.cdn.visitjeju.net/photomng/thumbnailpath/202201/10/5a46adba-271e-40d3-b8a7-1f2bb05e41b8.jpg</t>
  </si>
  <si>
    <t>CNTS_200000000008048</t>
  </si>
  <si>
    <t>밧돌펜션하우스</t>
  </si>
  <si>
    <t>제주특별자치도 제주시 구좌읍 송당리 1579-4</t>
  </si>
  <si>
    <t>제주특별자치도 제주시 구좌읍 비자림로 1771</t>
  </si>
  <si>
    <t>독채펜션 ,가족펜션  구좌펜션 ,안전인증민박,커플펜션,오름펜션,공용주차장,흡연구역,화장실,무료 WIFI,카드결제,현금결제,영어,단독접근가능,단차없음,쉬움,없음,동반불가능,없음,흡연구역제공,인터넷,바베큐장,운행안함</t>
  </si>
  <si>
    <t>18개의 오름을 품고 있는 구좌읍 송당리에 위치한 독채, 커플 펜션</t>
  </si>
  <si>
    <t>0507-1300-8468</t>
  </si>
  <si>
    <t>밧돌 게스트하우스</t>
  </si>
  <si>
    <t>https://api.cdn.visitjeju.net/photomng/imgpath/202307/07/c3166ed2-4649-4f7c-8873-e861de76bfcf.JPG</t>
  </si>
  <si>
    <t>https://api.cdn.visitjeju.net/photomng/thumbnailpath/202307/07/a919921e-4aa2-4774-86db-87e353ff1f70.JPG</t>
  </si>
  <si>
    <t>CNTS_200000000014778</t>
  </si>
  <si>
    <t>제주할망밥상</t>
  </si>
  <si>
    <t>제주특별자치도 서귀포시 안덕면 화순리 776-6</t>
  </si>
  <si>
    <t>제주특별자치도 서귀포시 안덕면 화순해안로 89</t>
  </si>
  <si>
    <t>서귀포, 안덕면, 생선구이정식, 고등어, 갈치, 고등어쌈밥,모듬생선구이정식</t>
  </si>
  <si>
    <t>밥, 국, 반찬이 무한리필되는 생선구이집</t>
  </si>
  <si>
    <t>064-794-3455</t>
  </si>
  <si>
    <t>https://api.cdn.visitjeju.net/photomng/imgpath/202306/07/f46e422e-8a31-4b78-a3e1-3007fef854d9.jpg</t>
  </si>
  <si>
    <t>https://api.cdn.visitjeju.net/photomng/thumbnailpath/202306/07/348b81cc-0aaf-436b-8f20-3448034d58fa.jpg</t>
  </si>
  <si>
    <t>CNTS_200000000014853</t>
  </si>
  <si>
    <t>이모밥상</t>
  </si>
  <si>
    <t>제주특별자치도 제주시 연동 456-1</t>
  </si>
  <si>
    <t>제주특별자치도 제주시 연북로 173</t>
  </si>
  <si>
    <t>제주시내, 연동, 고등어구이, 백반, 가정식, 소불고기, 돔베고기, 간장게장, 계란찜, 전복구이,고등어구이밥상</t>
  </si>
  <si>
    <t>찰솥밥과 함께하는 가정식 백반</t>
  </si>
  <si>
    <t>064-744-1733</t>
  </si>
  <si>
    <t>https://api.cdn.visitjeju.net/photomng/imgpath/202305/25/c5f6fc4a-2dda-4c84-82a4-3dc150b42ae7.jpg</t>
  </si>
  <si>
    <t>https://api.cdn.visitjeju.net/photomng/thumbnailpath/202305/25/22d63419-0b65-4837-b51e-bea37d832efa.jpg</t>
  </si>
  <si>
    <t>CNTS_300000000013008</t>
  </si>
  <si>
    <t>화산 제주신화월드점</t>
  </si>
  <si>
    <t>제주특별자치도 서귀포시 안덕면 서광리 산 24 F002호</t>
  </si>
  <si>
    <t>제주특별자치도 서귀포시 안덕면 신화역사로304번길 38 (서광리) F002호</t>
  </si>
  <si>
    <t>제주신화월드,제주숙성고기,제주화산,공용주차장,현금결제,카드결제,무료 WIFI,카드결제,현금결제,,영어,중국어,,흑돼지,화성숙성육, 모둠, 훈연구이,,가능,있음</t>
  </si>
  <si>
    <t>제주신화월드에 위치한 제주숙성고기전문점</t>
  </si>
  <si>
    <t>050-1370-9059</t>
  </si>
  <si>
    <t>화산 제주신화월드</t>
  </si>
  <si>
    <t>https://api.cdn.visitjeju.net/photomng/imgpath/202405/07/176ef0db-1d11-4ed2-8b0b-9aba11e9debd.jpg</t>
  </si>
  <si>
    <t>https://api.cdn.visitjeju.net/thumbnail/photomng/imgpath/202405/07/176ef0db-1d11-4ed2-8b0b-9aba11e9debd.jpg</t>
  </si>
  <si>
    <t>CNTS_300000000015652</t>
  </si>
  <si>
    <t>강촌숯불닭갈비 제주본점</t>
  </si>
  <si>
    <t>제주특별자치도 제주시 연동 272-38</t>
  </si>
  <si>
    <t>제주특별자치도 제주시 신대로14길 50</t>
  </si>
  <si>
    <t>제주시내, 연동, 닭갈비, 닭목살, 더덕구이, 된장찌개, 껍데기,숯불닭갈비</t>
  </si>
  <si>
    <t>숯불에 구워 먹는 닭의 모든 부위</t>
  </si>
  <si>
    <t>010-5672-0807</t>
  </si>
  <si>
    <t>https://api.cdn.visitjeju.net/photomng/imgpath/202305/26/f1bfb0da-0b52-419f-8f26-cf4fc292ebc7.jpg</t>
  </si>
  <si>
    <t>https://api.cdn.visitjeju.net/photomng/thumbnailpath/202305/26/aab8f6e1-4d3d-47d3-8e90-ffb4e61deccb.jpg</t>
  </si>
  <si>
    <t>CNTS_200000000012659</t>
  </si>
  <si>
    <t>나눔김밥</t>
  </si>
  <si>
    <t>제주특별자치도 제주시 연동 2317-19</t>
  </si>
  <si>
    <t>제주특별자치도 제주시 성신로 26</t>
  </si>
  <si>
    <t>공항인근,신제주,김밥,음식,식당,김치김밥,치즈김밥,참치김밥,멸치고추김밥,매콤제육김밥,참치김치김밥,소고기김밥,돈까스김밥,멸치김밥,샐러드김밥,꼬마김밥,라면,치즈라면,떡라면,만두라면,만두국,얼큰라면,김치라면,떡볶이,라볶이,치즈떡볶이,매운떡볶이,감자만두,수제돈까스,주먹밥,쇠고기주먹밥,참치주먹밥,멸치주먹밥,참치김치주먹밥,화장실,무료 WIFI,수제돈까스, 제육볶음깁밥, 멸추김밥,어린이 출입가능,가능</t>
  </si>
  <si>
    <t>국내산 식재료를 사용한 다양한 김밥 종류와 수제돈까스, 떡볶이 등의 분식 메뉴도 주문 가능하다. 공항 인근에 위치하여 외곽으로 이동하기 전 포장하기 좋다.</t>
  </si>
  <si>
    <t>064-742-6776</t>
  </si>
  <si>
    <t>https://api.cdn.visitjeju.net/photomng/imgpath/202201/03/bda55cc3-11e1-4fa8-8cba-1e3a536bdfb8.jpg</t>
  </si>
  <si>
    <t>https://api.cdn.visitjeju.net/photomng/thumbnailpath/202201/03/aa3c8e23-767a-48f5-bbe0-78d3fdf3e813.jpg</t>
  </si>
  <si>
    <t>CNTS_200000000014858</t>
  </si>
  <si>
    <t>양혜란식당</t>
  </si>
  <si>
    <t>제주특별자치도 서귀포시 서호동 1550-8</t>
  </si>
  <si>
    <t>제주특별자치도 서귀포시 서호남로32번길 41</t>
  </si>
  <si>
    <t>서귀포시내, 백반, 딱새우장, 생선구이, 문어장, 흑돼지두루치기, 갈치조림,딱새우장정식</t>
  </si>
  <si>
    <t>딱새우장, 문어장과 함께 먹는 가정식백반</t>
  </si>
  <si>
    <t>064-739-6886</t>
  </si>
  <si>
    <t>https://api.cdn.visitjeju.net/photomng/imgpath/202305/25/36329ca6-6855-418c-8656-e184b5668b4b.jpg</t>
  </si>
  <si>
    <t>https://api.cdn.visitjeju.net/photomng/thumbnailpath/202305/25/e7ad90e8-6f25-4bba-8cb5-40ea78310b27.jpg</t>
  </si>
  <si>
    <t>CNTS_300000000015627</t>
  </si>
  <si>
    <t>아사라베이커리카페</t>
  </si>
  <si>
    <t>제주특별자치도 제주시 삼양일동 1646-11 1층</t>
  </si>
  <si>
    <t>제주특별자치도 제주시 선사로2길 37 (삼양일동) 1층</t>
  </si>
  <si>
    <t>카페,베이커리,삼양해수욕장,공용주차장,현금결제,카드결제,화장실,무료 WIFI,카드결제,현금결제,모바결재,탐나는전,,어려움,패스트푸드,디저트,빵,음료,어린이 출입가능,,가능,없음</t>
  </si>
  <si>
    <t>제주시 삼양 검은모래 해수욕장 인근에 위치한 작은 베이커리카페</t>
  </si>
  <si>
    <t>63317</t>
  </si>
  <si>
    <t>0507-1315-6871</t>
  </si>
  <si>
    <t>https://api.cdn.visitjeju.net/photomng/imgpath/202305/30/37a6ad56-f9f1-4b7e-8bde-845fcc9bda38.jpg</t>
  </si>
  <si>
    <t>https://api.cdn.visitjeju.net/photomng/thumbnailpath/202305/30/c166bf2e-c215-410f-89e9-659f978b97be.jpg</t>
  </si>
  <si>
    <t>CNTS_200000000014692</t>
  </si>
  <si>
    <t>파파무베이커리</t>
  </si>
  <si>
    <t>제주특별자치도 제주시 일도이동 361</t>
  </si>
  <si>
    <t>제주특별자치도 제주시 신산로15길 22</t>
  </si>
  <si>
    <t>제주시내, 일도동, 케이크, 딸기케이크, 빵, 베이커리, 식빵, 치아바타, 소금빵, 크로와상,딸기케이크</t>
  </si>
  <si>
    <t>딸기가 산처럼 쌓여있는 케이크가 유명한 베이커리</t>
  </si>
  <si>
    <t>070-7802-2491</t>
  </si>
  <si>
    <t>https://api.cdn.visitjeju.net/photomng/imgpath/202305/24/4adbb1d8-0a6c-4f0e-8ad2-1af8e19e7855.jpg</t>
  </si>
  <si>
    <t>https://api.cdn.visitjeju.net/photomng/thumbnailpath/202305/24/a9f041ac-52b5-42b0-9c05-b25346e08101.jpg</t>
  </si>
  <si>
    <t>CNTS_200000000015027</t>
  </si>
  <si>
    <t>어나더우드 스토어</t>
  </si>
  <si>
    <t>제주특별자치도 제주시 조천읍 함덕리 270-20</t>
  </si>
  <si>
    <t>제주특별자치도 제주시 조천읍 함덕로 32</t>
  </si>
  <si>
    <t>쇼핑, 우드카빙, 클래스. 소품</t>
  </si>
  <si>
    <t>우드카빙 클래스도 즐기고 소품도 구매할 수 있는 곳</t>
  </si>
  <si>
    <t>0507-1368-7217</t>
  </si>
  <si>
    <t>https://api.cdn.visitjeju.net/photomng/imgpath/202306/13/6d8d4c46-185e-4c99-ab67-98ab5ca76d7a.jpg</t>
  </si>
  <si>
    <t>https://api.cdn.visitjeju.net/photomng/thumbnailpath/202306/13/a4a76165-f4dc-4396-b30c-7290634339c8.jpg</t>
  </si>
  <si>
    <t>CNTS_200000000012611</t>
  </si>
  <si>
    <t>귤하르방 동문시장점</t>
  </si>
  <si>
    <t>제주특별자치도 제주시 일도일동 1144-7</t>
  </si>
  <si>
    <t>제주특별자치도 제주시 동문로4길 18</t>
  </si>
  <si>
    <t>동문시장,간식,주전부리,음식,식당,빵,무장애관광,공용주차장,화장실,무료 WIFI,흡연구역,엘리베이터,장애인 화장실,장애인 전용 주차장,귤하르방빵. 귤하르방주스,어린이 출입가능,불가능</t>
  </si>
  <si>
    <t>제주동문시장에 위치한 베이커리 귤하르방 동문시장점은 귤과 한라봉 반죽으로 만든 귤하르방빵을 맛 볼 수 있다.</t>
  </si>
  <si>
    <t>010-4930-6009</t>
  </si>
  <si>
    <t>https://api.cdn.visitjeju.net/photomng/imgpath/202112/30/6790d306-edbe-4535-b24a-6066c99b424b.jpg</t>
  </si>
  <si>
    <t>https://api.cdn.visitjeju.net/photomng/thumbnailpath/202112/30/c6b43ff2-1cca-4fb3-99ab-f5ad157fec34.jpg</t>
  </si>
  <si>
    <t>CNTS_200000000012629</t>
  </si>
  <si>
    <t>리치망고 협재점</t>
  </si>
  <si>
    <t>제주특별자치도 제주시 한림읍 옹포리 596-2</t>
  </si>
  <si>
    <t>제주특별자치도 제주시 한림읍 한림로 482</t>
  </si>
  <si>
    <t>망고쉐이크, 망고주스, 제주망고,공용주차장,화장실,무료 WIFI,스페셜망고쉐이크,어린이 출입가능,불가능</t>
  </si>
  <si>
    <t>협재 해수욕장 인근에 위치한 리치망고 협재점은 100% 망고를 사용하여 망고 그 자체의 맛을 담아내는 망고쉐이크전문점이다.</t>
  </si>
  <si>
    <t>064-796-7729</t>
  </si>
  <si>
    <t>https://api.cdn.visitjeju.net/photomng/imgpath/202201/03/690b3be3-05f5-4a95-b941-c4014e588879.jpg</t>
  </si>
  <si>
    <t>https://api.cdn.visitjeju.net/photomng/thumbnailpath/202201/03/3f480a9a-1454-49e0-b508-ad34968a2c37.jpg</t>
  </si>
  <si>
    <t>CNTS_200000000008832</t>
  </si>
  <si>
    <t>스위트몽키</t>
  </si>
  <si>
    <t>제주특별자치도 제주시 한경면 청수리 3306-8</t>
  </si>
  <si>
    <t>제주특별자치도 제주시 한경면 산양6길 6-9</t>
  </si>
  <si>
    <t>부모,아이,체험관광,실내관광지,체험,어린이,어트랙션,공용주차장,카드결제,현금결제,어려움,실내+실외,하,체험,1~2시간</t>
  </si>
  <si>
    <t>청정제주에서 친환경 농법으로 키운 맛있고 건강한 무농약 바나나농장 체험 프로그램</t>
  </si>
  <si>
    <t>0507-1391-0047</t>
  </si>
  <si>
    <t>스위트 몽키</t>
  </si>
  <si>
    <t>https://api.cdn.visitjeju.net/photomng/imgpath/201906/19/924b5fbc-c50f-4bf1-98b2-2e88eb93190e.jpg</t>
  </si>
  <si>
    <t>https://api.cdn.visitjeju.net/photomng/thumbnailpath/201906/19/f2f964de-86fb-4123-b6c0-c84e4e89c360.jpg</t>
  </si>
  <si>
    <t>CNTS_200000000014672</t>
  </si>
  <si>
    <t>시루애월</t>
  </si>
  <si>
    <t>제주특별자치도 제주시 애월읍 장전리 634-1</t>
  </si>
  <si>
    <t>제주특별자치도 제주시 애월읍 하소로 449</t>
  </si>
  <si>
    <t>애월, 브런치, 파스타, 스튜, 토스트, 커피, 빙수,브런치, 토마토스튜, 까르보나라</t>
  </si>
  <si>
    <t>앤티크한 분위기의 브런치 카페</t>
  </si>
  <si>
    <t>064-799-0449</t>
  </si>
  <si>
    <t>https://api.cdn.visitjeju.net/photomng/imgpath/202306/05/c3a8f35d-523b-4414-86ac-387750b24493.jpg</t>
  </si>
  <si>
    <t>https://api.cdn.visitjeju.net/photomng/thumbnailpath/202306/05/058fa7bf-987f-4964-9eec-03c7778dfd14.jpg</t>
  </si>
  <si>
    <t>CNTS_200000000008931</t>
  </si>
  <si>
    <t>두리안펜션</t>
  </si>
  <si>
    <t>제주특별자치도 서귀포시 남원읍 남원리 2355-2 두리안펜션</t>
  </si>
  <si>
    <t>제주특별자치도 서귀포시 남원읍 태위로 551-3 두리안펜션</t>
  </si>
  <si>
    <t>부모,커플,혼자,친구,아이,펜션,휴식,공용주차장,현금결제,카드결제,화장실,무료 WIFI,흡연구역,음료대,카드결제,현금결제,,영어,일본어,,단독접근가능,어려움,없음,동반불가능,없음,흡연구역제공,인터넷,,,없음,운행안함</t>
  </si>
  <si>
    <t>서귀포시 남원읍에 위치하며, 올레길 5코스, 큰엉해안경승지, 코코몽에코파크, 대발이파크 바로앞에 있으며, 넓은 잔디정원과 야자수가 편안한 힐링환경을 제공하는 펜션</t>
  </si>
  <si>
    <t>941-699</t>
  </si>
  <si>
    <t>064-901-1239</t>
  </si>
  <si>
    <t>https://api.cdn.visitjeju.net/photomng/imgpath/201907/17/d5e973e7-fa1f-44be-b83d-5781e146827b.jpg</t>
  </si>
  <si>
    <t>https://api.cdn.visitjeju.net/photomng/thumbnailpath/201907/17/16b9fbc3-d4cb-4bde-b6a8-519c65bb1bb4.jpg</t>
  </si>
  <si>
    <t>CNTS_300000000016013</t>
  </si>
  <si>
    <t>돔베보이 중문점</t>
  </si>
  <si>
    <t>제주특별자치도 서귀포시 강정동 207-8</t>
  </si>
  <si>
    <t>제주특별자치도 서귀포시 대청로25번길 10-14</t>
  </si>
  <si>
    <t>서귀포, 중문, 돔베고기, 편백찜, 막국수, 감자전,편백돔베세트, 수비드튀김돔베</t>
  </si>
  <si>
    <t>제주 흑돼지 돔베고기의 화려한 변신</t>
  </si>
  <si>
    <t>0507-1487-9959</t>
  </si>
  <si>
    <t>https://api.cdn.visitjeju.net/photomng/imgpath/202307/10/507a6e5a-45b0-4d44-a2a5-88ef4747dc47.jpg</t>
  </si>
  <si>
    <t>https://api.cdn.visitjeju.net/photomng/thumbnailpath/202307/10/f25e918b-c755-4f19-917e-6ac74f006f60.jpg</t>
  </si>
  <si>
    <t>CNTS_200000000009711</t>
  </si>
  <si>
    <t>And유Café</t>
  </si>
  <si>
    <t>제주특별자치도 제주시 한림읍 옹포리 203</t>
  </si>
  <si>
    <t>제주특별자치도 제주시 한림읍 한림로 518</t>
  </si>
  <si>
    <t>카페,한림,옹포,비건,음식,햄버거,샌드위치,아메리카노,식당,스무디,피나콜라다요거트스무디,카페라떼,홍차,홍차라떼,허브티,차,라떼,수제맥주,콤부차,치즈버거,불고기버거,샐러드,공용주차장,현금결제,카드결제,화장실,무료 WIFI,카드결제,현금결제,카카오페이, 계좌이체,영어,,어려움</t>
  </si>
  <si>
    <t>비건(완전 채식) 음식과 디저트, 음료를 판매합니다.</t>
  </si>
  <si>
    <t>929-695</t>
  </si>
  <si>
    <t>010-3250-9564</t>
  </si>
  <si>
    <t>https://api.cdn.visitjeju.net/photomng/imgpath/202002/06/0acadac0-2b53-415e-87f7-a32698fa3406.jpg</t>
  </si>
  <si>
    <t>https://api.cdn.visitjeju.net/photomng/thumbnailpath/202002/06/13c6dd87-f32d-4dce-8526-fec674d384c0.jpg</t>
  </si>
  <si>
    <t>CNTS_300000000015629</t>
  </si>
  <si>
    <t>모카다방</t>
  </si>
  <si>
    <t>제주특별자치도 서귀포시 남원읍 태흥리 50-3</t>
  </si>
  <si>
    <t>제주특별자치도 서귀포시 남원읍 태신해안로 125</t>
  </si>
  <si>
    <t>서귀포, 남원, 디저트, 카페, 에이드, 귤블랑, 커피, 티라미수, 핫초코,로얄크림커피</t>
  </si>
  <si>
    <t>아기자기하고 레트로한 카페 모카다방</t>
  </si>
  <si>
    <t>https://api.cdn.visitjeju.net/photomng/imgpath/202305/26/77dadd97-5c4e-4617-89f7-32a674da594e.jpg</t>
  </si>
  <si>
    <t>https://api.cdn.visitjeju.net/photomng/thumbnailpath/202305/26/4bcb4967-eabe-4b30-98d6-0bd246009a4b.jpg</t>
  </si>
  <si>
    <t>CNTS_200000000014828</t>
  </si>
  <si>
    <t>궁중오메기떡</t>
  </si>
  <si>
    <t>제주특별자치도 제주시 연동 2507</t>
  </si>
  <si>
    <t>제주특별자치도 제주시 도령로 162</t>
  </si>
  <si>
    <t>제주시내, 연동, 오메기떡, 견과류오메기떡, 콩가루오메기떡, 흑임자오메기떡, 크림오메기떡</t>
  </si>
  <si>
    <t>부드러운 크림오메기떡을 판매하는 떡집</t>
  </si>
  <si>
    <t>064-713-6880</t>
  </si>
  <si>
    <t>https://api.cdn.visitjeju.net/photomng/imgpath/202305/19/94146580-e4b1-426f-96c4-23c6e53a77d8.jpg</t>
  </si>
  <si>
    <t>https://api.cdn.visitjeju.net/photomng/thumbnailpath/202305/19/30631f9f-16ac-4215-aec2-369c5424be27.jpg</t>
  </si>
  <si>
    <t>CNTS_200000000015122</t>
  </si>
  <si>
    <t>세화씨문방구</t>
  </si>
  <si>
    <t>제주특별자치도 제주시 구좌읍 세화리 1477-7</t>
  </si>
  <si>
    <t>제주특별자치도 제주시 구좌읍 해맞이해안로 1450-1</t>
  </si>
  <si>
    <t>구좌읍, 세화리, 소품샵, 문구류, 잡화</t>
  </si>
  <si>
    <t>일러스트 작가가 담아낸 제주 풍경</t>
  </si>
  <si>
    <t>0507-1423-7883</t>
  </si>
  <si>
    <t>https://api.cdn.visitjeju.net/photomng/imgpath/202306/30/7cae06e6-677a-419f-a41e-256608b29768.jpg</t>
  </si>
  <si>
    <t>https://api.cdn.visitjeju.net/photomng/thumbnailpath/202306/30/cf3cc285-1f45-4983-acc6-73a5fd8abd92.jpg</t>
  </si>
  <si>
    <t>CNTS_200000000015059</t>
  </si>
  <si>
    <t>안녕성산</t>
  </si>
  <si>
    <t>제주특별자치도 서귀포시 성산읍 성산리 135-1</t>
  </si>
  <si>
    <t>제주특별자치도 서귀포시 성산읍 일출로 270-1</t>
  </si>
  <si>
    <t>성산, 소품샵, 감귤모자, 특산품, 잡화, 쇼핑</t>
  </si>
  <si>
    <t>성산일출봉에서 가기 좋은 기념품샵</t>
  </si>
  <si>
    <t>010-2317-0821</t>
  </si>
  <si>
    <t>https://api.cdn.visitjeju.net/photomng/imgpath/202306/13/ee270298-5057-46de-ad23-7e0f3295c2fe.jpg</t>
  </si>
  <si>
    <t>https://api.cdn.visitjeju.net/photomng/thumbnailpath/202306/13/f21729ab-5ab4-4157-803a-fcbe28010fee.jpg</t>
  </si>
  <si>
    <t>CNTS_200000000015042</t>
  </si>
  <si>
    <t>산토송당점</t>
  </si>
  <si>
    <t>제주특별자치도 제주시 구좌읍 송당리 1376-3</t>
  </si>
  <si>
    <t>제주특별자치도 제주시 구좌읍 중산간동로 2266</t>
  </si>
  <si>
    <t>구좌읍, 송당리, 핸드메이드소품, 모칠라백</t>
  </si>
  <si>
    <t xml:space="preserve"> 중남미 부족민이 만들어 소장하고 싶은 핸드메이드 소품 가게</t>
  </si>
  <si>
    <t>0507-1345-1223</t>
  </si>
  <si>
    <t>https://api.cdn.visitjeju.net/photomng/imgpath/202306/13/fa803266-7cc0-49c1-b7cc-974c0132e40c.jpg</t>
  </si>
  <si>
    <t>https://api.cdn.visitjeju.net/photomng/thumbnailpath/202306/13/91158518-8ae0-4310-94b0-c00e687eb770.jpg</t>
  </si>
  <si>
    <t>CNTS_200000000015116</t>
  </si>
  <si>
    <t>제주바이브</t>
  </si>
  <si>
    <t>제주특별자치도 서귀포시 성산읍 고성리 571</t>
  </si>
  <si>
    <t>제주특별자치도 서귀포시 성산읍 환해장성로 950</t>
  </si>
  <si>
    <t>성산, 소품샵, 핸드메이드소품, 문구류, 장식품</t>
  </si>
  <si>
    <t>옛날 제주돌집에서 만나는 감성소품숍</t>
  </si>
  <si>
    <t>010-4953-8140</t>
  </si>
  <si>
    <t>https://api.cdn.visitjeju.net/photomng/imgpath/202306/08/d1d50ab7-04e0-4df7-839b-b0388e4b00b4.jpg</t>
  </si>
  <si>
    <t>https://api.cdn.visitjeju.net/photomng/thumbnailpath/202306/08/cfeab30e-827e-4cf4-a88b-1ab01ec1edea.jpg</t>
  </si>
  <si>
    <t>CNTS_200000000013992</t>
  </si>
  <si>
    <t>안온점</t>
  </si>
  <si>
    <t>제주특별자치도 제주시 한림읍 옹포리 608 2층</t>
  </si>
  <si>
    <t>제주특별자치도 제주시 한림읍 한림로 492 (옹포리) 2층</t>
  </si>
  <si>
    <t>기념품,공방,원데이클래스,라탄,공용주차장,현금결제,카드결제,화장실,무료 WIFI,편의점,카드결제,현금결제,,,기념품/소품,,가능</t>
  </si>
  <si>
    <t>빈티지 인테리어 소품 판매와 라탄공방 원데이 클래스 및 정규 클래스가 가능한 곳</t>
  </si>
  <si>
    <t>010-6657-7444</t>
  </si>
  <si>
    <t>https://api.cdn.visitjeju.net/photomng/imgpath/202210/24/6eebf390-9519-4d10-8602-98c7d7729de0.JPG</t>
  </si>
  <si>
    <t>https://api.cdn.visitjeju.net/photomng/thumbnailpath/202210/24/2678fc8a-7122-49fd-89c1-bb1e39dada0b.JPG</t>
  </si>
  <si>
    <t>CNTS_300000000015887</t>
  </si>
  <si>
    <t>하효살롱 협동조합</t>
  </si>
  <si>
    <t>제주특별자치도 서귀포시 하효동 967-1</t>
  </si>
  <si>
    <t>제주특별자치도 서귀포시 효돈순환로 217-8</t>
  </si>
  <si>
    <t>서귀포, 효돈, 감귤과즐, 감귤타르트, 이색체험,실내,하,1시간 미만</t>
  </si>
  <si>
    <t>새콤달콤 하효감귤로 즐기는 음식 체험</t>
  </si>
  <si>
    <t>064-732-8181</t>
  </si>
  <si>
    <t>하효살롱 체험센터</t>
  </si>
  <si>
    <t>https://api.cdn.visitjeju.net/photomng/imgpath/202306/20/aed1fff2-6ace-47db-8fe5-499d614d9436.jpg</t>
  </si>
  <si>
    <t>https://api.cdn.visitjeju.net/photomng/thumbnailpath/202306/20/d1d1f257-d9bb-4d5d-b7a7-3e96cd3a8088.jpg</t>
  </si>
  <si>
    <t>CNTS_200000000014727</t>
  </si>
  <si>
    <t>꺼멍연탄구이</t>
  </si>
  <si>
    <t>제주특별자치도 제주시 한경면 저지리 3007-1</t>
  </si>
  <si>
    <t>제주특별자치도 제주시 한경면 명이5길 4</t>
  </si>
  <si>
    <t>한경면, 저지리, 흑돼지연탄구이, 자투리구이, 오겹살, 목살, 흑돼지두루치기, 김치찌개,흑돼지구이</t>
  </si>
  <si>
    <t>오랜기간 사랑받아 온 흑돼지구이 맛집</t>
  </si>
  <si>
    <t>064-772-2824</t>
  </si>
  <si>
    <t>https://api.cdn.visitjeju.net/photomng/imgpath/202305/19/b60c995d-9a38-46ff-befc-e4cc98697836.jpg</t>
  </si>
  <si>
    <t>https://api.cdn.visitjeju.net/photomng/thumbnailpath/202305/19/5e5e2d80-9582-4270-ac4d-9117f8f343b0.jpg</t>
  </si>
  <si>
    <t>CNTS_200000000010815</t>
  </si>
  <si>
    <t>김택화미술관</t>
  </si>
  <si>
    <t>제주특별자치도 제주시 조천읍 신흥리 227-5</t>
  </si>
  <si>
    <t>제주특별자치도 제주시 조천읍 신흥로 1</t>
  </si>
  <si>
    <t>미술관,제주풍경,화방,실내관광지,문화관광,어트랙션,공용주차장,현금결제,카드결제,화장실,카드결제,현금결제,,,실내,하,,1시간 미만</t>
  </si>
  <si>
    <t>화가 김택화이 삶과 작품을 볼 수 있는 미술관</t>
  </si>
  <si>
    <t>064-900-9097</t>
  </si>
  <si>
    <t>https://api.cdn.visitjeju.net/photomng/imgpath/202011/20/9c097ea3-c43b-49dd-8561-353ffe7d5f16.jpg</t>
  </si>
  <si>
    <t>https://api.cdn.visitjeju.net/photomng/thumbnailpath/202011/20/fcee49ba-76ea-415d-88d9-85cbee75cf3d.jpg</t>
  </si>
  <si>
    <t>CNTS_300000000016152</t>
  </si>
  <si>
    <t>지지지제주흑돼지</t>
  </si>
  <si>
    <t xml:space="preserve">제주특별자치도 제주시 연동 302-3 </t>
  </si>
  <si>
    <t xml:space="preserve">제주특별자치도 제주시 신대로 104 (연동) </t>
  </si>
  <si>
    <t>흑돼지, 된장찌개, 김치찌개, 한우육회,공용주차장,현금결제,카드결제,화장실,무료 WIFI,흡연구역,유도 및 안내시설,카드결제,현금결제,,영어,중국어,,단차없음,저상버스 접근 가능,쉬움,흑돼지,제주흑돼지된장찌개,김치찌개,한우육회,어린이 출입가능,유아의자,,가능,있음</t>
  </si>
  <si>
    <t>제주공항 5분 거리에 위치한 제주 흑돼지 맛집 지지지제주흑돼지</t>
  </si>
  <si>
    <t>064-747-7221</t>
  </si>
  <si>
    <t>https://api.cdn.visitjeju.net/photomng/imgpath/202308/10/83bfbf9b-0bcf-455a-bf8a-64bd965ccf64.jpeg</t>
  </si>
  <si>
    <t>https://api.cdn.visitjeju.net/photomng/thumbnailpath/202308/10/7083c456-2f80-4971-9ac8-88d4c7160809.jpeg</t>
  </si>
  <si>
    <t>CNTS_300000000015898</t>
  </si>
  <si>
    <t>애월당 애월제과</t>
  </si>
  <si>
    <t>제주특별자치도 제주시 애월읍 애월리 2550-2</t>
  </si>
  <si>
    <t>제주특별자치도 제주시 애월읍 애월북서길 56</t>
  </si>
  <si>
    <t>애월, 마카롱, 크림빵, 커피, 한라봉주스, 밀크티,현무암라떼, 애월돌크림빵, 하카롱</t>
  </si>
  <si>
    <t>현무암을 닮은 소보로빵에 부드러운 크림이 들어간 돌크림빵</t>
  </si>
  <si>
    <t>0507-1492-8504</t>
  </si>
  <si>
    <t>https://api.cdn.visitjeju.net/photomng/imgpath/202306/21/1e3d6d45-77f5-4ab8-8300-95092fba266e.jpg</t>
  </si>
  <si>
    <t>https://api.cdn.visitjeju.net/photomng/thumbnailpath/202306/21/2403faa8-c78c-4828-9f6a-e1d67f543331.jpg</t>
  </si>
  <si>
    <t>CNTS_300000000015896</t>
  </si>
  <si>
    <t>돈고팡 제주공항본점</t>
  </si>
  <si>
    <t>제주시내, 도두, 흑돼지, 백돼지, 목살, 오겹살, 꼬득살,숙성고팡흑돼지</t>
  </si>
  <si>
    <t>무지개 해안도로 앞 흑돼지 전문점</t>
  </si>
  <si>
    <t>064-711-9892</t>
  </si>
  <si>
    <t>https://api.cdn.visitjeju.net/photomng/imgpath/202306/21/33eee749-8a4c-4d0e-bafc-760cd78debc1.jpg</t>
  </si>
  <si>
    <t>https://api.cdn.visitjeju.net/photomng/thumbnailpath/202306/21/4ca357da-1b7e-451f-a379-9909c0deebd3.jpg</t>
  </si>
  <si>
    <t>CNTS_300000000015700</t>
  </si>
  <si>
    <t>삼미횟집</t>
  </si>
  <si>
    <t>제주특별자치도 제주시 도두일동 2617-1</t>
  </si>
  <si>
    <t>제주특별자치도 제주시 도두항서5길 1</t>
  </si>
  <si>
    <t>제주시내, 도두, 회, 모듬회, 돔, 성게미역국, 흑돼지철판구이,모듬회</t>
  </si>
  <si>
    <t>도두항을 20년 동안 지켜온 삼미횟집만의 싱싱한 회한상</t>
  </si>
  <si>
    <t>064-713-6400</t>
  </si>
  <si>
    <t>https://api.cdn.visitjeju.net/photomng/imgpath/202305/31/4c6242fc-aad2-44d1-899a-0e986359d7d5.jpg</t>
  </si>
  <si>
    <t>https://api.cdn.visitjeju.net/photomng/thumbnailpath/202305/31/49ed399d-ffe4-465f-8bbd-d57d4994cb34.jpg</t>
  </si>
  <si>
    <t>CNTS_200000000008032</t>
  </si>
  <si>
    <t>거인의 정원</t>
  </si>
  <si>
    <t>제주특별자치도 제주시 아라1동 2853-1</t>
  </si>
  <si>
    <t>제주특별자치도 제주시 대원길 58</t>
  </si>
  <si>
    <t>예술,갤러리,실내,카페,실내관광지,문화관광,어트랙션</t>
  </si>
  <si>
    <t xml:space="preserve">카페와 갤러리를 함께 운영하는 거인의 정원
</t>
  </si>
  <si>
    <t>064-702-3237</t>
  </si>
  <si>
    <t>https://api.cdn.visitjeju.net/photomng/imgpath/201812/20/5852bd8e-8ae6-4e8d-8e8a-afc698f5921f.JPG</t>
  </si>
  <si>
    <t>https://api.cdn.visitjeju.net/photomng/thumbnailpath/201812/20/59c41dd8-80d8-40c1-98fb-b6f76322cf96.JPG</t>
  </si>
  <si>
    <t>CNTS_200000000012967</t>
  </si>
  <si>
    <t>진돼지</t>
  </si>
  <si>
    <t>한라수목원,LED공원,흑돼지,음식,식당,오겹살,흑돼지오겹살,목살,양념갈비,돼지껍데기,돼지고기,한치물회,갈비탕,두루치기,냉면,비빔냉면,물냉면,김치찌개,된장찌개,공용주차장,화장실,무료 WIFI,흑돼지 오겹살, 흑돼지 목살, 도끼뼈등심,어린이 출입가능,가능</t>
  </si>
  <si>
    <t>제주시 한라수목원 인근에 위치한 돼지고기구이 전문점인 진돼지는 두툼하고 신선한 제주산 돼지를 사용하여 육즙이 가득 찬 돼지고기구이를 맛볼 수 있다.</t>
  </si>
  <si>
    <t>064-746-1542</t>
  </si>
  <si>
    <t>https://api.cdn.visitjeju.net/photomng/imgpath/202203/04/96c790fc-3d8c-4961-aae6-d8ae859134fe.jpg</t>
  </si>
  <si>
    <t>https://api.cdn.visitjeju.net/photomng/thumbnailpath/202203/04/1c127d81-c31c-4554-8e94-07a39f80c70c.jpg</t>
  </si>
  <si>
    <t>CNTS_200000000012976</t>
  </si>
  <si>
    <t>돈카츠서황</t>
  </si>
  <si>
    <t>제주특별자치도 제주시 애월읍 소길리 794-1</t>
  </si>
  <si>
    <t>제주특별자치도 제주시 애월읍 장소로 205-2</t>
  </si>
  <si>
    <t>애월, 돈카츠, 생선카츠,공용주차장,화장실,무료 WIFI,서황카츠, 안심카츠, 생선카츠,어린이 출입가능,불가능</t>
  </si>
  <si>
    <t>제주시 애월읍에 위치한 돈까스 전문점인 돈카츠서황은 겉은 바삭하고 속은 촉촉한 매력적인 튀김요리들이 준비되어 있다.</t>
  </si>
  <si>
    <t>064-799-5458</t>
  </si>
  <si>
    <t>https://api.cdn.visitjeju.net/photomng/imgpath/202203/04/54673479-261e-4f02-b01a-bc6307409139.jpg</t>
  </si>
  <si>
    <t>https://api.cdn.visitjeju.net/photomng/thumbnailpath/202203/04/1b3c51e2-8506-4562-a81c-b15feffc1dec.jpg</t>
  </si>
  <si>
    <t>CNTS_200000000012675</t>
  </si>
  <si>
    <t>카페한라산</t>
  </si>
  <si>
    <t>제주특별자치도 제주시 구좌읍 하도리 3200-9</t>
  </si>
  <si>
    <t>제주특별자치도 제주시 구좌읍 면수1길 48</t>
  </si>
  <si>
    <t>당근케이크,아메리카노,커피,음료,디저트,카페,세화해변,음식,공용주차장,화장실,무료 WIFI,제주당근케이크, 아메리카노, 한라봉온차,어린이 출입가능,불가능</t>
  </si>
  <si>
    <t>세화 해수욕장에 위치한 카페한라산은 탁 트인 바다를 배경으로 오래된 TV 속에 나를 담을 수 있는 곳이다. 두개의 동으로 본관과 별관이 있으며, 앞서 말한 TV가 있는 곳은 별관이다.</t>
  </si>
  <si>
    <t>064-783-1522</t>
  </si>
  <si>
    <t>https://api.cdn.visitjeju.net/photomng/imgpath/202201/03/7045568e-22b6-47f4-96dc-cf48ba3816a0.jpg</t>
  </si>
  <si>
    <t>https://api.cdn.visitjeju.net/photomng/thumbnailpath/202201/03/2b96c650-69ea-46f3-a605-cf43a55c9752.jpg</t>
  </si>
  <si>
    <t>CNTS_200000000014809</t>
  </si>
  <si>
    <t>정희네해물탕</t>
  </si>
  <si>
    <t>제주특별자치도 서귀포시 서귀동 316-5</t>
  </si>
  <si>
    <t>제주특별자치도 서귀포시 중정로 14</t>
  </si>
  <si>
    <t>서귀포시내, 해물탕, 갈치조림, 해물뚝배기, 고등어구이, 전복, 딱새우, 뿔소라, 오징어, 꽃게,해물탕</t>
  </si>
  <si>
    <t>싱싱한 해산물이 가득 푸짐한 해물탕</t>
  </si>
  <si>
    <t>064-733-1998</t>
  </si>
  <si>
    <t>https://api.cdn.visitjeju.net/photomng/imgpath/202305/24/1bffd943-46c2-4288-ad36-75009d3bf367.jpg</t>
  </si>
  <si>
    <t>https://api.cdn.visitjeju.net/photomng/thumbnailpath/202305/24/d23d2cc8-2961-4b89-8beb-aa1e31bf60e7.jpg</t>
  </si>
  <si>
    <t>CNTS_300000000015705</t>
  </si>
  <si>
    <t>수눌음</t>
  </si>
  <si>
    <t>제주특별자치도 서귀포시 대정읍 하모리 770-47</t>
  </si>
  <si>
    <t>제주특별자치도 서귀포시 대정읍 하모항구로 50</t>
  </si>
  <si>
    <t>서귀포, 대정, 모슬포, 방어회, 고등어회, 한치회,모듬회세트, 고등어세트</t>
  </si>
  <si>
    <t>겨울이 되면 발 디딜 틈이 없는 방어 맛집</t>
  </si>
  <si>
    <t>064-794-0025</t>
  </si>
  <si>
    <t>https://api.cdn.visitjeju.net/photomng/imgpath/202305/31/c93bb4bd-a994-4a9a-96d9-8f656aa7d0dd.jpg</t>
  </si>
  <si>
    <t>https://api.cdn.visitjeju.net/photomng/thumbnailpath/202305/31/d4596b88-07fb-4cc8-960c-d1fdff0276ba.jpg</t>
  </si>
  <si>
    <t>CNTS_200000000012763</t>
  </si>
  <si>
    <t>제주약수터 본점</t>
  </si>
  <si>
    <t>제주특별자치도 서귀포시 서귀동 294-20</t>
  </si>
  <si>
    <t>제주특별자치도 서귀포시 중앙로 35</t>
  </si>
  <si>
    <t>수제맥주,풀드포크,펍,호프,음식,식당,술,닭튀김,피쉬&amp;칩스,수제소시지,샐러드,리코타치즈샐러드,티라미수,파스타,라구파스타,감자튀김,공용주차장,화장실,무료 WIFI,우수관광사업체,수제맥주, 풀드포크BBQ플래터,어린이 출입가능,불가능</t>
  </si>
  <si>
    <t>서귀포에 위치한 제주 로컬수제맥주 전문점 제주약수터 본점은 제주도의 수제맥주 양조장 3~5곳의 신선한 맥주들과 재미있고 맛있는 자체맥주 4종(OEM 생산)을 한자리에서 모두 맛볼 수 있는 편집샵이다.</t>
  </si>
  <si>
    <t>0507-1323-6572</t>
  </si>
  <si>
    <t>https://api.cdn.visitjeju.net/photomng/imgpath/202201/04/6616ca7c-1efd-4bca-8a83-83cb441972bb.jpg</t>
  </si>
  <si>
    <t>https://api.cdn.visitjeju.net/photomng/thumbnailpath/202201/04/9e925483-f963-4bdc-8f46-3883fa0e211e.jpg</t>
  </si>
  <si>
    <t>CNTS_200000000012733</t>
  </si>
  <si>
    <t>병천한가네순대국밥</t>
  </si>
  <si>
    <t>제주특별자치도 서귀포시 서호동 390</t>
  </si>
  <si>
    <t>제주특별자치도 서귀포시 중산간동로 8359</t>
  </si>
  <si>
    <t>호근동,순대국,해장,음식,식당,순대국밥,돼지국밥,곰탕,머리고기,순대,국밥,공용주차장,화장실,무료 WIFI,흡연구역,엘리베이터,순대국, 곰탕, 접시순대,어린이 출입가능,가능</t>
  </si>
  <si>
    <t>우윳빛깔의 곰탕과 속이 꽉찬 순대국, 돼지국밥과 함께 머릿고기와 접시순대를 주문할 수 있다. 넓은 주차장과 깔끔한 실내 인테리어로 가족, 회사, 각종 모임등을 편하게 즐길 수 있다.</t>
  </si>
  <si>
    <t>064-738-5878</t>
  </si>
  <si>
    <t>https://api.cdn.visitjeju.net/photomng/imgpath/202201/04/cc29c326-0261-4c13-90c8-1e0513171537.jpg</t>
  </si>
  <si>
    <t>https://api.cdn.visitjeju.net/photomng/thumbnailpath/202201/04/2a89fab4-f8cb-47f2-9a92-edebaca1cca2.jpg</t>
  </si>
  <si>
    <t>CNTS_300000000015962</t>
  </si>
  <si>
    <t>고수목마식당</t>
  </si>
  <si>
    <t>제주특별자치도 서귀포시 표선면 표선리 549-3</t>
  </si>
  <si>
    <t>제주특별자치도 서귀포시 표선면 표선중앙로 64-3</t>
  </si>
  <si>
    <t>서귀포, 표선, 말고기, 육회, 스테이크, 곰탕, 숯불구이, 내장수육,말육회, 말숯불생구이, 말내장수육</t>
  </si>
  <si>
    <t>다양한 맛의 말고기요리를 즐길 수 있는 곳</t>
  </si>
  <si>
    <t>064-787-4210</t>
  </si>
  <si>
    <t>https://api.cdn.visitjeju.net/photomng/imgpath/202306/27/3ac86759-979b-47ec-a170-9a2fe161a64d.jpg</t>
  </si>
  <si>
    <t>https://api.cdn.visitjeju.net/photomng/thumbnailpath/202306/27/cf6b8e99-4855-4e2b-b124-4ba1681c8f92.jpg</t>
  </si>
  <si>
    <t>CNTS_200000000013085</t>
  </si>
  <si>
    <t>도남오거리 도남점</t>
  </si>
  <si>
    <t>제주특별자치도 제주시 도남동 909</t>
  </si>
  <si>
    <t>제주특별자치도 제주시 도남로6길 16</t>
  </si>
  <si>
    <t>도남,제주시청,고깃집,소고기,돼지고기,육사시미,천협,간,음식,식당,육회,생갈비,양념갈비,소양념갈비,차돌박이,꽃등심,김치찌개,냉면,물냉면,비빔냉면,착한가격업소,공용주차장,화장실,무료 WIFI,황소모듬, 육회,어린이 출입가능,가능</t>
  </si>
  <si>
    <t>제주시청 인근에 위치한 도남오거리 도남점은 국내산 소, 돼지의 다양한 부위를 취향대로 즐길 수 있는 한식당이다.</t>
  </si>
  <si>
    <t>064-722-4844</t>
  </si>
  <si>
    <t>https://api.cdn.visitjeju.net/photomng/imgpath/202203/10/ca9cb8a4-ffc8-4828-8dd9-69c2473fcac2.jpg</t>
  </si>
  <si>
    <t>https://api.cdn.visitjeju.net/photomng/thumbnailpath/202203/10/f3163d79-6df2-4927-83c6-03cf39dc5d26.jpg</t>
  </si>
  <si>
    <t>CNTS_300000000013029</t>
  </si>
  <si>
    <t>도깨비장군활터 제2활터</t>
  </si>
  <si>
    <t xml:space="preserve">제주특별자치도 서귀포시 표선면 성읍리 800 </t>
  </si>
  <si>
    <t xml:space="preserve">제주특별자치도 서귀포시 표선면 성읍정의현로55번길 7 (성읍리) </t>
  </si>
  <si>
    <t>제주체험,활쏘기체험,국궁체험,양궁체험,공용주차장,현금결제,카드결제,화장실,무료 WIFI,음료대,카드결제,현금결제,,영어,,단독접근가능,단차없음,장애인 화장실,쉬움,실외,중,,1시간 미만</t>
  </si>
  <si>
    <t>국가공인 체육지도사 지도 하에 전통활 국궁과 올림픽 양궁 종목을 즐길 수 있는 체험장</t>
  </si>
  <si>
    <t>064-787-7466</t>
  </si>
  <si>
    <t>도깨비장군 성읍 제 2활터</t>
  </si>
  <si>
    <t>https://api.cdn.visitjeju.net/photomng/imgpath/202405/31/5b3b98c2-341a-4b6f-95f7-2e3ef7df8a3b.jpg</t>
  </si>
  <si>
    <t>https://api.cdn.visitjeju.net/photomng/thumbnailpath/202405/31/d4235acd-89d1-4eab-9a9d-d6b86b50c858.jpg</t>
  </si>
  <si>
    <t>CNTS_200000000012626</t>
  </si>
  <si>
    <t>제주스</t>
  </si>
  <si>
    <t>제주특별자치도 제주시 일도일동 1479-1</t>
  </si>
  <si>
    <t>제주특별자치도 제주시 동문로 4 1호</t>
  </si>
  <si>
    <t>주스,음료,동문재래시장,디저트,한라봉주스,감귤주스,음식,카페,녹차라떼,그린티프라페,라떼,아이스크림,녹차아이스크림,아메리카노,카페라떼,카페모카,카라멜마끼아또,블루베리주스,망고주스,키위주스,무료 WIFI,리얼봉주스, 리얼황금주스,어린이 출입가능,가능</t>
  </si>
  <si>
    <t xml:space="preserve">제주 동문재래시장 내 위치한 제주스는 제주와 주스의 합성어로 오직 제주에서만 맛볼 수 있는 제주스런 주스를 만들어내는 카페이다. </t>
  </si>
  <si>
    <t>010-3693-4865</t>
  </si>
  <si>
    <t>https://api.cdn.visitjeju.net/photomng/imgpath/202201/03/8650b02e-6810-496e-b07f-aadac16809a8.jpg</t>
  </si>
  <si>
    <t>https://api.cdn.visitjeju.net/photomng/thumbnailpath/202201/03/3d8c90fc-ffa9-4a4e-8c85-6bed61a1d5b3.jpg</t>
  </si>
  <si>
    <t>CNTS_200000000013055</t>
  </si>
  <si>
    <t>땡큐베리</t>
  </si>
  <si>
    <t>제주특별자치도 서귀포시 서귀동 756-5</t>
  </si>
  <si>
    <t>제주특별자치도 서귀포시 칠십리로 97</t>
  </si>
  <si>
    <t>서귀동, 블루베리, 블루베리농장, 강정동, 아이스크림,공용주차장,화장실,무료 WIFI,블루베리 프라페, 블루베리 쥬스,어린이 출입가능,불가능</t>
  </si>
  <si>
    <t>서쉬포시 서귀동에 위치한 카페인 땡큐베리는 3층과 4층에는 펜션사업을 하고 있으며 1층과 2층에는 직접 수확한 블루베리를 메인으로 한 다양한 음료가 마련되어 있다.</t>
  </si>
  <si>
    <t>064-732-0932</t>
  </si>
  <si>
    <t>https://api.cdn.visitjeju.net/photomng/imgpath/202203/10/7ae945f1-7e50-4d25-a99d-135435d2278f.jpg</t>
  </si>
  <si>
    <t>https://api.cdn.visitjeju.net/photomng/thumbnailpath/202203/10/bf76b5b1-155d-4b98-a645-983e0ea4b9ed.jpg</t>
  </si>
  <si>
    <t>CNTS_300000000015684</t>
  </si>
  <si>
    <t>미리로</t>
  </si>
  <si>
    <t>제주특별자치도 제주시 이호일동 1795 2층</t>
  </si>
  <si>
    <t>제주특별자치도 제주시 테우해안로 136 2층</t>
  </si>
  <si>
    <t>제주시내, 이호테우, 카페, 크림라떼, 차, 레몬에이드, 아인슈페너, 조각케이크,테우크림라뗴</t>
  </si>
  <si>
    <t>이호테우해변 목마등대가 훤히 잘 보이는 카페</t>
  </si>
  <si>
    <t>0507-1364-8287</t>
  </si>
  <si>
    <t>https://api.cdn.visitjeju.net/photomng/imgpath/202305/31/f4aa42c2-3795-45a4-98db-2e3a61b62e1e.jpg</t>
  </si>
  <si>
    <t>https://api.cdn.visitjeju.net/photomng/thumbnailpath/202305/31/5f12d248-e74e-4b3e-9ac6-2e5972d681c9.jpg</t>
  </si>
  <si>
    <t>CNTS_200000000014942</t>
  </si>
  <si>
    <t>먹돌 제주본점</t>
  </si>
  <si>
    <t>제주특별자치도 제주시 용담이동 2747-6</t>
  </si>
  <si>
    <t>제주특별자치도 제주시 월성로 26</t>
  </si>
  <si>
    <t>제주시내, 용담, 고기국수, 육전, 뿔소라, 문어, 비빔국수,고기국수</t>
  </si>
  <si>
    <t>고기국수와 사이드 메뉴가 일품인 식당</t>
  </si>
  <si>
    <t>064-749-9777</t>
  </si>
  <si>
    <t>https://api.cdn.visitjeju.net/photomng/imgpath/202305/31/63d4d3e5-f9c4-437b-8dd5-fb08bd3dbeaf.jpg</t>
  </si>
  <si>
    <t>https://api.cdn.visitjeju.net/photomng/thumbnailpath/202305/31/0b8a1b50-b506-44dd-bca5-54b3383ce7eb.jpg</t>
  </si>
  <si>
    <t>CNTS_300000000012631</t>
  </si>
  <si>
    <t>생약누리</t>
  </si>
  <si>
    <t>제주특별자치도 서귀포시 상효동 2072 생약누리</t>
  </si>
  <si>
    <t>제주특별자치도 서귀포시 돈내코로 260 (상효동) 생약누리</t>
  </si>
  <si>
    <t>생약, 전시, 정원, 홍보,공용주차장,화장실,무료 WIFI,유도 및 안내시설,,,단차없음,시각장애인 접근성,장애인 화장실,승강기,쉬움,실내+실외,하,체험,공연/전시,생약자원관리의 중요성과 보존의 필요성을 국민에게 알리기 위해 설립,1~2시간</t>
  </si>
  <si>
    <t>‘ ‘생약’과 세상을 의미하는 ‘누리’의 합성어로 다양한 전시와 체험프로그램을 통해 생약의 모든 것을 경험할 수 있는 복합문화공간</t>
  </si>
  <si>
    <t>064-717-8706</t>
  </si>
  <si>
    <t>https://api.cdn.visitjeju.net/photomng/imgpath/202308/17/934b8337-a2e0-4ed4-ade6-39ecc16ef9ed.jpg</t>
  </si>
  <si>
    <t>https://api.cdn.visitjeju.net/photomng/thumbnailpath/202308/17/64b8719a-1aa4-45a9-9b26-981e4103585c.jpg</t>
  </si>
  <si>
    <t>CNTS_200000000012769</t>
  </si>
  <si>
    <t>진양해장국</t>
  </si>
  <si>
    <t>제주특별자치도 제주시 삼양이동 2179-4</t>
  </si>
  <si>
    <t>제주특별자치도 제주시 지석10길 13</t>
  </si>
  <si>
    <t>해장국, 곰탕, 수육, 내장탕, 아침식사, 로컬식당,공용주차장,화장실,무료 WIFI,소고기선지해장국, 한우소머리곰탕,어린이 출입가능,불가능</t>
  </si>
  <si>
    <t>삼화지구에 위치한 진양해장국은 이른 아침부터 식사가 가능한 부지런한 가게로 아침 6시부터 오후 4시까지 운영하는 로컬 해장국 맛집이다.</t>
  </si>
  <si>
    <t>064-725-4117</t>
  </si>
  <si>
    <t>https://api.cdn.visitjeju.net/photomng/imgpath/202201/05/cdf0e986-a260-4287-8421-89906576b38e.jpg</t>
  </si>
  <si>
    <t>https://api.cdn.visitjeju.net/photomng/thumbnailpath/202201/05/57b10851-ad0d-4705-a643-e8b12554c4a8.jpg</t>
  </si>
  <si>
    <t>CNTS_200000000014899</t>
  </si>
  <si>
    <t>금돈가</t>
  </si>
  <si>
    <t>제주특별자치도 제주시 애월읍 하귀2리 2717</t>
  </si>
  <si>
    <t>제주특별자치도 제주시 애월읍 가문동남길 63</t>
  </si>
  <si>
    <t>애월, 흑돼지근고기, 흑돼지김치찌개, 해물된장찌개, 계란찜,흑돼지근고기</t>
  </si>
  <si>
    <t>명란젓을 올려먹는 제주 흑돼지 근고기</t>
  </si>
  <si>
    <t>0507-1396-6466</t>
  </si>
  <si>
    <t>https://api.cdn.visitjeju.net/photomng/imgpath/202305/25/c1675a38-bcd6-4f2e-a116-6a0e77854704.jpg</t>
  </si>
  <si>
    <t>https://api.cdn.visitjeju.net/photomng/thumbnailpath/202305/25/c1b86c10-8f06-4423-9722-9e9a14c8fed3.jpg</t>
  </si>
  <si>
    <t>CNTS_200000000014931</t>
  </si>
  <si>
    <t>도란도넛</t>
  </si>
  <si>
    <t>제주특별자치도 제주시 외도일동 542-15</t>
  </si>
  <si>
    <t>제주특별자치도 제주시 우령안1길 22</t>
  </si>
  <si>
    <t>외도, 도넛,오리지널 글레이즈</t>
  </si>
  <si>
    <t>매일 만드는 은은한 단맛이 매력적인 도넛</t>
  </si>
  <si>
    <t>064-712-1648</t>
  </si>
  <si>
    <t>https://api.cdn.visitjeju.net/photomng/imgpath/202305/30/36b98dc8-433a-4d7f-ae46-9d8855a3ccc6.jpg</t>
  </si>
  <si>
    <t>https://api.cdn.visitjeju.net/photomng/thumbnailpath/202305/30/f6a990bf-1bbd-41a9-91a0-56f680ba4f71.jpg</t>
  </si>
  <si>
    <t>CNTS_200000000012554</t>
  </si>
  <si>
    <t>쉐프의스시이야기</t>
  </si>
  <si>
    <t>제주특별자치도 제주시 연동 261-9</t>
  </si>
  <si>
    <t>제주특별자치도 제주시 신광로 36</t>
  </si>
  <si>
    <t>회전초밥,스시,일식,제주스시맛집,제주회전초밥,음식,식당,초밥,광어초밥,아부리초밥,도미,참치초밥,황새치뱃살,연어초밥,생연어초밥,새우초밥,간장새우초밥,가리비,초소라초밥,전복버터구이,장어초밥,계란초밥,유부초밥,날치알롤,데마끼,성게알초밥,닭꼬치,샐러드,치킨봉,새우튀김,게튀김,타코야끼,고구마맛탕,새우장,공용주차장,화장실,무료 WIFI,모듬스시, 회전초밥,어린이 출입가능,가능</t>
  </si>
  <si>
    <t>연동에 위치한 쉐프의스시이야기는 갓 만든 다양하고 신선한 초밥을 그 자리에서 맛 볼 수 있는 곳으로 보는 맛, 먹는 맛 모두 충족할 수 있는 곳이다.</t>
  </si>
  <si>
    <t>064-745-7785</t>
  </si>
  <si>
    <t>https://api.cdn.visitjeju.net/photomng/imgpath/202112/29/5387fdbe-f6a2-4b88-a1a4-dba649aef227.jpg</t>
  </si>
  <si>
    <t>https://api.cdn.visitjeju.net/photomng/thumbnailpath/202112/29/b2f71230-f288-4422-8473-4a5bb989640c.jpg</t>
  </si>
  <si>
    <t>CNTS_300000000015660</t>
  </si>
  <si>
    <t>김영미재첩해장국</t>
  </si>
  <si>
    <t>제주특별자치도 제주시 이도이동 2000-11</t>
  </si>
  <si>
    <t>제주특별자치도 제주시 구남로8길 4-17</t>
  </si>
  <si>
    <t>제주시내, 이도동, 재첩국, 닭곰탕, 성게미역국, 북엇국,재첩국, 닭곰탕</t>
  </si>
  <si>
    <t>국을 고르면 푸짐한 반찬이 같이 나오는 곳</t>
  </si>
  <si>
    <t>064-753-1793</t>
  </si>
  <si>
    <t>https://api.cdn.visitjeju.net/photomng/imgpath/202305/26/de8318ed-d461-4db1-87ca-6aa7af0d1477.jpg</t>
  </si>
  <si>
    <t>https://api.cdn.visitjeju.net/photomng/thumbnailpath/202305/26/7e0f5ac3-1dec-430e-ba70-a9e406f5c134.jpg</t>
  </si>
  <si>
    <t>CNTS_300000000015799</t>
  </si>
  <si>
    <t>빵집아저씨</t>
  </si>
  <si>
    <t>제주특별자치도 제주시 아라일동 6082-1</t>
  </si>
  <si>
    <t>제주특별자치도 제주시 중앙로 574</t>
  </si>
  <si>
    <t>제주시내, 아라동, 베이커리, 식빵, 마늘빵, 컵케익, 맘모스빵, 모닝빵,육쪽흑마늘빵, 식빵</t>
  </si>
  <si>
    <t>예전 모습 그대로 추억의 동네빵집</t>
  </si>
  <si>
    <t>064-702-1348</t>
  </si>
  <si>
    <t>https://api.cdn.visitjeju.net/photomng/imgpath/202306/07/dde434b1-2c5d-4d17-bae8-85a640088ad1.jpg</t>
  </si>
  <si>
    <t>https://api.cdn.visitjeju.net/photomng/thumbnailpath/202306/07/50c444d6-d26e-4921-b20c-4f79350ca3c4.jpg</t>
  </si>
  <si>
    <t>CNTS_200000000012601</t>
  </si>
  <si>
    <t>일품순두부함덕점</t>
  </si>
  <si>
    <t>제주특별자치도 제주시 조천읍 함덕리 4149-5</t>
  </si>
  <si>
    <t>제주특별자치도 제주시 조천읍 함와로 24</t>
  </si>
  <si>
    <t>함덕,순두부요리,전골요리,음식,식당,순두부,순두부찌개,조개순두부,굴순두부,해물순두부,소고기순두부,김치순두부,만두순두부찌개,돌솥밥,철판제육볶음,제육볶음,두부전골,오징어볶음,두부김치,두부지짐,메밀전병,고기만두,김치만두,순두부전골,떡갈비,수제떡갈비,공용주차장,무료 WIFI,화장실,일품순두부, 해장순두부, 두부전골, 소불고기뚝배기, 제육볶음, 두부김치,어린이 출입가능,가능</t>
  </si>
  <si>
    <t>일품순두부는 다양한 종류의 순두부찌개는 물론 제육볶음, 두부김치, 메밀전병 등의 추가메뉴도 주문할 수 있다. 또한 돌솥밥이 함께 제공되며 포장도 가능하다.</t>
  </si>
  <si>
    <t>0507-1366-8688</t>
  </si>
  <si>
    <t>https://api.cdn.visitjeju.net/photomng/imgpath/202112/30/c040ad1a-5ea4-4ead-85c2-51c7fe4c82f5.jpg</t>
  </si>
  <si>
    <t>https://api.cdn.visitjeju.net/photomng/thumbnailpath/202112/30/081e3841-0ac7-4373-8640-88c00ed68c45.jpg</t>
  </si>
  <si>
    <t>CNTS_200000000012574</t>
  </si>
  <si>
    <t>일품순두부탑동점</t>
  </si>
  <si>
    <t>제주특별자치도 제주시 삼도이동 1192-11</t>
  </si>
  <si>
    <t>제주특별자치도 제주시 탑동로 33</t>
  </si>
  <si>
    <t>탑동,순두부요리,전골요리,음식,식당,순두부,순두부찌개,해물순두부,굴순두부,조개순두부,소고기순두부,김치순두부,돌솥밥,철판제육볶음,오징어볶음,두부김치,두부지짐,메밀전병,두부전골,순두부전골,고기만두,김치만두,화장실,무료 WIFI,일품순두부, 해장순두부, 두부전골,어린이 출입가능,가능</t>
  </si>
  <si>
    <t>일품순두부는 다양한 종류의 순두부찌개와 추가메뉴를 주문할 수 있으며 돌솥밥이 함께 제공된다. 또한 두부전골 및 순두부전골도 준비되어 있으며 포장도 가능하다.</t>
  </si>
  <si>
    <t>064-751-3230</t>
  </si>
  <si>
    <t>https://api.cdn.visitjeju.net/photomng/imgpath/202112/30/8521c488-97f3-429f-ac8b-1c02a28e9cad.jpg</t>
  </si>
  <si>
    <t>https://api.cdn.visitjeju.net/photomng/thumbnailpath/202112/30/7ca79f6f-226f-457f-8660-db98bdd93113.jpg</t>
  </si>
  <si>
    <t>CNTS_200000000010994</t>
  </si>
  <si>
    <t>차귀도놀빛바다</t>
  </si>
  <si>
    <t>제주특별자치도 제주시 한경면 고산리 3615</t>
  </si>
  <si>
    <t>제주특별자치도 제주시 한경면 노을해안로 1142  2층</t>
  </si>
  <si>
    <t>커플,친구,부모,사계절,음식,물회,고등어회,회덮밥,초밥,매운탕,한치물회,식당,한치,메로구이,갈치조림,고등어조림,소라물회,광어물회,광어회덮밥,전복죽,생선초밥,지리탕,생선까스,전복회,전복버터구이,한치회,딱새우,산낙지탕탕이,문어숙회,해산물모둠,모둠회,무장애관광,공용주차장,현금결제,카드결제,화장실,무료 WIFI,흡연구역,음료대,유도 및 안내시설,경보 및 피난시설,카드결제,현금결제,탐나는전,영어,중국어,일본어,,단독접근가능,단차없음,시각장애인 접근성,저상버스 접근 가능,승강기,장애인 전용 주차장,수동 휠체어 대여 가능,쉬움,전복뚝배기,정식,회 , 해물탕, 갈치조림, 물회, 회덮밥ㄷ,어린이 출입가능,유아의자,유모차 비치,가능,있음</t>
  </si>
  <si>
    <t>석양이 가장아름다운 제주도 서쪽 끝자락에 위치해 차귀도를 바라보며 맛있는 회와 해산물등을 드실수 있고 배를 운영하고 있어서 저렴 하고 싱싱하게 고객들을 맞이 할 준비가 되어 있는곳</t>
  </si>
  <si>
    <t>064-773-1727</t>
  </si>
  <si>
    <t>https://api.cdn.visitjeju.net/photomng/imgpath/202101/05/30b75b91-2fa6-42ed-bf36-5fb5aa55e25b.jpeg</t>
  </si>
  <si>
    <t>https://api.cdn.visitjeju.net/photomng/thumbnailpath/202101/05/bf6d9ad9-7a49-4215-80c8-3973107f32b5.jpeg</t>
  </si>
  <si>
    <t>CNTS_200000000014927</t>
  </si>
  <si>
    <t>기원 은갈치</t>
  </si>
  <si>
    <t>서귀포, 중문, 통갈치조림, 문어, 전복, 새우, 갈치구이,통갈치조림</t>
  </si>
  <si>
    <t>중문에 위치한 통갈치 조림 맛집</t>
  </si>
  <si>
    <t>064-738-7758</t>
  </si>
  <si>
    <t>https://api.cdn.visitjeju.net/photomng/imgpath/202306/01/a3139305-db7b-44bd-8d71-ed4874b4df52.jpg</t>
  </si>
  <si>
    <t>https://api.cdn.visitjeju.net/photomng/thumbnailpath/202306/01/6ca9ff74-1eca-409d-9f8b-b12cca074f33.jpg</t>
  </si>
  <si>
    <t>CNTS_200000000014909</t>
  </si>
  <si>
    <t>갈치공장</t>
  </si>
  <si>
    <t>제주특별자치도 제주시 구좌읍 평대리 4-49</t>
  </si>
  <si>
    <t>제주특별자치도 제주시 구좌읍 해맞이해안로 1296</t>
  </si>
  <si>
    <t>평대리, 구좌읍, 갈치구이, 갈치조림, 전복구이, 향토음식,갈치조림, 통갈치구이, 전복구이, 전복뚝배기</t>
  </si>
  <si>
    <t>도민단골도 즐겨찾는 구좌읍 갈치전문점</t>
  </si>
  <si>
    <t>064-772-5577</t>
  </si>
  <si>
    <t>https://api.cdn.visitjeju.net/photomng/imgpath/202306/26/43f3af78-56dc-4e66-8d9e-e621ffbe0074.jpg</t>
  </si>
  <si>
    <t>https://api.cdn.visitjeju.net/photomng/thumbnailpath/202306/26/0470129f-31a0-412f-8fde-b69940ac7dbe.jpg</t>
  </si>
  <si>
    <t>CNTS_200000000014976</t>
  </si>
  <si>
    <t>무명서점</t>
  </si>
  <si>
    <t>제주특별자치도 제주시 한경면 고산리 2210-1</t>
  </si>
  <si>
    <t>제주특별자치도 제주시 한경면 고산로 26</t>
  </si>
  <si>
    <t>한경면, 고산리, 책방, 독립출판물</t>
  </si>
  <si>
    <t>이름 모를 책들의 여행'이라는 테마로 다양한 도서를 판매하는 독립서점</t>
  </si>
  <si>
    <t>010-6390-3136</t>
  </si>
  <si>
    <t>https://api.cdn.visitjeju.net/photomng/imgpath/202306/13/c890f4ed-0021-428a-bb5d-c6b075955fc3.jpg</t>
  </si>
  <si>
    <t>https://api.cdn.visitjeju.net/photomng/thumbnailpath/202306/13/845c9fca-76b7-44ac-a696-489946646e04.jpg</t>
  </si>
  <si>
    <t>CNTS_200000000014673</t>
  </si>
  <si>
    <t>삼계별장</t>
  </si>
  <si>
    <t>제주특별자치도 제주시 이도이동 1985-9</t>
  </si>
  <si>
    <t>제주특별자치도 제주시 연북로 599</t>
  </si>
  <si>
    <t>제주시내, 이도동, 삼계탕, 닭볶음탕, 닭육개장, 닭곰탕, 치킨, 닭튀김,닭곰탕, 삼계탕</t>
  </si>
  <si>
    <t>다양한 종류의 닭요리를 즐길 수 있는 식당</t>
  </si>
  <si>
    <t>0507-1393-0916</t>
  </si>
  <si>
    <t>https://api.cdn.visitjeju.net/photomng/imgpath/202305/23/ff97690f-4f69-41ce-bc38-e902cb1e9b5f.jpg</t>
  </si>
  <si>
    <t>https://api.cdn.visitjeju.net/photomng/thumbnailpath/202305/23/ee503af0-b69a-4896-886c-003fa38a8225.jpg</t>
  </si>
  <si>
    <t>CNTS_200000000007931</t>
  </si>
  <si>
    <t>한림 퐁낭하우스 펜션</t>
  </si>
  <si>
    <t xml:space="preserve">제주특별자치도 제주시 한림읍 대림리 1473-3 </t>
  </si>
  <si>
    <t xml:space="preserve">제주특별자치도 제주시 한림읍 대림12길 60-4 (대림리) </t>
  </si>
  <si>
    <t>안전인증숙소,숙소,공공와이파이존,해수욕장,바비큐,한옥,수상레저,체험,자연학습원,자연학습장,안전인증민박,농어촌민박,,,동반가능</t>
  </si>
  <si>
    <t>한림에 위치한 안전인증민박</t>
  </si>
  <si>
    <t>0507-1344-5051</t>
  </si>
  <si>
    <t>퐁낭하우스제주</t>
  </si>
  <si>
    <t>https://api.cdn.visitjeju.net/photomng/imgpath/201812/18/af635b12-f247-47b3-8c57-5bc5d6fe203b.jpg</t>
  </si>
  <si>
    <t>https://api.cdn.visitjeju.net/photomng/thumbnailpath/201812/18/5136cfe2-c668-4448-b431-d8edf5768b4f.jpg</t>
  </si>
  <si>
    <t>CNTS_200000000007228</t>
  </si>
  <si>
    <t>그초록</t>
  </si>
  <si>
    <t>제주특별자치도 제주시 구좌읍 행원리 1485-8</t>
  </si>
  <si>
    <t>제주특별자치도 제주시 구좌읍 행원로7길 23-16</t>
  </si>
  <si>
    <t>카페,브런치,아보카도,아보카도커피,아보카도샌드위치,음식,샌드위치,티라미수,아메리카노,스무디,에이드,반려동물,반려동물동반입장,반려동물동반_식당카페,에스프레소,카페라떼,바닐라라떼,클럽샌드위치,샐러드,생과일주스,애플망고스무디,라떼,녹차라떼,초코라떼,아이스티,복숭아아이스티,차,허브티,페퍼민트,루이보스,자스민티,공용주차장,화장실,무료 WIFI,아보카도커피, 아보카도샌드위치, 한라봉요플레, 제주방풍 티라미수,어린이 출입가능,가능</t>
  </si>
  <si>
    <t>제주시 행원리에 위치한 카페인 그초록은 해맞이 해안로의 푸른바다가 보인는 곳에 위치하고 있으며 아보카도를 이용한 음료와 디저트가 준비되어 있다.</t>
  </si>
  <si>
    <t>0507-1323-4244</t>
  </si>
  <si>
    <t>https://api.cdn.visitjeju.net/photomng/imgpath/202203/11/548c98e7-57f2-4f6d-9eae-b651bd42537e.jpg</t>
  </si>
  <si>
    <t>https://api.cdn.visitjeju.net/photomng/thumbnailpath/202203/11/21b738b3-3784-41af-b314-0f3cf6a2c073.jpg</t>
  </si>
  <si>
    <t>CNTS_200000000013046</t>
  </si>
  <si>
    <t>서광보말칼국수</t>
  </si>
  <si>
    <t>제주특별자치도 서귀포시 안덕면 서광리 716-1</t>
  </si>
  <si>
    <t>제주특별자치도 서귀포시 안덕면 중산간서로 1882</t>
  </si>
  <si>
    <t>신화월드,보말칼국수,성게미역국,음식,식당,해물라면,보말죽,전복죽,옥돔구이,우럭튀김,소라무침,공용주차장,화장실,무료 WIFI,보말칼국수, 성게미역국,어린이 출입가능,가능</t>
  </si>
  <si>
    <t>서귀포시 안덕면에 위치한 서광보말칼국수는 제주 해녀가 제주해안 돌 밑부분에서 직접 채집한 보말을 사용하여 만든 칼국수를 판매하고 있다.</t>
  </si>
  <si>
    <t>0507-1332-9346</t>
  </si>
  <si>
    <t>https://api.cdn.visitjeju.net/photomng/imgpath/202203/10/9db6050b-16c0-441f-af59-dcead633d9a7.jpg</t>
  </si>
  <si>
    <t>https://api.cdn.visitjeju.net/photomng/thumbnailpath/202203/10/fe2ab8a1-349e-414b-9899-bd2fee35cf7f.jpg</t>
  </si>
  <si>
    <t>CNTS_200000000015187</t>
  </si>
  <si>
    <t>탐라승마장</t>
  </si>
  <si>
    <t>제주특별자치도 제주시 조천읍 교래리 42-3</t>
  </si>
  <si>
    <t>제주특별자치도 제주시 조천읍 비자림로 1044</t>
  </si>
  <si>
    <t>온 가족이 함께 즐기는 승마체험</t>
  </si>
  <si>
    <t>064-782-5577</t>
  </si>
  <si>
    <t>https://api.cdn.visitjeju.net/photomng/imgpath/202306/20/89bcbb87-2b33-470b-a4e9-704b97412889.jpg</t>
  </si>
  <si>
    <t>https://api.cdn.visitjeju.net/photomng/thumbnailpath/202306/20/39152789-4521-455a-83b5-809872bc4a60.jpg</t>
  </si>
  <si>
    <t>CNTS_200000000007269</t>
  </si>
  <si>
    <t>바랑쉬게스트하우스</t>
  </si>
  <si>
    <t>제주특별자치도 서귀포시 성산읍 온평리 1111-2</t>
  </si>
  <si>
    <t>제주특별자치도 서귀포시 성산읍 환해장성로 496</t>
  </si>
  <si>
    <t>게스트하우스,현금결제,카드결제,공용주차장,화장실,무료 WIFI,흡연구역,카드결제,현금결제,동반불가능,흡연구역제공</t>
  </si>
  <si>
    <t xml:space="preserve">제주바다가 펼쳐진 오션뷰와 펍이 있는 루프탑 게스트하우스. </t>
  </si>
  <si>
    <t>010-9856-5697</t>
  </si>
  <si>
    <t>https://api.cdn.visitjeju.net/photomng/imgpath/201807/24/d8a684f9-97fd-4c06-9add-e534cd02d7b2.jpg</t>
  </si>
  <si>
    <t>https://api.cdn.visitjeju.net/photomng/thumbnailpath/201807/24/dc13252f-918e-4a24-b3fe-1ff74472f23e.jpg</t>
  </si>
  <si>
    <t>CNTS_200000000014920</t>
  </si>
  <si>
    <t>연동돌담흑돼지</t>
  </si>
  <si>
    <t>제주특별자치도 제주시 연동 273-35 2층</t>
  </si>
  <si>
    <t>제주특별자치도 제주시 연동7길 35 2층</t>
  </si>
  <si>
    <t>제주시내, 연동, 흑돼지, 근고기, 삼겹살, 가브리살, 항정살,흑돼지 뼈삼겹, 숄더랙</t>
  </si>
  <si>
    <t>제주산 숙성 흑돼지와 와인을 함께 즐길 수 있는 곳</t>
  </si>
  <si>
    <t>0507-1389-6090</t>
  </si>
  <si>
    <t>https://api.cdn.visitjeju.net/photomng/imgpath/202306/21/cc06382a-a2fa-44ef-a8b5-b34eee40b7c4.jpg</t>
  </si>
  <si>
    <t>https://api.cdn.visitjeju.net/photomng/thumbnailpath/202306/21/d80fa9c3-5859-41ca-bc95-53ba6e1ed331.jpg</t>
  </si>
  <si>
    <t>CNTS_200000000014170</t>
  </si>
  <si>
    <t>조셉마켓</t>
  </si>
  <si>
    <t>제주특별자치도 제주시 삼양일동 1541-5 1층</t>
  </si>
  <si>
    <t>제주특별자치도 제주시 서흘길 64 1층</t>
  </si>
  <si>
    <t>음식,카페,디저트,치즈케이크,바스크치즈케이크,블랙티,자스민티,상양해수욕장,,,쉬움,바스크 치즈케이크 ,어린이 출입가능,,가능</t>
  </si>
  <si>
    <t>코리안/아메리칸 파티쉐가 운영하는 공방형 디저트 전문삽이며, 6가지 바스크 치즈케이크, 샤브레 쿠키 트리오 등 시즌마다 바뀌는 다양한 디저트 메뉴를 즐길수있는 디저트 전문삽</t>
  </si>
  <si>
    <t>63314</t>
  </si>
  <si>
    <t>010-7578-3910</t>
  </si>
  <si>
    <t>https://api.cdn.visitjeju.net/photomng/imgpath/202212/02/e831f552-b163-4a1f-bce8-7be3b32b3f3c.jpg</t>
  </si>
  <si>
    <t>https://api.cdn.visitjeju.net/photomng/thumbnailpath/202212/02/cb8941d9-1c03-467f-9131-0beec8d4a71e.jpg</t>
  </si>
  <si>
    <t>CNTS_300000000012946</t>
  </si>
  <si>
    <t>제주홀릭뮤지엄</t>
  </si>
  <si>
    <t>제주특별자치도 제주시 애월읍 광령리 100-3 제주홀릭뮤지엄</t>
  </si>
  <si>
    <t>제주특별자치도 제주시 애월읍 평화로 2835 (광령리) 제주홀릭뮤지엄</t>
  </si>
  <si>
    <t>실내관광지, 미디어아트, 제주박물관, 제주뮤지엄, 실내전시,공용주차장,현금결제,카드결제,화장실,편의점,유도 및 안내시설,경보 및 피난시설,,영어,중국어,,어려움,실내+실외,중,체험,유아시설,공연/전시,전시 체험</t>
  </si>
  <si>
    <t>제주도를 상징하는 대표적인 컨텐츠를 라이트 미디어 아트, 팝업 전시, 설치미술, 체험 등 다양하게 꾸며놓은 국내 유일의 지역 컨텐츠 전시 공간</t>
  </si>
  <si>
    <t>064-745-7455</t>
  </si>
  <si>
    <t>https://api.cdn.visitjeju.net/photomng/imgpath/202401/29/a3e1b65d-6021-4cbb-9786-66ffa1d3153b.jpg</t>
  </si>
  <si>
    <t>https://api.cdn.visitjeju.net/photomng/thumbnailpath/202401/29/89bac6ec-6d52-4b44-9176-e261c8ee2256.jpg</t>
  </si>
  <si>
    <t>CNTS_200000000012556</t>
  </si>
  <si>
    <t>인쌩맥주 제주노형점</t>
  </si>
  <si>
    <t>제주특별자치도 제주시 다랑곶1길 9 1층</t>
  </si>
  <si>
    <t>맥주,안주,제주호프,노형동술집,음식,식당,치즈볼,마약소세지,노가리,아귀포,샤베트,핫도그,소떡소떡,고로케,모둠고로케,염통구이,김치우동,닭발튀김,칠리새우,치킨,해장국,감자전,닭강정,똥집볶음,고추장찌개,찜닭,양념갈비,반건조오징어,먹태,공용주차장,화장실,무료 WIFI,칼칼해물홍합탕, 쥐포튀김, 인생찜닭, 트러플짜파게티,어린이 출입가능,가능</t>
  </si>
  <si>
    <t xml:space="preserve">노형동에 위치한 인쌩맥주 노형오거리점은 살얼음맥주를 대표로 다채로운 안주를 곁들일 수 있는 한옥스타일의 호프집이다. </t>
  </si>
  <si>
    <t>0507-1329-0869</t>
  </si>
  <si>
    <t>인쌩맥주 노형오거리점</t>
  </si>
  <si>
    <t>https://api.cdn.visitjeju.net/photomng/imgpath/202112/30/76d7c2ce-846f-4b93-b20e-e84409821120.jpg</t>
  </si>
  <si>
    <t>https://api.cdn.visitjeju.net/photomng/thumbnailpath/202112/30/f87655b7-f467-4b58-9d94-6fdaef991c6d.jpg</t>
  </si>
  <si>
    <t>CNTS_200000000014704</t>
  </si>
  <si>
    <t>새물카페</t>
  </si>
  <si>
    <t>제주특별자치도 제주시 애월읍 신엄리 929-2</t>
  </si>
  <si>
    <t>제주특별자치도 제주시 애월읍 애월해안로 620</t>
  </si>
  <si>
    <t>애월, 오메기떡, 크로플, 커피, 라떼, 흑임자크림, 자몽에이드, 오렌지에이드,오메기크로플, 새물라떼</t>
  </si>
  <si>
    <t>제주 오메기떡을 재해석한 크로플</t>
  </si>
  <si>
    <t>0507-1359-4305</t>
  </si>
  <si>
    <t>https://api.cdn.visitjeju.net/photomng/imgpath/202305/22/e635642d-c0f1-4fc3-8eca-9b2985a7a403.jpg</t>
  </si>
  <si>
    <t>https://api.cdn.visitjeju.net/photomng/thumbnailpath/202305/22/ce3711c5-e407-4940-8e10-c66f0de03616.jpg</t>
  </si>
  <si>
    <t>CNTS_200000000014633</t>
  </si>
  <si>
    <t>돌하르방식당 본점</t>
  </si>
  <si>
    <t>제주특별자치도 제주시 일도이동 320-14</t>
  </si>
  <si>
    <t>제주특별자치도 제주시 신산로11길 53</t>
  </si>
  <si>
    <t>제주시내, 향토음식점, 각재기국, 고등어구이, 멜조림, 고등어사시미,각재기국, 고등어구이, 멜조림, 고등어사시미</t>
  </si>
  <si>
    <t>앉아있으면 제주도 사투리가 들리는 향토음식점</t>
  </si>
  <si>
    <t>064-752-7580</t>
  </si>
  <si>
    <t>https://api.cdn.visitjeju.net/photomng/imgpath/202305/19/714a551d-50cf-44ed-b1c8-ebb66576aff0.jpg</t>
  </si>
  <si>
    <t>https://api.cdn.visitjeju.net/photomng/thumbnailpath/202305/19/0634402a-09ac-4153-a1bd-76630dd9b526.jpg</t>
  </si>
  <si>
    <t>CNTS_200000000013068</t>
  </si>
  <si>
    <t>더건강한빵</t>
  </si>
  <si>
    <t>제주특별자치도 서귀포시 중문동 2082</t>
  </si>
  <si>
    <t>제주특별자치도 서귀포시 천제연로 185</t>
  </si>
  <si>
    <t>천제연, 중문, 빵지순례, 마늘바게트, 깜빠뉴, 샌드위치,공용주차장,화장실,무료 WIFI,먹물크림치즈 팥빵, 마늘바게트, 무화과 깜빠뉴,어린이 출입가능,가능</t>
  </si>
  <si>
    <t>서쉬포시 중문에 위치한 더건강한빵은 다양하고 건강한 빵들이 전시되어 있으며 정겨운 빵 냄새가 진동하여 눈과 코가 즐거운 베이커리 전문점이다.</t>
  </si>
  <si>
    <t>064-739-0058</t>
  </si>
  <si>
    <t>https://api.cdn.visitjeju.net/photomng/imgpath/202203/10/d9add88d-f500-4510-9248-9a4c4e2cd9d9.jpg</t>
  </si>
  <si>
    <t>https://api.cdn.visitjeju.net/photomng/thumbnailpath/202203/10/56faf97f-0ba4-4a1c-b160-d0efc0bbfd11.jpg</t>
  </si>
  <si>
    <t>CNTS_200000000014678</t>
  </si>
  <si>
    <t>제주여행가야밀면</t>
  </si>
  <si>
    <t>제주특별자치도 제주시 노형동 907-3</t>
  </si>
  <si>
    <t>제주특별자치도 제주시 원노형9길 14</t>
  </si>
  <si>
    <t>제주시내, 노형동, 밀면, 물밀면, 비빔밀면, 돈까스, 만두, 국밥, 수육, 고기국수,안전여행스탬프,물밀면, 비빔밀면, 돈까스</t>
  </si>
  <si>
    <t>바삭한 돈까스와 쫄깃한 밀면의 만남</t>
  </si>
  <si>
    <t>064-745-3400</t>
  </si>
  <si>
    <t>https://api.cdn.visitjeju.net/photomng/imgpath/202401/17/ff4924b0-2d4b-4fa9-9c9e-cb1c7041e9fb.png</t>
  </si>
  <si>
    <t>https://api.cdn.visitjeju.net/photomng/thumbnailpath/202401/17/b6876887-ad30-4c2e-a47a-cba92201824b.png</t>
  </si>
  <si>
    <t>CNTS_300000000015945</t>
  </si>
  <si>
    <t>카페뮤로</t>
  </si>
  <si>
    <t>제주특별자치도 제주시 연동 252-2</t>
  </si>
  <si>
    <t>제주특별자치도 제주시 제원3길 13</t>
  </si>
  <si>
    <t>제주시내, 연동, 브런치, 커피, 주스, 파스타, 샌드위치, 스프, 에그인헬,새우 아보카도 오픈샌드위치, 에그인헬</t>
  </si>
  <si>
    <t>공항 근처 아침 일찍 오픈하는 브런치 카페</t>
  </si>
  <si>
    <t>070-8885-0676</t>
  </si>
  <si>
    <t>https://api.cdn.visitjeju.net/photomng/imgpath/202306/27/61eee98d-03a6-4f16-940d-aa4041a4162b.jpeg</t>
  </si>
  <si>
    <t>https://api.cdn.visitjeju.net/photomng/thumbnailpath/202306/27/5a31ded8-eecd-45d2-994e-d194cd4ca24e.jpeg</t>
  </si>
  <si>
    <t>CNTS_200000000012670</t>
  </si>
  <si>
    <t>세화소품관</t>
  </si>
  <si>
    <t>제주특별자치도 제주시 구좌읍 세화리 1500-6</t>
  </si>
  <si>
    <t>제주특별자치도 제주시 구좌읍 해맞이해안로 1422-3</t>
  </si>
  <si>
    <t>기념품, 소품, 잡화, 선물,공용주차장</t>
  </si>
  <si>
    <t xml:space="preserve">세화 해수욕장 인근에 위치한 세화소품관은 악세서리, 엽서, 필통, 파우치, 캔들, 방향제, 그립톡, 마그넷 등등 다양하고 예쁜 아이템들로 볼거리가 많은 소품샵이다. </t>
  </si>
  <si>
    <t>https://api.cdn.visitjeju.net/photomng/imgpath/202201/03/1a451353-9237-4e6e-a2c6-224835683430.jpg</t>
  </si>
  <si>
    <t>https://api.cdn.visitjeju.net/photomng/thumbnailpath/202201/03/d74a5c28-b029-409a-85b9-a95748f7fdbe.jpg</t>
  </si>
  <si>
    <t>CNTS_300000000015908</t>
  </si>
  <si>
    <t>함덕면장</t>
  </si>
  <si>
    <t>제주특별자치도 제주시 조천읍 함덕리 222-2  1층 4호</t>
  </si>
  <si>
    <t>제주특별자치도 제주시 조천읍 조함해안로 570  1층 4호</t>
  </si>
  <si>
    <t>함덕, 칼국수, 해물칼국수, 돌문어칼국수, 랍스터칼국수,공용주차장,현금결제,카드결제,화장실,무료 WIFI,경보 및 피난시설,카드결제,현금결제,계좌이체,,단독접근가능,단차없음,청각장애인 접근성,시각장애인 접근성,승강기,장애인 전용 주차장,쉬움,국수,칼국수,어린이 출입가능,,가능,없음</t>
  </si>
  <si>
    <t>함덕에 있는 면요리 전문점</t>
  </si>
  <si>
    <t>010-7470-7049</t>
  </si>
  <si>
    <t>https://api.cdn.visitjeju.net/photomng/imgpath/202306/27/90804bd8-5991-4dd5-87a5-bb8b799637c0.jpg</t>
  </si>
  <si>
    <t>https://api.cdn.visitjeju.net/photomng/thumbnailpath/202306/27/6246d30b-0936-42fb-a8fa-a02c84716d09.jpg</t>
  </si>
  <si>
    <t>CNTS_300000000015664</t>
  </si>
  <si>
    <t>남춘식당</t>
  </si>
  <si>
    <t>제주특별자치도 제주시 이도이동 379-3</t>
  </si>
  <si>
    <t>제주특별자치도 제주시 청귤로 12</t>
  </si>
  <si>
    <t>제주시내, 이도동, 고기국수, 김밥, 비빔국수, 콩국수, 수제비,고기국수</t>
  </si>
  <si>
    <t>김밥과 국수의 만남</t>
  </si>
  <si>
    <t>064-702-2588</t>
  </si>
  <si>
    <t>https://api.cdn.visitjeju.net/photomng/imgpath/202305/30/dd3b59d3-a185-4daf-b27b-1309702ede1f.jpg</t>
  </si>
  <si>
    <t>https://api.cdn.visitjeju.net/photomng/thumbnailpath/202305/30/a68ad53f-14e5-4e7d-9f16-3638e7c64f6e.jpg</t>
  </si>
  <si>
    <t>CNTS_300000000015621</t>
  </si>
  <si>
    <t>이정현 돼지갈비강정</t>
  </si>
  <si>
    <t>제주특별자치도 제주시 애월읍 곽지리 1573</t>
  </si>
  <si>
    <t>제주특별자치도 제주시 애월읍 곽지3길 26</t>
  </si>
  <si>
    <t>애월, 곽지, 돼지강정, 갈비국수, 비빔국수,돼지강정</t>
  </si>
  <si>
    <t>겉바속촉의 제주산 돼지 강정</t>
  </si>
  <si>
    <t>064-799-9931</t>
  </si>
  <si>
    <t>https://api.cdn.visitjeju.net/photomng/imgpath/202305/25/a9bc9b2a-33f3-46cf-b10d-67c2f02d1762.jpg</t>
  </si>
  <si>
    <t>https://api.cdn.visitjeju.net/photomng/thumbnailpath/202305/25/1fcbad6f-930b-4b52-8230-0f801833283d.jpg</t>
  </si>
  <si>
    <t>CNTS_200000000014821</t>
  </si>
  <si>
    <t>기쁨이네해물탕앤돌솥밥</t>
  </si>
  <si>
    <t>제주특별자치도 제주시 조천읍 함덕리 1269-17</t>
  </si>
  <si>
    <t>제주특별자치도 제주시 조천읍 신북로 527-1</t>
  </si>
  <si>
    <t>함덕, 해물탕, 전복돌솥밥, 옥돔구이, 해물찜, 성게미역국, 낙지탕탕이,해물탕</t>
  </si>
  <si>
    <t>아침식사 가능한 해물탕과 전복돌솥밥집</t>
  </si>
  <si>
    <t>064-782-8085</t>
  </si>
  <si>
    <t>https://api.cdn.visitjeju.net/photomng/imgpath/202305/22/6682b70e-0627-404b-8800-31bf3603a0ea.jpg</t>
  </si>
  <si>
    <t>https://api.cdn.visitjeju.net/photomng/thumbnailpath/202305/22/2a66aea5-6296-4317-a45a-77dbd4b6987b.jpg</t>
  </si>
  <si>
    <t>CNTS_200000000015348</t>
  </si>
  <si>
    <t>누구하나</t>
  </si>
  <si>
    <t>제주특별자치도 제주시 애월읍 수산리 1798-2 누구하나</t>
  </si>
  <si>
    <t>제주특별자치도 제주시 애월읍 수산서4길 3 (수산리) 누구하나</t>
  </si>
  <si>
    <t>숙박, 펜션, 힐링, 가족, 연인, 제주숙박, 민박, 쉼,공용주차장,현금결제,화장실,무료 WIFI,현금결제,,영어,,없음,동반불가능,없음,전체금연,인터넷,,유아의자,</t>
  </si>
  <si>
    <t>애월읍에 위치한 카라반이 있는 빨간벽돌집, 그린스테이 Greenstay 누구하나</t>
  </si>
  <si>
    <t>010-3667-8620</t>
  </si>
  <si>
    <t>https://api.cdn.visitjeju.net/photomng/imgpath/202303/22/574a41aa-9e9f-4d84-9750-d73cdefb1943.JPG</t>
  </si>
  <si>
    <t>https://api.cdn.visitjeju.net/photomng/thumbnailpath/202303/22/0ceb7559-07f3-4aaf-a6c4-dae5263b2821.JPG</t>
  </si>
  <si>
    <t>CNTS_200000000014923</t>
  </si>
  <si>
    <t>모슬포제빵소</t>
  </si>
  <si>
    <t>제주특별자치도 서귀포시 대정읍 하모리 2138-2</t>
  </si>
  <si>
    <t>제주특별자치도 서귀포시 대정읍 최남단해안로 33</t>
  </si>
  <si>
    <t>서귀포, 모슬포, 베이커리, 마늘바게트, 감자빵, 깜파뉴, 치아바타, 베이글,대정마농바게트, 대정지슬빵</t>
  </si>
  <si>
    <t>대정에서 나고 자란 마늘과 감자로 만든 빵</t>
  </si>
  <si>
    <t>064-794-9977</t>
  </si>
  <si>
    <t>https://api.cdn.visitjeju.net/photomng/imgpath/202306/21/2e19e38d-29c6-42ce-9b81-0d4c6568d9ed.jpg</t>
  </si>
  <si>
    <t>https://api.cdn.visitjeju.net/photomng/thumbnailpath/202306/21/da7e1506-ce60-4a81-a097-3bffaa62c196.jpg</t>
  </si>
  <si>
    <t>CNTS_200000000013011</t>
  </si>
  <si>
    <t>솔트스톤</t>
  </si>
  <si>
    <t>제주특별자치도 제주시 이도이동 413-4</t>
  </si>
  <si>
    <t>제주특별자치도 제주시 연삼로 495</t>
  </si>
  <si>
    <t>이도동,카페,소금커피,음식,라떼,크림라떼,티라미수,아메리카노,카페라떼,카푸치노,바닐라라떼,콜드브루,콜드브루라떼,딸기라떼,녹차라떼,밀크티,고구마라떼,초코라떼,유자에이드,레몬에이드,자몽에이드,에이드,차,녹차,카모마일,페퍼민트,얼그레이,루이보스,레몬생강차,레몬차,자몽차,블루베리스무디,블루베리요거트스무디,요거트스무디,애플망고스무디,요거트,스무디,치즈케이크,브라우니,케이크,크로아상,에그타르트,빵,공용주차장,화장실,무료 WIFI,블랙스톤, 돌맹이라떼, 솔드스톤,어린이 출입가능,가능</t>
  </si>
  <si>
    <t>제주시 이도동에 위치한 솔트스톤은 '제주의 돌이 소금을 만들고, 소금이 바닷물이 되어 지금의 제주가 되었다'라는 스토리를 모티브로한 소금커피전문점이다.</t>
  </si>
  <si>
    <t>064-757-3338</t>
  </si>
  <si>
    <t>https://api.cdn.visitjeju.net/photomng/imgpath/202203/07/c709d781-4a7e-487a-a80e-90afad911a0c.jpg</t>
  </si>
  <si>
    <t>https://api.cdn.visitjeju.net/photomng/thumbnailpath/202203/07/d947bd96-b603-4ae5-95aa-aeea813c661a.jpg</t>
  </si>
  <si>
    <t>CNTS_300000000015852</t>
  </si>
  <si>
    <t>목장카페 밭디</t>
  </si>
  <si>
    <t>제주특별자치도 서귀포시 표선면 성읍리 2867</t>
  </si>
  <si>
    <t>제주특별자치도 서귀포시 표선면 번영로 2486</t>
  </si>
  <si>
    <t>아이,체험관광,사계절, 표선, 성읍리, 목장카페, 말먹이주기,실내+실외,중,1시간 미만</t>
  </si>
  <si>
    <t>말 먹이주기 체험이 가능한 목장카페</t>
  </si>
  <si>
    <t>010-6224-1363</t>
  </si>
  <si>
    <t>https://api.cdn.visitjeju.net/photomng/imgpath/202306/18/a3b0be2b-3c3c-4e25-9bc8-416df96c5b78.jpg</t>
  </si>
  <si>
    <t>https://api.cdn.visitjeju.net/photomng/thumbnailpath/202306/18/afae9e57-91ce-4c4c-8a82-e5dfab8f7ae5.jpg</t>
  </si>
  <si>
    <t>CNTS_300000000015841</t>
  </si>
  <si>
    <t>라니멜레</t>
  </si>
  <si>
    <t>제주특별자치도 제주시 조천읍 함덕리 1752-2</t>
  </si>
  <si>
    <t>제주특별자치도 제주시 조천읍 조천우회로 527</t>
  </si>
  <si>
    <t>함덕, 우쿨렐레, 이색체험,실내,중,1~2시간</t>
  </si>
  <si>
    <t>하와이 우쿨렐레를 쉽고 재밌게 체험하는 곳</t>
  </si>
  <si>
    <t>010-9749-1322</t>
  </si>
  <si>
    <t>https://api.cdn.visitjeju.net/photomng/imgpath/202306/16/aef86ccb-8301-42c8-8000-fd30d73c6b40.jpg</t>
  </si>
  <si>
    <t>https://api.cdn.visitjeju.net/photomng/thumbnailpath/202306/16/e7d36fa4-664b-4665-ac34-736ecbf48a0f.jpg</t>
  </si>
  <si>
    <t>CNTS_200000000012809</t>
  </si>
  <si>
    <t xml:space="preserve">리틀해녀 </t>
  </si>
  <si>
    <t>제주특별자치도 제주시 용담삼동 531-31</t>
  </si>
  <si>
    <t>제주특별자치도 제주시 용마로3길 10-7</t>
  </si>
  <si>
    <t>숙소,민박,독채민박,전통가옥,무장애관광,공용주차장,카드결제,화장실,무료 WIFI,흡연구역,유도 및 안내시설,경보 및 피난시설,카드결제,,영어,중국어,일본어,,단독접근가능,쉬움,3성급,동반불가능,없음,흡연구역제공,,,없음</t>
  </si>
  <si>
    <t>리틀해녀 북스테이, 가족과 함께 용담해안도로 독채민박</t>
  </si>
  <si>
    <t>064-713-2026</t>
  </si>
  <si>
    <t>https://api.cdn.visitjeju.net/photomng/imgpath/202201/25/94a526aa-7670-42e2-9688-19e41704e783.jpg</t>
  </si>
  <si>
    <t>https://api.cdn.visitjeju.net/photomng/thumbnailpath/202201/25/28374255-3ef5-4a96-a72d-0cd1fb453a8e.jpg</t>
  </si>
  <si>
    <t>CNTS_300000000013007</t>
  </si>
  <si>
    <t>색놀이터 그린점</t>
  </si>
  <si>
    <t>제주특별자치도 서귀포시 강정동 4510-3 1층 색놀이터</t>
  </si>
  <si>
    <t>제주특별자치도 서귀포시 말질로 147-1 (강정동) 1층 색놀이터</t>
  </si>
  <si>
    <t>제주키즈카페,제주실내놀이터,제주미술놀이공간,색놀이터,제주미술수럽,제주클래스,현금결제,카드결제,화장실,무료 WIFI,카드결제,현금결제,,,실내,하,,1~2시간</t>
  </si>
  <si>
    <t>미취학 아동들을 위한 퍼포먼스 미술수업을 진행하는 색놀이터 그린점</t>
  </si>
  <si>
    <t>010-2132-9929</t>
  </si>
  <si>
    <t>https://api.cdn.visitjeju.net/photomng/imgpath/202405/08/eecb1eae-c779-43a2-8460-8224bd46b0a1.jpg</t>
  </si>
  <si>
    <t>https://api.cdn.visitjeju.net/thumbnail/photomng/imgpath/202405/08/eecb1eae-c779-43a2-8460-8224bd46b0a1.jpg</t>
  </si>
  <si>
    <t>CNTS_300000000015864</t>
  </si>
  <si>
    <t>성산스쿠버리조트</t>
  </si>
  <si>
    <t>제주특별자치도 서귀포시 성산읍 성산리 143-4</t>
  </si>
  <si>
    <t>제주특별자치도 서귀포시 성산읍 일출로 258-5</t>
  </si>
  <si>
    <t>성산, 스쿠버다이빙, 이색체험,실외,중,3시간 이상</t>
  </si>
  <si>
    <t>미지의 성산포 해저 속으로 다이빙체험</t>
  </si>
  <si>
    <t>064-782-6117</t>
  </si>
  <si>
    <t>https://api.cdn.visitjeju.net/photomng/imgpath/202306/19/51f1c895-032f-4b18-9e47-a1a0cb21511f.jpg</t>
  </si>
  <si>
    <t>https://api.cdn.visitjeju.net/photomng/thumbnailpath/202306/19/efff925c-4aa0-4a44-afc6-4cb863897119.jpg</t>
  </si>
  <si>
    <t>CNTS_300000000015981</t>
  </si>
  <si>
    <t>제주돈카츠 동문카츠</t>
  </si>
  <si>
    <t>제주시내, 동문시장, 청년몰, 돈까스, 치즈까스, 등심까스, 안심까스,현무암흑등심카츠, 화산송이안심카츠</t>
  </si>
  <si>
    <t>빵가루와 소스를 직접 만드는 돈카츠집</t>
  </si>
  <si>
    <t>0507-1334-0515</t>
  </si>
  <si>
    <t>https://api.cdn.visitjeju.net/photomng/imgpath/202306/28/123f7b9a-cc2a-41f4-b23b-51a2d8437755.jpg</t>
  </si>
  <si>
    <t>https://api.cdn.visitjeju.net/photomng/thumbnailpath/202306/28/584f06d9-2cf3-4a5a-8e52-fad4bcb356f7.jpg</t>
  </si>
  <si>
    <t>CNTS_200000000013069</t>
  </si>
  <si>
    <t>큰돈가 남쪽대표 중문점</t>
  </si>
  <si>
    <t>제주특별자치도 서귀포시 색달동 2505-2</t>
  </si>
  <si>
    <t>제주특별자치도 서귀포시 천제연로 89</t>
  </si>
  <si>
    <t>흑돼지구이,김치찌개,근고기,백돼지,중문,소금,음식,식당,흑돼지,된장찌개,비빔국수,와인,공용주차장,화장실,무료 WIFI,흑돼지근고기, 30시간 김치찌개,어린이 출입가능,불가능</t>
  </si>
  <si>
    <t>서귀포시 중문에 위치한 큰돈가 남쪽대표 중문점은 제주 흑돼지근고기 전문점으로 신선하고 도톰한 제주 흑돼지와 백돼지근고기를 즐길 수 있는 곳이다.</t>
  </si>
  <si>
    <t>064-739-0722</t>
  </si>
  <si>
    <t>큰돈가 중문점</t>
  </si>
  <si>
    <t>https://api.cdn.visitjeju.net/photomng/imgpath/202203/10/9ba469ba-847e-40be-bb1d-efd4984637c9.jpg</t>
  </si>
  <si>
    <t>https://api.cdn.visitjeju.net/photomng/thumbnailpath/202203/10/527bb2ba-e3bc-45d4-9bb8-c837e616bbaf.jpg</t>
  </si>
  <si>
    <t>CNTS_200000000014980</t>
  </si>
  <si>
    <t>디오니스토어제주점</t>
  </si>
  <si>
    <t>제주특별자치도 제주시 노형동 2734-3</t>
  </si>
  <si>
    <t>제주특별자치도 제주시 월광로 149</t>
  </si>
  <si>
    <t>제주시내, 노형동, 와인샵</t>
  </si>
  <si>
    <t>와인을 닮은 버건디 색상의 공간</t>
  </si>
  <si>
    <t>064-747-5243</t>
  </si>
  <si>
    <t>https://api.cdn.visitjeju.net/photomng/imgpath/202306/13/f31bdc70-1ef0-4d64-a85d-0a48226acf52.jpg</t>
  </si>
  <si>
    <t>https://api.cdn.visitjeju.net/photomng/thumbnailpath/202306/13/70a65a53-7acd-4723-bbcb-b1b2cd720fb9.jpg</t>
  </si>
  <si>
    <t>CNTS_300000000015758</t>
  </si>
  <si>
    <t>한림칼국수 제주동문시장점</t>
  </si>
  <si>
    <t>제주시내, 동문시장, 보말칼국수,보말칼국수</t>
  </si>
  <si>
    <t>화려하진 않지만 제대로 된 한끼</t>
  </si>
  <si>
    <t>064-900-6250</t>
  </si>
  <si>
    <t>https://api.cdn.visitjeju.net/photomng/imgpath/202306/02/490dd674-9836-4903-bf73-9bbba82d45d7.jpg</t>
  </si>
  <si>
    <t>https://api.cdn.visitjeju.net/photomng/thumbnailpath/202306/02/2892288f-7d5e-40aa-adfa-60e287d6af37.jpg</t>
  </si>
  <si>
    <t>CNTS_200000000014771</t>
  </si>
  <si>
    <t>세화갈비 본점</t>
  </si>
  <si>
    <t>제주특별자치도 제주시 구좌읍 세화리 1452-18</t>
  </si>
  <si>
    <t>제주특별자치도 제주시 구좌읍 구좌로 39</t>
  </si>
  <si>
    <t>구좌읍, 세화, 갈비찜, 매운갈비찜, 왕갈비,소왕갈비찜</t>
  </si>
  <si>
    <t>맵칼한 맛의 소왕갈비찜 전문점</t>
  </si>
  <si>
    <t>064-782-8592</t>
  </si>
  <si>
    <t>세화갈비</t>
  </si>
  <si>
    <t>https://api.cdn.visitjeju.net/photomng/imgpath/202306/07/2589422d-b06a-4b71-886b-babe457b35f8.jpg</t>
  </si>
  <si>
    <t>https://api.cdn.visitjeju.net/photomng/thumbnailpath/202306/07/eb8828b7-65dd-4fd7-9505-d391867f1e9e.jpg</t>
  </si>
  <si>
    <t>CNTS_200000000012750</t>
  </si>
  <si>
    <t>뚱보아저씨</t>
  </si>
  <si>
    <t>제주특별자치도 제주시 한경면 저지리 1715-24</t>
  </si>
  <si>
    <t>제주특별자치도 제주시 한경면 중산간서로 3651</t>
  </si>
  <si>
    <t>가성비,갈치구이,갈치조림,한식,로컬맛집,음식,식당,육개장,김치전골,갈치구이정식,고등어조림,성게미역국,화장실,무료 WIFI,갈치구이정식, 갈치조림,어린이 출입가능,불가능</t>
  </si>
  <si>
    <t>한경면에 위치한 뚱보아저씨는 가성비 훌륭한 갈치구이정식으로 잘 알려진 맛집으로 갈치구이와 고등어조림, 성게미역국을 단돈 9,900원에 맛볼 수 있다.</t>
  </si>
  <si>
    <t>064-772-1112</t>
  </si>
  <si>
    <t>https://api.cdn.visitjeju.net/photomng/imgpath/202201/04/07470135-a652-4160-91bf-cd78995735ae.jpg</t>
  </si>
  <si>
    <t>https://api.cdn.visitjeju.net/photomng/thumbnailpath/202201/04/27385a51-8189-4acb-b785-d6096a5e5882.jpg</t>
  </si>
  <si>
    <t>CNTS_200000000013090</t>
  </si>
  <si>
    <t>비자림국수집</t>
  </si>
  <si>
    <t>제주특별자치도 제주시 구좌읍 평대리 3163-3</t>
  </si>
  <si>
    <t>제주특별자치도 제주시 구좌읍 비자숲길 46</t>
  </si>
  <si>
    <t>비자림,고기국수,메밀전병,음식,식당,메밀국수,돔베고기,공용주차장,화장실,무료 WIFI,고기국수, 메밀전병,어린이 출입가능,가능</t>
  </si>
  <si>
    <t>제주시 비자림 인근에 위치한 비자림국수집은 비자림에서 걸어서 가도 될 정도로 가까운 곳에 위치해 있으며 자가제면한 생면으로 국수를 만들고 있다.</t>
  </si>
  <si>
    <t>064-782-1782</t>
  </si>
  <si>
    <t>https://api.cdn.visitjeju.net/photomng/imgpath/202203/10/bb004955-cb6c-40ff-b261-6afb32dc793a.jpg</t>
  </si>
  <si>
    <t>https://api.cdn.visitjeju.net/photomng/thumbnailpath/202203/10/2b6b2822-3907-49c1-9271-6549044c6d26.jpg</t>
  </si>
  <si>
    <t>CNTS_200000000012757</t>
  </si>
  <si>
    <t>오일장반점 제주신화월드점</t>
  </si>
  <si>
    <t>제주특별자치도 서귀포시 안덕면 서광리 2489</t>
  </si>
  <si>
    <t>제주신화월드맛집,중식,짜장면,짬뽕,푸드코트,음식,식당,제주신화월드,쟁반짜장,해물짬뽕,탕수육,삼선짬뽕,백짬뽕,새우볶음밥,볶음밥,군만두,멘보샤,칠리새우,크림새우,깐풍기,짜장밥,고추짬뽕,나가사키짬뽕,전복짬뽕,무장애관광,공용주차장,화장실,무료 WIFI,장애인 화장실,장애인 전용 주차장,제주오일장짜장면, 해물쟁반짜장,어린이 출입가능,불가능</t>
  </si>
  <si>
    <t>제주신화월드 내 지하 1층 푸드코트인 Selec The Table에 위치한 중국음식점 제주오일장반점에서는 제주에서만 맛 볼 수 있는 특별한 메뉴와 신선한 재료들로 든든한 한끼 식사를 제공하고 있다.</t>
  </si>
  <si>
    <t>제주오일장반점 제주신화월드점</t>
  </si>
  <si>
    <t>https://api.cdn.visitjeju.net/photomng/imgpath/202201/06/dea2bab9-f214-4088-8b3e-f499a1c85a80.jpg</t>
  </si>
  <si>
    <t>https://api.cdn.visitjeju.net/photomng/thumbnailpath/202201/06/1cd7f841-2f2d-408c-bb55-02e2c2e91d5e.jpg</t>
  </si>
  <si>
    <t>CNTS_200000000011313</t>
  </si>
  <si>
    <t>케이제주해양사업단</t>
  </si>
  <si>
    <t>제주특별자치도 서귀포시 대정읍 최남단해안로 116</t>
  </si>
  <si>
    <t>친구,액티비티,공용주차장,현금결제,카드결제,흡연구역,,,실외,하,,1시간 미만</t>
  </si>
  <si>
    <t>씨워킹, 제트스키, 스노클링, 패들보트 등 다양한 해양 수상 레져를 즐길수 있는 업체</t>
  </si>
  <si>
    <t>https://api.cdn.visitjeju.net/photomng/imgpath/202104/13/8118889c-e5a1-440e-b3a5-7ff27f44d05d.JPG</t>
  </si>
  <si>
    <t>https://api.cdn.visitjeju.net/photomng/thumbnailpath/202104/13/6e2f3482-e557-49fa-b633-ad5317f204b7.JPG</t>
  </si>
  <si>
    <t>CNTS_200000000012734</t>
  </si>
  <si>
    <t>비브레이브 혁신도시점</t>
  </si>
  <si>
    <t>제주특별자치도 서귀포시 서호동 1525-2</t>
  </si>
  <si>
    <t>제주특별자치도 서귀포시 서호중앙로 85-13</t>
  </si>
  <si>
    <t>서귀포카페,커피,핸드드립,아메리카노,원두,드립백,음식,카페,에스프레소,플랫화이트,카페라떼,바닐라빈라떼,콜드브루,콜드브루라떼,라떼,차,말차라떼,밀크티,아이스초코,핫초코,아포가토,아이스크림,녹차아이스크림,쿠키,케이크,공용주차장,화장실,무료 WIFI,파마나게이샤, 로쉐, 아메리카노,어린이 출입가능,불가능</t>
  </si>
  <si>
    <t>서귀포 혁신도시 내 위치한 비브레이브커피로스터스에서는 아늑한 공간과 함께 그윽한 커피의 향연을 즐길 수 있는 곳이다.</t>
  </si>
  <si>
    <t>0507-1330-9112</t>
  </si>
  <si>
    <t>비브레이브커피로스터스</t>
  </si>
  <si>
    <t>https://api.cdn.visitjeju.net/photomng/imgpath/202201/04/96b52efb-ac72-445a-8d9d-566a6893b4d5.jpg</t>
  </si>
  <si>
    <t>https://api.cdn.visitjeju.net/photomng/thumbnailpath/202201/04/b7e2d886-7bc1-4ca1-89b0-2e974a76a889.jpg</t>
  </si>
  <si>
    <t>CNTS_300000000015760</t>
  </si>
  <si>
    <t>루씨쏜 아뜰리에</t>
  </si>
  <si>
    <t>제주특별자치도 서귀포시 보목동 1405-1 보목로 64번길 138 1층</t>
  </si>
  <si>
    <t>제주특별자치도 서귀포시 보목로64번길 138 (보목동) 보목로 64번길 138 1층</t>
  </si>
  <si>
    <t>체험관광,민화갤러리,미화그리기체험,전시,교육,문화행사,러닝홀리데이인제주,현금결제,카드결제,화장실,무료 WIFI,흡연구역,음료대,유도 및 안내시설,경보 및 피난시설,카드결제,현금결제,,영어,일본어,English,단독접근가능,청각장애인 접근성,시각장애인 접근성,저상버스 접근 가능,수동 휠체어 대여 가능,쉬움,실내,하,체험,유아시설,공연/전시,민화 그리기 체험, 미술관람, 아트상품, 카페이용, 전통북 독서, 한국화 민화 정규수업,2~3시간</t>
  </si>
  <si>
    <t>켜켜이 쌓아가는 제주민화의 매력을 배우다</t>
  </si>
  <si>
    <t>0507-1329-1215</t>
  </si>
  <si>
    <t>https://api.cdn.visitjeju.net/photomng/imgpath/202307/26/7328ebb0-50a0-4f22-a3a3-65932952cd3e.jpg</t>
  </si>
  <si>
    <t>https://api.cdn.visitjeju.net/photomng/thumbnailpath/202307/26/d39909cb-c1c4-441c-859e-ee6ba2ee6966.jpg</t>
  </si>
  <si>
    <t>CNTS_200000000012736</t>
  </si>
  <si>
    <t>마농오메기통닭마농문어통닭</t>
  </si>
  <si>
    <t>서귀포,올레시장,치킨,통닭,음식,식당,후라이드치킨,튀김통닭,순살치킨,마농오메기통닭, 마농딱새우통닭, 마농문어통닭,어린이 출입가능,불가능</t>
  </si>
  <si>
    <t>서귀포 올레시장 내 위치한 마농오메기통닭마농문어통닭은 국내 유일 차조(좁쌀)을 사용하여 만든 치킨을 판매하는 곳이다.</t>
  </si>
  <si>
    <t>064-763-8292</t>
  </si>
  <si>
    <t>https://api.cdn.visitjeju.net/photomng/imgpath/202201/04/fd821b07-7d4c-47cf-9ce1-542c18666c98.jpg</t>
  </si>
  <si>
    <t>https://api.cdn.visitjeju.net/photomng/thumbnailpath/202201/04/ee4e1a30-0238-4172-93e5-c589fa10c1e1.jpg</t>
  </si>
  <si>
    <t>CNTS_300000000015685</t>
  </si>
  <si>
    <t>미쁜제과</t>
  </si>
  <si>
    <t>제주특별자치도 서귀포시 대정읍 신도리 2349-13</t>
  </si>
  <si>
    <t>제주특별자치도 서귀포시 대정읍 도원남로 16</t>
  </si>
  <si>
    <t>서귀포, 대정, 카페, 소금빵, 쿠키, 크림커피, 케이크,크림커피, 소금빵</t>
  </si>
  <si>
    <t>돌고래가 보이는 한옥 베이커리</t>
  </si>
  <si>
    <t>https://api.cdn.visitjeju.net/photomng/imgpath/202305/31/6f3abf28-6637-4899-9420-2c7161b05f4d.jpg</t>
  </si>
  <si>
    <t>https://api.cdn.visitjeju.net/photomng/thumbnailpath/202305/31/d96d7c04-3aac-4d4d-955b-eb42d37820da.jpg</t>
  </si>
  <si>
    <t>CNTS_200000000014803</t>
  </si>
  <si>
    <t>마녀의언덕</t>
  </si>
  <si>
    <t>제주특별자치도 서귀포시 하예동 702</t>
  </si>
  <si>
    <t>제주특별자치도 서귀포시 예래해안로 205</t>
  </si>
  <si>
    <t>서귀포, 예래, 쑥라떼, 오렌지선셋, 한라봉에이드, 한라봉감귤주스, 브런치,브런치</t>
  </si>
  <si>
    <t>바다 바로 앞 언덕에 있는 브런치카페</t>
  </si>
  <si>
    <t>010-5003-8816</t>
  </si>
  <si>
    <t>https://api.cdn.visitjeju.net/photomng/imgpath/202305/22/467a2242-da02-4828-861c-f4c8b616e4f4.jpg</t>
  </si>
  <si>
    <t>https://api.cdn.visitjeju.net/photomng/thumbnailpath/202305/22/131df861-afb4-4822-878f-5a244b946a73.jpg</t>
  </si>
  <si>
    <t>CNTS_200000000012546</t>
  </si>
  <si>
    <t>카페나모나모베이커리</t>
  </si>
  <si>
    <t>제주특별자치도 제주시 도두일동 1732-9</t>
  </si>
  <si>
    <t>제주특별자치도 제주시 도두봉6길 4</t>
  </si>
  <si>
    <t>도두동,무지개해안도로,오션뷰카페,음식,카페,에스프레소,아메리카노,카페라떼,카푸치노,바닐라라떼,아인슈페너,카페모카,카라멜마끼아또,아포가토,더치라떼,더치커피,라떼,허브티,칵테일,차,자몽티,에이드,패션후르츠에이드,아이스크림,석류차,석류에이드,빵,에그타르트,와플,공용주차장,화장실,무료 WIFI,엘리베이터,커피,콩가루집안, 현무암라떼, 로맨틱선셋,어린이 출입가능,불가능</t>
  </si>
  <si>
    <t>제주공항과 근접한 무지개해안도로에 위치한 베이커리 카페 카페나모나모는 시원한 바다를 바라보며 커피 한 잔 할 수 있는 오션뷰를 자랑한다.</t>
  </si>
  <si>
    <t>064-713-7782</t>
  </si>
  <si>
    <t>카페나모나모</t>
  </si>
  <si>
    <t>https://api.cdn.visitjeju.net/photomng/imgpath/202112/29/78079c3c-b51f-43ff-b816-50e36d1b1a2e.jpg</t>
  </si>
  <si>
    <t>https://api.cdn.visitjeju.net/photomng/thumbnailpath/202112/29/a13cabb0-5e78-4158-b6df-36f99b1a7b1c.jpg</t>
  </si>
  <si>
    <t>CNTS_300000000016016</t>
  </si>
  <si>
    <t>함덕 수산시장</t>
  </si>
  <si>
    <t>제주특별자치도 제주시 조천읍 함덕리 222-2 비 102호</t>
  </si>
  <si>
    <t>제주특별자치도 제주시 조천읍 조함해안로 570 (함덕리) 비 102호</t>
  </si>
  <si>
    <t>함덕,회,수산시장,공용주차장,현금결제,카드결제,화장실,무료 WIFI,경보 및 피난시설,카드결제,현금결제,계좌이체,영어,중국어,,단독접근가능,단차없음,청각장애인 접근성,시각장애인 접근성,승강기,쉬움,회 물회 등,어린이 출입가능,,가능,없음</t>
  </si>
  <si>
    <t>함덕에 위치한 저렴하고 맛있는 횟집</t>
  </si>
  <si>
    <t>064-784-7800</t>
  </si>
  <si>
    <t>회로승부</t>
  </si>
  <si>
    <t>https://api.cdn.visitjeju.net/photomng/imgpath/202307/04/817d2e6d-b902-438f-8a75-a2f75e863f5d.jpg</t>
  </si>
  <si>
    <t>https://api.cdn.visitjeju.net/photomng/thumbnailpath/202307/04/99000302-098d-4409-86b5-f852ecd144a4.jpg</t>
  </si>
  <si>
    <t>CNTS_200000000014876</t>
  </si>
  <si>
    <t>섬나라오메기</t>
  </si>
  <si>
    <t>제주특별자치도 제주시 용담삼동 1029</t>
  </si>
  <si>
    <t>제주특별자치도 제주시 용해로 6</t>
  </si>
  <si>
    <t>제주시내, 용담, 오메기떡, 감귤오메기떡, 흑임자오쟁이떡, 밥알찰떡,오메기떡</t>
  </si>
  <si>
    <t>다양한 맛의 오메기떡과 오쟁이떡을 파는 떡집</t>
  </si>
  <si>
    <t>064-724-4455</t>
  </si>
  <si>
    <t>https://api.cdn.visitjeju.net/photomng/imgpath/202305/23/8593ac6d-c7c2-409d-9ca1-2ed93102106c.jpg</t>
  </si>
  <si>
    <t>https://api.cdn.visitjeju.net/photomng/thumbnailpath/202305/23/d930da29-bee1-435f-a408-9a03df0901f1.jpg</t>
  </si>
  <si>
    <t>CNTS_200000000015099</t>
  </si>
  <si>
    <t>SARI 상예상점 &amp; 사리슈즈</t>
  </si>
  <si>
    <t>제주특별자치도 서귀포시 상예동 1266-4</t>
  </si>
  <si>
    <t>제주특별자치도 서귀포시 상예로 15</t>
  </si>
  <si>
    <t>쇼핑,서귀포, 상예동, 소품샵, 수제화</t>
  </si>
  <si>
    <t>사장님이 디자인해 더 특별한 소품숍</t>
  </si>
  <si>
    <t>010-2797-9896</t>
  </si>
  <si>
    <t>https://api.cdn.visitjeju.net/photomng/imgpath/202306/12/6c165f1f-6f1c-4936-b831-91a73bb19bd3.jpg</t>
  </si>
  <si>
    <t>https://api.cdn.visitjeju.net/photomng/thumbnailpath/202306/12/2839226b-3fd0-4ded-a694-f2192e5531fa.jpg</t>
  </si>
  <si>
    <t>CNTS_200000000014806</t>
  </si>
  <si>
    <t>애월집</t>
  </si>
  <si>
    <t>제주특별자치도 제주시 애월읍 구엄리 1258-5</t>
  </si>
  <si>
    <t>제주특별자치도 제주시 애월읍 애월해안로 690</t>
  </si>
  <si>
    <t>애월, 고기국수, 흑돼지돈까스, 문어비빔국수, 뿔소라비빔국수, 고기국수, 해장국수,고기국수, 돈까스</t>
  </si>
  <si>
    <t>애월바다를 바라보며 먹는 고기국수와 돈까스</t>
  </si>
  <si>
    <t>0507-1335-7024</t>
  </si>
  <si>
    <t>https://api.cdn.visitjeju.net/photomng/imgpath/202305/22/50e77626-87f8-4a85-b812-6352e4159425.jpg</t>
  </si>
  <si>
    <t>https://api.cdn.visitjeju.net/photomng/thumbnailpath/202305/22/c6ff4a1e-1f5f-48f5-9077-bbcfbb6e4bd9.jpg</t>
  </si>
  <si>
    <t>CNTS_200000000008511</t>
  </si>
  <si>
    <t>김군아미고게스트하우스</t>
  </si>
  <si>
    <t>제주특별자치도 제주시 애월읍 구엄리 1233</t>
  </si>
  <si>
    <t>제주특별자치도 제주시 애월읍 애월해안로 670</t>
  </si>
  <si>
    <t>애월,게스트하우스,숙소,공공와이파이존,조식 포함,자연경관,공용주차장,화장실,무료 WIFI,흡연구역,네이버예약,,어려움,없음,동반불가능,무료제공,흡연구역제공,식음료장,주차장, 파티룸,,없음,운행안함</t>
  </si>
  <si>
    <t xml:space="preserve">전 객실 바다뷰를 볼 수 있는 게스트하우스. </t>
  </si>
  <si>
    <t>905-695</t>
  </si>
  <si>
    <t>0507-1316-6045</t>
  </si>
  <si>
    <t>https://api.cdn.visitjeju.net/photomng/imgpath/201904/03/4565ca02-b779-4ded-927d-a21c4e1b84a0.jpg</t>
  </si>
  <si>
    <t>https://api.cdn.visitjeju.net/photomng/thumbnailpath/201904/03/bcaa4f89-4d25-4435-9673-4702fb2dee42.jpg</t>
  </si>
  <si>
    <t>CNTS_300000000012958</t>
  </si>
  <si>
    <t>신신호텔 제주월드컵</t>
  </si>
  <si>
    <t>제주특별자치도 서귀포시 서호동 1524-7 신신호텔 제주월드컵</t>
  </si>
  <si>
    <t>제주특별자치도 서귀포시 서호중로 55 (서호동) 신신호텔 제주월드컵</t>
  </si>
  <si>
    <t>호텔, 숙소, 제주월드컵경기장, 서귀포숙소,공용주차장,현금결제,카드결제,화장실,무료 WIFI,편의점,유도 및 안내시설,경보 및 피난시설,카드결제,현금결제,,영어,,승강기,4성급,동반불가능,유료제공,전체금연,세미나실,피트니스,인터넷,비즈니스시설,,,운행안함</t>
  </si>
  <si>
    <t>비즈니스와 휴양을 동시에 충족시키는 호텔로 젊은 층에게 특히 더 사랑 받는 트렌디한 호텔</t>
  </si>
  <si>
    <t>https://api.cdn.visitjeju.net/photomng/imgpath/202402/07/d593ddcb-b6a1-4efc-a5e9-b3330e3422ba.png</t>
  </si>
  <si>
    <t>https://api.cdn.visitjeju.net/photomng/thumbnailpath/202402/07/15b2f54f-b2bc-4748-a993-5b0641ddd583.png</t>
  </si>
  <si>
    <t>CNTS_200000000007913</t>
  </si>
  <si>
    <t>연필가게</t>
  </si>
  <si>
    <t xml:space="preserve">제주특별자치도 서귀포시 남원읍 태흥리 541-1 </t>
  </si>
  <si>
    <t xml:space="preserve">제주특별자치도 서귀포시 남원읍 태위로 929 (태흥리, 뽀글이미용실) </t>
  </si>
  <si>
    <t>쇼핑,연필,기념품,공용주차장,현금결제,카드결제,화장실,무료 WIFI,편의점,음료대,카드결제,현금결제,계좌이체 가능,,단독접근가능,쉬움,팩/문구,연필책,필사,컬러북,가능</t>
  </si>
  <si>
    <t>세계 각국의 연필과 문구를 탐험하는 곳</t>
  </si>
  <si>
    <t>010-6496-4929</t>
  </si>
  <si>
    <t>https://api.cdn.visitjeju.net/photomng/imgpath/201811/19/203d5cf3-59b6-4be6-b307-9182229b497e.JPG</t>
  </si>
  <si>
    <t>https://api.cdn.visitjeju.net/photomng/thumbnailpath/201811/19/66b35149-2306-41b4-8098-fa2153b070b3.JPG</t>
  </si>
  <si>
    <t>CNTS_200000000012639</t>
  </si>
  <si>
    <t>제주광해 애월</t>
  </si>
  <si>
    <t>제주특별자치도 제주시 애월읍 애월해안로 867 2층</t>
  </si>
  <si>
    <t>갈치조림,고등어조림,애월맛집,음식,식당,전복조림,갈치구이,고등어구이,전복구이,해물뚝배기,전복뚝배기,성게미역국,딱새우,무장애관광,공용주차장,화장실,무료 WIFI,흡연구역,엘리베이터,장애인 전용 주차장,장애인 화장실,갈치조림, 고등어조림,어린이 출입가능,가능</t>
  </si>
  <si>
    <t>애월해안도로에 위치한 제주광해 애월은 온 가족이 즐기기에 좋은 제주 대표 음식, 갈치조림과 고등어조림을 전문으로 판매하는 음식점이다.</t>
  </si>
  <si>
    <t>0507-1312-4789</t>
  </si>
  <si>
    <t>https://api.cdn.visitjeju.net/photomng/imgpath/202201/03/2a2a74e1-5148-481c-9207-bf9698954372.jpg</t>
  </si>
  <si>
    <t>https://api.cdn.visitjeju.net/photomng/thumbnailpath/202201/03/34de6b2c-8694-498c-9997-10b7b6a29e0f.jpg</t>
  </si>
  <si>
    <t>CNTS_200000000012717</t>
  </si>
  <si>
    <t>다정이네 올레시장 본점</t>
  </si>
  <si>
    <t>제주특별자치도 서귀포시 서귀동 255-7</t>
  </si>
  <si>
    <t>제주특별자치도 서귀포시 동문로 59-1</t>
  </si>
  <si>
    <t>김밥,꼬마김밥,서귀포,올레시장,아침식사,음식,식당,매운김밥,멸치김밥,멸치고추김밥,참치김밥,치즈김밥,불고기김밥,매콤제육김밥,새우튀김김밥,돈까스김밥,화장실,무료 WIFI,다정이네김밥, 매운멸치고추김밥,어린이 출입가능,가능</t>
  </si>
  <si>
    <t xml:space="preserve">서귀포 올레시장에 위치한 다정이네는 다양한 김밥을 맛볼 수 있는 김밥전문점으로 올레시장 본점과 2호점인 서귀포신시가지점이 있다. </t>
  </si>
  <si>
    <t>070-8900-8070</t>
  </si>
  <si>
    <t>다정이네</t>
  </si>
  <si>
    <t>https://api.cdn.visitjeju.net/photomng/imgpath/202201/04/78f143c0-51a5-426f-9061-b1bd132fb5c8.jpg</t>
  </si>
  <si>
    <t>https://api.cdn.visitjeju.net/photomng/thumbnailpath/202201/04/da385548-fee1-43a4-92f1-853f19a984a5.jpg</t>
  </si>
  <si>
    <t>CNTS_200000000014811</t>
  </si>
  <si>
    <t>차돌집</t>
  </si>
  <si>
    <t>제주특별자치도 제주시 연동 291-7</t>
  </si>
  <si>
    <t>제주특별자치도 제주시 신대로10길 29</t>
  </si>
  <si>
    <t>제주시내, 연동, 소고기, 차돌박이, 제비추리, 안창살, 스지, 된장찌개,차돌박이</t>
  </si>
  <si>
    <t>제주도민도 줄서는 소고기 숯불갈비집</t>
  </si>
  <si>
    <t>064-747-8976</t>
  </si>
  <si>
    <t>https://api.cdn.visitjeju.net/photomng/imgpath/202305/24/c87c49b5-8238-4f34-ba0c-f6e495d43a86.jpg</t>
  </si>
  <si>
    <t>https://api.cdn.visitjeju.net/photomng/thumbnailpath/202305/24/c8cfe98a-af4f-4fe9-9f75-6a6313a8ce38.jpg</t>
  </si>
  <si>
    <t>CNTS_300000000015673</t>
  </si>
  <si>
    <t>도치돌한우숯불</t>
  </si>
  <si>
    <t>제주특별자치도 제주시 애월읍 어음리 2472-1</t>
  </si>
  <si>
    <t>제주특별자치도 제주시 애월읍 천덕로 440-1</t>
  </si>
  <si>
    <t>애월, 한우, 간, 천엽, 곱창전골, 모듬구이,한우구이, 한우특수부위</t>
  </si>
  <si>
    <t>당일 도축한 신선한 소고기를 맛볼 수 있는 곳</t>
  </si>
  <si>
    <t>064-799-1415</t>
  </si>
  <si>
    <t>https://api.cdn.visitjeju.net/photomng/imgpath/202305/30/7c3a5c5f-c2ff-498d-9188-cedb58766aff.jpg</t>
  </si>
  <si>
    <t>https://api.cdn.visitjeju.net/photomng/thumbnailpath/202305/30/f7114ecf-04cb-4ce3-acc5-4cde10022c3f.jpg</t>
  </si>
  <si>
    <t>CNTS_200000000013267</t>
  </si>
  <si>
    <t>통돌이돈통가</t>
  </si>
  <si>
    <t>제주특별자치도 제주시 외도일동 645-6</t>
  </si>
  <si>
    <t>제주특별자치도 제주시 우령2길 52</t>
  </si>
  <si>
    <t>바비큐,외도,막창,오겹살,목살,음식,식당,흑돼지,모둠소세지,된장찌개,김치찌개,냉면,비빔냉면,물냉면,공용주차장,화장실,무료 WIFI,막창소통, 바비큐 오겹살, 목살,어린이 출입가능,가능</t>
  </si>
  <si>
    <t>제주시 외도동에 위치한 통돌이돈통가는 고기를 넣을 수 있는 통에 막창, 돼지고기를 넣어 바베큐식으로 노릇하게 구워 기름기는 빠지고 육즙은 살아있는 담백한 돼지고기구이를 즐길 수 있다.</t>
  </si>
  <si>
    <t>064-787-7789</t>
  </si>
  <si>
    <t>https://api.cdn.visitjeju.net/photomng/imgpath/202204/20/23887b7d-5a89-46fa-b5d8-8815e194b360.JPG</t>
  </si>
  <si>
    <t>https://api.cdn.visitjeju.net/photomng/thumbnailpath/202204/20/719bd28d-9d49-4a54-9d52-0e18f48f6789.JPG</t>
  </si>
  <si>
    <t>CNTS_300000000015858</t>
  </si>
  <si>
    <t>블루버블</t>
  </si>
  <si>
    <t>제주특별자치도 서귀포시 성산읍 성산리 175-3</t>
  </si>
  <si>
    <t>제주특별자치도 서귀포시 성산읍 일출로255번길 11</t>
  </si>
  <si>
    <t>맑음,체험관광,액티비티,해변,성산, 스쿠버다이빙, 이색체험,실외,중,2~3시간</t>
  </si>
  <si>
    <t>성산일출봉에서 즐기는 스쿠버 다이빙</t>
  </si>
  <si>
    <t>0507-1353-7931</t>
  </si>
  <si>
    <t>https://api.cdn.visitjeju.net/photomng/imgpath/202306/19/c4b8285a-5f91-4934-b06a-5f17e2531ba2.jpg</t>
  </si>
  <si>
    <t>https://api.cdn.visitjeju.net/photomng/thumbnailpath/202306/19/b4ee3d7b-f4a8-4848-a6a4-1a4dffccb06e.jpg</t>
  </si>
  <si>
    <t>CNTS_200000000015155</t>
  </si>
  <si>
    <t>바람불어좋은날 천연염색 공방</t>
  </si>
  <si>
    <t>제주특별자치도 서귀포시 안덕면 사계리 2982-1</t>
  </si>
  <si>
    <t>제주특별자치도 서귀포시 안덕면 사계로 68</t>
  </si>
  <si>
    <t>서귀포,안덕면,사계리,염색공방,이색체험,러닝홀리데이인제주,실내+실외,하,1~2시간</t>
  </si>
  <si>
    <t>산방산 바라보며 쪽빛 염색 체험하기</t>
  </si>
  <si>
    <t>064-794-1066</t>
  </si>
  <si>
    <t>https://api.cdn.visitjeju.net/photomng/imgpath/202307/28/4ede283c-4a8f-42ff-9ee9-0654e8ead164.jpg</t>
  </si>
  <si>
    <t>https://api.cdn.visitjeju.net/photomng/thumbnailpath/202307/28/60b235d0-2159-4e7c-a556-95d7fc9b5f27.jpg</t>
  </si>
  <si>
    <t>CNTS_200000000012725</t>
  </si>
  <si>
    <t>미래뷔페정식</t>
  </si>
  <si>
    <t>제주특별자치도 서귀포시 토평동 2217</t>
  </si>
  <si>
    <t>제주특별자치도 서귀포시 516로 200</t>
  </si>
  <si>
    <t>서귀포, 516로, 뷔페,공용주차장,화장실,무료 WIFI,뷔페정식,어린이 출입가능,불가능</t>
  </si>
  <si>
    <t>516로에 위치한 미래뷔페정식은 다양한 종류의 뷔페메뉴를 정성껏 준비하고 있으며 가격도 착해 인근의 서귀포시민들이 애용하는 식당이다.</t>
  </si>
  <si>
    <t>064-733-1031</t>
  </si>
  <si>
    <t>https://api.cdn.visitjeju.net/photomng/imgpath/202201/04/2ad5af7a-7bd0-441f-973e-88fd4ad755e1.jpg</t>
  </si>
  <si>
    <t>https://api.cdn.visitjeju.net/photomng/thumbnailpath/202201/04/4dc1bce7-d3e8-49de-8f6a-ae086f8bd910.jpg</t>
  </si>
  <si>
    <t>CNTS_300000000015755</t>
  </si>
  <si>
    <t>피커스 제주</t>
  </si>
  <si>
    <t>제주특별자치도 제주시 오등동 613</t>
  </si>
  <si>
    <t>제주특별자치도 제주시 아연로 444-1</t>
  </si>
  <si>
    <t>제주시내, 오등동, 카페, 롤러스케이트, 베이커리, 연유라떼, 에이드,수제 바닐라빈 라떼</t>
  </si>
  <si>
    <t>숲정원, 롤러스케이트, 카페가 공존하는 공간</t>
  </si>
  <si>
    <t>064-702-0211</t>
  </si>
  <si>
    <t>https://api.cdn.visitjeju.net/photomng/imgpath/202306/01/5326d54d-cbb9-4f15-9b77-7d99fd997958.jpg</t>
  </si>
  <si>
    <t>https://api.cdn.visitjeju.net/photomng/thumbnailpath/202306/01/5c3ac322-da5a-4a6e-a672-aa66913a3f0c.jpg</t>
  </si>
  <si>
    <t>CNTS_200000000012666</t>
  </si>
  <si>
    <t>식과함께</t>
  </si>
  <si>
    <t>제주특별자치도 서귀포시 안덕면 화순리 1799-4</t>
  </si>
  <si>
    <t>제주특별자치도 서귀포시 안덕면 화순로142번길 11-9</t>
  </si>
  <si>
    <t>안덕면,갈치정식,해물라면,음식,식당,보말칼국수,갈치조림,고등어조림,우럭튀김,통문어튀김,문어볶음,딱새우,성게미역국,칼국수,갈치구이,미역국,무장애관광,공용주차장,화장실,무료 WIFI,흡연구역,엘리베이터,장애인 전용 주차장,장애인 화장실,갈치조림, 해물라면, 우럭조림. 성게미역국,어린이 출입가능,가능</t>
  </si>
  <si>
    <t>안덕면의 작은 마을에 위치한 식과함께는 제주산 갈치와 보말 등 다양한 로컬 재료를 활용한 푸짐한 한상을 제공한다. 특히 1인 한상도 가능하며 취향에 맞게 구성된 다양한 세트메뉴가 준비되어 있다.</t>
  </si>
  <si>
    <t>0507-1329-9745</t>
  </si>
  <si>
    <t>https://api.cdn.visitjeju.net/photomng/imgpath/202201/03/3362ca68-45d7-4142-b681-78ed710a9432.jpg</t>
  </si>
  <si>
    <t>https://api.cdn.visitjeju.net/photomng/thumbnailpath/202201/03/48e7e864-fa59-4095-8670-c1c1c32a5b8b.jpg</t>
  </si>
  <si>
    <t>CNTS_200000000008211</t>
  </si>
  <si>
    <t>굿다이버</t>
  </si>
  <si>
    <t xml:space="preserve">제주특별자치도 서귀포시 강정동 1528-3 </t>
  </si>
  <si>
    <t xml:space="preserve">제주특별자치도 서귀포시 중산간서로 41 (강정동) </t>
  </si>
  <si>
    <t>스쿠버다이빙, 해양레저, 체험, 액티비티,공용주차장,현금결제,카드결제,화장실,무료 WIFI,유도 및 안내시설,카드결제,현금결제,,영어,010-4051-6867,쉬움,실내+실외,하,해양스포츠,체험,PADI OWD ~ PADI IDC 까지 진행 가능 ,2~3시간</t>
  </si>
  <si>
    <t>서귀포에 있는 스쿠버 다이빙 센터</t>
  </si>
  <si>
    <t>064-762-7677</t>
  </si>
  <si>
    <t>https://api.cdn.visitjeju.net/photomng/imgpath/201902/08/c8a13493-4309-4419-9195-92b2a082111a.jpg</t>
  </si>
  <si>
    <t>https://api.cdn.visitjeju.net/photomng/thumbnailpath/201902/08/6f9edf03-74fe-416e-b709-294657ea8605.jpg</t>
  </si>
  <si>
    <t>CNTS_300000000015637</t>
  </si>
  <si>
    <t>몽그레 월정리점</t>
  </si>
  <si>
    <t>제주특별자치도 제주시 구좌읍 월정리 670-3</t>
  </si>
  <si>
    <t>제주특별자치도 제주시 구좌읍 해맞이해안로 400</t>
  </si>
  <si>
    <t>구좌읍, 월정리, 디저트, 찰보리과자, 말차, 우도땅콩, 그릭요거트,몽그레 샌드, 그릭요거트</t>
  </si>
  <si>
    <t>귀여운 구름샌드를 만나볼 수 있는 곳</t>
  </si>
  <si>
    <t>064-744-8224</t>
  </si>
  <si>
    <t>몽그레 월정점</t>
  </si>
  <si>
    <t>https://api.cdn.visitjeju.net/photomng/imgpath/202305/26/25c6789c-d505-4261-8a14-f1f70cacdfaf.jpg</t>
  </si>
  <si>
    <t>https://api.cdn.visitjeju.net/photomng/thumbnailpath/202305/26/13065e1c-e265-4f52-9155-3e6c98728180.jpg</t>
  </si>
  <si>
    <t>CNTS_200000000012674</t>
  </si>
  <si>
    <t>에오마르</t>
  </si>
  <si>
    <t>제주특별자치도 제주시 삼양일동 1569-26</t>
  </si>
  <si>
    <t>제주특별자치도 제주시 선사로8길 13-6</t>
  </si>
  <si>
    <t>커피,음료,티,베이커리,카페,삼양해수욕장,오션뷰,음식,에스프레소,아메리카노,카페라떼,카푸치노,바닐라라떼,자스민티,카모마일,페퍼민트,차,라떼,패션후르츠에이드,그린티,에이드,레몬에이드,청포도에이드,청귤차,아이스크림,공용주차장,화장실,무료 WIFI,에스프레소콘파냐, 아인슈페너, 아메리카노,어린이 출입가능,가능</t>
  </si>
  <si>
    <t xml:space="preserve">삼양 해수욕장이 한눈에 보이는 오션뷰 카페 에오마르는 모래사장에 근접하게 위치하여 바다와 가까워 탁 트인 개방감을 느끼기에 제격이다. </t>
  </si>
  <si>
    <t>0507-1357-2412</t>
  </si>
  <si>
    <t>https://api.cdn.visitjeju.net/photomng/imgpath/202201/03/d759a551-d6d3-4810-b5c8-143968befe66.jpg</t>
  </si>
  <si>
    <t>https://api.cdn.visitjeju.net/photomng/thumbnailpath/202201/03/03fc39ad-4066-4e9a-ad60-c455b50373c8.jpg</t>
  </si>
  <si>
    <t>CNTS_200000000014795</t>
  </si>
  <si>
    <t>웃뜨르항아리</t>
  </si>
  <si>
    <t>제주특별자치도 제주시 한경면 저지리 1804-1</t>
  </si>
  <si>
    <t>제주특별자치도 제주시 한경면 중산간서로 3705</t>
  </si>
  <si>
    <t>한경면, 전복비빔밥, 보말칼국수, 고기국수, 수육,전복비빔밥, 보말칼국수</t>
  </si>
  <si>
    <t>고소한 전복게우장에 비벼먹는 비빔밥</t>
  </si>
  <si>
    <t>064-773-1018</t>
  </si>
  <si>
    <t>https://api.cdn.visitjeju.net/photomng/imgpath/202306/07/7f65c014-2d84-44c9-8a61-f83999b3b890.jpg</t>
  </si>
  <si>
    <t>https://api.cdn.visitjeju.net/photomng/thumbnailpath/202306/07/da82e12d-ae9b-43c9-9f3a-a406a88d3380.jpg</t>
  </si>
  <si>
    <t>CNTS_200000000013102</t>
  </si>
  <si>
    <t>동백별장</t>
  </si>
  <si>
    <t>제주특별자치도 제주시 노형동 903-1</t>
  </si>
  <si>
    <t>제주특별자치도 제주시 원노형3길 44</t>
  </si>
  <si>
    <t>노형,요리주점,동백주,음식,식당,나베,오뎅탕,문어볶음,오꼬노미야끼,가지볶음,모둠덴뿌라,명란구이,오차즈케,모히또,사케,술,흑돼지지루, 딱새우얼큰나베, 칼칼오뎅탕 ,어린이 출입가능,불가능</t>
  </si>
  <si>
    <t>제주시 노형동에 위치한 요리주점인 동백별장은 신선한 재료로 만든 다양한 요리와 간단한 안주메뉴까지 음식들이 마련되어 있으며 다양한 술도 준비되어 있다.</t>
  </si>
  <si>
    <t>https://api.cdn.visitjeju.net/photomng/imgpath/202203/11/811141ac-e7f2-4667-8c53-bddabed4af9d.jpg</t>
  </si>
  <si>
    <t>https://api.cdn.visitjeju.net/photomng/thumbnailpath/202203/11/fb8f3882-ac96-4b0d-adb1-f22ea1b456e7.jpg</t>
  </si>
  <si>
    <t>CNTS_300000000015529</t>
  </si>
  <si>
    <t>오션갤러리호텔앤리조트</t>
  </si>
  <si>
    <t xml:space="preserve">제주특별자치도 서귀포시 성산읍 신산리 51 </t>
  </si>
  <si>
    <t xml:space="preserve">제주특별자치도 서귀포시 성산읍 환해장성로 231 (신산리, 오션 갤러리 프리미어 빌라스 2단지) </t>
  </si>
  <si>
    <t>휴식/힐링,휴식/치유,오션갤러리호텔앤리조트,리조트,숙박,공용주차장,현금결제,카드결제,무료 WIFI,흡연구역,카드결제,현금결제,,,단독접근가능,장애인 전용 주차장,쉬움,없음,동반불가능,없음,흡연구역제공,세탁서비스,인터넷,바베큐장,,유아의자,,없음,운행안함</t>
  </si>
  <si>
    <t>누구나 한 번쯤 꿈 꿔보는 제주의 그림 같은 삶 늘 푸른 바다와 순수한 자연을 감상하며 여행하듯 사는 꿈같은 일상이 오션갤러리에서 현실이 됩니다.</t>
  </si>
  <si>
    <t>064-784-5434</t>
  </si>
  <si>
    <t>https://api.cdn.visitjeju.net/photomng/imgpath/202305/15/61e3bed9-e735-4b75-adc5-91a61261bc10.jpg</t>
  </si>
  <si>
    <t>https://api.cdn.visitjeju.net/photomng/thumbnailpath/202305/15/1450ab24-8d91-4dac-ad44-c920423387fe.jpg</t>
  </si>
  <si>
    <t>CNTS_200000000012984</t>
  </si>
  <si>
    <t>두툼한고기돈돼지 제주 함덕점</t>
  </si>
  <si>
    <t>제주특별자치도 제주시 조천읍 함덕리 960-9</t>
  </si>
  <si>
    <t>제주특별자치도 제주시 조천읍 함덕19길 3</t>
  </si>
  <si>
    <t>함덕,함덕해수욕장,흑돼지,음식,식당,오겹살,흑돼지오겹살,목살,김치찌개,공용주차장,화장실,무료 WIFI,흑돼지 오겹살, 흑돼지 목살,어린이 출입가능,가능</t>
  </si>
  <si>
    <t>함덕해수욕장 인근에 위치한 근고기 전문점인 두툼한고기돈돼지는 두툼한 고기를 연탄불에 구워 육즙이 가득한 근고기구이를 맛볼 수 있다.</t>
  </si>
  <si>
    <t>064-784-9092</t>
  </si>
  <si>
    <t>두툼한고기돈돼지</t>
  </si>
  <si>
    <t>https://api.cdn.visitjeju.net/photomng/imgpath/202203/04/360747e0-bb8b-46ec-911c-add83554c305.jpg</t>
  </si>
  <si>
    <t>https://api.cdn.visitjeju.net/photomng/thumbnailpath/202203/04/ad1f87eb-b045-40e5-8f2c-b1eaa3fa4bf4.jpg</t>
  </si>
  <si>
    <t>CNTS_200000000009311</t>
  </si>
  <si>
    <t>제주 벨루가</t>
  </si>
  <si>
    <t>제주특별자치도 서귀포시 대정읍 영락리 2078-1</t>
  </si>
  <si>
    <t>제주특별자치도 서귀포시 대정읍 영락하동로85번길 41-1</t>
  </si>
  <si>
    <t>부모,커플,친구,아이,가족,휴식/힐링,온수풀빌라,풀빌라,바베큐,복층,숙소,공용주차장,현금결제,카드결제,화장실,무료 WIFI,편의점,음료대,유도 및 안내시설,경보 및 피난시설,흡연구역,카드결제,현금결제,,영어,중국어,일본어,,없음,동반불가능,무료제공,흡연구역제공,식음료장,풀장,인터넷,바베큐장,공용 게임장, 노래방, 골프 야구연습장, 축구, 낚시대 무료대여,유아의자,,없음,운행안함</t>
  </si>
  <si>
    <t>돌고래 서식지로 유명한 서남쪽 조용한 시골마을에 위치한 제주도 개인 온수풀빌라 펜션</t>
  </si>
  <si>
    <t>010-8369-2078</t>
  </si>
  <si>
    <t>https://api.cdn.visitjeju.net/photomng/imgpath/202401/15/4ee4ee67-9396-43cd-b8e4-933bb6e8d32e.jpg</t>
  </si>
  <si>
    <t>https://api.cdn.visitjeju.net/photomng/thumbnailpath/202401/15/cfb1a791-608b-4e97-8d76-d47344df20cf.jpg</t>
  </si>
  <si>
    <t>CNTS_300000000012971</t>
  </si>
  <si>
    <t>꽃까스</t>
  </si>
  <si>
    <t xml:space="preserve">제주특별자치도 서귀포시 중문동 2116-2 </t>
  </si>
  <si>
    <t xml:space="preserve">제주특별자치도 서귀포시 천제연로 172 (중문동) </t>
  </si>
  <si>
    <t>돈까스,서귀포맛집,경양식돈까스,수제돈까스,카드결제,화장실,무료 WIFI,흡연구역,음료대,카드결제,,,어려움,흑돼지,경양식돈까스,어린이 출입불가,,불가능,없음</t>
  </si>
  <si>
    <t>중문에 위치한 간판없는 수제 경양식 돈까스 가게</t>
  </si>
  <si>
    <t>064-738-1121</t>
  </si>
  <si>
    <t>https://api.cdn.visitjeju.net/photomng/imgpath/202404/08/1501177d-f7ad-4665-bb0d-29ba49df0460.jpg</t>
  </si>
  <si>
    <t>https://api.cdn.visitjeju.net/photomng/thumbnailpath/202404/08/7b2954f3-fd0a-40b0-b3d4-07bd8e42a1e6.jpg</t>
  </si>
  <si>
    <t>CNTS_200000000014506</t>
  </si>
  <si>
    <t>제주오션뷰펜션</t>
  </si>
  <si>
    <t>제주특별자치도 제주시 구좌읍 행원리 2790</t>
  </si>
  <si>
    <t>제주특별자치도 제주시 구좌읍 덕행로 276</t>
  </si>
  <si>
    <t>숙박,공용주차장,화장실,무료 WIFI,경보 및 피난시설,카드결제,현금결제,,,동반불가능,없음,전체금연,풀장,인터넷,바베큐장,공용세탁실,</t>
  </si>
  <si>
    <t>제주 동쪽 구좌읍에 위치한 조용하고 깨끗한 가족펜션</t>
  </si>
  <si>
    <t>064-782-9464</t>
  </si>
  <si>
    <t>https://api.cdn.visitjeju.net/photomng/imgpath/202301/27/b8069a3a-01e1-4d05-8d5f-d035ed4f6ae0.jpg</t>
  </si>
  <si>
    <t>https://api.cdn.visitjeju.net/photomng/thumbnailpath/202301/27/34288fd6-7c9b-432c-aa31-7c36441e4ada.jpg</t>
  </si>
  <si>
    <t>CNTS_200000000012755</t>
  </si>
  <si>
    <t>신화돌담집 제주신화월드점</t>
  </si>
  <si>
    <t>흑돼지,제주고기맛집,제주신화월드맛집,음식,식당,제주신화월드,스테이크,김치말이국수,짜장밥,김치복음밥,왕꼬치구이,삼겹살,돼지막창,김치찌개,된장찌개,무장애관광,공용주차장,화장실,무료 WIFI,장애인 화장실,장애인 전용 주차장,흑돼지왕꼬치구이, 신화돌담집한판, 돌담스테이크,어린이 출입가능,불가능</t>
  </si>
  <si>
    <t xml:space="preserve">제주신화월드 내 흑돼지구이 전문점 신화돌담집은 강된장이 맛있기로 소문이 자자한 자투리 고기 맛집으로 신화테마파크 입구 바로 맞은편에 위치하고 있다. </t>
  </si>
  <si>
    <t>064-909-2205</t>
  </si>
  <si>
    <t>신화돌담집</t>
  </si>
  <si>
    <t>https://api.cdn.visitjeju.net/photomng/imgpath/202201/04/6fa65566-9b9f-407a-a1ba-23488a3f92a1.jpg</t>
  </si>
  <si>
    <t>https://api.cdn.visitjeju.net/photomng/thumbnailpath/202201/04/4dacb84c-7283-47f5-ae47-00addae182fe.jpg</t>
  </si>
  <si>
    <t>CNTS_200000000012565</t>
  </si>
  <si>
    <t>24시누름돌김치찌개</t>
  </si>
  <si>
    <t>제주특별자치도 제주시 연동 304-3</t>
  </si>
  <si>
    <t>제주특별자치도 제주시 노연로 146</t>
  </si>
  <si>
    <t>김치찌개,24시음식점,제주맛집,아침식사,음식,식당,생고기김치찌개,만두,갈비만두,계란말이,수제돈까스,메밀전병,제육볶음,오징어,동태찌개,공용주차장,화장실,무료 WIFI,김치찌개, 수제돈까스, 제육볶음,어린이 출입가능,가능</t>
  </si>
  <si>
    <t>연동에 위치한 24시누름돌김치찌개는 값비싼 물가의 제주 안에서 가성비 좋은 든든한 한끼 식사를 할 수 있는 곳이다. 대표 메뉴로는 김치찌개, 수제돈까스, 제육볶음이 있다.</t>
  </si>
  <si>
    <t>064-742-7076</t>
  </si>
  <si>
    <t>https://api.cdn.visitjeju.net/photomng/imgpath/202112/30/fb2a0c59-2da6-44ba-a2f3-898c3d145e07.jpg</t>
  </si>
  <si>
    <t>https://api.cdn.visitjeju.net/photomng/thumbnailpath/202112/30/53a54dea-8d40-4129-bea8-b94d67ecc7a3.jpg</t>
  </si>
  <si>
    <t>CNTS_200000000007374</t>
  </si>
  <si>
    <t>혼디펜션</t>
  </si>
  <si>
    <t>제주특별자치도 제주시 애월읍 신엄리 2654-1</t>
  </si>
  <si>
    <t>제주특별자치도 제주시 애월읍 신엄안3길 20</t>
  </si>
  <si>
    <t>펜션,숙소,휴양펜션,힐링,돌담풍경마을,바비큐,공공와이파이존,조식 포함,온돌방,안전인증민박,공용주차장,현금결제,카드결제,화장실,무료 WIFI,흡연구역,음료대,경보 및 피난시설,카드결제,현금결제,,,어려움,없음,동반불가능,무료제공,흡연구역제공,식음료장,풀장,인터넷,바베큐장,,,없음,운행안함</t>
  </si>
  <si>
    <t>애월해안도로 인근 신엄리 마을 안에 위치한 펜션</t>
  </si>
  <si>
    <t>010-3954-5933</t>
  </si>
  <si>
    <t>혼디</t>
  </si>
  <si>
    <t>https://api.cdn.visitjeju.net/photomng/imgpath/201808/17/d192acee-4412-4b90-b451-c6fb0e948c7e.jpg</t>
  </si>
  <si>
    <t>https://api.cdn.visitjeju.net/photomng/thumbnailpath/201808/17/5061870a-01c8-40b5-845a-4d082982b515.jpg</t>
  </si>
  <si>
    <t>CNTS_300000000015853</t>
  </si>
  <si>
    <t>바다다이브</t>
  </si>
  <si>
    <t>제주특별자치도 서귀포시 서귀동 253-10</t>
  </si>
  <si>
    <t>제주특별자치도 서귀포시 동홍로12번길 5</t>
  </si>
  <si>
    <t>서귀포시내, 스쿠버다이빙, 이색체험,실외,중</t>
  </si>
  <si>
    <t>푸른 제주 바다를 탐험하는 다이빙체험</t>
  </si>
  <si>
    <t>010-4601-7622</t>
  </si>
  <si>
    <t>https://api.cdn.visitjeju.net/photomng/imgpath/202306/18/f2b2a012-f300-4030-88cb-a77a5292ae42.jpg</t>
  </si>
  <si>
    <t>https://api.cdn.visitjeju.net/photomng/thumbnailpath/202306/18/ccfa966d-3bfa-4492-8065-7effe7151af6.jpg</t>
  </si>
  <si>
    <t>CNTS_200000000013887</t>
  </si>
  <si>
    <t>바다어멍</t>
  </si>
  <si>
    <t>제주특별자치도 서귀포시 서귀동 202-21 바다어멍</t>
  </si>
  <si>
    <t>제주특별자치도 서귀포시 명동로 45 (서귀동, 바원에스클래스) 바다어멍</t>
  </si>
  <si>
    <t>향토음식,서귀포,조식,갈치구이,갈치조림,전복갈비찜,갈비찜,갈치국,고등어구이,생선구이,생선조림,비빔밥,전복비빔밥,성게미역국,미역국,동치미,전복죽,해물라면,음식,현금결제,카드결제,화장실,무료 WIFI,흡연구역,경보 및 피난시설,카드결제,현금결제,,영어,중국어,,어려움,갈치구이, 갈치조림, 전복,어린이 출입가능,유아의자,,가능,있음</t>
  </si>
  <si>
    <t>서귀포 에 올레시장 근처 에 위치한 전복갈치전문점</t>
  </si>
  <si>
    <t>064-733-4542</t>
  </si>
  <si>
    <t>https://api.cdn.visitjeju.net/photomng/imgpath/202210/04/bdefd8f4-c6a6-45e2-9021-ebf817259e86.jpg</t>
  </si>
  <si>
    <t>https://api.cdn.visitjeju.net/photomng/thumbnailpath/202210/04/de473de5-9d85-46c4-bcc9-d658c31dad6e.jpg</t>
  </si>
  <si>
    <t>CNTS_300000000013010</t>
  </si>
  <si>
    <t>아르떼 키즈파크 제주</t>
  </si>
  <si>
    <t>제주특별자치도 제주시 애월읍 봉성리 산 35 아르떼 키즈파크 제주</t>
  </si>
  <si>
    <t>제주특별자치도 제주시 애월읍 월각로 929 (봉성리) 아르떼 키즈파크 제주</t>
  </si>
  <si>
    <t>제주키즈카페,아이와가볼만한곳,어린이,가족,실내관광지,어트랙션,관광지,공용주차장,현금결제,카드결제,화장실,무료 WIFI,편의점,음료대,경보 및 피난시설,엘리베이터,카드결제,현금결제,,영어,중국어,,장애인 화장실,장애인 전용 주차장,실내,체험,유아시설,공연/전시,포토스팟,</t>
  </si>
  <si>
    <t>가보지 못한 자연 속 즐거운 놀이 세상 Joyful Nature</t>
  </si>
  <si>
    <t>63039</t>
  </si>
  <si>
    <t>064-799-7007</t>
  </si>
  <si>
    <t>https://api.cdn.visitjeju.net/photomng/imgpath/202405/09/6e5ad58b-6f74-4934-af1f-a1eef3905cf1.jpg</t>
  </si>
  <si>
    <t>https://api.cdn.visitjeju.net/thumbnail/photomng/imgpath/202405/09/6e5ad58b-6f74-4934-af1f-a1eef3905cf1.jpg</t>
  </si>
  <si>
    <t>CNTS_200000000014409</t>
  </si>
  <si>
    <t>명상가의집</t>
  </si>
  <si>
    <t>제주특별자치도 제주시 조천읍 선흘리 132-53</t>
  </si>
  <si>
    <t>제주특별자치도 제주시 조천읍 중산간동로 1513</t>
  </si>
  <si>
    <t>숙박,숙소,펜션,조식포함,온돌방,공공와이파이존,반려동물동반_숙소,반려동물동반입장,현금결제,카드결제,화장실,무료 WIFI,흡연구역,카드결제,현금결제,,영어,,3성급,동반가능,무료제공,흡연구역제공,인터넷,,</t>
  </si>
  <si>
    <t xml:space="preserve">명상가의집은 제주의 숲에서 내면의 고요를 찾는 명상가와 예술가를 위한 숙박 공간이다. </t>
  </si>
  <si>
    <t>010-2686-7575</t>
  </si>
  <si>
    <t>https://api.cdn.visitjeju.net/photomng/imgpath/202301/09/09fdd4df-cf51-479d-9a10-16eb5ea1989e.jpeg</t>
  </si>
  <si>
    <t>https://api.cdn.visitjeju.net/photomng/thumbnailpath/202301/09/131ec1ad-2101-46f4-ad88-328f16dce007.jpeg</t>
  </si>
  <si>
    <t>CNTS_200000000010193</t>
  </si>
  <si>
    <t>김서프제주</t>
  </si>
  <si>
    <t>제주특별자치도 서귀포시 색달동 1992</t>
  </si>
  <si>
    <t>제주특별자치도 서귀포시 색달로81번길 39</t>
  </si>
  <si>
    <t>서핑, 중문, 해양스포츠,공용주차장,현금결제,카드결제,화장실,무료 WIFI,흡연구역,편의점,카드결제,현금결제,네이버예약, 네이버 스마트스토어,영어,,어려움,실외,중,,2~3시간</t>
  </si>
  <si>
    <t xml:space="preserve">제주도에서 가장 아름다운 중문색달해변에서 진행되는 서핑강습! </t>
  </si>
  <si>
    <t>064-739-6355</t>
  </si>
  <si>
    <t>https://api.cdn.visitjeju.net/photomng/imgpath/202005/26/2be55847-c683-4894-ad33-f60807a4a415.jpeg</t>
  </si>
  <si>
    <t>https://api.cdn.visitjeju.net/photomng/thumbnailpath/202005/26/545bfc3f-2cde-4567-a886-7c74b2ed677c.jpeg</t>
  </si>
  <si>
    <t>CNTS_300000000015833</t>
  </si>
  <si>
    <t>곱뜨락아띠 향수공방</t>
  </si>
  <si>
    <t>제주특별자치도 서귀포시 안덕면 사계리 2266-1</t>
  </si>
  <si>
    <t>제주특별자치도 서귀포시 안덕면 사계중앙로3번길 22</t>
  </si>
  <si>
    <t>체험관광,청년, 서귀포, 안덕면, 사계리, 향수체험, 향수공방,공용주차장,실내,하,1~2시간</t>
  </si>
  <si>
    <t>고급스럽고 개성 넘치는 니치향수 체험</t>
  </si>
  <si>
    <t>010-9145-0002</t>
  </si>
  <si>
    <t>https://api.cdn.visitjeju.net/photomng/imgpath/202306/16/3d034817-12a3-415a-b934-510db08d7e58.jpg</t>
  </si>
  <si>
    <t>https://api.cdn.visitjeju.net/photomng/thumbnailpath/202306/16/94e0f94b-0d4b-4101-a690-04cf27bf7629.jpg</t>
  </si>
  <si>
    <t>CNTS_200000000013051</t>
  </si>
  <si>
    <t>카페이시도르</t>
  </si>
  <si>
    <t>제주특별자치도 제주시 한림읍 금악리 117</t>
  </si>
  <si>
    <t>제주특별자치도 제주시 한림읍 금악북로 353</t>
  </si>
  <si>
    <t>성이시돌 목장,정물오름,유기농우유,목장,크로와상,음식,카페,에스프레소,에스프레소콘파냐,아메리카노,카페라떼,카푸치노,아인슈페너,코코아,녹차라떼,진저라떼,생강차,자몽차,레몬차,유자차,청귤차,차,라떼,에이드,레몬에이드,유자에이드,자몽에이드,블루베리에이드,주스,공용주차장,화장실,무료 WIFI,소프트 클라우드, 유기농우유,어린이 출입가능,불가능</t>
  </si>
  <si>
    <t>성이시돌 목장내에 위치한 카페이시도르는 성이시돌 목장센터 안에 전시관, 기념품 가게와 함께 자리하고 있으며 목장의 유기농 우유로 건강하고 맛있는 음료를 만든다.</t>
  </si>
  <si>
    <t>064-796-0677</t>
  </si>
  <si>
    <t>https://api.cdn.visitjeju.net/photomng/imgpath/202203/10/43be7e85-8e93-440b-860e-5bc541097ed2.jpg</t>
  </si>
  <si>
    <t>https://api.cdn.visitjeju.net/photomng/thumbnailpath/202203/10/5b834861-4c00-4f64-82af-ae23e4f2ab64.jpg</t>
  </si>
  <si>
    <t>CNTS_200000000013103</t>
  </si>
  <si>
    <t>효섬마을초가집</t>
  </si>
  <si>
    <t>제주특별자치도 제주시 봉개동 234-161</t>
  </si>
  <si>
    <t>제주특별자치도 제주시 명림로 243</t>
  </si>
  <si>
    <t>봉개,한화리조트,전복,음식,식당,전복돌솥밥,전복뚝배기,옥돔,옥돔구이,고등어,고등어구이,전복구이,돌솥밥,미역국,전복버터구이,공용주차장,화장실,무료 WIFI,전복돌솥밥, 전복뚝배기,어린이 출입가능,가능</t>
  </si>
  <si>
    <t>제주시 봉개동에 위치한 한식전문점인 효섬마을초가집은 초가집 외관으로 정겹고 옛스러운 느낌을 자아내고 있으며 신선한 재료들로 다양한 음식이 마련되어 있다.</t>
  </si>
  <si>
    <t>064-725-7750</t>
  </si>
  <si>
    <t>https://api.cdn.visitjeju.net/photomng/imgpath/202203/11/5c7b5a36-a6a3-4b2a-a1e3-2d06943508d0.jpg</t>
  </si>
  <si>
    <t>https://api.cdn.visitjeju.net/photomng/thumbnailpath/202203/11/04fa2fe5-f3ca-46df-898d-0c04d0bab8cf.jpg</t>
  </si>
  <si>
    <t>CNTS_200000000012783</t>
  </si>
  <si>
    <t>보로미 민박</t>
  </si>
  <si>
    <t>제주특별자치도 제주시 애월읍 고성리 1493-1</t>
  </si>
  <si>
    <t>제주특별자치도 제주시 애월읍 고성서3길 20-1</t>
  </si>
  <si>
    <t>숙소, 민박,화장실,무료 WIFI,유도 및 안내시설,카드결제,현금결제,계좌이체 가능,,없음,동반불가능,없음,흡연구역제공,인터넷,,유아의자,유아식탁의자,없음</t>
  </si>
  <si>
    <t>가족이 머물기에 적합한 넓은 숙소입니다. 편안한 휴식을 보낼 수 있습니다.</t>
  </si>
  <si>
    <t>63058</t>
  </si>
  <si>
    <t>010-4690-1268</t>
  </si>
  <si>
    <t>https://api.cdn.visitjeju.net/photomng/imgpath/202201/17/8fc98d30-d3e8-425b-addc-56a7533d0274.jpg</t>
  </si>
  <si>
    <t>https://api.cdn.visitjeju.net/photomng/thumbnailpath/202201/17/2ed43fc2-e9e6-44f5-abf5-71c45a973b76.jpg</t>
  </si>
  <si>
    <t>CNTS_300000000015979</t>
  </si>
  <si>
    <t>메밀꽃제주</t>
  </si>
  <si>
    <t>제주특별자치도 제주시 조천읍 와흘리 1253-9</t>
  </si>
  <si>
    <t>제주특별자치도 제주시 조천읍 중산간동로 478</t>
  </si>
  <si>
    <t>조천, 와흘리, 메밀, 막국수, 비빔막국수, 돼지불고기,메밀물막국수, 메밀비빔막국수</t>
  </si>
  <si>
    <t>동네 주민도 줄 서는 메밀 음식의 종착역</t>
  </si>
  <si>
    <t>064-782-7843</t>
  </si>
  <si>
    <t>https://api.cdn.visitjeju.net/photomng/imgpath/202306/28/cf457311-aa15-4022-b781-e3c52207c2f7.jpg</t>
  </si>
  <si>
    <t>https://api.cdn.visitjeju.net/photomng/thumbnailpath/202306/28/dc7bb3d3-2c3e-4488-81fb-740aa00b414d.jpg</t>
  </si>
  <si>
    <t>CNTS_300000000015830</t>
  </si>
  <si>
    <t>와인점방 서귀포점</t>
  </si>
  <si>
    <t>제주특별자치도 서귀포시 서홍동 285-3</t>
  </si>
  <si>
    <t>제주특별자치도 서귀포시 중앙로 199</t>
  </si>
  <si>
    <t>서귀포시내, 와인샵, 위스키, 사케</t>
  </si>
  <si>
    <t>서귀포권 최대 와인 아울렛</t>
  </si>
  <si>
    <t>064-733-1029</t>
  </si>
  <si>
    <t>https://api.cdn.visitjeju.net/photomng/imgpath/202306/15/9672fda2-0df6-4ded-857f-c82683f3920b.jpg</t>
  </si>
  <si>
    <t>https://api.cdn.visitjeju.net/photomng/thumbnailpath/202306/15/2ff6820d-1d69-4b01-9c6e-26943b5bcc50.jpg</t>
  </si>
  <si>
    <t>CNTS_200000000011385</t>
  </si>
  <si>
    <t>성화정</t>
  </si>
  <si>
    <t>부모,커플,친구,아이,휴식/힐링,음식,짜장면,유린기,칠리새우,식당,중식,제주신화월드,양장피,찹쌀탕수육,팔보채,탕수육,크림새우,라조기,삼선짜장,짬뽕,삼선짬뽕,백짬뽕,새우볶음밥,해물볶음밥,잡채밥,군만두,해산물덮밥,굴짬뽕,기스면,오향장육,고량주,연태고량주,술,공용주차장,현금결제,카드결제,화장실,카드결제,현금결제,,,,어린이 출입가능,,가능</t>
  </si>
  <si>
    <t xml:space="preserve">신선한 식재료로 건강한 맛을 선보이는 레스토랑 </t>
  </si>
  <si>
    <t>064-908-1600</t>
  </si>
  <si>
    <t>https://api.cdn.visitjeju.net/photomng/imgpath/202104/20/eac331e8-bd58-4483-927a-51af7a4683ca.jpg</t>
  </si>
  <si>
    <t>https://api.cdn.visitjeju.net/photomng/thumbnailpath/202104/20/86553164-10eb-41c9-9ca0-100ab0f023d9.jpg</t>
  </si>
  <si>
    <t>CNTS_200000000014752</t>
  </si>
  <si>
    <t>싱싱회센터</t>
  </si>
  <si>
    <t>제주특별자치도 제주시 일도일동 1103</t>
  </si>
  <si>
    <t>제주특별자치도 제주시 동문로4길 9</t>
  </si>
  <si>
    <t>제주시내, 동문시장, 회, 광어회, 연어회, 고등어회, 딱새우회, 방어회, 고등어구이, 갈치조림, 갈치구이,모듬회코스</t>
  </si>
  <si>
    <t>동문시장에서 즐기는 제철 모듬회</t>
  </si>
  <si>
    <t>064-702-8838</t>
  </si>
  <si>
    <t>https://api.cdn.visitjeju.net/photomng/imgpath/202305/22/a216b470-2af7-4bbc-872c-f6f915a380c6.jpg</t>
  </si>
  <si>
    <t>https://api.cdn.visitjeju.net/photomng/thumbnailpath/202305/22/319b2795-9109-44dc-ab3e-90889172585f.jpg</t>
  </si>
  <si>
    <t>CNTS_200000000013128</t>
  </si>
  <si>
    <t>아리(あり)</t>
  </si>
  <si>
    <t>제주특별자치도 서귀포시 서홍동 1588-3</t>
  </si>
  <si>
    <t>제주특별자치도 서귀포시 홍중로 99</t>
  </si>
  <si>
    <t>서흘동,일식당,텐동,음식,식당,2022고메페스타,우동,스시,소바,새우튀김,튀김,공용주차장,화장실,무료 WIFI,아리텐동, 아나고텐동, 아리우동,어린이 출입가능,불가능</t>
  </si>
  <si>
    <t>서귀포시 서흥동에 위치한 일식당 아리는 신선하고 다양한 재료를 이용하여 바삭한 튀김이 위에 올라간 텐동을 만들어내고 있다.</t>
  </si>
  <si>
    <t>064-739-3183</t>
  </si>
  <si>
    <t>https://api.cdn.visitjeju.net/photomng/imgpath/202203/11/1ad9300b-df8e-41a3-8041-c114e2d3bd89.jpg</t>
  </si>
  <si>
    <t>https://api.cdn.visitjeju.net/photomng/thumbnailpath/202203/11/282ed366-8048-4f72-bb0a-ab6dc219c92e.jpg</t>
  </si>
  <si>
    <t>CNTS_200000000014813</t>
  </si>
  <si>
    <t>랍스터빈</t>
  </si>
  <si>
    <t>제주특별자치도 제주시 애월읍 구엄리 509</t>
  </si>
  <si>
    <t>제주특별자치도 제주시 애월읍 애월해안로 752</t>
  </si>
  <si>
    <t>애월, 랍스터, 새우구이, 해물볶음밥,랍스터</t>
  </si>
  <si>
    <t>애월바다를 바라보며 먹는 랍스터</t>
  </si>
  <si>
    <t>064-743-1979</t>
  </si>
  <si>
    <t>https://api.cdn.visitjeju.net/photomng/imgpath/202305/19/ab5b5825-a356-4f9d-a0cc-b12970040824.jpg</t>
  </si>
  <si>
    <t>https://api.cdn.visitjeju.net/photomng/thumbnailpath/202305/19/39b122ea-bd0d-4cbe-97a5-aa7a444d86dd.jpg</t>
  </si>
  <si>
    <t>CNTS_200000000015078</t>
  </si>
  <si>
    <t>귤귤스토어 애월점</t>
  </si>
  <si>
    <t>제주특별자치도 제주시 애월읍 애월리 2501-4</t>
  </si>
  <si>
    <t>제주특별자치도 제주시 애월읍 애월로1길 6</t>
  </si>
  <si>
    <t>쇼핑, 애월, 소품샵, 귤모자, 귤볼펜, 캔들, 디퓨저</t>
  </si>
  <si>
    <t>감귤 소품이 잔뜩 채워진 기념품숍</t>
  </si>
  <si>
    <t>064-799-0199</t>
  </si>
  <si>
    <t>https://api.cdn.visitjeju.net/photomng/imgpath/202306/12/6fed831e-2276-4016-b93b-a431be10c9b7.jpg</t>
  </si>
  <si>
    <t>https://api.cdn.visitjeju.net/photomng/thumbnailpath/202306/12/fc398847-6ee8-42bc-a59b-9a0225b919fa.jpg</t>
  </si>
  <si>
    <t>CNTS_200000000013013</t>
  </si>
  <si>
    <t>한라축산정육식당 노형점</t>
  </si>
  <si>
    <t>제주특별자치도 제주시 노형동 149</t>
  </si>
  <si>
    <t>제주특별자치도 제주시 1100로 3128</t>
  </si>
  <si>
    <t>정육식당,노형동,함흥식냉면,음식,식당,한우곰탕,간천엽,냉면,비빔냉면,물냉면,한우,한우도가니탕,한우국밥,국밥,도가니탕,곰탕,한우육회,육회,불고기,육회비빔밥,비빔밥,된장찌개,한우불고기,한우육회비빔밥,한우된장찌개,한우갈비탕,갈비탕,생갈비,양념갈비,등심,채끝,업진살,살치살,치마살,갈비살,흑돼지,오겹살,목살,한우생갈비,한우양념갈비,한우등심,한우살치살,한우갈비살,흑돼지오겹살,공용주차장,화장실,무료 WIFI,정육고기, 냉면, 한우곰탕,어린이 출입가능,가능</t>
  </si>
  <si>
    <t>제주공항 근처 노형동에 위치한 정육식당인 한라축산정육식당은 한돈과 한우를 저렴한 가격에 즐길 수 있는 곳으로 정육센터에서 구입한 육류를 참숯불에 즐길 수 있다.</t>
  </si>
  <si>
    <t>0507-1436-0067</t>
  </si>
  <si>
    <t>https://api.cdn.visitjeju.net/photomng/imgpath/202203/07/2f3f22ad-b91d-4c60-a9ab-1d9f773e9f64.jpg</t>
  </si>
  <si>
    <t>https://api.cdn.visitjeju.net/photomng/thumbnailpath/202203/07/4a62beb7-3275-4d5c-a7e3-10197daa72dd.jpg</t>
  </si>
  <si>
    <t>CNTS_300000000015893</t>
  </si>
  <si>
    <t>OK승마장</t>
  </si>
  <si>
    <t>제주특별자치도 서귀포시 표선면 성읍리 2422</t>
  </si>
  <si>
    <t>제주특별자치도 서귀포시 표선면 번영로 2595</t>
  </si>
  <si>
    <t>서귀포, 표선, 성읍리, 승마, 이색체험,실외,중,1시간 미만</t>
  </si>
  <si>
    <t>푸른 초원을 누비며 즐기는 승마체험</t>
  </si>
  <si>
    <t>064-787-3066</t>
  </si>
  <si>
    <t>https://api.cdn.visitjeju.net/photomng/imgpath/202306/20/f7f17d8e-46c4-4279-b6fd-1c8c4fce011d.jpg</t>
  </si>
  <si>
    <t>https://api.cdn.visitjeju.net/photomng/thumbnailpath/202306/20/a686814f-3c5d-49c1-a080-b4d097a954a0.jpg</t>
  </si>
  <si>
    <t>CNTS_200000000014649</t>
  </si>
  <si>
    <t>아살람 레스토랑</t>
  </si>
  <si>
    <t>제주특별자치도 제주시 삼도이동 1-2</t>
  </si>
  <si>
    <t>제주특별자치도 제주시 중앙로2길 7</t>
  </si>
  <si>
    <t>제주시내, 용담, 중앙로, 아랍음식, 후무스, 팔라펠, 케밥, 깔라야,후무스, 케밥, 팔라펠</t>
  </si>
  <si>
    <t>예맨 출신 셰프가 만드는 아랍음식</t>
  </si>
  <si>
    <t>0504-3139-6652</t>
  </si>
  <si>
    <t>https://api.cdn.visitjeju.net/photomng/imgpath/202305/22/a85cc794-2a90-472e-8ace-3152e689d464.jpg</t>
  </si>
  <si>
    <t>https://api.cdn.visitjeju.net/photomng/thumbnailpath/202305/22/7a7c6ce5-6554-4231-b856-bd9ebf92fefd.jpg</t>
  </si>
  <si>
    <t>CNTS_200000000013072</t>
  </si>
  <si>
    <t>사우스바운더</t>
  </si>
  <si>
    <t>제주특별자치도 서귀포시 상예동 584-2</t>
  </si>
  <si>
    <t>제주특별자치도 서귀포시 예래로 33</t>
  </si>
  <si>
    <t>중문,호프집,치킨,크레프트비어,스타우트맥주,음식,식당,피자,공용주차장,화장실,무료 WIFI,버터밀크치킨, 사우스바운더피자,어린이 출입가능,가능</t>
  </si>
  <si>
    <t>서귀포시 상예동에 위치한 사우스바운더는 제주에서 크레프트 비어와 로컬 식자재를 사용한 음식, 그리고 공연과 디제잉 등의 다양한 문화를 즐길 수 있다.</t>
  </si>
  <si>
    <t>064-738-7536</t>
  </si>
  <si>
    <t>권상원</t>
  </si>
  <si>
    <t>https://api.cdn.visitjeju.net/photomng/imgpath/202203/10/d5baa3ee-eeff-4215-9f17-fed14f6be678.jpg</t>
  </si>
  <si>
    <t>https://api.cdn.visitjeju.net/photomng/thumbnailpath/202203/10/ddefa898-376b-46da-a3a1-b2696e2e83cd.jpg</t>
  </si>
  <si>
    <t>CNTS_200000000015091</t>
  </si>
  <si>
    <t>감성점빵</t>
  </si>
  <si>
    <t>제주특별자치도 서귀포시 대정읍 상모리 133-8</t>
  </si>
  <si>
    <t>제주특별자치도 서귀포시 대정읍 형제해안로 322-1</t>
  </si>
  <si>
    <t>없는 것 빼고 다 있는 제주 기념품숍</t>
  </si>
  <si>
    <t>https://api.cdn.visitjeju.net/photomng/imgpath/202306/12/a9e86793-c298-4522-90ee-6d0a8fea513d.jpg</t>
  </si>
  <si>
    <t>https://api.cdn.visitjeju.net/photomng/thumbnailpath/202306/12/bd72a6e3-904c-4ae1-ba5d-85ef84bc4a2c.jpg</t>
  </si>
  <si>
    <t>CNTS_300000000015900</t>
  </si>
  <si>
    <t>행복밀</t>
  </si>
  <si>
    <t>제주특별자치도 제주시 삼도일동 553-4</t>
  </si>
  <si>
    <t>제주특별자치도 제주시 서광로 239</t>
  </si>
  <si>
    <t>제주시내, 도남, 베이커리, 스콘, 맘모스빵, 팥빵, 크림빵,마늘바게트, 녹차맘모스</t>
  </si>
  <si>
    <t>마늘스프레드에 퐁당 빠진 마늘바게트가 유명한 빵집</t>
  </si>
  <si>
    <t>064-722-8361</t>
  </si>
  <si>
    <t>https://api.cdn.visitjeju.net/photomng/imgpath/202306/21/cbc6750e-99d0-4e72-ba92-733e11567078.jpg</t>
  </si>
  <si>
    <t>https://api.cdn.visitjeju.net/photomng/thumbnailpath/202306/21/6a5356ae-305a-48f5-9046-48cd061517cc.jpg</t>
  </si>
  <si>
    <t>CNTS_200000000015094</t>
  </si>
  <si>
    <t>란나 선물가게</t>
  </si>
  <si>
    <t>제주특별자치도 서귀포시 안덕면 사계리 3594-2</t>
  </si>
  <si>
    <t>제주특별자치도 서귀포시 안덕면 화순로 230</t>
  </si>
  <si>
    <t>쇼핑,서귀포, 안덕면, 사계리, 소품샵, 액세서리, 모빌, 라탄</t>
  </si>
  <si>
    <t>안목 있는 사장님의 핸드메이드 소품숍</t>
  </si>
  <si>
    <t>010-4276-0302</t>
  </si>
  <si>
    <t>https://api.cdn.visitjeju.net/photomng/imgpath/202306/13/c52d76d4-4818-42ba-8af5-a8e72025cf85.jpg</t>
  </si>
  <si>
    <t>https://api.cdn.visitjeju.net/photomng/thumbnailpath/202306/13/24164684-023f-4b33-bdda-dbda98f802fe.jpg</t>
  </si>
  <si>
    <t>CNTS_200000000012773</t>
  </si>
  <si>
    <t>빵하우스</t>
  </si>
  <si>
    <t>제주특별자치도 서귀포시 동홍동 643-1</t>
  </si>
  <si>
    <t>제주특별자치도 서귀포시 문부로11번길 10</t>
  </si>
  <si>
    <t>코리아마트, 서귀포빵집, 타르트, 빵지순례,공용주차장,화장실,무료 WIFI,견과류타르트, 꽈배기, 쁘띠, 식빵,어린이 출입가능,불가능</t>
  </si>
  <si>
    <t>서귀포시 동흥동 코리아마트 내부에 위치한 빵하우스는 견과류타르트, 꽈배기, 식빵 등 다양한 빵이 준비되어 있는 빵집이다.</t>
  </si>
  <si>
    <t>064-762-7234</t>
  </si>
  <si>
    <t>https://api.cdn.visitjeju.net/photomng/imgpath/202201/05/8312c2c7-68a9-464c-bc3c-4ecf593d1fb7.jpg</t>
  </si>
  <si>
    <t>https://api.cdn.visitjeju.net/photomng/thumbnailpath/202201/05/75e7d116-1cb6-48b4-8d6c-bc455e7048d8.jpg</t>
  </si>
  <si>
    <t>CNTS_200000000012636</t>
  </si>
  <si>
    <t>한라축산정육식당</t>
  </si>
  <si>
    <t>제주특별자치도 제주시 한림읍 동명리 1616</t>
  </si>
  <si>
    <t>제주특별자치도 제주시 한림읍 한림상로 84 A둉</t>
  </si>
  <si>
    <t>한우, 정육점, 숯불,공용주차장,화장실,무료 WIFI,흡연구역,한우육회, 간천엽, 한우도가니탕, 냉면,어린이 출입가능,가능</t>
  </si>
  <si>
    <t>한림에 위치한 한라축산정육식당은 국산 돼지고기와 소고기를 저렴한 가격에 즐길 수 있는 곳으로 정육센터에서 구입한 육류를 참숯불에 즐길 수 있다.</t>
  </si>
  <si>
    <t>064-796-3855</t>
  </si>
  <si>
    <t>https://api.cdn.visitjeju.net/photomng/imgpath/202201/03/eadf2119-9e3a-418e-835a-1e80615376d2.jpg</t>
  </si>
  <si>
    <t>https://api.cdn.visitjeju.net/photomng/thumbnailpath/202201/03/16037a98-abcd-4435-ba08-134e865b0674.jpg</t>
  </si>
  <si>
    <t>CNTS_300000000013019</t>
  </si>
  <si>
    <t>덩굴원</t>
  </si>
  <si>
    <t>제주특별자치도 제주시 조천읍 선흘리 1673-2 1층</t>
  </si>
  <si>
    <t>제주특별자치도 제주시 조천읍 선교로 159-19 (선흘리) 1층</t>
  </si>
  <si>
    <t>덩굴식물원,식물원,제주시,조천읍,자연,식물,현금결제,카드결제,화장실,무료 WIFI,음료대,카드결제,현금결제,,,단독접근가능,단차없음,저상버스 접근 가능,쉬움,실내+실외,하,체험,기타,덩굴식물원,3시간 이상</t>
  </si>
  <si>
    <t>우리나라에 자생하는 수많은 덩굴식물을 모아 놓은 덩굴식물원</t>
  </si>
  <si>
    <t>064-783-8882</t>
  </si>
  <si>
    <t>https://api.cdn.visitjeju.net/photomng/imgpath/202405/22/eed9e7c1-f90c-4ca4-beaf-b4efb75936c8.jpg</t>
  </si>
  <si>
    <t>https://api.cdn.visitjeju.net/thumbnail/photomng/imgpath/202405/22/eed9e7c1-f90c-4ca4-beaf-b4efb75936c8.jpg</t>
  </si>
  <si>
    <t>CNTS_200000000013050</t>
  </si>
  <si>
    <t>소소희</t>
  </si>
  <si>
    <t>제주특별자치도 서귀포시 대정읍 보성리 175-6</t>
  </si>
  <si>
    <t>제주특별자치도 서귀포시 대정읍 영어도시로 27-2</t>
  </si>
  <si>
    <t>영어마을,샤워도우,치아바타,대정읍,베어커리,빵지순례,음식,카페,빵,베이커리,아메리카노,라떼,생강차,생강라떼,오미자차,오미자에이드,차,에이드,우유,밀크티,주스,공용주차장,화장실,무료 WIFI,샤워도우, 치아바타,어린이 출입가능,가능</t>
  </si>
  <si>
    <t>대정읍 영어도시에 위치한 베이커리 전문점인 소소희는 오랫동안 배양한 발효종을 사용하여 건강하고 소화가 잘되는 빵을 만들고 있다.</t>
  </si>
  <si>
    <t>0507-1409-1407</t>
  </si>
  <si>
    <t>https://api.cdn.visitjeju.net/photomng/imgpath/202203/10/161049be-a2e4-4768-a199-acbb599d9d87.jpg</t>
  </si>
  <si>
    <t>https://api.cdn.visitjeju.net/photomng/thumbnailpath/202203/10/9a3bfe28-b2e6-4924-87c1-77e1fa215e18.jpg</t>
  </si>
  <si>
    <t>CNTS_200000000008512</t>
  </si>
  <si>
    <t>오후여섯시펜션</t>
  </si>
  <si>
    <t>제주특별자치도 제주시 애월읍 곽지리 1622-41</t>
  </si>
  <si>
    <t>제주특별자치도 제주시 애월읍 곽지9길 10</t>
  </si>
  <si>
    <t>공용주차장,현금결제,카드결제,화장실,무료 WIFI,흡연구역,유도 및 안내시설,경보 및 피난시설,카드결제,현금결제,,,없음,동반불가능,없음,전체금연,식음료장,인터넷,바베큐장,1층 카페/ 옥상전망대/야외바베큐장,,없음,운행안함</t>
  </si>
  <si>
    <t xml:space="preserve">제주 애월 곽지해수욕장 인근에 위치한 펜션. </t>
  </si>
  <si>
    <t>903-695</t>
  </si>
  <si>
    <t>010-3342-4940</t>
  </si>
  <si>
    <t>https://api.cdn.visitjeju.net/photomng/imgpath/201904/03/24db0674-8fca-4c2e-bc6f-5f6d91c4ec28.jpg</t>
  </si>
  <si>
    <t>https://api.cdn.visitjeju.net/photomng/thumbnailpath/201904/03/97a39f80-14cc-4d84-b492-4a9bc08a3871.jpg</t>
  </si>
  <si>
    <t>CNTS_200000000013091</t>
  </si>
  <si>
    <t>다래향 세화점</t>
  </si>
  <si>
    <t>제주특별자치도 제주시 구좌읍 세화리 1521-17</t>
  </si>
  <si>
    <t>제주특별자치도 제주시 구좌읍 세화1길 4</t>
  </si>
  <si>
    <t>세화, 굴짬뽕, 차돌짬뽕, 속풀이짬뽕, 짬뽕, 해물짬뽕,공용주차장,화장실,무료 WIFI,속풀이짬뽕, 굴짬뽕, 차돌짬뽕,어린이 출입가능,가능</t>
  </si>
  <si>
    <t>제주시 세화리에 위치한 중식당 다래향은 신선한 재료들을 사용하여 만둘고 불향을 입혀 얼큰하고 깊은 맛의 짬뽕 한 그릇을 즐길 수 있는 곳이다.</t>
  </si>
  <si>
    <t>064-782-7706</t>
  </si>
  <si>
    <t>https://api.cdn.visitjeju.net/photomng/imgpath/202203/10/c4d7f490-4ad2-4db1-ba6e-83824783dab4.jpg</t>
  </si>
  <si>
    <t>https://api.cdn.visitjeju.net/photomng/thumbnailpath/202203/10/b137b46f-a953-4bb9-a2ad-566f04035e97.jpg</t>
  </si>
  <si>
    <t>CNTS_200000000013014</t>
  </si>
  <si>
    <t>한림폭식 제주협재점</t>
  </si>
  <si>
    <t>제주특별자치도 제주시 한림읍 한림리 524-1</t>
  </si>
  <si>
    <t>제주특별자치도 제주시 한림읍 명랑남동길 42</t>
  </si>
  <si>
    <t>협재,보말,전복,음식,식당,해물탕,전복해물뚝배기,전복회,한치회,관자,회,해물뚝배기,물회,한치물회,모듬물회,문어숙회,물회국수,보말칼국수,냉칼국수,삼계탕,해장국,보말죽,전복죽,공용주차장,화장실,무료 WIFI,보말칼국수, 해물칼국수, 보말전, 전복해물파전,어린이 출입가능,가능</t>
  </si>
  <si>
    <t>제주시 한림에 위치한 한림웅담 제주 협재점은 제주의 신선한 해산물을 사용하여 만든 다양한 해물요리가 마련되어 있다.</t>
  </si>
  <si>
    <t>064-796-9692</t>
  </si>
  <si>
    <t>한림웅담</t>
  </si>
  <si>
    <t>https://api.cdn.visitjeju.net/photomng/imgpath/202203/07/789cb66c-8ee2-4cc9-b673-356d3c149d2c.jpg</t>
  </si>
  <si>
    <t>https://api.cdn.visitjeju.net/photomng/thumbnailpath/202203/07/9c9b2316-b2a7-416c-b035-8ea3ff0e1f43.jpg</t>
  </si>
  <si>
    <t>CNTS_200000000012602</t>
  </si>
  <si>
    <t>오백장군과 까마귀</t>
  </si>
  <si>
    <t>제주특별자치도 서귀포시 영실로 495</t>
  </si>
  <si>
    <t>영실코스, 한라산휴게소,공용주차장,화장실,오백장군비빔밥, 고기국밥, 오백장군떡국,어린이 출입가능,불가능</t>
  </si>
  <si>
    <t>한라산 영실코스 초입에 위치한 오백장군과 까마귀는 이른 아침부터 산을 찾는 등산객들에게 따뜻한 한끼를 제공하는 휴게음식점이다.</t>
  </si>
  <si>
    <t>https://api.cdn.visitjeju.net/photomng/imgpath/202112/30/d3688067-015a-4d38-bc73-cfed543c795d.jpg</t>
  </si>
  <si>
    <t>https://api.cdn.visitjeju.net/photomng/thumbnailpath/202112/30/0f22d7e0-99e3-469c-9930-24f0226632d0.jpg</t>
  </si>
  <si>
    <t>CNTS_200000000013022</t>
  </si>
  <si>
    <t>해녀세자매</t>
  </si>
  <si>
    <t>제주특별자치도 제주시 한림읍 수원리 942-1</t>
  </si>
  <si>
    <t>제주특별자치도 제주시 한림읍 한림해안로 275</t>
  </si>
  <si>
    <t>해녀,비양도,해물탕,음식,식당,갈치구이,갈치조림,몸국,전복구이,해산물,모둠회,회,물회,모듬물회,옥돔구이,고등어구이,딱새우,딱새우찜,오징어튀김,성게미역국,회덮밥,뿔소라,전,공용주차장,화장실,무료 WIFI,해물탕, 갈치조림,어린이 출입가능,가능</t>
  </si>
  <si>
    <t xml:space="preserve">제주시 한림읍에 위치한 해물요리 전문점인 해녀세자매는 비양도에서 직접 채집한 싱싱한 재료들을 사용하여 만든 건강한 음식을 즐길 수 있다.   </t>
  </si>
  <si>
    <t>0507-1488-0083</t>
  </si>
  <si>
    <t>https://api.cdn.visitjeju.net/photomng/imgpath/202203/07/4b5b0ca0-b162-45f8-908d-f717a92e0811.jpg</t>
  </si>
  <si>
    <t>https://api.cdn.visitjeju.net/photomng/thumbnailpath/202203/07/eed93642-c916-4d11-918c-6afc44396cfd.jpg</t>
  </si>
  <si>
    <t>CNTS_200000000014827</t>
  </si>
  <si>
    <t>제주국담</t>
  </si>
  <si>
    <t>제주특별자치도 제주시 연동 292-45</t>
  </si>
  <si>
    <t>제주특별자치도 제주시 신대로12길 17</t>
  </si>
  <si>
    <t>제주시내, 연동, 들기름국수, 육전, 수육, 갈비곰탕,들기름국수, 육전</t>
  </si>
  <si>
    <t>들기름국수와 돼지고기 앞다리살로 만든 육전</t>
  </si>
  <si>
    <t>064-749-7100</t>
  </si>
  <si>
    <t>https://api.cdn.visitjeju.net/photomng/imgpath/202305/24/b3bc0df6-ade6-46fe-8494-d66c487ca8ea.jpg</t>
  </si>
  <si>
    <t>https://api.cdn.visitjeju.net/photomng/thumbnailpath/202305/24/9fd1ad7e-bda5-4f5b-8880-2e8b0c33e913.jpg</t>
  </si>
  <si>
    <t>CNTS_200000000014741</t>
  </si>
  <si>
    <t>협재비선루</t>
  </si>
  <si>
    <t>제주특별자치도 제주시 한림읍 협재리 1457</t>
  </si>
  <si>
    <t>제주특별자치도 제주시 한림읍 협재1길 47-1</t>
  </si>
  <si>
    <t>한림, 협재, 카페, 딸기라떼, 수제청에이드, 당근케이크, 티라미수, 아메리카노, 레몬차,비선루떼, 라몽아이스티</t>
  </si>
  <si>
    <t>다양한 수제청 음료를 판매하는 카페</t>
  </si>
  <si>
    <t>064-796-9903</t>
  </si>
  <si>
    <t>https://api.cdn.visitjeju.net/photomng/imgpath/202305/24/4d39f329-434e-4835-835d-f9f961bfa856.jpg</t>
  </si>
  <si>
    <t>https://api.cdn.visitjeju.net/photomng/thumbnailpath/202305/24/f629afc7-fbba-485f-9b74-b83a19d18b75.jpg</t>
  </si>
  <si>
    <t>CNTS_200000000013101</t>
  </si>
  <si>
    <t>못잊어 감자탕</t>
  </si>
  <si>
    <t>제주특별자치도 제주시 이도이동 1186-12</t>
  </si>
  <si>
    <t>제주특별자치도 제주시 서광로32길 35</t>
  </si>
  <si>
    <t>제주시청,감자탕,뼈해장국,음식,식당,뼈다귀해장국,화장실,무료 WIFI,감자탕, 뼈해장국,어린이 출입가능,불가능</t>
  </si>
  <si>
    <t>제주시청 인근에 위치한 옛 못잊어 감자탕은 살점이 풍부하고 야들야들한 뼈다귀에 미나리를 넣어 시원하고 깔끔한 맛을 내고있다.</t>
  </si>
  <si>
    <t>064-758-9189</t>
  </si>
  <si>
    <t>https://api.cdn.visitjeju.net/photomng/imgpath/202203/11/5954ca2e-2564-4ee8-9db5-ecc5a318a7b4.jpg</t>
  </si>
  <si>
    <t>https://api.cdn.visitjeju.net/photomng/thumbnailpath/202203/11/76e496f5-b52c-4918-8ced-32712b51ed12.jpg</t>
  </si>
  <si>
    <t>CNTS_200000000012580</t>
  </si>
  <si>
    <t>친절한비자씨</t>
  </si>
  <si>
    <t>제주특별자치도 제주시 구좌읍 평대리 3164</t>
  </si>
  <si>
    <t>제주특별자치도 제주시 구좌읍 비자숲길 58</t>
  </si>
  <si>
    <t>비자림,비자림카페,비자라떼,음식,식당,에스프레소,아메리카노,카페라떼,카푸치노,바닐라라떼,헤이즐넛라떼,카페모카,카라멜마끼아또,주스,라떼,에이드,레몬에이드,자몽에이드,차,청귤차,자몽차,유자차,레몬차,초코라떼,녹차라떼,고구마라떼,밀크티,요거트스무디,딸기요거트스무디,블루베리요거트스무디,플레인요거트스무디,아이스티,복숭아아이스티,아이스크림,오곡라떼,찹쌀도너츠,찰보리빵,공용주차장,화장실,무료 WIFI,커피,비자라떼,어린이 출입가능,불가능</t>
  </si>
  <si>
    <t>비자림에 위치한 카페 친절한비자씨는 비자 열매를 활요하여 만든 비자라떼를 판매하며 이외에도 커피, 음료를 마시며 비자림의 기운을 만끽할 수 있는 곳이다.</t>
  </si>
  <si>
    <t>070-4113-0908</t>
  </si>
  <si>
    <t>https://api.cdn.visitjeju.net/photomng/imgpath/202112/30/d4ada14e-192e-4a5b-adcf-c843ab104e73.jpg</t>
  </si>
  <si>
    <t>https://api.cdn.visitjeju.net/photomng/thumbnailpath/202112/30/401df2ea-6246-43b1-a866-595ade65a466.jpg</t>
  </si>
  <si>
    <t>CNTS_200000000015189</t>
  </si>
  <si>
    <t>뷰 제주하늘</t>
  </si>
  <si>
    <t>제주특별자치도 서귀포시 성산읍 난산리 2815</t>
  </si>
  <si>
    <t>제주특별자치도 서귀포시 성산읍 서성일로 397</t>
  </si>
  <si>
    <t>체험,실외,중,1시간 미만</t>
  </si>
  <si>
    <t>말과 함께 오름을 걷는 특별한 경험</t>
  </si>
  <si>
    <t>064-784-3631</t>
  </si>
  <si>
    <t>https://api.cdn.visitjeju.net/photomng/imgpath/202306/19/ddea6e31-990e-4fa8-927a-4d2a63e554c9.jpg</t>
  </si>
  <si>
    <t>https://api.cdn.visitjeju.net/photomng/thumbnailpath/202306/19/b6976d14-b66d-4052-8f01-06d6f0fcf5c6.jpg</t>
  </si>
  <si>
    <t>CNTS_200000000014721</t>
  </si>
  <si>
    <t>제주로운청해원</t>
  </si>
  <si>
    <t>제주특별자치도 서귀포시 성산읍 고성리 212-13</t>
  </si>
  <si>
    <t>제주특별자치도 서귀포시 성산읍 신양로 101</t>
  </si>
  <si>
    <t>성산, 고성리, 향토음식점, 갈치조림, 고등어김치찜, 옥돔구이, 해물뚝배기,갈치조림, 해물뚝배기</t>
  </si>
  <si>
    <t>노형에서 성산으로 이주한 23년 전통의 향토음식점</t>
  </si>
  <si>
    <t>064-782-7008</t>
  </si>
  <si>
    <t>https://api.cdn.visitjeju.net/photomng/imgpath/202305/24/1614f2d2-9e1f-4b6c-8cb1-9465f83c7888.jpg</t>
  </si>
  <si>
    <t>https://api.cdn.visitjeju.net/photomng/thumbnailpath/202305/24/ff85aa97-9d1c-451c-b5f8-961644d9436a.jpg</t>
  </si>
  <si>
    <t>CNTS_200000000014701</t>
  </si>
  <si>
    <t>종스브레드</t>
  </si>
  <si>
    <t>제주특별자치도 제주시 삼도이동 231-3</t>
  </si>
  <si>
    <t>제주특별자치도 제주시 중앙로 128-1</t>
  </si>
  <si>
    <t>제주시내, 탑동, 베이커리, 맘모스빵, 소보로빵, 단팥빵, 식빵, 밤식빵, 팥빙수,소보로팥빵, 맘모스빵</t>
  </si>
  <si>
    <t>제주에서 만나보는 우리동네 동네빵집</t>
  </si>
  <si>
    <t>064-757-0189</t>
  </si>
  <si>
    <t>https://api.cdn.visitjeju.net/photomng/imgpath/202305/24/0a7624e8-972f-488d-90ed-e51ff907e871.jpg</t>
  </si>
  <si>
    <t>https://api.cdn.visitjeju.net/photomng/thumbnailpath/202305/24/79256877-42c8-4645-93c9-9dd2f9b54fd7.jpg</t>
  </si>
  <si>
    <t>CNTS_300000000015978</t>
  </si>
  <si>
    <t>제주디저트카페 공존</t>
  </si>
  <si>
    <t>제주특별자치도 제주시 이도이동 429-8</t>
  </si>
  <si>
    <t>제주특별자치도 제주시 정든로6길 12</t>
  </si>
  <si>
    <t>제주시내, 이도동, 비건, 야키소바샌드, 갈레트, 샥슈카,비건 야키소바 샌드, 수제 소금버터 갈레트</t>
  </si>
  <si>
    <t>시도만으로도 충분한 제주식 비건 브런치</t>
  </si>
  <si>
    <t>0507-1379-4447</t>
  </si>
  <si>
    <t>제주브런치카페 공존</t>
  </si>
  <si>
    <t>https://api.cdn.visitjeju.net/photomng/imgpath/202306/28/965f3e6d-3488-4bb3-8f19-3792eb234b81.jpg</t>
  </si>
  <si>
    <t>https://api.cdn.visitjeju.net/photomng/thumbnailpath/202306/28/1424d5d2-1101-4874-9ed8-2d9b4cc1ca0f.jpg</t>
  </si>
  <si>
    <t>CNTS_200000000012599</t>
  </si>
  <si>
    <t>순옥이네명가 함덕점</t>
  </si>
  <si>
    <t>제주특별자치도 제주시 조천읍 함덕리 272-77</t>
  </si>
  <si>
    <t>제주특별자치도 제주시 조천읍 함덕로 6</t>
  </si>
  <si>
    <t>전복뚝배기,물회,함덕해수욕장맛집,음식,식당,오분작뚝배기,성게미역국,전복죽,전복물회,전복,전복장,고등어구이,옥돔구이,해산물모둠,전복찜,전복회,성게,소라,멍게,해삼,한치,해산물,돌멍게,전복뚝배기,전복뚝배기, 오분작뚝배기, 전복물회,어린이 출입가능,가능</t>
  </si>
  <si>
    <t xml:space="preserve">함덕 해수욕장에 위치한 순옥이네명가 함덕점은 전복요리 전문점으로 전복물회, 전복뚝배기, 고등어구이 등 다양한 메뉴를 판매하고 있으며 대표 메뉴로는 전복뚝배기가 있다. </t>
  </si>
  <si>
    <t>064-783-4813</t>
  </si>
  <si>
    <t>https://api.cdn.visitjeju.net/photomng/imgpath/202112/30/45faf0df-f879-4b12-9960-6f868eeb92b9.jpg</t>
  </si>
  <si>
    <t>https://api.cdn.visitjeju.net/photomng/thumbnailpath/202112/30/318931f7-f819-46ac-afe5-4d9e9c67ceae.jpg</t>
  </si>
  <si>
    <t>CNTS_200000000015071</t>
  </si>
  <si>
    <t>향기다움제주</t>
  </si>
  <si>
    <t>제주특별자치도 서귀포시 표선면 표선리 2059-8</t>
  </si>
  <si>
    <t>제주특별자치도 서귀포시 표선면 표선관정로 10</t>
  </si>
  <si>
    <t>서귀포, 표선, 공방, 소품샵, 향수</t>
  </si>
  <si>
    <t>단 하나뿐인 나의 향기를 찾아내는 곳</t>
  </si>
  <si>
    <t>0507-1323-9332</t>
  </si>
  <si>
    <t>향기다움</t>
  </si>
  <si>
    <t>https://api.cdn.visitjeju.net/photomng/imgpath/202306/15/3432340d-dbf0-40fe-8a89-a64e5745b0fc.jpg</t>
  </si>
  <si>
    <t>https://api.cdn.visitjeju.net/photomng/thumbnailpath/202306/15/31798af0-cb2b-4ef0-ba77-2524ae1d830a.jpg</t>
  </si>
  <si>
    <t>CNTS_200000000012685</t>
  </si>
  <si>
    <t>24시전주명가콩나물국밥</t>
  </si>
  <si>
    <t>제주특별자치도 제주시 아라일동 2417-3</t>
  </si>
  <si>
    <t>제주특별자치도 제주시 구산로 59</t>
  </si>
  <si>
    <t>콩나물국밥, 해장, 국밥,공용주차장,화장실,무료 WIFI,흡연구역,콩나물국밥,어린이 출입가능,가능</t>
  </si>
  <si>
    <t>아라동에 위치한 24시전주명가콩나물국밥은 단돈 4,900원으로 따끈한 콩나물국밥을 맛 볼 수 있는 곳으로 정성을 담아낸 든든한 한끼 식사를 제공하고 있다.</t>
  </si>
  <si>
    <t>064-724-6111</t>
  </si>
  <si>
    <t>https://api.cdn.visitjeju.net/photomng/imgpath/202201/03/a9c89dbb-402d-4d50-9241-dd1be957c403.jpg</t>
  </si>
  <si>
    <t>https://api.cdn.visitjeju.net/photomng/thumbnailpath/202201/03/86735507-7406-43e5-a816-27971b04a110.jpg</t>
  </si>
  <si>
    <t>CNTS_200000000012721</t>
  </si>
  <si>
    <t>카페텐저린</t>
  </si>
  <si>
    <t>제주특별자치도 서귀포시 법환동 1298-3</t>
  </si>
  <si>
    <t>제주특별자치도 서귀포시 이어도로 880</t>
  </si>
  <si>
    <t>브런치,귤밭,음식,카페,에스프레소,아메리카노,카페라떼,카푸치노,바닐라라떼,라떼,아포가토,아인슈페너,크림라떼,차,얼그레이,페퍼민트,캐모마일,자몽티,모히또,말차라떼,핫초코,아이스크림,에이드,자몽에이드,딸기라떼,샌드위치,크로아상,프렌치토스트,케이크,반려동물,반려동물동반입장,반려동물동반_식당카페,공용주차장,화장실,무료 WIFI,흡연구역,아메리카노,착즙당근쥬스, 제주말차라떼,어린이 출입가능,가능</t>
  </si>
  <si>
    <t>법환초등학교 건너편에 위치한 브런치카페. 다양한 주제의 브런치 메뉴와 음료가 있으며 야외정원에서 시간을 보낼수도 있고 800여 평의 귤밭에서 산책도 가능하다.</t>
  </si>
  <si>
    <t>0507-1377-9767</t>
  </si>
  <si>
    <t>카페탠저린</t>
  </si>
  <si>
    <t>https://api.cdn.visitjeju.net/photomng/imgpath/202201/04/3d285823-0928-4ada-a0ad-c1289b2761e8.jpg</t>
  </si>
  <si>
    <t>https://api.cdn.visitjeju.net/photomng/thumbnailpath/202201/04/42d023cb-722c-408b-8547-8d373ab6cde6.jpg</t>
  </si>
  <si>
    <t>CNTS_200000000013052</t>
  </si>
  <si>
    <t>바다제비</t>
  </si>
  <si>
    <t>제주특별자치도 제주시 한림읍 한림리 1392-2</t>
  </si>
  <si>
    <t>제주특별자치도 제주시 한림읍 한림로 640</t>
  </si>
  <si>
    <t>한림,수제비,칼국수,한치파전,음식,식당,파전,얼큰수제비,얼큰칼국수,화장실,무료 WIFI,수제비, 칼국수, 한치파전,어린이 출입가능,불가능</t>
  </si>
  <si>
    <t>제주시 한림에 위치한 바다제비는 고동색으로 꾸며진 출입문에 원목간판이 걸려져 있으며 신선한 해산물과 야채를 이용하여 다양한 음식을 만들어내고 있다.</t>
  </si>
  <si>
    <t>https://api.cdn.visitjeju.net/photomng/imgpath/202203/10/f6979a55-ba9a-4aa0-83ba-901a3809cba4.jpg</t>
  </si>
  <si>
    <t>https://api.cdn.visitjeju.net/photomng/thumbnailpath/202203/10/313399be-2be5-405e-8946-38724be46b6a.jpg</t>
  </si>
  <si>
    <t>CNTS_200000000010344</t>
  </si>
  <si>
    <t>클럽ES리조트 제주</t>
  </si>
  <si>
    <t>제주특별자치도 서귀포시 하원동 1885</t>
  </si>
  <si>
    <t>제주특별자치도 서귀포시 1100로 501</t>
  </si>
  <si>
    <t>힐링, 휴식, 하원, 리조트,공용주차장,현금결제,카드결제,화장실,무료 WIFI,흡연구역,편의점,음료대,유도 및 안내시설,경보 및 피난시설,카드결제,현금결제,,영어,,단독접근가능,단차없음,장애인 화장실,장애인 전용 주차장,수동 휠체어 대여 가능,쉬움,없음,동반불가능,유료제공,전체금연,식음료장,세미나실,풀장,세탁서비스,연회장,인터넷,비즈니스시설,게임룸, 키즈룸, 어린이놀이터, 숲쉼터,편의점,,있음,운행안함</t>
  </si>
  <si>
    <t>도시와 문명에 지친 이들에게 때 묻지 않은 자연 속 편안한 휴식을 드리기 위해 설립된 휴양 전문 리조트</t>
  </si>
  <si>
    <t>064-739-3328</t>
  </si>
  <si>
    <t>https://api.cdn.visitjeju.net/photomng/imgpath/202008/10/91a43fa9-a3dc-4593-8d27-00d5248f5363.jpg</t>
  </si>
  <si>
    <t>https://api.cdn.visitjeju.net/photomng/thumbnailpath/202008/10/654e5939-8941-4999-96cb-4baca1adb670.jpg</t>
  </si>
  <si>
    <t>CNTS_200000000014836</t>
  </si>
  <si>
    <t>우호적무관심</t>
  </si>
  <si>
    <t>제주특별자치도 제주시 한경면 저지리 2120-16</t>
  </si>
  <si>
    <t>제주특별자치도 제주시 한경면 저지12길 103</t>
  </si>
  <si>
    <t>한경면, 저지리, 카페, 브런치, 크로와상,크로와상 샌드위치, 한라봉 에이드</t>
  </si>
  <si>
    <t>예술인 마을에 있는 갤러리같은 카페</t>
  </si>
  <si>
    <t>0507-1313-2866</t>
  </si>
  <si>
    <t>https://api.cdn.visitjeju.net/photomng/imgpath/202306/07/aaefd627-0ac4-4025-931e-04d92edba9be.jpg</t>
  </si>
  <si>
    <t>https://api.cdn.visitjeju.net/photomng/thumbnailpath/202306/07/6cb401d8-a04c-4f97-a08c-e6037b9f489e.jpg</t>
  </si>
  <si>
    <t>CNTS_200000000014930</t>
  </si>
  <si>
    <t>제주돔베고기집</t>
  </si>
  <si>
    <t>제주특별자치도 제주시 노형동 1279-1</t>
  </si>
  <si>
    <t>제주특별자치도 제주시 월랑로4길 6</t>
  </si>
  <si>
    <t>제주시내, 노형동, 돔베고기, 전복회, 한치무침, 육전, 홍어,돔베한상</t>
  </si>
  <si>
    <t>쫄깃한 돼지고기와 달짝지근한 보쌈김치의 조화</t>
  </si>
  <si>
    <t>064-713-9949</t>
  </si>
  <si>
    <t>https://api.cdn.visitjeju.net/photomng/imgpath/202306/01/0fd3bca1-ace0-4717-b59d-07a7d7d80ee2.jpg</t>
  </si>
  <si>
    <t>https://api.cdn.visitjeju.net/photomng/thumbnailpath/202306/01/c2b7c08a-3332-4794-ac44-52a3d790798c.jpg</t>
  </si>
  <si>
    <t>CNTS_000000000018350</t>
  </si>
  <si>
    <t>지미스천연아이스크림</t>
  </si>
  <si>
    <t>샤베트,아이스크림,우도땅콩아이스크림,카페,음식,디저트,우도,땅콩,크림라떼,과일주스,주스,소프트아이스크림,쿠키,생과일주스,아메리카노,녹차,카모마일,유자차,핫초코,아이스초코,공용주차장,현금결제,편의점,화장실,무료 WIFI,원조우도땅콩아이스크림, 한라봉천혜향아이스크림,어린이 출입가능</t>
  </si>
  <si>
    <t>우도 검멀레 해변 인근에 위치한 지미스천연아이스크림(Jimmys Natural Icecream)은 우도의 특산물인 땅콩으로 맛있는 디저트를 만들어 제공하고 있다.</t>
  </si>
  <si>
    <t>010-2298-8633</t>
  </si>
  <si>
    <t>지미스</t>
  </si>
  <si>
    <t>https://api.cdn.visitjeju.net/photomng/imgpath/202301/31/7947be34-95ba-4d60-83a9-2aac675aeb38.jpg</t>
  </si>
  <si>
    <t>https://api.cdn.visitjeju.net/photomng/thumbnailpath/202301/31/d70bfcba-93eb-44f0-8bf3-51401b094765.jpg</t>
  </si>
  <si>
    <t>CNTS_000000000018939</t>
  </si>
  <si>
    <t>물꼬해녀의집</t>
  </si>
  <si>
    <t>제주특별자치도 제주시 우도면 연평리 891</t>
  </si>
  <si>
    <t>제주특별자치도 제주시 우도면 우도해안길 496</t>
  </si>
  <si>
    <t>해산물,문어라면,보말죽,전복라면,문어라면, 해물칼국수, 보말죽, 전복죽, 뿔소라회 ,어린이 출입가능,불가능</t>
  </si>
  <si>
    <t>우도에 위치한 이 곳은 해녀가 직접 잡은 해산물 요리를 맛 볼 수 있는 곳이다. 문어와 해물이 한가득 들어간 문어라면과 칼국수 등 신선하고 다양한 메뉴가 있다.</t>
  </si>
  <si>
    <t>064-784-7331</t>
  </si>
  <si>
    <t>https://api.cdn.visitjeju.net/photomng/imgpath/202201/09/e76494e6-7f84-48a9-b42f-48793e235493.jpg</t>
  </si>
  <si>
    <t>https://api.cdn.visitjeju.net/photomng/thumbnailpath/202201/09/e3553225-4849-4bd6-8f10-a39e56c3b8bd.jpg</t>
  </si>
  <si>
    <t>CNTS_000000000019945</t>
  </si>
  <si>
    <t>풍림다방 송당점</t>
  </si>
  <si>
    <t>제주특별자치도 제주시 구좌읍 송당리 1377-1</t>
  </si>
  <si>
    <t>제주특별자치도 제주시 구좌읍 중산간동로 2267-4</t>
  </si>
  <si>
    <t>송당,카페,플랫화이트,음식,아메리카노,더치라떼,유자차,아이스티,쌍화차,소프트아이스크림,아포가토,화장실,무료 WIFI,음료대,아주 어려움,풍림브레붸, 쇼콜라쇼, 풍림더치, 카페 타히티,어린이 출입불가,불가능</t>
  </si>
  <si>
    <t>제주시 송당리에 위치한 디저트카페인 푸림다방 송당점은 넓직한 옛 주택을 개조하여 만들었으며 넓은 정원을 가지고 있어 야외테이블도 이용할 수 있다.</t>
  </si>
  <si>
    <t>1811-5775</t>
  </si>
  <si>
    <t>풍림다방</t>
  </si>
  <si>
    <t>https://api.cdn.visitjeju.net/photomng/imgpath/202301/26/06298def-3735-4baf-beca-1e21bc3a35c1.jpg</t>
  </si>
  <si>
    <t>https://api.cdn.visitjeju.net/photomng/thumbnailpath/202301/26/b5cd3aba-c78f-4204-b4a9-9766dec83eb4.jpg</t>
  </si>
  <si>
    <t>CNTS_000000000020180</t>
  </si>
  <si>
    <t>봉you</t>
  </si>
  <si>
    <t>제주특별자치도 서귀포시 안덕면 서광리 280-1</t>
  </si>
  <si>
    <t>제주 서귀포시 안덕면 중산간서로 1817</t>
  </si>
  <si>
    <t>나가사키짬뽕,야채볶음,돈까스,음식,돈가스,흑돼지,등심돈까스,안심돈까스,치즈돈까스,탕수육,짬뽕,불짬뽕,짜장면,감자튀김,해물짬뽕,고기짬뽕,공용주차장,무료 WIFI,화장실,아주 어려움,흑돼지 참숯수제돈까스, 전복흑돼지불짱뽕, 전복나가사끼짬뽕,어린이 출입가능,가능</t>
  </si>
  <si>
    <t>두툼한 흑돼지 돈까스가 맛있는 봉you(봉유)</t>
  </si>
  <si>
    <t>0507-1323-3206</t>
  </si>
  <si>
    <t>https://api.cdn.visitjeju.net/photomng/imgpath/202203/11/2283219e-ec40-4e2d-91da-6677a2919227.jpg</t>
  </si>
  <si>
    <t>https://api.cdn.visitjeju.net/photomng/thumbnailpath/202203/11/609a01e9-0ffe-4e27-b7c3-8841419fe1d0.jpg</t>
  </si>
  <si>
    <t>CNTS_000000000020189</t>
  </si>
  <si>
    <t>미엘드세화</t>
  </si>
  <si>
    <t>제주특별자치도 제주시 구좌읍 세화리 1476-1</t>
  </si>
  <si>
    <t>제주특별자치도 제주시 구좌읍 해맞이해안로 1464</t>
  </si>
  <si>
    <t>카페,커피,케이크,디저트,음식,아메리카노,생크림케익,밀크티,공용주차장,화장실,무료 WIFI,미엘커피, 당근케이크, 생크림케이크</t>
  </si>
  <si>
    <t>제주시 세화리에 위치한 카페인 미엘드세화는 푸른 세화바다를 한눈에 담을 수 있는 아기자기한 카페이며 케이크, 쿠키 등 다양한 디저트와 음료가 마련되어 있다.</t>
  </si>
  <si>
    <t>064-782-6070</t>
  </si>
  <si>
    <t>https://api.cdn.visitjeju.net/photomng/imgpath/202203/11/85f0845a-2a77-44c3-a2f2-c6d6f73b061b.jpg</t>
  </si>
  <si>
    <t>https://api.cdn.visitjeju.net/photomng/thumbnailpath/202203/11/309c8b07-e10f-4e45-903c-652fbb78deff.jpg</t>
  </si>
  <si>
    <t>CNTS_000000000020201</t>
  </si>
  <si>
    <t>글라글라하와이</t>
  </si>
  <si>
    <t>피쉬앤칩스,해물찜,디저트,음식,햄버거,수제맥주,2022고메페스타,피쉬&amp;칩스,수제버거,딱새우찜,새우볶음밥,볶음밥,덮밥,연어덮밥,바게트,감자튀김,술,생맥주,흑맥주,칵테일,진토닉칵테일,와인,레드와인,화이트와인,하우스와인,스무디,코코넛스무디,망고스무디,피나콜라다요거트스무디,키위스무디,딸기스무디,망고요거트스무디,에이드,레몬에이드,유자에이드,자몽에이드,패션후르츠에이드,주스,키위주스,망고주스,바나나주스,차,유자차,청귤차,생강차,레몬차,자몽차,아메리카노,라떼,코코넛라떼,핫초코,아이스초코,사과파이,브라우니,호두파이,케이크,공용주차장,화장실,무료 WIFI,하와이안 해물찜, 피쉬버거,어린이 출입불가,불가능</t>
  </si>
  <si>
    <t>서귀포시 대정읍에 위치한 글라글라하와이는 제주의 생선과 감자 등 다양한 식재료를 이용하여 만든 이국적인 음식들을 맛볼 수 있는 곳이다.</t>
  </si>
  <si>
    <t>064-792-2737</t>
  </si>
  <si>
    <t>https://api.cdn.visitjeju.net/photomng/imgpath/202203/11/6580b1db-c775-4a1b-8fdf-8f8933073047.jpg</t>
  </si>
  <si>
    <t>https://api.cdn.visitjeju.net/photomng/thumbnailpath/202203/11/8f727f40-f4e7-4e9d-a8a2-30792429eae2.jpg</t>
  </si>
  <si>
    <t>CNTS_000000000020287</t>
  </si>
  <si>
    <t>문화통닭</t>
  </si>
  <si>
    <t>제주특별자치도 서귀포시 성산읍 고성리 1195-7</t>
  </si>
  <si>
    <t>제주특별자치도 서귀포시 성산읍 고성오조로 81</t>
  </si>
  <si>
    <t>치킨,후라이드치킨,양념치킨,간장날개,음식,닭강정,닭똥집튀김,반반치킨,간장치킨,마늘치킨,옛날통닭,공용주차장,현금결제,카드결제,화장실,음료대,유도 및 안내시설,경보 및 피난시설,후라이드치킨, 간장날개, 양념치킨, 닭강정,가능</t>
  </si>
  <si>
    <t>40년 전통의 시장통닭 전문점인 문화통닭은 레트로한 감성의 건물에서 후라이드 마늘치킨, 양념치킨, 간장날개치킨등의 메뉴를 판매하며 모든 포장메뉴에 조밥과 겉절이가 포함된다.</t>
  </si>
  <si>
    <t>064-782-2345</t>
  </si>
  <si>
    <t>https://api.cdn.visitjeju.net/photomng/imgpath/202112/01/4784272c-0754-45fa-9d8e-6c2eb812e9ce.jpg</t>
  </si>
  <si>
    <t>https://api.cdn.visitjeju.net/photomng/thumbnailpath/202112/01/fcc83cf6-1f22-41a1-8fd0-08181c7cb39f.jpg</t>
  </si>
  <si>
    <t>CNTS_000000000020320</t>
  </si>
  <si>
    <t>산도롱맨도롱</t>
  </si>
  <si>
    <t>제주특별자치도 제주시 용담이동 935-22</t>
  </si>
  <si>
    <t>제주특별자치도 제주시 용담로 16 2층</t>
  </si>
  <si>
    <t>고기국수,돔베고기,왕만두,주먹밥,음식,갈비,국수,갈비탕,새우,새우튀김,수육,국밥,돼지국밥,육전,공용주차장,현금결제,카드결제,화장실,무료 WIFI,음료대,유도 및 안내시설,경보 및 피난시설,홍갈비국수, 백갈비국수,어린이 출입가능,가능</t>
  </si>
  <si>
    <t>다양한 반찬의 제주 잔치 반상과 고매일 돈사골을 우려낸 국물이 진국</t>
  </si>
  <si>
    <t>064-782-5105</t>
  </si>
  <si>
    <t>https://api.cdn.visitjeju.net/photomng/imgpath/202201/10/57afd19d-e94c-425d-8fd8-b1a25ff9aa70.jpg</t>
  </si>
  <si>
    <t>https://api.cdn.visitjeju.net/photomng/thumbnailpath/202201/10/6784f456-bbf1-432e-a9f8-c1c9b97bb851.jpg</t>
  </si>
  <si>
    <t>CNTS_000000000020441</t>
  </si>
  <si>
    <t>뚜르드제주게스트하우스</t>
  </si>
  <si>
    <t>제주 제주시 구좌읍 종달리 1032</t>
  </si>
  <si>
    <t>제주 제주시 구좌읍 종달로1길 38-2</t>
  </si>
  <si>
    <t>안전인증숙소,공용주차장,현금결제,화장실,무료 WIFI,현금결제,카카오페이,영어,없음,동반불가능,무료제공,전체금연,세탁서비스,인터넷,카페,운행안함</t>
  </si>
  <si>
    <t>자전거를 사랑하는 부부가 운영하는 자전거 테마의 게스트하우스</t>
  </si>
  <si>
    <t>010-5007-5012</t>
  </si>
  <si>
    <t>https://api.cdn.visitjeju.net/photomng/imgpath/201804/30/b9c42b0d-fa68-4c8b-97be-32abf7c135ab.jpg</t>
  </si>
  <si>
    <t>https://api.cdn.visitjeju.net/photomng/thumbnailpath/201804/30/c2b722f4-d9e1-4bd1-8b52-6ec1b2107705.jpg</t>
  </si>
  <si>
    <t>CNTS_000000000020590</t>
  </si>
  <si>
    <t>더포그레이스호텔앤리조트</t>
  </si>
  <si>
    <t>제주특별자치도 서귀포시 성산읍 시흥리 200</t>
  </si>
  <si>
    <t>제주특별자치도 서귀포시 성산읍 해맞이해안로 2670</t>
  </si>
  <si>
    <t>호텔,공용주차장,화장실,무료 WIFI,편의점,현금결제,카드결제,음료대,유도 및 안내시설,경보 및 피난시설,카드결제,현금결제,영어,중국어,일본어,장애인 화장실,장애인 전용 주차장,쉬움,4성급,동반불가능,유료제공,전체금연,식음료장,세미나실,풀장,연회장,인터넷,비즈니스시설,바베큐장,급속 전기차 충전소,유아욕조,침대 안전 가드,있음</t>
  </si>
  <si>
    <t>객실에서 우도와 성산일출봉을 조망할 수 있는 리조트</t>
  </si>
  <si>
    <t>064-797-7700</t>
  </si>
  <si>
    <t>https://api.cdn.visitjeju.net/photomng/imgpath/201812/17/51bfacc6-0035-4183-af1e-e689319cfdce.jpg</t>
  </si>
  <si>
    <t>https://api.cdn.visitjeju.net/photomng/thumbnailpath/201812/17/dabebc06-0584-4ddd-86cd-493121e46f99.jpg</t>
  </si>
  <si>
    <t>CNTS_000000000020649</t>
  </si>
  <si>
    <t>바람벽에흰당나귀</t>
  </si>
  <si>
    <t>제주특별자치도 제주시 구좌읍 동복리 1645-1</t>
  </si>
  <si>
    <t>제주특별자치도 제주시 구좌읍 동복로 11</t>
  </si>
  <si>
    <t>카페,음료,주스,말차빙수,음식,아메리카노,카페라떼,카페모카,바닐라라떼,카푸치노,눈꽃빙수,에스프레소,카라멜마끼아또,비엔나커피,바닐라빈라떼,아포가토,샤케라또,녹차라떼,홍차라떼,고구마라떼,핫초코,아이스초코,라떼,팥빙수,녹차팥빙수,차,매실차,유자차,레몬차,자몽차,에이드,레몬에이드,자몽에이드,스무디,허브티,카모마일,페퍼민트,루이보스,키위주스,딸기주스,케이크,치즈케이크,브라우니,와플,리에주와플,에스프레소콘파냐,에스프레소마키아또,공용주차장,화장실,무료 WIFI,말차빙수, 수제바닐라빈라떼, 애플시나몬,어린이 출입가능,불가능</t>
  </si>
  <si>
    <t>제주시 동복리에 위치한 바람벽에흰당나귀는 푸른바다를 볼 수 있는 창가자리가 많아 넓은 바다를 보며 다양한 음료와 디저트를 함께 즐길 수 있는 카페이다.</t>
  </si>
  <si>
    <t>064-782-8611</t>
  </si>
  <si>
    <t>https://api.cdn.visitjeju.net/photomng/imgpath/202203/11/677a9c6f-8435-49cd-8b39-79d9fbbb3dcb.jpg</t>
  </si>
  <si>
    <t>https://api.cdn.visitjeju.net/photomng/thumbnailpath/202203/11/7e8d5576-3901-449f-8440-4a4a904d98fb.jpg</t>
  </si>
  <si>
    <t>CNTS_000000000020678</t>
  </si>
  <si>
    <t>만덕이네</t>
  </si>
  <si>
    <t>제주특별자치도 서귀포시 표선면 성읍리 1623-3</t>
  </si>
  <si>
    <t>제주특별자치도 서귀포시 표선면 서성일로 16</t>
  </si>
  <si>
    <t>향토음식,갈치조림,두루치기,접짝뼈국,음식,제주갈치조림,갈치구이,제주갈치구이,고등어구이,고등어,옥돔구이,공용주차장,화장실,무료 WIFI,갈치조림정식, 전복문어흑돼지두루치기,접짝뼈국,어린이 출입가능,불가능</t>
  </si>
  <si>
    <t>성읍민속마을 인근에 위치한 향토음식전문점인 만덕이네는 한식명인이 직접 음식을 준비하며 여러 방송 프로그램에 출연한 경력이 있는 곳이다.</t>
  </si>
  <si>
    <t>064-787-3827</t>
  </si>
  <si>
    <t>https://api.cdn.visitjeju.net/photomng/imgpath/202203/11/0c453408-ff6a-41c1-af73-32b2ce452966.jpg</t>
  </si>
  <si>
    <t>https://api.cdn.visitjeju.net/photomng/thumbnailpath/202203/11/13fd7369-45b0-4eaa-8acc-20fa740b2888.jpg</t>
  </si>
  <si>
    <t>CNTS_000000000020725</t>
  </si>
  <si>
    <t>88버거</t>
  </si>
  <si>
    <t>제주특별자치도 서귀포시 서귀동 255-9</t>
  </si>
  <si>
    <t>제주특별자치도 서귀포시 동문로 63 (서귀동)</t>
  </si>
  <si>
    <t>햄버거,크림소스버거,흑돼지버거,음식,햄버거스테이크,치즈버거,감자튀김,칠리버거,츄러스,야채볶음밥,버팔로윙,새우튀김,나쵸칩,수제버거,불고기버거,공용주차장,현금결제,카드결제,화장실,흡연구역,편의점,음료대,아주 어려움,88버거, 아메리칸치즈버거, 크림소스버거, 어니언칠리버거</t>
  </si>
  <si>
    <t>서귀포에 위치한 88버거는 팔팔한 기운으로 팔팔한 재료를 가지고 팔팔하게 팔아보자는 의미를 가지고 가성비 좋은 수제버거를 판매하고 있다.</t>
  </si>
  <si>
    <t>064-733-8488</t>
  </si>
  <si>
    <t>https://api.cdn.visitjeju.net/photomng/imgpath/202201/10/6b2a8b26-3d91-46ca-94b2-ab87f81d110b.jpg</t>
  </si>
  <si>
    <t>https://api.cdn.visitjeju.net/photomng/thumbnailpath/202201/10/d6632b10-fa67-4b6d-a2cd-4647551bf2c5.jpg</t>
  </si>
  <si>
    <t>CNTS_000000000021098</t>
  </si>
  <si>
    <t>티나케이크</t>
  </si>
  <si>
    <t>제주특별자치도 서귀포시 서귀동 323-3</t>
  </si>
  <si>
    <t>제주특별자치도 서귀포시 서문로 61</t>
  </si>
  <si>
    <t>케이크,쿠키,음료,음식,치즈케이크,바나나팬케이크,생크림케익,크림치즈,드립커피,비엔나커피,차,페퍼민트,자스민티,녹차,초코케이크,치즈타르트,공용주차장,화장실,무료 WIFI,당근케이크, 크레이프케이크, 계절케이크,어린이 출입가능,가능</t>
  </si>
  <si>
    <t>서귀포시 서귀동에 위치한 티나케이크는 눈과 코가 즐거운 다양한 종류의 케이크가 전시되어 있으며 모든 케이크는 2-3일전 예약이 가능하다.</t>
  </si>
  <si>
    <t>https://api.cdn.visitjeju.net/photomng/imgpath/202203/11/b91a15a0-4883-4ff7-b953-52b18fcbbae8.jpg</t>
  </si>
  <si>
    <t>https://api.cdn.visitjeju.net/photomng/thumbnailpath/202203/11/0e5211fa-ddd6-4bcd-8136-f092d119794d.jpg</t>
  </si>
  <si>
    <t>CNTS_000000000021422</t>
  </si>
  <si>
    <t>킴스커틀렛</t>
  </si>
  <si>
    <t>제주특별자치도 제주시 이도2동 2032-5</t>
  </si>
  <si>
    <t>제주특별자치도 제주시 구남로4길 11</t>
  </si>
  <si>
    <t>왕돈가스,양식,파스타,피자,음식,경양식돈가스,해물볶음우동,돈까스,돈가스,수제돈까스,왕돈까스,수제왕돈까스,어린이돈까스,치킨까스,리조또,공용주차장,화장실,무료 WIFI,샐러드돈까스, 해물볶음우동, 왕돈까스,어린이 출입가능,가능</t>
  </si>
  <si>
    <t>제주시 이도동에 위치한 경양식집인 킴스커틀렛은 제주산 1등급 생등심만을 사용하여 돈까스를 만들고 있으며 모든 튀김메뉴는 카놀라유를 사용해 더욱 바삭한 식감을 자랑하고 있다.</t>
  </si>
  <si>
    <t>064-726-0400</t>
  </si>
  <si>
    <t>https://api.cdn.visitjeju.net/photomng/imgpath/202203/11/6b3274be-103b-4725-a369-47b6d42e951c.jpg</t>
  </si>
  <si>
    <t>https://api.cdn.visitjeju.net/photomng/thumbnailpath/202203/11/43265b4e-5f19-4dcd-9196-7c632ee4fe8f.jpg</t>
  </si>
  <si>
    <t>CNTS_000000000021862</t>
  </si>
  <si>
    <t>타이웍</t>
  </si>
  <si>
    <t>제주특별자치도 제주시 아라이동 3009-1</t>
  </si>
  <si>
    <t>태국요리,팟타이,쌀국수,음식,소고기쌀국수,푸팟퐁커리,볶음밥,똠얌꿍,샐러드,치킨샐러드,과일샐러드,만두,새우고로케,치킨카레,카레,카레라이스,새우볶음밥,게살볶음밥,베트남쌀국수,냉면,공용주차장,화장실,무료 WIFI,뿌빳퐁커리, 새우팟타이, 소고기쌀국수,어린이 출입가능</t>
  </si>
  <si>
    <t>아라동에 위치한 태국음식 전문점으로 뿌팟퐁커리와 새우팟타이, 소고기쌀국수, 파인애플 볶음밥 등 다양한 태국음식을 주문할 수 있다.</t>
  </si>
  <si>
    <t>064-900-3145</t>
  </si>
  <si>
    <t>https://api.cdn.visitjeju.net/photomng/imgpath/202201/07/4f1931d3-109b-46d0-b1ef-96468271bacb.jpg</t>
  </si>
  <si>
    <t>https://api.cdn.visitjeju.net/photomng/thumbnailpath/202201/07/4dec70b4-ee24-47de-8c23-586b4aacd2f1.jpg</t>
  </si>
  <si>
    <t>CNTS_000000000021910</t>
  </si>
  <si>
    <t>제갈양 제주협재점</t>
  </si>
  <si>
    <t>제주특별자치도 제주시 한림읍 금능리 1737</t>
  </si>
  <si>
    <t>제주특별자치도 제주시 한림읍 한림로 155</t>
  </si>
  <si>
    <t>갈치구이,갈치조림,한식,음식,갈치,제주갈치조림,갈치회,제주갈치구이,생선초밥,뚝배기,회덮밥,전복죽,고등어구이,공용주차장,화장실,무료 WIFI,흡연구역,갈치조림, 갈치구이, 갈치뚝배기,어린이 출입가능,불가능</t>
  </si>
  <si>
    <t>가시가 없어 먹기 편한 갈치조림과 갈치구이를 맛볼 수 있는 곳. 여기에 더해 칼칼한 갈치 뚝배기와 생선초밥, 회덮밥 등 다양한 추가 메뉴가 준비되어 있다.</t>
  </si>
  <si>
    <t>064-796-9933</t>
  </si>
  <si>
    <t>https://api.cdn.visitjeju.net/photomng/imgpath/202301/11/24631c7a-8bd8-4052-a6f3-992a714e1a61.jpg</t>
  </si>
  <si>
    <t>https://api.cdn.visitjeju.net/photomng/thumbnailpath/202301/11/ccf47b3f-e7f0-470d-9ffd-8df8607d85a1.jpg</t>
  </si>
  <si>
    <t>CNTS_000000000022256</t>
  </si>
  <si>
    <t>모모제이</t>
  </si>
  <si>
    <t>제주특별자치도 제주시 아라1동 6112-6</t>
  </si>
  <si>
    <t>제주특별자치도 제주시 인다8길 36-1</t>
  </si>
  <si>
    <t>카페,팬케이크,샌드위치,샐러드,음식,브런치,아메리카노,아보카도샐러드,치킨샐러드,바나나팬케이크,토스트,케이크,현금결제,카드결제,화장실,아보카토 오픈 샌드위치, 팬케이크,어린이 출입가능,가능</t>
  </si>
  <si>
    <t>제주시 아라동에 위치한 브런치 카페인 모모제이는 신선한 재료들을 사용하여 다양하고 독특한 브런치 메뉴와 음료들을 만들고 있다.</t>
  </si>
  <si>
    <t>070-8621-5999</t>
  </si>
  <si>
    <t>https://api.cdn.visitjeju.net/photomng/imgpath/202203/11/57c2a857-d141-4c3c-a1a1-20b4a09812ca.jpg</t>
  </si>
  <si>
    <t>https://api.cdn.visitjeju.net/photomng/thumbnailpath/202203/11/69f1ba39-7fa2-4410-9ba4-0a9b3982cb8c.jpg</t>
  </si>
  <si>
    <t>CNTS_200000000007108</t>
  </si>
  <si>
    <t>달그락식탁</t>
  </si>
  <si>
    <t>제주특별자치도 제주시 조천읍 신흥리 227-7</t>
  </si>
  <si>
    <t>제주특별자치도 제주시 조천읍 신흥로 2</t>
  </si>
  <si>
    <t>가정식,공용주차장,무료 WIFI,화장실,카드결제,현금결제,,,쉬움</t>
  </si>
  <si>
    <t>신선한 제주식재료를 이용해 정갈한 가정식을 선보이는 식당</t>
  </si>
  <si>
    <t>969-695</t>
  </si>
  <si>
    <t>064-784-3707</t>
  </si>
  <si>
    <t>https://api.cdn.visitjeju.net/photomng/imgpath/201807/02/543045ed-1eae-4f6e-bdd4-5f75df2a1a13.jpg</t>
  </si>
  <si>
    <t>https://api.cdn.visitjeju.net/photomng/thumbnailpath/201807/02/4675c958-ffdf-467a-aa6a-bd41b40d4c1d.jpg</t>
  </si>
  <si>
    <t>CNTS_200000000007373</t>
  </si>
  <si>
    <t>제주가좋아서 펜션</t>
  </si>
  <si>
    <t>제주특별자치도 제주시 구좌읍 송당리 2250-1</t>
  </si>
  <si>
    <t>제주특별자치도 제주시 구좌읍 비자림로 1569</t>
  </si>
  <si>
    <t>안전인증숙소,공용주차장,현금결제,카드결제,무료 WIFI,흡연구역,카드결제,현금결제,,,아주 어려움,없음,동반불가능,없음,흡연구역제공,풀장,바베큐장,,,없음,운행안함</t>
  </si>
  <si>
    <t>비자림로 인근에 위치해, 편안하고 조용하게 쉬고 갈 수 있는 펜션</t>
  </si>
  <si>
    <t>064-782-0122</t>
  </si>
  <si>
    <t>https://api.cdn.visitjeju.net/photomng/imgpath/201808/17/c01d185c-b2bf-4191-9826-d12bbabec3f3.jpg</t>
  </si>
  <si>
    <t>https://api.cdn.visitjeju.net/photomng/thumbnailpath/201808/17/0cd2d949-dbdc-4806-8d93-d9165de902b3.jpg</t>
  </si>
  <si>
    <t>CNTS_200000000007391</t>
  </si>
  <si>
    <t>에피소드베이커리카페</t>
  </si>
  <si>
    <t>제주특별자치도 제주시 한경면 고산리 2115-5</t>
  </si>
  <si>
    <t>제주특별자치도 제주시 한경면 고조로 62</t>
  </si>
  <si>
    <t>베이커리,구겔호프,커피,음식,소고기스튜,브라우니,쿠키,빵,아메리카노,카페라떼,카라멜라떼,카페모카,아포가토,쉐이크,밀크쉐이크,팥빙수,블루베리스무디,미숫가루,자몽에이드,아이스크림,스무디,에이드,무장애관광,공용주차장,현금결제,카드결제,화장실,무료 WIFI,음료대,경보 및 피난시설,카드결제,현금결제,,영어,,단독접근가능,저상버스 접근 가능,쉬움</t>
  </si>
  <si>
    <t>제주 서쪽 한경면 한적한 시골길에 위치한 소박한 가게.</t>
  </si>
  <si>
    <t>941-695</t>
  </si>
  <si>
    <t>0507-1370-1618</t>
  </si>
  <si>
    <t>에피소드</t>
  </si>
  <si>
    <t>https://api.cdn.visitjeju.net/photomng/imgpath/201808/21/5c4230be-f255-4838-82cd-f842cf52de4f.jpg</t>
  </si>
  <si>
    <t>https://api.cdn.visitjeju.net/photomng/thumbnailpath/201808/21/279a085c-1f47-4da8-9b51-45d89e739d16.jpg</t>
  </si>
  <si>
    <t>CNTS_200000000007435</t>
  </si>
  <si>
    <t>엠 라운지 M Lounge</t>
  </si>
  <si>
    <t>제주 서귀포시 안덕면 신화역사로304번길 38 메리어트관 제주신화월드 호텔앤리조트 G층</t>
  </si>
  <si>
    <t>엠 아인슈페너,케이크,칵테일,음식,치즈케이크,딸기스무디,딸기라떼,아메리카노,주스,제주신화월드,커피,아인슈페너,오렌지주스,자몽주스,와인,술,브라우니,무장애관광,공용주차장,화장실,무료 WIFI,흡연구역,편의점,음료대,유도 및 안내시설,경보 및 피난시설,카드결제,현금결제, Room charge, Shinhwa reward point, Landing casino point, Samsung pay, Union pay, Alipay, Wechat pay,영어,중국어,단독접근가능,단차없음,시각장애인 접근성,장애인 화장실,수동 휠체어 대여 가능,M 아인슈페너 커피 : 9,000 (Hot) &amp; Jeju forest 칵테일 : 21,000,유아의자,가능</t>
  </si>
  <si>
    <t>따스한 제주 햇살 아래 누리는 안락함과 여유로움</t>
  </si>
  <si>
    <t>064-908-1205</t>
  </si>
  <si>
    <t>https://api.cdn.visitjeju.net/photomng/imgpath/202012/30/253db486-2ee2-47dd-b405-5d12dcbca5a2.jpg</t>
  </si>
  <si>
    <t>https://api.cdn.visitjeju.net/photomng/thumbnailpath/202012/30/c2f5e5a1-3a3a-4833-8d25-ac2fa76e288b.jpg</t>
  </si>
  <si>
    <t>CNTS_200000000007473</t>
  </si>
  <si>
    <t>가파도 마라도 정기여객선</t>
  </si>
  <si>
    <t>제주특별자치도 서귀포시 대정읍 최남단해안로 120</t>
  </si>
  <si>
    <t>아름다운섬나라,어트랙션,,,</t>
  </si>
  <si>
    <t>가파도, 마라도를 운항하는 정기여객선사 '아름다운 섬나라'</t>
  </si>
  <si>
    <t>935-699</t>
  </si>
  <si>
    <t>064-794-5490</t>
  </si>
  <si>
    <t>https://api.cdn.visitjeju.net/photomng/imgpath/202112/16/348d0e5f-4ebc-432f-9308-92feaaed271e.jpg</t>
  </si>
  <si>
    <t>https://api.cdn.visitjeju.net/photomng/thumbnailpath/202112/16/b9727dc0-0314-4139-b76c-f2ad97de4fdb.jpg</t>
  </si>
  <si>
    <t>CNTS_200000000007571</t>
  </si>
  <si>
    <t>그린트리인서귀포호텔</t>
  </si>
  <si>
    <t>제주특별자치도 서귀포시 서호동 1522-1 그린트리 인 서귀포호텔</t>
  </si>
  <si>
    <t>제주특별자치도 서귀포시 서호중앙로 84 (서호동) 그린트리 인 서귀포호텔</t>
  </si>
  <si>
    <t>호텔 ,공용주차장,현금결제,카드결제,화장실,무료 WIFI,편의점,카드결제,현금결제,,영어,중국어,,승강기,쉬움,2성급,동반불가능,유료제공,전체금연,식음료장,세미나실,세탁서비스,연회장,인터넷,비즈니스시설,,,있음,운행안함</t>
  </si>
  <si>
    <t>제주도 서귀포시의 혁신도시 업무단지 중심부에 위치한 비즈니스 호텔</t>
  </si>
  <si>
    <t>064-739-3500</t>
  </si>
  <si>
    <t>https://api.cdn.visitjeju.net/photomng/imgpath/201810/11/dad33c1c-97f2-4af0-b7a1-9237f08330e2.jpg</t>
  </si>
  <si>
    <t>https://api.cdn.visitjeju.net/photomng/thumbnailpath/201810/11/8f873fc2-33bb-426b-8326-8ea5d234c073.jpg</t>
  </si>
  <si>
    <t>CNTS_200000000007713</t>
  </si>
  <si>
    <t>코즈게스트하우스</t>
  </si>
  <si>
    <t>제주특별자치도 서귀포시 안덕면 동광리 1593-6 코즈게스트하우스</t>
  </si>
  <si>
    <t>제주특별자치도 서귀포시 안덕면 동광로100번길 20 (동광리) 코즈게스트하우스</t>
  </si>
  <si>
    <t>안전인증숙소,숙소,게스트하우스,온돌방,공공와이파이존,조식,교통,안전인증민박,무장애관광,공용주차장,현금결제,카드결제,화장실,무료 WIFI,편의점,음료대,유도 및 안내시설,경보 및 피난시설,카드결제,현금결제,,영어,중국어,일본어,,단독접근가능,저상버스 접근 가능,장애인 전용 주차장,쉬움,5성급,동반불가능,유료제공,전체금연,식음료장,세탁서비스,연회장,인터넷,비즈니스시설,전기차충전기,유아욕조,유아의자,탁아서비스,,없음,운행안함</t>
  </si>
  <si>
    <t>제주 서쪽 중심에 위치한 호텔식 게스트하우스</t>
  </si>
  <si>
    <t>010-7241-3868</t>
  </si>
  <si>
    <t>https://api.cdn.visitjeju.net/photomng/imgpath/201811/01/9fa69fb2-fb58-414b-8596-168e0e755855.jpg</t>
  </si>
  <si>
    <t>https://api.cdn.visitjeju.net/photomng/thumbnailpath/201811/01/ca9d2ca4-a66b-43e0-afef-e4a4ed078807.jpg</t>
  </si>
  <si>
    <t>CNTS_200000000007772</t>
  </si>
  <si>
    <t>협재해오름펜션</t>
  </si>
  <si>
    <t>제주특별자치도 제주시 한림읍 옹포리 726-2 협재해오름펜션</t>
  </si>
  <si>
    <t>제주특별자치도 제주시 한림읍 옹포2길 37-28 (옹포리) 협재해오름펜션</t>
  </si>
  <si>
    <t>안전인증숙소,숙소,휴양펜션,펜션,바비큐,해수욕장,자연경관,안전인증민박,공용주차장,현금결제,카드결제,화장실,무료 WIFI,흡연구역,편의점,음료대,경보 및 피난시설,카드결제,현금결제,,일본어,,없음,동반불가능,없음,흡연구역제공,인터넷,바베큐장,주방조리가능,</t>
  </si>
  <si>
    <t>해가 뜨고 질 때까지 행복한 기억만 남을 수 있도록, 해오름펜션</t>
  </si>
  <si>
    <t>064-796-6650</t>
  </si>
  <si>
    <t>https://api.cdn.visitjeju.net/photomng/imgpath/201811/06/f3adf42b-7305-4937-b32b-119fef1cdb3a.jpg</t>
  </si>
  <si>
    <t>https://api.cdn.visitjeju.net/photomng/thumbnailpath/201811/06/e821ce5d-9e33-4163-b7ff-55daaf9ed337.jpg</t>
  </si>
  <si>
    <t>CNTS_200000000007943</t>
  </si>
  <si>
    <t>카페이피엘</t>
  </si>
  <si>
    <t>제주특별자치도 서귀포시 남원읍 위미리 3166-1 카페이피엘</t>
  </si>
  <si>
    <t>제주특별자치도 서귀포시 남원읍 위미항구로 8 (위미리) 카페이피엘</t>
  </si>
  <si>
    <t>베이커리 카페,보타닉 카페,커피,브런치,위미리카노,음식,도시락,디저트,빵,에스프레소,아메리카노,콜드브루,카페라떼,카푸치노,바닐라라떼,헤이즐넛라떼,카라멜마끼아또,라떼,딸기라떼,말차라떼,초코라떼,밀크티,에이드,레몬에이드,차,얼그레이,캐모마일,페퍼민트,청귤차,레몬차,수제마카롱,바게트,샌드위치,케이크,무장애관광,공용주차장,현금결제,카드결제,화장실,무료 WIFI,흡연구역,유도 및 안내시설,경보 및 피난시설,카드결제,현금결제,,,단독접근가능</t>
  </si>
  <si>
    <t>동백군락지 인근 제주 최대규모의 베이커리 카페</t>
  </si>
  <si>
    <t>0507-1337-4022</t>
  </si>
  <si>
    <t>https://api.cdn.visitjeju.net/photomng/imgpath/201811/30/79a42c5c-1e7c-49d2-a34a-5b56d6c04312.JPG</t>
  </si>
  <si>
    <t>https://api.cdn.visitjeju.net/photomng/thumbnailpath/201811/30/b95b99f7-0e1c-4472-82d3-f8b59e9ff220.JPG</t>
  </si>
  <si>
    <t>CNTS_200000000008134</t>
  </si>
  <si>
    <t>제주다음</t>
  </si>
  <si>
    <t>제주특별자치도 서귀포시 보목동 451</t>
  </si>
  <si>
    <t>제주특별자치도 서귀포시 보목포로 27</t>
  </si>
  <si>
    <t>차,티,음식,녹차,청귤차,꽃차,홍차,에이드,쉐이크,라떼,말차라떼,딸기라떼,밀크티,뽕잎차,쑥차,진피차,감잎차,도라지차,우엉차,현금결제,카드결제,화장실,무료 WIFI,카드결제,현금결제,,</t>
  </si>
  <si>
    <t>제주를 마시다!</t>
  </si>
  <si>
    <t>064-738-6848</t>
  </si>
  <si>
    <t>https://api.cdn.visitjeju.net/photomng/imgpath/202111/11/51fc4b03-67e3-4ada-a312-979c5fdec2ff.jpg</t>
  </si>
  <si>
    <t>https://api.cdn.visitjeju.net/photomng/thumbnailpath/202111/11/39450cea-b4a1-48ae-bd01-ec7f90c46307.jpg</t>
  </si>
  <si>
    <t>CNTS_200000000008353</t>
  </si>
  <si>
    <t>코코리파이프</t>
  </si>
  <si>
    <t>제주특별자치도 제주시 애월읍 하귀1리 336-3</t>
  </si>
  <si>
    <t>제주특별자치도 제주시 애월읍 하귀6길 22</t>
  </si>
  <si>
    <t xml:space="preserve"> 치킨,제주갈치,비스트로,현금결제,카드결제,화장실,무료 WIFI,음료대,카드결제,현금결제,,일본어,</t>
  </si>
  <si>
    <t>깨끗함, 청결함, 건강함을 지향하는 비스트로.</t>
  </si>
  <si>
    <t>064-748-6770</t>
  </si>
  <si>
    <t>https://api.cdn.visitjeju.net/photomng/imgpath/201903/11/9971a874-fd9e-465a-bf12-c94f0081129c.jpg</t>
  </si>
  <si>
    <t>https://api.cdn.visitjeju.net/photomng/thumbnailpath/201903/11/d370fe08-ff3c-45df-b6aa-c6caedefa773.jpg</t>
  </si>
  <si>
    <t>CNTS_200000000008451</t>
  </si>
  <si>
    <t>사해방흑돼지</t>
  </si>
  <si>
    <t>흑돼지,오겹살,흑돼지세트,음식,흑돼지구이,돼지구이,전복뚝배기,갈비탕,두루치기,흑돼지오겹살,목살,근고기,전복해물뚝배기,뚝배기,흑돼지두루치기,왕갈비탕,매생이굴국밥,냉면,물냉면,비빔냉면,무장애관광,공용주차장,현금결제,카드결제,화장실,무료 WIFI,편의점,유도 및 안내시설,경보 및 피난시설,카드결제,현금결제,,영어,중국어,일본어,,장애인 화장실,장애인 전용 주차장,쉬움</t>
  </si>
  <si>
    <t xml:space="preserve">청정 지역에서 자란 흑돼지를 맛볼 수 있는 흑돼지 전문점. 
</t>
  </si>
  <si>
    <t>857-697</t>
  </si>
  <si>
    <t xml:space="preserve"> 064-738-4577</t>
  </si>
  <si>
    <t>https://api.cdn.visitjeju.net/photomng/imgpath/201903/25/eaac19bc-6515-4002-aa2c-5a0d17a76076.jpg</t>
  </si>
  <si>
    <t>https://api.cdn.visitjeju.net/photomng/thumbnailpath/201903/25/3e8080a9-000e-4e07-b71d-83ebf428ece4.jpg</t>
  </si>
  <si>
    <t>CNTS_200000000008531</t>
  </si>
  <si>
    <t>선물고팡</t>
  </si>
  <si>
    <t>제주특별자치도 제주시 용담이동 2745-1</t>
  </si>
  <si>
    <t>제주특별자치도 제주시 월성로 15</t>
  </si>
  <si>
    <t>쇼핑,기념품, 특산품,공용주차장,현금결제,카드결제,화장실,무료 WIFI,음료대,유도 및 안내시설,카드결제,현금결제,,영어,,단차없음,승강기,쉬움,농수산,기념품/소품,팩/문구,브랜드,오메기 떡,흑돼지고기, 주류, 수산물, 초콜렛 등,가능</t>
  </si>
  <si>
    <t xml:space="preserve">공항까지 무료셔틀을 지원하는 공항 인근 기념품숍. </t>
  </si>
  <si>
    <t>064-901-6441</t>
  </si>
  <si>
    <t>https://api.cdn.visitjeju.net/photomng/imgpath/201904/03/b2902d77-e025-4627-9d02-ec62dc2c9f02.jpg</t>
  </si>
  <si>
    <t>https://api.cdn.visitjeju.net/photomng/thumbnailpath/201904/03/25801d9d-bb83-435b-8969-c49a87fbe8dc.jpg</t>
  </si>
  <si>
    <t>CNTS_200000000008625</t>
  </si>
  <si>
    <t>슬로우리제주 민박</t>
  </si>
  <si>
    <t>제주특별자치도 제주시 애월읍 구엄리 977</t>
  </si>
  <si>
    <t>제주특별자치도 제주시 애월읍 엄수로 77</t>
  </si>
  <si>
    <t>공용주차장,현금결제,카드결제,화장실,무료 WIFI,흡연구역,경보 및 피난시설,카드결제,현금결제,,영어,,없음,동반불가능,없음,흡연구역제공,식음료장,세탁서비스,인터넷,,</t>
  </si>
  <si>
    <t xml:space="preserve">애월에  위치한 독채 민박집. </t>
  </si>
  <si>
    <t>010-5730-8977</t>
  </si>
  <si>
    <t>https://api.cdn.visitjeju.net/photomng/imgpath/201904/29/9739f0cc-12a0-4e32-8d4d-fd8cc6817ca7.jpg</t>
  </si>
  <si>
    <t>https://api.cdn.visitjeju.net/photomng/thumbnailpath/201904/29/1e278317-6536-4527-8fe0-6e563840bbfe.jpg</t>
  </si>
  <si>
    <t>CNTS_200000000009252</t>
  </si>
  <si>
    <t>모시란</t>
  </si>
  <si>
    <t>제주특별자치도 제주시 일도이동 110-13</t>
  </si>
  <si>
    <t>제주특별자치도 제주시 남광로 117-1</t>
  </si>
  <si>
    <t>찻집,차,다과,양갱,경단,전통차,공용주차장,현금결제,카드결제,카드결제,현금결제,,영어,일본어,,쉬움</t>
  </si>
  <si>
    <t>모시란은 2001년에 오픈하여 22년째  제주도민의 사랑을 받아온 전통찻집이다.  제주공항에서 15분 거리로 교통이 편리하며,  전통차와 함께 다양한 다과를 즐길 수  있다.</t>
  </si>
  <si>
    <t>831-690</t>
  </si>
  <si>
    <t>064-724-4607</t>
  </si>
  <si>
    <t>https://api.cdn.visitjeju.net/photomng/imgpath/201909/25/a51e3ef0-bf3c-4745-a2bb-ef4fb80d6976.jpg</t>
  </si>
  <si>
    <t>https://api.cdn.visitjeju.net/photomng/thumbnailpath/201909/25/ca145b0a-127e-44e8-a5f4-a6f75c403647.jpg</t>
  </si>
  <si>
    <t>CNTS_200000000009774</t>
  </si>
  <si>
    <t>공백</t>
  </si>
  <si>
    <t>제주특별자치도 제주시 구좌읍 동복리 1568-1</t>
  </si>
  <si>
    <t>제주특별자치도 제주시 구좌읍 동복로 83</t>
  </si>
  <si>
    <t>휴식/치유,카페,동복,구좌,음식,아메리카노,레몬에이드,에이드,에스프레소,바닐라라떼,카페라떼,녹차라떼,식당,플랫화이트,바닐라빈라떼,라떼,차,밀크티,말차라떼,수제맥주,와인,공용주차장,현금결제,카드결제,화장실,무료 WIFI,유도 및 안내시설,카드결제,현금결제,,,어려움</t>
  </si>
  <si>
    <t>진정한 제주를 느낄 수 있는 멋과 미가 있는 갤러리 카페</t>
  </si>
  <si>
    <t>064-783-0015</t>
  </si>
  <si>
    <t>https://api.cdn.visitjeju.net/photomng/imgpath/202002/17/e1d0b58a-8c3b-49cf-8165-66b5e37b269c.jpg</t>
  </si>
  <si>
    <t>https://api.cdn.visitjeju.net/photomng/thumbnailpath/202002/17/e095b057-98af-4136-88f6-a711f1fb1d49.jpg</t>
  </si>
  <si>
    <t>CNTS_200000000010039</t>
  </si>
  <si>
    <t>제주소풍(월정리)</t>
  </si>
  <si>
    <t>제주특별자치도 제주시 구좌읍 월정리 881-1</t>
  </si>
  <si>
    <t>제주특별자치도 제주시 구좌읍 월정1길 23</t>
  </si>
  <si>
    <t>월정,숙박,안전인증민박,숙소,해수욕장,자연경관,조식 포함,동반불가능,무료제공,흡연구역제공,없음,운행안함</t>
  </si>
  <si>
    <t>제주 월정리의 바다와 바람, 별을 느낄수 있는  조용하고 아늑한 공간을 제공한다.</t>
  </si>
  <si>
    <t>064-723-7123</t>
  </si>
  <si>
    <t>소풍(월정리)</t>
  </si>
  <si>
    <t>https://api.cdn.visitjeju.net/photomng/imgpath/202004/16/c3a4c8ce-d43c-4c8d-802e-7aa01e86a5b0.jpg</t>
  </si>
  <si>
    <t>https://api.cdn.visitjeju.net/photomng/thumbnailpath/202004/16/0c176f00-2971-4291-aedb-f6269e79c4f5.jpg</t>
  </si>
  <si>
    <t>CNTS_200000000010057</t>
  </si>
  <si>
    <t>레드우드하우스</t>
  </si>
  <si>
    <t>제주특별자치도 제주시 구좌읍 종달리 1075</t>
  </si>
  <si>
    <t>제주특별자치도 제주시 구좌읍 종달로1길 62</t>
  </si>
  <si>
    <t>숙소, 종달리, 게스트하우스,공용주차장,현금결제,화장실,무료 WIFI,흡연구역,현금결제,카카오페이, 제로페이,,동반불가능,무료제공,흡연구역제공,인터넷,개인욕실, 에어컨, 온풍기, 침대, 테이블, 샤워용품, 정원,,운행안함</t>
  </si>
  <si>
    <t>개인욕실이 있는 1인실 전문 원룸형 게스트하우스</t>
  </si>
  <si>
    <t>010-9902-1246</t>
  </si>
  <si>
    <t>https://api.cdn.visitjeju.net/photomng/imgpath/202206/13/8401df30-7b12-4743-8823-c1702641a737.jpg</t>
  </si>
  <si>
    <t>https://api.cdn.visitjeju.net/photomng/thumbnailpath/202206/13/3119bbb4-0cff-4b90-81da-581a491a4985.jpg</t>
  </si>
  <si>
    <t>CNTS_200000000010434</t>
  </si>
  <si>
    <t>탐라동주</t>
  </si>
  <si>
    <t>쇼핑, 천연염색, 중문,공용주차장,현금결제,카드결제,화장실,무료 WIFI,흡연구역,편의점,음료대,유도 및 안내시설,경보 및 피난시설,카드결제,현금결제,,영어,중국어,일본어,,단독접근가능,단차없음,청각장애인 접근성,시각장애인 접근성,저상버스 접근 가능,장애인 전용 리프트,장애인 화장실,승강기,장애인 전용 주차장,수동 휠체어 대여 가능,쉬움,기념품/소품,브랜드,천연염색 스카프, 의류, 가방, 모자, 악세사리,가능</t>
  </si>
  <si>
    <t>핸드메이드로 만든 모던한 천연염색 작품 매장</t>
  </si>
  <si>
    <t>064-738-1337</t>
  </si>
  <si>
    <t>https://api.cdn.visitjeju.net/photomng/imgpath/202007/30/18ce6416-581e-4cda-8d3e-75df35ef2f33.jpg</t>
  </si>
  <si>
    <t>https://api.cdn.visitjeju.net/photomng/thumbnailpath/202007/30/4bb50bf0-1f92-4c5a-882b-81534fb50ac7.jpg</t>
  </si>
  <si>
    <t>CNTS_200000000010713</t>
  </si>
  <si>
    <t>공방:하루_반</t>
  </si>
  <si>
    <t>제주특별자치도 제주시 구좌읍 월정리 52 1층</t>
  </si>
  <si>
    <t>제주특별자치도 제주시 구좌읍 월정7길 42-6 1층</t>
  </si>
  <si>
    <t>공방, 월정, 공예품,,,어려움,실내,하,체험,공,2~3시간</t>
  </si>
  <si>
    <t>월정리에 위치한 다양한 공예 체험을 할 수 있는 공간</t>
  </si>
  <si>
    <t>064-803-0066</t>
  </si>
  <si>
    <t>https://api.cdn.visitjeju.net/photomng/imgpath/202010/13/68c23e24-8a76-47ce-a7d9-c157d7134250.jpg</t>
  </si>
  <si>
    <t>https://api.cdn.visitjeju.net/photomng/thumbnailpath/202010/13/2f237029-292e-4647-9fdd-7a940af1562a.jpg</t>
  </si>
  <si>
    <t>CNTS_200000000010955</t>
  </si>
  <si>
    <t>씨오르리조트</t>
  </si>
  <si>
    <t>제주특별자치도 서귀포시 법환동 87-1</t>
  </si>
  <si>
    <t>제주특별자치도 서귀포시 이어도로 989</t>
  </si>
  <si>
    <t>부모,커플,친구,아이,사계절,공용주차장,현금결제,카드결제,화장실,무료 WIFI,편의점,유도 및 안내시설,경보 및 피난시설,카드결제,현금결제,,,승강기,동반불가능,유료제공,전체금연,식음료장,세미나실,풀장,바베큐장,노래연습장, 매점,,없음</t>
  </si>
  <si>
    <t>서귀포 앞바다의 절경을 간직한 리조트로 바다 풍경과 함께 아침을 열수 있는 곳</t>
  </si>
  <si>
    <t>064-739-0114</t>
  </si>
  <si>
    <t>신성리조트</t>
  </si>
  <si>
    <t>https://api.cdn.visitjeju.net/photomng/imgpath/202012/16/7619038f-5a3c-4bdb-b715-60c963c3e093.jpg</t>
  </si>
  <si>
    <t>https://api.cdn.visitjeju.net/photomng/thumbnailpath/202012/16/f4013b16-d7b8-4004-b733-525dae48f7e7.jpg</t>
  </si>
  <si>
    <t>CNTS_200000000011193</t>
  </si>
  <si>
    <t>애월 고깃간</t>
  </si>
  <si>
    <t>제주특별자치도 제주시 애월읍 애월리 1827-1</t>
  </si>
  <si>
    <t>제주특별자치도 제주시 애월읍 애월해안로 32</t>
  </si>
  <si>
    <t>부모,커플,친구,음식,돼지구이,흑돼지구이,가브리살,항정살,대패삼겹살,오겹살,식당,흑돼지,흑돼지오겹살,목살,부대찌개,김치찌개,냉면,비빔냉면,물냉면,공용주차장,현금결제,카드결제,화장실,무료 WIFI,,,흑돼지,제주 흑돼지,백돼지,특수부위(항정살,가브리살),부대찌개,어린이 출입가능,유아의자,유아용 포크,접시,컵잔,가능,없음</t>
  </si>
  <si>
    <t>깔끔한 내부 인테리어 &amp; 돌판에서 흑돼지를 구워 먹는 흑돼지 전문점</t>
  </si>
  <si>
    <t>0507-1333-3859</t>
  </si>
  <si>
    <t>https://api.cdn.visitjeju.net/photomng/imgpath/202103/22/6addc2f7-29c9-4680-9458-9b3d94da9376.jpg</t>
  </si>
  <si>
    <t>https://api.cdn.visitjeju.net/photomng/thumbnailpath/202103/22/244c281d-f2a5-4d46-bede-33eede7a96b3.jpg</t>
  </si>
  <si>
    <t>CNTS_200000000011434</t>
  </si>
  <si>
    <t>그제바람 윈드서핑패들보드</t>
  </si>
  <si>
    <t>제주특별자치도 제주시 삼양일동 1569-42</t>
  </si>
  <si>
    <t>제주특별자치도 제주시 선사로8길 13-4</t>
  </si>
  <si>
    <t>체험관광,체험,waterleisure,수상레저,어트랙션,관광지,러닝홀리데이인제주,공용주차장,현금결제,카드결제,화장실,무료 WIFI,흡연구역,카드결제,현금결제,,영어,,어려움,실외,하,,2~3시간</t>
  </si>
  <si>
    <t>20년 이상의 경력을 가진 윈드서핑국가대표의 전문지식과 노하우로 쉽고 안전하게  배울 수 있다.</t>
  </si>
  <si>
    <t>0507-1324-7052, 010-2632-4613</t>
  </si>
  <si>
    <t>https://api.cdn.visitjeju.net/photomng/imgpath/202307/26/18050836-dd13-412b-a445-f72a6d3ea5dc.jpg</t>
  </si>
  <si>
    <t>https://api.cdn.visitjeju.net/photomng/thumbnailpath/202307/26/234a1983-e454-45ac-b249-3612c5ca171c.jpg</t>
  </si>
  <si>
    <t>CNTS_200000000011553</t>
  </si>
  <si>
    <t>M1971 요트투어</t>
  </si>
  <si>
    <t>제주특별자치도 서귀포시 대정읍 최남단해안로 128</t>
  </si>
  <si>
    <t>체험관광,경관/포토,휴식/힐링,체험,포토스팟,waterleisure,수상레저,어트랙션,관광지,무장애관광,공용주차장,현금결제,카드결제,화장실,무료 WIFI,음료대,카드결제,현금결제,,영어,일본어,,장애인 화장실,장애인 전용 주차장,실내+실외,하,해양스포츠,,1~2시간</t>
  </si>
  <si>
    <t>제주 돌고래와 함께하는 요트투어</t>
  </si>
  <si>
    <t>064-901-1971</t>
  </si>
  <si>
    <t>M1971마린 주식회사</t>
  </si>
  <si>
    <t>https://api.cdn.visitjeju.net/photomng/imgpath/202108/17/a060603b-b3f0-4fc2-bd02-a128fdb0790c.jpg</t>
  </si>
  <si>
    <t>https://api.cdn.visitjeju.net/photomng/thumbnailpath/202108/17/d48b1b76-fc71-434f-93ec-113f54552be0.jpg</t>
  </si>
  <si>
    <t>CNTS_200000000011653</t>
  </si>
  <si>
    <t>동해미락</t>
  </si>
  <si>
    <t>제주특별자치도 서귀포시 서귀동 72-1</t>
  </si>
  <si>
    <t>제주특별자치도 서귀포시 칠십리로 133</t>
  </si>
  <si>
    <t>휴식/치유,음식,회,갈치회,고등어회,식당,활어회,다금바리회,능성어,참돔회,황돔회,전복회,오징어회,소라회,갈치구이,고등어구이,옥돔구이,무장애관광,공용주차장,현금결제,카드결제,화장실,무료 WIFI,흡연구역,카드결제,현금결제,,,단독접근가능,쉬움,회,어린이 출입가능,유아의자,,가능,있음</t>
  </si>
  <si>
    <t>횟감좋은 서귀포횟집 동해미락, 바다전망! 푸짐한 해물모듬 활어회 코스요리, 다금바리, 갈치, 고등어회</t>
  </si>
  <si>
    <t>064-733-5921</t>
  </si>
  <si>
    <t>https://api.cdn.visitjeju.net/photomng/imgpath/202106/30/fb15e7c5-64f1-416b-ba98-0ba85d27cd44.jpg</t>
  </si>
  <si>
    <t>https://api.cdn.visitjeju.net/photomng/thumbnailpath/202106/30/210d9f46-df98-450a-b70d-8dfcad5e2c96.jpg</t>
  </si>
  <si>
    <t>CNTS_200000000011693</t>
  </si>
  <si>
    <t>마로니에 미니골프카페</t>
  </si>
  <si>
    <t>제주특별자치도 서귀포시 남원읍 신례리 1601</t>
  </si>
  <si>
    <t>제주특별자치도 서귀포시 남원읍 신례천로 158-8</t>
  </si>
  <si>
    <t>휴식/힐링,액티비티,경관/포토,카페,음식,포토스팟,수제돈까스,아메리카노,바닐라라떼,카페라떼,레몬에이드,식당,에스프레소,카푸치노,카페모카,카라멜마끼아또,아포가토,라떼,초코라떼,말차라떼,에이드,케이크,브라우니,눈꽃빙수,공용주차장,현금결제,카드결제,화장실,무료 WIFI,카드결제,현금결제,탐나는전,,쉬움,청귤에이드, 레몬진저에이드, 애플시나몬에이드,어린이 출입가능,유아의자,수유실,가능,없음</t>
  </si>
  <si>
    <t>직접담근 수제청으로 만든 특별한 에이드, 맛있고 건강한 비건디저트, 남녀노소 누구나 쉽게 즐길 수 있는 18홀 미니골프 코스</t>
  </si>
  <si>
    <t>63608</t>
  </si>
  <si>
    <t>064-767-4525</t>
  </si>
  <si>
    <t>https://api.cdn.visitjeju.net/photomng/imgpath/202107/05/ace47ee5-85a1-4f14-b974-2e5be390d038.jpg</t>
  </si>
  <si>
    <t>https://api.cdn.visitjeju.net/photomng/thumbnailpath/202107/05/5e5f1574-262e-4769-bc6c-316408b49948.jpg</t>
  </si>
  <si>
    <t>CNTS_200000000012559</t>
  </si>
  <si>
    <t>카페 보롬왓</t>
  </si>
  <si>
    <t>제주특별자치도 서귀포시 표선면 성읍리 3229-4</t>
  </si>
  <si>
    <t>제주특별자치도 서귀포시 표선면 번영로 2350-104</t>
  </si>
  <si>
    <t>표선,카페,메밀,계절꽃,음식,에스프레소,아메리카노,카페라떼,카페모카,바닐라라떼,카라멜마끼아또,핫초코,아이스초코,라떼,아이스티,복숭아아이스티,쉐이크,차,자몽차,레몬차,자몽에이드,에이드,레몬에이드,빵,공용주차장,화장실,무료 WIFI,커피,보롬커피, 보롬라떼, 눈꽃자몽,어린이 출입가능,불가능</t>
  </si>
  <si>
    <t>계절꽃을 만날 수 있는 카페 보롬왓은 매 계절마다 달라지는 꽃밭을 배경으로 기억에 남는 소중한 사진을 찍을 수 있으며 카페 보롬왓에서는 보롬커피, 보롬라떼 등 다양한 음료를 즐길 수 있다.</t>
  </si>
  <si>
    <t>647428181</t>
  </si>
  <si>
    <t>카페 보름왓</t>
  </si>
  <si>
    <t>https://api.cdn.visitjeju.net/photomng/imgpath/202112/30/c2b8fbf9-fdd9-40d9-b9f5-5150ca3c8251.jpg</t>
  </si>
  <si>
    <t>https://api.cdn.visitjeju.net/photomng/thumbnailpath/202112/30/48ec83fc-a278-434a-bc5f-37b996edfb94.jpg</t>
  </si>
  <si>
    <t>CNTS_200000000012605</t>
  </si>
  <si>
    <t>무거버거</t>
  </si>
  <si>
    <t>제주특별자치도 제주시 조천읍 신흥리 15</t>
  </si>
  <si>
    <t>제주특별자치도 제주시 조천읍 조함해안로 356</t>
  </si>
  <si>
    <t>버거,수제버거,함덕해수욕장,양식,음식,식당,햄버거,감자튀김,밀크쉐이크,아메리카노,카페라떼,쉐이크,녹차쉐이크,반려동물,반려동물동반입장,혼저옵서개,반려동물동반식당카페,공용주차장,화장실,무료 WIFI,당근버거, 시금치버거, 마늘버거,어린이 출입가능,불가능</t>
  </si>
  <si>
    <t>함덕 해수욕장 인근에 위치한 무거버거는 자연과 가까우 건강한 버거를 만든다는 일념 하나로 레시피를 개발하여 당근버거, 시금치버거, 마늘버거를 판매하고 있다.</t>
  </si>
  <si>
    <t>https://api.cdn.visitjeju.net/photomng/imgpath/202112/30/3ac54f8f-b661-49e5-a436-f12be048c83e.jpg</t>
  </si>
  <si>
    <t>https://api.cdn.visitjeju.net/photomng/thumbnailpath/202112/30/e9661d43-5264-4834-965e-70f874f46d9e.jpg</t>
  </si>
  <si>
    <t>CNTS_200000000012628</t>
  </si>
  <si>
    <t>레이지펌프</t>
  </si>
  <si>
    <t>제주특별자치도 제주시 애월읍 애월리 2578-1</t>
  </si>
  <si>
    <t>제주특별자치도 제주시 애월읍 애월북서길 32</t>
  </si>
  <si>
    <t>애월카페거리,디저트카페,오션뷰,음식,카페,에이드,오렌지에이드,복숭아에이드,레몬에이드,스무디,초코라떼,헤이즐넛라떼,라떼,에스프레소,아메리카노,카페라떼,바닐라라떼,빵,말차라떼,반려동물,반려동물동반입장,혼저옵서개,반려동물동반_식당카페,공용주차장,화장실,무료 WIFI,흡연구역,제주말차크리미, 퍼플에이드,어린이 출입가능,불가능</t>
  </si>
  <si>
    <t>한 때 양어장으로 물을 긷던 펌프장을 개조하여 만든 카페인 레이지 펌프는 건물이 가진 추억을 고스란히 간직하고 있는 공간이다.</t>
  </si>
  <si>
    <t>0507-1325-8732</t>
  </si>
  <si>
    <t>https://api.cdn.visitjeju.net/photomng/imgpath/202201/03/af2ffd93-7931-49be-9294-fd8d504e3750.jpg</t>
  </si>
  <si>
    <t>https://api.cdn.visitjeju.net/photomng/thumbnailpath/202201/03/e9f0e95d-6273-4629-a56c-5a1d53239ba9.jpg</t>
  </si>
  <si>
    <t>CNTS_200000000012697</t>
  </si>
  <si>
    <t>성산 호랑호랑</t>
  </si>
  <si>
    <t>제주특별자치도 서귀포시 성산읍 고성리 235</t>
  </si>
  <si>
    <t>제주특별자치도 서귀포시 성산읍 일출로 86 C동</t>
  </si>
  <si>
    <t>성산일출봉,커피,음료,디저트,카페,성산일출봉카페,음식,아메리카노,카페라떼,카푸치노,바닐라라떼,카라멜마끼아또,딸기라떼,녹차라떼,초코라떼,홍차라떼,라떼,차,청귤차,레몬생강차,쌍화차,홍차,허브티,페퍼민트,캐모마일,레몬그라스,에이드,블루베리레몬에이드,자몽에이드,아이스티,복숭아아이스티,생과일주스,스무디,프라페,아이스크림,녹차아이스크림,바닐라아이스크림,초코아이스크림,딸기스무디,망고스무디,블루베리스무디,칵테일,눈꽃빙수,망고빙수,요거트,공용주차장,화장실,무료 WIFI,수제홍차라떼, 단호박라떼, 광치기커피,어린이 출입가능,불가능</t>
  </si>
  <si>
    <t>성산일출봉 인근에 위치한 성산 호랑호랑은 전용비치를 보유한 카페로 낮에는 포근한 햇살을 들이고 밤에는 은은한 조명의 야경이 아름다운 곳으로, 성산일출봉 오션뷰를 자랑하는 루프탑 카페이다.</t>
  </si>
  <si>
    <t>064-783-9799</t>
  </si>
  <si>
    <t>https://api.cdn.visitjeju.net/photomng/imgpath/202201/04/7a66aa89-61a9-4f69-b19c-684584b257a8.jpg</t>
  </si>
  <si>
    <t>https://api.cdn.visitjeju.net/photomng/thumbnailpath/202201/04/dd214cc8-b8e1-42c4-a0d7-10b5f5354041.jpg</t>
  </si>
  <si>
    <t>CNTS_200000000012927</t>
  </si>
  <si>
    <t>오크하우스</t>
  </si>
  <si>
    <t>제주특별자치도 제주시 애월읍 신엄리 3123-1</t>
  </si>
  <si>
    <t>제주특별자치도 제주시 애월읍 하가로 13</t>
  </si>
  <si>
    <t>펜션, 캠핑, 숙소,공용주차장,화장실,무료 WIFI,흡연구역,편의점,유도 및 안내시설,경보 및 피난시설,현금결제,인터넷 예약,,없음,동반불가능,없음,흡연구역제공,스파,인터넷,바베큐장,캠핑공간 이용, 바베큐 이용, 캠핑장비대여,</t>
  </si>
  <si>
    <t>일상을 벗어나 제주에서 숙박과 캠핑을 동시에 즐길수 있는 이색공간</t>
  </si>
  <si>
    <t>064-799-5556</t>
  </si>
  <si>
    <t>https://api.cdn.visitjeju.net/photomng/imgpath/202203/04/1ea50cdc-c40e-483c-970b-3cc7a2db2c55.jpg</t>
  </si>
  <si>
    <t>https://api.cdn.visitjeju.net/photomng/thumbnailpath/202203/04/cefe4e69-1357-4748-a197-c3c5ac847c2d.jpg</t>
  </si>
  <si>
    <t>CNTS_200000000013025</t>
  </si>
  <si>
    <t>너와의 첫여행</t>
  </si>
  <si>
    <t>제주특별자치도 제주시 애월읍 장전리 1132-1</t>
  </si>
  <si>
    <t>제주특별자치도 제주시 애월읍 장소로 16</t>
  </si>
  <si>
    <t>메밀밭,음식,식당,감귤,크림라떼,에이드,스무디,라떼,에스프레소콘파냐,카푸치노,아메리카노,유자차,카페라떼,바닐라라떼,아이스티,핫초코,아이스초코,요거트,블루베리요거트스무디,공용주차장,화장실,무료 WIFI,아몬드크림라떼, 청귤에이드,어린이 출입가능,가능</t>
  </si>
  <si>
    <t>제주시 애월읍에 위치한 너와의 첫여행은 넓은 귤밭에 70년된 감귤저장창고를 음료와 디저트를 먹으며 여유를 즐길 수 있는 공간으로 만들었다.</t>
  </si>
  <si>
    <t>0507-1448-6891</t>
  </si>
  <si>
    <t>https://api.cdn.visitjeju.net/photomng/imgpath/202203/07/97a469ff-619d-4630-b0ad-90e01fe51414.jpg</t>
  </si>
  <si>
    <t>https://api.cdn.visitjeju.net/photomng/thumbnailpath/202203/07/88e9af89-761a-4bfa-8f6a-f38c3e4e7e9b.jpg</t>
  </si>
  <si>
    <t>CNTS_200000000013105</t>
  </si>
  <si>
    <t>해비치불턱</t>
  </si>
  <si>
    <t>제주특별자치도 서귀포시 표선면 표선리 1194-4</t>
  </si>
  <si>
    <t>제주특별자치도 서귀포시 표선면 민속해안로 384</t>
  </si>
  <si>
    <t>불턱,우유빙수,낑깡,음식,아메리카노,에스프레소,핸드드립커피,카페라떼,바닐라라떼,카페모카,카푸치노,카라멜마끼아또,청귤차,유자차,자몽차,카모마일,페퍼민트,녹차,눈꽃우유빙수,초코라떼,녹차라떼,블루베리요거트,딸기요거트,요거트,블루베리주스,망고주스,딸기주스,자몽주스,주스,아이스티,복숭아아이스티,레몬아이스티,에이드,레몬에이드,자몽에이드,망고에이드,청포도에이드,오렌지에이드,모히또,공용주차장,화장실,무료 WIFI,우유빙수, 제주낑깡 착즙주스,어린이 출입가능,불가능</t>
  </si>
  <si>
    <t>서귀포시 표선면에 위치한 해비치불턱은 해녀들의 쉼터였던 불턱자리에 위치한 곳이며, 푸른 바다가 한 눈에 보이는 곳이다.</t>
  </si>
  <si>
    <t>0507-1332-3456</t>
  </si>
  <si>
    <t>https://api.cdn.visitjeju.net/photomng/imgpath/202203/11/5ff56fce-a94c-455e-b2b6-abe143f2ecdb.jpg</t>
  </si>
  <si>
    <t>https://api.cdn.visitjeju.net/photomng/thumbnailpath/202203/11/e562b879-e188-4a2c-a5fa-c61d0d7a34a9.jpg</t>
  </si>
  <si>
    <t>CNTS_200000000013117</t>
  </si>
  <si>
    <t>해송갈치 제주성산일출봉점</t>
  </si>
  <si>
    <t>성산,성산일출봉,갈치조림,갈치구이,음식,식당,전복뚝배기,성게미역국,공용주차장,화장실,무료 WIFI,갈치조림, 갈치구이,어린이 출입가능,가능</t>
  </si>
  <si>
    <t>서귀포시 성산일출봉 인근에 위치한 성산일출봉 해송은 싱싱한 제주산 통갈치와 해산물을 사용하여 만든 다양하고 푸짐한 식사를 할 수 있다.</t>
  </si>
  <si>
    <t>성산일출봉 해송</t>
  </si>
  <si>
    <t>https://api.cdn.visitjeju.net/photomng/imgpath/202203/11/d522d0d0-48eb-4485-933f-686d253db4f4.jpg</t>
  </si>
  <si>
    <t>https://api.cdn.visitjeju.net/photomng/thumbnailpath/202203/11/90fbfc40-c080-4d7c-bee6-3cb7e5e7122c.jpg</t>
  </si>
  <si>
    <t>CNTS_200000000013306</t>
  </si>
  <si>
    <t>빠우사</t>
  </si>
  <si>
    <t>제주특별자치도 제주시 조천읍 선흘리 472-5</t>
  </si>
  <si>
    <t>제주특별자치도 제주시 조천읍 선교로 539</t>
  </si>
  <si>
    <t>요가,카페,체험,음식,디저트,웰니스,관광지,공용주차장,카드결제,화장실,무료 WIFI,카드결제,네이버페이, 카카오페이, 제로페이, 삼성페이 등,영어,,쉬움,실내+실외,중,체험,명상과 요가를 통한 휴식,1~2시간</t>
  </si>
  <si>
    <t>그림 명상과 요가를 진행하는 요가카페입니다.</t>
  </si>
  <si>
    <t>0507-1465-5101</t>
  </si>
  <si>
    <t>https://api.cdn.visitjeju.net/photomng/imgpath/202204/27/6bdb84d3-094d-48a6-b96b-31cd8b1057fb.jpg</t>
  </si>
  <si>
    <t>https://api.cdn.visitjeju.net/photomng/thumbnailpath/202204/27/e77234c6-d94c-4c96-8431-943473fbf3f9.jpg</t>
  </si>
  <si>
    <t>CNTS_200000000013347</t>
  </si>
  <si>
    <t>켄싱턴리조트 제주중문</t>
  </si>
  <si>
    <t>제주특별자치도 서귀포시 색달동 2822-5</t>
  </si>
  <si>
    <t>제주특별자치도 서귀포시 중문관광로72번길 29-29</t>
  </si>
  <si>
    <t>숙소,리조트,수영장,주차장,공공와이파이존,안전여행스탬프,공용주차장,현금결제,카드결제,화장실,무료 WIFI,흡연구역,편의점,경보 및 피난시설,카드결제,현금결제,,영어,일본어,,어려움,없음,동반불가능,유료제공,흡연구역제공,식음료장,인터넷,,</t>
  </si>
  <si>
    <t>이국적인 분위기를 가진 중문 패밀리 객실을 만나보세요.</t>
  </si>
  <si>
    <t>064-738-9101</t>
  </si>
  <si>
    <t>https://api.cdn.visitjeju.net/photomng/imgpath/202205/30/714ce3d9-c23d-47d6-8766-364255a17545.jpg</t>
  </si>
  <si>
    <t>https://api.cdn.visitjeju.net/photomng/thumbnailpath/202205/30/1d5397e5-c4e9-4c83-bc0e-26cfe797a328.jpg</t>
  </si>
  <si>
    <t>CNTS_200000000013610</t>
  </si>
  <si>
    <t>파르나스 호텔 제주</t>
  </si>
  <si>
    <t xml:space="preserve">제주특별자치도 서귀포시 색달동 3039-1 </t>
  </si>
  <si>
    <t xml:space="preserve">제주특별자치도 서귀포시 중문관광로72번길 100 (색달동) </t>
  </si>
  <si>
    <t>휴식/힐링,수영장,5성급호텔,공공와이파이존,피트니스,스파,공용주차장,현금결제,카드결제,화장실,무료 WIFI,흡연구역,편의점,유도 및 안내시설,경보 및 피난시설,카드결제,현금결제,,영어,중국어,일본어,,단독접근가능,단차없음,청각장애인 접근성,시각장애인 접근성,저상버스 접근 가능,장애인 화장실,승강기,장애인 전용 주차장,수동 휠체어 대여 가능,쉬움,5성급,동반불가능,유료제공,전체금연,식음료장,세미나실,풀장,스파,세탁서비스,연회장,피트니스,인터넷,비즈니스시설,,유아침대,유아의자,탁아서비스,영어, 책과 함께 할수있는 프로맘킨더(유아 영어 교육시설),있음,운행안함</t>
  </si>
  <si>
    <t>제주도 중문 색달 해변 옆에 위치한 파르나스 호텔 제주는 제주 호텔 중 바닷가가 가장 가까운 호텔</t>
  </si>
  <si>
    <t>064-801-5555</t>
  </si>
  <si>
    <t>https://api.cdn.visitjeju.net/photomng/imgpath/202208/09/01427c97-69cb-4d2e-960f-accaeb8f8ff4.jpg</t>
  </si>
  <si>
    <t>https://api.cdn.visitjeju.net/photomng/thumbnailpath/202208/09/933c9a6f-7894-4744-b3c1-884c9d015978.jpg</t>
  </si>
  <si>
    <t>CNTS_200000000013793</t>
  </si>
  <si>
    <t>호텔 징크</t>
  </si>
  <si>
    <t>제주특별자치도 서귀포시 서귀동 318-17</t>
  </si>
  <si>
    <t>제주특별자치도 서귀포시 중정로 11</t>
  </si>
  <si>
    <t>숙소,,,어려움,없음,동반불가능,없음,흡연구역제공,식음료장,세미나실,인터넷,,,없음,운행안함</t>
  </si>
  <si>
    <t xml:space="preserve"> 제주올레여행자센터 맞은 편인 서귀포 구시가지의 중심에 있어 관광객, 비즈니스 기업인들을 위한 최적의 호텔</t>
  </si>
  <si>
    <t>064-762-9800</t>
  </si>
  <si>
    <t>징크호텔</t>
  </si>
  <si>
    <t>https://api.cdn.visitjeju.net/photomng/imgpath/202209/19/51b68616-4138-43a5-b6a0-a55ababa8124.jpg</t>
  </si>
  <si>
    <t>https://api.cdn.visitjeju.net/photomng/thumbnailpath/202209/19/6c0b0320-68d8-4664-a8b2-eb0e602f2a89.jpg</t>
  </si>
  <si>
    <t>CNTS_200000000013986</t>
  </si>
  <si>
    <t>애나의숲 브런치카페</t>
  </si>
  <si>
    <t>제주특별자치도 서귀포시 서귀동 258-1 1층</t>
  </si>
  <si>
    <t>제주특별자치도 서귀포시 중동로48번길 8 (서귀동, 귤섬가) 1층</t>
  </si>
  <si>
    <t>음식,식당,카페,브런치,스프,함박스테이크,소시지,수제소시지,샌드위치,샐러드,커피,아메리카노,에스프레소,라떼,홍차,얼그레이,보이차,밀크티,콤부차,핫초코,레몬에이드,칵테일,무장애관광,공용주차장,현금결제,카드결제,화장실,무료 WIFI,음료대,유도 및 안내시설,경보 및 피난시설,카드결제,현금결제,간편페이, 탐나는전, mobile payment,영어,,단독접근가능,단차없음,청각장애인 접근성,저상버스 접근 가능,장애인 전용 주차장,쉬움,감자수프, 굴라쉬 스튜, 소고기 함박스테이크, 수제소시지 계란, 커피, 홍차, 수제맥주 ,어린이 출입가능,유아의자,,가능,없음</t>
  </si>
  <si>
    <t>신선한 로컬 제주 식재료 사용한 수제 수프와 스튜, 이와 어우러진 브런치 메뉴를 제공하는 서귀포 시내에 위치한 레스토랑&amp;카페</t>
  </si>
  <si>
    <t>070-4115-9122</t>
  </si>
  <si>
    <t>https://api.cdn.visitjeju.net/photomng/imgpath/202210/19/12e8a33b-18fa-4eb5-a146-5dd46abd83cb.jpg</t>
  </si>
  <si>
    <t>https://api.cdn.visitjeju.net/photomng/thumbnailpath/202210/19/b317c348-910b-474b-8c72-2095d09db44e.jpg</t>
  </si>
  <si>
    <t>CNTS_200000000014080</t>
  </si>
  <si>
    <t>야크마을</t>
  </si>
  <si>
    <t>숙소,럭셔리트래블인제주,리조트,수영장,체험,레저/체험,음식,식당,한식,카페,가족호텔,반려동물,반려동물동반입장,혼저옵서개,반려동물동반_숙소,공용주차장,화장실,무료 WIFI,유도 및 안내시설,카드결제,현금결제,단차없음,승강기,장애인 전용 주차장,쉬움,동반가능,유료제공,전체금연,식음료장,세미나실,풀장,스파,연회장,인터넷,비즈니스시설,유아침대,유아욕조,있음,운행안함</t>
  </si>
  <si>
    <t>제주의 자연 속에서 새로운 영감을 전하고, 삶의 균형을 회복할 수 있는 관광 휴양단지</t>
  </si>
  <si>
    <t>064-760-1950</t>
  </si>
  <si>
    <t>https://api.cdn.visitjeju.net/photomng/imgpath/202301/06/a77aa497-695a-4652-bdf8-ef3c83020370.jpg</t>
  </si>
  <si>
    <t>https://api.cdn.visitjeju.net/photomng/thumbnailpath/202301/06/4564a00b-ddea-439f-adf5-fdf194d95794.jpg</t>
  </si>
  <si>
    <t>CNTS_200000000014167</t>
  </si>
  <si>
    <t>제주애월해물한상</t>
  </si>
  <si>
    <t>제주특별자치도 제주시 애월읍 유수암리 1023</t>
  </si>
  <si>
    <t>제주특별자치도 제주시 애월읍 평화로 2369</t>
  </si>
  <si>
    <t>음식,고등어조림,해장국,갈치조림,고등어구이,비빔밥,식당,공용주차장,화장실,카드결제,현금결제,무료 WIFI,흡연구역,음료대,유도 및 안내시설,카드결제,현금결제,탐나는전,영어,정식,어린이 출입가능,유아의자,가능</t>
  </si>
  <si>
    <t>해물통갈치요리전문점</t>
  </si>
  <si>
    <t>0507-1485-7716</t>
  </si>
  <si>
    <t>https://api.cdn.visitjeju.net/photomng/imgpath/202211/29/58cfe3c2-36e1-46a1-9bdd-23f89be22ef8.jpg</t>
  </si>
  <si>
    <t>https://api.cdn.visitjeju.net/photomng/thumbnailpath/202211/29/d2520edb-6da9-4515-af5b-ae9532095e7b.jpg</t>
  </si>
  <si>
    <t>CNTS_200000000014587</t>
  </si>
  <si>
    <t>유진팡 열대과일농장</t>
  </si>
  <si>
    <t>제주특별자치도 서귀포시 남원읍 신흥리 2177</t>
  </si>
  <si>
    <t>제주특별자치도 서귀포시 남원읍 원님로399번길 31-7</t>
  </si>
  <si>
    <t>관광지,체험,반려동물동반입장,어린이동물농장,반려동물동반_관광지,반려동물,포토스팟,농장,유채꽃,동백,수국,봄꽃,자연경관,어린이,공용주차장,현금결제,카드결제,화장실,무료 WIFI,카드결제,현금결제,,,어려움,실내+실외,하,체험,포토스팟,1~2시간</t>
  </si>
  <si>
    <t>제주에서 즐기는 이색적인 열대과일농장체험</t>
  </si>
  <si>
    <t>064-762-3116</t>
  </si>
  <si>
    <t>https://api.cdn.visitjeju.net/photomng/imgpath/202302/14/fe775700-6ba1-4e7b-8dea-dc2b4fdd1b1b.jpg</t>
  </si>
  <si>
    <t>https://api.cdn.visitjeju.net/photomng/thumbnailpath/202302/14/cfa832cc-80a0-41a2-be5a-17dcaccbecbe.jpg</t>
  </si>
  <si>
    <t>CNTS_200000000014606</t>
  </si>
  <si>
    <t>제주수울</t>
  </si>
  <si>
    <t>제주특별자치도 제주시 용담일동 144-1</t>
  </si>
  <si>
    <t>제주특별자치도 제주시 서문로 72-1</t>
  </si>
  <si>
    <t>음식,쇼핑,공용주차장,현금결제,카드결제,화장실,무료 WIFI,음료대,카드결제,현금결제,탐나는전,영어</t>
  </si>
  <si>
    <t>제주도 전통주 로컬술 전문 바틀샵 &amp; 오프라인 쇼룸</t>
  </si>
  <si>
    <t>0507-1419-3023</t>
  </si>
  <si>
    <t>https://api.cdn.visitjeju.net/photomng/imgpath/202302/20/4f65e20e-a2d0-4726-884e-bfe340148ef4.jpg</t>
  </si>
  <si>
    <t>https://api.cdn.visitjeju.net/photomng/thumbnailpath/202302/20/49633aa4-7d16-4a02-a3b2-6a91efcaa57b.jpg</t>
  </si>
  <si>
    <t>CNTS_200000000014742</t>
  </si>
  <si>
    <t>쉬어갓</t>
  </si>
  <si>
    <t>제주특별자치도 서귀포시 성산읍 신산리 680-5</t>
  </si>
  <si>
    <t>제주특별자치도 서귀포시 성산읍 일주동로 5023</t>
  </si>
  <si>
    <t>서귀포, 성산, 신산리, 카페, 카이막, 차,카이막</t>
  </si>
  <si>
    <t>제주도에서 먹어보는 터키 카이막</t>
  </si>
  <si>
    <t>064-784-2492</t>
  </si>
  <si>
    <t>https://api.cdn.visitjeju.net/photomng/imgpath/202306/05/d48ecef3-e8b2-4aa7-af17-dd169b9911b0.jpg</t>
  </si>
  <si>
    <t>https://api.cdn.visitjeju.net/photomng/thumbnailpath/202306/05/0aea0edf-35a8-4b11-beda-745684e8ce60.jpg</t>
  </si>
  <si>
    <t>CNTS_200000000014882</t>
  </si>
  <si>
    <t>몽땅 신화월드점</t>
  </si>
  <si>
    <t>제주특별자치도 제주시 한경면 청수리 157-11</t>
  </si>
  <si>
    <t>제주특별자치도 제주시 한경면 연명로 385</t>
  </si>
  <si>
    <t>한경면, 돈까스, 치즈돈까스, 파스타, 크림파스타, 보말, 팥빙수,제주도 돈까스, 롤치즈돈까스, 보말크림파스타</t>
  </si>
  <si>
    <t>당일 도축한 신선한 흑돼지로 만든 돈까스</t>
  </si>
  <si>
    <t>0507-1357-3241</t>
  </si>
  <si>
    <t>https://api.cdn.visitjeju.net/photomng/imgpath/202306/07/4eb58c01-083a-4fad-abbe-c863cc02c909.jpg</t>
  </si>
  <si>
    <t>https://api.cdn.visitjeju.net/photomng/thumbnailpath/202306/07/b97b56d5-50fe-47ec-9f2e-39eff5362d26.jpg</t>
  </si>
  <si>
    <t>CNTS_200000000014902</t>
  </si>
  <si>
    <t>보라지붕</t>
  </si>
  <si>
    <t>제주특별자치도 제주시 조천읍 함덕리 960-3</t>
  </si>
  <si>
    <t>제주특별자치도 제주시 조천읍 함덕19길 6</t>
  </si>
  <si>
    <t>함덕, 카페, 브런치, 커피, 케이크, 와인, 맥주, 파스타, 떡볶이,보라크림라떼, 제주당근케이크</t>
  </si>
  <si>
    <t>제주 구옥을 개조한 보라색 지붕의 카페</t>
  </si>
  <si>
    <t>064-782-6827</t>
  </si>
  <si>
    <t>https://api.cdn.visitjeju.net/photomng/imgpath/202305/25/fd313464-1d0f-48c7-aa24-f4e57d0b3023.jpg</t>
  </si>
  <si>
    <t>https://api.cdn.visitjeju.net/photomng/thumbnailpath/202305/25/1baefa44-909d-462c-b4cc-731fcba8e157.jpg</t>
  </si>
  <si>
    <t>CNTS_300000000012970</t>
  </si>
  <si>
    <t>선흘 동백동산 에코촌 유스호스텔</t>
  </si>
  <si>
    <t>제주특별자치도 제주시 조천읍 선흘리 2610 제주시 북흘로 376-9</t>
  </si>
  <si>
    <t>제주특별자치도 제주시 조천읍 북흘로 376-9 (선흘리) 제주시 북흘로 376-9</t>
  </si>
  <si>
    <t>부모,아이,청년,휴식/치유,유스호스텔,선흘,동백동산,공용주차장,현금결제,카드결제,화장실,무료 WIFI,유도 및 안내시설,경보 및 피난시설,카드결제,현금결제,,,단독접근가능,단차없음,청각장애인 접근성,시각장애인 접근성,저상버스 접근 가능,장애인 전용 리프트,장애인 화장실,승강기,장애인 전용 주차장,수동 휠체어 대여 가능,쉬움,동반불가능,없음,전체금연,식음료장,세미나실,세탁서비스,인터넷,야외무대, 잔디광장, 공중화장실,유아용 화장실,있음,운행안함</t>
  </si>
  <si>
    <t xml:space="preserve">자연을 고려한 친환경 제로에너지 자립형 숙박시설로 청소년과 일반일들에게 숙박 편의와 여행정보를 제공하는 청소년 수련시설입니다. </t>
  </si>
  <si>
    <t>067-728-7500</t>
  </si>
  <si>
    <t>https://api.cdn.visitjeju.net/photomng/imgpath/202404/09/2a512c97-ddc6-43f9-b7b2-32542dd44863.jpg</t>
  </si>
  <si>
    <t>https://api.cdn.visitjeju.net/photomng/thumbnailpath/202404/09/4ddfd018-5a99-4fc2-9f62-454c4074889d.jpg</t>
  </si>
  <si>
    <t>CNTS_300000000015642</t>
  </si>
  <si>
    <t>레이오버</t>
  </si>
  <si>
    <t>제주특별자치도 제주시 구좌읍 행원리 575</t>
  </si>
  <si>
    <t>제주특별자치도 제주시 구좌읍 해맞이해안로 648</t>
  </si>
  <si>
    <t>구좌읍, 월정리, 흑임자라떼, 보리개역, 당근주스, 쿠키, 스콘, 푸딩, 커피,꺼멍 커스터드</t>
  </si>
  <si>
    <t>잠깐의 휴식이 추억으로 남는 카페</t>
  </si>
  <si>
    <t>0507-1357-8491</t>
  </si>
  <si>
    <t>https://api.cdn.visitjeju.net/photomng/imgpath/202305/26/74bbf778-497e-45bb-a75d-2a1720462a09.jpg</t>
  </si>
  <si>
    <t>https://api.cdn.visitjeju.net/photomng/thumbnailpath/202305/26/5555b572-5b0c-4994-a1a0-eac4a8b42340.jpg</t>
  </si>
  <si>
    <t>CNTS_300000000015644</t>
  </si>
  <si>
    <t>비수기애호가</t>
  </si>
  <si>
    <t>제주특별자치도 제주시 구좌읍 한동리 1368-5</t>
  </si>
  <si>
    <t>제주특별자치도 제주시 구좌읍 해맞이해안로 997</t>
  </si>
  <si>
    <t>구좌읍, 한동리, 당근주스, 당근케이크, 한라봉주스, 드립커피, 풋귤차, 맥주, 샌드위치, 와인,당근주스, 당근케이크</t>
  </si>
  <si>
    <t>해녀삼춘들의 물질을 볼 수 있는 카페</t>
  </si>
  <si>
    <t>064-782-4217</t>
  </si>
  <si>
    <t>https://api.cdn.visitjeju.net/photomng/imgpath/202305/26/02064cee-254f-407e-a5df-324389334b09.jpg</t>
  </si>
  <si>
    <t>https://api.cdn.visitjeju.net/photomng/thumbnailpath/202305/26/2f232404-7492-4c6e-85ac-0a2345f92992.jpg</t>
  </si>
  <si>
    <t>CNTS_300000000015687</t>
  </si>
  <si>
    <t>정육도제주본점</t>
  </si>
  <si>
    <t>제주특별자치도 서귀포시 남원읍 태흥리 1789 정육도제주본점</t>
  </si>
  <si>
    <t>제주특별자치도 서귀포시 남원읍 남태해안로 259 (태흥리) 정육도제주본점</t>
  </si>
  <si>
    <t>흑돼지, 갈비, 정육도,남원,공용주차장,현금결제,카드결제,화장실,무료 WIFI,카드결제,현금결제,,,쉬움,,어린이 출입가능,유아의자,,가능,없음</t>
  </si>
  <si>
    <t>바르고 정직한 맛있는 고깃집 정육도제주본점</t>
  </si>
  <si>
    <t>064-764-1047</t>
  </si>
  <si>
    <t>https://api.cdn.visitjeju.net/photomng/imgpath/202305/31/4c98d093-88b8-4be2-882d-32414138b171.jpg</t>
  </si>
  <si>
    <t>https://api.cdn.visitjeju.net/photomng/thumbnailpath/202305/31/80f501b5-a319-46fc-bb8b-de3bc1c8984c.jpg</t>
  </si>
  <si>
    <t>CNTS_300000000015748</t>
  </si>
  <si>
    <t>카페 진정성 종점</t>
  </si>
  <si>
    <t>제주특별자치도 제주시 이호일동 322</t>
  </si>
  <si>
    <t>제주특별자치도 제주시 서해안로 124</t>
  </si>
  <si>
    <t>제주시내, 이호테우, 밀크티, 홍차, 감귤주스, 싱글오리진, 바닐라빈라떼, 사브레, 마들렌,밀크티</t>
  </si>
  <si>
    <t>포토존으로 유명한 홀로 나무</t>
  </si>
  <si>
    <t>064-747-7674</t>
  </si>
  <si>
    <t>https://api.cdn.visitjeju.net/photomng/imgpath/202306/01/85da2c56-54d2-4343-9236-c3cff3126122.jpg</t>
  </si>
  <si>
    <t>https://api.cdn.visitjeju.net/photomng/thumbnailpath/202306/01/1ed16bac-a9d6-41b3-8b34-a16fe32c8907.jpg</t>
  </si>
  <si>
    <t>CNTS_300000000015773</t>
  </si>
  <si>
    <t>오드씽</t>
  </si>
  <si>
    <t>제주특별자치도 제주시 오등동 1074</t>
  </si>
  <si>
    <t>제주특별자치도 제주시 고다시길 25</t>
  </si>
  <si>
    <t>제주시내, 오등동, 수영장, 카페, 커피, 맥주, 파스타,뭉개오일파스타, 제주고사리오일파스타</t>
  </si>
  <si>
    <t>수영장을 가지고 있는 카페 펍 오드씽</t>
  </si>
  <si>
    <t>070-7872-1074</t>
  </si>
  <si>
    <t>https://api.cdn.visitjeju.net/photomng/imgpath/202306/02/fbb902ec-1879-41a3-a849-149b24b6c07e.jpg</t>
  </si>
  <si>
    <t>https://api.cdn.visitjeju.net/photomng/thumbnailpath/202306/02/6c68370e-c4e1-4405-950b-f2149873954f.jpg</t>
  </si>
  <si>
    <t>CNTS_300000000015797</t>
  </si>
  <si>
    <t>회심</t>
  </si>
  <si>
    <t>제주특별자치도 제주시 영평동 2458-19</t>
  </si>
  <si>
    <t>제주특별자치도 제주시 아봉로 200</t>
  </si>
  <si>
    <t>제주시내, 고등어소바, 참깨소바, 연어덮밥, 게우초밥, 성게유부초밥,고등어참깨소바, 누룩연어덮밥</t>
  </si>
  <si>
    <t>제주산 식재료를 이용하는 일본식 소바 전문점</t>
  </si>
  <si>
    <t>064-757-0729</t>
  </si>
  <si>
    <t>https://api.cdn.visitjeju.net/photomng/imgpath/202306/05/fb0b364e-7948-4b10-b044-81dd289b9f15.jpg</t>
  </si>
  <si>
    <t>https://api.cdn.visitjeju.net/photomng/thumbnailpath/202306/05/c4bd9ecd-a800-4651-bc8a-8742939c752d.jpg</t>
  </si>
  <si>
    <t>CNTS_300000000015935</t>
  </si>
  <si>
    <t>인스밀</t>
  </si>
  <si>
    <t>제주특별자치도 서귀포시 대정읍 일과리 1291</t>
  </si>
  <si>
    <t>제주특별자치도 서귀포시 대정읍 일과대수로27번길 22</t>
  </si>
  <si>
    <t>서귀포, 대정읍, 보리개역, 제주보리, 보리과즐, 보리스콘,반려동물,반려동물동반입장,혼저옵서개,반려동물동반_식당카페,보리개역, 보리녹차, 보리 과즐, 보리 스콘, 마농스콘, 보리 아이스크림</t>
  </si>
  <si>
    <t>제주보리를 디저트와 음료로 맛보는 카페</t>
  </si>
  <si>
    <t>0507-1352-5661</t>
  </si>
  <si>
    <t>https://api.cdn.visitjeju.net/photomng/imgpath/202306/26/3596cf23-e168-4d2e-84fb-959f0ddc8a92.jpg</t>
  </si>
  <si>
    <t>https://api.cdn.visitjeju.net/photomng/thumbnailpath/202306/26/5c585538-c1f7-434c-8c1d-63bb05c7aeed.jpg</t>
  </si>
  <si>
    <t>CNTS_300000000015970</t>
  </si>
  <si>
    <t>홉히</t>
  </si>
  <si>
    <t>제주특별자치도 제주시 용담삼동 2378</t>
  </si>
  <si>
    <t>제주특별자치도 제주시 서해안로 468-2</t>
  </si>
  <si>
    <t>제주시내, 용담, 카페, 융드립, 크림커피, 드립백,크림커피</t>
  </si>
  <si>
    <t>산미가 있어 산뜻한 디카페인 커피</t>
  </si>
  <si>
    <t>0507-1446-9399</t>
  </si>
  <si>
    <t>https://api.cdn.visitjeju.net/photomng/imgpath/202306/27/0ea0f9f2-1741-49c2-9ddc-bb854dea8c66.jpg</t>
  </si>
  <si>
    <t>https://api.cdn.visitjeju.net/photomng/thumbnailpath/202306/27/8e04121c-b44e-4008-beca-57ab3341b300.jpg</t>
  </si>
  <si>
    <t>CONT_000000000501152</t>
  </si>
  <si>
    <t>피제리아3657</t>
  </si>
  <si>
    <t>제주특별자치도 서귀포시 안덕면 창천리 912</t>
  </si>
  <si>
    <t>제주특별자치도 서귀포시 안덕면 난드르로 56</t>
  </si>
  <si>
    <t>3657하우스피자,피자,양식,음식,마르게리따,레몬에이드,아메리카노,카페라떼,공용주차장,화장실,무료 WIFI,어려움,3657 하우스피자, 스페셜피자, 부팔리노피자,어린이 출입가능,불가능</t>
  </si>
  <si>
    <t>서귀포시 안덕면에 위치한 피제리아3657은 100% 참나무 장작을 사용하여 450도 이상의 고온에서 구워낸 이탈리안 화덕피자를 만나볼 수 있다.</t>
  </si>
  <si>
    <t>064-738-3658</t>
  </si>
  <si>
    <t>https://api.cdn.visitjeju.net/photomng/imgpath/202203/11/1451ee12-ac76-4693-a1e4-90d6285cd2a9.jpg</t>
  </si>
  <si>
    <t>https://api.cdn.visitjeju.net/photomng/thumbnailpath/202203/11/dacbd94d-ef7b-4b09-a416-6ae662210746.jpg</t>
  </si>
  <si>
    <t>CNTS_200000000013096</t>
  </si>
  <si>
    <t>훈남횟집</t>
  </si>
  <si>
    <t>제주특별자치도 제주시 조천읍 함덕리 1002-21</t>
  </si>
  <si>
    <t>제주특별자치도 제주시 조천읍 함덕13길 7</t>
  </si>
  <si>
    <t>함덕해수욕장,회집,딱새우,음식,식당,회,해산물,모둠회,연어회,전복회,뿔소라,멍게,공용주차장,화장실,무료 WIFI,소딱세트, 해산물모둠,어린이 출입가능,가능</t>
  </si>
  <si>
    <t xml:space="preserve">제주시 함덕해수욕장 인근에 위치한 훈남횟집은 싱싱한 생선과 해산물을 이용하여 다양하고 정갈한 한상차림이 마련되어 있다. </t>
  </si>
  <si>
    <t>064-783-0083</t>
  </si>
  <si>
    <t>https://api.cdn.visitjeju.net/photomng/imgpath/202203/10/2026d696-477e-4187-9835-3283032b632f.jpg</t>
  </si>
  <si>
    <t>https://api.cdn.visitjeju.net/photomng/thumbnailpath/202203/10/385a4684-2774-4a96-9da9-7eff07e5e95a.jpg</t>
  </si>
  <si>
    <t>CNTS_200000000012658</t>
  </si>
  <si>
    <t>월정리LOWA</t>
  </si>
  <si>
    <t>제주특별자치도 제주시 구좌읍 월정리 6</t>
  </si>
  <si>
    <t>제주특별자치도 제주시 구좌읍 해맞이해안로 472</t>
  </si>
  <si>
    <t>커피,음료,빵,음식,베이커리,카페,파니니,에이드,라떼,케이크,쉐이크,코코넛라떼,주스,에스프레소,아메리카노,카페모카,카라멜마끼아또,바닐라라떼,헤이즐넛라떼,카페라떼,카푸치노,크림라떼,아인슈페너,콜드브루,아포가토,자몽에이드,요거트스무디,블루베리요거트스무디,복숭아아이스티,말차라떼,초코라떼,고구마라떼,차,레몬티,얼그레이,캐모마일,레몬그라스,바닐라아이스크림,티라미수,치즈케이크,공용주차장,화장실,무료 WIFI,한라봉라떼, 로와비엔나커피, 로와크림모카, 인절미토스트,어린이 출입가능,불가능</t>
  </si>
  <si>
    <t>월정리 해수욕장에 위치한 월정리LOWA 는 카페 전면이 통 유리로 되어있어 바다를 그대로 마주한채 커피의 여유로움을 한층 더 살릴 수 있는 곳이다.</t>
  </si>
  <si>
    <t>064-783-2240</t>
  </si>
  <si>
    <t>https://api.cdn.visitjeju.net/photomng/imgpath/202201/03/6dcfab65-349f-4ed9-aa0e-a8eb94617160.jpg</t>
  </si>
  <si>
    <t>https://api.cdn.visitjeju.net/photomng/thumbnailpath/202201/03/16578699-59d4-40f2-9093-32ab417af3f4.jpg</t>
  </si>
  <si>
    <t>CNTS_200000000012765</t>
  </si>
  <si>
    <t>명품전통육개장 본점</t>
  </si>
  <si>
    <t>제주특별자치도 제주시 노형동 941</t>
  </si>
  <si>
    <t>제주특별자치도 제주시 원노형로 37</t>
  </si>
  <si>
    <t>육개장,신제주,한식,음식,식당,고사리,육개장칼국수,칼국수,보쌈,메밀왕만두,만두,왕만두,갈비만두,양지무침,보쌈무침,육개장전골,공용주차장,화장실,무료 WIFI,전통육개장, 하얀육개장,어린이 출입가능,가능</t>
  </si>
  <si>
    <t>제주공항 인근에 위치한 명품전통육개장 본점은 소고기 양지와 파가 들어간 파개장 및 다양한 육개장과 부메뉴를 판매하고 있으며 있다.</t>
  </si>
  <si>
    <t>064-745-6680</t>
  </si>
  <si>
    <t>https://api.cdn.visitjeju.net/photomng/imgpath/202201/04/4e63a920-c097-4d5f-a283-b3a75d17cd69.jpg</t>
  </si>
  <si>
    <t>https://api.cdn.visitjeju.net/photomng/thumbnailpath/202201/04/8cecbbe7-9a23-4f55-8d5d-d07097d194e0.jpg</t>
  </si>
  <si>
    <t>CNTS_200000000012759</t>
  </si>
  <si>
    <t>윤경양식당 신화월드점</t>
  </si>
  <si>
    <t>경양식,돈까스,오므라이스,함박스테이크,카레,제주신화월드맛집,음식,식당,제주신화월드,돈가스,생선까스,흑돼지,정식,스테이크덮밥,새우튀김,치즈돈까스,카레덮밥,카레돈까스,무장애관광,공용주차장,화장실,무료 WIFI,장애인 전용 주차장,장애인 화장실,윤경양식당정식, 제주흑돼지돈까스, 치즈듬뿍돈까스,어린이 출입가능,불가능</t>
  </si>
  <si>
    <t>제주신화월드 내 푸드코트 'Select The Table' 에 위치한 윤경양식당은 남녀노소 가리지 않고 부담 없이 즐기는 메뉴들로 맛있고 분위기 있는 한끼 식사를 제공하고 있다.</t>
  </si>
  <si>
    <t>064-908-1738</t>
  </si>
  <si>
    <t>제주신화월드 윤경양식당</t>
  </si>
  <si>
    <t>https://api.cdn.visitjeju.net/photomng/imgpath/202201/06/31ff1578-e1b7-46e0-b976-fb034cb14834.jpg</t>
  </si>
  <si>
    <t>https://api.cdn.visitjeju.net/photomng/thumbnailpath/202201/06/49fda461-bcd5-4b39-907f-71b3c3ee096a.jpg</t>
  </si>
  <si>
    <t>CNTS_200000000012728</t>
  </si>
  <si>
    <t>게판5분전</t>
  </si>
  <si>
    <t>올레시장, 서귀포, 딱새우,공용주차장,무료 WIFI,화장실,딱새우찜, 딱새우회, 모듬회, 모듬찜, 부채새우찜,어린이 출입가능,불가능</t>
  </si>
  <si>
    <t>올레시장 내에 위치한 딱새우 요리 전문점으로 찜부터 회까지 다양한 딱새우 요리를 즐길 수 있으며 모듬회, 모듬해산물, 모듬찜 등의 다양한 메뉴가 준비되어 있다.</t>
  </si>
  <si>
    <t>064-762-8522</t>
  </si>
  <si>
    <t>https://api.cdn.visitjeju.net/photomng/imgpath/202201/04/a4e663cf-83e2-467d-996b-6985ae31e7d4.jpg</t>
  </si>
  <si>
    <t>https://api.cdn.visitjeju.net/photomng/thumbnailpath/202201/04/52d8c378-a513-4405-8b9b-a7a0a98bdfed.jpg</t>
  </si>
  <si>
    <t>CNTS_300000000012786</t>
  </si>
  <si>
    <t>필코 스튜디오</t>
  </si>
  <si>
    <t xml:space="preserve">제주특별자치도 제주시 한경면 저지리 3265-6 </t>
  </si>
  <si>
    <t xml:space="preserve">제주특별자치도 제주시 한경면 저지12길 62-5 (저지리) </t>
  </si>
  <si>
    <t>아이,맑음, 워크숍, 글쓰기, 창의력, 키즈프로그램, 어린이, 영어프로그램,공용주차장,현금결제,카드결제,화장실,무료 WIFI,카드결제,현금결제,,영어,중국어,,어려움,실내+실외,중,,2~3시간</t>
  </si>
  <si>
    <t>제주도의 허파, 곶자왈과 함께하는 창의력 워크샵</t>
  </si>
  <si>
    <t>010-4049-6488</t>
  </si>
  <si>
    <t>https://api.cdn.visitjeju.net/photomng/imgpath/202310/12/2571fecd-4638-4d98-8200-0ae36732dcd3.jpeg</t>
  </si>
  <si>
    <t>https://api.cdn.visitjeju.net/photomng/thumbnailpath/202310/12/7d86b7f3-cbba-4273-bb21-8eb32ca8e9d6.jpeg</t>
  </si>
  <si>
    <t>CNTS_200000000014769</t>
  </si>
  <si>
    <t>금능해장국</t>
  </si>
  <si>
    <t>제주특별자치도 제주시 한림읍 금능리 1427-1</t>
  </si>
  <si>
    <t>제주특별자치도 제주시 한림읍 금능길 85</t>
  </si>
  <si>
    <t>한림, 금능리, 금능해수욕장, 선지해장국, 소내장탕, 돼지국밥, 막창순대,해장국, 소내장탕</t>
  </si>
  <si>
    <t>시원한 제주식 해장국을 파는 음식점</t>
  </si>
  <si>
    <t>https://api.cdn.visitjeju.net/photomng/imgpath/202305/19/4cb89a40-7a2c-422c-b850-180b50e6b35c.jpg</t>
  </si>
  <si>
    <t>https://api.cdn.visitjeju.net/photomng/thumbnailpath/202305/19/2c906baa-e653-4556-9322-2548c3b02d42.jpg</t>
  </si>
  <si>
    <t>CNTS_200000000015146</t>
  </si>
  <si>
    <t>도시해녀</t>
  </si>
  <si>
    <t>제주특별자치도 제주시 애월읍 하귀2리 1670-1</t>
  </si>
  <si>
    <t>제주특별자치도 제주시 애월읍 하귀미수포길 16-1</t>
  </si>
  <si>
    <t>체험, 해녀체험, 해녀, 이색체험,공용주차장,카드결제,화장실,실외,중,1~2시간</t>
  </si>
  <si>
    <t xml:space="preserve">제주의 해녀가 되는 특별한 경험
</t>
  </si>
  <si>
    <t>010-2313-7412</t>
  </si>
  <si>
    <t>https://api.cdn.visitjeju.net/photomng/imgpath/202305/30/5e388aab-b8a9-4895-8205-a4aac0c1742c.jpg</t>
  </si>
  <si>
    <t>https://api.cdn.visitjeju.net/photomng/thumbnailpath/202305/30/dd0c6547-3a0f-446f-8fe3-39c82967bdc6.jpg</t>
  </si>
  <si>
    <t>CNTS_200000000014450</t>
  </si>
  <si>
    <t xml:space="preserve"> 브랭섬홀아시아 아이스링크</t>
  </si>
  <si>
    <t>제주특별자치도 서귀포시 대정읍 구억리 1121(3번게이트)</t>
  </si>
  <si>
    <t>제주특별자치도 서귀포시 대정읍 글로벌에듀로 234(3번게이트)</t>
  </si>
  <si>
    <t>관광지,레저/체험,체험,어린이,실내관광지,현금결제,카드결제,화장실,유도 및 안내시설,카드결제,현금결제,,영어,,어려움,실내,하,체험,자유스케이팅,2~3시간</t>
  </si>
  <si>
    <t>제주 최초 국제 규격 실내 아이스링크장</t>
  </si>
  <si>
    <t>63644</t>
  </si>
  <si>
    <t>064-900-1212</t>
  </si>
  <si>
    <t>https://api.cdn.visitjeju.net/photomng/imgpath/202301/19/b8e3c447-03ae-436a-8938-8f2a6cbac508.jpg</t>
  </si>
  <si>
    <t>https://api.cdn.visitjeju.net/photomng/thumbnailpath/202301/19/c89f3dc4-b262-4214-aded-77537aa52fb8.jpg</t>
  </si>
  <si>
    <t>CNTS_200000000011557</t>
  </si>
  <si>
    <t>보미다</t>
  </si>
  <si>
    <t>제주특별자치도 서귀포시 법환동 326-4, 2층 201호</t>
  </si>
  <si>
    <t>제주특별자치도 서귀포시 이어도로 936-1, 2층 201호</t>
  </si>
  <si>
    <t>쇼핑,공용주차장,현금결제,카드결제,화장실,무료 WIFI,흡연구역,카드결제,현금결제,,,브랜드,,가능</t>
  </si>
  <si>
    <t>보미다(bomida) : ‘낡다,녹슬다’의 제주방언 제주 서귀포에 있는 빈티지 토탈 의류전문샵</t>
  </si>
  <si>
    <t>010-5008-0064</t>
  </si>
  <si>
    <t>https://api.cdn.visitjeju.net/photomng/imgpath/202105/27/995d6bb2-1475-418a-9ffe-f7b7e7ed7fc8.jpg</t>
  </si>
  <si>
    <t>https://api.cdn.visitjeju.net/photomng/thumbnailpath/202105/27/10927990-f5b8-4ef7-a5e7-a449c26970c4.jpg</t>
  </si>
  <si>
    <t>CNTS_000000000020117</t>
  </si>
  <si>
    <t>만선식당</t>
  </si>
  <si>
    <t>제주특별자치도 서귀포시 대정읍 하모항구로 44</t>
  </si>
  <si>
    <t>횟집,고등어회,고등어조림,한치회,음식,한치,고등어,고등어구이,갈치조림,회,생선구이,현금결제,카드결제,화장실,음료대,유도 및 안내시설,경보 및 피난시설,아주 어려움,고등어회, 고등어조림, 갈치조림, 돼지산적,어린이 출입가능,불가능</t>
  </si>
  <si>
    <t>모슬포에 위치한 만선식당은 싱싱한 고등어회를 필두로 고등어 조림과 갈치조림을 맛 볼 수 있는 곳이다. 여기에 추가하여 제주의 별미인 돼지산적을 추가할 수 있으며 고등어 구이도 주문 가능하다.</t>
  </si>
  <si>
    <t>064-794-6300</t>
  </si>
  <si>
    <t>https://api.cdn.visitjeju.net/photomng/imgpath/202201/07/0ab99279-d328-4f8f-99d3-47d9b559e196.jpg</t>
  </si>
  <si>
    <t>https://api.cdn.visitjeju.net/photomng/thumbnailpath/202201/07/aee7c5bf-f8af-4495-b579-a0ec453c38b2.jpg</t>
  </si>
  <si>
    <t>CNTS_200000000015041</t>
  </si>
  <si>
    <t>제주이야기 송당점</t>
  </si>
  <si>
    <t>제주특별자치도 제주시 구좌읍 송당리 1370-13</t>
  </si>
  <si>
    <t>제주특별자치도 제주시 구좌읍 중산간동로 2240</t>
  </si>
  <si>
    <t>구좌읍, 송당리, 소품샵, 화장품, 원데이클래스</t>
  </si>
  <si>
    <t>064-782-6676</t>
  </si>
  <si>
    <t>https://api.cdn.visitjeju.net/photomng/imgpath/202306/15/c9b1e6b3-5d0d-4673-b97c-bcab4254d3b0.jpg</t>
  </si>
  <si>
    <t>https://api.cdn.visitjeju.net/photomng/thumbnailpath/202306/15/59d2d489-4f20-41e4-9ba1-ca1264bea274.jpg</t>
  </si>
  <si>
    <t>CNTS_200000000008869</t>
  </si>
  <si>
    <t>원앤온리</t>
  </si>
  <si>
    <t>제주특별자치도 서귀포시 안덕면 사계리 86</t>
  </si>
  <si>
    <t>제주특별자치도 서귀포시 안덕면 산방로 141</t>
  </si>
  <si>
    <t>커플,혼자,친구,휴식/힐링,경관/포토,청년,음식,포토스팟,아보카도샐러드,리코타치즈샐러드,브런치,파스타,햄버거,감자튀김,치킨,아메리카노,카페라떼,식당,라구파스타,샌드위치,샐러드,치킨버거,순살치킨,케이크,딸기요거트,카페모카,바닐라라떼,코코넛라떼,딸기라떼,말차라떼,초코라떼,아이스티,라떼,차,밀크티,얼그레이,캐모마일,페퍼민트,레몬차,자몽차,스파클링,현금결제,카드결제,화장실,무료 WIFI,음료대,카드결제,현금결제,,영어,,어려움</t>
  </si>
  <si>
    <t>제주에서 가장 아름다운 오션뷰 라운지</t>
  </si>
  <si>
    <t>0507-1323-6186</t>
  </si>
  <si>
    <t>https://api.cdn.visitjeju.net/photomng/imgpath/201907/01/be2e51b1-b177-4f7f-9693-6e28807ba7f6.jpg</t>
  </si>
  <si>
    <t>https://api.cdn.visitjeju.net/photomng/thumbnailpath/201907/01/b0d253f2-e369-4d73-8e22-3a0d56abbc77.jpg</t>
  </si>
  <si>
    <t>CNTS_200000000015165</t>
  </si>
  <si>
    <t>제이홀스클럽</t>
  </si>
  <si>
    <t>제주특별자치도 제주시 해안동 317-2</t>
  </si>
  <si>
    <t>제주특별자치도 제주시 월산남길 284</t>
  </si>
  <si>
    <t>제주시, 중산간, 승마, 이색체험, 러닝홀리데이인제주,실내+실외,중,1시간 미만</t>
  </si>
  <si>
    <t>공항에서 차로 20분 거리에 위치해 있는 승마장</t>
  </si>
  <si>
    <t>0507-1323-3608</t>
  </si>
  <si>
    <t>https://api.cdn.visitjeju.net/photomng/imgpath/202307/26/d0a644d5-7d00-4260-8947-ee03550d216f.jpg</t>
  </si>
  <si>
    <t>https://api.cdn.visitjeju.net/photomng/thumbnailpath/202307/26/0d48e80d-da64-4074-af50-61eb4bf867d2.jpg</t>
  </si>
  <si>
    <t>CNTS_300000000015883</t>
  </si>
  <si>
    <t>제주해양레저타운</t>
  </si>
  <si>
    <t>제주특별자치도 제주시 이호일동 374-4</t>
  </si>
  <si>
    <t>제주특별자치도 제주시 서해안로 58</t>
  </si>
  <si>
    <t>제주시내, 이호테우, 수상레저, 제트스키, 제트보트, 바나나보트, 디스코팡팡,실외,중,1시간 미만</t>
  </si>
  <si>
    <t>이호테우 바다에서 즐기는 짜릿한 레저</t>
  </si>
  <si>
    <t>0507-1347-7064</t>
  </si>
  <si>
    <t>https://api.cdn.visitjeju.net/photomng/imgpath/202306/20/7ad5bd73-0288-46f2-8326-2f690df6a6ea.jpg</t>
  </si>
  <si>
    <t>https://api.cdn.visitjeju.net/photomng/thumbnailpath/202306/20/66e8a9d9-9ee6-4331-ae2f-d4bf59a1449c.jpg</t>
  </si>
  <si>
    <t>CNTS_200000000012677</t>
  </si>
  <si>
    <t>큰돈가 본점</t>
  </si>
  <si>
    <t>제주특별자치도 서귀포시 대정읍 상모리 126-7</t>
  </si>
  <si>
    <t>제주특별자치도 서귀포시 대정읍 형제해안로 296</t>
  </si>
  <si>
    <t>흑돼지구이,근고기,김치찌개,제주흑돼지,음식,식당,흑돼지,된장찌개,비빔국수,국수,와인,레드와인,공용주차장,화장실,무료 WIFI,흑돼지근고기, 30시간김치찌개,어린이 출입가능,불가능</t>
  </si>
  <si>
    <t>대정읍 형제해안로에 위치한 큰돈가 본점은 제주흑돼지근고기 전문점으로 형제섬이 시원하게 보이는 오션뷰 돼지고기 근고기 전문점이다.</t>
  </si>
  <si>
    <t>064-794-0722</t>
  </si>
  <si>
    <t>https://api.cdn.visitjeju.net/photomng/imgpath/202201/03/ce426bd9-61c4-4ba0-9908-4984ff0e467d.jpg</t>
  </si>
  <si>
    <t>https://api.cdn.visitjeju.net/photomng/thumbnailpath/202201/03/9e4136b3-5e29-473f-8a79-bb8ddd962161.jpg</t>
  </si>
  <si>
    <t>CNTS_200000000011475</t>
  </si>
  <si>
    <t>쇼밥</t>
  </si>
  <si>
    <t>제주특별자치도 서귀포시 보목동 1405-1</t>
  </si>
  <si>
    <t>제주특별자치도 서귀포시 보목로64번길 138</t>
  </si>
  <si>
    <t>커플,친구,경관/포토,휴식/힐링,카페,음식,포토스팟,스테이크,에이드,아메리카노,식당,샐러드,스테이크덮밥,안심스테이크,크림파스타,파스타,찹스테이크,부채살스테이크,공용주차장,현금결제,카드결제,화장실,무료 WIFI,경보 및 피난시설,카드결제,현금결제,,영어,,어려움,수비드 소안심스테이크,,가능,없음</t>
  </si>
  <si>
    <t xml:space="preserve">쇼밥은 서귀포시내에 있는 레스토랑으로 4개의 섬이 한눈에 보이는 뷰와 가성비 끝판왕 의 수비드, 소안심스테이크, 소천지형상의 블랙치킨 등으로 유명한 곳이다.
</t>
  </si>
  <si>
    <t>064-1661-2789</t>
  </si>
  <si>
    <t>https://api.cdn.visitjeju.net/photomng/imgpath/202105/06/2c4707c6-0e59-4b97-b372-9cbd4bc54a25.jpg</t>
  </si>
  <si>
    <t>https://api.cdn.visitjeju.net/photomng/thumbnailpath/202105/06/4338125a-fead-4449-9a24-a91201a251ad.jpg</t>
  </si>
  <si>
    <t>CNTS_200000000013891</t>
  </si>
  <si>
    <t>경미해장국</t>
  </si>
  <si>
    <t>제주특별자치도 제주시 노형동 1294-1 경미해장국</t>
  </si>
  <si>
    <t>제주특별자치도 제주시 도령로 39 (노형동) 경미해장국</t>
  </si>
  <si>
    <t>음식점,해장국,제주시내,내장탕,음식,공용주차장,현금결제,카드결제,화장실,무료 WIFI,흡연구역,음료대,유도 및 안내시설,경보 및 피난시설,카드결제,현금결제,,영어,,해장국 내장탕,어린이 출입가능,유아의자,,가능,없음</t>
  </si>
  <si>
    <t>가족이 직접 운영하는 식당으로 찾아 온 손님에게 진심과 정성으로 우려낸 진한 사골 국물로 만든 해장국 맛집</t>
  </si>
  <si>
    <t>0507-1348-5387</t>
  </si>
  <si>
    <t>https://api.cdn.visitjeju.net/photomng/imgpath/202210/04/9ae3a3e5-ea0d-46ea-8956-c971025ecaab.JPG</t>
  </si>
  <si>
    <t>https://api.cdn.visitjeju.net/photomng/thumbnailpath/202210/04/5f504736-100e-4668-ad48-6e02de6934c2.JPG</t>
  </si>
  <si>
    <t>CNTS_200000000014915</t>
  </si>
  <si>
    <t>그라나다</t>
  </si>
  <si>
    <t>제주특별자치도 제주시 이호일동 292-4</t>
  </si>
  <si>
    <t>제주특별자치도 제주시 도공로 86-1</t>
  </si>
  <si>
    <t>제주시내, 제주공항, 이호동, 커피, 빙수, 에이드, 차,팥빙수, 아이스티, 아메리카노</t>
  </si>
  <si>
    <t>제주공항 바로 옆 비행기 구경 명소</t>
  </si>
  <si>
    <t>010-8900-2877</t>
  </si>
  <si>
    <t>https://api.cdn.visitjeju.net/photomng/imgpath/202306/21/8f4c067e-b909-4daa-98c6-10ad9d2c9821.jpg</t>
  </si>
  <si>
    <t>https://api.cdn.visitjeju.net/photomng/thumbnailpath/202306/21/15b8b4f8-fd29-4dfb-b61e-eb9ffe90fc41.jpg</t>
  </si>
  <si>
    <t>CNTS_200000000014957</t>
  </si>
  <si>
    <t>내고향해장국</t>
  </si>
  <si>
    <t>제주특별자치도 제주시 노형동 1278-2</t>
  </si>
  <si>
    <t>제주특별자치도 제주시 월랑로4길 14</t>
  </si>
  <si>
    <t>제주시내, 노형동, 해장국,해장국</t>
  </si>
  <si>
    <t>제주 유일의 리필이 가능한 해장국</t>
  </si>
  <si>
    <t>064-744-9009</t>
  </si>
  <si>
    <t>https://api.cdn.visitjeju.net/photomng/imgpath/202305/30/96454932-0510-4b37-b6ac-02383ec54a9b.jpg</t>
  </si>
  <si>
    <t>https://api.cdn.visitjeju.net/photomng/thumbnailpath/202305/30/ab793d49-59b8-4379-84a2-22b80081190f.jpg</t>
  </si>
  <si>
    <t>CNTS_200000000012987</t>
  </si>
  <si>
    <t>대춘해장국 시청점</t>
  </si>
  <si>
    <t>제주특별자치도 제주시 이도이동 1176-34</t>
  </si>
  <si>
    <t>제주특별자치도 제주시 동광로2길 9-1</t>
  </si>
  <si>
    <t>해장국,내장탕,제주시청,음식,식당,공용주차장,화장실,무료 WIFI,해장국, 내장탕,어린이 출입가능,불가능</t>
  </si>
  <si>
    <t>제주시청에 위치한 대춘해장국은 30년 전통의 해장국, 내장탕 전문점이며 연북로점, 노형점, 시청점 세 지점 모두 가족이 직접 운영하고 있다.</t>
  </si>
  <si>
    <t>064-723-7456</t>
  </si>
  <si>
    <t>https://api.cdn.visitjeju.net/photomng/imgpath/202203/04/3695c7d6-4a45-4116-bc4d-09e5f0d6940d.jpg</t>
  </si>
  <si>
    <t>https://api.cdn.visitjeju.net/photomng/thumbnailpath/202203/04/e8cb27bc-c0df-439f-90ce-60e69f3625b7.jpg</t>
  </si>
  <si>
    <t>CNTS_200000000008160</t>
  </si>
  <si>
    <t>제주허니와인</t>
  </si>
  <si>
    <t xml:space="preserve">제주특별자치도 제주시 애월읍 하가리 257-6 </t>
  </si>
  <si>
    <t xml:space="preserve">제주특별자치도 제주시 애월읍 용하길 42 (하가리) </t>
  </si>
  <si>
    <t>와이너리,양조장,와인,쇼핑,관광기념품,상점/상가,공용주차장,현금결제,카드결제,화장실,무료 WIFI,흡연구역,카드결제,현금결제,,,허니와인,가능</t>
  </si>
  <si>
    <t>우리나라 유일한 과일벌꿀주 제주허니와인 와이너리</t>
  </si>
  <si>
    <t>915-695</t>
  </si>
  <si>
    <t>010-9818-7933</t>
  </si>
  <si>
    <t>https://api.cdn.visitjeju.net/photomng/imgpath/201901/23/1e560196-01ef-42e1-bddd-7289ef9380a5.JPG</t>
  </si>
  <si>
    <t>https://api.cdn.visitjeju.net/photomng/thumbnailpath/201901/23/721260aa-304c-420c-9146-758ff5ade30d.JPG</t>
  </si>
  <si>
    <t>CNTS_200000000011334</t>
  </si>
  <si>
    <t>율랜드 다이브센터</t>
  </si>
  <si>
    <t>제주특별자치도 서귀포시 보목동 762-5</t>
  </si>
  <si>
    <t>제주특별자치도 서귀포시 칠십리로 490</t>
  </si>
  <si>
    <t>액티비티,커플,친구,체험,레저/체험,수상레저,어트랙션,관광지,현금결제,카드결제,화장실,무료 WIFI,흡연구역,음료대,유도 및 안내시설,경보 및 피난시설,카드결제,현금결제,,,실내+실외,하,,2~3시간</t>
  </si>
  <si>
    <t>서귀포 스쿠버다이빙 체험,투어 및 교육 전문업체</t>
  </si>
  <si>
    <t>0507-1474-0097</t>
  </si>
  <si>
    <t>https://api.cdn.visitjeju.net/photomng/imgpath/202104/20/3f0ce3b6-48de-49b9-b368-17855d42449a.jpg</t>
  </si>
  <si>
    <t>https://api.cdn.visitjeju.net/photomng/thumbnailpath/202104/20/bd5274ee-428d-424f-9a53-42d203ed72b8.jpg</t>
  </si>
  <si>
    <t>CNTS_200000000014723</t>
  </si>
  <si>
    <t>봉성식당</t>
  </si>
  <si>
    <t>제주특별자치도 제주시 애월읍 봉성리 4124-1</t>
  </si>
  <si>
    <t>제주특별자치도 제주시 애월읍 봉성로 66</t>
  </si>
  <si>
    <t>애월, 흑돼지, 근고기, 고사리,흑돼지구이</t>
  </si>
  <si>
    <t>제주산 돼지고기와 고사리의 만남</t>
  </si>
  <si>
    <t>064-799-0011</t>
  </si>
  <si>
    <t>https://api.cdn.visitjeju.net/photomng/imgpath/202305/19/e86b090e-004f-4b9e-a885-e96d9ba4a958.jpg</t>
  </si>
  <si>
    <t>https://api.cdn.visitjeju.net/photomng/thumbnailpath/202305/19/0cd51327-6184-4c23-9d17-445a21a107f1.jpg</t>
  </si>
  <si>
    <t>CNTS_300000000015698</t>
  </si>
  <si>
    <t>사일리커피</t>
  </si>
  <si>
    <t>제주특별자치도 서귀포시 대정읍 상모리 1670-3</t>
  </si>
  <si>
    <t>제주특별자치도 서귀포시 대정읍 최남단해안로 412</t>
  </si>
  <si>
    <t>대정, 모슬포, 미숫가루, 커피, 허브차,사일리커피</t>
  </si>
  <si>
    <t>모슬포 주변 유명 자연명소들이 한눈에 보이는 뷰 맛집</t>
  </si>
  <si>
    <t>010-9904-3382</t>
  </si>
  <si>
    <t>https://api.cdn.visitjeju.net/photomng/imgpath/202305/31/b4bb1218-3e2b-45d3-8ad6-6f5c4e72e06a.jpg</t>
  </si>
  <si>
    <t>https://api.cdn.visitjeju.net/photomng/thumbnailpath/202305/31/d639bff2-bf7f-4d8f-8785-fc9e265f3012.jpg</t>
  </si>
  <si>
    <t>CNTS_300000000015888</t>
  </si>
  <si>
    <t>함덕스쿠버</t>
  </si>
  <si>
    <t>제주특별자치도 제주시 조천읍 함덕리 3297</t>
  </si>
  <si>
    <t>제주특별자치도 제주시 조천읍 조함해안로 376-11</t>
  </si>
  <si>
    <t>함덕, 스쿠버다이빙, 이색체험,실외,중,1~2시간</t>
  </si>
  <si>
    <t>에메랄드 함덕바다에서 즐기는 해양레저</t>
  </si>
  <si>
    <t>0507-1336-3068</t>
  </si>
  <si>
    <t>https://api.cdn.visitjeju.net/photomng/imgpath/202306/20/3812f20c-04dc-43eb-902d-a50ea4761f12.jpg</t>
  </si>
  <si>
    <t>https://api.cdn.visitjeju.net/photomng/thumbnailpath/202306/20/0f090abd-ccb7-4106-b609-30304a1521a4.jpg</t>
  </si>
  <si>
    <t>CNTS_000000000001321</t>
  </si>
  <si>
    <t>디셈버호텔</t>
  </si>
  <si>
    <t>제주특별자치도 제주시 연동 260-58</t>
  </si>
  <si>
    <t>제주특별자치도 제주시 삼무로1길 15</t>
  </si>
  <si>
    <t>휴식/힐링,숙소,호텔,주차장,공공와이파이존,관광호텔,공용주차장,현금결제,카드결제,화장실,무료 WIFI,음료대,유도 및 안내시설,경보 및 피난시설,아주 어려움</t>
  </si>
  <si>
    <t>다양한 부대시설이 준비되어 있는 제주도 2성급 호텔</t>
  </si>
  <si>
    <t>064-745-7800</t>
  </si>
  <si>
    <t>https://api.cdn.visitjeju.net/photomng/imgpath/201902/12/c7c85236-7168-413f-bb3a-0b9614b87e55.jpg</t>
  </si>
  <si>
    <t>https://api.cdn.visitjeju.net/photomng/thumbnailpath/201902/12/80e170ec-8d61-4c13-94f3-ef320d9644c8.jpg</t>
  </si>
  <si>
    <t>CNTS_000000000021476</t>
  </si>
  <si>
    <t>오시록헌 AM</t>
  </si>
  <si>
    <t>제주특별자치도 제주시 한림읍 금능리 1470-2</t>
  </si>
  <si>
    <t>제주특별자치도 제주시 한림읍 금능6길 8</t>
  </si>
  <si>
    <t>숙소,휴양펜션,펜션,독채,공공와이파이존,해수욕장,자연경관,공용주차장,화장실,무료 WIFI,아주 어려움</t>
  </si>
  <si>
    <t>아늑하다, 오시록헌</t>
  </si>
  <si>
    <t>010-9168-4560</t>
  </si>
  <si>
    <t>오시록헌펜션</t>
  </si>
  <si>
    <t>https://api.cdn.visitjeju.net/photomng/imgpath/201804/30/a846e2d9-248d-4d52-9d83-f33ba3de5976.jpg</t>
  </si>
  <si>
    <t>https://api.cdn.visitjeju.net/photomng/thumbnailpath/201804/30/c291194f-8382-40cc-a5d5-b173ea5fefe4.jpg</t>
  </si>
  <si>
    <t>CNTS_000000000000610</t>
  </si>
  <si>
    <t>호텔 리젠트마린</t>
  </si>
  <si>
    <t>제주특별자치도 제주시 건입동 1443</t>
  </si>
  <si>
    <t>제주특별자치도 제주시 서부두2길 20</t>
  </si>
  <si>
    <t>호텔,숙소,4성급호텔,수영장,공공와이파이존,양식레스토랑,자연경관,주차장,공용주차장,카드결제,무료 WIFI,편의점</t>
  </si>
  <si>
    <t>제주 탑동 광장 앞, 제주 최대의 횟집 단지인 '서부두 명품횟집거리'옆에 위치한 호텔</t>
  </si>
  <si>
    <t>02-777-5080</t>
  </si>
  <si>
    <t>Hotel RegentMarine Jeju</t>
  </si>
  <si>
    <t>https://api.cdn.visitjeju.net/photomng/imgpath/201804/30/f23a5705-d0de-4ee9-ad44-0e387649595d.jpg</t>
  </si>
  <si>
    <t>https://api.cdn.visitjeju.net/photomng/thumbnailpath/201804/30/732af6f2-d951-4f35-82d3-04b58c4b528a.jpg</t>
  </si>
  <si>
    <t>CNTS_300000000016004</t>
  </si>
  <si>
    <t>돌멩이 소품샵</t>
  </si>
  <si>
    <t>제주특별자치도 서귀포시 서귀동 276-2 2층</t>
  </si>
  <si>
    <t>제주특별자치도 서귀포시 중앙로54번길 38 2층</t>
  </si>
  <si>
    <t>서귀포, 매일올레시장, 소품샵, 문구류, 잡화</t>
  </si>
  <si>
    <t>서귀포올레시장에서 즐기는 기념품 쇼핑</t>
  </si>
  <si>
    <t>010-7519-3394</t>
  </si>
  <si>
    <t>https://api.cdn.visitjeju.net/photomng/imgpath/202306/30/dc002910-baf7-4583-b25d-0b28c689e6ba.jpg</t>
  </si>
  <si>
    <t>https://api.cdn.visitjeju.net/photomng/thumbnailpath/202306/30/d396e4c7-0206-4e94-9483-b9e0b7f933ff.jpg</t>
  </si>
  <si>
    <t>CNTS_300000000015720</t>
  </si>
  <si>
    <t>옛날 홍가네 칼국수</t>
  </si>
  <si>
    <t>제주특별자치도 제주시 삼도이동 303-1</t>
  </si>
  <si>
    <t>제주특별자치도 제주시 전농로 113</t>
  </si>
  <si>
    <t>제주시내, 전농로, 칼국수, 떡만둣국, 닭칼국수,닭칼국수</t>
  </si>
  <si>
    <t>30년 전통 칼국수가 일품인 곳</t>
  </si>
  <si>
    <t>064-759-0606</t>
  </si>
  <si>
    <t>https://api.cdn.visitjeju.net/photomng/imgpath/202306/01/46731543-32a7-452d-809b-348be5a7e2d2.jpg</t>
  </si>
  <si>
    <t>https://api.cdn.visitjeju.net/photomng/thumbnailpath/202306/01/26c0aec0-f4b4-4096-a370-4dd67c732b72.jpg</t>
  </si>
  <si>
    <t>CNTS_200000000014696</t>
  </si>
  <si>
    <t>올레왕갈치</t>
  </si>
  <si>
    <t>제주특별자치도 서귀포시 서귀동 292-17</t>
  </si>
  <si>
    <t>제주특별자치도 서귀포시 중앙로42번길 9</t>
  </si>
  <si>
    <t>서귀포, 서귀포올레시장, 갈치코스요리, 갈치회, 갈치구이, 갈치조림, 삼치구이, 흑돼지김치찌개,갈치정식</t>
  </si>
  <si>
    <t>실한 제주갈치를 맛볼 수 있는 식당</t>
  </si>
  <si>
    <t>064-732-2022</t>
  </si>
  <si>
    <t>https://api.cdn.visitjeju.net/photomng/imgpath/202305/24/a5b94c62-7c5a-44f2-93da-99d8df6aef68.jpg</t>
  </si>
  <si>
    <t>https://api.cdn.visitjeju.net/photomng/thumbnailpath/202305/24/f6f3bd9a-789e-4739-9ee8-7bb830c8e67e.jpg</t>
  </si>
  <si>
    <t>CNTS_000000000018521</t>
  </si>
  <si>
    <t>신대산전망대</t>
  </si>
  <si>
    <t>부모,친구,커플,혼자,경관/포토,휴식/힐링,액티비티,아주 어려움</t>
  </si>
  <si>
    <t>신대산에 있는 전망대</t>
  </si>
  <si>
    <t>Sindaesan Observatory</t>
  </si>
  <si>
    <t>https://api.cdn.visitjeju.net/photomng/imgpath/201804/30/74cead99-fa88-45c8-a5f2-db3dd8e161b6.jpg</t>
  </si>
  <si>
    <t>https://api.cdn.visitjeju.net/photomng/thumbnailpath/201804/30/87602a57-cea2-4ba9-965b-2ebd5c2f11d3.jpg</t>
  </si>
  <si>
    <t>CONT_000000000500326</t>
  </si>
  <si>
    <t>서귀포시립기당미술관</t>
  </si>
  <si>
    <t>제주특별자치도 서귀포시 서홍동 621</t>
  </si>
  <si>
    <t>제주특별자치도 서귀포시 남성중로153번길 15</t>
  </si>
  <si>
    <t>실내,미술/박물관,비.눈,겨울,실내관광지,미술관,문화관광,어트랙션,무장애관광,공용주차장,현금결제,카드결제,화장실,무료 WIFI,음료대,유도 및 안내시설,경보 및 피난시설,단독접근가능,단차없음,저상버스 접근 가능,장애인 화장실,장애인 전용 주차장,쉬움</t>
  </si>
  <si>
    <t>한국 최초의 시립 미술관</t>
  </si>
  <si>
    <t>064-733-1586</t>
  </si>
  <si>
    <t>Gidang Art Museum</t>
  </si>
  <si>
    <t>https://api.cdn.visitjeju.net/photomng/imgpath/201804/30/7567f662-716a-4814-b31e-57be3099d0f5.jpg</t>
  </si>
  <si>
    <t>https://api.cdn.visitjeju.net/photomng/thumbnailpath/201804/30/0ff1cddb-8d16-41bf-b53d-1664787f763d.jpg</t>
  </si>
  <si>
    <t>CNTS_200000000012761</t>
  </si>
  <si>
    <t>매일통닭</t>
  </si>
  <si>
    <t>마농통닭, 치킨, 서귀포, 올레시장, 닭강정,마농통닭, 팝콘순살치킨,어린이 출입가능,불가능</t>
  </si>
  <si>
    <t>서귀포 올레시장에 위치한 매일통닭은 마늘과 황칠액기스로 튀긴 웰킹치킨, 마농통닭을 파는 곳으로 관광객 뿐만 아니라 제주도민도 즐겨 찾는 로컬 치킨집이다.</t>
  </si>
  <si>
    <t>064-763-5533</t>
  </si>
  <si>
    <t>https://api.cdn.visitjeju.net/photomng/imgpath/202201/04/3fac0c9b-ab62-40c3-9b00-6adab2a91bb9.jpg</t>
  </si>
  <si>
    <t>https://api.cdn.visitjeju.net/photomng/thumbnailpath/202201/04/b64c3adf-41df-4df0-acd1-ac89742d7400.jpg</t>
  </si>
  <si>
    <t>CNTS_200000000007270</t>
  </si>
  <si>
    <t>서귀포호텔  카라반</t>
  </si>
  <si>
    <t>제주특별자치도 서귀포시 상예동 161</t>
  </si>
  <si>
    <t>제주특별자치도 서귀포시 상예로 319</t>
  </si>
  <si>
    <t>야영장,캠핑장,공용주차장,현금결제,카드결제,화장실,무료 WIFI,유도 및 안내시설,편의점,장애인 전용 주차장,어려움,바베큐장</t>
  </si>
  <si>
    <t>서귀포 호텔 내 위치한 자연 속 청정 쉼터.</t>
  </si>
  <si>
    <t>070-4858-4653</t>
  </si>
  <si>
    <t>서귀포호텔 카라반</t>
  </si>
  <si>
    <t>https://api.cdn.visitjeju.net/photomng/imgpath/201807/23/59b4d636-b552-45f0-9e7c-7737d666741a.jpg</t>
  </si>
  <si>
    <t>https://api.cdn.visitjeju.net/photomng/thumbnailpath/201807/23/45de17a5-0327-40d2-bab1-002de56cad96.jpg</t>
  </si>
  <si>
    <t>CNTS_200000000014783</t>
  </si>
  <si>
    <t>중문색달통갈치 본점</t>
  </si>
  <si>
    <t>제주특별자치도 서귀포시 색달동 2088-1</t>
  </si>
  <si>
    <t>제주특별자치도 서귀포시 일주서로 993</t>
  </si>
  <si>
    <t>중문, 통갈치구이, 갈치조림, 옥돔구이, 돔베고기, 간장게장,갈치구이, 갈치조림</t>
  </si>
  <si>
    <t>길고 통통한 통갈치구이 전문점</t>
  </si>
  <si>
    <t>064-738-2088</t>
  </si>
  <si>
    <t>중문색달통갈치</t>
  </si>
  <si>
    <t>https://api.cdn.visitjeju.net/photomng/imgpath/202305/24/e16361f3-e3f6-4f18-8e8b-d568c0cd927d.jpg</t>
  </si>
  <si>
    <t>https://api.cdn.visitjeju.net/photomng/thumbnailpath/202305/24/6a27be79-c53e-4608-b1e6-e47fc1702e7d.jpg</t>
  </si>
  <si>
    <t>CNTS_300000000015854</t>
  </si>
  <si>
    <t>반지마을 제주 1호점</t>
  </si>
  <si>
    <t>제주특별자치도 제주시 용담이동 2761-1 3층</t>
  </si>
  <si>
    <t>제주특별자치도 제주시 월성로4길 17 3</t>
  </si>
  <si>
    <t>제주시내, 용담, 반지만들기, 이색체험,실내,중,1~2시간</t>
  </si>
  <si>
    <t>소중한 사람과 만드는 특별한 반지체험</t>
  </si>
  <si>
    <t>064-711-4990</t>
  </si>
  <si>
    <t>https://api.cdn.visitjeju.net/photomng/imgpath/202306/18/f459248e-a9fc-4ec8-a391-d78b5e9a2bcf.jpg</t>
  </si>
  <si>
    <t>https://api.cdn.visitjeju.net/photomng/thumbnailpath/202306/18/1ebdd2b5-aaa2-4bff-9f7e-2edd6acc6dfe.jpg</t>
  </si>
  <si>
    <t>CNTS_200000000010378</t>
  </si>
  <si>
    <t>카페덕수리2180</t>
  </si>
  <si>
    <t>제주특별자치도 서귀포시 안덕면 덕수리 2180</t>
  </si>
  <si>
    <t>제주특별자치도 서귀포시 안덕면 덕수동로25번길 42-8</t>
  </si>
  <si>
    <t>덕수, 카페, 수제청, 노천카페, 과즐,공용주차장,현금결제,카드결제,화장실,카드결제,현금결제,,영어,,패스트푸드,제주과일로 만든 수제청,어린이 출입가능,,가능,없음</t>
  </si>
  <si>
    <t>산방산이 보이는 덕수리마을에 위치한 조용한 귤밭 노천카페 덕수리2180입니다.</t>
  </si>
  <si>
    <t>070-8286-2180</t>
  </si>
  <si>
    <t>https://api.cdn.visitjeju.net/photomng/imgpath/202007/13/d0ef95f6-c692-4733-af93-2d99a8285535.jpg</t>
  </si>
  <si>
    <t>https://api.cdn.visitjeju.net/photomng/thumbnailpath/202007/13/f1a76178-191e-48be-bb8b-00b0df36d2d0.jpg</t>
  </si>
  <si>
    <t>CNTS_200000000015413</t>
  </si>
  <si>
    <t>제주용암수 홍보관</t>
  </si>
  <si>
    <t>제주특별자치도 제주시 구좌읍 한동리 4849-18 오리온 제주용암수</t>
  </si>
  <si>
    <t>제주특별자치도 제주시 구좌읍 일주동로 2706-27 (한동리) 오리온 제주용암수</t>
  </si>
  <si>
    <t>체험관광,미술/박물관,전시와 행사,용암해수,제주용암수 홍보관,전시관,공용주차장,화장실,경보 및 피난시설,,,어려움,실내,하,,1~2시간</t>
  </si>
  <si>
    <t>40만년간 제주가 간직한 수자원 '용암해수'의 탄생부터, 우리가 마시는 물이 되는 과정을 견학할 수 있는 홍보관</t>
  </si>
  <si>
    <t>064-729-9900</t>
  </si>
  <si>
    <t>https://api.cdn.visitjeju.net/photomng/imgpath/202304/07/354ac9b0-c819-414e-bc97-14357060f047.jpg</t>
  </si>
  <si>
    <t>https://api.cdn.visitjeju.net/photomng/thumbnailpath/202304/07/a825985b-db6c-4dda-9513-00457b6bb2d6.jpg</t>
  </si>
  <si>
    <t>CNTS_000000000022040</t>
  </si>
  <si>
    <t>제라진 어드벤쳐</t>
  </si>
  <si>
    <t>제주특별자치도 제주시 조천읍 선흘리 624-4</t>
  </si>
  <si>
    <t>제주특별자치도 제주시 조천읍 선교로 33</t>
  </si>
  <si>
    <t>커플,친구,체험관광,드라이브,액티비티,오름,체험,레저/체험,어트랙션</t>
  </si>
  <si>
    <t>오름사이로 짜릿하게 즐기는 오프로드랠리</t>
  </si>
  <si>
    <t>0507-1363-3900</t>
  </si>
  <si>
    <t>제라진 제주오프로드 사파리</t>
  </si>
  <si>
    <t>https://api.cdn.visitjeju.net/photomng/imgpath/201804/30/862d63bd-2ef5-476c-b026-9da10b5f309e.jpg</t>
  </si>
  <si>
    <t>https://api.cdn.visitjeju.net/photomng/thumbnailpath/201804/30/e2d61951-d694-4294-a255-509281ec2e1d.jpg</t>
  </si>
  <si>
    <t>CNTS_000000000020242</t>
  </si>
  <si>
    <t>곰막식당</t>
  </si>
  <si>
    <t>제주특별자치도 제주시 구좌읍 동복리 667-1</t>
  </si>
  <si>
    <t>제주특별자치도 제주시 구좌읍 구좌해안로 64</t>
  </si>
  <si>
    <t>회국수,성게국수,회비빔밥,음식,고등어회,회덮밥,전복,전복죽,물회,회,참돔회,전복회,다금바리회,광어회,멍게,방어회,해산물,성게,소라숙회,고등어구이,매운탕,우럭매운탕,산낙지,뿔소라,한치회,덮밥,가마솥밥,현금결제,카드결제,화장실,음료대,아주 어려움</t>
  </si>
  <si>
    <t>에메랄드빛 바다와 서우봉이 유명한 함덕서우봉해수욕장에서 조금 더 동쪽으로 달리면 나타나는 작은 마을 동복리. 그곳에 회국수가 맛있는 곰막을 만날 수 있다. ‘곰막’은 동복리의 옛 지명으로 행정구역 경계에 있는 작은 마을이라는 뜻을 가지고 있다.</t>
  </si>
  <si>
    <t>064-727-5111</t>
  </si>
  <si>
    <t>곰막</t>
  </si>
  <si>
    <t>https://api.cdn.visitjeju.net/photomng/imgpath/202111/05/da949dc1-014b-480b-943d-2e5f79025e98.jpg</t>
  </si>
  <si>
    <t>https://api.cdn.visitjeju.net/photomng/thumbnailpath/202111/05/cbda878c-bba2-49cc-86cd-1314e07ac525.jpg</t>
  </si>
  <si>
    <t>CNTS_200000000014652</t>
  </si>
  <si>
    <t>대윤흑돼지 서귀포올레시장점</t>
  </si>
  <si>
    <t>제주특별자치도 서귀포시 서귀동 306-4</t>
  </si>
  <si>
    <t>제주특별자치도 서귀포시 서문로 23</t>
  </si>
  <si>
    <t>서귀포시, 올레시장, 흑돼지, 근고기, 오겹살, 목살,근고기</t>
  </si>
  <si>
    <t>몸국과 함께 즐기는 흑돼지 근고기집</t>
  </si>
  <si>
    <t>0507-1360-2953</t>
  </si>
  <si>
    <t>대윤흑돼지</t>
  </si>
  <si>
    <t>https://api.cdn.visitjeju.net/photomng/imgpath/202305/18/95156dcb-e48e-422e-937a-b38baf016e8e.jpg</t>
  </si>
  <si>
    <t>https://api.cdn.visitjeju.net/photomng/thumbnailpath/202305/18/3580bba7-06e4-45ae-9dd1-05b209331e73.jpg</t>
  </si>
  <si>
    <t>CNTS_200000000014216</t>
  </si>
  <si>
    <t>우연히,그곳</t>
  </si>
  <si>
    <t>제주특별자치도 제주시 구좌읍 송당리 1370-3</t>
  </si>
  <si>
    <t>제주특별자치도 제주시 구좌읍 중산간동로 2250</t>
  </si>
  <si>
    <t>반려동물,반려동물동반입장,아메리카노,카페라떼,바닐라라떼,아인슈페너,크림라떼,연유라떼,반려동물동반_식당카페,음식,화장실,무료 WIFI,어린이 출입가능,불가능</t>
  </si>
  <si>
    <t>우연히, 그곳은 제주 송당마을의 분위기를 빼닮은 감성 카페다.</t>
  </si>
  <si>
    <t>0507-1338-1879</t>
  </si>
  <si>
    <t>https://api.cdn.visitjeju.net/photomng/imgpath/202212/06/cd88587c-0628-47c6-9c6a-c6de261d6272.jpg</t>
  </si>
  <si>
    <t>https://api.cdn.visitjeju.net/photomng/thumbnailpath/202212/06/4896d844-d158-4ae3-83af-6818668eb9b4.jpg</t>
  </si>
  <si>
    <t>CNTS_000000000022606</t>
  </si>
  <si>
    <t>하도하도1929</t>
  </si>
  <si>
    <t>제주시 구좌읍 하도리 1929번지</t>
  </si>
  <si>
    <t>제주시 구좌읍 하도리 하도서문길 2</t>
  </si>
  <si>
    <t>펜션,숙소,독채,휴양펜션,한옥,힐링,주방기구,공용주차장,무료 WIFI</t>
  </si>
  <si>
    <t>제주의 돌집과 현대적 디자인이 더해진 독채펜션</t>
  </si>
  <si>
    <t>https://api.cdn.visitjeju.net/photomng/imgpath/201804/30/2f51bf44-0fb1-4d1e-8458-e7c6beba7308.jpg</t>
  </si>
  <si>
    <t>https://api.cdn.visitjeju.net/photomng/thumbnailpath/201804/30/b1ef6dc2-c64a-4d1e-b955-31e378fdfbeb.jpg</t>
  </si>
  <si>
    <t>CNTS_000000000018152</t>
  </si>
  <si>
    <t>테디밸리 골프앤리조트</t>
  </si>
  <si>
    <t>제주특별자치도 서귀포시 안덕면 상창리 2892</t>
  </si>
  <si>
    <t>제주특별자치도 서귀포시 안덕면 한창로 365</t>
  </si>
  <si>
    <t>호텔,숙소,조식,골프,주차장,카페,가족호텔,무장애관광,공용주차장,현금결제,카드결제,화장실,무료 WIFI,흡연구역,편의점,음료대,유도 및 안내시설,경보 및 피난시설,엘리베이터,단차없음,장애인 화장실,승강기,장애인 전용 객실,쉬움</t>
  </si>
  <si>
    <t>아름다운 곶자왈 숲에서 느끼는 여유있는 골프텔</t>
  </si>
  <si>
    <t>064-793-1000</t>
  </si>
  <si>
    <t>테디밸리호텔</t>
  </si>
  <si>
    <t>https://api.cdn.visitjeju.net/photomng/imgpath/201804/30/0a886e06-89ab-444b-927e-ff10fe664659.gif</t>
  </si>
  <si>
    <t>https://api.cdn.visitjeju.net/photomng/thumbnailpath/201804/30/799e5b03-d210-40c3-ad57-e7fe626519c5.gif</t>
  </si>
  <si>
    <t>CNTS_200000000013927</t>
  </si>
  <si>
    <t>비짓제주와 함께하는 &lt;친환경 제주여행 챌린지&gt; 인증이벤트(종료)</t>
  </si>
  <si>
    <t>비짓제주이벤트, 친환경제주여행, 친환경, 친환경챌린지</t>
  </si>
  <si>
    <t xml:space="preserve">10월 제주도내에서 진행되는 친환경 테마 행사에 참여 후 댓글로 사진과 함께 후기를 남겨주세요. 추첨을 통해 푸짐한 상품을 드립니다. 소개 행사 외에도 제주여행 중 실천한 친환경 챌린지 후기를 인증해 주시면 누구나 참여 가능합니다.
</t>
  </si>
  <si>
    <t>비짓제주와 함께하는 &lt;친환경 제주여행 챌린지&gt;인증이벤트</t>
  </si>
  <si>
    <t>https://api.cdn.visitjeju.net/photomng/imgpath/202210/06/2f2503a3-78f0-4c27-9760-176e645851ad.jpg</t>
  </si>
  <si>
    <t>https://api.cdn.visitjeju.net/photomng/thumbnailpath/202210/06/ef359c89-f6ab-484d-a573-4fabeb4ac17f.jpg</t>
  </si>
  <si>
    <t>CNTS_200000000010794</t>
  </si>
  <si>
    <t>청재설헌</t>
  </si>
  <si>
    <t>제주특별자치도 서귀포시 토평동 3045</t>
  </si>
  <si>
    <t>제주특별자치도 서귀포시 인정오름로 135-18</t>
  </si>
  <si>
    <t>겨울, 숙박</t>
  </si>
  <si>
    <t>청재설헌은 ‘Bed and Breakfast’라는 슬로건을 추구한다. 각종 비타민이나 영양식을 추구하는 현대인은 이해 할지 모르겠다. 하지만 우리네 어머니들이 늘 말씀하시던 한결같은 말 중에 “건강하려면 단잠을 자고 제 때 끼니를 잘 먹어야한다”고 하셨다.
2000년 11월 처음 문을 연 청재설헌은 더도 덜도 없이 그 말 그대로를 실천하는 내츄럴 숙박시설이다. 'Bed'는 잘 자는 것, ‘Breakfast’는 아침식사를 하는 것을 말한다. 청재설헌에서는 주인과 객이 함께 아침식사를 하는 곳이다. 호화스러운 호텔이나 여타 숙박시설과 달리 청재설헌 건물은 소박하게 지어졌다. 서귀포 토평동 중산간 자락, 한라산 남사면이라 어느 곳이든 한라산 정상이 한눈에 보이는 지역의 특성을 고려한 듯, 숙소 앞 정원에서도 건물 지붕 뒤로 한라산을 가리지 않는다.</t>
  </si>
  <si>
    <t>064-732-2020</t>
  </si>
  <si>
    <t>https://api.cdn.visitjeju.net/photomng/imgpath/202011/03/595a2bd0-7ff2-44f0-beee-5c307754e9e2.jpg</t>
  </si>
  <si>
    <t>https://api.cdn.visitjeju.net/photomng/thumbnailpath/202011/03/09c2a083-88e5-492c-b9c8-689766a5ca93.jpg</t>
  </si>
  <si>
    <t>CNTS_200000000009500</t>
  </si>
  <si>
    <t>SM 디지털아트 뮤지엄</t>
  </si>
  <si>
    <t>제주특별자치도 제주시 애월읍 신엄리 2768-7</t>
  </si>
  <si>
    <t>제주특별자치도 제주시 애월읍 애월해안로 516-7</t>
  </si>
  <si>
    <t>부모,커플,혼자,친구,아이,사계절</t>
  </si>
  <si>
    <t xml:space="preserve">빌라드애월호텔 전시관으로 기간별로 다양한 전시를 만나볼 수 있다.
</t>
  </si>
  <si>
    <t>064-799-7578</t>
  </si>
  <si>
    <t>SM디지털아트뮤지엄</t>
  </si>
  <si>
    <t>https://api.cdn.visitjeju.net/photomng/imgpath/201911/19/210756cd-4590-42b6-9819-5a655c8cab08.JPG</t>
  </si>
  <si>
    <t>https://api.cdn.visitjeju.net/photomng/thumbnailpath/201911/19/d38e1fcd-5281-46fa-b6ff-f746bace6983.JPG</t>
  </si>
  <si>
    <t>CNTS_300000000012916</t>
  </si>
  <si>
    <t>스테이제주이음</t>
  </si>
  <si>
    <t>제주특별자치도 서귀포시 표선면 하천리 476-3</t>
  </si>
  <si>
    <t>제주특별자치도 서귀포시 표선면 하천로 37</t>
  </si>
  <si>
    <t>커플,휴식/힐링,안전여행스탬프,독채스테이,민박,자쿠지,불멍,공용주차장,무료 WIFI,없음,무료제공,스파,바베큐장</t>
  </si>
  <si>
    <t>귤나무정원과 돌담 그리고 자쿠지가 있는 펜션</t>
  </si>
  <si>
    <t>0507-1484-1511</t>
  </si>
  <si>
    <t>https://api.cdn.visitjeju.net/photomng/imgpath/202401/11/8c8002a6-2f08-43bb-98c3-77570808e45e.png</t>
  </si>
  <si>
    <t>https://api.cdn.visitjeju.net/photomng/thumbnailpath/202401/11/d037000d-961f-4254-a4d4-bb66a9638098.png</t>
  </si>
  <si>
    <t>CNTS_000000000020716</t>
  </si>
  <si>
    <t>함덕산티아고게스트하우스</t>
  </si>
  <si>
    <t>제주특별자치도 제주시 조천읍 신촌리 2043</t>
  </si>
  <si>
    <t>제주특별자치도 제주시 조천읍 신촌9길 47-2</t>
  </si>
  <si>
    <t>휴식,숙소,게스트하우스,바비큐,조식 포함,공공와이파이존,한옥,가족,온돌방,해수욕장,단체여행객,독채,공용주차장,현금결제,카드결제,화장실,무료 WIFI,편의점,음료대,아주 어려움</t>
  </si>
  <si>
    <t>바다와 맞닿은 게스트하우스</t>
  </si>
  <si>
    <t>010-3878-1558</t>
  </si>
  <si>
    <t>https://api.cdn.visitjeju.net/photomng/imgpath/201804/30/5809f0cd-596e-464a-9624-7ac1cc66ef8e.jpg</t>
  </si>
  <si>
    <t>https://api.cdn.visitjeju.net/photomng/thumbnailpath/201804/30/70f1c6be-1d46-4a67-994b-9037583ffdc6.jpg</t>
  </si>
  <si>
    <t>CNTS_000000000020285</t>
  </si>
  <si>
    <t>전원일기</t>
  </si>
  <si>
    <t>제주특별자치도 서귀포시 서귀동 330-25</t>
  </si>
  <si>
    <t>제주특별자치도 서귀포시 일주동로 8713</t>
  </si>
  <si>
    <t>돔베고기,정식,향토음식,한식,공용주차장,현금결제,카드결제,화장실,음료대,유도 및 안내시설,경보 및 피난시설</t>
  </si>
  <si>
    <t>돔베고기를 전문적으로 하는 흑돼지 전문점</t>
  </si>
  <si>
    <t>064-762-5630</t>
  </si>
  <si>
    <t>Jeonwon Ilgi</t>
  </si>
  <si>
    <t>https://api.cdn.visitjeju.net/photomng/imgpath/201804/30/5721c87a-3925-4ecb-9152-305be9631c43.jpg</t>
  </si>
  <si>
    <t>https://api.cdn.visitjeju.net/photomng/thumbnailpath/201804/30/cd6450af-edc0-4153-87f3-702d61c1e974.jpg</t>
  </si>
  <si>
    <t>CNTS_200000000013104</t>
  </si>
  <si>
    <t>제주판타스틱버거</t>
  </si>
  <si>
    <t>제주특별자치도 서귀포시 표선면 토산리 448-11</t>
  </si>
  <si>
    <t>제주특별자치도 서귀포시 표선면 토산중앙로15번길 6</t>
  </si>
  <si>
    <t>수제버거,커리크림,흑돼지,서귀포시,음식,식당,햄버거,포테이토,공용주차장,화장실,무료 WIFI,베이징버거, 화이트 킹, 커리크림소스,어린이 출입가능,가능</t>
  </si>
  <si>
    <t>서귀포시 토산리에 위치한 수제버거 전문점인 제주 판타스틱버거는 직접 만든 수제빵과 흑돼지를 이용하여 만든 패티를 사용하여 다양한 메뉴가 준비되어 있다.</t>
  </si>
  <si>
    <t>0507-1339-6990</t>
  </si>
  <si>
    <t>제주 판타스틱버거</t>
  </si>
  <si>
    <t>https://api.cdn.visitjeju.net/photomng/imgpath/202203/11/a4dbad89-f442-48ea-b1f6-1e72be936ca4.jpg</t>
  </si>
  <si>
    <t>https://api.cdn.visitjeju.net/photomng/thumbnailpath/202203/11/c96f56be-e193-4c7c-ab16-14f247356ed6.jpg</t>
  </si>
  <si>
    <t>CNTS_300000000015876</t>
  </si>
  <si>
    <t>제주웨이브서핑</t>
  </si>
  <si>
    <t>제주특별자치도 제주시 구좌읍 월정리 10</t>
  </si>
  <si>
    <t>제주특별자치도 제주시 구좌읍 월정7길 44-1</t>
  </si>
  <si>
    <t>월정의 파도를 만끽할 수 있는 서핑</t>
  </si>
  <si>
    <t>0507-1440-9299</t>
  </si>
  <si>
    <t>https://api.cdn.visitjeju.net/photomng/imgpath/202306/19/8e94c3b3-0ddd-47ed-98c2-323d78baac8c.jpg</t>
  </si>
  <si>
    <t>https://api.cdn.visitjeju.net/photomng/thumbnailpath/202306/19/2c2663dd-0964-43f3-9438-3143ab18674c.jpg</t>
  </si>
  <si>
    <t>CNTS_300000000016014</t>
  </si>
  <si>
    <t>제주도 고기국수 만세국수</t>
  </si>
  <si>
    <t>제주특별자치도 제주시 이도이동 1061-2</t>
  </si>
  <si>
    <t>제주특별자치도 제주시 연삼로 437</t>
  </si>
  <si>
    <t xml:space="preserve">제주시, 이도이동, 고기국수, 멸치국수, 멸고국수, 고기국밥,고기국수, 멸치국수, 멸고국수, 국밥, 고기국밥, 따로국밥 </t>
  </si>
  <si>
    <t>구수한 사골향이 느껴지는 고기국수 전문점</t>
  </si>
  <si>
    <t>064-727-7056</t>
  </si>
  <si>
    <t>https://api.cdn.visitjeju.net/photomng/imgpath/202307/03/e3e8e1b0-4b5b-4f0d-9053-3290285acf18.jpg</t>
  </si>
  <si>
    <t>https://api.cdn.visitjeju.net/photomng/thumbnailpath/202307/03/a2c316f3-3e3a-449e-8891-f9fb971b8a7e.jpg</t>
  </si>
  <si>
    <t>CNTS_200000000014862</t>
  </si>
  <si>
    <t>협재섬바다</t>
  </si>
  <si>
    <t>제주특별자치도 제주시 한림읍 협재리 2765-5</t>
  </si>
  <si>
    <t>제주특별자치도 제주시 한림읍 금능남로 53</t>
  </si>
  <si>
    <t>한림, 협재, 향토음식점, 갈치구이, 고등어조림, 미역국, 보말칼국수, 성게미역국,갈치정식</t>
  </si>
  <si>
    <t>가성비 갈치구이정식을 판매하는 향토음식점</t>
  </si>
  <si>
    <t>064-796-0053</t>
  </si>
  <si>
    <t>https://api.cdn.visitjeju.net/photomng/imgpath/202305/25/66fdca32-9701-4068-b624-b4782de041eb.jpg</t>
  </si>
  <si>
    <t>https://api.cdn.visitjeju.net/photomng/thumbnailpath/202305/25/71922cc3-a0f6-444d-b73d-23e035bfe912.jpg</t>
  </si>
  <si>
    <t>CONT_000000000500038</t>
  </si>
  <si>
    <t>거친오름</t>
  </si>
  <si>
    <t>제주특별자치도 제주시 명림로 520 (봉개동)</t>
  </si>
  <si>
    <t>부모,커플,혼자,친구,맑음,오름,공용주차장,현금결제,카드결제,화장실,음료대,유도 및 안내시설,아주 어려움</t>
  </si>
  <si>
    <t>노루가 뛰어노는 거친오름</t>
  </si>
  <si>
    <t>064-728-3611</t>
  </si>
  <si>
    <t>Geochin Oreum Volcanic Cone</t>
  </si>
  <si>
    <t>https://api.cdn.visitjeju.net/photomng/imgpath/201804/30/b0f73dec-a1c6-4318-aff8-d8d582efd429.jpg</t>
  </si>
  <si>
    <t>https://api.cdn.visitjeju.net/photomng/thumbnailpath/201804/30/bf7ac456-d0f6-42f1-af9b-e17a4a49ec87.jpg</t>
  </si>
  <si>
    <t>CNTS_000000000020146</t>
  </si>
  <si>
    <t>객의하우스</t>
  </si>
  <si>
    <t>제주특별자치도 제주시 한림읍 협재리 1893</t>
  </si>
  <si>
    <t>제주특별자치도 제주시 한림읍 한림로 381-3</t>
  </si>
  <si>
    <t>휴식 ,공용주차장,현금결제,카드결제,화장실,편의점,음료대,유도 및 안내시설,경보 및 피난시설,아주 어려움</t>
  </si>
  <si>
    <t>커다란 창문을 통해 비양도의 노을을 만날 수 있는 곳</t>
  </si>
  <si>
    <t>010-3013-3414</t>
  </si>
  <si>
    <t>https://api.cdn.visitjeju.net/photomng/imgpath/201804/30/e06222a7-f95c-4d17-8ce7-92aa9d2780fb.jpg</t>
  </si>
  <si>
    <t>https://api.cdn.visitjeju.net/photomng/thumbnailpath/201804/30/74eebab3-5f7d-448b-a0a6-e2ef5251be13.jpg</t>
  </si>
  <si>
    <t>CNTS_000000000021586</t>
  </si>
  <si>
    <t>해를 맞으러 가는 길 &lt;제주 일출여행&gt;</t>
  </si>
  <si>
    <t>자연,일출,산,오름,해변,경관/포토,부모,친구,커플,혼자,맑음,사계절</t>
  </si>
  <si>
    <t>하루를 가장 알차게 보내는 시기가 있다. 바로 한 해가 시작되고 또 한 해가 저물어갈 즈음이다. 매일 같이 알차고 보람 있는 삶을 살 수 있다면 우리는 얼마나 하루를 소중하게 보낼 수 있을까. 다행히 제주에서도 해는 매일 같이 떠오른다. 더구나 멀리 명소를 찾지 않아도, 제주 곳곳의 해안과 오름에서 찬란하게 떠오르는 아침을 만날 수 있다. 마법 같은 여명의 시간을 잡아내는 것은 하루를 맞이하는 우리의 몫이다.</t>
  </si>
  <si>
    <t>https://api.cdn.visitjeju.net/photomng/imgpath/201804/30/63fbc441-169c-4be3-a32a-ad4d6e18e353.jpg</t>
  </si>
  <si>
    <t>https://api.cdn.visitjeju.net/photomng/thumbnailpath/201804/30/df6cbeaf-d4ed-4975-a931-05dcc53d4b81.jpg</t>
  </si>
  <si>
    <t>CNTS_000000000019104</t>
  </si>
  <si>
    <t>추자도 숭어체험장</t>
  </si>
  <si>
    <t>커플,친구,체험관광,액티비티,청년,휴식/치유,경관/포토</t>
  </si>
  <si>
    <t>신양리 마을에 조성되어 있는 숭어 체험장</t>
  </si>
  <si>
    <t>Chujado Fishing Experience Area</t>
  </si>
  <si>
    <t>https://api.cdn.visitjeju.net/photomng/imgpath/201804/30/124111f0-4837-4b81-aa7b-03ad576cf385.jpg</t>
  </si>
  <si>
    <t>https://api.cdn.visitjeju.net/photomng/thumbnailpath/201804/30/19b0e14c-ba77-49f5-9920-e3bc126c00c1.jpg</t>
  </si>
  <si>
    <t>CNTS_200000000012694</t>
  </si>
  <si>
    <t>제주통큰장어</t>
  </si>
  <si>
    <t>제주특별자치도 제주시 이도이동 410</t>
  </si>
  <si>
    <t>제주특별자치도 제주시 청귤로3길 50</t>
  </si>
  <si>
    <t>장어,꼼장어,제주시,음식,식당,장어구이,풍천민물장어구이,오겹살,차돌박이,장어양념구이,꼼장어볶음,메기매운탕,장어해장국,해장국,장어죽,잔치국수,냉면,묵사발,냄비라면,된장소면,된장찌개,공용주차장,화장실,무료 WIFI,흡연구역,풍천민물장어, 메기매운탕, 산꼼장어 구이,어린이 출입가능,가능</t>
  </si>
  <si>
    <t>한옥으로 지어진 이 곳은 넓은 주차장을 보유하여 접근성이 뛰어나며 저렴한 가격에 푸짐한 장어요리를 즐길 수 있는 곳이다. 또한 보양식인 메기매운탕도 주문가능하다.</t>
  </si>
  <si>
    <t>0507-1409-0041</t>
  </si>
  <si>
    <t>https://api.cdn.visitjeju.net/photomng/imgpath/202201/04/7c73fea4-c1cc-46eb-b5ab-c2fcc056f5b6.jpg</t>
  </si>
  <si>
    <t>https://api.cdn.visitjeju.net/photomng/thumbnailpath/202201/04/d272b519-71d0-4813-9b7d-69170150f6c8.jpg</t>
  </si>
  <si>
    <t>CNTS_000000000021261</t>
  </si>
  <si>
    <t>협재포구</t>
  </si>
  <si>
    <t>제주특별자치도 제주시 한림읍 협재리</t>
  </si>
  <si>
    <t>친구,커플,맑음,해변,포구</t>
  </si>
  <si>
    <t>비양도를 바라보며 즐기는 바다낚시</t>
  </si>
  <si>
    <t>https://api.cdn.visitjeju.net/photomng/imgpath/202112/09/07991d86-a4bf-4d2f-bfe9-2f713dbad1d1.jpg</t>
  </si>
  <si>
    <t>https://api.cdn.visitjeju.net/photomng/thumbnailpath/202112/09/9a8c3af4-d86b-45ab-8b31-9ae58c4183e8.jpg</t>
  </si>
  <si>
    <t>CNTS_000000000018516</t>
  </si>
  <si>
    <t>나바론절벽</t>
  </si>
  <si>
    <t>제주특별자치도 제주시 추자면 영흥리 산 19</t>
  </si>
  <si>
    <t>산,경관/포토,가을,자연경관,포토스팟</t>
  </si>
  <si>
    <t>추자도 풍경의 하이라이트</t>
  </si>
  <si>
    <t>Nabaronjeolbyeok</t>
  </si>
  <si>
    <t>https://api.cdn.visitjeju.net/photomng/imgpath/201804/30/ec8b087f-9a1a-45e3-826b-5835d5d71ecf.jpg</t>
  </si>
  <si>
    <t>https://api.cdn.visitjeju.net/photomng/thumbnailpath/201804/30/581ea9dc-fb96-49e2-94bf-e1f9069ec0e8.jpg</t>
  </si>
  <si>
    <t>CNTS_000000000020431</t>
  </si>
  <si>
    <t>도다모</t>
  </si>
  <si>
    <t>제주특별자치도 제주시 아라이동 3004-1</t>
  </si>
  <si>
    <t>제주특별자치도 제주시 신설로11길 5</t>
  </si>
  <si>
    <t>퓨전,스테이크,파스타,리조또,음식,회덮밥,리코타치즈샐러드,샐러드,치킨샐러드,안심샐러드,연어샐러드,버섯크림파스타,토마토파스타,베이컨크림파스타,덮밥,안심스테이크,등심스테이크,초밥,모듬초밥,아메리카노,알리오올리오파스타,오븐파스타,크림파스타,새우로제파스타,토마토소스리조또,돈까스,돈가스,피자,고르곤졸라피자,해산물피자,찹스테이크,술,와인,레드와인,공용주차장,현금결제,카드결제,화장실,무료 WIFI,음료대,가능</t>
  </si>
  <si>
    <t>도담 도담 따스한 이야기와 맛있는 음식이 있는 공간</t>
  </si>
  <si>
    <t>064-752-5525</t>
  </si>
  <si>
    <t>Dodamo</t>
  </si>
  <si>
    <t>https://api.cdn.visitjeju.net/photomng/imgpath/201804/30/2efe0a0c-b16d-430b-b2ec-33013fdd44ae.jpg</t>
  </si>
  <si>
    <t>https://api.cdn.visitjeju.net/photomng/thumbnailpath/201804/30/4a91ffba-cf4f-4fca-b2b4-7c7d8ec3f6bf.jpg</t>
  </si>
  <si>
    <t>CNTS_000000000022254</t>
  </si>
  <si>
    <t>하녹펜션</t>
  </si>
  <si>
    <t>제주특별자치도 제주시 애월읍 하귀1리 1112-4</t>
  </si>
  <si>
    <t>제주특별자치도 제주시 애월읍 하광로 181-1</t>
  </si>
  <si>
    <t>숙소,휴양펜션,펜션,독채,한옥,온돌방,공공와이파이존,힐링,공용주차장,화장실,무료 WIFI</t>
  </si>
  <si>
    <t>애월읍 하귀리에 위치한 하녹펜션은 제주에 흔치 않은 한국 전통방식으로 지어진 한옥펜션이다.</t>
  </si>
  <si>
    <t>63059</t>
  </si>
  <si>
    <t>0507-1443-2737</t>
  </si>
  <si>
    <t>Pension HANOK</t>
  </si>
  <si>
    <t>https://api.cdn.visitjeju.net/photomng/imgpath/201804/30/d95bd3e4-37b9-4f4b-bd14-076055462905.png</t>
  </si>
  <si>
    <t>https://api.cdn.visitjeju.net/photomng/thumbnailpath/201804/30/934423b5-7c46-4d09-aad1-bc704facda65.png</t>
  </si>
  <si>
    <t>CNTS_200000000008792</t>
  </si>
  <si>
    <t>김영수도서관</t>
  </si>
  <si>
    <t>제주특별자치도 제주시 삼도이동 17-3</t>
  </si>
  <si>
    <t>제주특별자치도 제주시 중앙로8길 18</t>
  </si>
  <si>
    <t>도서관,원도심도시재생사업,실내관광지,문화관광,어트랙션,화장실</t>
  </si>
  <si>
    <t xml:space="preserve">제주시 원도심 도시재생사업의 일환으로 추진된 마을 도서관
</t>
  </si>
  <si>
    <t>064-717-3358</t>
  </si>
  <si>
    <t>https://api.cdn.visitjeju.net/photomng/imgpath/201906/04/5b62d7bf-d51d-4a1d-ad84-11ca2fe51a98.JPG</t>
  </si>
  <si>
    <t>https://api.cdn.visitjeju.net/photomng/thumbnailpath/201906/04/197eda00-9243-42e8-a79e-3d50756131bf.JPG</t>
  </si>
  <si>
    <t>CNTS_000000000021040</t>
  </si>
  <si>
    <t>비스타리조트</t>
  </si>
  <si>
    <t>제주특별자치도 제주시 이호1동 363</t>
  </si>
  <si>
    <t>제주특별자치도 제주시 서해안로 74</t>
  </si>
  <si>
    <t>리조트,숙소,휴양콘도,자연경관,해변,공항,주차장,조식,카페,공용주차장,화장실,무료 WIFI,아주 어려움</t>
  </si>
  <si>
    <t>통유리로 바라보는 제주 바다</t>
  </si>
  <si>
    <t>010-7108-6631</t>
  </si>
  <si>
    <t>https://api.cdn.visitjeju.net/photomng/imgpath/201804/30/b91a3d4a-a8f7-4e47-bb3c-9772ab2b1a82.jpg</t>
  </si>
  <si>
    <t>https://api.cdn.visitjeju.net/photomng/thumbnailpath/201804/30/5342b93d-dda4-4556-a1e0-5a7cfdffb994.jpg</t>
  </si>
  <si>
    <t>CNTS_000000000022560</t>
  </si>
  <si>
    <t>게스트하우스7</t>
  </si>
  <si>
    <t>제주특별자치도 제주시 용담2동 2678-2 2층</t>
  </si>
  <si>
    <t>제주특별자치도 제주시 용문로 168 (용담 2동) 2층</t>
  </si>
  <si>
    <t>안전인증숙소,숙소,게스트하우스,공공와이파이존,온돌방,수상레저,독채,계곡,안전인증민박,현금결제,카드결제,화장실,무료 WIFI,음료대,동반불가능,전체금연</t>
  </si>
  <si>
    <t>제주 공항 근처 깨끗한 호텔형 게스트하우스</t>
  </si>
  <si>
    <t>010-6798-7888</t>
  </si>
  <si>
    <t>https://api.cdn.visitjeju.net/photomng/imgpath/201811/07/590cdf3f-4e70-4fba-af04-dbea99e28c23.jpg</t>
  </si>
  <si>
    <t>https://api.cdn.visitjeju.net/photomng/thumbnailpath/201811/07/e0e94a62-032e-4a83-8990-9feca8b9c0af.jpg</t>
  </si>
  <si>
    <t>CNTS_300000000012675</t>
  </si>
  <si>
    <t>제주스럽닭서귀포올레점</t>
  </si>
  <si>
    <t>제주특별자치도 서귀포시 서귀동 587-17</t>
  </si>
  <si>
    <t>제주특별자치도 서귀포시 태평로 396</t>
  </si>
  <si>
    <t>제주까망치킨, 청귤맥주,반려동물,반려동물동반입장,혼저옵서개,반려동물동반_식당카페,공용주차장,화장실,무료 WIFI,댕귤까망SET, 숙성마농mini, 제주까망치킨, 청귤맥주,어린이 출입가능,가능</t>
  </si>
  <si>
    <t xml:space="preserve">제주스러운 돌담으로 둘러싸인 제주스럽닭 서귀포올레시장점 오징어먹물과 흑임자 가루로 반죽한 고소한 제주 까망치킨과, 귤소스를 치킨과 함께 버무려낸 댕귤치킨 등 특별한 치킨을 맛볼 수 있는 곳이다. </t>
  </si>
  <si>
    <t>0507-1350-8110</t>
  </si>
  <si>
    <t>제주스럽닭 서귀포올레시장점</t>
  </si>
  <si>
    <t>https://api.cdn.visitjeju.net/photomng/imgpath/202308/18/c7bc4b32-e840-4b1e-ab61-c32ace0d14e7.jpg</t>
  </si>
  <si>
    <t>https://api.cdn.visitjeju.net/photomng/thumbnailpath/202308/18/283c285e-4166-4a9b-8eb2-ef27d94b5919.jpg</t>
  </si>
  <si>
    <t>CNTS_200000000012146</t>
  </si>
  <si>
    <t>[같이가치 제주여행] 10. 빗방울 가득한 비 오는 날의 제주</t>
  </si>
  <si>
    <t xml:space="preserve">제주도는 시시각각 변화무쌍한 날씨를 가진 곳이다. 햇볕이 쨍 한 맑은 제주도 좋지만 흐린 날도, 빗소리의 운치가 있는 그런 날까지도 모든 날이, 모든 순간이 아름다운 섬이다. 빗방울 떨어지는 소리가 가득한 자연뿐만 아니라 물방울로 표현한 예술, 이슬을 머금은 녹차 밭, 흐린 날에도 머나먼 우주를 체험할 수 있는 곳까지 따뜻하고 포근한 맑은 날이 아니어도 제주는 여러분들에게 충분한 경험과 가치를 제공해 준다. 가랑비로 젖은 땅에서 올라오는 흙냄새는 당신의 여행을 더욱 살아있게 만들어주는 촉매제가 될 것이다.
</t>
  </si>
  <si>
    <t>https://api.cdn.visitjeju.net/photomng/imgpath/202110/23/44355b58-6b6c-4a15-b4ac-42ea9ad361f4.jpg</t>
  </si>
  <si>
    <t>https://api.cdn.visitjeju.net/photomng/thumbnailpath/202110/23/a541de1a-0960-403e-9921-2ebd863b361a.jpg</t>
  </si>
  <si>
    <t>CNTS_200000000014211</t>
  </si>
  <si>
    <t>제주댕댕스푼</t>
  </si>
  <si>
    <t>제주특별자치도 제주시 구좌읍 동복리 1647</t>
  </si>
  <si>
    <t>제주특별자치도 제주시 구좌읍 동복로 5</t>
  </si>
  <si>
    <t>반려동물,반려동물동반입장,청정재료,닭고기,말고기,돼지고기,양갱,반려동물공간_기타,음식,반려동물동반_식당카페,공용주차장,화장실,무료 WIFI,흡연구역,어린이 출입가능,가능</t>
  </si>
  <si>
    <t>제주댕댕스푼은 구좌읍 평대리에 위치한 반려동물 수제간식점이다.</t>
  </si>
  <si>
    <t>0507-1319-4710</t>
  </si>
  <si>
    <t>https://api.cdn.visitjeju.net/photomng/imgpath/202308/23/389d1282-9c66-48a3-a691-d0d42d76ddb7.jpg</t>
  </si>
  <si>
    <t>https://api.cdn.visitjeju.net/photomng/thumbnailpath/202308/23/2fd56485-8c7a-4e62-ad0b-80c2c3ec16ba.jpg</t>
  </si>
  <si>
    <t>CNTS_300000000012855</t>
  </si>
  <si>
    <t>지구별가게</t>
  </si>
  <si>
    <t>제주특별자치도 제주시 노형동 1042-2 1층</t>
  </si>
  <si>
    <t>제주특별자치도 제주시 월랑로 58 1층</t>
  </si>
  <si>
    <t>노형, 제로웨이스트샵,안전여행스탬프,친환경</t>
  </si>
  <si>
    <t>제로웨이스트 여행을 실천할 수 있는 친환경가게</t>
  </si>
  <si>
    <t>064-711-8291</t>
  </si>
  <si>
    <t>https://api.cdn.visitjeju.net/photomng/imgpath/202311/22/2605454e-23f5-4d61-be6e-3633e96ec6c3.jpg</t>
  </si>
  <si>
    <t>https://api.cdn.visitjeju.net/photomng/thumbnailpath/202311/22/2371527b-4b0c-4780-a516-3878de0dfa1a.jpg</t>
  </si>
  <si>
    <t>CNTS_200000000014271</t>
  </si>
  <si>
    <t>제주개 생활연구소</t>
  </si>
  <si>
    <t>제주특별자치도 제주시 한경면 저지리 3136-6</t>
  </si>
  <si>
    <t>제주특별자치도 제주시 한경면 녹차분재로 502</t>
  </si>
  <si>
    <t>반려동물,반려동물동반입장,수제자몽에이드,청귤에이드,디카페인,반려동물동반_식당카페,음식,카페,공용주차장,화장실,무료 WIFI,어린이 출입가능,불가능</t>
  </si>
  <si>
    <t>제주개 생활연구소는, 멸종위기등급 [절멸]의 제주 토종견종 '제주개'를 소개하고 직접 보존하며 제주도의 소중한 문화적 자원을 알리는 공간입니다.</t>
  </si>
  <si>
    <t>0507-1480-5021</t>
  </si>
  <si>
    <t>제주개생활연구소</t>
  </si>
  <si>
    <t>https://api.cdn.visitjeju.net/photomng/imgpath/202212/14/51920582-4f0e-411e-8349-0f7edb3ac4c6.jpg</t>
  </si>
  <si>
    <t>https://api.cdn.visitjeju.net/photomng/thumbnailpath/202212/14/45f5dfe9-beea-4a2f-923f-693d95f0ad48.jpg</t>
  </si>
  <si>
    <t>CNTS_000000000021064</t>
  </si>
  <si>
    <t>김녕해안도로</t>
  </si>
  <si>
    <t>제주특별자치도 제주시 구좌읍 김녕리</t>
  </si>
  <si>
    <t>드라이브,커플,맑음,여름,공용주차장,화장실,아주 어려움</t>
  </si>
  <si>
    <t>김녕에서 하도까지 바다를 끼고 달리는 길</t>
  </si>
  <si>
    <t>https://api.cdn.visitjeju.net/photomng/imgpath/202111/26/944ec2ca-3d04-4d46-a131-e8aadc186a08.jpg</t>
  </si>
  <si>
    <t>https://api.cdn.visitjeju.net/photomng/thumbnailpath/202111/26/1206a5b2-fd03-40d3-9fa8-41bf951c6e0c.jpg</t>
  </si>
  <si>
    <t>CNTS_200000000013120</t>
  </si>
  <si>
    <t>샤오츠</t>
  </si>
  <si>
    <t>제주특별자치도 서귀포시 성산읍 성산리 392</t>
  </si>
  <si>
    <t>제주특별자치도 서귀포시 성산읍 성산등용로17번길 55</t>
  </si>
  <si>
    <t>성산,성산일출봉,우육면,탄탄면,딤섬,음식,식당,볶음밥,마파두부밥,공용주차장,화장실,무료 WIFI,홍탕 우육면, 상탕 우육면, 국물탄탄면, 샤오마이 딤섬,어린이 출입가능,불가능</t>
  </si>
  <si>
    <t>서귀포시 성산일출봉 인근에 위치한 샤오츠 성산점은 매일 주방장이 건강하고 다양한 재료를 사용하여 정성스럽게 만든 음식들이 마련되어 있다.</t>
  </si>
  <si>
    <t>064-764-4570</t>
  </si>
  <si>
    <t>https://api.cdn.visitjeju.net/photomng/imgpath/202203/11/117fd37e-0308-4e0a-b342-dd9780f5075d.jpg</t>
  </si>
  <si>
    <t>https://api.cdn.visitjeju.net/photomng/thumbnailpath/202203/11/65254115-fa18-4032-8042-a3d4ce9b6af9.jpg</t>
  </si>
  <si>
    <t>CNTS_200000000009474</t>
  </si>
  <si>
    <t>한국병원</t>
  </si>
  <si>
    <t>제주특별자치도 제주시 삼도일동 518</t>
  </si>
  <si>
    <t>제주특별자치도 제주시 서광로 193</t>
  </si>
  <si>
    <t>#의료관광 #병원 #웰니스  #헬스케어</t>
  </si>
  <si>
    <t>1983년 2월 제주 최초의 종합병원으로 설립된 이후 ‘앞서가는 진료, 정성이 깃든 간호, 친절한 응대를 통한 고객에게 기쁨을 드리는 병원’이라는 비전을 가지고 최고의 고객만족을 실현하는 병원을 만들고자 노력하고 있다. 
각 분야별 전문의료진의 체계적인 협진진료로 ONE-STOP 의료서비스를 제공하고 있다.</t>
  </si>
  <si>
    <t>064-750-0000</t>
  </si>
  <si>
    <t>https://api.cdn.visitjeju.net/photomng/imgpath/202404/23/fdde2cab-3db2-460d-a719-9b90c1292cee.jpg</t>
  </si>
  <si>
    <t>https://api.cdn.visitjeju.net/photomng/thumbnailpath/202404/23/32e0c53a-cde2-468e-b2fb-2f3b7f790dc8.jpg</t>
  </si>
  <si>
    <t>CNTS_000000000020696</t>
  </si>
  <si>
    <t>비밀의숲 카페</t>
  </si>
  <si>
    <t>제주특별자치도 제주시 구좌읍 송당리 산 66-2</t>
  </si>
  <si>
    <t>커피,음료,샌드위치,음식,숲,아메리카노,카페라떼,카페모카,포토스팟</t>
  </si>
  <si>
    <t>안돌오름 비밀의 숲에 위치한 민트색 트레일러 카페</t>
  </si>
  <si>
    <t>0507-1323-4609</t>
  </si>
  <si>
    <t>제주유랑(푸드트럭)</t>
  </si>
  <si>
    <t>https://api.cdn.visitjeju.net/photomng/imgpath/201804/30/69c71124-e516-422d-acc6-5cd1a0e3cbb5.jpg</t>
  </si>
  <si>
    <t>https://api.cdn.visitjeju.net/photomng/thumbnailpath/201804/30/0a67897f-8b23-4742-b1f7-00053246fd25.jpg</t>
  </si>
  <si>
    <t>CNTS_000000000018114</t>
  </si>
  <si>
    <t>랑주호텔</t>
  </si>
  <si>
    <t>제주특별자치도 서귀포시 강정동 160-2</t>
  </si>
  <si>
    <t>제주특별자치도 서귀포시 김정문화로27번길 23-3</t>
  </si>
  <si>
    <t>호텔,숙소,게스트하우스,가족호텔,관광호텔,주차장,공용주차장,현금결제,카드결제,화장실,무료 WIFI,흡연구역,음료대,유도 및 안내시설,경보 및 피난시설,아주 어려움</t>
  </si>
  <si>
    <t>서귀포에 위치하고 범섬이 한 눈에 볼 수 있는 호텔</t>
  </si>
  <si>
    <t>064-739-0012</t>
  </si>
  <si>
    <t>Rhangju Hotel</t>
  </si>
  <si>
    <t>https://api.cdn.visitjeju.net/photomng/imgpath/201804/30/6df2bb82-604a-41c3-a506-a48ec17140cd.jpg</t>
  </si>
  <si>
    <t>https://api.cdn.visitjeju.net/photomng/thumbnailpath/201804/30/daf50e74-5495-4d60-990d-d6ad389808f9.jpg</t>
  </si>
  <si>
    <t>CNTS_000000000019110</t>
  </si>
  <si>
    <t>블루마린</t>
  </si>
  <si>
    <t>제주특별자치도 서귀포시 표선면 표선리 1282</t>
  </si>
  <si>
    <t>제주특별자치도 서귀포시 표선면 민속해안로 349</t>
  </si>
  <si>
    <t>민박,숙소,펜션,휴양펜션,자연경관,해변,안전인증민박,공용주차장,현금결제,카드결제,화장실,무료 WIFI,흡연구역,유도 및 안내시설,경보 및 피난시설,아주 어려움</t>
  </si>
  <si>
    <t>표선 올레 4코스에 위치한 푸른 바다 전망이 멋진 펜션</t>
  </si>
  <si>
    <t>064-787-0721</t>
  </si>
  <si>
    <t>Blue Marine</t>
  </si>
  <si>
    <t>https://api.cdn.visitjeju.net/photomng/imgpath/201804/30/7935e6c4-5476-4d1a-a1b7-f5eb1b14f60e.jpg</t>
  </si>
  <si>
    <t>https://api.cdn.visitjeju.net/photomng/thumbnailpath/201804/30/cf0bbf6f-6c65-4dab-b53d-5b3e54b191dc.jpg</t>
  </si>
  <si>
    <t>CNTS_200000000009102</t>
  </si>
  <si>
    <t>에코하우스민박펜션</t>
  </si>
  <si>
    <t>제주특별자치도 제주시 추자면 예초리 343</t>
  </si>
  <si>
    <t>제주특별자치도 제주시 추자면 추자로 657</t>
  </si>
  <si>
    <t>추자펜션,추자일출,추자조식,추자도,숙소,휴양펜션,펜션,민박,농어촌민박,공용주차장,화장실,무료 WIFI,경보 및 피난시설,카드결제,현금결제,어려움,없음,동반불가능,유료제공,흡연구역제공,식음료장,세탁서비스,인터넷,없음,운행</t>
  </si>
  <si>
    <t xml:space="preserve">푸른 바다와 추자도에 풍경이 한눈에 보이는 전망 좋은곳에 자리잡고 있는 펜션
추석산과 돈대산 입구에 있으며, 올레 코스에 들어가 있어서 추자도 올레길을 걸으실때도 편리한 위치에 있으며
건물도 요즘 감성을 담고 있는 심플 모던한 분위기로 인테리어가 되어 있다
</t>
  </si>
  <si>
    <t>010-2715-5979</t>
  </si>
  <si>
    <t>에코하우스펜션</t>
  </si>
  <si>
    <t>https://api.cdn.visitjeju.net/photomng/imgpath/201908/20/bcccc4d6-4055-45ff-b084-03f3c9ffa851.JPG</t>
  </si>
  <si>
    <t>https://api.cdn.visitjeju.net/photomng/thumbnailpath/201908/20/f4c28adc-9707-48e1-b2af-af8b4e04d562.JPG</t>
  </si>
  <si>
    <t>CNTS_000000000020980</t>
  </si>
  <si>
    <t>송당승마장</t>
  </si>
  <si>
    <t>제주특별자치도 제주시 구좌읍 송당리 산 126</t>
  </si>
  <si>
    <t>제주특별자치도 제주시 구좌읍 번영로 2015</t>
  </si>
  <si>
    <t>승마,액티비티,커플,친구,공용주차장,화장실,편의점,아주 어려움</t>
  </si>
  <si>
    <t>구좌의 들판을 달려보자</t>
  </si>
  <si>
    <t>064-782-1199</t>
  </si>
  <si>
    <t>https://api.cdn.visitjeju.net/photomng/imgpath/201908/22/ec81b062-d5b0-4ebd-b3cf-ca1663606a47.jpg</t>
  </si>
  <si>
    <t>https://api.cdn.visitjeju.net/photomng/thumbnailpath/201908/22/6376986b-e0cb-47e5-bf46-82d7df8532a1.jpg</t>
  </si>
  <si>
    <t>CNTS_200000000013787</t>
  </si>
  <si>
    <t>제주아이니</t>
  </si>
  <si>
    <t>제주특별자치도 서귀포시 남원읍 태흥리 1043-4</t>
  </si>
  <si>
    <t>제주특별자치도 서귀포시 남원읍 태위로894번길 20-30</t>
  </si>
  <si>
    <t>숙소,없음</t>
  </si>
  <si>
    <t>제주에서도 가장 따뜻한 남쪽마을(남원읍)에 위치한, 350평 대지에 마당과 물놀이시설이 갖춰진 공동주택형 숙소</t>
  </si>
  <si>
    <t>010-4456-4252</t>
  </si>
  <si>
    <t>https://api.cdn.visitjeju.net/photomng/imgpath/202208/31/eb055672-d450-4323-9b19-5a030a789a39.jpg</t>
  </si>
  <si>
    <t>https://api.cdn.visitjeju.net/photomng/thumbnailpath/202208/31/6692196b-7cbe-4cd5-b640-1539447547ec.jpg</t>
  </si>
  <si>
    <t>CNTS_000000000021084</t>
  </si>
  <si>
    <t>도시락게스트하우스</t>
  </si>
  <si>
    <t>제주특별자치도 서귀포시 성산읍 성산리 196-2</t>
  </si>
  <si>
    <t>제주특별자치도 서귀포시 성산읍 성산중앙로 48</t>
  </si>
  <si>
    <t>게스트하우스,숙소,공공와이파이존,조식 포함,바비큐,교통,갯벌체험학습장,화장실,무료 WIFI,아주 어려움</t>
  </si>
  <si>
    <t>옛날 도시락 형태의 아침식사를 즐길 수 있는 곳</t>
  </si>
  <si>
    <t>010-4095-2525</t>
  </si>
  <si>
    <t>https://api.cdn.visitjeju.net/photomng/imgpath/201804/30/1a359574-54c5-49a6-8eb9-ce4b88413b15.jpg</t>
  </si>
  <si>
    <t>https://api.cdn.visitjeju.net/photomng/thumbnailpath/201804/30/cab1589f-5c03-4980-98d5-89615b17a641.jpg</t>
  </si>
  <si>
    <t>CONT_000000000500860</t>
  </si>
  <si>
    <t>루하우스</t>
  </si>
  <si>
    <t>제주특별자치도 서귀포시 표선면 표선리 2390-5</t>
  </si>
  <si>
    <t>제주특별자치도 서귀포시 표선면 민속해안로119번길 8</t>
  </si>
  <si>
    <t>민박,공용주차장,현금결제,카드결제,화장실,무료 WIFI,흡연구역,음료대,유도 및 안내시설,경보 및 피난시설,단차없음,장애인 전용 주차장,어려움</t>
  </si>
  <si>
    <t>올레길 4코스에 위치한 독채 돌집</t>
  </si>
  <si>
    <t>010-6609-8906</t>
  </si>
  <si>
    <t>Lew House</t>
  </si>
  <si>
    <t>https://api.cdn.visitjeju.net/photomng/imgpath/201804/30/1ffc2c50-f6dd-4f89-a14a-0cb2461a4000.jpg</t>
  </si>
  <si>
    <t>https://api.cdn.visitjeju.net/photomng/thumbnailpath/201804/30/af796fc9-02f6-4725-baff-06c8ea855b10.jpg</t>
  </si>
  <si>
    <t>CNTS_300000000012914</t>
  </si>
  <si>
    <t>탐라칼국수</t>
  </si>
  <si>
    <t xml:space="preserve">제주특별자치도 서귀포시 남원읍 위미리 204-2 </t>
  </si>
  <si>
    <t xml:space="preserve">제주특별자치도 서귀포시 남원읍 태위로361번길 17 (위미리) </t>
  </si>
  <si>
    <t>칼국수, 서귀포, 남원, 서귀포칼국수, 바지락칼국수,현금결제,카드결제,화장실,무료 WIFI,흡연구역,카드결제,현금결제,,영어,일본어,,어려움,바지락칼국수, 얼큰칼국수, 황태콩나물국밥, 김치콩나물국밥, 조개탕, 김치 등갈비찜, 야채순대볶음, 닭볶음탕, 코다리찜, 제육볶음,어린이 출입가능,,가능,없음</t>
  </si>
  <si>
    <t>개운한 바지락 칼국수와 재래식 장으로 끓여내는 얼큰칼국수를 판매하는 칼국수 전문점</t>
  </si>
  <si>
    <t>050-1370-4755</t>
  </si>
  <si>
    <t>탐나칼국수</t>
  </si>
  <si>
    <t>https://api.cdn.visitjeju.net/photomng/imgpath/202401/11/1e8bf1a5-1cac-420a-9108-43a2a0b37dd7.jpg</t>
  </si>
  <si>
    <t>https://api.cdn.visitjeju.net/photomng/thumbnailpath/202401/11/52243ac4-0603-44d5-a3ad-0ffd881a66b9.jpg</t>
  </si>
  <si>
    <t>CNTS_200000000007634</t>
  </si>
  <si>
    <t>법정사</t>
  </si>
  <si>
    <t>제주특별자치도 서귀포시 도순동 산 1</t>
  </si>
  <si>
    <t>제주특별자치도 서귀포시 1100로 740-168</t>
  </si>
  <si>
    <t>역사, 유적지</t>
  </si>
  <si>
    <t>법정사항일운동의 발상지로 알려져있는 역사적 장소</t>
  </si>
  <si>
    <t>https://api.cdn.visitjeju.net/photomng/imgpath/201810/19/eacc0e18-9724-4b8c-a3bb-854828376080.jpg</t>
  </si>
  <si>
    <t>https://api.cdn.visitjeju.net/photomng/thumbnailpath/201810/19/543deee3-2af6-4b48-a951-e9060d0d42f0.jpg</t>
  </si>
  <si>
    <t>CNTS_200000000007469</t>
  </si>
  <si>
    <t>요리보고 조리보고 ‘종달리편’ &lt;제주의 마지막 마을&gt;</t>
  </si>
  <si>
    <t>문화유적지,체험관광,맑음</t>
  </si>
  <si>
    <t xml:space="preserve">제주 서쪽 끝 한경면의 두모리가 머리라면, 그 반대편 땅의 꼬리 ‘지미’가 되는 동쪽 끝 마을. 한라산으로부터 가장 멀리 떨어져 있는 ‘종달리’이다. 故 김영갑 작가가 사랑했던 용눈이 오름부터 여름이면 가득 피어오르는 수국으로 장관을 이루는 해안도로까지 볼거리가 가득하다. ‘통달함을 마쳤다.’라는 뜻의 종달리. 땅의 꼬리이자 제주에 마침표를 찍는 마을. 이곳에는 제주의 모든 아름다움이 갈무리되어있다. </t>
  </si>
  <si>
    <t>https://api.cdn.visitjeju.net/photomng/imgpath/201809/04/f9c01c13-179d-4e89-85d4-230f8b2985ca.jpg</t>
  </si>
  <si>
    <t>https://api.cdn.visitjeju.net/photomng/thumbnailpath/201809/04/d347bfb9-9479-41fb-9434-23d6ea2f0716.jpg</t>
  </si>
  <si>
    <t>CNTS_300000000012748</t>
  </si>
  <si>
    <t>이도씨동물의료센터</t>
  </si>
  <si>
    <t>제주특별자치도 서귀포시 강정동 159-8</t>
  </si>
  <si>
    <t>제주특별자치도 서귀포시 신서귀로97번길 51</t>
  </si>
  <si>
    <t>반려동물병원,반려동물,반려동물동반입장,혼저옵서개,반려동물공간_기타,공용주차장,화장실,무료 WIFI,유도 및 안내시설,경보 및 피난시설,엘리베이터</t>
  </si>
  <si>
    <t>이도씨동물의료센터는 서귀포시에 위치한 병원이다.</t>
  </si>
  <si>
    <t>064-739-2070</t>
  </si>
  <si>
    <t>https://api.cdn.visitjeju.net/photomng/imgpath/202308/29/aa776aa4-53ab-4a23-98d1-8e7e293483c8.jpg</t>
  </si>
  <si>
    <t>https://api.cdn.visitjeju.net/photomng/thumbnailpath/202308/29/4a52e2b5-0e9b-4f55-baee-03905548c10f.jpg</t>
  </si>
  <si>
    <t>CNTS_200000000015246</t>
  </si>
  <si>
    <t>표선해수욕장 &lt;제주 봄바다 즐기기&gt;</t>
  </si>
  <si>
    <t>제주봄, 바다, 해수욕장, 봄바다, 봄여행, 봄나들이, 피크닉</t>
  </si>
  <si>
    <t>에메랄드빛으로 반짝이는 표선해수욕장(표선해비치해변)은 밀물에는 원형 호수의 모습을 이루고 썰물에는 넓은 백사장, 만조에는 바다 표면에 비치는 풍경이 아름다운 곳이다. 북적이는 여름보다 한적한 봄이라서 더 좋다. 상쾌한 파도 소리와 함께 불어오는 따뜻한 봄바람을 느끼며 여유로이 즐기기 좋은 곳을 소개한다.</t>
  </si>
  <si>
    <t>제주 봄 바다 즐기기 &lt;표선해수욕장&gt;</t>
  </si>
  <si>
    <t>https://api.cdn.visitjeju.net/photomng/imgpath/202303/02/3fbff576-eb92-49ed-888d-4937452283f4.jpg</t>
  </si>
  <si>
    <t>https://api.cdn.visitjeju.net/photomng/thumbnailpath/202303/02/8ebd197d-30ce-4bfe-858a-1236785a6513.jpg</t>
  </si>
  <si>
    <t>CNTS_000000000019454</t>
  </si>
  <si>
    <t>비양도의 비양나무자생지</t>
  </si>
  <si>
    <t>제주특별자치도 제주시 한림읍 협재리 산 89</t>
  </si>
  <si>
    <t>부모,커플,친구,아이,맑음,휴식/힐링</t>
  </si>
  <si>
    <t>제주특별자치도 기념물 제48호로 지정된 한국에서 유일한 비양나무 자생군락지</t>
  </si>
  <si>
    <t>Biyangdo Natural Forest Habitat</t>
  </si>
  <si>
    <t>https://api.cdn.visitjeju.net/photomng/imgpath/201804/30/a8c7b3b6-60f1-4ad8-88d5-66a0b920d229.jpg</t>
  </si>
  <si>
    <t>https://api.cdn.visitjeju.net/photomng/thumbnailpath/201804/30/98f5bc32-dbae-4f4a-bc8a-6eec5a5d24c0.jpg</t>
  </si>
  <si>
    <t>CNTS_000000000022361</t>
  </si>
  <si>
    <t>와팡</t>
  </si>
  <si>
    <t>제주특별자치도 서귀포시 중문동 2768-1</t>
  </si>
  <si>
    <t>제주특별자치도 서귀포시 이어도로 36-30</t>
  </si>
  <si>
    <t>와플,디저트,한라봉,음식,빵,주스</t>
  </si>
  <si>
    <t>폭신한 와플안에 달콤한 생크림이 한가득</t>
  </si>
  <si>
    <t>010-8660-2129</t>
  </si>
  <si>
    <t>https://api.cdn.visitjeju.net/photomng/imgpath/201804/30/f246b3c8-2ed2-4572-8962-a2ece20cb0b1.jpg</t>
  </si>
  <si>
    <t>https://api.cdn.visitjeju.net/photomng/thumbnailpath/201804/30/1641dc7a-f167-40cd-bb9a-7a35d2e44e2a.jpg</t>
  </si>
  <si>
    <t>CNTS_300000000016054</t>
  </si>
  <si>
    <t>2023 토요일 밤의 성산</t>
  </si>
  <si>
    <t>제주특별자치도 서귀포시 성산읍 성산리 114</t>
  </si>
  <si>
    <t>제주특별자치도 서귀포시 성산읍 일출로 284-12</t>
  </si>
  <si>
    <t>성산일출봉, 축제, EDM, 물총페스티벌, 푸드코트</t>
  </si>
  <si>
    <t>성산일출봉을 배경으로 하나되는 한 여름밤의 특별한 경험</t>
  </si>
  <si>
    <t>https://api.cdn.visitjeju.net/photomng/imgpath/202307/21/ea99aa49-4762-4d92-82a1-5bb9dbef6599.jpg</t>
  </si>
  <si>
    <t>https://api.cdn.visitjeju.net/photomng/thumbnailpath/202307/21/90e1ef91-a828-4d65-9ba8-0a0891245f44.jpg</t>
  </si>
  <si>
    <t>CNTS_200000000015288</t>
  </si>
  <si>
    <t>JSW SPRING BREEZE CONCERT</t>
  </si>
  <si>
    <t>축제,행사,공연,문화관광</t>
  </si>
  <si>
    <t>제주신화월드가 3월 18일부터 6회에 걸쳐 주말 무료 콘서트</t>
  </si>
  <si>
    <t>https://api.cdn.visitjeju.net/photomng/imgpath/202303/09/c85ab744-5739-4153-98ab-f44a4c3b436a.jpg</t>
  </si>
  <si>
    <t>https://api.cdn.visitjeju.net/photomng/thumbnailpath/202303/09/dcc2df84-6914-425a-abf0-1cd37a802b71.jpg</t>
  </si>
  <si>
    <t>CNTS_000000000019919</t>
  </si>
  <si>
    <t>토종닭유통특구교래삼다수마을</t>
  </si>
  <si>
    <t>제주특별자치도 제주시 조천읍 교래리</t>
  </si>
  <si>
    <t>체험관광,마을산책,마을관광,어트랙션,공용주차장,화장실</t>
  </si>
  <si>
    <t>삼다수 본사가 있는 삼다수 마을</t>
  </si>
  <si>
    <t>064-784-7146</t>
  </si>
  <si>
    <t>https://api.cdn.visitjeju.net/photomng/imgpath/201804/30/7b8904ff-16aa-41b0-8d49-0dfd7ffc4148.jpg</t>
  </si>
  <si>
    <t>https://api.cdn.visitjeju.net/photomng/thumbnailpath/201804/30/b671ed77-20be-4b88-97d2-7989eeeff389.jpg</t>
  </si>
  <si>
    <t>CNTS_200000000010697</t>
  </si>
  <si>
    <t xml:space="preserve">바릇스파 </t>
  </si>
  <si>
    <t>제주특별자치도 제주시 한림읍 협재리 1607 3층</t>
  </si>
  <si>
    <t>제주특별자치도 제주시 한림읍 한림로 392 3층</t>
  </si>
  <si>
    <t xml:space="preserve"> 스파, 필링</t>
  </si>
  <si>
    <t xml:space="preserve">사람들은 보통 떠오르는 일출 앞에 서면 소망을 빌거나 앞으로의 각오를 다짐하고는 한다. 반면에 붉은 노을을 바라볼 때는 평소 일상에 지쳐있던 긴장을 내려놓고 분위기에 취한다. 제주시 애월읍 신엄리 신엄포구 앞 해안도로는 해질 무렵 드라이브하기 좋은 코스 중 하나. 이곳에 일상생활에 지친 사람들의 마음과 영혼을 잠시 쉬어가게 해 주는 아늑한 공간이 있다. 제주어로 바다를 뜻하는 ‘바릇’을 붙인 바릇스파가 그 곳이다. 작은 숲 너머 해안도로와 애월 바다가 보이는 올레리조트 단지 안에 위치한 바릇스파는 공간도 아늑한 분위기가 느껴진다. </t>
  </si>
  <si>
    <t>064-799-8133</t>
  </si>
  <si>
    <t>https://api.cdn.visitjeju.net/photomng/imgpath/202010/07/54dd96f1-6ac8-43d2-970e-b1e619769f19.jpg</t>
  </si>
  <si>
    <t>https://api.cdn.visitjeju.net/photomng/thumbnailpath/202010/07/1dbca91c-e6f3-4582-83b6-01a60fcfa171.jpg</t>
  </si>
  <si>
    <t>CNTS_000000000021974</t>
  </si>
  <si>
    <t>새연교 콘서트</t>
  </si>
  <si>
    <t>제주특별자치도 서귀포시 서홍동 707-4</t>
  </si>
  <si>
    <t>Saeyeon Bridge,night concert,콘서트,버스킹,플리마켓,축제</t>
  </si>
  <si>
    <t>서귀포 새연교에서의 색다른 밤!</t>
  </si>
  <si>
    <t>064-760-2654</t>
  </si>
  <si>
    <t>https://api.cdn.visitjeju.net/photomng/imgpath/202207/29/e1923232-81f1-45e5-9ca9-260671badedb.JPG</t>
  </si>
  <si>
    <t>https://api.cdn.visitjeju.net/photomng/thumbnailpath/202207/29/4f447b7b-1a96-4f99-86ff-a0006d3a50cf.JPG</t>
  </si>
  <si>
    <t>CNTS_200000000007111</t>
  </si>
  <si>
    <t>얼리스프링플라워</t>
  </si>
  <si>
    <t>제주특별자치도 제주시 이도2동 2029-5</t>
  </si>
  <si>
    <t>제주특별자치도 제주시 구남동2길 45-12</t>
  </si>
  <si>
    <t>꽃, 꽃집, 쇼핑,공용주차장,무료 WIFI,카드결제,현금결제,기념품/소품,꽃다발, 웨딩부케,가능</t>
  </si>
  <si>
    <t>작은 규모이지만 플라워 클래스와 웨딩, 화분, 가드닝을 모두 진행하고 있는 얼리스프링 플라워스튜디오.</t>
  </si>
  <si>
    <t>https://api.cdn.visitjeju.net/photomng/imgpath/201806/28/a8a01ddd-9803-46b7-b8b8-e01aa28bc467.jpg</t>
  </si>
  <si>
    <t>https://api.cdn.visitjeju.net/photomng/thumbnailpath/201806/28/9e232190-2b43-4672-9426-61ef66de9feb.jpg</t>
  </si>
  <si>
    <t>CNTS_000000000018615</t>
  </si>
  <si>
    <t>가파도해물짜장짬뽕</t>
  </si>
  <si>
    <t>제주특별자치도 서귀포시 대정읍 가파리 561-1</t>
  </si>
  <si>
    <t>제주특별자치도 서귀포시 대정읍 가파로67번길 1</t>
  </si>
  <si>
    <t>짜장면,해물짬뽕,짬뽕,해물짜짱</t>
  </si>
  <si>
    <t>직접 잡은 해물이 푸짐한 짬뽕과 짜장, 해초와 해산물이 어우러진 요리</t>
  </si>
  <si>
    <t>064-794-6463</t>
  </si>
  <si>
    <t>https://api.cdn.visitjeju.net/photomng/imgpath/201804/30/2bf4e1c8-f705-4223-b46d-0c0bab67e640.jpg</t>
  </si>
  <si>
    <t>https://api.cdn.visitjeju.net/photomng/thumbnailpath/201804/30/f9bd58b3-c81b-4ce9-ba75-1ed62fd745c6.jpg</t>
  </si>
  <si>
    <t>CNTS_200000000012671</t>
  </si>
  <si>
    <t>카페 라라라</t>
  </si>
  <si>
    <t>제주특별자치도 제주시 구좌읍 세화리 1498-3</t>
  </si>
  <si>
    <t>제주특별자치도 제주시 구좌읍 해맞이해안로 1430</t>
  </si>
  <si>
    <t>구좌당근,당근주스,당근케이크,세화해변,세화카페,음식,케이크,에스프레소,아메리카노,카페라떼,카푸치노,카라멜라떼,그린티라떼,라떼,아이스초코,핫초코,에이드,얼그레이,다즐링,자스민티,캐모마일,페퍼민트,차,반려동물,반려동물동반입장,혼저옵서개,반려동물동반_식당카페,100%당근주스, 당근케이크,어린이 출입가능,불가능</t>
  </si>
  <si>
    <t>세화 해수욕장에 위치한 카페 라라라는 드넓은 해변을 바라보며 예쁜 사진도 남기고, 맛있는 음료와 디저트까지 누릴 수 있는 콧노래가 절로 나는 감성 카페이다.</t>
  </si>
  <si>
    <t>0507-1328-0464</t>
  </si>
  <si>
    <t>https://api.cdn.visitjeju.net/photomng/imgpath/202201/03/4c0d324b-65d8-4556-8fcb-9230b181d6d0.jpg</t>
  </si>
  <si>
    <t>https://api.cdn.visitjeju.net/photomng/thumbnailpath/202201/03/90b3fd61-bcdf-479b-9a2b-0be734c82826.jpg</t>
  </si>
  <si>
    <t>CNTS_300000000015798</t>
  </si>
  <si>
    <t>자연이 살아 숨 쉬는 곳 &lt;초여름 싱그러운 제주&gt;</t>
  </si>
  <si>
    <t>제주자연, 마방목지, 한라생태숲, 머체왓숲길, 제주의속살, 제주초여름</t>
  </si>
  <si>
    <t>초여름에 들어선 제주는 초록의 싱그러움을 뽐내며 계절의 매력을 더한다. 지금 이맘때 제주를 속속들이 들여다보기 좋은 자연 관광지 세 곳을 소개한다. 제주마(馬)를 자유로이 풀어놓아 보기만 해도 저절로 힐링이 되는 마방목지, 어른 아이 할 것 없이 누구나 걷기 좋은 한라생태숲, 원시의 자연을 만날 수 있는 생명력 가득한 걷기 좋은 길 머체왓숲길까지 푸르른 제주를 즐기며 온몸 가득 상쾌함을 담아 가자.</t>
  </si>
  <si>
    <t>자연의 속살을 느끼다 &lt;초여름 싱그러운 제주&gt;</t>
  </si>
  <si>
    <t>https://api.cdn.visitjeju.net/photomng/imgpath/202306/07/22f2fe5a-db38-4fe5-b05e-b7b03185db34.JPG</t>
  </si>
  <si>
    <t>https://api.cdn.visitjeju.net/photomng/thumbnailpath/202306/07/4cff7249-26f4-45d4-93f1-8037c1489031.JPG</t>
  </si>
  <si>
    <t>CNTS_200000000015506</t>
  </si>
  <si>
    <t>예술이 주는 에너지 &lt;제주 미술관 여행&gt;</t>
  </si>
  <si>
    <t>미술관투어, 제주미술, 제주예술</t>
  </si>
  <si>
    <t>때로 시끄러운 일상에서 벗어나 조용한 공간에서 혼자만의 사색의 시간이 그립다. 그럴 때 미술관으로 떠나는 여행은 어떨까? 미술관은 우리에게 아름다운 예술작품들과 함께 사색에 잠길 수 있는 조용한 공간을 제공한다. 여행을 하며 지친 몸과 마음을 쉬게 하고, 예술의 아름다움을 느끼며 새로운 에너지를 얻어보자. 미술관에서의 소중한 경험, 그리고 그 속에서의 자신과의 대화는 당신에게 큰 위로와 영감을 줄 것이다.</t>
  </si>
  <si>
    <t>https://api.cdn.visitjeju.net/photomng/imgpath/202305/08/5a5e9e27-b9bb-4122-b65d-82cede4940f4.JPG</t>
  </si>
  <si>
    <t>https://api.cdn.visitjeju.net/photomng/thumbnailpath/202305/08/04f5418c-f4a3-4a81-b58a-4b0e018da35a.JPG</t>
  </si>
  <si>
    <t>CNTS_000000000020793</t>
  </si>
  <si>
    <t>김녕제주흑돼지정육점식당</t>
  </si>
  <si>
    <t>제주특별자치도 제주시 구좌읍 김녕리 2537</t>
  </si>
  <si>
    <t>제주특별자치도 제주시 구좌읍 김녕로4길 28</t>
  </si>
  <si>
    <t>흑돼지,삼겹살,숯불구이,음식,흑돼지구이,오겹살,목살,김치찌개,된장찌개,돼지구이,흑돼지오겹살,현금결제,카드결제,화장실,편의점,음료대,유도 및 안내시설,경보 및 피난시설</t>
  </si>
  <si>
    <t>김녕에 위치한 흑돼지 정육점으로 인기 예능프로그램에 출연하면서 구좌 맛집으로 알려진 곳</t>
  </si>
  <si>
    <t>0507-1476-1043</t>
  </si>
  <si>
    <t>https://api.cdn.visitjeju.net/photomng/imgpath/201804/30/faa63340-8623-4512-9412-57f61467ce9a.gif</t>
  </si>
  <si>
    <t>https://api.cdn.visitjeju.net/photomng/thumbnailpath/201804/30/d6142498-466a-4a82-a418-509b0ec055e9.gif</t>
  </si>
  <si>
    <t>CNTS_300000000012677</t>
  </si>
  <si>
    <t>친봉산장</t>
  </si>
  <si>
    <t>제주특별자치도 서귀포시 상효동 1314-2</t>
  </si>
  <si>
    <t>제주특별자치도 서귀포시 하신상로 417</t>
  </si>
  <si>
    <t>아이리쉬커피, 에인절미라떼, 가가멜스튜, 구운우유, 구운치즈, 칠리핫도그, 반려동물,반려동물동반입장,혼저옵서개,반려동물동반_식당카페,공용주차장,화장실,무료 WIFI,흡연구역,유도 및 안내시설,아이리쉬 커피, 에인절미 라떼, 가가멜스튜, 구운우유, 구운치즈, 칠리핫도그,어린이 출입가능,가능</t>
  </si>
  <si>
    <t>친봉산장은 빈티지하면서도, 산장컨셉 그대로에 충실한 카페다. 외관에서 풍기는 이미지와 문을 열고 들어가는 순간 영화 속으로 들어온 듯한 압도되는 친봉산장 분위기에 또 한 번 놀란다</t>
  </si>
  <si>
    <t>0507-1442-5456</t>
  </si>
  <si>
    <t>https://api.cdn.visitjeju.net/photomng/imgpath/202308/18/e3ba9468-25be-4255-ac95-6373767e7ab2.jpg</t>
  </si>
  <si>
    <t>https://api.cdn.visitjeju.net/photomng/thumbnailpath/202308/18/4b939265-decf-4d70-aa30-7c35509dadc3.jpg</t>
  </si>
  <si>
    <t>CNTS_000000000021382</t>
  </si>
  <si>
    <t>제주불교성지 순례길 절로 가는길 - 인욕의 길</t>
  </si>
  <si>
    <t>제주특별자치도 제주시 아라1동 산 66-8</t>
  </si>
  <si>
    <t>제주특별자치도 제주시 산록북로 660</t>
  </si>
  <si>
    <t>'존자의 신행' 나한존자와 발타라존자를 친견하기 위한 길</t>
  </si>
  <si>
    <t>https://api.cdn.visitjeju.net/photomng/imgpath/201804/30/63f4a7d4-b8f8-49bf-89fd-7b2a45d6538f.jpg</t>
  </si>
  <si>
    <t>https://api.cdn.visitjeju.net/photomng/thumbnailpath/201804/30/1934e813-3402-4341-806d-b01747a8ed88.jpg</t>
  </si>
  <si>
    <t>CNTS_200000000013598</t>
  </si>
  <si>
    <t>제주베스트힐</t>
  </si>
  <si>
    <t>제주특별자치도 제주시 조천읍 교래리 786-29</t>
  </si>
  <si>
    <t>제주특별자치도 제주시 조천읍 남조로 2109-38</t>
  </si>
  <si>
    <t>맑고 깨끗한 원시림 곶자왈에서 자연에 동화되어가는 자신을 발견할 수 있는 공간</t>
  </si>
  <si>
    <t>01072721888</t>
  </si>
  <si>
    <t>https://api.cdn.visitjeju.net/photomng/imgpath/202207/07/53df3f0f-46fe-413e-9aa0-d708833a2e4a.jpg</t>
  </si>
  <si>
    <t>https://api.cdn.visitjeju.net/photomng/thumbnailpath/202207/07/2fe4b601-7a9f-4167-a7b4-ccea2b6ce2dc.jpg</t>
  </si>
  <si>
    <t>CNTS_000000000018784</t>
  </si>
  <si>
    <t>제주 또올레 펜션</t>
  </si>
  <si>
    <t>제주특별자치도 제주시 한경면 판포리 2711</t>
  </si>
  <si>
    <t>제주특별자치도 제주시 한경면 판포2길 44</t>
  </si>
  <si>
    <t>펜션,숙소,휴양펜션,게스트하우스,정원,주차장,안전인증민박,해수욕장,공용주차장,현금결제,카드결제,화장실,무료 WIFI,흡연구역,편의점,음료대,유도 및 안내시설,경보 및 피난시설,아주 어려움</t>
  </si>
  <si>
    <t>맑고 신선한 제주의 공기와 함께, 일상탈출의 여유가 느껴지는 펜션</t>
  </si>
  <si>
    <t>010-4311-4833</t>
  </si>
  <si>
    <t>Again Olle Pension &amp; Guest House</t>
  </si>
  <si>
    <t>https://api.cdn.visitjeju.net/photomng/imgpath/201804/30/1d6367ec-36d3-4905-bf5e-3cf637919b56.jpg</t>
  </si>
  <si>
    <t>https://api.cdn.visitjeju.net/photomng/thumbnailpath/201804/30/0736d55c-e0e2-41f7-b880-3b5fa603daaf.jpg</t>
  </si>
  <si>
    <t>CNTS_300000000015861</t>
  </si>
  <si>
    <t>서프론트</t>
  </si>
  <si>
    <t>제주특별자치도 제주시 애월읍 곽지리 1613</t>
  </si>
  <si>
    <t>제주특별자치도 제주시 애월읍 곽지5길 21</t>
  </si>
  <si>
    <t>애월, 곽지, 서핑, 이색체험,실외,중,2~3시간</t>
  </si>
  <si>
    <t>푸른 곽지해수욕장에서 신나는 서핑체험</t>
  </si>
  <si>
    <t>010-6463-4857</t>
  </si>
  <si>
    <t>https://api.cdn.visitjeju.net/photomng/imgpath/202306/19/438bc496-449c-4273-a43b-2fc50af6f8da.jpg</t>
  </si>
  <si>
    <t>https://api.cdn.visitjeju.net/photomng/thumbnailpath/202306/19/376e2ea3-2540-4368-aa87-463ad9d957b9.jpg</t>
  </si>
  <si>
    <t>CNTS_000000000022868</t>
  </si>
  <si>
    <t>불카분낭 (불타버린 나무)</t>
  </si>
  <si>
    <t>제주특별자치도 제주시 조천읍 선흘리 1136-2</t>
  </si>
  <si>
    <t>선흘리가 초토화되면서 같이 탔지만 지금껏 살아있는 나무</t>
  </si>
  <si>
    <t>https://api.cdn.visitjeju.net/photomng/imgpath/201804/30/4fb1ddfc-8807-4d78-acfe-d69109727216.jpg</t>
  </si>
  <si>
    <t>https://api.cdn.visitjeju.net/photomng/thumbnailpath/201804/30/dd1ebc9a-6c31-4f1a-97a8-0782ae618789.jpg</t>
  </si>
  <si>
    <t>CNTS_300000000015882</t>
  </si>
  <si>
    <t>제주해바라기공방</t>
  </si>
  <si>
    <t>제주특별자치도 제주시 구좌읍 김녕리 1259</t>
  </si>
  <si>
    <t>제주특별자치도 제주시 구좌읍 김녕로17길 23</t>
  </si>
  <si>
    <t>구좌읍, 김녕, 마그넷, 캔들, 레진아트, 이색체험,실내,하,1시간 미만</t>
  </si>
  <si>
    <t>제주 감성소품을 직접 만드는 체험공방</t>
  </si>
  <si>
    <t>010-3417-0526</t>
  </si>
  <si>
    <t>https://api.cdn.visitjeju.net/photomng/imgpath/202306/20/64ba8185-53c3-4d4a-a39e-6e0a76b13406.jpg</t>
  </si>
  <si>
    <t>https://api.cdn.visitjeju.net/photomng/thumbnailpath/202306/20/4778ade5-6bc1-4029-b851-e7d04dc2dc28.jpg</t>
  </si>
  <si>
    <t>CNTS_000000000020368</t>
  </si>
  <si>
    <t>둥지식당</t>
  </si>
  <si>
    <t>제주특별자치도 서귀포시 성산읍 성산리 359-2</t>
  </si>
  <si>
    <t>제주특별자치도 서귀포시 성산읍 성산등용로 96-3</t>
  </si>
  <si>
    <t>물회,한치물회,자리물회,갈치조림,고등어조림,음식,갈치구이,제주갈치조림,제주갈치구이,한치,고등어구이,갈치,고등어,공용주차장,현금결제,화장실,음료대,유도 및 안내시설,경보 및 피난시설</t>
  </si>
  <si>
    <t>성산일출봉에서 차량으로 5분 거리 내외에 위치한, 합리적인 가격에 제주의 갈치조림을 맛볼 수 있는 곳</t>
  </si>
  <si>
    <t>064-782-1678</t>
  </si>
  <si>
    <t>Seongsan Dungji Restaurant</t>
  </si>
  <si>
    <t>https://api.cdn.visitjeju.net/photomng/imgpath/201804/30/6de50cf3-4ca8-4723-beef-73a28634a039.jpg</t>
  </si>
  <si>
    <t>https://api.cdn.visitjeju.net/photomng/thumbnailpath/201804/30/b4dc5632-d3de-4295-9ba9-0d46be9f7304.jpg</t>
  </si>
  <si>
    <t>CNTS_000000000018795</t>
  </si>
  <si>
    <t>창고천생태공원</t>
  </si>
  <si>
    <t>제주특별자치도 서귀포시 안덕면 감산리 359-1</t>
  </si>
  <si>
    <t>제주특별자치도 서귀포시 안덕면 일주서로 1524</t>
  </si>
  <si>
    <t>계곡,걷기/등산,흐림,봄,아주 어려움</t>
  </si>
  <si>
    <t>안덕지역을 통과하는 생태 공원</t>
  </si>
  <si>
    <t>63531</t>
  </si>
  <si>
    <t>064-794-9001</t>
  </si>
  <si>
    <t>https://api.cdn.visitjeju.net/photomng/imgpath/201804/30/e32cf2be-c7af-4f9d-8f63-b40873fd3d0a.jpg</t>
  </si>
  <si>
    <t>https://api.cdn.visitjeju.net/photomng/thumbnailpath/201804/30/95426a90-6b65-4ad5-b38f-ea017a9fe31e.jpg</t>
  </si>
  <si>
    <t>CNTS_300000000015702</t>
  </si>
  <si>
    <t>소문난 순대족발</t>
  </si>
  <si>
    <t>제주특별자치도 서귀포시 서귀동 274-16</t>
  </si>
  <si>
    <t>제주특별자치도 서귀포시 중앙로42번길 22</t>
  </si>
  <si>
    <t>서귀포, 매일올레시장, 흑돼지, 족발, 순대, 피순대,순대, 족발</t>
  </si>
  <si>
    <t>30년 전통 순대, 족발</t>
  </si>
  <si>
    <t>064-767-3690</t>
  </si>
  <si>
    <t>https://api.cdn.visitjeju.net/photomng/imgpath/202305/31/db70a5e5-a4e8-405d-8f5e-3e7bb2c63f15.jpg</t>
  </si>
  <si>
    <t>https://api.cdn.visitjeju.net/photomng/thumbnailpath/202305/31/66a96011-33c4-45d5-bd2e-e95f08715dbc.jpg</t>
  </si>
  <si>
    <t>CNTS_200000000011501</t>
  </si>
  <si>
    <t>더그랜드섬오름</t>
  </si>
  <si>
    <t>제주특별자치도 서귀포시 법환동 1498</t>
  </si>
  <si>
    <t>제주특별자치도 서귀포시 막숙포로 118</t>
  </si>
  <si>
    <t>휴식/힐링,숙소,공공와이파이존,수영장,장애인 주차,무장애관광,안전여행스탬프,공용주차장,현금결제,카드결제,화장실,무료 WIFI,흡연구역,유도 및 안내시설,경보 및 피난시설,카드결제,현금결제,,영어,,장애인 화장실,장애인 전용 주차장,어려움,4성급,동반불가능,유료제공,흡연구역제공,식음료장,세미나실,풀장,연회장,인터넷,비즈니스시설,,,있음,운행안함</t>
  </si>
  <si>
    <t>가장 환상적인 제주 바다와 가장 아름다운 올레길을 누리는 곳 더 그랜드 섬오름</t>
  </si>
  <si>
    <t>064-800-7200</t>
  </si>
  <si>
    <t>https://api.cdn.visitjeju.net/photomng/imgpath/202401/12/77da0c4d-f254-4416-8e38-261462cbc6ab.png</t>
  </si>
  <si>
    <t>https://api.cdn.visitjeju.net/photomng/thumbnailpath/202401/12/4391b939-4a9c-46e0-bc20-221ddbae7638.png</t>
  </si>
  <si>
    <t>CNTS_200000000015026</t>
  </si>
  <si>
    <t>무기</t>
  </si>
  <si>
    <t>제주특별자치도 제주시 조천읍 함덕리 965-4</t>
  </si>
  <si>
    <t>제주특별자치도 제주시 조천읍 함덕18길 2</t>
  </si>
  <si>
    <t>함덕, 소품샵, 커틀러리, 식기, 액세서리, 소품, 쇼핑</t>
  </si>
  <si>
    <t>세련된 디자인의 커트러리 및 식기가 있어 당장이라도 피크닉을 떠나고 싶어지는 소품샵</t>
  </si>
  <si>
    <t>010-5105-7715</t>
  </si>
  <si>
    <t>https://api.cdn.visitjeju.net/photomng/imgpath/202306/13/e68c4db1-28b2-4889-ae75-9515996c733e.jpg</t>
  </si>
  <si>
    <t>https://api.cdn.visitjeju.net/photomng/thumbnailpath/202306/13/be33de90-c807-43fc-a6f5-11bae4144895.jpg</t>
  </si>
  <si>
    <t>CNTS_300000000012975</t>
  </si>
  <si>
    <t>오직너마늘</t>
  </si>
  <si>
    <t>제주특별자치도 서귀포시 상예동 1714-1 2층</t>
  </si>
  <si>
    <t>제주특별자치도 서귀포시 상예로 181-28 (상예동) 2층</t>
  </si>
  <si>
    <t>중문,파인다이닝,파스타,스테이크,오션뷰,레스토랑,가족외식,데이트,단체모임,생일파티,공용주차장,현금결제,카드결제,화장실,무료 WIFI,흡연구역,유도 및 안내시설,경보 및 피난시설,카드결제,현금결제,,,어려움,흑돼지,정식,파스타, 스테이크, 필라프, 리조또 코스요리,어린이 출입가능,유아의자,,가능,없음</t>
  </si>
  <si>
    <t>1만원대부터 즐기는 다양한 코스 요리 레스토랑</t>
  </si>
  <si>
    <t>63537</t>
  </si>
  <si>
    <t>064-738-1714</t>
  </si>
  <si>
    <t>https://api.cdn.visitjeju.net/photomng/imgpath/202404/24/87c222c2-8129-44c4-95d5-7b36637953ba.jpg</t>
  </si>
  <si>
    <t>https://api.cdn.visitjeju.net/photomng/thumbnailpath/202404/24/bfe1cf54-a212-4268-9be7-c3061e29fcb8.jpg</t>
  </si>
  <si>
    <t>CNTS_300000000015849</t>
  </si>
  <si>
    <t>라이크더윈드 스튜디오</t>
  </si>
  <si>
    <t>제주특별자치도 제주시 구좌읍 세화리 1465-15</t>
  </si>
  <si>
    <t>제주특별자치도 제주시 구좌읍 구좌로 51</t>
  </si>
  <si>
    <t>구좌읍, 세화리, 체험공방, 썬캐쳐, 스테인드글라스,실내,중,1~2시간</t>
  </si>
  <si>
    <t>유니크하고 예쁜 스테인드글라스 체험</t>
  </si>
  <si>
    <t>0507-1494-0371</t>
  </si>
  <si>
    <t>https://api.cdn.visitjeju.net/photomng/imgpath/202306/18/53688fb2-d132-4820-a87b-a6bd9388a85f.jpg</t>
  </si>
  <si>
    <t>https://api.cdn.visitjeju.net/photomng/thumbnailpath/202306/18/f14f3c84-cc7d-4006-849a-906246584735.jpg</t>
  </si>
  <si>
    <t>CNTS_200000000011435</t>
  </si>
  <si>
    <t>제주안전체험관</t>
  </si>
  <si>
    <t>제주특별자치도 제주시 애월읍 어음리 41-4</t>
  </si>
  <si>
    <t>제주특별자치도 제주시 애월읍 평화로 1885</t>
  </si>
  <si>
    <t>아이,테마공원,체험관광,실내관광지,체험,어린이,어트랙션,실내</t>
  </si>
  <si>
    <t xml:space="preserve">지상 3층, 연면적 5,376제곱미터의 규모로 누구나 쉽게 재난을 경험하고 극복하는 방법을 배울 수 있도록 다양한 안전체험 프로그램을 갖추고 있다.
</t>
  </si>
  <si>
    <t>064-710-4010</t>
  </si>
  <si>
    <t>https://api.cdn.visitjeju.net/photomng/imgpath/202105/17/f37174a6-1d54-4361-b72d-92137d50cd6d.jpg</t>
  </si>
  <si>
    <t>https://api.cdn.visitjeju.net/photomng/thumbnailpath/202105/17/c7bbb15f-a55a-4bd6-ae91-e53215d9e560.jpg</t>
  </si>
  <si>
    <t>CNTS_000000000020026</t>
  </si>
  <si>
    <t>고래라면</t>
  </si>
  <si>
    <t>제주특별자치도 서귀포시 성산읍 삼달리 270-4</t>
  </si>
  <si>
    <t>제주특별자치도 서귀포시 성산읍 삼달로 104</t>
  </si>
  <si>
    <t>라면,국수,비빔국수,음식,해물라면,문어라면,만두,새우만두,칼국수,해물바지락칼국수,공용주차장,현금결제,카드결제,화장실,음료대,유도 및 안내시설,경보 및 피난시설</t>
  </si>
  <si>
    <t>라면과 해물의 만남, 문어라면</t>
  </si>
  <si>
    <t>064-782-6685</t>
  </si>
  <si>
    <t>https://api.cdn.visitjeju.net/photomng/imgpath/201810/30/e79ebbdc-ab46-4260-898b-14ede1e8906b.jpg</t>
  </si>
  <si>
    <t>https://api.cdn.visitjeju.net/photomng/thumbnailpath/201810/30/4ec7cfc8-2dcb-441a-8fdd-fb681658a6a5.jpg</t>
  </si>
  <si>
    <t>CNTS_200000000012536</t>
  </si>
  <si>
    <t>베이커리 포그</t>
  </si>
  <si>
    <t>제주특별자치도 제주시 아라일동 6095-13</t>
  </si>
  <si>
    <t>제주특별자치도 제주시 아란7길 10</t>
  </si>
  <si>
    <t>아라동,빵지순례,베이커리,음식,카페,빵,아메리카노,카페라떼,플랫화이트,카라멜마끼아또,케이크,에그타르트,머핀,꽈배기,도넛,햄버거,바게트,마늘빵,공용주차장,화장실,무료 WIFI,크림바게트, 도지마롤,어린이 출입가능,불가능</t>
  </si>
  <si>
    <t>포그는 제주 최초로 대한민국 제과기능장을 취득한 빵 장인, 김기열 파티시에가 운영하는 아라동에 위치한 베이커리 카페이다.</t>
  </si>
  <si>
    <t>064-753-0452</t>
  </si>
  <si>
    <t>https://api.cdn.visitjeju.net/photomng/imgpath/202112/29/20441686-7504-48e1-861d-98e910161aec.jpg</t>
  </si>
  <si>
    <t>https://api.cdn.visitjeju.net/photomng/thumbnailpath/202112/29/22604540-286d-4da2-93ee-7cd2129c9ebd.jpg</t>
  </si>
  <si>
    <t>CNTS_200000000009497</t>
  </si>
  <si>
    <t>고흐의 정원</t>
  </si>
  <si>
    <t>제주특별자치도 서귀포시 성산읍 삼달리 1185-2</t>
  </si>
  <si>
    <t>제주특별자치도 서귀포시 성산읍 삼달신풍로 126-5</t>
  </si>
  <si>
    <t>부모,커플,혼자,친구,아이,사계절,미술,체험전시,자연경관,실내관광지,문화관광,체험,어린이,어트랙션,현금결제,카드결제,공용주차장</t>
  </si>
  <si>
    <t>위대한 작가 반고흐의 지난 삶을 보고 듣고 만질 수 있는 '고흐의 정원'</t>
  </si>
  <si>
    <t>064-783-6700</t>
  </si>
  <si>
    <t>https://api.cdn.visitjeju.net/photomng/imgpath/201911/19/f437e678-82e3-444c-a13d-70dfc85e63b3.JPG</t>
  </si>
  <si>
    <t>https://api.cdn.visitjeju.net/photomng/thumbnailpath/201911/19/3fbed28c-f983-4169-8e4f-e2f0ade3caab.JPG</t>
  </si>
  <si>
    <t>CNTS_200000000013019</t>
  </si>
  <si>
    <t>버거307 협재점</t>
  </si>
  <si>
    <t>제주특별자치도 제주시 한림읍 협재리 2514-2</t>
  </si>
  <si>
    <t>제주특별자치도 제주시 한림읍 한림로 330</t>
  </si>
  <si>
    <t>협재,수제버거,새우버거,음식,식당,불고기버거,소고기,흑돼지,햄버거,감자튀김,새우튀김,닭날개,치킨텐더,주스,아메리카노,아이스티,복숭아아이스티,에이드,자몽에이드,청포도에이드,스무디,딸기스무디,차,레몬차,생강차,블랑(1664),화장실,무료 WIFI,새우버거, 소고기버거, 흑돼지매콤버거,어린이 출입가능,가능</t>
  </si>
  <si>
    <t>제주시 협재해수욕장 인근에 위치한 버거307은 매일 매장에서 만드는 소소시 패티를 포함하여 총 30가지 원재료를 사용하여 만든 7가지 버거를 판매하고 있다.</t>
  </si>
  <si>
    <t>064-796-1701</t>
  </si>
  <si>
    <t>https://api.cdn.visitjeju.net/photomng/imgpath/202203/07/0916a519-5756-4c42-a334-c297116d3209.jpg</t>
  </si>
  <si>
    <t>https://api.cdn.visitjeju.net/photomng/thumbnailpath/202203/07/35e4b41c-34c0-4697-a32f-67c9bc1047a2.jpg</t>
  </si>
  <si>
    <t>CNTS_200000000008081</t>
  </si>
  <si>
    <t>기영상회</t>
  </si>
  <si>
    <t>제주특별자치도 제주시 한림읍 협재리 2447-4</t>
  </si>
  <si>
    <t>제주특별자치도 제주시 한림읍 한림로 345</t>
  </si>
  <si>
    <t>쇼핑,슈퍼마켓,나들가게</t>
  </si>
  <si>
    <t>협재해수욕장 가까이 위치한 바틀샵</t>
  </si>
  <si>
    <t>064-796-4715</t>
  </si>
  <si>
    <t>https://api.cdn.visitjeju.net/photomng/imgpath/201812/27/1a39f4b4-0099-4776-99d0-106b489acc31.JPG</t>
  </si>
  <si>
    <t>https://api.cdn.visitjeju.net/photomng/thumbnailpath/201812/27/ae6feb78-10ed-4237-8454-6060b74c02de.JPG</t>
  </si>
  <si>
    <t>CNTS_200000000012455</t>
  </si>
  <si>
    <t>서부두명품횟집거리</t>
  </si>
  <si>
    <t>사계절,청년,중/장년,노년,휴식/치유,체험관광,휴식/힐링,어트랙션,관광지</t>
  </si>
  <si>
    <t>150m정도의 거리에 횟집 18곳이 밀집된 원조 횟집거리로, 사시사철 싱싱한 제주 회를 한자리에서 맛볼 수 있는 곳</t>
  </si>
  <si>
    <t>https://api.cdn.visitjeju.net/photomng/imgpath/202112/10/fc6d0452-8e40-48c0-9ff2-5de09a370a2b.jpg</t>
  </si>
  <si>
    <t>https://api.cdn.visitjeju.net/photomng/thumbnailpath/202112/10/36223ea5-0db9-4b36-a0e6-3571df1be8e8.jpg</t>
  </si>
  <si>
    <t>CNTS_000000000021344</t>
  </si>
  <si>
    <t>팔도민박</t>
  </si>
  <si>
    <t>제주특별자치도 서귀포시 대정읍 가파리 694</t>
  </si>
  <si>
    <t>제주특별자치도 서귀포시 대정읍 마라로 109</t>
  </si>
  <si>
    <t>마라도 해안을 함께 할 수 있는 정겨운 민박집</t>
  </si>
  <si>
    <t>064-792-1441</t>
  </si>
  <si>
    <t>https://api.cdn.visitjeju.net/photomng/imgpath/201804/30/7a3f9a7d-75f1-4006-8a4b-e6cccf202198.jpg</t>
  </si>
  <si>
    <t>https://api.cdn.visitjeju.net/photomng/thumbnailpath/201804/30/b264a8d5-3dd0-4ed2-b8f0-39af20e4523d.jpg</t>
  </si>
  <si>
    <t>CNTS_000000000021625</t>
  </si>
  <si>
    <t>기독교순례길 3코스(사명의길)</t>
  </si>
  <si>
    <t>제주특별자치도 제주시 한경면 조수리 331-1</t>
  </si>
  <si>
    <t>제주특별자치도 제주시 한경면 조수3길 7</t>
  </si>
  <si>
    <t>당산봉의 석양, 용수 포구의 아름다움과 함께 사명감으로 완주해내는 장거리 코스</t>
  </si>
  <si>
    <t>https://api.cdn.visitjeju.net/photomng/imgpath/201804/30/058df427-ff37-4069-9a72-525eddbdd748.jpg</t>
  </si>
  <si>
    <t>https://api.cdn.visitjeju.net/photomng/thumbnailpath/201804/30/fcc185d8-8d48-4931-8158-af80c4a7d73c.jpg</t>
  </si>
  <si>
    <t>CNTS_200000000010293</t>
  </si>
  <si>
    <t>제주도공방노꼬메</t>
  </si>
  <si>
    <t>제주특별자치도 제주시 건입동 1043-2</t>
  </si>
  <si>
    <t>제주특별자치도 제주시 동문로21길 19-2</t>
  </si>
  <si>
    <t>공방,구제주,체험프로그램,체험,쇼핑,상점/상가,어트랙션,현금결제,카드결제,화장실,무료 WIFI,편의점,음료대,카드결제,현금결제,재난지원금 ,문화누리카드 ,,실내,중,,1~2시간</t>
  </si>
  <si>
    <t xml:space="preserve">다양한 핸드메이드 공예를 체험을 할수 있는 공간 </t>
  </si>
  <si>
    <t>0507-1391-0372</t>
  </si>
  <si>
    <t>https://api.cdn.visitjeju.net/photomng/imgpath/202006/18/7007b247-2d35-41e9-ac0a-f96d8eb3a43f.jpg</t>
  </si>
  <si>
    <t>https://api.cdn.visitjeju.net/photomng/thumbnailpath/202006/18/9f6fc978-f1e9-4df4-b600-43cf286d419e.jpg</t>
  </si>
  <si>
    <t>CNTS_300000000012951</t>
  </si>
  <si>
    <t>신신호텔 제주공항</t>
  </si>
  <si>
    <t>제주특별자치도 제주시 연동 270-2 신신호텔 제주공항</t>
  </si>
  <si>
    <t>제주특별자치도 제주시 도령로 124 (연동, 신신호텔 제주공항) 신신호텔 제주공항</t>
  </si>
  <si>
    <t>숙박, 호텔, 제주시내, 제주공항근처,공용주차장,현금결제,카드결제,화장실,무료 WIFI,유도 및 안내시설,경보 및 피난시설,카드결제,현금결제,,영어,,4성급,동반불가능,유료제공,전체금연,세미나실,연회장,비즈니스시설,,,운행안함</t>
  </si>
  <si>
    <t>제주국제공항 인근에 위치한 가성비 호텔</t>
  </si>
  <si>
    <t>064-797-5000</t>
  </si>
  <si>
    <t>https://api.cdn.visitjeju.net/photomng/imgpath/202402/07/96b14e13-f06e-47ab-8b70-32a5a1a3ebc1.jpg</t>
  </si>
  <si>
    <t>https://api.cdn.visitjeju.net/photomng/thumbnailpath/202402/07/d0e0aa81-8f1c-47f0-9681-35063d9394e8.jpg</t>
  </si>
  <si>
    <t>CNTS_000000000022380</t>
  </si>
  <si>
    <t>제주 이호털보 배낚시</t>
  </si>
  <si>
    <t>제주시 이호1동 1787</t>
  </si>
  <si>
    <t>제주시 테우해안로 146</t>
  </si>
  <si>
    <t>낚시,액티비티,친구,커플,공용주차장,현금결제,카드결제,화장실</t>
  </si>
  <si>
    <t>현장체험 위주의 낚시로 남녀노소 초보자들도 누구나 즐길 수 있는 곳</t>
  </si>
  <si>
    <t>064-743-1287</t>
  </si>
  <si>
    <t>https://api.cdn.visitjeju.net/photomng/imgpath/201804/30/e2492973-7548-4f18-a2a0-c702ee90111e.jpg</t>
  </si>
  <si>
    <t>https://api.cdn.visitjeju.net/photomng/thumbnailpath/201804/30/e24b16cd-f7af-40c8-819a-7f07b919664e.jpg</t>
  </si>
  <si>
    <t>CNTS_000000000022092</t>
  </si>
  <si>
    <t>늘푸른 게스트하우스</t>
  </si>
  <si>
    <t>제주특별자치도 서귀포시 대정읍 하모리 540-1</t>
  </si>
  <si>
    <t>제주특별자치도 서귀포시 대정읍 하모백사로 29</t>
  </si>
  <si>
    <t>숙소,게스트하우스,공공와이파이존,교통,해수욕장,독채,단체여행객,온돌방,무료 WIFI</t>
  </si>
  <si>
    <t>해모 해변 인근에 위치한 펜션</t>
  </si>
  <si>
    <t>010-5049-4910</t>
  </si>
  <si>
    <t>Neulpureun Guesthouse</t>
  </si>
  <si>
    <t>https://api.cdn.visitjeju.net/photomng/imgpath/201804/30/654f45ca-047d-4a61-a9c5-7ec36e2bd4c1.png</t>
  </si>
  <si>
    <t>https://api.cdn.visitjeju.net/photomng/thumbnailpath/201804/30/91c07f60-b90d-4421-a031-af3d66e5e090.png</t>
  </si>
  <si>
    <t>CNTS_200000000014681</t>
  </si>
  <si>
    <t>서울식당</t>
  </si>
  <si>
    <t>제주특별자치도 제주시 조천읍 함덕리 1002-24</t>
  </si>
  <si>
    <t>제주특별자치도 제주시 조천읍 함덕13길 5</t>
  </si>
  <si>
    <t>함덕, 돼지갈비, 생갈비, 양념갈비, 오겹살,돼지생갈비, 돼지양념갈비</t>
  </si>
  <si>
    <t>푸짐한 돼지갈비 전문식당</t>
  </si>
  <si>
    <t>064-783-8170</t>
  </si>
  <si>
    <t>https://api.cdn.visitjeju.net/photomng/imgpath/202305/24/3263b84a-a8ff-465d-9bc6-df0248066a7e.jpg</t>
  </si>
  <si>
    <t>https://api.cdn.visitjeju.net/photomng/thumbnailpath/202305/24/9f0387fd-03ed-4de7-907a-f2be3570003c.jpg</t>
  </si>
  <si>
    <t>CNTS_300000000015909</t>
  </si>
  <si>
    <t>비앤알</t>
  </si>
  <si>
    <t>제주특별자치도 제주시 조천읍 함덕리 222-2 B101</t>
  </si>
  <si>
    <t>제주특별자치도 제주시 조천읍 조함해안로 570 (함덕리) B101</t>
  </si>
  <si>
    <t>수제버거, 오션뷰, 조천, 비앤알버거, 치즈버거, 돼지버거,공용주차장,현금결제,카드결제,무료 WIFI,경보 및 피난시설,카드결제,현금결제,계좌이체,영어,일본어,,단독접근가능,단차없음,청각장애인 접근성,저상버스 접근 가능,승강기,장애인 전용 주차장,쉬움,패스트푸드,수제버거, 커피,어린이 출입가능,,불가능,없음</t>
  </si>
  <si>
    <t>수제버거 및 커피 전문점</t>
  </si>
  <si>
    <t>064-784-7804</t>
  </si>
  <si>
    <t>https://api.cdn.visitjeju.net/photomng/imgpath/202306/27/07ff4d4f-f4f3-43f9-b062-70d670496825.jpg</t>
  </si>
  <si>
    <t>https://api.cdn.visitjeju.net/photomng/thumbnailpath/202306/27/7bb5ed42-1c2e-4c95-bbd7-c88281bc2520.jpg</t>
  </si>
  <si>
    <t>CNTS_300000000015891</t>
  </si>
  <si>
    <t>제주홀스타승마장</t>
  </si>
  <si>
    <t>제주특별자치도 제주시 연동 산 146-19</t>
  </si>
  <si>
    <t>제주특별자치도 제주시 산록북로 8</t>
  </si>
  <si>
    <t>제주시, 연동, 중산간, 승마, 이색체험,실외,중,1시간 미만</t>
  </si>
  <si>
    <t>피톤치드 가득 편백나무숲에서 승마체험</t>
  </si>
  <si>
    <t>064-746-8558</t>
  </si>
  <si>
    <t>https://api.cdn.visitjeju.net/photomng/imgpath/202306/20/e0b92583-9c5c-45e5-968d-ccae60cd990f.jpg</t>
  </si>
  <si>
    <t>https://api.cdn.visitjeju.net/photomng/thumbnailpath/202306/20/9b1b2ad2-a774-4bd3-8a89-823152f28b9c.jpg</t>
  </si>
  <si>
    <t>CNTS_300000000012846</t>
  </si>
  <si>
    <t>뚱딴지 애월본점</t>
  </si>
  <si>
    <t>제주특별자치도 제주시 애월읍 신엄리 2814-1</t>
  </si>
  <si>
    <t>제주특별자치도 제주시 애월읍 부룡수길 17</t>
  </si>
  <si>
    <t>애월, 흑돼지,숙성 흑돼지 근고기</t>
  </si>
  <si>
    <t>2대째 운영 중인 전통 있는 흑돼지 맛집</t>
  </si>
  <si>
    <t>0507-1370-2085</t>
  </si>
  <si>
    <t>https://api.cdn.visitjeju.net/photomng/imgpath/202311/22/06db9594-2ee7-4a54-998c-015ff120713a.jpg</t>
  </si>
  <si>
    <t>https://api.cdn.visitjeju.net/photomng/thumbnailpath/202311/22/bcdce634-426b-49ae-b17b-5ca118a5ad38.jpg</t>
  </si>
  <si>
    <t>CONT_000000000500247</t>
  </si>
  <si>
    <t>보롬이(하논, 화구구)</t>
  </si>
  <si>
    <t>제주특별자치도 서귀포시 하논로 (서홍동)</t>
  </si>
  <si>
    <t>커플,친구,맑음,오름</t>
  </si>
  <si>
    <t>제주도의 유일한 논을 가지고 있는 곳</t>
  </si>
  <si>
    <t>Boromi (Hanon)</t>
  </si>
  <si>
    <t>https://api.cdn.visitjeju.net/photomng/imgpath/201804/30/51a81bc6-5c24-42a2-868e-70277bc3ae7f.jpg</t>
  </si>
  <si>
    <t>https://api.cdn.visitjeju.net/photomng/thumbnailpath/201804/30/955bbf0c-ad78-4ed0-943b-eddea206eb7c.jpg</t>
  </si>
  <si>
    <t>CONT_000000000500613</t>
  </si>
  <si>
    <t>차귀도요트</t>
  </si>
  <si>
    <t>제주특별자치도 제주시 한경면 한경해안로 156 2층</t>
  </si>
  <si>
    <t>요트,액티비티,부모,맑음,체험,레저/체험,어트랙션,현금결제,카드결제,화장실,1~2시간</t>
  </si>
  <si>
    <t>요트와 함께 즐기는 해상관광 및 야생돌고래탐방, 스노클링 및 체험낚시</t>
  </si>
  <si>
    <t>0507-1377-1321</t>
  </si>
  <si>
    <t>https://api.cdn.visitjeju.net/photomng/imgpath/202007/10/3f80b8a6-53e5-47c8-bc00-794cade65ba4.jpg</t>
  </si>
  <si>
    <t>https://api.cdn.visitjeju.net/photomng/thumbnailpath/202007/10/32cd9f36-7990-4552-a954-22e5b9da4c87.jpg</t>
  </si>
  <si>
    <t>CNTS_200000000012972</t>
  </si>
  <si>
    <t>임순이네밥집</t>
  </si>
  <si>
    <t>제주특별자치도 제주시 애월읍 곽지리 1581-7</t>
  </si>
  <si>
    <t>제주특별자치도 제주시 애월읍 곽지1길 26-7</t>
  </si>
  <si>
    <t>곽지,제주몸국,고사리 육개장,음식,식당,몸국,육개장,고기국수,제육볶음,화장실,무료 WIFI,제주 몸국, 고사리 육개장,어린이 출입가능,불가능</t>
  </si>
  <si>
    <t>제주시 곽지리에 위치한 임순이네밥집은 제주의 향토음식이자 3대잔치 요리인 고사리육개장, 고기국수, 몸국을 전부 즐길 수 있는 향토음식전문점이다.</t>
  </si>
  <si>
    <t>064-799-3919</t>
  </si>
  <si>
    <t>임순이네</t>
  </si>
  <si>
    <t>https://api.cdn.visitjeju.net/photomng/imgpath/202203/04/6bd60603-807a-4445-ae98-4e2c9e7e2c23.jpg</t>
  </si>
  <si>
    <t>https://api.cdn.visitjeju.net/photomng/thumbnailpath/202203/04/b541f93d-ac3e-4ff0-8ffb-fbb266625487.jpg</t>
  </si>
  <si>
    <t>CNTS_200000000014640</t>
  </si>
  <si>
    <t>삼대전통고기국수</t>
  </si>
  <si>
    <t>제주특별자치도 제주시 연동 310-45</t>
  </si>
  <si>
    <t>제주특별자치도 제주시 신대로5길 17</t>
  </si>
  <si>
    <t>제주시내, 연동, 고기국수, 고기국밥, 비빔국수, 냉국수, 도새기볶음,고기국수, 고기국밥</t>
  </si>
  <si>
    <t>상호만이 아닌 3대가 대를 이어 운영하는 고기국수집</t>
  </si>
  <si>
    <t>064-748-7558</t>
  </si>
  <si>
    <t>https://api.cdn.visitjeju.net/photomng/imgpath/202305/22/4c967e9b-5740-4d12-b504-1391a1978137.jpg</t>
  </si>
  <si>
    <t>https://api.cdn.visitjeju.net/photomng/thumbnailpath/202305/22/87a87780-0769-493b-ac27-dfd96bb293d4.jpg</t>
  </si>
  <si>
    <t>CNTS_000000000020202</t>
  </si>
  <si>
    <t>면뽑는선생 만두빚는아내</t>
  </si>
  <si>
    <t>제주특별자치도 제주시 한림읍 협재리 1398</t>
  </si>
  <si>
    <t>제주특별자치도 제주시 한림읍 옹포2길 10</t>
  </si>
  <si>
    <t>손만둣국,만두전골,한우사골만둣국,한우수육버섯만두전골,음식,만두,한우,수육,전골,수육전골,만두국,떡만두국,사골만두국,손만두국,한우수육,손만두,현금결제,카드결제,화장실,아주 어려움</t>
  </si>
  <si>
    <t>협재해변 근처에 위치한 만두전골 전문점</t>
  </si>
  <si>
    <t>064-796-4562</t>
  </si>
  <si>
    <t>Myeonppopneunseonsaeng Mandubitneunanae</t>
  </si>
  <si>
    <t>https://api.cdn.visitjeju.net/photomng/imgpath/201804/30/2f571126-ce4a-44aa-bdd2-7939ff45de93.jpg</t>
  </si>
  <si>
    <t>https://api.cdn.visitjeju.net/photomng/thumbnailpath/201804/30/3b8a2b43-5058-4424-bbb8-ce2bfb88a3f6.jpg</t>
  </si>
  <si>
    <t>CNTS_000000000019761</t>
  </si>
  <si>
    <t>곽지해수욕장야영장</t>
  </si>
  <si>
    <t>제주특별자치도 제주시 애월읍 곽지리 1565</t>
  </si>
  <si>
    <t>야영장,캠핑장,해수욕장,액티비티,아이,맑음</t>
  </si>
  <si>
    <t>곽지해수욕장에 위치한 야영장</t>
  </si>
  <si>
    <t>Gwakji Beach Camping Site</t>
  </si>
  <si>
    <t>https://api.cdn.visitjeju.net/photomng/imgpath/201804/30/fb01da95-69a8-41a8-a57c-33e00ebc38e3.jpg</t>
  </si>
  <si>
    <t>https://api.cdn.visitjeju.net/photomng/thumbnailpath/201804/30/bc8a96fa-3fcb-43f4-bb5f-3e9be9992de2.jpg</t>
  </si>
  <si>
    <t>CNTS_200000000009591</t>
  </si>
  <si>
    <t>마라도에도 수국명소가 있다고? &lt;마라도의 여름 100배 즐기기&gt;</t>
  </si>
  <si>
    <t>부모,커플,혼자,친구,맑음,경관/포토,아이,여름,청년,중/장년</t>
  </si>
  <si>
    <t>국토최남단 마라도에서도 수국을 만날 수 있다. 태양이 내리쬐는 한여름 전에 만날 수 있는 마라도 수국. 마라 분교 앞, 마라도 교회 가는 길목, 마라도 교회에서 바다를 배경으로 인생샷을 찍어보자. 이어서 그늘이 없기로 유명한 마라도에서 잠시 더위를 피할 수 있는 장소가 있어 함께 소개한다.</t>
  </si>
  <si>
    <t>마라도에 여름이 찾아오면</t>
  </si>
  <si>
    <t>https://api.cdn.visitjeju.net/photomng/imgpath/201912/14/1c04744b-42b6-4a0a-94b9-6517eb19ecdd.jpg</t>
  </si>
  <si>
    <t>https://api.cdn.visitjeju.net/photomng/thumbnailpath/201912/14/334d3d33-665e-4392-b04d-80e089e08713.jpg</t>
  </si>
  <si>
    <t>CNTS_200000000013020</t>
  </si>
  <si>
    <t>그루브</t>
  </si>
  <si>
    <t>제주특별자치도 제주시 한림읍 협재리 2447-7</t>
  </si>
  <si>
    <t>제주특별자치도 제주시 한림읍 한림로 333</t>
  </si>
  <si>
    <t>협재해수욕장,브런치,디저트,음식,카페,아메리카노,카페라떼,아인슈페너,바닐라라떼,카페모카,콜드브루,에이드,레몬에이드,라떼,밀크티,말차라떼,오렌지주스,주스,핸드드립커피,핸드드립콜롬비아슈프리모,차,녹차,홍차,청귤차,아이스크림,아포가토,와인,칵테일,모히또,공용주차장,화장실,무료 WIFI,엘리베이터,그릭요거트볼, 크로플,어린이 출입가능,가능</t>
  </si>
  <si>
    <t>제주시 한림읍에 위치한 라운지 카페 그루브는 넓고 푸른 협재해변을 한눈에 보면서 브런치, 디저트와 함께 여유를 즐길 수 있는 곳이다.</t>
  </si>
  <si>
    <t>064-796-3336</t>
  </si>
  <si>
    <t>https://api.cdn.visitjeju.net/photomng/imgpath/202203/07/dab56216-27a1-47ad-9e53-a586125a29a7.jpg</t>
  </si>
  <si>
    <t>https://api.cdn.visitjeju.net/photomng/thumbnailpath/202203/07/2d2e07e2-840e-4103-86ac-11ef9e2bbc20.jpg</t>
  </si>
  <si>
    <t>CNTS_200000000007144</t>
  </si>
  <si>
    <t>까미노</t>
  </si>
  <si>
    <t>제주특별자치도 제주시 애월읍 하가리 1400</t>
  </si>
  <si>
    <t>제주특별자치도 제주시 애월읍 고하상로 91-12</t>
  </si>
  <si>
    <t>커피,브런치,베이커리</t>
  </si>
  <si>
    <t>애월 하가리에 있는 전망 좋은 카페</t>
  </si>
  <si>
    <t>064-799-9789</t>
  </si>
  <si>
    <t>https://api.cdn.visitjeju.net/photomng/imgpath/201807/03/54b4cf6e-cd61-4d97-a9d6-13d166ce20c4.JPG</t>
  </si>
  <si>
    <t>https://api.cdn.visitjeju.net/photomng/thumbnailpath/201807/03/a1a5ff6f-a68b-4a0a-92f5-bd20cad9050e.JPG</t>
  </si>
  <si>
    <t>CNTS_000000000021522</t>
  </si>
  <si>
    <t>공천포구</t>
  </si>
  <si>
    <t>커플,친구,경관/포토,해변,부모,혼자,아이,맑음</t>
  </si>
  <si>
    <t>검은 돌과 검은 모래가 가득한 바다</t>
  </si>
  <si>
    <t>https://api.cdn.visitjeju.net/photomng/imgpath/202112/06/ef3fe97f-621d-445b-b767-b94ebdbd8a95.jpg</t>
  </si>
  <si>
    <t>https://api.cdn.visitjeju.net/photomng/thumbnailpath/202112/06/e9506ae1-c2e6-463a-b7ee-ba46b0339426.jpg</t>
  </si>
  <si>
    <t>CNTS_200000000014832</t>
  </si>
  <si>
    <t>우영담</t>
  </si>
  <si>
    <t>제주특별자치도 제주시 애월읍 애월리 2113-2</t>
  </si>
  <si>
    <t>제주특별자치도 제주시 애월읍 애월로 86</t>
  </si>
  <si>
    <t>애월, 전복요리, 전복돌솥밥, 전복구이, 전복회, 전복게우젓, 간장게장, 전복죽, 전복뚝배기,전복돌솥밥</t>
  </si>
  <si>
    <t>애월에서 맛보는 다양한 종류의 전복요리</t>
  </si>
  <si>
    <t>0507-1341-0138</t>
  </si>
  <si>
    <t>https://api.cdn.visitjeju.net/photomng/imgpath/202305/25/62bc8426-fa4c-49ce-bf3f-1616e39cbb4d.jpg</t>
  </si>
  <si>
    <t>https://api.cdn.visitjeju.net/photomng/thumbnailpath/202305/25/edd9179c-fb20-4511-bdc6-cabb73af1c04.jpg</t>
  </si>
  <si>
    <t>CNTS_000000000022636</t>
  </si>
  <si>
    <t>오션그랜드호텔 (함덕)</t>
  </si>
  <si>
    <t>제주특별자치도 제주시 조천읍 함덕리 1252-55</t>
  </si>
  <si>
    <t>제주특별자치도 제주시 조천읍 조함해안로 490</t>
  </si>
  <si>
    <t>호텔,숙소,오션뷰호텔,카페,온돌방,비즈니스센터,연회장,관광호텔,안전여행스탬프,공용주차장,화장실,무료 WIFI,엘리베이터,단독접근가능,단차없음,시각장애인 접근성,장애인 화장실,승강기,장애인 전용 주차장,장애인 전용 객실,어려움</t>
  </si>
  <si>
    <t>함덕해수욕장과 서우봉이 내려다 보이는 관광1급호텔</t>
  </si>
  <si>
    <t>064-783-0007</t>
  </si>
  <si>
    <t>https://api.cdn.visitjeju.net/photomng/imgpath/202205/30/c170d38f-588d-4608-9ec0-dd9a32a2fcc1.jpg</t>
  </si>
  <si>
    <t>https://api.cdn.visitjeju.net/photomng/thumbnailpath/202205/30/15d2f934-d647-4129-9c31-4aabe57c02b9.jpg</t>
  </si>
  <si>
    <t>CNTS_000000000021410</t>
  </si>
  <si>
    <t>뿌리게스트하우스</t>
  </si>
  <si>
    <t>제주특별자치도 제주시 한경면 용수리 3047-3</t>
  </si>
  <si>
    <t>제주특별자치도 제주시 한경면 용수1길 3</t>
  </si>
  <si>
    <t>숙소,게스트하우스,독채,단체여행객,온돌방,해수욕장,공공와이파이존,체험,공용주차장,화장실,아주 어려움</t>
  </si>
  <si>
    <t>스님이라 불리는 사장님</t>
  </si>
  <si>
    <t>010-3799-4333</t>
  </si>
  <si>
    <t>https://api.cdn.visitjeju.net/photomng/imgpath/201804/30/4c9607b8-9137-4d3d-b143-cbc0ff42f3cb.jpg</t>
  </si>
  <si>
    <t>https://api.cdn.visitjeju.net/photomng/thumbnailpath/201804/30/a32392d6-0b4f-48b6-b971-46202381d95c.jpg</t>
  </si>
  <si>
    <t>CNTS_000000000021635</t>
  </si>
  <si>
    <t>삼양해안도로</t>
  </si>
  <si>
    <t>제주특별자치도 제주시 삼양2동</t>
  </si>
  <si>
    <t>해변,드라이브,커플,맑음</t>
  </si>
  <si>
    <t>짧지만 강렬한 아름다움</t>
  </si>
  <si>
    <t>https://api.cdn.visitjeju.net/photomng/imgpath/202112/23/d524c99e-fdc0-4f3a-8b7c-1dca5a1f3668.JPG</t>
  </si>
  <si>
    <t>https://api.cdn.visitjeju.net/photomng/thumbnailpath/202112/23/f3a237c1-63fb-429b-8963-51e9ba0fc50d.JPG</t>
  </si>
  <si>
    <t>CNTS_000000000021384</t>
  </si>
  <si>
    <t>제주불교성지 순례길 절로 가는길 - 보시의 길</t>
  </si>
  <si>
    <t>제주특별자치도 제주시 애월읍 수산리 산 1-3</t>
  </si>
  <si>
    <t>제주특별자치도 제주시 애월읍 수산곰솔길 56</t>
  </si>
  <si>
    <t>'전법의 신행' 수천 년 동안 이어져 온 부처님 법을 세상으로 전하는 길</t>
  </si>
  <si>
    <t>https://api.cdn.visitjeju.net/photomng/imgpath/201804/30/d9467f12-29ec-48c3-a28f-8a5bc1f40968.jpg</t>
  </si>
  <si>
    <t>https://api.cdn.visitjeju.net/photomng/thumbnailpath/201804/30/c74ab63e-1654-4d8c-b848-975dd5d1607d.jpg</t>
  </si>
  <si>
    <t>CNTS_000000000021914</t>
  </si>
  <si>
    <t>제주 어가</t>
  </si>
  <si>
    <t>제주특별자치도 제주시 노형동 699-5</t>
  </si>
  <si>
    <t>제주특별자치도 제주시 1100로 3213-8</t>
  </si>
  <si>
    <t>한식,갈치조림,갈치구이,통갈치,음식,갈치,제주갈치조림,갈치회,제주갈치구이,성게국,고등어조림,고등어구이,옥돔구이,전복뚝배기,뚝배기,성게전복미역국,전복회,공용주차장,현금결제,카드결제,화장실</t>
  </si>
  <si>
    <t>공항근처 맛집 갈치조림의 진리</t>
  </si>
  <si>
    <t>064-749-0081</t>
  </si>
  <si>
    <t>https://api.cdn.visitjeju.net/photomng/imgpath/201804/30/3df7c3c4-6b6f-4cba-9b1f-09c82025ff3a.jpg</t>
  </si>
  <si>
    <t>https://api.cdn.visitjeju.net/photomng/thumbnailpath/201804/30/c6c3066a-ec44-4975-8821-c4a8cd0d5a84.jpg</t>
  </si>
  <si>
    <t>CNTS_200000000007280</t>
  </si>
  <si>
    <t>오래물</t>
  </si>
  <si>
    <t>제주특별자치도 제주시 도두1동 2614-5</t>
  </si>
  <si>
    <t>제주특별자치도 제주시 도공로 2</t>
  </si>
  <si>
    <t>맑음,여름,수영장,물놀이,목욕탕,용천수,실외,물놀이,1~2시간</t>
  </si>
  <si>
    <t>깊은 땅속에서 솟아오르는 용천수로 물의 양이 풍부하고 수질이 좋기로 유명해 마을을 상징하는 명물</t>
  </si>
  <si>
    <t>064-728-4951</t>
  </si>
  <si>
    <t>https://api.cdn.visitjeju.net/photomng/imgpath/201807/31/6846c694-6893-4d77-88b3-75eb4fdbf665.jpg</t>
  </si>
  <si>
    <t>https://api.cdn.visitjeju.net/photomng/thumbnailpath/201807/31/85bb8164-b50f-47f4-a0e0-613bbdae4f5d.jpg</t>
  </si>
  <si>
    <t>CNTS_300000000015747</t>
  </si>
  <si>
    <t>머체왓레스토랑</t>
  </si>
  <si>
    <t>제주특별자치도 서귀포시 남원읍 한남리 1622-3</t>
  </si>
  <si>
    <t>제주특별자치도 서귀포시 남원읍 서성로 755</t>
  </si>
  <si>
    <t>머체왓,제철음식,다이닝</t>
  </si>
  <si>
    <t>단 하루, 단 스무명을 위해 오픈되는 머체왓 레스토랑</t>
  </si>
  <si>
    <t>https://api.cdn.visitjeju.net/photomng/imgpath/202306/01/0b0ae808-0546-4d68-92a1-52840e503046.JPG</t>
  </si>
  <si>
    <t>https://api.cdn.visitjeju.net/photomng/thumbnailpath/202306/01/1cc463aa-c230-458e-9081-cbceb986d644.JPG</t>
  </si>
  <si>
    <t>CNTS_200000000008493</t>
  </si>
  <si>
    <t>이익새양과점</t>
  </si>
  <si>
    <t>제주특별자치도 제주시 한림읍 동명리 1576-7</t>
  </si>
  <si>
    <t>제주특별자치도 제주시 한림읍 명월성로 16</t>
  </si>
  <si>
    <t>파운드케이크,밀크티,음식,녹차파운드,초코파운드,빵,케이크,아메리카노,카페라떼,플랫화이트,바닐라빈라떼,아포가토,라떼,에이드,딸기라떼,차,에스프레소,카푸치노,카페모카,콜드브루,콜드브루라떼</t>
  </si>
  <si>
    <t>밀크티와 파운드케이크가 유명한 한림빵집.</t>
  </si>
  <si>
    <t>0507-1414-2343</t>
  </si>
  <si>
    <t>https://api.cdn.visitjeju.net/photomng/imgpath/201903/25/7b404b05-1f1a-474b-8771-1960abeb890d.JPG</t>
  </si>
  <si>
    <t>https://api.cdn.visitjeju.net/photomng/thumbnailpath/201903/25/37f2db4e-ea74-4c84-8146-f63471ae242d.JPG</t>
  </si>
  <si>
    <t>CNTS_200000000013047</t>
  </si>
  <si>
    <t>청춘부부</t>
  </si>
  <si>
    <t>제주특별자치도 서귀포시 대정읍 안성리 1926-2</t>
  </si>
  <si>
    <t>제주특별자치도 서귀포시 대정읍 추사로38번길 181</t>
  </si>
  <si>
    <t>대정,다마스,감귤,치즈케이크,포토존,로스팅,음식,카페,에스프레소,아메리카노,카페라떼,카푸치노,카페모카,바닐라빈라떼,핸드드립커피,크림라떼,아이스크림,차,레몬티,홍차,초코라떼,딸기라떼,에그타르트,케이크,쿠키,빵,크림빵,반려동물,반려동물동반입장,반려동물동반_식당카페,공용주차장,화장실,무료 WIFI,에그타르트, 제주귤치즈케이크,어린이 출입가능,불가능</t>
  </si>
  <si>
    <t>서귀포시 대정읍에 위치한 카페인 청춘부부는 주변에 감귤밭과 귀엽게 꾸민 다마스차량을 지니고 있으며 내부는 깔끔하면서 아기자기한 인테리어를 하고 있다.</t>
  </si>
  <si>
    <t>https://api.cdn.visitjeju.net/photomng/imgpath/202203/10/ea29e1d9-8c27-461d-9694-a892f70a281c.jpg</t>
  </si>
  <si>
    <t>https://api.cdn.visitjeju.net/photomng/thumbnailpath/202203/10/6c89d48a-66d7-4977-abc9-e0eb725eb3d9.jpg</t>
  </si>
  <si>
    <t>CNTS_200000000014798</t>
  </si>
  <si>
    <t>바끄레카페</t>
  </si>
  <si>
    <t>서귀포시내, 서귀포시청, 카페, 커피, 생과일주스, 샌드위치, 와플,커피, 레몬에이드</t>
  </si>
  <si>
    <t>중증장애인의 자립을 돕는 카페</t>
  </si>
  <si>
    <t>064-763-2297</t>
  </si>
  <si>
    <t>https://api.cdn.visitjeju.net/photomng/imgpath/202306/07/9e527a51-6e51-4c02-8b50-223f176aa2bd.jpg</t>
  </si>
  <si>
    <t>https://api.cdn.visitjeju.net/photomng/thumbnailpath/202306/07/134b966a-a327-49ed-8d4c-50c7d19366e6.jpg</t>
  </si>
  <si>
    <t>CNTS_300000000015701</t>
  </si>
  <si>
    <t>삼양백년짜장</t>
  </si>
  <si>
    <t>제주특별자치도 제주시 삼양이동 2102-17</t>
  </si>
  <si>
    <t>제주특별자치도 제주시 설촌로12길 36</t>
  </si>
  <si>
    <t>제주시내, 삼양, 짬뽕, 짜장,백년짬뽕, 고추해물짜장</t>
  </si>
  <si>
    <t>시원하고 칼칼한 짬뽕의 정석</t>
  </si>
  <si>
    <t>064-753-4578</t>
  </si>
  <si>
    <t>https://api.cdn.visitjeju.net/photomng/imgpath/202305/31/8be7ea7d-8b49-4ef8-8796-aa846dcb1642.jpg</t>
  </si>
  <si>
    <t>https://api.cdn.visitjeju.net/photomng/thumbnailpath/202305/31/c4064207-9198-4279-88ec-d18f1de5005a.jpg</t>
  </si>
  <si>
    <t>CNTS_000000000021921</t>
  </si>
  <si>
    <t>리보스코화덕피자</t>
  </si>
  <si>
    <t>샐러드,피자,화덕피자,돈까스,양식,음식,고르곤졸라화덕피자,페퍼로니피자,고르곤졸라피자,자몽에이드,에이드,돈가스,현금결제,카드결제,화장실</t>
  </si>
  <si>
    <t>백종원이 인정한 피자 맛집</t>
  </si>
  <si>
    <t>064-745-0904</t>
  </si>
  <si>
    <t>보스코화덕피자</t>
  </si>
  <si>
    <t>https://api.cdn.visitjeju.net/photomng/imgpath/202111/15/6ddf9c85-9847-43dd-9ac4-9d36b41c4f15.jpg</t>
  </si>
  <si>
    <t>https://api.cdn.visitjeju.net/photomng/thumbnailpath/202111/15/056f96ad-ef35-4cae-a322-e55ac6c96e78.jpg</t>
  </si>
  <si>
    <t>CNTS_000000000021136</t>
  </si>
  <si>
    <t>세화리움</t>
  </si>
  <si>
    <t>제주특별자치도 제주시 구좌읍 세화리 1-26</t>
  </si>
  <si>
    <t>제주특별자치도 제주시 구좌읍 해녀박물관길 29</t>
  </si>
  <si>
    <t>휴식,숙소,조식 포함,해수욕장,공공와이파이존,체험,guesthouse,가족,화장실,아주 어려움</t>
  </si>
  <si>
    <t>세화리의 정취를 느낄 수 있는 ‘세화스러운’ 휴식 공간</t>
  </si>
  <si>
    <t>010-9530-4049</t>
  </si>
  <si>
    <t>https://api.cdn.visitjeju.net/photomng/imgpath/201804/30/36971c5f-9522-432a-aeff-6821cb899c80.jpg</t>
  </si>
  <si>
    <t>https://api.cdn.visitjeju.net/photomng/thumbnailpath/201804/30/c8730a70-64a4-4c4e-aa71-34483b2c7c1b.jpg</t>
  </si>
  <si>
    <t>CNTS_300000000015902</t>
  </si>
  <si>
    <t>무로이 신화월드점</t>
  </si>
  <si>
    <t>제주특별자치도 서귀포시 안덕면 동광리 962</t>
  </si>
  <si>
    <t>제주특별자치도 서귀포시 안덕면 동광본동로 21</t>
  </si>
  <si>
    <t>서귀포, 안덕면, 동광리, 티라미수, 솔티카라멜라떼, 아이스크림, 휘낭시에,항아리 티라미수, 풋귤</t>
  </si>
  <si>
    <t>현무암을 컨셉으로 한 베이커리 카페</t>
  </si>
  <si>
    <t>070-5111-9979</t>
  </si>
  <si>
    <t>무로이</t>
  </si>
  <si>
    <t>https://api.cdn.visitjeju.net/photomng/imgpath/202306/21/5d91cec2-1861-4b8f-829b-c1dc9046d52b.jpg</t>
  </si>
  <si>
    <t>https://api.cdn.visitjeju.net/photomng/thumbnailpath/202306/21/5207202f-85d0-4128-88a3-b6b14dfbd4e9.jpg</t>
  </si>
  <si>
    <t>CNTS_200000000012647</t>
  </si>
  <si>
    <t>태산봉해장국</t>
  </si>
  <si>
    <t>제주특별자치도 제주시 일도일동 1048-6</t>
  </si>
  <si>
    <t>제주특별자치도 제주시 성지로 67-1</t>
  </si>
  <si>
    <t>해장국,곰탕,전골,국밥,아침식사,음식,식당,선지해장국,소내장탕,양곰탕,도가니탕,곱창전골,버섯전골,김치전골,수육,공용주차장,화장실,무료 WIFI,흡연구역,소고기선지해장국, 양곰탕, 곱창전골,어린이 출입가능,불가능</t>
  </si>
  <si>
    <t>제주 동문시장 인근에 위치한 로컬 해장국 전문점 태산봉해장국은 매일 이른 아침 분주한 시간 속에서도 따뜻한 국밥 한그릇을 정성스레 제공하여 맛과 건강을 책임지고 있다.</t>
  </si>
  <si>
    <t>064-721-3399</t>
  </si>
  <si>
    <t>https://api.cdn.visitjeju.net/photomng/imgpath/202201/03/8a241825-b84f-4d15-9cd2-d4614e7b1034.jpg</t>
  </si>
  <si>
    <t>https://api.cdn.visitjeju.net/photomng/thumbnailpath/202201/03/94a7ac05-e56d-4d64-b20f-31b4609c089b.jpg</t>
  </si>
  <si>
    <t>CNTS_000000000021627</t>
  </si>
  <si>
    <t>천주교길 정난주길(고통의길)</t>
  </si>
  <si>
    <t>제주특별자치도 서귀포시 대정읍 동일리 12</t>
  </si>
  <si>
    <t>제주특별자치도 서귀포시 대정읍 추사로247번길 102</t>
  </si>
  <si>
    <t>63505</t>
  </si>
  <si>
    <t>https://api.cdn.visitjeju.net/photomng/imgpath/201804/30/0daa2df8-b5d6-4f1d-9591-9a16af0672f2.jpg</t>
  </si>
  <si>
    <t>https://api.cdn.visitjeju.net/photomng/thumbnailpath/201804/30/00eb2b4c-5965-463d-bc33-88c6bbfee710.jpg</t>
  </si>
  <si>
    <t>CNTS_200000000009577</t>
  </si>
  <si>
    <t>마라도 여행의 시작 &lt;마라도 들어가는 방법&gt;</t>
  </si>
  <si>
    <t>부모,커플,혼자,친구,아이,경관/포토,청년,중/장년,노년,사계절,휴식/치유</t>
  </si>
  <si>
    <t>제주본섬에서 마라도까지 운항하는 배편은 송악산과 운진항 두곳이다.
대부분 출항전 미리 예약을 하게되는데 두곳의 선착장을 혼돈하여 예약한 배편을 놓치는 경우를 자주 본다. 본문을 잘 숙지하여 실수하지 않고 즐거운 마라도에서의 추억을 만들어보자.</t>
  </si>
  <si>
    <t>마라도 들어가는 방법</t>
  </si>
  <si>
    <t>https://api.cdn.visitjeju.net/photomng/imgpath/201912/13/c1879e64-67e4-4781-871e-8ef853f4a637.jpg</t>
  </si>
  <si>
    <t>https://api.cdn.visitjeju.net/photomng/thumbnailpath/201912/13/4c75a7c7-b982-4e75-9577-712188f1139f.jpg</t>
  </si>
  <si>
    <t>CNTS_000000000021315</t>
  </si>
  <si>
    <t>쫄깃센터</t>
  </si>
  <si>
    <t>제주특별자치도 제주시 한림읍 협재리 1689-1</t>
  </si>
  <si>
    <t>제주특별자치도 제주시 한림읍 협재1길 27</t>
  </si>
  <si>
    <t>숙소,게스트하우스,문화관광,민박,힐링쉼터,극장(영화관),공용주차장,화장실,무료 WIFI,아주 어려움</t>
  </si>
  <si>
    <t>메가쇼킹의 협재 게스트하우스</t>
  </si>
  <si>
    <t>010-3230-1689</t>
  </si>
  <si>
    <t>https://api.cdn.visitjeju.net/photomng/imgpath/201804/30/33f0959f-82af-4acc-8b65-dd949be350a3.jpg</t>
  </si>
  <si>
    <t>https://api.cdn.visitjeju.net/photomng/thumbnailpath/201804/30/6c28da8e-9ec1-48c4-aba2-47c6a8bea7f9.jpg</t>
  </si>
  <si>
    <t>CONT_000000000500076</t>
  </si>
  <si>
    <t>그리스신화박물관 / 트릭아이미술관</t>
  </si>
  <si>
    <t>실내,테마공원,아이,비.눈,겨울,실내관광지,미술관,문화관광,박물관,어트랙션,무장애관광,공용주차장,현금결제,카드결제,화장실,편의점,유도 및 안내시설,경보 및 피난시설,단독접근가능,단차없음,장애인 화장실,장애인 전용 주차장,어려움,실내+실외,하,공연/전시,포토스팟,1~2시간</t>
  </si>
  <si>
    <t>루브르, 바티칸박물관 명화와 대리석 조각상 200점 재현! 시공간을 초월하는 입체미술체험관!</t>
  </si>
  <si>
    <t>064-773-5800</t>
  </si>
  <si>
    <t>Greek Mythology museum &amp; AR Trick eye museum</t>
  </si>
  <si>
    <t>https://api.cdn.visitjeju.net/photomng/imgpath/201804/30/9d0e1ccd-1ad7-4539-b2e0-e4cd675f15ea.gif</t>
  </si>
  <si>
    <t>https://api.cdn.visitjeju.net/photomng/thumbnailpath/201804/30/a571808e-423d-457f-90ba-c3425ba02b8e.gif</t>
  </si>
  <si>
    <t>CNTS_000000000001218</t>
  </si>
  <si>
    <t>광원</t>
  </si>
  <si>
    <t>제주특별자치도 제주시 1100로 3208</t>
  </si>
  <si>
    <t>정식,냉면,와규,갈비탕,온밀면,음식,한우구이,양념갈비,갈비,육회,떡갈비,공용주차장,현금결제,카드결제,화장실,무료 WIFI,음료대,유도 및 안내시설,경보 및 피난시설,단독접근가능,단차없음,장애인 전용 주차장,테이블 비치,쉬움,가능</t>
  </si>
  <si>
    <t>한식과 일식의 조화</t>
  </si>
  <si>
    <t>064-744-1000</t>
  </si>
  <si>
    <t>https://api.cdn.visitjeju.net/photomng/imgpath/202207/06/1e34bf5a-bb4f-4d1d-8dcf-aec96290eb7a.jpg</t>
  </si>
  <si>
    <t>https://api.cdn.visitjeju.net/photomng/thumbnailpath/202207/06/4badfb66-aa9e-4a18-857e-f6167f28c9ac.jpg</t>
  </si>
  <si>
    <t>CNTS_000000000021897</t>
  </si>
  <si>
    <t>오름게스트하우스</t>
  </si>
  <si>
    <t>제주특별자치도 제주시 구좌읍 세화리 1758-41</t>
  </si>
  <si>
    <t>제주특별자치도 제주시 구좌읍 충렬로 147-19</t>
  </si>
  <si>
    <t>숙소,게스트하우스,구좌,세화,조식 포함,공공와이파이존,교통,바비큐,온돌방,단체여행객,해수욕장,독채,체험,안전인증민박,공용주차장</t>
  </si>
  <si>
    <t>제주 동부 세화리에 위치한, 시골집 같이 푸근한 오름게스트하우스입니다.</t>
  </si>
  <si>
    <t>63352</t>
  </si>
  <si>
    <t>010-4902-3677</t>
  </si>
  <si>
    <t>https://api.cdn.visitjeju.net/photomng/imgpath/202008/24/a69ea1a0-3c1a-4d32-bddd-18c390620af1.jpg</t>
  </si>
  <si>
    <t>https://api.cdn.visitjeju.net/photomng/thumbnailpath/202008/24/178918f4-1159-40cf-9c14-57c0f95ee40c.jpg</t>
  </si>
  <si>
    <t>CNTS_200000000012139</t>
  </si>
  <si>
    <t>월라봉 진지동굴 (안덕면)</t>
  </si>
  <si>
    <t>부모,커플,혼자,친구,맑음,흐림,경관/포토,사계절,청년,중/장년,휴식/치유,자연경관,포토스팟,언택트,관광지</t>
  </si>
  <si>
    <t>안덕면의 월라봉은 오름 모양새가 마치 달이 떠오르는 모습 같다 하여 붙여진 오름이다. 다래 나무가 많이 자생하고 있어 다래오름이라도 불린다. 남쪽으론 박수기정, 북쪽으로는 안덕계곡 위치해 있다. 정상을 보고 내려오다보면 진지동굴을 만날 수 있다. 월라봉엔 7개의 진지동굴이 있다. 진지동굴을 보며 잠시나마 아픈 역사를 되짚어본다.</t>
  </si>
  <si>
    <t>월라봉 (안덕면)</t>
  </si>
  <si>
    <t>https://api.cdn.visitjeju.net/photomng/imgpath/202110/19/ecf1770d-358a-4cbe-926c-2442491f25f3.JPG</t>
  </si>
  <si>
    <t>https://api.cdn.visitjeju.net/photomng/thumbnailpath/202110/19/cbb8a480-6d3a-419a-8432-7246f6d278ba.JPG</t>
  </si>
  <si>
    <t>CNTS_200000000010938</t>
  </si>
  <si>
    <t>따뜻하고 정겨운 겨울을 만나다 제주 갬성의 끝 &lt;돌집 숙소&gt;</t>
  </si>
  <si>
    <t>제주,제주여행,숙소,겨울제주,제주돌집,돌집,독채,민박</t>
  </si>
  <si>
    <t>제주로 여행을 오는 사람들이 경험하기 원하는 것은 가장 ‘제주다운 것’일 것이다. 관광지이든 식당이든 제주다운 것들을 경험하며 제주를 알아가는 즐거움에 빠져있다면, 이제는 숙소도 제주다운 곳에 머물러 볼 때다. 새로 지은 최신식 건물보다 더 감성 넘치는, 제주만의 멋이 가득한 돌집을 소개한다.</t>
  </si>
  <si>
    <t>https://api.cdn.visitjeju.net/photomng/imgpath/202012/08/4e0d6d85-97e7-4846-8f1e-8a723ca4d04a.jpg</t>
  </si>
  <si>
    <t>https://api.cdn.visitjeju.net/photomng/thumbnailpath/202012/08/a95ca1f9-6fc9-4a67-802a-ebced0a83092.jpg</t>
  </si>
  <si>
    <t>CONT_000000000500597</t>
  </si>
  <si>
    <t>족은사슴이오름</t>
  </si>
  <si>
    <t>제주특별자치도 서귀포시 표선면 가시리 산 87-24</t>
  </si>
  <si>
    <t>제주특별자치도 서귀포시 표선면 녹산로 536</t>
  </si>
  <si>
    <t>자연이 살아숨쉬는 곳</t>
  </si>
  <si>
    <t>Jokeunsaseumi Oreum Volcanic Cone</t>
  </si>
  <si>
    <t>https://api.cdn.visitjeju.net/photomng/imgpath/201804/30/803651f9-35e0-49ec-85ea-52f66b41d61e.jpg</t>
  </si>
  <si>
    <t>https://api.cdn.visitjeju.net/photomng/thumbnailpath/201804/30/a0431256-31fa-49f6-8b6c-d5dbaed7449b.jpg</t>
  </si>
  <si>
    <t>CONT_000000000501321</t>
  </si>
  <si>
    <t>옛날동문시장칼국수</t>
  </si>
  <si>
    <t>칼국수,돔베고기,현금결제,카드결제,화장실,편의점,음료대,아주 어려움,착한가격 업소</t>
  </si>
  <si>
    <t>착한가격업소, 옛날 그대로의 맛으로 국물이 구수하고 양이 많으며, 먹을수록 다시 먹고싶은 생각이 절로 드는 칼국수 전문점</t>
  </si>
  <si>
    <t>064-756-3183</t>
  </si>
  <si>
    <t>Yetnal Dongmun Market Galguksu</t>
  </si>
  <si>
    <t>https://api.cdn.visitjeju.net/photomng/imgpath/201804/30/6b1f1e6b-bd96-4210-9848-01cf65f5fc59.jpg</t>
  </si>
  <si>
    <t>https://api.cdn.visitjeju.net/photomng/thumbnailpath/201804/30/7d47adea-fc48-44ae-88f2-bc8e1d95b849.jpg</t>
  </si>
  <si>
    <t>CNTS_200000000015201</t>
  </si>
  <si>
    <t>제주 토이 승마장</t>
  </si>
  <si>
    <t>서귀포, 안덕면, 동광리, 승마, 이색체험,실외,중,1시간 미만</t>
  </si>
  <si>
    <t>https://api.cdn.visitjeju.net/photomng/imgpath/202306/20/dec98270-99e0-43a4-a0ca-c07813188378.jpg</t>
  </si>
  <si>
    <t>https://api.cdn.visitjeju.net/photomng/thumbnailpath/202306/20/45abec23-50f5-4f84-aee7-9e1f72ea9ba9.jpg</t>
  </si>
  <si>
    <t>CNTS_000000000022116</t>
  </si>
  <si>
    <t>파리바게뜨 성산일출봉점</t>
  </si>
  <si>
    <t>제주특별자치도 서귀포시 성산읍 고성리 1106-3</t>
  </si>
  <si>
    <t>제주특별자치도 서귀포시 성산읍 일주동로 4282</t>
  </si>
  <si>
    <t>빵집,베이커리,제과,제빵,음식,빵,아메리카노,디저트,생크림케익</t>
  </si>
  <si>
    <t>관광지인 성산일출봉에 위치한 파리바게뜨이다</t>
  </si>
  <si>
    <t>064-784-0456</t>
  </si>
  <si>
    <t>Paris Baguette, Seongsan Ilchulbong store</t>
  </si>
  <si>
    <t>https://api.cdn.visitjeju.net/photomng/imgpath/201804/30/afc3465c-7e7c-4784-89c6-4d24c8e9da7d.png</t>
  </si>
  <si>
    <t>https://api.cdn.visitjeju.net/photomng/thumbnailpath/201804/30/8406c125-f162-489b-9511-916ac156890f.png</t>
  </si>
  <si>
    <t>CNTS_000000000022153</t>
  </si>
  <si>
    <t>탐라면</t>
  </si>
  <si>
    <t>제주특별자치도 제주시 애월읍 애월리 2482-1 , 1층</t>
  </si>
  <si>
    <t>제주특별자치도 제주시 애월읍 애월로 37</t>
  </si>
  <si>
    <t>라면,비빔라면,고기라면,주먹밥,볶음밥,음식,해물라면,해물찜,해물탕,문어라면,전복라면,계란밥,고로케,감자고로케,야채고로케,호박고로케,게살크림고로케,멘보샤,굴튀김,왕새우튀김,해장라면,튀김,공용주차장,화장실</t>
  </si>
  <si>
    <t>탐라면은 흑돼지와 전복 등 제주 특산물을 이용한 퓨전음식을 제공하는 음식점이다.</t>
  </si>
  <si>
    <t>0507-1376-4413</t>
  </si>
  <si>
    <t>https://api.cdn.visitjeju.net/photomng/imgpath/201910/15/0adeef33-10c3-4d8c-b38c-0d7c1bdb47b3.png</t>
  </si>
  <si>
    <t>https://api.cdn.visitjeju.net/photomng/thumbnailpath/201910/15/b1ba5e27-4c82-48bc-b5de-2080d021b640.png</t>
  </si>
  <si>
    <t>CONT_000000000500237</t>
  </si>
  <si>
    <t>범섬</t>
  </si>
  <si>
    <t>제주특별자치도 서귀포시 법환동</t>
  </si>
  <si>
    <t>경관/포토,휴식/힐링,휴식/치유,맑음,자연경관,섬속의섬,포토스팟,아주 어려움,UNESCO 생물권보전지역</t>
  </si>
  <si>
    <t>면면이 기괴한 자태의 신비함을 간직한 섬</t>
  </si>
  <si>
    <t>064-710-6656</t>
  </si>
  <si>
    <t>https://api.cdn.visitjeju.net/photomng/imgpath/202111/12/7c4ce45c-884f-4a99-ad0c-3195b71a9c7b.jpg</t>
  </si>
  <si>
    <t>https://api.cdn.visitjeju.net/photomng/thumbnailpath/202111/12/cc892067-dbbc-483d-83bd-68f6817a6e85.jpg</t>
  </si>
  <si>
    <t>CNTS_300000000015880</t>
  </si>
  <si>
    <t>제주 샘주</t>
  </si>
  <si>
    <t>애월, 전통주, 오메기술, 이색체험,실내,하,1시간 미만</t>
  </si>
  <si>
    <t>알고 마시면 더 맛난 제주전통주 체험</t>
  </si>
  <si>
    <t>https://api.cdn.visitjeju.net/photomng/imgpath/202306/20/01c36323-f972-467d-ad87-b22b97b460ee.jpg</t>
  </si>
  <si>
    <t>https://api.cdn.visitjeju.net/photomng/thumbnailpath/202306/20/c1727314-a37c-4c1a-a48c-48410708b955.jpg</t>
  </si>
  <si>
    <t>CNTS_000000000020257</t>
  </si>
  <si>
    <t>이드레국수</t>
  </si>
  <si>
    <t>제주특별자치도 서귀포시 색달동 2504</t>
  </si>
  <si>
    <t>제주특별자치도 서귀포시 천제연로 93</t>
  </si>
  <si>
    <t>고기국수,회국수,성게국수,전복회국수,돔베고기,공용주차장,현금결제,카드결제,화장실,음료대,아주 어려움</t>
  </si>
  <si>
    <t>중문에 있는 국수전문점</t>
  </si>
  <si>
    <t>064-738-8777</t>
  </si>
  <si>
    <t>https://api.cdn.visitjeju.net/photomng/imgpath/201911/04/450fa34c-0f89-4d4f-b836-2f94b713dbf9.jpg</t>
  </si>
  <si>
    <t>https://api.cdn.visitjeju.net/photomng/thumbnailpath/201911/04/de610b76-c937-4021-82f4-8928b6269a40.jpg</t>
  </si>
  <si>
    <t>CNTS_000000000020035</t>
  </si>
  <si>
    <t>성산돌섬흑돼지</t>
  </si>
  <si>
    <t>제주특별자치도 서귀포시 성산읍 오조리 367-5</t>
  </si>
  <si>
    <t>제주특별자치도 서귀포시 성산읍 한도로 109</t>
  </si>
  <si>
    <t>전복삼계탕,흑돼지,전복돌솥밥,전복,음식,흑돼지구이,오겹살,목살,삼계탕,2022고메페스타,근고기,흑돼지오겹살,항정살,김치찌개,흑돼지김치찌개,된장찌개,김치말이국수,공용주차장,화장실,편의점,음료대,유도 및 안내시설,경보 및 피난시설,카드결제,현금결제</t>
  </si>
  <si>
    <t>직접 양식하는 싱싱한 전복으로 만든 전복 돌솥 비빔밥 등을 맛볼 수 있는 집</t>
  </si>
  <si>
    <t>0507-1343-2304</t>
  </si>
  <si>
    <t>돌섬</t>
  </si>
  <si>
    <t>https://api.cdn.visitjeju.net/photomng/imgpath/201811/01/03752067-cb3d-4ac7-9d77-d97abcda09a3.jpg</t>
  </si>
  <si>
    <t>https://api.cdn.visitjeju.net/photomng/thumbnailpath/201811/01/953057c5-74a9-4154-92ec-d2dc77f0be81.jpg</t>
  </si>
  <si>
    <t>CNTS_200000000009108</t>
  </si>
  <si>
    <t>추자바다25시</t>
  </si>
  <si>
    <t>제주특별자치도 제주시 추자면 묵리 280</t>
  </si>
  <si>
    <t>제주특별자치도 제주시 추자면 묵리2길 48</t>
  </si>
  <si>
    <t>낚시민박,추자묵리,추자도,공용주차장,화장실,카드결제,현금결제,아주 어려움,없음,동반불가능,유료제공,전체금연,식음료장,없음,운행</t>
  </si>
  <si>
    <t>추자도 묵리가 한눈에 보이는 민박 낚시인들이 많이 찾아오는 곳</t>
  </si>
  <si>
    <t>064-742-2724</t>
  </si>
  <si>
    <t>https://api.cdn.visitjeju.net/photomng/imgpath/201908/20/4234829f-5bc6-401e-b039-ba2205892fa4.JPG</t>
  </si>
  <si>
    <t>https://api.cdn.visitjeju.net/photomng/thumbnailpath/201908/20/1b387b52-1f85-4f2a-af3f-ae5b5f1c0fe6.JPG</t>
  </si>
  <si>
    <t>CNTS_000000000020802</t>
  </si>
  <si>
    <t>비비엔다</t>
  </si>
  <si>
    <t>제주특별자치도 제주시 구좌읍 세화리 18</t>
  </si>
  <si>
    <t>제주특별자치도 제주시 구좌읍 세화11길 18</t>
  </si>
  <si>
    <t>휴식 ,공용주차장,현금결제,화장실,무료 WIFI,흡연구역,편의점,음료대,유도 및 안내시설,경보 및 피난시설</t>
  </si>
  <si>
    <t>구좌읍 세화리에 위치한 조용한 휴식을 위한 공간</t>
  </si>
  <si>
    <t>010-2552-0090</t>
  </si>
  <si>
    <t>https://api.cdn.visitjeju.net/photomng/imgpath/201804/30/8a09565e-aa0e-4c27-9be8-625eb6f73f0b.gif</t>
  </si>
  <si>
    <t>https://api.cdn.visitjeju.net/photomng/thumbnailpath/201804/30/2a706209-5d46-41f7-b4a8-d956996831cc.gif</t>
  </si>
  <si>
    <t>CNTS_000000000001425</t>
  </si>
  <si>
    <t>뜰향기</t>
  </si>
  <si>
    <t>제주특별자치도 제주시 조천읍 와흘리 122-3</t>
  </si>
  <si>
    <t>제주특별자치도 제주시 조천읍 남조로 2326</t>
  </si>
  <si>
    <t>한식,비빔밥,뚝배기,흑돼지,정식,고등어구이,두부,음식,갈치조림,제주갈치조림,고등어조림,갈치구이,한정식,제육볶음,제육정식,고등어구이정식,공용주차장,현금결제,카드결제</t>
  </si>
  <si>
    <t>넓은 뜰이 있는 정성 가득한 정식 집</t>
  </si>
  <si>
    <t>63344</t>
  </si>
  <si>
    <t>0507-1370-9449</t>
  </si>
  <si>
    <t>https://api.cdn.visitjeju.net/photomng/imgpath/201804/30/6b2a2812-03b4-4c5b-86a4-ee6b4f3534b4.jpg</t>
  </si>
  <si>
    <t>https://api.cdn.visitjeju.net/photomng/thumbnailpath/201804/30/d1ce544a-bf4c-4c29-a49a-027b26f432a3.jpg</t>
  </si>
  <si>
    <t>CONT_000000000500508</t>
  </si>
  <si>
    <t>이중섭거주지</t>
  </si>
  <si>
    <t>제주특별자치도 서귀포시 서귀동 512-1</t>
  </si>
  <si>
    <t>제주특별자치도 서귀포시 이중섭로 29</t>
  </si>
  <si>
    <t>문화유적지,사계절,문화관광,역사유적,공용주차장,화장실,편의점,음료대,유도 및 안내시설,경보 및 피난시설,아주 어려움</t>
  </si>
  <si>
    <t>서귀포에서 피난생활을 하며 그림에 대한 열정을 불태웠던 천재화가 이중섭 거주지</t>
  </si>
  <si>
    <t>064-760-3567</t>
  </si>
  <si>
    <t>https://api.cdn.visitjeju.net/photomng/imgpath/202111/08/711eb171-3b4a-4840-8987-dade1247ca2a.jpg</t>
  </si>
  <si>
    <t>https://api.cdn.visitjeju.net/photomng/thumbnailpath/202111/08/6f686e94-d319-424b-9a10-691cd8e9f21a.jpg</t>
  </si>
  <si>
    <t>CONT_000000000500554</t>
  </si>
  <si>
    <t>제주바다체험장</t>
  </si>
  <si>
    <t>제주특별자치도 제주시 구좌읍 김녕리 4199</t>
  </si>
  <si>
    <t>제주특별자치도 제주시 구좌읍 일주동로 1921</t>
  </si>
  <si>
    <t>아이,사계절,체험관광,어린이,수상레저,어트랙션,공용주차장,현금결제,카드결제,화장실,편의점,음료대,유도 및 안내시설,경보 및 피난시설</t>
  </si>
  <si>
    <t>손으로 제주의 바다 생명체를 직접 만져보다!</t>
  </si>
  <si>
    <t>064-784-5757</t>
  </si>
  <si>
    <t>Jeju Sea Experience (Jeju Bada Che-hum-gang)</t>
  </si>
  <si>
    <t>https://api.cdn.visitjeju.net/photomng/imgpath/201804/30/b7f24eea-dee4-4218-9f01-629444954f47.png</t>
  </si>
  <si>
    <t>https://api.cdn.visitjeju.net/photomng/thumbnailpath/201804/30/a8e256c7-e85c-454f-a605-92bcdd21065c.png</t>
  </si>
  <si>
    <t>CNTS_200000000012729</t>
  </si>
  <si>
    <t>바삭 신서귀포점</t>
  </si>
  <si>
    <t>제주특별자치도 서귀포시 강정동 172-9</t>
  </si>
  <si>
    <t>제주특별자치도 서귀포시 김정문화로 5</t>
  </si>
  <si>
    <t>돈까스,우동,나베,튀김,맥주,서귀포,음식,식당,등심돈까스,안심돈까스,치킨까스,생선까스,고로케,치즈돈까스,공용주차장,화장실,무료 WIFI,돈까스나베, 김치나베, 새우나베,어린이 출입가능,불가능</t>
  </si>
  <si>
    <t>서귀포에 위치한 바삭돈까스 신서귀포점은 제주산 흑돼지와 천연재료를 가지고 매일 가게에서 직접 굽는 식빵으로 빵가루를 내어 고객들에게 건강하고 맛있는 돈까스를 제공하고 있다.</t>
  </si>
  <si>
    <t>064-738-0911</t>
  </si>
  <si>
    <t>바삭돈까스 신서귀포점</t>
  </si>
  <si>
    <t>https://api.cdn.visitjeju.net/photomng/imgpath/202201/04/1a049e3b-086f-4abf-966f-5d24ce680f88.jpg</t>
  </si>
  <si>
    <t>https://api.cdn.visitjeju.net/photomng/thumbnailpath/202201/04/a8993981-f9f6-42e3-a1ad-a96453672ec0.jpg</t>
  </si>
  <si>
    <t>CNTS_000000000022209</t>
  </si>
  <si>
    <t>준반점</t>
  </si>
  <si>
    <t>제주특별자치도 제주시 조천읍 함덕리 1004-29</t>
  </si>
  <si>
    <t>제주특별자치도 제주시 조천읍 조함해안로 528</t>
  </si>
  <si>
    <t>중식,짬뽕,깐풍육,짜장면,탕수육,현금결제,카드결제,화장실</t>
  </si>
  <si>
    <t>함덕 서우봉 해변가에 위치한 중화요리점</t>
  </si>
  <si>
    <t>064-782-7055</t>
  </si>
  <si>
    <t>June Banjeom</t>
  </si>
  <si>
    <t>https://api.cdn.visitjeju.net/photomng/imgpath/201804/30/00f6192b-d151-44b0-a5b4-1117fe26f729.png</t>
  </si>
  <si>
    <t>https://api.cdn.visitjeju.net/photomng/thumbnailpath/201804/30/7da4df46-5ce5-4d40-aa5e-1b9b64e1d26d.png</t>
  </si>
  <si>
    <t>CONT_000000000500515</t>
  </si>
  <si>
    <t>입산봉(삿갓오름)</t>
  </si>
  <si>
    <t>제주특별자치도 제주시 구좌읍 김녕리 1033-19</t>
  </si>
  <si>
    <t>혼자,친구,맑음,오름,자연경관,도보여행,도보</t>
  </si>
  <si>
    <t>망자들의 안식처 입산봉</t>
  </si>
  <si>
    <t>Ipsanbong (Satgat Oreum Volcanic Cone)</t>
  </si>
  <si>
    <t>https://api.cdn.visitjeju.net/photomng/imgpath/201804/30/bd1d1ddc-de1a-4580-b483-79fcaef25049.jpg</t>
  </si>
  <si>
    <t>https://api.cdn.visitjeju.net/photomng/thumbnailpath/201804/30/56b55465-beb0-4adf-bb81-d83a2623a925.jpg</t>
  </si>
  <si>
    <t>CNTS_000000000021305</t>
  </si>
  <si>
    <t>거드락지민박</t>
  </si>
  <si>
    <t>제주특별자치도 제주시 한림읍 협재리 2436-3</t>
  </si>
  <si>
    <t>제주특별자치도 제주시 한림읍 한림로 350</t>
  </si>
  <si>
    <t>숙소,민박,농어촌민박,협재해수욕장,힐링쉼터,힐링,교통,화장실</t>
  </si>
  <si>
    <t>단 둘만을 위한 소라집</t>
  </si>
  <si>
    <t>010-4704-0425</t>
  </si>
  <si>
    <t>https://api.cdn.visitjeju.net/photomng/imgpath/201804/30/8d3094f5-b1c3-4da4-883b-e27521120e2f.jpg</t>
  </si>
  <si>
    <t>https://api.cdn.visitjeju.net/photomng/thumbnailpath/201804/30/c71bacd8-fa12-4fc5-8404-2c9ff85a5991.jpg</t>
  </si>
  <si>
    <t>CNTS_200000000013609</t>
  </si>
  <si>
    <t>장마철 제주여행 즐기기 &lt;비 오는 제주도 좋아&gt;</t>
  </si>
  <si>
    <t>비오는제주, 비오는날가기좋은곳, 친구와함께제주여행, 비올때가볼만한곳, 장마철제주여행, 장마철제주즐기기</t>
  </si>
  <si>
    <t xml:space="preserve">시시각각 변덕 부리는 여름날의 제주, 설렘을 가득 안고 방문한 제주에서 예상치 못하게 비를 만나게 이 글을 주목하길 바란다. 사람이 붐비지 않아 한적하고, 안개로 운치가 더해진 제주를 더 알차게 즐기는 방법을 소개한다. </t>
  </si>
  <si>
    <t>장마철 제주여행 즐기기,  친구와 함께 &lt;비 오는 제주도 좋아&gt;</t>
  </si>
  <si>
    <t>https://api.cdn.visitjeju.net/photomng/imgpath/202207/12/caa11029-85ce-402c-a64b-3de09e2a7c56.jpg</t>
  </si>
  <si>
    <t>https://api.cdn.visitjeju.net/photomng/thumbnailpath/202207/12/1da37816-be37-43e5-957c-6141155bc258.jpg</t>
  </si>
  <si>
    <t>CNTS_000000000020929</t>
  </si>
  <si>
    <t>신도포구</t>
  </si>
  <si>
    <t>제주특별자치도 서귀포시 대정읍 신도리</t>
  </si>
  <si>
    <t>포구,해변,문화유적지,자연경관,역사유적,아주 어려움</t>
  </si>
  <si>
    <t>도구리를 품속에 둔 신도포구</t>
  </si>
  <si>
    <t>https://api.cdn.visitjeju.net/photomng/imgpath/201804/30/79506f76-47b0-4a48-89a6-c5a1064a91c8.jpg</t>
  </si>
  <si>
    <t>https://api.cdn.visitjeju.net/photomng/thumbnailpath/201804/30/f4679b48-9fbe-4b4f-b428-5382912b5b83.jpg</t>
  </si>
  <si>
    <t>CNTS_000000000019584</t>
  </si>
  <si>
    <t>아모렉스리조트</t>
  </si>
  <si>
    <t>제주특별자치도 제주시 도두일동 1742</t>
  </si>
  <si>
    <t>제주특별자치도 제주시 서해안로 216</t>
  </si>
  <si>
    <t>휴식,숙소,리조트,휴양콘도,공공와이파이존,식당,수영장,주차장,제주동문시장,공항,가족호텔,공용주차장,현금결제,카드결제,화장실,무료 WIFI,흡연구역,편의점,음료대,유도 및 안내시설,경보 및 피난시설,아주 어려움</t>
  </si>
  <si>
    <t>가족형 호텔, 아모렉스 리조트</t>
  </si>
  <si>
    <t>064-711-0125</t>
  </si>
  <si>
    <t>Amoureux Pension</t>
  </si>
  <si>
    <t>https://api.cdn.visitjeju.net/photomng/imgpath/201804/30/5d63ee86-85cd-4653-a012-d838e47f3cef.jpg</t>
  </si>
  <si>
    <t>https://api.cdn.visitjeju.net/photomng/thumbnailpath/201804/30/89e49c6b-1f64-4075-9870-6d06063f9e43.jpg</t>
  </si>
  <si>
    <t>CNTS_000000000021061</t>
  </si>
  <si>
    <t>브와두스</t>
  </si>
  <si>
    <t>제주특별자치도 제주시 연동 1498-2</t>
  </si>
  <si>
    <t>제주특별자치도 제주시 국기로 35</t>
  </si>
  <si>
    <t>빵,커피,음료,음식,디저트,아메리카노,카페라떼,카페모카,생크림케익,공용주차장,현금결제,카드결제,화장실,아주 어려움</t>
  </si>
  <si>
    <t>제주 시내, 파티쉐의 베이커리 카페</t>
  </si>
  <si>
    <t>064-744-4466</t>
  </si>
  <si>
    <t>https://api.cdn.visitjeju.net/photomng/imgpath/201804/30/c232322f-a5af-44e5-9576-8094c1e749c1.jpg</t>
  </si>
  <si>
    <t>https://api.cdn.visitjeju.net/photomng/thumbnailpath/201804/30/3f9ecf56-cb36-420f-ae5e-8fbcaaf535c3.jpg</t>
  </si>
  <si>
    <t>CNTS_000000000019552</t>
  </si>
  <si>
    <t>대평포구</t>
  </si>
  <si>
    <t>제주특별자치도 서귀포시 안덕면 감산리 98 2-2</t>
  </si>
  <si>
    <t>제주특별자치도 서귀포시 안덕면 감천로190번길 9-62-2</t>
  </si>
  <si>
    <t>포구,해변,문화유적지,가을</t>
  </si>
  <si>
    <t>용왕신이 살았다던 바닷마을, 절벽의 웅장함을 지닌 대평포구</t>
  </si>
  <si>
    <t>https://api.cdn.visitjeju.net/photomng/imgpath/201804/30/0c0117a0-1209-4a58-b7a3-6254885b56ac.jpg</t>
  </si>
  <si>
    <t>https://api.cdn.visitjeju.net/photomng/thumbnailpath/201804/30/4b2a8f02-7a35-4f66-be24-56ea60c4c8f1.jpg</t>
  </si>
  <si>
    <t>CNTS_000000000022207</t>
  </si>
  <si>
    <t>루시드엠</t>
  </si>
  <si>
    <t>제주특별자치도 서귀포시 안덕면 사계리 1637-2</t>
  </si>
  <si>
    <t>제주특별자치도 서귀포시 안덕면 사계북로 120</t>
  </si>
  <si>
    <t>루시드엠은 사계해안도로에 위치해있으며 산방산 전망이 가능한 리조트다.</t>
  </si>
  <si>
    <t>064-794-1690</t>
  </si>
  <si>
    <t>Lucid M</t>
  </si>
  <si>
    <t>https://api.cdn.visitjeju.net/photomng/imgpath/201804/30/03d0ec18-733c-4297-b105-649fefccac66.jpg</t>
  </si>
  <si>
    <t>https://api.cdn.visitjeju.net/photomng/thumbnailpath/201804/30/5f14cdb3-762c-4b03-b87e-7d17b07bac63.jpg</t>
  </si>
  <si>
    <t>CNTS_300000000015769</t>
  </si>
  <si>
    <t>와흘밥상</t>
  </si>
  <si>
    <t>제주특별자치도 제주시 조천읍 와흘리 165-39</t>
  </si>
  <si>
    <t>제주특별자치도 제주시 조천읍 남조로 2228</t>
  </si>
  <si>
    <t>조천, 와흘리, 몸국, 해물뚝배기, 성게국, 김치찌개, 전복죽,전복해물뚝배기, 몸국</t>
  </si>
  <si>
    <t>엄마가 차려주는 밥상, 와흘밥상</t>
  </si>
  <si>
    <t>070-7724-1113</t>
  </si>
  <si>
    <t>https://api.cdn.visitjeju.net/photomng/imgpath/202306/02/6a58a403-1fe2-4d02-a4e7-5e17c6f27677.jpg</t>
  </si>
  <si>
    <t>https://api.cdn.visitjeju.net/photomng/thumbnailpath/202306/02/4b0a9101-1ed3-487e-bbf1-00a1ba5d97dd.jpg</t>
  </si>
  <si>
    <t>CNTS_000000000020805</t>
  </si>
  <si>
    <t>비안</t>
  </si>
  <si>
    <t>제주특별자치도 제주시 조천읍 선흘리 2841-3</t>
  </si>
  <si>
    <t>제주특별자치도 제주시 조천읍 중산간동로 1197-16</t>
  </si>
  <si>
    <t>휴식,공용주차장,현금결제,화장실,무료 WIFI,음료대,유도 및 안내시설,경보 및 피난시설</t>
  </si>
  <si>
    <t>조용한 제주 중산간 마을 선흘리에 있는 독채형 B&amp;B</t>
  </si>
  <si>
    <t>010-2052-6982</t>
  </si>
  <si>
    <t>https://api.cdn.visitjeju.net/photomng/imgpath/201804/30/cdccbfed-daf1-454d-bb33-d8ae6f71e8bd.jpg</t>
  </si>
  <si>
    <t>https://api.cdn.visitjeju.net/photomng/thumbnailpath/201804/30/43690c56-6b02-4488-b5f0-534c91691761.jpg</t>
  </si>
  <si>
    <t>CNTS_000000000022909</t>
  </si>
  <si>
    <t>돌담민박</t>
  </si>
  <si>
    <t>제주특별자치도 제주시 애월읍 하귀1리 525-1</t>
  </si>
  <si>
    <t>제주특별자치도 제주시 애월읍 하귀12길 18</t>
  </si>
  <si>
    <t>민박,숙소,농어촌민박,낚시,체험,힐링,돌담풍경마을,현금결제,화장실,무료 WIFI,어려움</t>
  </si>
  <si>
    <t>낚시 체험도 가능한 제주 토속 민박집</t>
  </si>
  <si>
    <t>010-7722-3859</t>
  </si>
  <si>
    <t>https://api.cdn.visitjeju.net/photomng/imgpath/202302/13/0e7f86cd-6abc-4260-a452-1755395e9fb8.jpg</t>
  </si>
  <si>
    <t>https://api.cdn.visitjeju.net/photomng/thumbnailpath/202302/13/b2adfc02-8e90-4dba-b863-7ba984330ce5.jpg</t>
  </si>
  <si>
    <t>CNTS_000000000001154</t>
  </si>
  <si>
    <t>해마루</t>
  </si>
  <si>
    <t>뚝배기,갈치조림,통갈치,돔베고기,음식,제주갈치조림,갈치구이,제주갈치구이,공용주차장,화장실,아주 어려움</t>
  </si>
  <si>
    <t>성산일출봉과 가까운 제주 향토 음식점</t>
  </si>
  <si>
    <t>064-782-1150</t>
  </si>
  <si>
    <t>https://api.cdn.visitjeju.net/photomng/imgpath/201804/30/d5c36a22-f900-43e9-8449-b0a88466a098.jpg</t>
  </si>
  <si>
    <t>https://api.cdn.visitjeju.net/photomng/thumbnailpath/201804/30/d3a8c0c8-1e93-4a35-8d4c-132722512079.jpg</t>
  </si>
  <si>
    <t>CNTS_200000000014839</t>
  </si>
  <si>
    <t>초록분식</t>
  </si>
  <si>
    <t>제주특별자치도 서귀포시 서귀동 273-5</t>
  </si>
  <si>
    <t>제주특별자치도 서귀포시 중앙로42번길 24</t>
  </si>
  <si>
    <t>서귀포, 서귀포올레시장, 흑돼지, 족발, 껍데기, 머릿고기, 닭발, 아강발, 순대,흑돼지족발</t>
  </si>
  <si>
    <t>서귀포 매일 올레시장 흑돼지 족발</t>
  </si>
  <si>
    <t>064-732-2984</t>
  </si>
  <si>
    <t>https://api.cdn.visitjeju.net/photomng/imgpath/202305/25/41347238-4d57-4989-b1b4-9ec8f6db7b0a.jpg</t>
  </si>
  <si>
    <t>https://api.cdn.visitjeju.net/photomng/thumbnailpath/202305/25/d16f9c84-712d-4cbf-b1b8-e1c6b42bccc0.jpg</t>
  </si>
  <si>
    <t>CNTS_200000000012591</t>
  </si>
  <si>
    <t>순두부엔짬뽕</t>
  </si>
  <si>
    <t>제주특별자치도 제주시 외도일동 569-2</t>
  </si>
  <si>
    <t>제주특별자치도 제주시 통물길 30</t>
  </si>
  <si>
    <t>짬뽕,외도,청국장,음식,식당,순두부,순두부짬뽕,얼큰순두부,두부전골,모두부,만두국,무장애관광,공용주차장,화장실,무료 WIFI,흡연구역,엘리베이터,장애인 화장실,장애인 전용 주차장,순두부짬뽕, 동충하초 청국장, 두부전골, 모두부,어린이 출입가능,가능</t>
  </si>
  <si>
    <t>매일 새벽, 재래식으로 만든 두부를 사용하여 요리를 하는 이 곳은 짬뽕의 불맛과 순두부의 부드러움이 어우러진 순두부짬뽕과 다양한 두부요리를 맛 볼 수 있다.</t>
  </si>
  <si>
    <t>064-745-4499</t>
  </si>
  <si>
    <t>https://api.cdn.visitjeju.net/photomng/imgpath/202112/30/02c9a6b0-d4af-4198-ab9b-896a8b35cab6.jpg</t>
  </si>
  <si>
    <t>https://api.cdn.visitjeju.net/photomng/thumbnailpath/202112/30/ff89313a-36fe-4fe4-925d-7c0e32bd35bf.jpg</t>
  </si>
  <si>
    <t>CNTS_000000000018160</t>
  </si>
  <si>
    <t>신라스테이 제주</t>
  </si>
  <si>
    <t>제주특별자치도 제주시 연동 274-16</t>
  </si>
  <si>
    <t>제주특별자치도 제주시 노연로 100</t>
  </si>
  <si>
    <t>호텔,숙소,4성급호텔,공공와이파이존,주차장,양식레스토랑,패키지관광,관광호텔,무장애관광,공용주차장,현금결제,카드결제,화장실,무료 WIFI,흡연구역,편의점,음료대,유도 및 안내시설,경보 및 피난시설,엘리베이터,단차없음,장애인 화장실,승강기,수동 휠체어 대여 가능,장애인 전용 객실,쉬움</t>
  </si>
  <si>
    <t>제주시내에 위치한 호텔신라의 프리미엄 비지니스 호텔 브랜드</t>
  </si>
  <si>
    <t>064-717-9000</t>
  </si>
  <si>
    <t>SHILLA STAY JEJU</t>
  </si>
  <si>
    <t>https://api.cdn.visitjeju.net/photomng/imgpath/201804/30/ac61db84-62c4-4bac-aef9-483ad14f6533.jpg</t>
  </si>
  <si>
    <t>https://api.cdn.visitjeju.net/photomng/thumbnailpath/201804/30/15f4cdbd-acc8-4873-8b78-958db0a733d2.jpg</t>
  </si>
  <si>
    <t>CNTS_300000000012904</t>
  </si>
  <si>
    <t>수영에서 골프까지 제주에서 즐기는 스포츠! &lt;오성급방학, JEJU 스포츠케이션&gt;</t>
  </si>
  <si>
    <t>스포츠케이션, 오운완, 갓생, 골프, 테니스, 수영장, 피트니스, 탑동, 호텔, 운동, 리조트</t>
  </si>
  <si>
    <t>지당한 말이지만 건강을 위해서라면 호불호의 영역을 떠나서 운동은 선택이 아니라 필수다. 헬스장이며 개인 PT며 전에 없이 운동하기 좋은 환경이 갖춰진 요즘, SNS에서는 운동 인증샷과 함께 ‘오운완(오늘 운동 완료)’이라는 말을 쉽게 찾아볼 수 있게 됐다. Sports와 Vacation을 뜻하는 스포츠케이션은 운동을 목적으로 휴가를 떠나는 여행을 뜻하는 신조어다. 호텔에서 휴식하며 스포츠를 즐기는 제주형 스포츠케이션을 소개한다.</t>
  </si>
  <si>
    <t>https://api.cdn.visitjeju.net/photomng/imgpath/202312/28/56300182-fc88-445c-b768-fb66c3113de0.JPG</t>
  </si>
  <si>
    <t>https://api.cdn.visitjeju.net/photomng/thumbnailpath/202312/28/babf8bf5-5e4d-4f7f-b6c2-71a4e756f3d9.JPG</t>
  </si>
  <si>
    <t>CNTS_200000000014967</t>
  </si>
  <si>
    <t>인터뷰책방</t>
  </si>
  <si>
    <t>제주특별자치도 서귀포시 서호동 392</t>
  </si>
  <si>
    <t>제주특별자치도 서귀포시 중산간동로 8353</t>
  </si>
  <si>
    <t>서귀포시내, 서점, 카페, 책방</t>
  </si>
  <si>
    <t>제주와 자연에 큰 관심을 두는 책방지기의 영향으로 제주관련 서적이 많은 독립서점</t>
  </si>
  <si>
    <t>010-5758-3874</t>
  </si>
  <si>
    <t>https://api.cdn.visitjeju.net/photomng/imgpath/202306/15/8aacf404-8e7b-46c8-b4cb-d06a35187d20.jpg</t>
  </si>
  <si>
    <t>https://api.cdn.visitjeju.net/photomng/thumbnailpath/202306/15/ae039b55-9048-40d7-a93f-4ebda66c0f2b.jpg</t>
  </si>
  <si>
    <t>CNTS_000000000018894</t>
  </si>
  <si>
    <t>고산일과해안도로</t>
  </si>
  <si>
    <t>제주특별자치도 서귀포시 대정읍 영락리 2169</t>
  </si>
  <si>
    <t>제주특별자치도 서귀포시 대정읍 영락하동로 9-6</t>
  </si>
  <si>
    <t>일몰,해변,드라이브,커플,맑음</t>
  </si>
  <si>
    <t>서쪽을 밝히는 노을이 아름다운 해안도로</t>
  </si>
  <si>
    <t>63502</t>
  </si>
  <si>
    <t>https://api.cdn.visitjeju.net/photomng/imgpath/202112/09/5bf6063c-5e04-4f94-87f7-439a17a37b11.jpg</t>
  </si>
  <si>
    <t>https://api.cdn.visitjeju.net/photomng/thumbnailpath/202112/09/2c4b268a-3b78-4ee8-8a2a-8948b2639708.jpg</t>
  </si>
  <si>
    <t>CNTS_000000000021645</t>
  </si>
  <si>
    <t>서바당횟집</t>
  </si>
  <si>
    <t>제주특별자치도 서귀포시 대정읍 가파리 716</t>
  </si>
  <si>
    <t>제주특별자치도 서귀포시 대정읍 마라로 75</t>
  </si>
  <si>
    <t>횟집,활어회,소라,음식,문어숙회,문어,회,짜장면,해물짬뽕,전복,해산물모둠,해물짜장,짬뽕</t>
  </si>
  <si>
    <t>마라도 해녀의 집으로 직접 채취한 해산물을 모듬접시로 판매.</t>
  </si>
  <si>
    <t>https://api.cdn.visitjeju.net/photomng/imgpath/201804/30/e2a2f19f-b8dc-4ecc-ab80-37dcde6d169c.jpg</t>
  </si>
  <si>
    <t>https://api.cdn.visitjeju.net/photomng/thumbnailpath/201804/30/a9c9c524-0590-4cc2-8be3-2b661428eba7.jpg</t>
  </si>
  <si>
    <t>CNTS_200000000014816</t>
  </si>
  <si>
    <t>영진보말칼국수제주협재점</t>
  </si>
  <si>
    <t>한림, 보말칼국수, 보말미역국, 보말삼계탕, 보말죽, 거북손, 바지락,보말칼국수</t>
  </si>
  <si>
    <t>칼국수면을 직접 만드는 보말요리 전문점</t>
  </si>
  <si>
    <t>0507-1407-2080</t>
  </si>
  <si>
    <t>영진보말칼국수제주협제점</t>
  </si>
  <si>
    <t>https://api.cdn.visitjeju.net/photomng/imgpath/202305/24/ec478278-4f4d-476f-8fd0-7a21a57b4832.jpg</t>
  </si>
  <si>
    <t>https://api.cdn.visitjeju.net/photomng/thumbnailpath/202305/24/8e4d0b4b-6575-4c60-9904-ca8a94de4774.jpg</t>
  </si>
  <si>
    <t>CNTS_200000000011778</t>
  </si>
  <si>
    <t>노을해안1014</t>
  </si>
  <si>
    <t>제주특별자치도 제주시 한경면 고산리 3431-1</t>
  </si>
  <si>
    <t>제주특별자치도 제주시 한경면 노을해안로 1014</t>
  </si>
  <si>
    <t>액티비티,체험관광,체험,레저/체험,어트랙션,관광지,공용주차장,현금결제,카드결제,화장실,무료 WIFI,흡연구역,음료대,유도 및 안내시설,,,어려움,실내+실외,중,체험,카페이용과 전기바이크로 지질트레일러 라이딩,1~2시간</t>
  </si>
  <si>
    <t>제주 전기바이크와 함께하는 수월봉 지질트레일 체험</t>
  </si>
  <si>
    <t>010-4927-1837</t>
  </si>
  <si>
    <t>https://api.cdn.visitjeju.net/photomng/imgpath/202107/22/5fa43348-bede-4c99-aff6-801b068cb24a.jpg</t>
  </si>
  <si>
    <t>https://api.cdn.visitjeju.net/photomng/thumbnailpath/202107/22/a52ea885-9ed1-4b2a-9e44-42576bdb57ba.jpg</t>
  </si>
  <si>
    <t>CNTS_200000000010893</t>
  </si>
  <si>
    <t>제주마을산책 〈겨울, 남원읍〉 (하)</t>
  </si>
  <si>
    <t>#제주마을산책 #제주한달살이 #워케이션 #제주마을 #로컬여행 #추천마을여행 #제주겨울여행</t>
  </si>
  <si>
    <t>제주 남쪽 마을의 다채로운 겨울 풍경과 특색 있는 카페들을 소개했던 &lt;제주마을산책 겨울, 남원읍 (상)&gt;에 이어, (하)편에서는 차가운 날씨에 든든하게 배를 채워줄 식당과 실내에서
즐길 수 있는 원데이 클래스를 운영하는 공간으로 가보려 한다. 딱새우, 돌문어, 돼지고기 등 제주의 식재료로 만든 맛있는 한 끼 식사 후, 소화도 시킬 겸 부지런히 손을 움직여 기념이 될 만한 무언가를 만들어 보자. 이런 여행 코스라면 춥고 긴 겨울을 좀 더 특별하게 보낼 수 있지 않을까.</t>
  </si>
  <si>
    <t>https://api.cdn.visitjeju.net/photomng/imgpath/202011/30/ce9b51a4-4f10-439a-a27c-135be1978c33.PNG</t>
  </si>
  <si>
    <t>https://api.cdn.visitjeju.net/photomng/thumbnailpath/202011/30/0df46e4c-1110-4e04-9391-da2d4b66fc2a.PNG</t>
  </si>
  <si>
    <t>CNTS_200000000007661</t>
  </si>
  <si>
    <t>맛있는 철학자(태반의땅제주)</t>
  </si>
  <si>
    <t>제주특별자치도 서귀포시 토평동 1276-1</t>
  </si>
  <si>
    <t>제주특별자치도 서귀포시 토평로50번길 31</t>
  </si>
  <si>
    <t>친구,아이,사계절,체험관광,6차산업</t>
  </si>
  <si>
    <t>다양한 감귤가공체험 및 교육농장체험이 가능한 곳</t>
  </si>
  <si>
    <t>064-732-8885</t>
  </si>
  <si>
    <t>맛있는 철학자</t>
  </si>
  <si>
    <t>https://api.cdn.visitjeju.net/photomng/imgpath/201908/12/7b6191ee-e924-4fb4-a7c5-b40f5c689b0a.jpg</t>
  </si>
  <si>
    <t>https://api.cdn.visitjeju.net/photomng/thumbnailpath/201908/12/d7c6e306-cdc4-4684-b1ed-8e2e4f4fa619.jpg</t>
  </si>
  <si>
    <t>CNTS_200000000007325</t>
  </si>
  <si>
    <t>안녕김녕sea</t>
  </si>
  <si>
    <t>제주특별자치도 제주시 구좌읍 구좌해안로 178</t>
  </si>
  <si>
    <t>숙박, 김녕, 바다, ,공용주차장,현금결제,카드결제,화장실,무료 WIFI,흡연구역,음료대,카드결제,현금결제,,,어려움,없음,무료제공,흡연구역제공,식음료장,카페'낯선여유',</t>
  </si>
  <si>
    <t xml:space="preserve">김녕 요트항 바닷가에 예술적 감성의 건축디자인과 미니멀리즘 인테리어, 아름다운 오션뷰를 감상할 수 있는 게스트하우스.
</t>
  </si>
  <si>
    <t>010-8060-3114</t>
  </si>
  <si>
    <t>https://api.cdn.visitjeju.net/photomng/imgpath/201808/20/21ff09dd-3347-4dde-bf43-f40a1b8bb6f9.jpg</t>
  </si>
  <si>
    <t>https://api.cdn.visitjeju.net/photomng/thumbnailpath/201808/20/8775e251-84ca-48fd-9fd2-495bea5b8a65.jpg</t>
  </si>
  <si>
    <t>CNTS_200000000007165</t>
  </si>
  <si>
    <t>서귀포 야해페스티벌</t>
  </si>
  <si>
    <t>제주특별자치도 서귀포시 대정읍 하모리 279-2</t>
  </si>
  <si>
    <t>제주특별자치도 서귀포시 대정읍 최남단해안로 160</t>
  </si>
  <si>
    <t>커플,친구,해변,축제,페스티벌,음악,행사</t>
  </si>
  <si>
    <t>표선해수욕장에서 다양한 장르의 아티스트들의 공연이 펼쳐진다</t>
  </si>
  <si>
    <t>https://api.cdn.visitjeju.net/photomng/imgpath/201807/05/f37d39ea-bb81-46cb-8fba-a94495a35a64.JPG</t>
  </si>
  <si>
    <t>https://api.cdn.visitjeju.net/photomng/thumbnailpath/201807/05/514f62a0-7b22-49c3-ab40-8585aa9ca288.JPG</t>
  </si>
  <si>
    <t>CNTS_000000000022466</t>
  </si>
  <si>
    <t>밤에도 즐길거리가 무궁무진 &lt;제주시 도심 속 야간 여행&gt;</t>
  </si>
  <si>
    <t>식도락,도심,밤,해수욕장,해변,경관/포토,친구,커플,맑음,여름</t>
  </si>
  <si>
    <t>요즘처럼 해가 길어지는 뜨거운 여름날이면 조금 더 오랫동안 제주를 눈과 마음에 담아볼 수 있는 좋은 기회가 찾아온다. 여행의 순간은 늘 아쉬움이 남기에 조금이라도 더 마음속 깊이 제주를 담아두고 싶다면 밤이 찾아와야 더욱 활발해지는 곳들로 함께 향해보자</t>
  </si>
  <si>
    <t>https://api.cdn.visitjeju.net/photomng/imgpath/201811/13/bbbc2039-1d8b-4337-943b-585e97002ae1.jpg</t>
  </si>
  <si>
    <t>https://api.cdn.visitjeju.net/photomng/thumbnailpath/201811/13/c99885a4-13d1-45f5-bc03-016e91503a50.jpg</t>
  </si>
  <si>
    <t>CNTS_200000000011393</t>
  </si>
  <si>
    <t>HAN 컬렉션</t>
  </si>
  <si>
    <t>부모,커플,혼자,친구,쇼핑,공용주차장,현금결제,카드결제,화장실,무료 WIFI,흡연구역,편의점,유도 및 안내시설,경보 및 피난시설,카드결제,현금결제,,영어,중국어,,단독접근가능,청각장애인 접근성,시각장애인 접근성,장애인 화장실,승강기,장애인 전용 주차장,쉬움,기념품/소품,브랜드,선글라스, 백, 여성의류, 남성의류</t>
  </si>
  <si>
    <t>국내외에서 가장 주목받고 있는 한국 패션 디자이너 200명의 작품을 만날 수 있는 제주 최대 쇼핑공간이다.</t>
  </si>
  <si>
    <t>https://api.cdn.visitjeju.net/photomng/imgpath/202104/23/f605b01a-ba2b-422e-965a-be29c668f959.jpg</t>
  </si>
  <si>
    <t>https://api.cdn.visitjeju.net/photomng/thumbnailpath/202104/23/68e5be04-75ce-493a-bd67-f4acc6f67c6a.jpg</t>
  </si>
  <si>
    <t>CNTS_000000000020615</t>
  </si>
  <si>
    <t>브릭216</t>
  </si>
  <si>
    <t>제주특별자치도 서귀포시 대포동 2229-1</t>
  </si>
  <si>
    <t>제주특별자치도 서귀포시 이어도로 216</t>
  </si>
  <si>
    <t>휴식 ,공용주차장,현금결제,화장실,무료 WIFI</t>
  </si>
  <si>
    <t>초원의 조랑말과 멀리 보이는 바다의 조화</t>
  </si>
  <si>
    <t>064-766-0216</t>
  </si>
  <si>
    <t>https://api.cdn.visitjeju.net/photomng/imgpath/201804/30/f86ac938-2542-48a9-b7a9-a4bdf4cb2cd7.jpg</t>
  </si>
  <si>
    <t>https://api.cdn.visitjeju.net/photomng/thumbnailpath/201804/30/47a4d1ed-78dd-4795-92b1-89132200aec2.jpg</t>
  </si>
  <si>
    <t>CNTS_200000000011073</t>
  </si>
  <si>
    <t>제주돌창고</t>
  </si>
  <si>
    <t>제주특별자치도 제주시 한경면 조수리 113-6</t>
  </si>
  <si>
    <t>제주특별자치도 제주시 한경면 조수7길 8</t>
  </si>
  <si>
    <t>휴식/힐링,부모,커플,친구,아이,카페,음식,차,떡,에이드,팥빙수,아메리카노,에스프레소,식당,전통음료,말차라떼,석류차,석류에이드,라떼,카페라떼,바닐라라떼,양갱,초코라떼,우수관광사업체,반려동물,반려동물동반입장,혼저옵서개,반려동물동반_식당카페,공용주차장,현금결제,카드결제,화장실,무료 WIFI,음료대,유도 및 안내시설,경보 및 피난시설,카드결제,현금결제,카카오페이/탐나는전,영어,,쉬움,우수관광사업체,금능바다빙수, 돌창고라떼, 쉰다리, 보리개역,어린이 출입가능,,가능,없음</t>
  </si>
  <si>
    <t>제주에 오직 하나뿐인 방앗간 카페로 제주전통음료와 디저트와 로컬푸드 디저트와 음료를 제공한다.</t>
  </si>
  <si>
    <t>0507-1322-1972</t>
  </si>
  <si>
    <t>https://api.cdn.visitjeju.net/photomng/imgpath/202102/15/fa2caf1b-ea55-409e-ae63-03c91cb57711.jpg</t>
  </si>
  <si>
    <t>https://api.cdn.visitjeju.net/photomng/thumbnailpath/202102/15/0cd7230b-8c82-48ce-b303-98eb3bfe79c2.jpg</t>
  </si>
  <si>
    <t>CNTS_000000000019685</t>
  </si>
  <si>
    <t>초콜릿펜션</t>
  </si>
  <si>
    <t>제주특별자치도 제주시 이호일동 292-1</t>
  </si>
  <si>
    <t>제주특별자치도 제주시 도리로 106-17</t>
  </si>
  <si>
    <t>이호테우해변에 위치한 깔끔한 인테리어를 자랑하는 펜션</t>
  </si>
  <si>
    <t>010-8422-7933</t>
  </si>
  <si>
    <t>Chocolate Pension</t>
  </si>
  <si>
    <t>https://api.cdn.visitjeju.net/photomng/imgpath/201804/30/f54c3e54-a1b6-4b09-bfc8-fb0df0a66ff4.jpg</t>
  </si>
  <si>
    <t>https://api.cdn.visitjeju.net/photomng/thumbnailpath/201804/30/b8a659d4-3dfe-4380-ac05-bfe872c4889d.jpg</t>
  </si>
  <si>
    <t>CNTS_000000000022423</t>
  </si>
  <si>
    <t>우정회센타</t>
  </si>
  <si>
    <t>제주특별자치도 서귀포시 서귀동 276-2</t>
  </si>
  <si>
    <t>제주특별자치도 서귀포시 중앙로54번길 38</t>
  </si>
  <si>
    <t>횟집,회,꽁치김밥,음식,새우튀김,광어회,전복죽,전복버터구이,고등어회,고등어,돈까스,한치회,방어회,다금바리회,참돔회,우럭회,딱새우,딱새우찜,모둠회,우럭튀김,해산물모둠,매운탕,갈치조림,갈치구이,고등어구이,옥돔구이,회덮밥,물회,모듬물회,광어물회,전복물회,한치물회,자리물회,우럭매운탕,우럭조림,고등어조림,지리탕,회국수,고구마튀김,도다리회,능성어,돌돔회,갈치회,문어숙회,전복구이,새우장,전복회</t>
  </si>
  <si>
    <t>서귀포 매일올레시장에 위치한 꽁치김밥이 유명한 횟집</t>
  </si>
  <si>
    <t>064-732-0303</t>
  </si>
  <si>
    <t>우정회센타 꽁치김밥</t>
  </si>
  <si>
    <t>https://api.cdn.visitjeju.net/photomng/imgpath/201804/30/5d51346b-3b7b-483d-9f84-5482a4b09733.jpg</t>
  </si>
  <si>
    <t>https://api.cdn.visitjeju.net/photomng/thumbnailpath/201804/30/bfe64c5b-9dca-4c74-8d1f-8ac37e1a7b1c.jpg</t>
  </si>
  <si>
    <t>CNTS_200000000010858</t>
  </si>
  <si>
    <t>제주마을산책 〈겨울, 남원읍〉 (상)</t>
  </si>
  <si>
    <t>#제주마을산책 #제주한달살이 #워케이션 #제주마을 #로컬여행 #추천마을여행 #제주겨울여행 #도보여행</t>
  </si>
  <si>
    <t xml:space="preserve">어느덧 12월, 한 장밖에 남지 않은 달력이 유난히 허무하게 느껴질 만큼 올해는 많은 이들에게 참 힘든 한 해가 아니었나 싶다. 좋은 계절은 느낄 새도 없이 지나가 버렸고, 갑자기 차가워진 공기에 한껏 움츠러드는 몸과 마음이지만, 우리에겐 다행히 남쪽의 겨울이 있다. 제주는 비교적 일교차가 크지 않고 특히 서귀포는 다른 지역보다 기온이 높은 편이라 겨울 여행지로 딱 알맞은 지역. 그중에서도 이번에 소개할 남원읍은 곳곳에 탐스럽게 열린 노란 귤과 붉게 핀 동백꽃 덕분에 무채색 일색인 도시의 겨울과는 확실히 대비되는 매력을 지녔다. 걷다 보면 몸도 마음도 따스해질 남원읍으로의 산책을 지금 함께 떠나보자. </t>
  </si>
  <si>
    <t>https://api.cdn.visitjeju.net/photomng/imgpath/202011/30/8e282dab-9b98-410f-9bf4-1d649357c7c1.PNG</t>
  </si>
  <si>
    <t>https://api.cdn.visitjeju.net/photomng/thumbnailpath/202011/30/852a2e19-636f-4d52-91fc-0461b83651bb.PNG</t>
  </si>
  <si>
    <t>CNTS_200000000009096</t>
  </si>
  <si>
    <t>우리동네숯불갈비</t>
  </si>
  <si>
    <t>제주특별자치도 제주시 추자면 대서리 5-8</t>
  </si>
  <si>
    <t>제주특별자치도 제주시 추자면 추자로 10-2</t>
  </si>
  <si>
    <t>추자음식점,추자식당,추자갈비집,추자숯불갈비,추자도,무료 WIFI,화장실,공용주차장,현금결제,카드결제,쉬움,가능</t>
  </si>
  <si>
    <t>추자에서 숯불갈비를 먹을 수 있는 곳</t>
  </si>
  <si>
    <t>064-742-3562</t>
  </si>
  <si>
    <t>https://api.cdn.visitjeju.net/photomng/imgpath/201908/20/e3470371-465f-4551-86b2-37022483b254.JPG</t>
  </si>
  <si>
    <t>https://api.cdn.visitjeju.net/photomng/thumbnailpath/201908/20/90415e16-4902-4bc1-964d-9522c63133b3.JPG</t>
  </si>
  <si>
    <t>CNTS_000000000020841</t>
  </si>
  <si>
    <t>야호비치하우스</t>
  </si>
  <si>
    <t>제주특별자치도 제주시 조천읍 함덕리 215-6</t>
  </si>
  <si>
    <t>제주특별자치도 제주시 조천읍 조함해안로 582</t>
  </si>
  <si>
    <t>휴식,공용주차장,무료 WIFI,편의점</t>
  </si>
  <si>
    <t>함덕 서우봉 해변에 위치한 감각적인 디자인과 해변 경치가 매력적인 곳</t>
  </si>
  <si>
    <t>064-782-5853</t>
  </si>
  <si>
    <t>https://api.cdn.visitjeju.net/photomng/imgpath/201804/30/9a4048bb-15d0-43d3-90c7-4b713cbd0775.jpg</t>
  </si>
  <si>
    <t>https://api.cdn.visitjeju.net/photomng/thumbnailpath/201804/30/938af916-bfdb-401d-877f-5bd2c1612e84.jpg</t>
  </si>
  <si>
    <t>CNTS_000000000019143</t>
  </si>
  <si>
    <t>낭만펜션</t>
  </si>
  <si>
    <t>제주특별자치도 제주시 도두일동 1852-1</t>
  </si>
  <si>
    <t>제주특별자치도 제주시 도두5길 28</t>
  </si>
  <si>
    <t>휴식,숙소,휴양펜션,펜션,가족,단체여행객,바비큐,해변,자연경관,공용주차장,현금결제,카드결제,화장실,무료 WIFI,흡연구역,편의점,음료대,유도 및 안내시설,경보 및 피난시설,아주 어려움</t>
  </si>
  <si>
    <t>공항과 가깝고 올레길 17코스에 위치해있는 낭만제주펜션은 주변에 이호테우해변 용두암 곽지해변이있습니다.</t>
  </si>
  <si>
    <t>064-713-7705</t>
  </si>
  <si>
    <t>Nangman Pension</t>
  </si>
  <si>
    <t>https://api.cdn.visitjeju.net/photomng/imgpath/201804/30/76d7ea19-203e-48e7-aa40-d0fb28ea60b7.jpg</t>
  </si>
  <si>
    <t>https://api.cdn.visitjeju.net/photomng/thumbnailpath/201804/30/98e3ffbe-2823-439e-9aa0-d38bdac7c5b7.jpg</t>
  </si>
  <si>
    <t>CNTS_000000000019235</t>
  </si>
  <si>
    <t>유러하우스</t>
  </si>
  <si>
    <t>제주특별자치도 서귀포시 법환동 1523-1</t>
  </si>
  <si>
    <t>제주특별자치도 서귀포시 막숙포로 136</t>
  </si>
  <si>
    <t>빨간지붕, 하얀건물, 테라스가 그림같은 곳</t>
  </si>
  <si>
    <t>064-739-2522</t>
  </si>
  <si>
    <t>Euro House</t>
  </si>
  <si>
    <t>https://api.cdn.visitjeju.net/photomng/imgpath/201804/30/2a8cd153-efc9-4867-a0b2-0eba206503d6.jpg</t>
  </si>
  <si>
    <t>https://api.cdn.visitjeju.net/photomng/thumbnailpath/201804/30/74987390-6f56-4288-9b6a-db03666a7530.jpg</t>
  </si>
  <si>
    <t>CNTS_300000000015903</t>
  </si>
  <si>
    <t>금악똣똣라면</t>
  </si>
  <si>
    <t>한림,금악리,라면,매운라면,착한가격업소,똣똣라면, 몸밥</t>
  </si>
  <si>
    <t>제주산 재료로 얼큰하게 끓여낸 라면전문점</t>
  </si>
  <si>
    <t>010-7120-8253</t>
  </si>
  <si>
    <t>https://api.cdn.visitjeju.net/photomng/imgpath/202306/21/5c31b9d8-c72d-4954-adfc-187dfcca5e5f.jpg</t>
  </si>
  <si>
    <t>https://api.cdn.visitjeju.net/photomng/thumbnailpath/202306/21/b3c9d547-4a64-4899-b0ce-8b98b63109ac.jpg</t>
  </si>
  <si>
    <t>CNTS_200000000010874</t>
  </si>
  <si>
    <t>품격에 의미를 더하다  이리저리 둘러봐도 살 것뿐 &lt;제주 기념품 숍&gt;</t>
  </si>
  <si>
    <t>제주,제주기념품,기념품숍,선물,잡화점</t>
  </si>
  <si>
    <t>여행의 즐거움은 맛집 탐험, 포토 스팟에서의 인생샷, 관광지 방문 등 다양하지만 그중 손꼽히는 즐거움은 어쩌면 기념품 구매일 것이다. 제주 곳곳에서 열리는 플리마켓에 방문해 다양한 소품들을 구경하는 것도 좋지만, 기념품을 모아놓은 숍을 방문하면 쇼핑이 편리하고 시간을 줄일 수 있어 좋다. 소량으로 만든 핸드 메이드 제품만 파는 곳부터 숍 주인이 좋아하는 것만을 모아놓은 곳까지 제주에 있는 다양한 소품 숍을 소개한다.</t>
  </si>
  <si>
    <t>https://api.cdn.visitjeju.net/photomng/imgpath/202011/27/bc2ddd28-7089-475b-af40-9c49c553d74f.jpg</t>
  </si>
  <si>
    <t>https://api.cdn.visitjeju.net/photomng/thumbnailpath/202011/27/00c47adb-c251-43a7-8efc-c098a9c8f05f.jpg</t>
  </si>
  <si>
    <t>CNTS_200000000012640</t>
  </si>
  <si>
    <t>애월그때그집 본점</t>
  </si>
  <si>
    <t>제주특별자치도 제주시 애월읍 애월리 407-6</t>
  </si>
  <si>
    <t>제주특별자치도 제주시 애월읍 애월해안로 97</t>
  </si>
  <si>
    <t>돼지고기,흑돼지,김치찌개,삼겹살,오겹살,애월,음식,식당,흑돼지김치찌개,김치전골,냉국수,비빔국수,수제소시지,왕새우,공용주차장,화장실,무료 WIFI,제주흑돼지김치찌개전골, 제주흑돼지오겹살세트,어린이 출입가능,가능</t>
  </si>
  <si>
    <t>애월에 위치한 제주흑돼지 구이 전문점, 애월그때그집 본점은 이곳으로부터 시작하여 함덕, 월정세화, 한림협재, 시청, 공항, 노형, 산방산, 중문까지 총 9개의 지점으로 운영되고 있다.</t>
  </si>
  <si>
    <t>064-799-9229</t>
  </si>
  <si>
    <t>https://api.cdn.visitjeju.net/photomng/imgpath/202201/03/5cd794df-c8b4-4af3-bcbf-5ff04d3b107a.jpg</t>
  </si>
  <si>
    <t>https://api.cdn.visitjeju.net/photomng/thumbnailpath/202201/03/340e454a-57cf-40de-96e9-2044ff20cf76.jpg</t>
  </si>
  <si>
    <t>CNTS_000000000019984</t>
  </si>
  <si>
    <t>도순다원</t>
  </si>
  <si>
    <t>제주특별자치도 서귀포시 도순동 1-1</t>
  </si>
  <si>
    <t>제주특별자치도 서귀포시 중산간서로356번길 152-41</t>
  </si>
  <si>
    <t>경관/포토,맑음,봄</t>
  </si>
  <si>
    <t>녹차밭과 어우러진 한라산의 모습을 볼 수 있는 곳</t>
  </si>
  <si>
    <t>63555</t>
  </si>
  <si>
    <t>064-739-0419</t>
  </si>
  <si>
    <t>Dosun Dawon</t>
  </si>
  <si>
    <t>https://api.cdn.visitjeju.net/photomng/imgpath/201804/30/2941ef8c-e56e-449d-8540-d907e17bb3ae.jpg</t>
  </si>
  <si>
    <t>https://api.cdn.visitjeju.net/photomng/thumbnailpath/201804/30/5a01ddf2-1d52-4555-84be-4ef42199c219.jpg</t>
  </si>
  <si>
    <t>CNTS_200000000012680</t>
  </si>
  <si>
    <t>황제궁</t>
  </si>
  <si>
    <t>제주특별자치도 제주시 조천읍 조천리 1352-1</t>
  </si>
  <si>
    <t>제주특별자치도 제주시 조천읍 남조로 3090</t>
  </si>
  <si>
    <t>함덕,조천,닭머르해안,음식,식당,공용주차장,화장실,무료 WIFI,차돌해물짬뽕, 쟁반짜장,어린이 출입가능,불가능</t>
  </si>
  <si>
    <t>조천사거리에 위치한 중화요리 전문점. 다양한 계절재료가 들어간 차돌해물짬뽕과 해물간짜장이 인기이며 이 외에도 찹쌀탕수육, 꿔바로우, 볶음밥 등 다양한 메뉴가 있다.</t>
  </si>
  <si>
    <t>064-783-8586</t>
  </si>
  <si>
    <t>https://api.cdn.visitjeju.net/photomng/imgpath/202201/03/4f329876-0bed-42d0-b58f-71c641756782.jpg</t>
  </si>
  <si>
    <t>https://api.cdn.visitjeju.net/photomng/thumbnailpath/202201/03/779ccb93-a30e-4e88-b3fc-4b0c2e70cea5.jpg</t>
  </si>
  <si>
    <t>CNTS_000000000018238</t>
  </si>
  <si>
    <t>발로바쉬</t>
  </si>
  <si>
    <t>제주특별자치도 제주시 애월읍 곽지리 1500-1</t>
  </si>
  <si>
    <t>제주특별자치도 제주시 애월읍 일주서로 6066</t>
  </si>
  <si>
    <t>전 객실이 곽지해수욕장을 바라보는 전망이 좋은 펜션</t>
  </si>
  <si>
    <t>064-799-0303</t>
  </si>
  <si>
    <t>Barobasui</t>
  </si>
  <si>
    <t>https://api.cdn.visitjeju.net/photomng/imgpath/201804/30/e76e8cec-c030-4e3d-846f-e108b5de0d83.jpg</t>
  </si>
  <si>
    <t>https://api.cdn.visitjeju.net/photomng/thumbnailpath/201804/30/5a23a252-b58a-4ebb-bb96-6e5d02e56a18.jpg</t>
  </si>
  <si>
    <t>CNTS_200000000008311</t>
  </si>
  <si>
    <t>타무라</t>
  </si>
  <si>
    <t>제주특별자치도 제주시 조천읍 대흘리 1665-2</t>
  </si>
  <si>
    <t>제주특별자치도 제주시 조천읍 중산간동로 670</t>
  </si>
  <si>
    <t>분짜,팟타이,쌀국수,태국음식,음식,똠얌꿍,푸팟퐁커리,새우볶음밥,게살볶음밥,치킨,새우튀김,스프링롤넴,패션후르츠에이드,유자에이드,아이스티,에이드,자몽에이드,레몬에이드,깔라만시에이드,아메리카노,카페라떼,바닐라라떼,카라멜라떼,라떼,모히또,스무디,플레인요거트스무디,딸기스무디,블루베리스무디,술,와인,칵테일,진토닉칵테일,하우스와인</t>
  </si>
  <si>
    <t xml:space="preserve">조천에 있는 태국 요리 전문점. </t>
  </si>
  <si>
    <t>064-783-9460</t>
  </si>
  <si>
    <t>https://api.cdn.visitjeju.net/photomng/imgpath/201903/04/c411334b-5145-43b9-893f-6af1c6a46f05.JPG</t>
  </si>
  <si>
    <t>https://api.cdn.visitjeju.net/photomng/thumbnailpath/201903/04/e1edc7f2-001b-44bb-8633-5cd52d3dce70.JPG</t>
  </si>
  <si>
    <t>CNTS_200000000012149</t>
  </si>
  <si>
    <t>[같이가치 제주여행] 18. 산길 따라 따뜻한 남원으로 떠나는 여행</t>
  </si>
  <si>
    <t xml:space="preserve">따뜻한 제주에서도 서귀포 남원읍은 겨울의 찬바람이 불어와도 여전히 포근하다. 제주에서 가장 많은 감귤을 재배하기도 하고 아름다운 동백이 피기도 하는 아름다운 동네이다. 겨울이 시작되어도 따뜻한 바람이 불어오는 서귀포 남원에서의 여행은 이제부터 시작이다. 산길을 따라 바다까지 내려 가자. 웅장한 한라산의 자태와 따뜻한 제주 남쪽 바다를 느껴보게 되면 제주가 더 좋아 질지 모른다.
</t>
  </si>
  <si>
    <t>https://api.cdn.visitjeju.net/photomng/imgpath/202110/23/a75d453c-baf4-44ec-af0e-caee925f9aeb.jpg</t>
  </si>
  <si>
    <t>https://api.cdn.visitjeju.net/photomng/thumbnailpath/202110/23/f2c708e0-a8ce-4804-bbd8-c76c26a86d5b.jpg</t>
  </si>
  <si>
    <t>CNTS_200000000014231</t>
  </si>
  <si>
    <t>평대리멍석</t>
  </si>
  <si>
    <t>제주특별자치도 제주시 구좌읍 평대리 4-14</t>
  </si>
  <si>
    <t>제주특별자치도 제주시 구좌읍 해맞이해안로 1308</t>
  </si>
  <si>
    <t>반려동물,반려동물동반입장,해물라면,해물전골,해물볶음,반려동물동반_식당카페,음식,식당,공용주차장,화장실,무료 WIFI,어린이 출입가능,불가능</t>
  </si>
  <si>
    <t>평대리멍석은 구좌읍 평대리의 해안도로에 위치한 해산물 식당이다.</t>
  </si>
  <si>
    <t>064-782-8983</t>
  </si>
  <si>
    <t>https://api.cdn.visitjeju.net/photomng/imgpath/202212/08/25126191-bdad-43b6-9cf2-b98f929c809f.jpg</t>
  </si>
  <si>
    <t>https://api.cdn.visitjeju.net/photomng/thumbnailpath/202212/08/2571a27c-a13a-4514-b130-14be4f49b276.jpg</t>
  </si>
  <si>
    <t>CNTS_000000000022113</t>
  </si>
  <si>
    <t>(주)메이드인제주</t>
  </si>
  <si>
    <t>제주특별자치도 제주시 조천읍 대흘리 1148-6</t>
  </si>
  <si>
    <t>제주특별자치도 제주시 조천읍 중산간동로 804-16</t>
  </si>
  <si>
    <t>국민건강을 생각하는 기업 (주)메이드인제주</t>
  </si>
  <si>
    <t>064-758-0404</t>
  </si>
  <si>
    <t>https://api.cdn.visitjeju.net/photomng/imgpath/201804/30/58b5eb45-37ec-445d-ad5c-d637fb6ab4f6.jpg</t>
  </si>
  <si>
    <t>https://api.cdn.visitjeju.net/photomng/thumbnailpath/201804/30/53788b7e-9e33-4515-94a5-7b61d898e3d2.jpg</t>
  </si>
  <si>
    <t>CNTS_000000000020182</t>
  </si>
  <si>
    <t>관음사</t>
  </si>
  <si>
    <t>제주특별자치도 제주시 아라1동 387</t>
  </si>
  <si>
    <t>템플스테이,산,휴식/힐링,흐림,봄,공용주차장,화장실,아주 어려움</t>
  </si>
  <si>
    <t>휴식, 명상을 통해 자기자신을 들여다보는 시간</t>
  </si>
  <si>
    <t>064-724-6830</t>
  </si>
  <si>
    <t>https://api.cdn.visitjeju.net/photomng/imgpath/201908/29/3da5f721-c928-466d-ad52-00e4e844cfa5.jpg</t>
  </si>
  <si>
    <t>https://api.cdn.visitjeju.net/photomng/thumbnailpath/201908/29/0df0af07-0158-4373-87c6-79af9539e697.jpg</t>
  </si>
  <si>
    <t>CONT_000000000501425</t>
  </si>
  <si>
    <t>행복한시저네</t>
  </si>
  <si>
    <t>제주특별자치도 서귀포시 호근동 1831-6</t>
  </si>
  <si>
    <t>제주특별자치도 서귀포시 막동산로 5-4</t>
  </si>
  <si>
    <t>버터스파게티,짜글이,퓨전음식,공용주차장,현금결제,카드결제,화장실,무료 WIFI,음료대,유도 및 안내시설,경보 및 피난시설</t>
  </si>
  <si>
    <t>도민들이 더 사랑하는 흑돼지짜글이 맛집</t>
  </si>
  <si>
    <t>070-8877-0755</t>
  </si>
  <si>
    <t>https://api.cdn.visitjeju.net/photomng/imgpath/201910/07/abb5968d-2383-4b97-bf5d-738121a544b6.jpg</t>
  </si>
  <si>
    <t>https://api.cdn.visitjeju.net/photomng/thumbnailpath/201910/07/d99cae7f-aeaa-4c33-9ffb-1255c3294a11.jpg</t>
  </si>
  <si>
    <t>CNTS_200000000012713</t>
  </si>
  <si>
    <t>칠돈가 중문점</t>
  </si>
  <si>
    <t>제주특별자치도 서귀포시 색달동 2312-1</t>
  </si>
  <si>
    <t>제주특별자치도 서귀포시 중문관광로 8</t>
  </si>
  <si>
    <t>흑돼지,흑돼지맛집,중문관광단지,음식,식당,근고기,김치찌개,화장실,무료 WIFI,흑돼지, 돼지고기, 김치찌개, 근고기,어린이 출입가능,불가능</t>
  </si>
  <si>
    <t>중문관광단지 입구에  위치한 칠돈가 중문점은 중문관광단지 입구에 위치하고 있으며 흑돼지와 백돼지 생 근고기의 단일 메뉴와 김치찌개 식사메뉴로 구성되어 있다.</t>
  </si>
  <si>
    <t>064-738-1191</t>
  </si>
  <si>
    <t>https://api.cdn.visitjeju.net/photomng/imgpath/202201/04/3d3f13da-0b57-475c-b3ec-80ec0940b867.jpg</t>
  </si>
  <si>
    <t>https://api.cdn.visitjeju.net/photomng/thumbnailpath/202201/04/d8104583-2018-482b-929e-86b96b0c0b42.jpg</t>
  </si>
  <si>
    <t>CNTS_200000000010775</t>
  </si>
  <si>
    <t>제주 '물멍'하기 좋은 SPOT 5</t>
  </si>
  <si>
    <t>제주가을바다,제주바다풍경,연혼포,하예포구,수봉로,망장포구,송악산둘레길,제주자연,제주도자연,제주여행,제주도여행,사색제주여행,제주관광,제주도관광</t>
  </si>
  <si>
    <t xml:space="preserve">최근 캠핑족들 사이에는 '불멍'이 유행이다. 캠핑을 위해 장작불을 피워놓고 멍때리는 것을 말하는 신조어인데 제주에서는 '물멍'을 이야기 하고 싶다. 제주의 가을 풍경 중 특히 바다와 인접한 해안가는 파도와 바람소리가 어우러지는 멋진 풍경을 만들어내 무심코 바라보고만 있어도 힐링되기 때문이다. 최근 자동차로 쉽게 찾아올 수 있는 포구나 해안 근처 산책로에 많은 관광객 및 도민이 방문하는 이유도 '물멍'을 즐기기 위함이 아닐까. 하늘 위를 날아다니는 새들과 함께 낭만적인 분위기의 제주 가을 바다를 즐기다 보면 일상의 고단함은 사라지고 바다가 주는 평온함을 느낄 수 있다. 제주에서 '물멍'을 즐겨보자. </t>
  </si>
  <si>
    <t>https://api.cdn.visitjeju.net/photomng/imgpath/202011/02/995bb3a2-48a7-48a6-b40c-4dadceff0718.JPG</t>
  </si>
  <si>
    <t>https://api.cdn.visitjeju.net/photomng/thumbnailpath/202011/02/50666971-5677-4028-aea4-261a7355e098.JPG</t>
  </si>
  <si>
    <t>CNTS_000000000022873</t>
  </si>
  <si>
    <t>원동</t>
  </si>
  <si>
    <t>제주특별자치도 제주시 애월읍 소길리 1364 일대</t>
  </si>
  <si>
    <t>1948년 군인들에 의해 마을 주민 30여 명이 집단학살을 당한 곳.</t>
  </si>
  <si>
    <t>https://api.cdn.visitjeju.net/photomng/imgpath/201804/30/ebf6fb32-03a9-4bac-9da3-e3d0f48eef71.jpg</t>
  </si>
  <si>
    <t>https://api.cdn.visitjeju.net/photomng/thumbnailpath/201804/30/627d706d-0e01-4475-8fc3-6b88cf7e9b1c.jpg</t>
  </si>
  <si>
    <t>CNTS_000000000020466</t>
  </si>
  <si>
    <t>달자펜션</t>
  </si>
  <si>
    <t>휴식,숙소,휴양펜션,펜션,바비큐,공공와이파이존,스파,공용주차장,무료 WIFI,아주 어려움</t>
  </si>
  <si>
    <t>바다 위를 달리는 자전거</t>
  </si>
  <si>
    <t>070-4202-8560</t>
  </si>
  <si>
    <t>https://api.cdn.visitjeju.net/photomng/imgpath/201912/17/9fb7e115-9c85-42fc-9b09-69313bf5e170.jpg</t>
  </si>
  <si>
    <t>https://api.cdn.visitjeju.net/photomng/thumbnailpath/201912/17/30bde26f-47cc-4391-bfd3-2254bbb29230.jpg</t>
  </si>
  <si>
    <t>CNTS_000000000018691</t>
  </si>
  <si>
    <t>바다의향기</t>
  </si>
  <si>
    <t>제주특별자치도 서귀포시 대정읍 상모리 71-8</t>
  </si>
  <si>
    <t>제주특별자치도 서귀포시 대정읍 송악관광로177번길 254-6</t>
  </si>
  <si>
    <t>펜션,숙소,민박,농어촌민박,단체여행객,주차장,공공와이파이존,해변,공용주차장,현금결제,카드결제,화장실,무료 WIFI,흡연구역,편의점,음료대,유도 및 안내시설,경보 및 피난시설,아주 어려움</t>
  </si>
  <si>
    <t>낭만과 추억이 가득한 아름다운 바다의 향기 펜션</t>
  </si>
  <si>
    <t>070-4376-6473</t>
  </si>
  <si>
    <t>Bada eui Hyanggi</t>
  </si>
  <si>
    <t>https://api.cdn.visitjeju.net/photomng/imgpath/201804/30/ee6e20e8-6b4f-4451-9fad-5d3e80d6ca06.jpg</t>
  </si>
  <si>
    <t>https://api.cdn.visitjeju.net/photomng/thumbnailpath/201804/30/a3902d24-8a73-42c9-ab86-62142b91687b.jpg</t>
  </si>
  <si>
    <t>CNTS_200000000013515</t>
  </si>
  <si>
    <t>하늘만큼 땅만큼 펜션</t>
  </si>
  <si>
    <t>제주특별자치도 제주시 애월읍 하귀2리 2669</t>
  </si>
  <si>
    <t>제주특별자치도 제주시 애월읍 가문동상4길 5</t>
  </si>
  <si>
    <t>숙소,안전여행스탬프,펜션,바비큐,체험,수상레저,레저/체험</t>
  </si>
  <si>
    <t>넓고 쾌적한 객실 전체가 오션뷰로, 다양한 시설과 1200평 규모의 넓은 공간에 포토존이 구비되어 있는 숙소</t>
  </si>
  <si>
    <t>064-901-8588</t>
  </si>
  <si>
    <t>하늘만큼땅만큼</t>
  </si>
  <si>
    <t>https://api.cdn.visitjeju.net/photomng/imgpath/202206/15/43dd7308-ad74-42ee-ac95-65159e60737b.jpg</t>
  </si>
  <si>
    <t>https://api.cdn.visitjeju.net/photomng/thumbnailpath/202206/15/e9d7cd23-89bf-4b8c-a610-9d329835db95.jpg</t>
  </si>
  <si>
    <t>CNTS_300000000015867</t>
  </si>
  <si>
    <t>아토도예공방</t>
  </si>
  <si>
    <t>제주특별자치도 서귀포시 서홍동 744-3</t>
  </si>
  <si>
    <t>제주특별자치도 서귀포시 남성로 134-1</t>
  </si>
  <si>
    <t>서귀포시내, 도자기체험, 이색체험,실내,하,1시간 미만</t>
  </si>
  <si>
    <t>하나뿐인 나만의 도자기를 만드는 체험</t>
  </si>
  <si>
    <t>010-7102-9951</t>
  </si>
  <si>
    <t>https://api.cdn.visitjeju.net/photomng/imgpath/202306/19/66d5696e-c8a9-4e32-99f8-5cc94376e000.jpg</t>
  </si>
  <si>
    <t>https://api.cdn.visitjeju.net/photomng/thumbnailpath/202306/19/434a0b93-05e8-45a7-8621-7134985943f0.jpg</t>
  </si>
  <si>
    <t>CNTS_200000000007284</t>
  </si>
  <si>
    <t>삼양방파제</t>
  </si>
  <si>
    <t>제주 제주시 삼양3동</t>
  </si>
  <si>
    <t>제주특별자치도 제주시 벌랑길</t>
  </si>
  <si>
    <t>맑음,휴식/힐링,여름,해변,낚시</t>
  </si>
  <si>
    <t>삼양3동 포구에 위치한 방파제</t>
  </si>
  <si>
    <t>https://api.cdn.visitjeju.net/photomng/imgpath/201807/26/241fa67f-9e0b-4afb-9422-206d1b538733.JPG</t>
  </si>
  <si>
    <t>https://api.cdn.visitjeju.net/photomng/thumbnailpath/201807/26/a33fd80b-8d35-40a2-9681-422130c78860.JPG</t>
  </si>
  <si>
    <t>CONT_000000000500008</t>
  </si>
  <si>
    <t>해피맘하우스</t>
  </si>
  <si>
    <t>제주특별자치도 제주시 애월읍 고내리 448-2</t>
  </si>
  <si>
    <t>제주특별자치도 제주시 애월읍 애월해안로 306-3</t>
  </si>
  <si>
    <t>체험관광, 비, 실내 ,현금결제,카드결제,화장실,무료 WIFI,음료대,경보 및 피난시설,단차없음,아주 어려움</t>
  </si>
  <si>
    <t>제주 인형만들기 체험장</t>
  </si>
  <si>
    <t>064-799-6222</t>
  </si>
  <si>
    <t>Happy Mom House</t>
  </si>
  <si>
    <t>https://api.cdn.visitjeju.net/photomng/imgpath/201804/30/6eab266b-df6d-427d-8e81-ccaffaa7a463.jpg</t>
  </si>
  <si>
    <t>https://api.cdn.visitjeju.net/photomng/thumbnailpath/201804/30/f87c9153-8b6d-4033-a465-d6048b6a8de3.jpg</t>
  </si>
  <si>
    <t>CNTS_000000000021267</t>
  </si>
  <si>
    <t>촌촌해녀촌</t>
  </si>
  <si>
    <t>제주특별자치도 제주시 구좌읍 동복리 1502</t>
  </si>
  <si>
    <t>제주특별자치도 제주시 구좌읍 동복로 35</t>
  </si>
  <si>
    <t>성게국수,전복죽,해산물,회국수,음식,물회,회,갈치회,고등어회,한치물회,한치회,전복물회,한치,국수,매운탕,자리물회,회덮밥,오징어덮밥,고등어구이,고등어조림,모듬물회,갈치조림,갈치구이</t>
  </si>
  <si>
    <t>바다 앞 촌촌해녀촌</t>
  </si>
  <si>
    <t>064-783-4242</t>
  </si>
  <si>
    <t>https://api.cdn.visitjeju.net/photomng/imgpath/202112/08/a10e9d0c-4d13-4f30-a03a-9bb84c376eee.jpg</t>
  </si>
  <si>
    <t>https://api.cdn.visitjeju.net/photomng/thumbnailpath/202112/08/20977e4b-556e-4192-aaf5-c8f18cdb91dc.jpg</t>
  </si>
  <si>
    <t>CNTS_200000000007871</t>
  </si>
  <si>
    <t>위미항활어회센터</t>
  </si>
  <si>
    <t>제주특별자치도 서귀포시 남원읍 위미리 1757-12</t>
  </si>
  <si>
    <t>제주특별자치도 서귀포시 남원읍 위미중앙로196번길 6-37</t>
  </si>
  <si>
    <t>활어회,회덮밥,회국수,매운탕,지리,음식,물회,회,갈치회,고등어회,광어회,전복물회,방어회,도미지리,전복죽,방어,지리탕,고등어구이,갈치조림,다금바리회,능성어,참돔회,황돔회,돌돔회,도다리회,농어회</t>
  </si>
  <si>
    <t xml:space="preserve">위미항 바로 앞에 위치해 있는 활어횟집으로 싱싱한 활어회와 회덮밥, 회국수가 맛있기로 유명하다. </t>
  </si>
  <si>
    <t>064-764-3530</t>
  </si>
  <si>
    <t>https://api.cdn.visitjeju.net/photomng/imgpath/201811/15/8ba15967-218c-4d2c-8021-1ebeb21a1fc7.JPG</t>
  </si>
  <si>
    <t>https://api.cdn.visitjeju.net/photomng/thumbnailpath/201811/15/b810e3cd-82b4-4497-b834-e9b2ee025fd4.JPG</t>
  </si>
  <si>
    <t>CNTS_000000000021141</t>
  </si>
  <si>
    <t>여래게스트하우스</t>
  </si>
  <si>
    <t>제주특별자치도 제주시 구좌읍 세화리 1382-1</t>
  </si>
  <si>
    <t>제주특별자치도 제주시 구좌읍 세화7길 31-2</t>
  </si>
  <si>
    <t>휴식,숙소,게스트하우스,주차장,공공와이파이존,가족호텔,조식 포함,공용주차장,화장실,무료 WIFI,아주 어려움</t>
  </si>
  <si>
    <t>조용하고 소박한 게스트하우스</t>
  </si>
  <si>
    <t>010-2778-4449</t>
  </si>
  <si>
    <t>https://api.cdn.visitjeju.net/photomng/imgpath/201804/30/565227f8-7f21-4b66-a463-7d48ebbbc788.jpg</t>
  </si>
  <si>
    <t>https://api.cdn.visitjeju.net/photomng/thumbnailpath/201804/30/de3f9d0d-5fe0-4928-88da-6036b34a9a8b.jpg</t>
  </si>
  <si>
    <t>CNTS_000000000019012</t>
  </si>
  <si>
    <t>형제해안도로</t>
  </si>
  <si>
    <t>제주특별자치도 서귀포시 대정읍 상모리 1649-1</t>
  </si>
  <si>
    <t>해변,드라이브,맑음,가을</t>
  </si>
  <si>
    <t>형제섬과 마라도의 풍경을 즐기다</t>
  </si>
  <si>
    <t>https://api.cdn.visitjeju.net/photomng/imgpath/201909/06/79d57693-c497-4dff-926a-d2cd949ffe33.jpg</t>
  </si>
  <si>
    <t>https://api.cdn.visitjeju.net/photomng/thumbnailpath/201909/06/f068602a-81ca-4e69-be48-87d2b2fd1b7d.jpg</t>
  </si>
  <si>
    <t>CONT_000000000500767</t>
  </si>
  <si>
    <t>비레이지</t>
  </si>
  <si>
    <t>제주특별자치도 서귀포시 남원읍 위미리 4207-1</t>
  </si>
  <si>
    <t>제주특별자치도 서귀포시 남원읍 위미해안로129번길 17</t>
  </si>
  <si>
    <t>휴식,숙소,일반숙박,돌담길,카페,힐링쉼터,펜션,농어촌민박,공용주차장,현금결제,카드결제,화장실,무료 WIFI,편의점,유도 및 안내시설,경보 및 피난시설,아주 어려움</t>
  </si>
  <si>
    <t>올레5코스 아름다운 마을 위미리의 감귤나무 사이에 위치한 신축 B&amp;B</t>
  </si>
  <si>
    <t>010-6569-7979</t>
  </si>
  <si>
    <t>be Lazy B&amp;B</t>
  </si>
  <si>
    <t>https://api.cdn.visitjeju.net/photomng/imgpath/201804/30/d284c442-2cf4-47cb-af57-1bbf31a46a8e.jpg</t>
  </si>
  <si>
    <t>https://api.cdn.visitjeju.net/photomng/thumbnailpath/201804/30/b4cbb741-cfa0-47d6-89e3-d4b81cdb9f10.jpg</t>
  </si>
  <si>
    <t>CNTS_000000000021501</t>
  </si>
  <si>
    <t>신스버거</t>
  </si>
  <si>
    <t>제주특별자치도 제주시 한림읍 월령리 525-1</t>
  </si>
  <si>
    <t>제주특별자치도 제주시 한림읍 월령2길 2</t>
  </si>
  <si>
    <t>버거,볶음밥,함박스테이크,수제버거,음식,햄버거스테이크,햄버거,흑돼지,파스타,불갈비버거,새우크림파스타,감자튀김,새우버거,핸드드립커피</t>
  </si>
  <si>
    <t>제주도 흑돼지로 만든 수제버거 전문점 신스버거</t>
  </si>
  <si>
    <t>0507-1336-5574</t>
  </si>
  <si>
    <t>https://api.cdn.visitjeju.net/photomng/imgpath/201804/30/40d5bcef-6ee7-49c5-b5a4-e6322d2c6794.jpg</t>
  </si>
  <si>
    <t>https://api.cdn.visitjeju.net/photomng/thumbnailpath/201804/30/accfa926-15da-4331-b8d1-d6608dc8ffe9.jpg</t>
  </si>
  <si>
    <t>CNTS_200000000014819</t>
  </si>
  <si>
    <t>제주명품쑥보리빵</t>
  </si>
  <si>
    <t>제주특별자치도 제주시 외도일동 418-11</t>
  </si>
  <si>
    <t>제주특별자치도 제주시 우정로 2</t>
  </si>
  <si>
    <t>외도, 쑥빵, 보리빵, 찐빵,쑥찐빵</t>
  </si>
  <si>
    <t>빵과 떡 사이의 식감을 가진 쑥빵</t>
  </si>
  <si>
    <t>064-711-2462</t>
  </si>
  <si>
    <t>https://api.cdn.visitjeju.net/photomng/imgpath/202306/07/2437acce-0524-4c61-a3bb-630e82db9ec9.jpg</t>
  </si>
  <si>
    <t>https://api.cdn.visitjeju.net/photomng/thumbnailpath/202306/07/eefc2a45-3cb5-4d63-aef8-dce1bbf951f3.jpg</t>
  </si>
  <si>
    <t>CNTS_200000000009456</t>
  </si>
  <si>
    <t>게른</t>
  </si>
  <si>
    <t xml:space="preserve">제주특별자치도 서귀포시 서귀동 323-19 </t>
  </si>
  <si>
    <t xml:space="preserve">제주특별자치도 서귀포시 중정로 1 </t>
  </si>
  <si>
    <t>소품샵,고양이,고양이소품,고양이용품,쇼핑,공용주차장,현금결제,카드결제,화장실,무료 WIFI,카드결제,현금결제,카카오페이, 계좌이체,영어,일본어,einbissen Deutsch,단차없음,쉬움,기념품/소품,팩/문구,브랜드,고양이작가소품, 고양이가 들어간 모든 제품,가능</t>
  </si>
  <si>
    <t>고양이에 대한 모든 것을 취급하는 고양이잡화점</t>
  </si>
  <si>
    <t>010-4695-7731</t>
  </si>
  <si>
    <t>https://api.cdn.visitjeju.net/photomng/imgpath/201911/08/ef4b9e7a-b372-4130-bd5f-2bcac4199bad.jpg</t>
  </si>
  <si>
    <t>https://api.cdn.visitjeju.net/photomng/thumbnailpath/201911/08/80a160d7-0717-4525-8544-435c35e2413d.jpg</t>
  </si>
  <si>
    <t>CNTS_300000000012738</t>
  </si>
  <si>
    <t>2023년 가을 놓치지 말아야 할 제주관광 10선  &lt;제주 가을에 취하다&gt;</t>
  </si>
  <si>
    <t>제주관광10선, 가을10선, 놓치지말아야할제주관광10선, 가을즐기기, 제주가을, 제주가을체험</t>
  </si>
  <si>
    <t xml:space="preserve">여름 내내 찌는 듯한 무더위를 보내고 다시 찾아온 가을, 여행으로 지친 몸과 마음을 치유할 재충전의 시간이 간절하다. 일상을 벗어나 새로운 곳에서 좀 더 유연하고 자유롭게, 제주 가을에 취해 보는 건 어떨까? 지역 축제 안에서 로컬 사람들과 섞여 흥에 취해 보고, 제주 깊숙이 들어가 자연에 취해 보고, 이 계절에만 맛볼 수 있는 맛있는 음식에 취해가며 재충전의 시간을 만끽해 보는 것. 이번 가을 놓치기 아쉬운 제대로 가을에 취할 10가지 방법을 소개한다.
</t>
  </si>
  <si>
    <t>https://api.cdn.visitjeju.net/photomng/imgpath/202308/27/d949dbbe-204a-46e0-8737-b5eef2a6480e.jpg</t>
  </si>
  <si>
    <t>https://api.cdn.visitjeju.net/photomng/thumbnailpath/202308/27/0cc7ce93-fa43-48d0-b0a8-7aa0eef50179.jpg</t>
  </si>
  <si>
    <t>CNTS_000000000019592</t>
  </si>
  <si>
    <t>뉴코리아유스호스텔</t>
  </si>
  <si>
    <t>제주특별자치도 제주시 애월읍 유수암리 2862</t>
  </si>
  <si>
    <t>제주특별자치도 제주시 애월읍 하소로 769-15</t>
  </si>
  <si>
    <t>청소년 및 일반단체가 공유할 수 있는 건전한 단체활동 공간 숙박시설</t>
  </si>
  <si>
    <t>064-799-7001</t>
  </si>
  <si>
    <t>New Korea Youth Hostel</t>
  </si>
  <si>
    <t>https://api.cdn.visitjeju.net/photomng/imgpath/201804/30/04134ab5-49cf-451c-a4f0-b880fd6bf12b.jpg</t>
  </si>
  <si>
    <t>https://api.cdn.visitjeju.net/photomng/thumbnailpath/201804/30/ce810fcb-37fe-455e-8c80-ae0de9e9f5bc.jpg</t>
  </si>
  <si>
    <t>CNTS_200000000012326</t>
  </si>
  <si>
    <t>해녀신춘자할망 민박</t>
  </si>
  <si>
    <t>제주 서귀포시 성산읍 오조로92</t>
  </si>
  <si>
    <t>부모,커플,친구,혼자,맑음,흐림,비.눈,경관/포토,휴식/힐링,체험관광,드라이브,봄,겨울,가을,사계절,여름,일출,일몰,밤,올레,오름,해변,4.3,실내,청년,중/장년,휴식/치유,노년,흡연구역제공</t>
  </si>
  <si>
    <t>여느 숙박집처럼 고급스러운 시설은 아니지만, 제주도민의 소박하고 검소한 생활을 밀접하게 옆에서 경험하며 쉬어가고 싶다면 여느 숙소에서 머무는 것보다 값진 경험을 선물해 줄 것이다.</t>
  </si>
  <si>
    <t>010-3866-2972</t>
  </si>
  <si>
    <t>해녀신춘자할망네 민박</t>
  </si>
  <si>
    <t>https://api.cdn.visitjeju.net/photomng/imgpath/202111/23/124931cc-9216-4f83-a27b-23601f4ddbab.jpg</t>
  </si>
  <si>
    <t>https://api.cdn.visitjeju.net/photomng/thumbnailpath/202111/23/5fe475e5-d853-4bb1-8997-ea950fcdc630.jpg</t>
  </si>
  <si>
    <t>CNTS_000000000021077</t>
  </si>
  <si>
    <t>거멍국수</t>
  </si>
  <si>
    <t>제주특별자치도 서귀포시 안덕면 사계리 522-1</t>
  </si>
  <si>
    <t>제주특별자치도 서귀포시 안덕면 사계로114번길 53-14</t>
  </si>
  <si>
    <t>우수관광사업체,고기국수,성게국수,회국수,음식,비빔국수,멸치국수,국수,돔베고기,만두,모듬만두,검은콩국수,전복구이,공용주차장,화장실,우수관광사업체</t>
  </si>
  <si>
    <t>듣도 보도 못한 파프리카 국수 전문점</t>
  </si>
  <si>
    <t>064-792-8787</t>
  </si>
  <si>
    <t>https://api.cdn.visitjeju.net/photomng/imgpath/202111/05/5007ae15-d312-4ad7-8cb1-d3bc601985cd.jpg</t>
  </si>
  <si>
    <t>https://api.cdn.visitjeju.net/photomng/thumbnailpath/202111/05/f0dd6fc7-fca4-4dd9-8b35-e518c8470e8d.jpg</t>
  </si>
  <si>
    <t>CNTS_200000000013599</t>
  </si>
  <si>
    <t>일상력챌린지 MZ세대 &lt;제주에서 플로깅&gt; 하고 왔습니다!</t>
  </si>
  <si>
    <t>플로깅,런닝크루제주알씨,세이브제주바다,해수욕장,플로깅하기좋은곳추천</t>
  </si>
  <si>
    <t>최근 플로깅에 대한 관심이 급격하게 높아지고 있다. 이삭을 줍는다는 뜻에서 파생된 플로깅은 조깅하며 쓰레기를 줍는 행동을 말한다. 플로깅은 MZ세대를 중심으로 하나의 챌린지로 자리 잡았으며, 여행을 떠나 플로깅을 하는 것은 가치있는 여행의 한 패턴으로 자리 잡았다. 제주 역시 자연을 파괴하는 쓰레기 문제 등이 대두되면서 플로깅이 트렌드로 자리 잡았다. 푸르게 빛나는 제주 바다를 지키기 위해 제주만의 가치를 전하는 ‘세이브더제주바다’와 ‘러닝크루 제주알씨’가 나섰다. 멋진 사람들을 따라 플로깅하러 가볼까?</t>
  </si>
  <si>
    <t>일상력챌린지 MZ세대, &lt;제주에서 플로깅&gt; 하고 왔습니다!</t>
  </si>
  <si>
    <t>https://api.cdn.visitjeju.net/photomng/imgpath/202207/07/80b80c96-36fe-4bc0-b51e-fce69ddbd14b.JPG</t>
  </si>
  <si>
    <t>https://api.cdn.visitjeju.net/photomng/thumbnailpath/202207/07/dbdf5fa1-ad22-445d-b88e-f28f1c07dc63.JPG</t>
  </si>
  <si>
    <t>CNTS_000000000020506</t>
  </si>
  <si>
    <t>드헤브펜션</t>
  </si>
  <si>
    <t>제주특별자치도 제주시 구좌읍 하도리 1774-10</t>
  </si>
  <si>
    <t>제주특별자치도 제주시 구좌읍 문주란로1길 74-24</t>
  </si>
  <si>
    <t>휴식,숙소,휴양펜션,펜션,바비큐,공공와이파이존,온돌방,해수욕장,수상레저,자연경관,공용주차장,현금결제,카드결제,화장실,무료 WIFI,편의점,유도 및 안내시설,경보 및 피난시설</t>
  </si>
  <si>
    <t>세련되고 고급스러운 인테리어가 인상적인 신축펜션</t>
  </si>
  <si>
    <t>064-783-1200</t>
  </si>
  <si>
    <t>https://api.cdn.visitjeju.net/photomng/imgpath/201804/30/497f04af-1ff0-40ba-9cfa-f66fb4a64779.jpg</t>
  </si>
  <si>
    <t>https://api.cdn.visitjeju.net/photomng/thumbnailpath/201804/30/3f01fefc-0e44-42dd-80cc-e63b7d0f8c4b.jpg</t>
  </si>
  <si>
    <t>CNTS_200000000014194</t>
  </si>
  <si>
    <t>구르미별동</t>
  </si>
  <si>
    <t>제주특별자치도 제주시 구좌읍 세화리 122-2</t>
  </si>
  <si>
    <t>제주특별자치도 제주시 구좌읍 세화합전1길 34-12</t>
  </si>
  <si>
    <t>숙박,현금결제,카드결제,화장실,무료 WIFI,카드결제,현금결제,,영어,,5성급,동반불가능,없음,전체금연,풀장,인터넷,바베큐장,,,없음,운행안함</t>
  </si>
  <si>
    <t>제주 신상 가족&amp; 커플 &amp;자쿠지&amp;노천탕 &amp;스누피가든&amp;성산일출봉&amp;비자림&amp;비밀의 숲 인근 단독 독채 숙소이다.</t>
  </si>
  <si>
    <t>010-4094-5366</t>
  </si>
  <si>
    <t>https://api.cdn.visitjeju.net/photomng/imgpath/202212/06/9a69c08b-4b3d-44e9-89d1-6c58b64b7449.png</t>
  </si>
  <si>
    <t>https://api.cdn.visitjeju.net/photomng/thumbnailpath/202212/06/d054864a-810f-48a6-94f7-6f59eb1f25f8.png</t>
  </si>
  <si>
    <t>CNTS_300000000015942</t>
  </si>
  <si>
    <t>둘레길 제주협재금능점</t>
  </si>
  <si>
    <t>제주특별자치도 제주시 한림읍 금능리 1420</t>
  </si>
  <si>
    <t>제주특별자치도 제주시 한림읍 금능길 79</t>
  </si>
  <si>
    <t>한림,금능리,금능해수욕장,제주흑돼지오믈렛,고사리봉골레파스타,수비드흑돼지등심,우수관광사업체,우수관광사업체,제주 흑돼지 오믈렛, 고사리 봉골레 파스타, 수비드 흑돼지 등심</t>
  </si>
  <si>
    <t>제주 식재료로 새로운 맛을 선보이는 양식전문점</t>
  </si>
  <si>
    <t>0507-1310-1641</t>
  </si>
  <si>
    <t>https://api.cdn.visitjeju.net/photomng/imgpath/202306/27/63e40c07-1771-4788-91df-8f0c333e9a99.jpg</t>
  </si>
  <si>
    <t>https://api.cdn.visitjeju.net/photomng/thumbnailpath/202306/27/55145cbd-259f-43c9-888c-10eb3c3d4d40.jpg</t>
  </si>
  <si>
    <t>CNTS_000000000020330</t>
  </si>
  <si>
    <t>아라파파 a la papa</t>
  </si>
  <si>
    <t>제주특별자치도 제주시 연동 1523</t>
  </si>
  <si>
    <t>제주특별자치도 제주시 국기로3길 2</t>
  </si>
  <si>
    <t>베이커리,홍차밀크잼,제주도3대빵집</t>
  </si>
  <si>
    <t>연동에 위치한 제주3대빵집 중 하나</t>
  </si>
  <si>
    <t>064-725-8204</t>
  </si>
  <si>
    <t>https://api.cdn.visitjeju.net/photomng/imgpath/201804/30/ac7e6c07-92b8-4412-8063-924d6df6ec1a.jpg</t>
  </si>
  <si>
    <t>https://api.cdn.visitjeju.net/photomng/thumbnailpath/201804/30/c34b71d9-85f1-4ec1-8b17-e0187f2b6867.jpg</t>
  </si>
  <si>
    <t>CONT_000000000500153</t>
  </si>
  <si>
    <t>돔베낭골</t>
  </si>
  <si>
    <t>제주특별자치도 서귀포시 호근동</t>
  </si>
  <si>
    <t>해변,휴식/힐링,맑음,여름,아주 어려움</t>
  </si>
  <si>
    <t>기암 절벽과 훤히 트인 바다의 경치를 볼 수 있는 곳</t>
  </si>
  <si>
    <t>Dombenanggol</t>
  </si>
  <si>
    <t>https://api.cdn.visitjeju.net/photomng/imgpath/201804/30/e0db628f-15c1-456b-bd66-27b81c628925.jpg</t>
  </si>
  <si>
    <t>https://api.cdn.visitjeju.net/photomng/thumbnailpath/201804/30/fa4bdea9-1aed-4c5c-ace8-8ec20d54ec0a.jpg</t>
  </si>
  <si>
    <t>CNTS_000000000022282</t>
  </si>
  <si>
    <t>디스커버제주</t>
  </si>
  <si>
    <t>제주특별자치도 서귀포시 대포동 760-3</t>
  </si>
  <si>
    <t>제주특별자치도 서귀포시 대포로 26</t>
  </si>
  <si>
    <t>액티비티,가족여행,친구,커플,체험여행,체험,레저/체험,어트랙션,현금결제,카드결제,화장실</t>
  </si>
  <si>
    <t>지금껏 알지 못했던 제주를 발견하고 사람을 만나는 여행</t>
  </si>
  <si>
    <t>050-5558-3838</t>
  </si>
  <si>
    <t>https://api.cdn.visitjeju.net/photomng/imgpath/201908/12/5021e434-1d6b-42fd-930e-40da2f37dd40.jpg</t>
  </si>
  <si>
    <t>https://api.cdn.visitjeju.net/photomng/thumbnailpath/201908/12/d3efa269-a9f6-4271-9b61-589215747a5b.jpg</t>
  </si>
  <si>
    <t>CNTS_000000000019567</t>
  </si>
  <si>
    <t>오비두스 스테이</t>
  </si>
  <si>
    <t>제주특별자치도 제주시 애월읍 신엄리 2847-1</t>
  </si>
  <si>
    <t>제주특별자치도 제주시 애월읍 신엄안3길 138</t>
  </si>
  <si>
    <t>펜션,휴양펜션,해안도로,독채,바비큐,노래방,조식 포함,해수욕장,숙소,공용주차장,현금결제,카드결제,화장실,무료 WIFI,흡연구역,편의점,음료대,유도 및 안내시설,경보 및 피난시설,아주 어려움</t>
  </si>
  <si>
    <t>애월 해안도로 산책길에서 한적한 산책을 즐길 수 있는 바닷가 앞 펜션</t>
  </si>
  <si>
    <t>064-799-2900</t>
  </si>
  <si>
    <t>Obidos</t>
  </si>
  <si>
    <t>https://api.cdn.visitjeju.net/photomng/imgpath/201804/30/7335e958-e3e4-457f-9c00-c8a47782b409.jpg</t>
  </si>
  <si>
    <t>https://api.cdn.visitjeju.net/photomng/thumbnailpath/201804/30/2a9378eb-1e8c-4995-ba7e-a0d86c6390f2.jpg</t>
  </si>
  <si>
    <t>CNTS_200000000007312</t>
  </si>
  <si>
    <t>탐라반상</t>
  </si>
  <si>
    <t>제주특별자치도 제주시 한경면 저지리 3135-1</t>
  </si>
  <si>
    <t>제주특별자치도 제주시 한경면 녹차분재로 462</t>
  </si>
  <si>
    <t>뷔페, 로컬푸드,공용주차장,현금결제,카드결제,화장실,무료 WIFI,흡연구역,음료대,카드결제,현금결제,,영어,베트남어 가능,단독접근가능,장애인 전용 주차장,쉬움,가능</t>
  </si>
  <si>
    <t xml:space="preserve">제주의 자연으로부터 나온 로컬 재료를 이용한 힐링푸드 전문 레스토랑.
</t>
  </si>
  <si>
    <t>947-695</t>
  </si>
  <si>
    <t>064-773-2070</t>
  </si>
  <si>
    <t>https://api.cdn.visitjeju.net/photomng/imgpath/201904/12/a4d14a72-2092-42bd-82b4-374696fcbcbc.jpg</t>
  </si>
  <si>
    <t>https://api.cdn.visitjeju.net/photomng/thumbnailpath/201904/12/69c89c00-7b30-48f2-99f4-a2161515cd76.jpg</t>
  </si>
  <si>
    <t>CNTS_000000000020801</t>
  </si>
  <si>
    <t>두베하우스</t>
  </si>
  <si>
    <t>제주특별자치도 제주시 구좌읍 상도리 444</t>
  </si>
  <si>
    <t>제주특별자치도 제주시 구좌읍 상하도길 46-12</t>
  </si>
  <si>
    <t>휴식,숙소,게스트하우스,독채,교통,조식 포함,공공와이파이존,해수욕장,돌담길,주차장,공용주차장,현금결제,화장실,무료 WIFI,음료대,유도 및 안내시설,경보 및 피난시설,아주 어려움</t>
  </si>
  <si>
    <t>조용하고 편안한 우리 집</t>
  </si>
  <si>
    <t>010-3591-6896</t>
  </si>
  <si>
    <t>https://api.cdn.visitjeju.net/photomng/imgpath/201804/30/45a86422-586f-40a5-b0cc-42919066db55.jpg</t>
  </si>
  <si>
    <t>https://api.cdn.visitjeju.net/photomng/thumbnailpath/201804/30/2b48f6ab-40d7-484d-825a-e343bb9db5c5.jpg</t>
  </si>
  <si>
    <t>CNTS_200000000012657</t>
  </si>
  <si>
    <t>백리향</t>
  </si>
  <si>
    <t>제주특별자치도 제주시 조천읍 조천리 2342-1</t>
  </si>
  <si>
    <t>제주특별자치도 제주시 조천읍 신북로 244</t>
  </si>
  <si>
    <t>백반,생선구이,갈치구이,옥돔구이,로컬식당,음식,식당,정식,된장찌개,공용주차장,화장실,무료 WIFI,백반정식, 갈치구이, 옥돔구이,어린이 출입가능,불가능</t>
  </si>
  <si>
    <t>함덕 해수욕장 가기 전 조천농협 인근에 위치한 백리향은 누구나 부담 없이 즐길 수 있는 가정식 백반으로 된장찌개와 더불어 여러 맛 좋은 생선구이를 제공하고 있다.</t>
  </si>
  <si>
    <t>064-784-9600</t>
  </si>
  <si>
    <t>https://api.cdn.visitjeju.net/photomng/imgpath/202201/03/f59bb2de-1203-417f-82b6-b832cf30d33e.jpg</t>
  </si>
  <si>
    <t>https://api.cdn.visitjeju.net/photomng/thumbnailpath/202201/03/6b28daa2-713d-4401-8d17-6d0925aa5c08.jpg</t>
  </si>
  <si>
    <t>CNTS_000000000021525</t>
  </si>
  <si>
    <t>함덕카페거리</t>
  </si>
  <si>
    <t>밤,커플,여름</t>
  </si>
  <si>
    <t>함덕 서우봉해변 근처에 위치한 함덕 카페거리</t>
  </si>
  <si>
    <t>https://api.cdn.visitjeju.net/photomng/imgpath/201804/30/09495b42-bc43-4db3-845f-47739a26f984.jpg</t>
  </si>
  <si>
    <t>https://api.cdn.visitjeju.net/photomng/thumbnailpath/201804/30/df91e639-d813-4d70-8bb8-dc6d10180764.jpg</t>
  </si>
  <si>
    <t>CNTS_000000000000982</t>
  </si>
  <si>
    <t>큰바리메오름</t>
  </si>
  <si>
    <t>제주특별자치도 제주시 애월읍 어음리 산 21</t>
  </si>
  <si>
    <t>오름,사계절,청년,휴식/힐링,친구,커플,혼자,자연경관,도보여행,도보,화장실</t>
  </si>
  <si>
    <t>오름의 모양이 바리를 닮은 기생화산</t>
  </si>
  <si>
    <t>Keunbarime Oreum Volcanic Cone</t>
  </si>
  <si>
    <t>https://api.cdn.visitjeju.net/photomng/imgpath/201804/30/13dff35a-c86d-4efe-8c30-91316b522733.jpg</t>
  </si>
  <si>
    <t>https://api.cdn.visitjeju.net/photomng/thumbnailpath/201804/30/56f2fcc4-1a0a-4c37-b42d-28d612f4ac9b.jpg</t>
  </si>
  <si>
    <t>CNTS_200000000011633</t>
  </si>
  <si>
    <t>슬로우로드로 떠나는 &lt;서귀포 동남쪽 포구따라 가세&gt; 코스</t>
  </si>
  <si>
    <t>휴식/힐링,경관/포토</t>
  </si>
  <si>
    <t>제주도에 여행을 왔지만, 어디로 가야 좋을지 고민하는 분들께 딱 맞는 내비게이션이 나왔다. 슬로우로드!! 50가지의 매력적인 코스 중 '서귀포 동남쪽 포구따라 가세' 코스를 달려보았다.</t>
  </si>
  <si>
    <t>https://api.cdn.visitjeju.net/photomng/imgpath/202106/25/a189a649-f697-45d4-b5f7-099f8fce0d02.jpg</t>
  </si>
  <si>
    <t>https://api.cdn.visitjeju.net/photomng/thumbnailpath/202106/25/77136569-23b5-4c69-b868-d506a89a670c.jpg</t>
  </si>
  <si>
    <t>CNTS_000000000021286</t>
  </si>
  <si>
    <t>알로하민박</t>
  </si>
  <si>
    <t>제주특별자치도 제주시 한림읍 협재리 1660-1</t>
  </si>
  <si>
    <t>제주특별자치도 제주시 한림읍 협재1길 24</t>
  </si>
  <si>
    <t>휴식,숙소,민박,농어촌민박,고향민박,자연경관,정원,조식,독채,공용주차장,화장실,아주 어려움</t>
  </si>
  <si>
    <t>알로하(Aloha) 제주!</t>
  </si>
  <si>
    <t>010-5174-5564</t>
  </si>
  <si>
    <t>https://api.cdn.visitjeju.net/photomng/imgpath/201804/30/7d51b60f-20ba-42be-9d73-8f19ca1fbe59.jpg</t>
  </si>
  <si>
    <t>https://api.cdn.visitjeju.net/photomng/thumbnailpath/201804/30/ec3f093f-2395-4ab4-aa20-a13a68ef54e4.jpg</t>
  </si>
  <si>
    <t>CNTS_200000000015326</t>
  </si>
  <si>
    <t>제주마을산책 &lt;제주시로컬여행&gt;</t>
  </si>
  <si>
    <t>제주마을산책, 제주한달살이, 워케이션, 제주마을, 로컬여행, 제주시, 읍면지역, 제주도보여행</t>
  </si>
  <si>
    <t>제주마을산책은 노란 유채꽃이 활짝 피어나는 봄부터 새하얀 눈 이불을 덮고 있는 한라산을 볼 수 있는 겨울까지, 각 마을의 역사, 문화, 볼거리, 맛집 등 알찬 정보를 소개한다. 처음 방문하는 이에게는 한눈에 담을 수 있는 제주의 이야기를 전했고, 자주 방문하는 이에게는 보면 볼수록 매력 있고 알면 알수록 더 알고 싶은 제주의 이야기를 전했다. 제주시 읍면지역 종합편을 통해 그동안 전한 이야기를 함께 즐겨보자.</t>
  </si>
  <si>
    <t>https://api.cdn.visitjeju.net/photomng/imgpath/202303/16/cbb5c805-ec11-4c8e-bbc2-a5549a9a4ac6.jpg</t>
  </si>
  <si>
    <t>https://api.cdn.visitjeju.net/photomng/thumbnailpath/202303/16/ce874dd0-f02a-4a71-8b2d-41a68261826a.jpg</t>
  </si>
  <si>
    <t>CNTS_000000000018112</t>
  </si>
  <si>
    <t>호텔 화인 제주</t>
  </si>
  <si>
    <t>제주특별자치도 서귀포시 서귀동 782-3</t>
  </si>
  <si>
    <t>제주특별자치도 서귀포시 칠십리로 87</t>
  </si>
  <si>
    <t>호텔,숙소,게스트하우스,4성급호텔,양식레스토랑,비즈니스센터,관광호텔,무장애관광,공용주차장,현금결제,카드결제,화장실,무료 WIFI,흡연구역,편의점,음료대,유도 및 안내시설,경보 및 피난시설,엘리베이터,장애인 화장실,승강기,장애인 전용 주차장,장애인 전용 객실,어려움</t>
  </si>
  <si>
    <t>서귀포시 5성급 호텔로서 서비스와 시설면에서 최고급을 지향</t>
  </si>
  <si>
    <t>064-763-9540</t>
  </si>
  <si>
    <t>Hotel Fine</t>
  </si>
  <si>
    <t>https://api.cdn.visitjeju.net/photomng/imgpath/201804/30/f16d2a10-a2cd-4d48-aa59-c22646267483.jpg</t>
  </si>
  <si>
    <t>https://api.cdn.visitjeju.net/photomng/thumbnailpath/201804/30/b3fdcbba-5293-41bd-853b-6e5b328a2fc2.jpg</t>
  </si>
  <si>
    <t>CNTS_300000000015946</t>
  </si>
  <si>
    <t>담을솥</t>
  </si>
  <si>
    <t>제주특별자치도 제주시 조천읍 대흘리 1778-1</t>
  </si>
  <si>
    <t>제주특별자치도 제주시 조천읍 함대로 520</t>
  </si>
  <si>
    <t>조천, 대흘리, 솥밥, 정식, 제육볶음,전복솥밥, 표고 건강솥밥</t>
  </si>
  <si>
    <t>정성을 담은 솥밥 한상</t>
  </si>
  <si>
    <t>https://api.cdn.visitjeju.net/photomng/imgpath/202306/27/feea0913-51be-408d-98f3-4fdb56e2254b.jpeg</t>
  </si>
  <si>
    <t>https://api.cdn.visitjeju.net/photomng/thumbnailpath/202306/27/bae11501-3d3d-44b4-9d72-41a7625f9f86.jpeg</t>
  </si>
  <si>
    <t>CNTS_300000000015740</t>
  </si>
  <si>
    <t>올레시장 치즈마농랍스터</t>
  </si>
  <si>
    <t>서귀포, 매일올레시장, 랍스터구이, 오징어버터구이,치즈마늘랍스터구이</t>
  </si>
  <si>
    <t>화려한 불쇼로 시선을 사로잡는 랍스터</t>
  </si>
  <si>
    <t>010-9097-7221</t>
  </si>
  <si>
    <t>https://api.cdn.visitjeju.net/photomng/imgpath/202306/01/c750a7f5-50d0-4979-b3d7-179fc69ad51c.jpg</t>
  </si>
  <si>
    <t>https://api.cdn.visitjeju.net/photomng/thumbnailpath/202306/01/41dc0d2b-d6d3-40c6-a6a2-a72baed88a8b.jpg</t>
  </si>
  <si>
    <t>CNTS_200000000013826</t>
  </si>
  <si>
    <t>위드 RUN &lt;제주 나이트 러닝 투어&gt;</t>
  </si>
  <si>
    <t>야간러닝, 제주러닝, 달리기, 러닝코스추천, 야간러닝, 야간산책, 제주시내야간코스</t>
  </si>
  <si>
    <t>코로나19 이후 러닝에 대한 관심도가 높아졌다. 러닝의 별다른 장비 없이 할수 있는 전신운동이며 언제 어디서든 할 수 있다는 장점이 있다. 혼자서 시도하려는 사람들에게 자세부터 운동 시간, 코스 등 쉽사리 도전하기 쉽지 않다. 이럴 때 필요한 것이 바로 함께 달릴 수 있는 러닝크루! 운동은 물론 같은 취미를 가지고 함께 여가 시간을 보낼 수 있는 친구이자 러닝메이트를 만날 수 있는 제주의 러닝크루 제주알씨를 소개한다! 환상적인 제주 야경을 즐기며 달리는 경험 제주알씨와 함께 다이나믹한 야간 러닝을 즐겨볼까?</t>
  </si>
  <si>
    <t>https://api.cdn.visitjeju.net/photomng/imgpath/202209/08/c459442d-0e8c-461d-baae-d306f5eb8027.jpg</t>
  </si>
  <si>
    <t>https://api.cdn.visitjeju.net/photomng/thumbnailpath/202209/08/7c362319-9005-412a-b4c9-5573de0e3fef.jpg</t>
  </si>
  <si>
    <t>CONT_000000000500703</t>
  </si>
  <si>
    <t>황금굴(한림공원)</t>
  </si>
  <si>
    <t>여름,경관/포토,부모,아이,친구,동굴,자연경관,포토스팟,어린이,공용주차장,현금결제,카드결제,화장실,무료 WIFI,흡연구역,편의점,음료대,유도 및 안내시설,경보 및 피난시설,장애인 화장실,장애인 전용 주차장</t>
  </si>
  <si>
    <t>원형보존이 잘 되어 있고 희귀한 용암굴</t>
  </si>
  <si>
    <t>064-796-0001~4</t>
  </si>
  <si>
    <t>Hwanggeumgul Lava Tube (Hallim Park)</t>
  </si>
  <si>
    <t>https://api.cdn.visitjeju.net/photomng/imgpath/201804/30/7aae7f89-f4fd-4f01-a336-7460a7919ba8.jpg</t>
  </si>
  <si>
    <t>https://api.cdn.visitjeju.net/photomng/thumbnailpath/201804/30/59ac4b28-c79f-4d37-9bff-9149d56d0f5d.jpg</t>
  </si>
  <si>
    <t>CNTS_000000000020025</t>
  </si>
  <si>
    <t>영주말가든</t>
  </si>
  <si>
    <t>제주특별자치도 제주시 오라2동 3176</t>
  </si>
  <si>
    <t>제주특별자치도 제주시 연북로 196</t>
  </si>
  <si>
    <t>말고기,말곰탕,말육회,말불고기,불고기전골,음식,말고기사시미,육회,비빔밥,말고기회,사시미,주먹밥,만두,갈비찜,떡갈비,전복구이,곰탕,샤브샤브,말육회비빔밥,내장탕,내장볶음,현금결제,카드결제,화장실,편의점,음료대,유도 및 안내시설,경보 및 피난시설</t>
  </si>
  <si>
    <t>특성화 상품 말고기로 친환경 음식문화를 실천하는 향토음식점</t>
  </si>
  <si>
    <t>064-748-4343</t>
  </si>
  <si>
    <t>https://api.cdn.visitjeju.net/photomng/imgpath/202111/23/20a72e45-406e-4c53-8faf-3d8568ef6180.jpg</t>
  </si>
  <si>
    <t>https://api.cdn.visitjeju.net/photomng/thumbnailpath/202111/23/331de484-5d87-4256-864c-cd9749bc9812.jpg</t>
  </si>
  <si>
    <t>CNTS_300000000015674</t>
  </si>
  <si>
    <t>동문올레수산</t>
  </si>
  <si>
    <t>제주특별자치도 제주시 이도일동 1349-5</t>
  </si>
  <si>
    <t>제주특별자치도 제주시 관덕로14길 10</t>
  </si>
  <si>
    <t>제주시내, 동문시장, 회, 광어회, 갈치회, 딱새우회, 고등어회,모듬회, 갈치조림</t>
  </si>
  <si>
    <t>남다른 싱싱함을 자랑하는 횟집</t>
  </si>
  <si>
    <t>064-752-5657</t>
  </si>
  <si>
    <t>https://api.cdn.visitjeju.net/photomng/imgpath/202305/30/c06dd238-d7a1-4c8c-9c05-be104e3b0cbc.jpg</t>
  </si>
  <si>
    <t>https://api.cdn.visitjeju.net/photomng/thumbnailpath/202305/30/276a62ec-e930-4e08-a95c-158b7431238e.jpg</t>
  </si>
  <si>
    <t>CNTS_000000000020810</t>
  </si>
  <si>
    <t>모리노아루요</t>
  </si>
  <si>
    <t>제주특별자치도 제주시 애월읍 유수암리 1306-1</t>
  </si>
  <si>
    <t>제주특별자치도 제주시 애월읍 하소로 769-58</t>
  </si>
  <si>
    <t>덮밥전문점,마스터셰프코리아 우승,메로구이덮밥,해산물덮밥,일식,공용주차장,현금결제,카드결제,화장실,무료 WIFI,음료대,아주 어려움</t>
  </si>
  <si>
    <t>&lt;마스터셰프코리아&gt; 첫 시즌 우승자인 김승민 셰프가 깊은 숲 속에 오픈한 덮밥전문 일식집. 2016 KOREAT JEJU TOP10 선정</t>
  </si>
  <si>
    <t>064-799-4253</t>
  </si>
  <si>
    <t>https://api.cdn.visitjeju.net/photomng/imgpath/201804/30/43de44a9-b475-474e-89d3-52e4bf62d84e.jpg</t>
  </si>
  <si>
    <t>https://api.cdn.visitjeju.net/photomng/thumbnailpath/201804/30/31369cfb-b76f-4f6e-873a-f44f8bda62ba.jpg</t>
  </si>
  <si>
    <t>CNTS_000000000000991</t>
  </si>
  <si>
    <t>도두해녀의집</t>
  </si>
  <si>
    <t>제주특별자치도 제주시 도두1동 2587-4</t>
  </si>
  <si>
    <t>제주특별자치도 제주시 도두항길 16</t>
  </si>
  <si>
    <t>해산물,물회,전복,성게,한치,음식,전복죽,회덮밥,한치물회,전복물회,소라물회,2022고메페스타,공용주차장,현금결제,카드결제,화장실,음료대,아주 어려움,착한가격 업소</t>
  </si>
  <si>
    <t>도두항에 위치한 해산물 요리 전문점. 물회가 싸고 맛있다며 소문난 집이다.</t>
  </si>
  <si>
    <t>064-743-4989</t>
  </si>
  <si>
    <t>https://api.cdn.visitjeju.net/photomng/imgpath/202111/19/96574e5f-ced4-4a66-9a12-fefc90fadf7a.jpg</t>
  </si>
  <si>
    <t>https://api.cdn.visitjeju.net/photomng/thumbnailpath/202111/19/11bbcfd2-d9b2-432b-b7c5-551d9c7b8f98.jpg</t>
  </si>
  <si>
    <t>CNTS_200000000013121</t>
  </si>
  <si>
    <t>채훈이네해장국</t>
  </si>
  <si>
    <t>제주특별자치도 제주시 한경면 신창리 327-2</t>
  </si>
  <si>
    <t>제주특별자치도 제주시 한경면 두신로 69</t>
  </si>
  <si>
    <t>신창,고사리육개장,몸국,음식,식당,해장국,내장탕,육개장,화장실,무료 WIFI,해장국, 고사리육개장, 몸국,어린이 출입가능,가능</t>
  </si>
  <si>
    <t>제주시 한경면에 위치한 해장국전문점인 채훈이네 해장국은 이른 아침부터 식사가 가능하며 술을 먹은 다음 날 속풀이용으로 안성맞춤이다.</t>
  </si>
  <si>
    <t>064-772-3558</t>
  </si>
  <si>
    <t>https://api.cdn.visitjeju.net/photomng/imgpath/202203/11/2f464fe8-f5ee-4431-a530-b0722d285a13.jpg</t>
  </si>
  <si>
    <t>https://api.cdn.visitjeju.net/photomng/thumbnailpath/202203/11/6b7ce140-1292-4998-b3c1-5ea121942426.jpg</t>
  </si>
  <si>
    <t>CNTS_000000000022118</t>
  </si>
  <si>
    <t>중문미로파크</t>
  </si>
  <si>
    <t>제주특별자치도 서귀포시 상예동 3600</t>
  </si>
  <si>
    <t>제주특별자치도 서귀포시 일주서로 1225-5</t>
  </si>
  <si>
    <t>테마공원,아이,가을,체험,어린이,어트랙션,공용주차장,화장실</t>
  </si>
  <si>
    <t>중문미로파크는 중문에 위치한 미로테마파크입니다.</t>
  </si>
  <si>
    <t>064-738-0667</t>
  </si>
  <si>
    <t>Jungmun Maze Park</t>
  </si>
  <si>
    <t>https://api.cdn.visitjeju.net/photomng/imgpath/201804/30/c27de60f-1789-461b-9068-be1244bc74aa.png</t>
  </si>
  <si>
    <t>https://api.cdn.visitjeju.net/photomng/thumbnailpath/201804/30/f09337a8-ab29-4980-a880-1e2be89649c2.png</t>
  </si>
  <si>
    <t>CNTS_200000000012469</t>
  </si>
  <si>
    <t>제로스테이션(제로포인트트레일)</t>
  </si>
  <si>
    <t>제주특별자치도 제주시 건입동 1136 2층</t>
  </si>
  <si>
    <t>제주특별자치도 제주시 산지로 25 2층</t>
  </si>
  <si>
    <t>휴식/힐링,체험관광,액티비티,사계절,체험,레저/체험,어트랙션,관광지</t>
  </si>
  <si>
    <t>제로스테이션은 산지천에 위치한 카페이자 길과 여행을 사랑하는 사람들을 위한 공간이다. 이곳은 제로포인트트레일의 참여자를 위한 베이스캠프 역할을 하고 있다. 제로포인트트레일은 해발 0m인 제주 해안가에서 출발해 해발 1,947m인 한라산 정상까지 차량, 동력의 힘을 빌리지 않고 오로지 참가자의 두 발로 정상까지 오르는 트레킹 프로그램이다.</t>
  </si>
  <si>
    <t>064-702-1947</t>
  </si>
  <si>
    <t>https://api.cdn.visitjeju.net/photomng/imgpath/202112/17/374c08e3-922a-477c-bd52-782ee3ed68f8.jpg</t>
  </si>
  <si>
    <t>https://api.cdn.visitjeju.net/photomng/thumbnailpath/202112/17/0aa6de13-b11d-4160-ba98-e2ffb3cb9e18.jpg</t>
  </si>
  <si>
    <t>CNTS_200000000015081</t>
  </si>
  <si>
    <t>바다상점</t>
  </si>
  <si>
    <t>한림, 협재, 소품샵, 핸드메이드소품, 티코스터, 드림캐쳐</t>
  </si>
  <si>
    <t>협재바다를 닮은 작은 소품 가게</t>
  </si>
  <si>
    <t>0507-1356-9088</t>
  </si>
  <si>
    <t>https://api.cdn.visitjeju.net/photomng/imgpath/202306/13/348175f0-1301-49fd-a60f-a28c4ae256df.jpg</t>
  </si>
  <si>
    <t>https://api.cdn.visitjeju.net/photomng/thumbnailpath/202306/13/899fe9a2-bbb1-4f60-af30-110cc80331a9.jpg</t>
  </si>
  <si>
    <t>CNTS_200000000012771</t>
  </si>
  <si>
    <t>보래드베이커스</t>
  </si>
  <si>
    <t>제주특별자치도 서귀포시 보목동 1453</t>
  </si>
  <si>
    <t>제주특별자치도 서귀포시 보목로64번길 178</t>
  </si>
  <si>
    <t>베이커리,카페,빵,커피,디저트,음료,서귀포,제주카페,음식,무장애관광,공용주차장,화장실,무료 WIFI,장애인 화장실,장애인 전용 주차장,플레인크로아상, 카야잼스콘, 보라멜라떼, 윈터모카,어린이 출입가능,가능</t>
  </si>
  <si>
    <t>서귀포에 위치한 보레드베이커스는 당일 생산 판매하는 갓 구운 빵들로 서귀포 바다를 바라보며 맛있는 디저트와 음료를 즐길 수 있는 베이커리이며, 매일 직접 로스팅한 원두로 내린 스페셜티 커피도 제공하고 있다.</t>
  </si>
  <si>
    <t>064-735-1450</t>
  </si>
  <si>
    <t>보레드베이커스</t>
  </si>
  <si>
    <t>https://api.cdn.visitjeju.net/photomng/imgpath/202201/05/f9ac437a-884a-4ceb-ac9a-8e4ff2ac0ba7.jpg</t>
  </si>
  <si>
    <t>https://api.cdn.visitjeju.net/photomng/thumbnailpath/202201/05/fd8236c2-47cd-4661-8510-9818301a1ca9.jpg</t>
  </si>
  <si>
    <t>CNTS_200000000015047</t>
  </si>
  <si>
    <t>산토 월정리쇼룸</t>
  </si>
  <si>
    <t>제주특별자치도 제주시 구좌읍 월정리 469-1</t>
  </si>
  <si>
    <t>제주특별자치도 제주시 구좌읍 월정3길 47</t>
  </si>
  <si>
    <t>구좌읍, 월정리, 소품샵, 핸드메이드소품</t>
  </si>
  <si>
    <t>어디서도 볼 수 없는 유니크한 중남미 소품 가게</t>
  </si>
  <si>
    <t>https://api.cdn.visitjeju.net/photomng/imgpath/202306/13/c051937e-204d-4c4b-9a60-00f91179827d.jpg</t>
  </si>
  <si>
    <t>https://api.cdn.visitjeju.net/photomng/thumbnailpath/202306/13/673683d7-236d-4779-9802-0e237fba40a7.jpg</t>
  </si>
  <si>
    <t>CNTS_000000000022292</t>
  </si>
  <si>
    <t>제16회 제주해녀축제</t>
  </si>
  <si>
    <t>제주특별자치도 제주시 구좌읍 상도리 3204-1</t>
  </si>
  <si>
    <t>제주특별자치도 제주시 구좌읍 해녀박물관길 26</t>
  </si>
  <si>
    <t>제주해녀축제,해녀,축제,행사, 전통문화</t>
  </si>
  <si>
    <t>국내에서 유일한 여성 중심의 해양 축제</t>
  </si>
  <si>
    <t>제주해녀축제</t>
  </si>
  <si>
    <t>https://api.cdn.visitjeju.net/photomng/imgpath/202207/19/bba7334f-78c9-4870-b6ff-6437ed42bcd1.png</t>
  </si>
  <si>
    <t>https://api.cdn.visitjeju.net/photomng/thumbnailpath/202207/19/76b69317-c714-47a1-aeb1-0ecd18556efa.png</t>
  </si>
  <si>
    <t>CNTS_200000000013321</t>
  </si>
  <si>
    <t>낭쿰낭쿰 올레시장본점</t>
  </si>
  <si>
    <t>해물전골,안심채움,맛있는제주만들기,음식,식당,전골,볶음밥,치즈볶음밥</t>
  </si>
  <si>
    <t>낭쿰낭쿰은 2016년 호텔신라의 레시피 전수와 리모델링 지원을 통해 재개장한 ‘맛있는 제주만들기’ 13호점 식당이다. '낭쿰낭쿰'은 ‘집으로 들어오는 작은 골목길의 큰 나무’라는 뜻의 제주 사투리로, 서귀포 올레시장에서 도보 5분 거리에 위치해 있어 제주 관광객들이 즐겨 찾는다.</t>
  </si>
  <si>
    <t>0507-1328-7944</t>
  </si>
  <si>
    <t>낭쿰낭쿰</t>
  </si>
  <si>
    <t>https://api.cdn.visitjeju.net/photomng/imgpath/202205/31/eb8d3468-b827-492e-96c1-f70bd2d9e73b.JPG</t>
  </si>
  <si>
    <t>https://api.cdn.visitjeju.net/photomng/thumbnailpath/202205/31/ec83beb6-ed06-4d2f-b585-fa3af6c76bbe.JPG</t>
  </si>
  <si>
    <t>CNTS_200000000007372</t>
  </si>
  <si>
    <t>한림바다체험마을</t>
  </si>
  <si>
    <t>제주특별자치도 제주시 한림읍 한수리 879-30</t>
  </si>
  <si>
    <t>제주특별자치도 제주시 한림읍 한림해안로 200</t>
  </si>
  <si>
    <t>부모,아이,체험관광,액티비티,여름,청년,중/장년,공용주차장,화장실,무료 WIFI,,,실외,하,,1~2시간</t>
  </si>
  <si>
    <t>대나무 낚시를 이용한 제주 전통 테우낚시체험과 조간대체험을 할 수 있는 아이들을 위한 최적의 바다체험 교육.</t>
  </si>
  <si>
    <t>933-695</t>
  </si>
  <si>
    <t>064-796-7535</t>
  </si>
  <si>
    <t>https://api.cdn.visitjeju.net/photomng/imgpath/201808/20/23b8b3bd-b129-49a9-915a-25c04bc3cc31.jpg</t>
  </si>
  <si>
    <t>https://api.cdn.visitjeju.net/photomng/thumbnailpath/201808/20/79e14d0e-6d24-4ee2-8a41-b726438da253.jpg</t>
  </si>
  <si>
    <t>CNTS_000000000020444</t>
  </si>
  <si>
    <t>제주미향</t>
  </si>
  <si>
    <t>제주특별자치도 서귀포시 색달동 2477</t>
  </si>
  <si>
    <t>제주특별자치도 서귀포시 천제연로 99</t>
  </si>
  <si>
    <t>통갈치구이,회,조림,횟집,한식,음식,갈치,갈치구이,갈치조림,제주갈치조림,제주갈치구이,갈치국,갈치회,고등어조림,고등어구이,옥돔구이,전복구이,해물전골,뚝배기,해물뚝배기,전복뚝배기,전복해물뚝배기,성게미역국,회덮밥,전복죽,도토리전,버섯불고기,고등어회,광어회,방어회,회무침,매운탕,공용주차장,현금결제,카드결제,화장실,무료 WIFI,음료대,유도 및 안내시설,경보 및 피난시설,아주 어려움</t>
  </si>
  <si>
    <t>중문관광단지에 위치한 해산물 요리 전문점</t>
  </si>
  <si>
    <t>064-738-8588</t>
  </si>
  <si>
    <t>https://api.cdn.visitjeju.net/photomng/imgpath/202111/02/0523a22d-660d-492f-b7a4-f60d6d21a889.jpg</t>
  </si>
  <si>
    <t>https://api.cdn.visitjeju.net/photomng/thumbnailpath/202111/02/74d646b1-4864-4d3f-8c39-b7eada5321ff.jpg</t>
  </si>
  <si>
    <t>CNTS_300000000015851</t>
  </si>
  <si>
    <t>모비딕다이브</t>
  </si>
  <si>
    <t>제주특별자치도 서귀포시 서홍동 743-5</t>
  </si>
  <si>
    <t>제주특별자치도 서귀포시 남성중로121번길 12</t>
  </si>
  <si>
    <t>맑음,체험관광,액티비티,해변, 서귀포, 서핑,실외,중,2~3시간</t>
  </si>
  <si>
    <t>제주도내 유일 요트 다이빙 체험</t>
  </si>
  <si>
    <t>064-733-1038</t>
  </si>
  <si>
    <t>https://api.cdn.visitjeju.net/photomng/imgpath/202306/18/15a624c9-9c8c-457d-a70d-d91781f62af6.jpg</t>
  </si>
  <si>
    <t>https://api.cdn.visitjeju.net/photomng/thumbnailpath/202306/18/8a541f3f-3712-45fb-81d7-af7039ba5e62.jpg</t>
  </si>
  <si>
    <t>CNTS_000000000021463</t>
  </si>
  <si>
    <t>선흘1리</t>
  </si>
  <si>
    <t>제주특별자치도 제주시 조천읍 선흘리 1207-2</t>
  </si>
  <si>
    <t>제주특별자치도 제주시 조천읍 중산간동로 1280</t>
  </si>
  <si>
    <t>문화유적지,흐림,사계절,공용주차장</t>
  </si>
  <si>
    <t>가슴 아픈 역사와 문화, 광활한 자연의 집합체, 선흘 1리</t>
  </si>
  <si>
    <t>-783-8885</t>
  </si>
  <si>
    <t>https://api.cdn.visitjeju.net/photomng/imgpath/202112/23/beb83616-f6b0-472b-ac1d-09a6709d369a.jpg</t>
  </si>
  <si>
    <t>https://api.cdn.visitjeju.net/photomng/thumbnailpath/202112/23/a57201dc-34d7-4732-a6fb-13d378a4d238.jpg</t>
  </si>
  <si>
    <t>CNTS_000000000020416</t>
  </si>
  <si>
    <t>아라리오뮤지엄탑동시네마</t>
  </si>
  <si>
    <t>제주특별자치도 제주시 삼도2동 1261-8</t>
  </si>
  <si>
    <t>실내,미술/박물관,비.눈,사계절,실내관광지,문화관광,어트랙션,실내,하,공연/전시,1시간 미만</t>
  </si>
  <si>
    <t>원도심속 버려진 건물을 개조해 만든 전시관</t>
  </si>
  <si>
    <t>064-720-8201</t>
  </si>
  <si>
    <t>https://api.cdn.visitjeju.net/photomng/imgpath/201804/30/3b15f398-8e0b-40be-82d4-37e9916fbab5.gif</t>
  </si>
  <si>
    <t>https://api.cdn.visitjeju.net/photomng/thumbnailpath/201804/30/76315b9d-22e6-42bb-ab9d-13d992641003.gif</t>
  </si>
  <si>
    <t>CNTS_200000000008619</t>
  </si>
  <si>
    <t>제주부영청소년수련원</t>
  </si>
  <si>
    <t>제주특별자치도 서귀포시 중문동 2218</t>
  </si>
  <si>
    <t>제주특별자치도 서귀포시 중문상로17번길 52-17</t>
  </si>
  <si>
    <t>휴식 ,공용주차장,카드결제,화장실,무료 WIFI,음료대,유도 및 안내시설,경보 및 피난시설,카드결제,계좌이체(세금계산서/현금영수증 발행),영어,일본어,단독접근가능,단차없음,시각장애인 접근성,저상버스 접근 가능,장애인 화장실,승강기,장애인 전용 주차장,쉬움,없음,있음</t>
  </si>
  <si>
    <t>청소년들을 위한 단체 숙박 및 수련활동 프로그램 진행을 위한 청소년수련시설</t>
  </si>
  <si>
    <t>064-760-5700</t>
  </si>
  <si>
    <t>https://api.cdn.visitjeju.net/photomng/imgpath/201904/18/6d189bd9-5c1f-4e4e-802c-ba26e26ead31.jpg</t>
  </si>
  <si>
    <t>https://api.cdn.visitjeju.net/photomng/thumbnailpath/201904/18/95f19a6d-11dc-427f-918f-0a94f2613db7.jpg</t>
  </si>
  <si>
    <t>CNTS_200000000013601</t>
  </si>
  <si>
    <t>제주신화월드 F&amp;B</t>
  </si>
  <si>
    <t>한식, 중식, 일식, 다양한 스타일의 요리는 물론 하이엔드 레스토랑부터 캐주얼 레스토랑까지 색다름을 경험할 수 있는 제주신화월드 F&amp;B</t>
  </si>
  <si>
    <t>0649086303</t>
  </si>
  <si>
    <t>https://api.cdn.visitjeju.net/photomng/imgpath/202207/07/77202aee-32c3-47e3-ba01-48d4f9316270.jpg</t>
  </si>
  <si>
    <t>https://api.cdn.visitjeju.net/photomng/thumbnailpath/202207/07/25f8bb8c-e794-42b2-9c46-910549d14b1f.jpg</t>
  </si>
  <si>
    <t>CNTS_000000000019073</t>
  </si>
  <si>
    <t>후포해변</t>
  </si>
  <si>
    <t>제주특별자치도 제주시 추자면 대서리 267</t>
  </si>
  <si>
    <t>제주특별자치도 제주시 추자면 대서5길 87</t>
  </si>
  <si>
    <t>해변,경관/포토,자연경관,포토스팟</t>
  </si>
  <si>
    <t>탈의실과 편의시설을 갖춘 작은 휴양지</t>
  </si>
  <si>
    <t>Hupo Coast</t>
  </si>
  <si>
    <t>https://api.cdn.visitjeju.net/photomng/imgpath/201804/30/2962a0fc-d37f-4d5e-8f79-1fe5c8e8a00c.jpg</t>
  </si>
  <si>
    <t>https://api.cdn.visitjeju.net/photomng/thumbnailpath/201804/30/547c21f6-5473-4dc3-ad9d-25e0941f02aa.jpg</t>
  </si>
  <si>
    <t>CNTS_300000000016001</t>
  </si>
  <si>
    <t>떼레노</t>
  </si>
  <si>
    <t>제주특별자치도 서귀포시 색달동 3039-1 파르나스호텔제주, West동 3층</t>
  </si>
  <si>
    <t>제주특별자치도 서귀포시 중문관광로72번길 100 파르나스호텔제주, West동 3층</t>
  </si>
  <si>
    <t>음식, 스패니시다이닝, 다이닝, 양식, 미쉐린</t>
  </si>
  <si>
    <t>팜 투 테이블을 선보이는 모던 네추럴 다이닝</t>
  </si>
  <si>
    <t>070-8648-0671</t>
  </si>
  <si>
    <t>https://api.cdn.visitjeju.net/photomng/imgpath/202306/30/84aabc85-7626-4b3a-9109-c91ce5300075.jpg</t>
  </si>
  <si>
    <t>https://api.cdn.visitjeju.net/photomng/thumbnailpath/202306/30/4707770a-17ef-4bd9-9eca-9b85fe6bed98.jpg</t>
  </si>
  <si>
    <t>CNTS_200000000015133</t>
  </si>
  <si>
    <t>필름로그 제주직영점</t>
  </si>
  <si>
    <t>제주특별자치도 제주시 삼도일동 502-15</t>
  </si>
  <si>
    <t>제주특별자치도 제주시 서광로11길 37</t>
  </si>
  <si>
    <t>제주시내, 삼도동, 디지털카메라, 필름카메라, 카메라</t>
  </si>
  <si>
    <t>추억을 기록하는 제주의 필름카메라</t>
  </si>
  <si>
    <t>064-753-6655</t>
  </si>
  <si>
    <t>https://api.cdn.visitjeju.net/photomng/imgpath/202306/30/32361705-fb9e-4360-9a91-765fd9fbdcb5.jpg</t>
  </si>
  <si>
    <t>https://api.cdn.visitjeju.net/photomng/thumbnailpath/202306/30/c5c8e99b-3684-48fc-bf29-d0859dad353a.jpg</t>
  </si>
  <si>
    <t>CNTS_000000000018415</t>
  </si>
  <si>
    <t>노리매공원</t>
  </si>
  <si>
    <t>제주특별자치도 서귀포시 대정읍 구억리 654-1</t>
  </si>
  <si>
    <t>제주특별자치도 서귀포시 대정읍 중산간서로 2260-15</t>
  </si>
  <si>
    <t>경관/포토,테마공원,커플,맑음,봄,자연경관,포토스팟,매화,반려동물,반려동물동반입장,혼저옵서개,반려동물동반관광지,공용주차장,현금결제,카드결제,화장실,음료대,유도 및 안내시설,경보 및 피난시설,실내+실외,하,포토스팟,산책,1~2시간</t>
  </si>
  <si>
    <t>자연속에서 현대적 감성을 즐길수 있는, 매화 테마공원</t>
  </si>
  <si>
    <t>63519</t>
  </si>
  <si>
    <t>064-792-8211</t>
  </si>
  <si>
    <t>https://api.cdn.visitjeju.net/photomng/imgpath/202110/29/b234c86a-0ea4-4890-ad47-3397cedaa3a7.jpg</t>
  </si>
  <si>
    <t>https://api.cdn.visitjeju.net/photomng/thumbnailpath/202110/29/8e31175c-5613-4784-9a9e-3ccd9502add8.jpg</t>
  </si>
  <si>
    <t>CNTS_200000000012754</t>
  </si>
  <si>
    <t>리치망고 신화월드점</t>
  </si>
  <si>
    <t>망고쉐이크,망고주스,제주망고,음식,카페,제주신화월드,망고,밀크쉐이크,과일쉐이크,아메리카노,무장애관광,공용주차장,화장실,무료 WIFI,장애인 화장실,스페셜망고쉐이크,어린이 출입가능,불가능</t>
  </si>
  <si>
    <t>신화역사공원 내에 위치한 리치망고 신화월드점은 100% 망고를 사용하여 망고 그 자체의 맛을 담아내는 망고쉐이크전문점이다.</t>
  </si>
  <si>
    <t>0507-1488-2243</t>
  </si>
  <si>
    <t>https://api.cdn.visitjeju.net/photomng/imgpath/202201/04/312caadd-1011-4abf-bfa2-5d5bde901e0e.jpg</t>
  </si>
  <si>
    <t>https://api.cdn.visitjeju.net/photomng/thumbnailpath/202201/04/a7d581b9-e9f2-4edf-92c9-10f8f215ea63.jpg</t>
  </si>
  <si>
    <t>CNTS_000000000021802</t>
  </si>
  <si>
    <t>지질마을에서 체험하는 진짜 제주의 삶 &lt;지오하우스&gt;</t>
  </si>
  <si>
    <t>지질트레일,실내,체험관광,사계절,언택트,유네스코</t>
  </si>
  <si>
    <t>세계지질공원인 제주도의 지질마을 지오하우스(Geo-House)에서는 지질자원이나 문화 이야기를 모티브로 한 체험을 할 수 있다. 현재 성산일출봉이 있는 성산・오조지역에 1곳, 만장굴이 있는 김녕・월정지역에 5곳, 산방산・용머리해안 지역에 5곳 이렇게 총 11호점이 운영 중이다.</t>
  </si>
  <si>
    <t>Experience genuine Jeju life: Geo House</t>
  </si>
  <si>
    <t>https://api.cdn.visitjeju.net/photomng/imgpath/201804/30/b27b7474-08c1-4914-8cd8-8c61f046d4df.jpg</t>
  </si>
  <si>
    <t>https://api.cdn.visitjeju.net/photomng/thumbnailpath/201804/30/5dee1907-bbce-4ceb-ab8e-a6de1a304133.jpg</t>
  </si>
  <si>
    <t>CONT_000000000501399</t>
  </si>
  <si>
    <t>토담골</t>
  </si>
  <si>
    <t>제주특별자치도 제주시 이도이동 1965-11</t>
  </si>
  <si>
    <t>제주특별자치도 제주시 신설로 28</t>
  </si>
  <si>
    <t>토종닭,삼계탕,닭백숙,닭볶음탕,음식,오리백숙,공용주차장,현금결제,카드결제,화장실,편의점</t>
  </si>
  <si>
    <t>전복삼계탕과 토종닭 코스 요리를 맛볼 수 있는 곳</t>
  </si>
  <si>
    <t>0507-1393-5233</t>
  </si>
  <si>
    <t>Todamgol</t>
  </si>
  <si>
    <t>https://api.cdn.visitjeju.net/photomng/imgpath/201804/30/a36d87ec-7fa4-470e-866a-c234e0bb6de8.jpg</t>
  </si>
  <si>
    <t>https://api.cdn.visitjeju.net/photomng/thumbnailpath/201804/30/a25047da-9129-46c6-9fec-0932d881d8f3.jpg</t>
  </si>
  <si>
    <t>CONT_000000000500951</t>
  </si>
  <si>
    <t>스프링데일골프앤리조트</t>
  </si>
  <si>
    <t>제주특별자치도 서귀포시 남원읍 위미리 4625</t>
  </si>
  <si>
    <t>제주특별자치도 서귀포시 남원읍 서성로 459</t>
  </si>
  <si>
    <t>콘도,숙소,리조트,휴양콘도,양식레스토랑,조식 포함,공용주차장,현금결제,카드결제,화장실,무료 WIFI,편의점,음료대,유도 및 안내시설,경보 및 피난시설,단차없음,장애인 화장실,장애인 전용 주차장,어려움</t>
  </si>
  <si>
    <t>한라산이 북서풍을 막아주는 따뜻한 위미리에 위치해 일년 내내 플레이가 가능한 곳</t>
  </si>
  <si>
    <t>63609</t>
  </si>
  <si>
    <t>064-800-8000</t>
  </si>
  <si>
    <t>Springdale Golf &amp; Resort</t>
  </si>
  <si>
    <t>https://api.cdn.visitjeju.net/photomng/imgpath/201804/30/6df090a5-66a1-4e86-8c57-a971cf36f077.jpg</t>
  </si>
  <si>
    <t>https://api.cdn.visitjeju.net/photomng/thumbnailpath/201804/30/6d054576-38cd-4ef4-9aa9-dfc72d9793a4.jpg</t>
  </si>
  <si>
    <t>CNTS_200000000013110</t>
  </si>
  <si>
    <t>카페아오오</t>
  </si>
  <si>
    <t>제주특별자치도 서귀포시 성산읍 신산리 420</t>
  </si>
  <si>
    <t>제주특별자치도 서귀포시 성산읍 환해장성로 75</t>
  </si>
  <si>
    <t>성산,신산리,올디쇼콜라,올디바닐라,건축상,음식,카페,아메리카노,카페라떼,에이드,에스프레소,카푸치노,바닐라라떼,카라멜마끼아또,자몽차,허브티,홍차,고구마라떼,말차라떼,밀크쉐이크,애플망고스무디,스무디,쉐이크,공용주차장,화장실,무료 WIFI,올디쇼콜라, 올디바닐라,어린이 출입가능,가능</t>
  </si>
  <si>
    <t>제주시 신산리에 위치한 카페 아오오는 2020년 제주틀별자치도 건축문화대상에서 상을 받은 건물이며 맞은편에는 푸른 바다가 펼쳐진 오션뷰 카페이다.</t>
  </si>
  <si>
    <t>0507-1394-0078</t>
  </si>
  <si>
    <t>https://api.cdn.visitjeju.net/photomng/imgpath/202203/11/e3765cc5-6991-434e-9f78-fb39d17a06f0.jpg</t>
  </si>
  <si>
    <t>https://api.cdn.visitjeju.net/photomng/thumbnailpath/202203/11/d735b5e1-94ce-4b1f-a068-1e82150166c9.jpg</t>
  </si>
  <si>
    <t>CNTS_200000000010695</t>
  </si>
  <si>
    <t>돌담한길펜션</t>
  </si>
  <si>
    <t>제주특별자치도 서귀포시 남원읍 한남리 307-3</t>
  </si>
  <si>
    <t>제주특별자치도 서귀포시 남원읍 한신로 55</t>
  </si>
  <si>
    <t>숙소,힐링,휴양펜션,펜션,힐링쉼터,독채,자연경관,바비큐,공공와이파이존,주차장</t>
  </si>
  <si>
    <t>제주도 서귀포시 남원읍은 제주에서도 날씨가 좋은 곳으로 알려진 마을이다. 봄철에는 제주특산물로 유명한 고사리축제가 열리고, 감귤이 익어가는 풍경이 아름다워 ‘귤림추색’(감귤이 익어가는 가을풍경)이라고 불릴 정도. 제주도민들도 남원읍은 살기 좋은 고장이라 한다고.  
돌담한길펜션은 72년 전통가옥을 현대식으로 리모델링해 내 집처럼 편안한 독채형 펜션이다. 대형 숙박시설이 아니라 단 2개의 객실만 운영하고 있는 소박한 제주 살림집스러운데 실내에 들어서면 70년 전 천장 서까래가 그대로 드러나 옛 분위기가 물씬 풍기고, 안방에는 편백나무 침대가 건강한 수면을 도와주고 창밖으로는 감귤밭이 한눈에 들어온다. 겉은 옛집이지만 화장실, 주방, 거실 등 모든 이용시설은 이용하기 편리한 현대식으로 개조했다.</t>
  </si>
  <si>
    <t>010-4690-4303</t>
  </si>
  <si>
    <t>https://api.cdn.visitjeju.net/photomng/imgpath/202010/07/d6204c7a-cc0a-4aaa-9e99-497d5879c7b6.jpg</t>
  </si>
  <si>
    <t>https://api.cdn.visitjeju.net/photomng/thumbnailpath/202010/07/dfce190e-0e27-41e3-93a6-65161a89f2b5.jpg</t>
  </si>
  <si>
    <t>CNTS_200000000007852</t>
  </si>
  <si>
    <t>제주인디</t>
  </si>
  <si>
    <t>자연염색, 천연염색, 체험관광</t>
  </si>
  <si>
    <t>일출랜드 아트센터 내에 위치한 자연염색 체험관</t>
  </si>
  <si>
    <t>https://api.cdn.visitjeju.net/photomng/imgpath/201811/12/dad6c89c-2744-4faf-a1b2-e1cc9ebc8bba.jpg</t>
  </si>
  <si>
    <t>https://api.cdn.visitjeju.net/photomng/thumbnailpath/201811/12/fe795426-d5dd-4386-b71f-e5546945bc1e.jpg</t>
  </si>
  <si>
    <t>CNTS_000000000022869</t>
  </si>
  <si>
    <t>큰넓궤</t>
  </si>
  <si>
    <t>제주특별자치도 서귀포시 안덕면 동광리 90 일대</t>
  </si>
  <si>
    <t>4.3,문화유적지,자연경관,문화관광,제주4.3,역사유적,어트랙션</t>
  </si>
  <si>
    <t>1948년 11월 중순 이후 동광 주민들이 2개월 가량 집단적으로 은신생활을 했던 곳</t>
  </si>
  <si>
    <t>https://api.cdn.visitjeju.net/photomng/imgpath/201908/22/f9442fba-3261-4a2b-8c29-f8e3bcd7708c.jpeg</t>
  </si>
  <si>
    <t>https://api.cdn.visitjeju.net/photomng/thumbnailpath/201908/22/b998a140-d135-4dc8-bd64-c0adb238f202.jpeg</t>
  </si>
  <si>
    <t>CNTS_000000000022848</t>
  </si>
  <si>
    <t>도령모루</t>
  </si>
  <si>
    <t>4.3 당시 많은 사람이 희생당한 도령마루(제주시 7호 광장 일대)</t>
  </si>
  <si>
    <t>https://api.cdn.visitjeju.net/photomng/imgpath/201804/30/5c0bc73b-8cfc-4218-8d3e-3037259dc07f.jpg</t>
  </si>
  <si>
    <t>https://api.cdn.visitjeju.net/photomng/thumbnailpath/201804/30/2049d350-7862-4926-a67a-cfd5ac4c8a18.jpg</t>
  </si>
  <si>
    <t>CNTS_000000000022009</t>
  </si>
  <si>
    <t>건강장수마을 산양리 농어촌체험마을</t>
  </si>
  <si>
    <t>제주시 한경면 청수리 3256-3</t>
  </si>
  <si>
    <t>제주시 한경면 중산간서로 3169</t>
  </si>
  <si>
    <t>체험관광,아이,흐림,사계절,체험,마을산책,마을관광,어린이,어트랙션</t>
  </si>
  <si>
    <t>건강한 밥상, 건강한 삶이 있는 건강장수마을</t>
  </si>
  <si>
    <t>064-773-1950</t>
  </si>
  <si>
    <t>https://api.cdn.visitjeju.net/photomng/imgpath/201804/30/fb199b13-ca08-488d-a65c-25d4e3d38706.png</t>
  </si>
  <si>
    <t>https://api.cdn.visitjeju.net/photomng/thumbnailpath/201804/30/abea7a79-fd1e-4963-88aa-885eeddccc91.png</t>
  </si>
  <si>
    <t>CONT_000000000500572</t>
  </si>
  <si>
    <t>제주쥬티클럽</t>
  </si>
  <si>
    <t>제주특별자치도 서귀포시 성산읍 고성리 206-7</t>
  </si>
  <si>
    <t>제주특별자치도 서귀포시 성산읍 신양로 113</t>
  </si>
  <si>
    <t>커플,친구,액티비티,해변,체험,레저/체험,수상레저,어트랙션</t>
  </si>
  <si>
    <t>윈드서핑&amp;카이트서핑&amp;패들보드 체험/강습/렌탈</t>
  </si>
  <si>
    <t>0507-1356-0215</t>
  </si>
  <si>
    <t>Jeju Zooty Club</t>
  </si>
  <si>
    <t>https://api.cdn.visitjeju.net/photomng/imgpath/201804/30/f64af29c-c140-471e-b02f-7bf6596c3e62.jpg</t>
  </si>
  <si>
    <t>https://api.cdn.visitjeju.net/photomng/thumbnailpath/201804/30/5fed3b99-6031-46ff-a22d-4871a00a91cd.jpg</t>
  </si>
  <si>
    <t>CNTS_000000000019397</t>
  </si>
  <si>
    <t>담앤루리조트</t>
  </si>
  <si>
    <t>제주특별자치도 서귀포시 대포동 1174</t>
  </si>
  <si>
    <t>제주특별자치도 서귀포시 이어도로343번길 63</t>
  </si>
  <si>
    <t>휴식,숙소,휴양펜션,펜션,리조트,부대시설,휴양콘도,스파,풀빌라,서귀포,조식,매점,가족,주방기구,가족호텔,공용주차장,현금결제,카드결제,화장실,무료 WIFI,흡연구역,편의점,음료대,유도 및 안내시설,경보 및 피난시설,아주 어려움</t>
  </si>
  <si>
    <t>서귀포시 대포동에 위치한 담앤루리조트입니다.</t>
  </si>
  <si>
    <t>064-739-6612</t>
  </si>
  <si>
    <t>Dam&amp;Roo Pension Resort</t>
  </si>
  <si>
    <t>https://api.cdn.visitjeju.net/photomng/imgpath/201804/30/7c412b92-4959-4eb4-b5c3-e941ae7da27a.jpg</t>
  </si>
  <si>
    <t>https://api.cdn.visitjeju.net/photomng/thumbnailpath/201804/30/017acd07-0761-4712-bfc1-83e07aa9bda5.jpg</t>
  </si>
  <si>
    <t>CNTS_000000000022666</t>
  </si>
  <si>
    <t>핀크스 비오토피아</t>
  </si>
  <si>
    <t>서귀포시 안덕면 상천리 791</t>
  </si>
  <si>
    <t>서귀포시 안덕면 산록남로762번길 79</t>
  </si>
  <si>
    <t>마르게리따피자,성게파스타,우영팟코스,흑돼지 스테이크,음식,스테이크,감바스알아히요,크림스프,파스타,채끝스테이크,안심스테이크,양갈비스테이크,해산물모둠,돌돔회,다금바리회,참돔회,샐러드,전복구이,바비큐,김치찜,치킨샐러드,마르게리타화덕피자,치즈피자,피자,명란파스타,크림파스타,성게미역국,전복뚝배기,돔베고기,옥돔구이,갈치구이,짬뽕우동,연어덮밥,랍스터,탕수육,깐풍기,공용주차장,무료 WIFI</t>
  </si>
  <si>
    <t>포도 호텔 내에 있는 레스토랑, 다국적 메뉴</t>
  </si>
  <si>
    <t>064-793-6030</t>
  </si>
  <si>
    <t>https://api.cdn.visitjeju.net/photomng/imgpath/201804/30/a4225f40-d1da-414d-8c02-58deb99bb2a2.jpg</t>
  </si>
  <si>
    <t>https://api.cdn.visitjeju.net/photomng/thumbnailpath/201804/30/49988e2a-0657-40e6-8c8e-d66e8b7a2022.jpg</t>
  </si>
  <si>
    <t>CONT_000000000500435</t>
  </si>
  <si>
    <t>엉알해안</t>
  </si>
  <si>
    <t>제주특별자치도 제주시 한경면 고산리 3427-33</t>
  </si>
  <si>
    <t>해변,경관/포토,커플,맑음,여름,자연경관,포토스팟,아주 어려움</t>
  </si>
  <si>
    <t>해안절벽과 낙조가 아름다운 해안</t>
  </si>
  <si>
    <t xml:space="preserve">Eongal Coast </t>
  </si>
  <si>
    <t>https://api.cdn.visitjeju.net/photomng/imgpath/201804/30/cb8bd9a4-d0fb-48cb-8083-a43b027dcf97.jpg</t>
  </si>
  <si>
    <t>https://api.cdn.visitjeju.net/photomng/thumbnailpath/201804/30/dae3a088-7e97-4f4b-916d-ae257dc7393b.jpg</t>
  </si>
  <si>
    <t>CONT_000000000500503</t>
  </si>
  <si>
    <t>이랜드뮤지엄</t>
  </si>
  <si>
    <t>제주특별자치도 제주시 한림해안로 530</t>
  </si>
  <si>
    <t>실내,테마공원,아이,비.눈,사계절,실내관광지,어트랙션,무장애관광,공용주차장,현금결제,카드결제,화장실,무료 WIFI,음료대,유도 및 안내시설,경보 및 피난시설,단독접근가능,단차없음,저상버스 접근 가능,장애인 화장실,장애인 전용 주차장,쉬움</t>
  </si>
  <si>
    <t>세계 최고가품인 오스카트로피 및 아카데미시상식 수상작들의 영화소품을 전시하는 박물관</t>
  </si>
  <si>
    <t>064-796-9608</t>
  </si>
  <si>
    <t>E.Land Museum</t>
  </si>
  <si>
    <t>https://api.cdn.visitjeju.net/photomng/imgpath/201804/30/b86f3367-4964-4b32-bfb6-ce89113dd94b.jpg</t>
  </si>
  <si>
    <t>https://api.cdn.visitjeju.net/photomng/thumbnailpath/201804/30/5585afc1-3421-4d79-8a6c-a35a07362ee5.jpg</t>
  </si>
  <si>
    <t>CNTS_200000000009873</t>
  </si>
  <si>
    <t>카페3535.1</t>
  </si>
  <si>
    <t>제주특별자치도 제주시 조천읍 함덕리 3535-1</t>
  </si>
  <si>
    <t>제주특별자치도 제주시 조천읍 함덕2길 82</t>
  </si>
  <si>
    <t>카페,음식,아메리카노,레몬에이드,바닐라라떼,카페라떼,녹차라떼,에스프레소,식당,카푸치노,카페모카,카라멜마끼아또,라떼,초코라떼,그린티라떼,차,레몬차,자몽차,모과차,유자차,에이드,유자에이드,자몽에이드</t>
  </si>
  <si>
    <t>함덕서우봉해수욕장에서 멀지 않은 카페 3535.1은 정원이 잘 가꿔진 예쁜 공간이다. 원래 일반 손님 위주로 운영되는 카페이지만 반려견 출입도 가능하다. 아담한 정원에서 반려견과 산책하거나 가벼운 공놀이를 할 수 있어 애견인 사이에 입소문이 나 있다. 일반 카페이기 때문에 강아지 입장료가 따로 있지는 않다.</t>
  </si>
  <si>
    <t>010-8263-4860</t>
  </si>
  <si>
    <t>https://api.cdn.visitjeju.net/photomng/imgpath/202002/21/df12a6c4-417f-497a-a50b-0b2d46af38b2.JPG</t>
  </si>
  <si>
    <t>https://api.cdn.visitjeju.net/photomng/thumbnailpath/202002/21/4a25c2d4-eb57-4646-b127-c757f1ce1e59.JPG</t>
  </si>
  <si>
    <t>CNTS_000000000019332</t>
  </si>
  <si>
    <t>지삿개풍경</t>
  </si>
  <si>
    <t>제주특별자치도 서귀포시 대포동 2072-1</t>
  </si>
  <si>
    <t>제주특별자치도 서귀포시 이어도로 150</t>
  </si>
  <si>
    <t>공용주차장,현금결제,카드결제,화장실,무료 WIFI,흡연구역,편의점,유도 및 안내시설,경보 및 피난시설,아주 어려움,지오브랜드</t>
  </si>
  <si>
    <t>지삿개 전망이 보이는 펜션</t>
  </si>
  <si>
    <t>064-738-5353</t>
  </si>
  <si>
    <t>Jisakke Punggyeong</t>
  </si>
  <si>
    <t>https://api.cdn.visitjeju.net/photomng/imgpath/201804/30/d40a2f43-935a-4d60-8864-aa0ed39cbc47.jpg</t>
  </si>
  <si>
    <t>https://api.cdn.visitjeju.net/photomng/thumbnailpath/201804/30/0c683c52-cadd-4ee8-a402-26edfbf1516e.jpg</t>
  </si>
  <si>
    <t>CNTS_300000000012696</t>
  </si>
  <si>
    <t>마녀의언덕 펜션</t>
  </si>
  <si>
    <t>제주특별자치도 서귀포시 하예동 702-6</t>
  </si>
  <si>
    <t>제주특별자치도 서귀포시 예래해안로 207</t>
  </si>
  <si>
    <t>숙소, 복층, 독채, 바닷가, 단체, 풀빌라. 바비큐, 오션뷰, 반려동물,반려동물동반입장,혼저옵서개,반려동물동반_숙소,공용주차장,화장실,무료 WIFI,유도 및 안내시설,동반가능,바베큐장</t>
  </si>
  <si>
    <t>올레길과 낚시 포인트로 유명한 큰코지 바로 앞에 위치한 이곳은 영화 ‘마녀’의 촬영지로 유명한 곳이다.</t>
  </si>
  <si>
    <t>https://api.cdn.visitjeju.net/photomng/imgpath/202308/18/352e46fa-27ba-4e8e-a714-92ec208130e4.jpg</t>
  </si>
  <si>
    <t>https://api.cdn.visitjeju.net/photomng/thumbnailpath/202308/18/93e94993-edc3-4881-9b73-40eb18f3f5f7.jpg</t>
  </si>
  <si>
    <t>CNTS_200000000007279</t>
  </si>
  <si>
    <t>막숙</t>
  </si>
  <si>
    <t>제주특별자치도 서귀포시 법환동 287-3</t>
  </si>
  <si>
    <t>제주특별자치도 서귀포시 막숙포로37번길 2</t>
  </si>
  <si>
    <t>맑음,휴식/힐링,여름,용천수,물놀이,공용주차장,물놀이</t>
  </si>
  <si>
    <t>법환포구 옆 자연 용천수가 흐르는 숨은 명소</t>
  </si>
  <si>
    <t>https://api.cdn.visitjeju.net/photomng/imgpath/201807/31/d21a3dd2-a355-4d27-95f9-2c3d2174d2c1.jpg</t>
  </si>
  <si>
    <t>https://api.cdn.visitjeju.net/photomng/thumbnailpath/201807/31/010297d2-316b-4132-a76f-979ce5ee804e.jpg</t>
  </si>
  <si>
    <t>CNTS_000000000022747</t>
  </si>
  <si>
    <t>쉴만한 물가</t>
  </si>
  <si>
    <t>제주특별자치도 제주시 한림읍 월령리 435-3</t>
  </si>
  <si>
    <t>제주특별자치도 제주시 한림읍 월령안길 28</t>
  </si>
  <si>
    <t>민박,숙소,힐링쉼터,힐링,휴양펜션,펜션,주차장,독채,단체여행객,주방기구,화장실</t>
  </si>
  <si>
    <t>월령리 바닷가에 위치한 카페&amp;민박</t>
  </si>
  <si>
    <t>064-796-3808</t>
  </si>
  <si>
    <t>https://api.cdn.visitjeju.net/photomng/imgpath/201804/30/64f82691-b2c0-4aec-a95f-8b8fa12dd413.jpg</t>
  </si>
  <si>
    <t>https://api.cdn.visitjeju.net/photomng/thumbnailpath/201804/30/51b8ae34-b12d-4728-b067-babf5c9faf5a.jpg</t>
  </si>
  <si>
    <t>CNTS_000000000020277</t>
  </si>
  <si>
    <t>공천포</t>
  </si>
  <si>
    <t>해변,문화유적지,친구,여름</t>
  </si>
  <si>
    <t>위미항 근처 조용한 마을에 있는 공천포</t>
  </si>
  <si>
    <t>https://api.cdn.visitjeju.net/photomng/imgpath/202111/19/a3b64ad9-3dfd-4cde-92f9-aa30b26f3cb5.jpg</t>
  </si>
  <si>
    <t>https://api.cdn.visitjeju.net/photomng/thumbnailpath/202111/19/598a9a25-3662-4b21-a96e-43642396652b.jpg</t>
  </si>
  <si>
    <t>CNTS_200000000015144</t>
  </si>
  <si>
    <t>차귀도달래배낚시체험</t>
  </si>
  <si>
    <t>제주특별자치도 제주시 한경면 고산리 3611-2</t>
  </si>
  <si>
    <t>제주특별자치도 제주시 한경면 노을해안로 1160</t>
  </si>
  <si>
    <t>한경면, 고산리, 낚시, 이색체험,실외,중,1~2시간</t>
  </si>
  <si>
    <t>차귀도 앞바다에서 즐기는 낚시의 손맛</t>
  </si>
  <si>
    <t>064-772-5155</t>
  </si>
  <si>
    <t>https://api.cdn.visitjeju.net/photomng/imgpath/202306/20/ba71e43d-6735-46a0-8040-2b43b186a936.jpg</t>
  </si>
  <si>
    <t>https://api.cdn.visitjeju.net/photomng/thumbnailpath/202306/20/09532671-b5bc-4b87-89f5-da2b7240f8a3.jpg</t>
  </si>
  <si>
    <t>CONT_000000000500504</t>
  </si>
  <si>
    <t>이상한 나라의 앨리스</t>
  </si>
  <si>
    <t>제주특별자치도 서귀포시 안덕면 서광리 717-3</t>
  </si>
  <si>
    <t>제주특별자치도 서귀포시 안덕면 중산간서로 1881</t>
  </si>
  <si>
    <t>실내,테마공원,커플,아이,비.눈,사계절,실내관광지,어트랙션,무장애관광,공용주차장,현금결제,카드결제,화장실,무료 WIFI,음료대,유도 및 안내시설,경보 및 피난시설,단차없음,장애인 화장실,장애인 전용 주차장</t>
  </si>
  <si>
    <t>거울 형상반사로 광장처럼 느껴지며 스릴 넘치는 고대 이집트 피라미드 내부를 쉽게 탈출치 못하는 입체적 거울미로.</t>
  </si>
  <si>
    <t>064-794-4700</t>
  </si>
  <si>
    <t>Alice in Wonderland</t>
  </si>
  <si>
    <t>https://api.cdn.visitjeju.net/photomng/imgpath/201804/30/da5f701f-96f3-43a3-8fd7-76393194bc52.jpg</t>
  </si>
  <si>
    <t>https://api.cdn.visitjeju.net/photomng/thumbnailpath/201804/30/b09b476b-2f72-4422-9db5-656ee2b76e0b.jpg</t>
  </si>
  <si>
    <t>CONT_000000000501275</t>
  </si>
  <si>
    <t>생원전복</t>
  </si>
  <si>
    <t>제주특별자치도 서귀포시 안덕면 화순리 1040-5</t>
  </si>
  <si>
    <t>제주특별자치도 서귀포시 안덕면 산방로 7</t>
  </si>
  <si>
    <t>전복어,돈샤브샤브,구이,음식,전복,흑돼지,샤브샤브,전복돌솥밥,전복구이,무장애관광,착한가격업소,공용주차장,현금결제,카드결제,화장실,무료 WIFI,흡연구역,음료대,유도 및 안내시설,경보 및 피난시설,단차없음,어려움,착한가격 업소</t>
  </si>
  <si>
    <t>해녀출신의 양가 어머니로부터 전수받은 전복요리의 진수</t>
  </si>
  <si>
    <t>064-792-2109</t>
  </si>
  <si>
    <t>Saengwon Jeonbok</t>
  </si>
  <si>
    <t>https://api.cdn.visitjeju.net/photomng/imgpath/201804/30/ec501c13-b448-45f8-95a3-797bd46ff9ab.jpg</t>
  </si>
  <si>
    <t>https://api.cdn.visitjeju.net/photomng/thumbnailpath/201804/30/8cf5057b-6c78-4a4f-8132-69525db7119d.jpg</t>
  </si>
  <si>
    <t>CNTS_200000000012606</t>
  </si>
  <si>
    <t>해녀김밥 본점</t>
  </si>
  <si>
    <t>제주특별자치도 제주시 조천읍 조함해안로 490 1층</t>
  </si>
  <si>
    <t>함덕해수욕장,김밥,라면,음식,식당,2022고메페스타,전복,딱새우,전복해물라면,성게미역국,오징어튀김,호가든,공용주차장,화장실,무료 WIFI,해녀김밥, 딱새우김밥, 전복해물라면,어린이 출입가능,가능</t>
  </si>
  <si>
    <t>함덕해수욕장 서편에 위치한 해녀김밥은 전 메뉴를 제주산 청정 재료를 사용하여 만들고 있으며 톳이 들어간 해녀김밥과 시원한 국물의 전복해물라면 등이 있다.</t>
  </si>
  <si>
    <t>0507-1342-3005</t>
  </si>
  <si>
    <t>https://api.cdn.visitjeju.net/photomng/imgpath/202112/30/ad666e7f-d484-4c4c-ad76-65d937df96b8.jpg</t>
  </si>
  <si>
    <t>https://api.cdn.visitjeju.net/photomng/thumbnailpath/202112/30/e7c3e2df-6a1c-4005-a315-f2bd0cd2e8af.jpg</t>
  </si>
  <si>
    <t>CNTS_300000000012773</t>
  </si>
  <si>
    <t xml:space="preserve"> 에코랜드호텔</t>
  </si>
  <si>
    <t xml:space="preserve">제주특별자치도 제주시 조천읍 대흘리 1221-1 </t>
  </si>
  <si>
    <t xml:space="preserve">제주특별자치도 제주시 조천읍 번영로 1278-169 (대흘리) </t>
  </si>
  <si>
    <t>호텔,숙박,에코랜드,무선,인터넷,수영장, 5성급, 특1급, 키즈플레이룸,골프,공용주차장,카드결제,무료 WIFI,,,장애인 화장실,5성급,,</t>
  </si>
  <si>
    <t>제주 자연 속에서 즐기는 색다른 경험을 선사하는 에코랜드호텔</t>
  </si>
  <si>
    <t>064-801-6000</t>
  </si>
  <si>
    <t>https://api.cdn.visitjeju.net/photomng/imgpath/202309/22/46e8bc5a-8639-4712-9156-0c1f074c4b1e.jpg</t>
  </si>
  <si>
    <t>https://api.cdn.visitjeju.net/photomng/thumbnailpath/202309/22/6080b8bf-3adf-4394-b4ad-bcd7ab37de9e.jpg</t>
  </si>
  <si>
    <t>CNTS_200000000014546</t>
  </si>
  <si>
    <t>&lt;나 홀로 여행&gt; 제주 동쪽 추천여행지</t>
  </si>
  <si>
    <t>나홀로여행, 혼자여행, 제주동쪽, 여행자센터, 질그랭이거점센터, 구좌읍여행</t>
  </si>
  <si>
    <t>아무리 편한 관계라도 함께하는 여행에서는 상대방을 신경 쓰지 않을 수 없다. 혼자 떠나는 여행은 최고의 해방감과 자유로움을 만끽할 수 있지만, 홀로 길에서 만나게 되는 예상치 못한 고단함과 난관이 찾아오기도 한다. 나 홀로 떠나는 여행에서 내면을 단단하고 건강하게 더욱 성장한 나를 마주할 수 있도록 지친 마음을 달래줄 안전한 제주여행 추천지를 소개한다.</t>
  </si>
  <si>
    <t>나 홀로 여행, 제주동쪽 추천지 &lt;질그랭이 거점센터&gt;</t>
  </si>
  <si>
    <t>https://api.cdn.visitjeju.net/photomng/imgpath/202302/06/4ad6fa45-687a-46fa-bbc5-a6d209099aaf.jpg</t>
  </si>
  <si>
    <t>https://api.cdn.visitjeju.net/photomng/thumbnailpath/202302/06/1d70f68d-bbdd-4a42-836e-4d759035480c.jpg</t>
  </si>
  <si>
    <t>CNTS_000000000019933</t>
  </si>
  <si>
    <t>미쓰홍당무하우스</t>
  </si>
  <si>
    <t>제주특별자치도 제주시 구좌읍 평대리 1753-1</t>
  </si>
  <si>
    <t>제주특별자치도 제주시 구좌읍 평대4길 20-1</t>
  </si>
  <si>
    <t>휴식,숙소,게스트하우스,민박,농어촌민박,조식,돌담풍경마을,공용주차장,현금결제,카드결제,화장실,무료 WIFI,편의점,유도 및 안내시설,경보 및 피난시설,아주 어려움</t>
  </si>
  <si>
    <t>전통적 옛 돌집을 리모델링하여 시골 마을과 조화를 이룬 곳</t>
  </si>
  <si>
    <t>070-7715-7035</t>
  </si>
  <si>
    <t>Miss Hongdangmoo House</t>
  </si>
  <si>
    <t>https://api.cdn.visitjeju.net/photomng/imgpath/201804/30/63780a8c-d5ab-489a-8ed3-5667fca0e565.jpg</t>
  </si>
  <si>
    <t>https://api.cdn.visitjeju.net/photomng/thumbnailpath/201804/30/a77dc4e9-5832-4334-84eb-cf01718a2b21.jpg</t>
  </si>
  <si>
    <t>CONT_000000000501207</t>
  </si>
  <si>
    <t>독개물항</t>
  </si>
  <si>
    <t>제주특별자치도 제주시 한림읍 옹포리 593-1</t>
  </si>
  <si>
    <t>제주특별자치도 제주시 한림읍 한림로 478</t>
  </si>
  <si>
    <t>오분자기,해물뚝배기,향토음식,보말물회,음식,갈치조림,제주갈치조림,갈치구이,제주갈치구이,성게미역국,전복죽,보말죽,전복뚝배기,2022고메페스타,무장애관광,공용주차장,현금결제,카드결제,화장실,무료 WIFI,음료대,유도 및 안내시설,경보 및 피난시설,단차없음,장애인 전용 주차장,어려움</t>
  </si>
  <si>
    <t>대표메뉴는 오분작 뚝배기와 해물탕</t>
  </si>
  <si>
    <t>064-796-3966</t>
  </si>
  <si>
    <t>https://api.cdn.visitjeju.net/photomng/imgpath/202010/21/8986cfdc-7465-4208-b6fa-3e231640d70d.JPG</t>
  </si>
  <si>
    <t>https://api.cdn.visitjeju.net/photomng/thumbnailpath/202010/21/39077c3c-0e6e-4cdc-aabf-32bae286b210.JPG</t>
  </si>
  <si>
    <t>CNTS_000000000021091</t>
  </si>
  <si>
    <t>흰고래게스트하우스</t>
  </si>
  <si>
    <t>제주특별자치도 서귀포시 서호동 65-2</t>
  </si>
  <si>
    <t>제주특별자치도 서귀포시 이어도로1066번길 26</t>
  </si>
  <si>
    <t>게스트하우스,숙소,독채,공공와이파이존,가족,돌담길,공용주차장,현금결제,카드결제,무료 WIFI,아주 어려움</t>
  </si>
  <si>
    <t>서귀포 시내에 위치한 아기자기한 게스트하우스</t>
  </si>
  <si>
    <t>010-2955-0471</t>
  </si>
  <si>
    <t>https://api.cdn.visitjeju.net/photomng/imgpath/201804/30/664ffab6-6dd3-49b7-bcb5-e55ed79716ae.jpg</t>
  </si>
  <si>
    <t>https://api.cdn.visitjeju.net/photomng/thumbnailpath/201804/30/bac91e01-ef59-40d3-b8b8-73a27808d23d.jpg</t>
  </si>
  <si>
    <t>CONT_000000000500460</t>
  </si>
  <si>
    <t>왈종미술관</t>
  </si>
  <si>
    <t>제주특별자치도 서귀포시 동홍동 281-2</t>
  </si>
  <si>
    <t>제주특별자치도 서귀포시 칠십리로214번길 30</t>
  </si>
  <si>
    <t>예술,실내,미술/박물관,비.눈,겨울,실내관광지,미술관,문화관광,어트랙션,무장애관광,공용주차장,현금결제,카드결제,화장실,무료 WIFI,편의점,음료대,유도 및 안내시설,경보 및 피난시설,단독접근가능,단차없음,저상버스 접근 가능,장애인 화장실,장애인 전용 주차장,어려움</t>
  </si>
  <si>
    <t>제주의 풍요로움과 아름다움을 되세기게 하는 미술관</t>
  </si>
  <si>
    <t>63597</t>
  </si>
  <si>
    <t>064-763-3600</t>
  </si>
  <si>
    <t xml:space="preserve">Walart Museum </t>
  </si>
  <si>
    <t>https://api.cdn.visitjeju.net/photomng/imgpath/201804/30/b00f25ec-42b7-4251-a7a5-531f077ea4b4.jpg</t>
  </si>
  <si>
    <t>https://api.cdn.visitjeju.net/photomng/thumbnailpath/201804/30/96cf9cff-0021-4e53-9a6d-ff3c2bd8d9d4.jpg</t>
  </si>
  <si>
    <t>CNTS_000000000018885</t>
  </si>
  <si>
    <t>송악카트체험장</t>
  </si>
  <si>
    <t>제주특별자치도 서귀포시 대정읍 상모리 139</t>
  </si>
  <si>
    <t>제주특별자치도 서귀포시 대정읍 송악관광로 404</t>
  </si>
  <si>
    <t>액티비티,아이,맑음,체험,레저/체험,어린이,수상레저,어트랙션,공용주차장,현금결제,카드결제,화장실,흡연구역,아주 어려움</t>
  </si>
  <si>
    <t>송악산을 바라보며 카트체험하기</t>
  </si>
  <si>
    <t>064-794-1717</t>
  </si>
  <si>
    <t>https://api.cdn.visitjeju.net/photomng/imgpath/201804/30/5b6db0ee-1a75-4702-80e4-4c060cb03c29.jpg</t>
  </si>
  <si>
    <t>https://api.cdn.visitjeju.net/photomng/thumbnailpath/201804/30/5d99b46a-0f80-4dbe-986d-351d142516b8.jpg</t>
  </si>
  <si>
    <t>CNTS_000000000021425</t>
  </si>
  <si>
    <t>도도펜션</t>
  </si>
  <si>
    <t>제주특별자치도 서귀포시 안덕면 창천리 930-9</t>
  </si>
  <si>
    <t>제주특별자치도 서귀포시 안덕면 대평감산로 47</t>
  </si>
  <si>
    <t>.,공용주차장,화장실,아주 어려움</t>
  </si>
  <si>
    <t>내. 외부가 조화를 잘 이루어 만들어진 도도펜션</t>
  </si>
  <si>
    <t>010-7182-4235</t>
  </si>
  <si>
    <t>https://api.cdn.visitjeju.net/photomng/imgpath/201804/30/bc1b5aea-c09d-48b6-bbb8-3fecde1663c0.jpg</t>
  </si>
  <si>
    <t>https://api.cdn.visitjeju.net/photomng/thumbnailpath/201804/30/eaa05d87-4de0-45ea-82e1-a0e143cc8982.jpg</t>
  </si>
  <si>
    <t>CONT_000000000500277</t>
  </si>
  <si>
    <t>사라봉공원</t>
  </si>
  <si>
    <t>제주특별자치도 제주시 사라봉동길 74 (건입동)</t>
  </si>
  <si>
    <t>커플,친구,일몰,걷기,단차없음,아주 어려움</t>
  </si>
  <si>
    <t>제주의 아침이 열리는 사라봉공원, 영주 10경 중의 하나인 사봉낙조의 장관을 볼 수 있는 곳</t>
  </si>
  <si>
    <t>https://api.cdn.visitjeju.net/photomng/imgpath/202111/24/495664c1-2a08-453c-b914-ed3322c29f9f.jpg</t>
  </si>
  <si>
    <t>https://api.cdn.visitjeju.net/photomng/thumbnailpath/202111/24/8ffefbf7-b20c-4c5f-869a-bc52cb4728eb.jpg</t>
  </si>
  <si>
    <t>CNTS_200000000014215</t>
  </si>
  <si>
    <t>달이뜨는식탁</t>
  </si>
  <si>
    <t>제주특별자치도 제주시 구좌읍 월정리 885</t>
  </si>
  <si>
    <t>제주특별자치도 제주시 구좌읍 월정1길 14</t>
  </si>
  <si>
    <t>반려동물,반려동물동반,반려동물전용예스펫존,반려동물동반입장,혼저옵서개,강아지,반려동물여행돈까스,새우로제파스타,알리오올리오스파게티,해산물덮밥,크림파스타,해산물토마토파스타,해산물크림파스타,해산물오일파스타,반려동물동반식당카페,공용주차장,무료 WIFI,유도 및 안내시설,경보 및 피난시설,어린이 출입가능,불가능</t>
  </si>
  <si>
    <t xml:space="preserve">달이뜨는식탁은 ‘달이뜨는 바닷가’라는 뜻을 담고 있다. </t>
  </si>
  <si>
    <t>064-782-8538</t>
  </si>
  <si>
    <t>https://api.cdn.visitjeju.net/photomng/imgpath/202212/06/9e66dccb-8207-469f-bf67-d7500eb04b20.jpg</t>
  </si>
  <si>
    <t>https://api.cdn.visitjeju.net/photomng/thumbnailpath/202212/06/cdf75dc7-b3a9-4197-be24-678bc66b972d.jpg</t>
  </si>
  <si>
    <t>CNTS_200000000014087</t>
  </si>
  <si>
    <t>스타빌</t>
  </si>
  <si>
    <t>제주특별자치도 서귀포시 안덕면 광평리 산 31-1</t>
  </si>
  <si>
    <t>제주특별자치도 서귀포시 안덕면 광평로 34-154</t>
  </si>
  <si>
    <t>관광지,숙소,캠핑</t>
  </si>
  <si>
    <t>중산간에서 경험하는 다채로운 액티비티</t>
  </si>
  <si>
    <t>064-793-9100</t>
  </si>
  <si>
    <t>https://api.cdn.visitjeju.net/photomng/imgpath/202211/14/e31beef5-eb48-4318-8551-2117aa642eda.jpg</t>
  </si>
  <si>
    <t>https://api.cdn.visitjeju.net/photomng/thumbnailpath/202211/14/7536ee5e-62f8-4839-a545-e2cd800265e3.jpg</t>
  </si>
  <si>
    <t>CNTS_300000000012746</t>
  </si>
  <si>
    <t>한림동물병원</t>
  </si>
  <si>
    <t>제주특별자치도 제주시 한림읍 동명리 1597-7</t>
  </si>
  <si>
    <t>제주특별자치도 제주시 한림읍 한림상로 114</t>
  </si>
  <si>
    <t>반려동물병원,반려동물,반려동물동반입장,혼저옵서개,반려동물공간_기타,공용주차장,화장실,무료 WIFI</t>
  </si>
  <si>
    <t>한림동물병원은 제주시 한림읍에 위치한 동물병원이다.</t>
  </si>
  <si>
    <t>064-759-7975</t>
  </si>
  <si>
    <t>https://api.cdn.visitjeju.net/photomng/imgpath/202308/29/101e4e8c-7234-4334-bf8d-77b9f7f530ac.jpg</t>
  </si>
  <si>
    <t>https://api.cdn.visitjeju.net/photomng/thumbnailpath/202308/29/22c2cc38-b772-4e8d-b74a-4c8176d9d9dc.jpg</t>
  </si>
  <si>
    <t>CONT_000000000501407</t>
  </si>
  <si>
    <t>메밀래 제주공항점</t>
  </si>
  <si>
    <t>제주특별자치도 제주시 오라1동 2451-5</t>
  </si>
  <si>
    <t>제주특별자치도 제주시 공설로 53</t>
  </si>
  <si>
    <t>만두,밀면,보말칼국수,음식,향토음식,왕만두,돔베고기,칼국수,공용주차장,현금결제,카드결제,화장실,무료 WIFI,음료대,유도 및 안내시설,경보 및 피난시설,아주 어려움</t>
  </si>
  <si>
    <t>자가제면과 자가만두를 고집하는 30년 전통의 밀면집</t>
  </si>
  <si>
    <t>63190</t>
  </si>
  <si>
    <t>064-792-5000</t>
  </si>
  <si>
    <t>하르방밀면운동장점</t>
  </si>
  <si>
    <t>https://api.cdn.visitjeju.net/photomng/imgpath/201911/01/ed4d797c-478c-48f2-824d-b893db1d4e67.jpg</t>
  </si>
  <si>
    <t>https://api.cdn.visitjeju.net/photomng/thumbnailpath/201911/01/55608f1c-72d0-439f-bd49-d26a02dc0267.jpg</t>
  </si>
  <si>
    <t>CNTS_200000000014227</t>
  </si>
  <si>
    <t>탐라갈치</t>
  </si>
  <si>
    <t>제주특별자치도 서귀포시 서귀동 90-1</t>
  </si>
  <si>
    <t>제주특별자치도 서귀포시 소암로 37</t>
  </si>
  <si>
    <t>반려동물,반려동물동반입장,갈치조림,갈치회,갈치구이,반려동물동반_식당카페,음식,식당,공용주차장,화장실,무료 WIFI,갈치정식, 신혼정식, 활쥐치조림,어린이 출입가능,가능</t>
  </si>
  <si>
    <t xml:space="preserve">탐라갈치는 제주도에서 나는 생갈치로 갈치회, 갈치조림, 갈치 통구이, 갈치탕수 등 갈치로 할 수 있는 모든 요리를 맛볼 수 있는 곳이다. </t>
  </si>
  <si>
    <t>064-763-6676</t>
  </si>
  <si>
    <t>https://api.cdn.visitjeju.net/photomng/imgpath/202212/07/a843d782-85cc-49c9-9521-4d065c99f79f.jpg</t>
  </si>
  <si>
    <t>https://api.cdn.visitjeju.net/photomng/thumbnailpath/202212/07/90d22c72-dbfb-4036-b2a6-f071ba4effdd.jpg</t>
  </si>
  <si>
    <t>CNTS_200000000013597</t>
  </si>
  <si>
    <t>던스페이스</t>
  </si>
  <si>
    <t>제주특별자치도 제주시 용담삼동 2293-2</t>
  </si>
  <si>
    <t>제주특별자치도 제주시 서해안로 512</t>
  </si>
  <si>
    <t>음식,안전여행스탬프,카페,아메리카노,쿠키,크림라떼,에스프레소,카페라떼,바닐라라떼,카라멜마끼아또,헤이즐넛라떼,카푸치노,아보카도,고구마라떼,말차라떼,초코라떼,딸기라떼,아이스티,복숭아아이스티,스무디,요거트,딸기요거트스무디,플레인요거트스무디,블루베리요거트스무디,허브티,자몽차,유자차,레몬생강차,자몽에이드,에이드</t>
  </si>
  <si>
    <t>제주 자연의 다채로운 컬러를 닮은 온전한 자유와 영감을 선물하는 공간</t>
  </si>
  <si>
    <t>064-746-0101</t>
  </si>
  <si>
    <t>솔리브레</t>
  </si>
  <si>
    <t>https://api.cdn.visitjeju.net/photomng/imgpath/202207/06/baa4505f-abe7-4c17-ad74-78ac7846afc4.jpg</t>
  </si>
  <si>
    <t>https://api.cdn.visitjeju.net/photomng/thumbnailpath/202207/06/81f8f7c5-9daa-43cf-8b8a-9b9a8a7409d7.jpg</t>
  </si>
  <si>
    <t>CONT_000000000501416</t>
  </si>
  <si>
    <t>할매추어탕</t>
  </si>
  <si>
    <t>제주특별자치도 제주시 구남로 57 (이도이동)</t>
  </si>
  <si>
    <t>추어탕,청국장,한식,음식,간장게장,옥돔구이,정식,공용주차장,현금결제,카드결제,화장실,무료 WIFI,음료대,유도 및 안내시설,경보 및 피난시설</t>
  </si>
  <si>
    <t>국내산 미꾸라지와 메기만을 사용하는 30년 전통의 추어탕 집</t>
  </si>
  <si>
    <t>064-753-9080</t>
  </si>
  <si>
    <t>Halmae Chueotang</t>
  </si>
  <si>
    <t>https://api.cdn.visitjeju.net/photomng/imgpath/201804/30/d4eb333f-12ae-4737-ac58-c03a82c8903a.jpg</t>
  </si>
  <si>
    <t>https://api.cdn.visitjeju.net/photomng/thumbnailpath/201804/30/995813bb-9dd5-4b09-9d59-17cc836be1d9.jpg</t>
  </si>
  <si>
    <t>CNTS_000000000019927</t>
  </si>
  <si>
    <t>해바라기</t>
  </si>
  <si>
    <t>제주도 제주시 한림읍 협재리 1923-1</t>
  </si>
  <si>
    <t>제주도 제주시 한림읍 협재로 33</t>
  </si>
  <si>
    <t>휴식,숙소,휴양펜션,펜션,풀빌라,스파,어린이,바비큐,수영장,공공와이파이존,단체여행객,가족,편백나무펜션,공용주차장,현금결제,카드결제,화장실,무료 WIFI,유도 및 안내시설,경보 및 피난시설,아주 어려움</t>
  </si>
  <si>
    <t>협재 해수욕장에서 5분거리에 위치한 넓은 잔디 정원을 갖춘 펜션</t>
  </si>
  <si>
    <t>064-796-8771</t>
  </si>
  <si>
    <t>Haebaragi</t>
  </si>
  <si>
    <t>https://api.cdn.visitjeju.net/photomng/imgpath/201804/30/117ed896-2bc9-4ef6-ac78-990b13fe6515.jpg</t>
  </si>
  <si>
    <t>https://api.cdn.visitjeju.net/photomng/thumbnailpath/201804/30/f8644282-8599-42f6-841f-b4ef09b2fb48.jpg</t>
  </si>
  <si>
    <t>CNTS_200000000012609</t>
  </si>
  <si>
    <t>한성오메기떡</t>
  </si>
  <si>
    <t>제주특별자치도 제주시 일도일동 1103-11</t>
  </si>
  <si>
    <t>제주특별자치도 제주시 동문로4길 9-2</t>
  </si>
  <si>
    <t>동문재래시장,오메기떡,음식,식당,떡,공용주차장,화장실,오메기떡,어린이 출입가능,가능</t>
  </si>
  <si>
    <t>제주동문시장에 위치한 한성오메기떡은 콩고물, 팥고물, 견과류의 세가지 오메기떡을 현장구매 및 택배로 구매 가능하다.</t>
  </si>
  <si>
    <t>https://api.cdn.visitjeju.net/photomng/imgpath/202112/30/69fdec28-cd65-41f3-9cf2-b440718474b2.jpg</t>
  </si>
  <si>
    <t>https://api.cdn.visitjeju.net/photomng/thumbnailpath/202112/30/ffb1473f-60ec-495c-9afc-e7df899c9af3.jpg</t>
  </si>
  <si>
    <t>CNTS_200000000014745</t>
  </si>
  <si>
    <t>미도식당</t>
  </si>
  <si>
    <t>제주특별자치도 서귀포시 안덕면 사계리 129-3</t>
  </si>
  <si>
    <t>제주특별자치도 서귀포시 안덕면 사계남로216번길 11</t>
  </si>
  <si>
    <t>서귀포, 안덕면, 사계리, 향토음식점, 옥돔구이, 전복죽, 성게미역국, 흑돼지두루치기,옥돔한정식, 전복죽</t>
  </si>
  <si>
    <t>옥돔구이를 인당 한마리씩 먹을 수 있는 향토음식점</t>
  </si>
  <si>
    <t>064-794-0642</t>
  </si>
  <si>
    <t>https://api.cdn.visitjeju.net/photomng/imgpath/202305/19/698d46ab-6708-46fd-9065-a1d8f1e3a28a.jpg</t>
  </si>
  <si>
    <t>https://api.cdn.visitjeju.net/photomng/thumbnailpath/202305/19/86ee5363-5ed8-4cea-bdc1-cdaa48de62f8.jpg</t>
  </si>
  <si>
    <t>CONT_000000000500810</t>
  </si>
  <si>
    <t>나무이야기 하우스</t>
  </si>
  <si>
    <t>제주특별자치도 서귀포시 표선면 세화리 200-1</t>
  </si>
  <si>
    <t>제주특별자치도 서귀포시 표선면 민속해안로 32</t>
  </si>
  <si>
    <t>펜션,게스트하우스,고향민박,민박,음식,계곡,농어촌민박,공용주차장,현금결제,카드결제,화장실,무료 WIFI,흡연구역,편의점,유도 및 안내시설,경보 및 피난시설,어려움</t>
  </si>
  <si>
    <t>표선에 위치한 바다가 보이는 펜션</t>
  </si>
  <si>
    <t>010-9689-0425</t>
  </si>
  <si>
    <t>Namu Iyagi</t>
  </si>
  <si>
    <t>https://api.cdn.visitjeju.net/photomng/imgpath/201804/30/3a176042-c712-4f9f-a51b-034f04d75eb0.jpg</t>
  </si>
  <si>
    <t>https://api.cdn.visitjeju.net/photomng/thumbnailpath/201804/30/78f1616e-7575-459d-92cd-85c8384170e4.jpg</t>
  </si>
  <si>
    <t>CONT_000000000500763</t>
  </si>
  <si>
    <t>타미우스골프앤빌리지</t>
  </si>
  <si>
    <t>제주특별자치도 제주시 애월읍 봉성리 52-5</t>
  </si>
  <si>
    <t>제주특별자치도 제주시 애월읍 화전길 201</t>
  </si>
  <si>
    <t>휴식,호텔,주차장,공공와이파이존,골프,리조트,무장애관광,공용주차장,현금결제,카드결제,화장실,무료 WIFI,흡연구역,편의점,음료대,유도 및 안내시설,경보 및 피난시설,엘리베이터,장애인 화장실,승강기,장애인 전용 주차장,어려움</t>
  </si>
  <si>
    <t>일본 자연주의 철학자이자 코스설계자 가토슌수케의 코스디자인이 풍경화처럼 아름다운 골프장</t>
  </si>
  <si>
    <t>064-793-0707</t>
  </si>
  <si>
    <t>https://api.cdn.visitjeju.net/photomng/imgpath/201912/20/cb08f0df-e96c-42bd-942f-1f658ddd8d33.jpg</t>
  </si>
  <si>
    <t>https://api.cdn.visitjeju.net/photomng/thumbnailpath/201912/20/f9ad3fd2-de71-4547-bf25-638a709f02c9.jpg</t>
  </si>
  <si>
    <t>CNTS_000000000018574</t>
  </si>
  <si>
    <t>해오름민박</t>
  </si>
  <si>
    <t>제주특별자치도 제주시 우도면 연평리 673-1</t>
  </si>
  <si>
    <t>제주특별자치도 제주시 우도면 우도해안길 830</t>
  </si>
  <si>
    <t>민박,공용주차장,현금결제,카드결제,화장실,유도 및 안내시설,경보 및 피난시설,아주 어려움</t>
  </si>
  <si>
    <t>우도 내 하고수동해수욕장 앞에 위치한 민박집</t>
  </si>
  <si>
    <t>064-784-1365</t>
  </si>
  <si>
    <t>Hae Oreum Minbak</t>
  </si>
  <si>
    <t>https://api.cdn.visitjeju.net/photomng/imgpath/201804/30/7b7545d1-2168-46af-b8a6-87ab11cb6252.jpg</t>
  </si>
  <si>
    <t>https://api.cdn.visitjeju.net/photomng/thumbnailpath/201804/30/dd26f57a-9275-494e-a156-51ed19f1608d.jpg</t>
  </si>
  <si>
    <t>CNTS_000000000021271</t>
  </si>
  <si>
    <t>제주오성</t>
  </si>
  <si>
    <t>통갈치정식,오분자기돌솥밥,통갈치,뚝배기,음식,회,물회,생선구이정식,매운탕,갈치,갈치구이,갈치조림,제주갈치조림,제주갈치구이,고등어구이,고등어조림,2022고메페스타,우수관광사업체,정식,묵은지고등어조림,성게미역국,옥돔구이,전복구이,감자튀김,카드결제,화장실,우수관광사업체,가능</t>
  </si>
  <si>
    <t>한상으로 한 번에 느끼는 제주의 맛</t>
  </si>
  <si>
    <t>064-739-3120</t>
  </si>
  <si>
    <t>https://api.cdn.visitjeju.net/photomng/imgpath/202112/07/b6bf199e-18ad-44f4-a568-e4d5635dc630.jpg</t>
  </si>
  <si>
    <t>https://api.cdn.visitjeju.net/photomng/thumbnailpath/202112/07/3ab19c65-26cc-443e-b481-2cfef70ffbe9.jpg</t>
  </si>
  <si>
    <t>CONT_000000000501118</t>
  </si>
  <si>
    <t>함덕삼다펜션</t>
  </si>
  <si>
    <t>제주특별자치도 제주시 조천읍 함덕리 1252-38</t>
  </si>
  <si>
    <t>제주특별자치도 제주시 조천읍 조함해안로 488</t>
  </si>
  <si>
    <t>휴식 , 조천, 펜션,공용주차장,현금결제,카드결제,화장실,무료 WIFI,편의점,유도 및 안내시설,경보 및 피난시설,아주 어려움</t>
  </si>
  <si>
    <t>"제주 최고의 바다풍경" 시원한 바닷 바람이 아침 잠을 깨우는 곳.</t>
  </si>
  <si>
    <t>064-782-1700</t>
  </si>
  <si>
    <t>Hamdeok Samda Pension</t>
  </si>
  <si>
    <t>https://api.cdn.visitjeju.net/photomng/imgpath/201804/30/fc02e275-94f3-48e2-98e9-f8aecee63b8d.jpg</t>
  </si>
  <si>
    <t>https://api.cdn.visitjeju.net/photomng/thumbnailpath/201804/30/3efb230b-f087-4554-977f-83ab42a70021.jpg</t>
  </si>
  <si>
    <t>CNTS_200000000012531</t>
  </si>
  <si>
    <t>대춘해장국</t>
  </si>
  <si>
    <t>제주특별자치도 제주시 도남동 380-2</t>
  </si>
  <si>
    <t>제주특별자치도 제주시 연북로 398</t>
  </si>
  <si>
    <t>해장국, 내장탕, 연북로,공용주차장,화장실,무료 WIFI,해장국, 내장탕,어린이 출입가능,불가능</t>
  </si>
  <si>
    <t>연북로에 위치한 30년 전통의 해장국집. 맑고 담백한 해장국과 깊고 진한 내장탕 두가지 메뉴를 만나볼 수 있으며 포장 또는 택배도 가능하다.</t>
  </si>
  <si>
    <t>064-757-7456</t>
  </si>
  <si>
    <t>https://api.cdn.visitjeju.net/photomng/imgpath/202112/30/4e1f893e-eff4-4b3d-864c-ae953af0c213.jpg</t>
  </si>
  <si>
    <t>https://api.cdn.visitjeju.net/photomng/thumbnailpath/202112/30/2941b2d7-1746-420d-a539-b4fa75e49aee.jpg</t>
  </si>
  <si>
    <t>CNTS_200000000014212</t>
  </si>
  <si>
    <t>제주기와</t>
  </si>
  <si>
    <t>제주특별자치도 제주시 애월읍 광령리 3178</t>
  </si>
  <si>
    <t>제주특별자치도 제주시 애월읍 광령남4길 45-1</t>
  </si>
  <si>
    <t>반려동물,반려동물동반입장,브런치,샌드위치,감자튀김,아메리카노,레몬티,레몬에이드,반려동물동반_식당카페,음식,카페,공용주차장,화장실,무료 WIFI,어린이 출입가능,가능</t>
  </si>
  <si>
    <t>제주기와는 애월읍 광령리에 위치한 카페로 이름처럼 기와로 만들어진 장소다.</t>
  </si>
  <si>
    <t>0507-1362-7515</t>
  </si>
  <si>
    <t>https://api.cdn.visitjeju.net/photomng/imgpath/202212/06/4cae7c0c-58fc-480d-8f81-bbfd58d30dc2.jpg</t>
  </si>
  <si>
    <t>https://api.cdn.visitjeju.net/photomng/thumbnailpath/202212/06/05fb4efe-019e-4e25-95a9-5e2e67bb7999.jpg</t>
  </si>
  <si>
    <t>CNTS_300000000013004</t>
  </si>
  <si>
    <t>가정의 달 제주여행&lt;아이와 함께 즐기기 좋은 추천 관광지&gt;</t>
  </si>
  <si>
    <t>가정의달, 5월, 아이, 제주, 여행, 스누피가든 안전체험관, 목관아, 목관아야간개장, 귤꽃축제, 귤꽃향기축제</t>
  </si>
  <si>
    <t>제주의 봄을 만난 5월, 가정의 달을 앞두고 아이와 함께 즐기기 좋은 여행지로 향해보자. 아이들에게 좋은 추억과 경험을 선사하는데 여행만 한 것이 없다. 특히 따듯한 봄, 5월을 맞아 즐길 수 있는 관광지가 많아 여행의 즐거움을 더한다. 어린이날 행사부터 예술과 음악, 전통과 현대가 공존하는 다채로운 행사들이 눈부시게 펼쳐지는 제주의 5월 속으로 들어가보자.</t>
  </si>
  <si>
    <t>가정의달 제주여행&lt;아이와 함께 즐기기 좋은 추천 관광지 4&gt;</t>
  </si>
  <si>
    <t>https://api.cdn.visitjeju.net/photomng/imgpath/202404/24/5ca92909-e3e3-4b74-8dcb-65a3abb610d9.jpg</t>
  </si>
  <si>
    <t>https://api.cdn.visitjeju.net/photomng/thumbnailpath/202404/24/1848f521-9bb4-4146-99a6-fa23d943bfb3.jpg</t>
  </si>
  <si>
    <t>CNTS_200000000007158</t>
  </si>
  <si>
    <t>중문색달해변(해산물)</t>
  </si>
  <si>
    <t>제주특별자치도 서귀포시 중문관광로72번길 114</t>
  </si>
  <si>
    <t>부모,커플,혼자,친구,아이,경관/포토,휴식/힐링,사계절,청년,중/장년,휴식/치유,화장실</t>
  </si>
  <si>
    <t>서퍼들의 천국이라 불릴 만큼 파도가 높아 여름에는 다이나믹한 해수욕을 즐기려는 사람들로 인산인해를 이루는 중문색달해변.</t>
  </si>
  <si>
    <t>064-760-4993</t>
  </si>
  <si>
    <t>중문색달해변</t>
  </si>
  <si>
    <t>https://api.cdn.visitjeju.net/photomng/imgpath/201807/04/7948c7eb-345d-4c9a-96cd-5f583d325abb.jpg</t>
  </si>
  <si>
    <t>https://api.cdn.visitjeju.net/photomng/thumbnailpath/201807/04/78e3185e-02e5-4766-b3aa-8e3d26bb66c5.jpg</t>
  </si>
  <si>
    <t>CNTS_000000000018221</t>
  </si>
  <si>
    <t>아침의향기</t>
  </si>
  <si>
    <t>제주특별자치도 서귀포시 색달동 1609-1</t>
  </si>
  <si>
    <t>제주특별자치도 서귀포시 색달중앙로 122</t>
  </si>
  <si>
    <t>펜션,숙소,휴양펜션,주차장,중문관광단지,서귀포,체험,바비큐,공용주차장,현금결제,카드결제,화장실,무료 WIFI,편의점,유도 및 안내시설,경보 및 피난시설,아주 어려움</t>
  </si>
  <si>
    <t>제주에서 즐기는 고품격 서비스, 아침의 향기와 함께 하세요</t>
  </si>
  <si>
    <t>064-738-4679</t>
  </si>
  <si>
    <t>Morning Fragrance</t>
  </si>
  <si>
    <t>https://api.cdn.visitjeju.net/photomng/imgpath/201804/30/518bdb42-4a2f-402a-821a-e1488f4c6fc1.jpg</t>
  </si>
  <si>
    <t>https://api.cdn.visitjeju.net/photomng/thumbnailpath/201804/30/3843a80e-a9ee-4440-a1f4-863603431fe0.jpg</t>
  </si>
  <si>
    <t>CNTS_200000000012646</t>
  </si>
  <si>
    <t>모닥치기</t>
  </si>
  <si>
    <t>제주특별자치도 제주시 이도이동 1990-12</t>
  </si>
  <si>
    <t>제주특별자치도 제주시 남광로2길 17</t>
  </si>
  <si>
    <t>모닥치기,분식,구제주,음식,식당,떡볶이,치즈떡볶이,라볶이,김밥,치즈김밥,참치김밥,멸치고추김밥,라면,순대,수제돈까스,모둠튀김,튀김,김말이튀김,새우튀김,오징어튀김,감자튀김,화장실,무료 WIFI,모닥치기, 튀김모닥치기, 로제모닥치기,어린이 출입가능,가능</t>
  </si>
  <si>
    <t>제주스타일의 모닥치기 전문점인 이곳은 특제 떡볶이 국물을 사용하여 가성비 좋은 모닥치기를 내어준다. 또한 분식류도 준비되어 있어 취향에 맞게 즐길 수 있다.</t>
  </si>
  <si>
    <t>064-757-5632</t>
  </si>
  <si>
    <t>https://api.cdn.visitjeju.net/photomng/imgpath/202201/03/592c7983-f64e-43e1-a42d-fe1027eb6157.jpg</t>
  </si>
  <si>
    <t>https://api.cdn.visitjeju.net/photomng/thumbnailpath/202201/03/d6876053-f692-4727-9eaa-f48ca5b57ad9.jpg</t>
  </si>
  <si>
    <t>CNTS_000000000022160</t>
  </si>
  <si>
    <t>여름휴가 피서지를 찾아서 &lt;제주, 한여름 시원한 곳 어디 없을까?&gt;</t>
  </si>
  <si>
    <t>자연,박물관,숲,계곡,휴양림,액티비티,친구,커플,아이,맑음,여름</t>
  </si>
  <si>
    <t>시각적인 요소만으로도 무더위를 씻겨 보내줄 한여름의 제주 지상낙원이 필요한 여름. 보기만 해도 아찔한 크기의 얼음 테마 관광지부터 자연이 만들어주는 피톤치드 향 가득한 나무숲 그늘과 더운 여름에 들어가도 춥다는 계곡에서 보내는 하루는 어떨까?</t>
  </si>
  <si>
    <t>Looking for a super summer spot? Keep cool on your Jeju vacation</t>
  </si>
  <si>
    <t>https://api.cdn.visitjeju.net/photomng/imgpath/201804/30/17ad58d5-7d17-4d41-a8ab-e47d60ed9ba1.jpg</t>
  </si>
  <si>
    <t>https://api.cdn.visitjeju.net/photomng/thumbnailpath/201804/30/ad478e31-5c6a-4821-b2dc-266f69409720.jpg</t>
  </si>
  <si>
    <t>CNTS_000000000022069</t>
  </si>
  <si>
    <t>법화사</t>
  </si>
  <si>
    <t>제주특별자치도 서귀포시 하원북로 35번길 15-28</t>
  </si>
  <si>
    <t>제주 천년고찰의 법화사이다.</t>
  </si>
  <si>
    <t>064-738-5225</t>
  </si>
  <si>
    <t>https://api.cdn.visitjeju.net/photomng/imgpath/201804/30/2ef3e208-ddb0-4042-b60c-de40d9790e4a.jpg</t>
  </si>
  <si>
    <t>https://api.cdn.visitjeju.net/photomng/thumbnailpath/201804/30/c328aa17-2fa3-422f-9678-789b2a81f020.jpg</t>
  </si>
  <si>
    <t>CNTS_000000000001372</t>
  </si>
  <si>
    <t>토끼와거북이</t>
  </si>
  <si>
    <t>제주특별자치도 제주시 서해안로 498-6, 101호</t>
  </si>
  <si>
    <t>우수관광사업체,갈치조림,고등어구이,돔베고기,보말국,한식,음식,제주갈치조림,전복죽,전복뚝배기,전복물회,한치물회,한치,2022고메페스타,우수관광사업체</t>
  </si>
  <si>
    <t>2012년 오픈한 이래 ‘제주의 맛’이란 칭찬이 자자한 제주 향토음식전문점이다. 용담해안도로에 위치해 공항에서 가깝고 오전 8시부터 영업을 하고 있어 아침식사를 하기 좋다.</t>
  </si>
  <si>
    <t>064-713-4444</t>
  </si>
  <si>
    <t>https://api.cdn.visitjeju.net/photomng/imgpath/202111/25/7f7c93c3-64ff-488a-9a09-c9cab04e9975.jpg</t>
  </si>
  <si>
    <t>https://api.cdn.visitjeju.net/photomng/thumbnailpath/202111/25/ff8898a0-3387-4fec-89d0-b56c87a012dd.jpg</t>
  </si>
  <si>
    <t>CNTS_000000000022661</t>
  </si>
  <si>
    <t>혼자라도 괜찮아, 분위기 좋은 제주 혼술, 혼밥</t>
  </si>
  <si>
    <t>식도락,실내,혼자,사계절</t>
  </si>
  <si>
    <t>제주에도 혼자 여행하는 이들이 늘어가고 있어 그들을 위한 공간들이 다양하게 생겨나고 있다. 혼자 밥을 먹고 술을 먹으며 좋은 분위기를 함께 느껴볼 수 있는 혼술, 혼밥 집을 소개한다. 오로지 나에게 집중할 수 있는 특별한 공간들로 출발해보자.</t>
  </si>
  <si>
    <t>Great atmosphere, dining or drinks for one</t>
  </si>
  <si>
    <t>https://api.cdn.visitjeju.net/photomng/imgpath/201804/30/5dd9b89f-60fd-40d6-91bc-fe8f981a36c1.jpg</t>
  </si>
  <si>
    <t>https://api.cdn.visitjeju.net/photomng/thumbnailpath/201804/30/65204fcc-d0e0-4272-a156-e7370e19dc19.jpg</t>
  </si>
  <si>
    <t>CNTS_000000000022861</t>
  </si>
  <si>
    <t>성산초등학교 서청특별중대 주둔지</t>
  </si>
  <si>
    <t>제주특별자치도 서귀포시 성산면 성산리 171-9</t>
  </si>
  <si>
    <t>문화유적지,맑음,4.3,문화관광,제주4.3,역사유적,어트랙션</t>
  </si>
  <si>
    <t>성산 주민들의 아픈 기억을 간직한 곳.</t>
  </si>
  <si>
    <t>https://api.cdn.visitjeju.net/photomng/imgpath/201804/30/5eb34fa8-5813-41db-9578-3f22c7426c30.jpg</t>
  </si>
  <si>
    <t>https://api.cdn.visitjeju.net/photomng/thumbnailpath/201804/30/e43188f5-d2b6-4a92-b307-0b07274a3ec3.jpg</t>
  </si>
  <si>
    <t>CNTS_000000000022242</t>
  </si>
  <si>
    <t>파스쿠찌 도남점</t>
  </si>
  <si>
    <t>제주특별자치도 제주시 도남동 277</t>
  </si>
  <si>
    <t>제주특별자치도 제주시 연북로 444</t>
  </si>
  <si>
    <t>카페,음료,커피,디저트,공용주차장,무료 WIFI</t>
  </si>
  <si>
    <t>이탈리아 전통 에스프레소를 한국 문화와 접목시켜 만든 커피 전문점</t>
  </si>
  <si>
    <t>63235</t>
  </si>
  <si>
    <t>CAFE PASCUCCI</t>
  </si>
  <si>
    <t>https://api.cdn.visitjeju.net/photomng/imgpath/201804/30/05bd2a18-524c-4034-a428-54d517574c25.jpg</t>
  </si>
  <si>
    <t>https://api.cdn.visitjeju.net/photomng/thumbnailpath/201804/30/334e9118-cb80-4545-a4d3-491bf5e477a8.jpg</t>
  </si>
  <si>
    <t>CNTS_000000000018357</t>
  </si>
  <si>
    <t>서연의집(영화 건축학개론)</t>
  </si>
  <si>
    <t>제주특별자치도 서귀포시 남원읍 위미리 2975</t>
  </si>
  <si>
    <t>제주특별자치도 서귀포시 남원읍 위미해안로 86</t>
  </si>
  <si>
    <t>카페,커피,아메리카노,음식,디저트,빵,와플,에스프레소,카페모카,한류,k-movie,드라마영화촬영지,공용주차장,현금결제,카드결제,화장실,무료 WIFI,음료대,유도 및 안내시설,경보 및 피난시설</t>
  </si>
  <si>
    <t>영화 '건축학개론' 속 서연의 집을 리모델링하여 오픈한 카페&amp;갤러리</t>
  </si>
  <si>
    <t>064-764-7894</t>
  </si>
  <si>
    <t>Suyeoneuijip</t>
  </si>
  <si>
    <t>https://api.cdn.visitjeju.net/photomng/imgpath/201804/30/6ad03b5e-ddb1-466d-b18f-48ee6661c1bd.jpg</t>
  </si>
  <si>
    <t>https://api.cdn.visitjeju.net/photomng/thumbnailpath/201804/30/743dbc0b-85bf-47f5-bd58-b7228e6917f3.jpg</t>
  </si>
  <si>
    <t>CNTS_200000000009130</t>
  </si>
  <si>
    <t>그린민박</t>
  </si>
  <si>
    <t>제주특별자치도 제주시 추자면 대서리 173</t>
  </si>
  <si>
    <t>제주특별자치도 제주시 추자면 대서6길 6-5</t>
  </si>
  <si>
    <t>단체숙소,추자도시락,추자도,화장실,무료 WIFI,편의점,카드결제,현금결제,아주 어려움,없음,동반불가능,유료제공,전체금연,식음료장,연회장,인터넷,바베큐장,세탁서비스,없음,운행</t>
  </si>
  <si>
    <t>단체 숙박이 가능한 곳</t>
  </si>
  <si>
    <t>064-742-7377</t>
  </si>
  <si>
    <t>https://api.cdn.visitjeju.net/photomng/imgpath/201908/21/39c8870f-63e1-4b5f-aaa8-d991b6adddb1.JPG</t>
  </si>
  <si>
    <t>https://api.cdn.visitjeju.net/photomng/thumbnailpath/201908/21/625c3bd7-1a01-403e-b72a-df6e8d2ffc7a.JPG</t>
  </si>
  <si>
    <t>CNTS_200000000007011</t>
  </si>
  <si>
    <t>제주 한 발짝, 제주 한 스푼 &lt;산방산•용머리해안 지질여행&gt;</t>
  </si>
  <si>
    <t>걷기/등산,맑음,해변,지질트레일,지오브랜드</t>
  </si>
  <si>
    <t xml:space="preserve">유네스코가 인정한 제주의 독특하고 신비로운 지질자원. 그리고 이를 둘러싼 마을의 역사, 문화, 신화, 생활, 전통 등 다양한 이야기와 함께 걸을 수 있는 지질트레일. 그중에서도 산방산•용머리해안 지질트레일은 가장 오래된 역사를 지녔다. 80만 년 전 이곳이 만들어지던 순간부터 지금도 진행 중인 이야기까지 빼곡하게 새겨져 있는 나이테를 더듬으며 걸어보자. </t>
  </si>
  <si>
    <t>https://api.cdn.visitjeju.net/photomng/imgpath/201806/07/dfcb8cc8-e3c9-4304-9032-2a382c9e4d0c.jpg</t>
  </si>
  <si>
    <t>https://api.cdn.visitjeju.net/photomng/thumbnailpath/201806/07/e0f9ef44-40c9-405c-9dc0-f31287413a27.jpg</t>
  </si>
  <si>
    <t>CONT_000000000500297</t>
  </si>
  <si>
    <t>삼매봉</t>
  </si>
  <si>
    <t>제주특별자치도 서귀포시 서홍동 819</t>
  </si>
  <si>
    <t>제주특별자치도 서귀포시 남성로115번길 83</t>
  </si>
  <si>
    <t>부모,커플,혼자,친구,맑음,아이,경관/포토,휴식/힐링,오름,사계절,자연경관,포토스팟,어린이,공용주차장,화장실,편의점,음료대</t>
  </si>
  <si>
    <t>외돌개 앞에 위치한 작은 오름</t>
  </si>
  <si>
    <t>064-760-3193</t>
  </si>
  <si>
    <t>https://api.cdn.visitjeju.net/photomng/imgpath/202112/23/e0ca782d-df62-4b58-bda3-e16920b10611.JPG</t>
  </si>
  <si>
    <t>https://api.cdn.visitjeju.net/photomng/thumbnailpath/202112/23/0bcde1a9-9250-48a4-b73f-afcfe54a0e6e.JPG</t>
  </si>
  <si>
    <t>CNTS_000000000019090</t>
  </si>
  <si>
    <t>묵리해안쉼터</t>
  </si>
  <si>
    <t>제주특별자치도 제주시 추자면 묵리 731-4</t>
  </si>
  <si>
    <t>제주특별자치도 제주시 추자면 추자로 376-6</t>
  </si>
  <si>
    <t>해변,문화유적지</t>
  </si>
  <si>
    <t>묵리 해안가에 있는 작은 쉼터</t>
  </si>
  <si>
    <t>Mukri Coast Rest Area</t>
  </si>
  <si>
    <t>https://api.cdn.visitjeju.net/photomng/imgpath/201804/30/2d452cff-18ab-4fc2-983f-13d0c0debb44.jpg</t>
  </si>
  <si>
    <t>https://api.cdn.visitjeju.net/photomng/thumbnailpath/201804/30/2528ae0a-aea9-40ab-8716-5e5cfff1549f.jpg</t>
  </si>
  <si>
    <t>CONT_000000000500882</t>
  </si>
  <si>
    <t>민박하얀집</t>
  </si>
  <si>
    <t>제주특별자치도 제주시 한림읍 협재리 1707-1</t>
  </si>
  <si>
    <t>제주특별자치도 제주시 한림읍 협재1길 9</t>
  </si>
  <si>
    <t>민박,숙소,농어촌민박,주차장,공공와이파이존,독채,주방기구,협재해수욕장,텃밭집,공용주차장,아주 어려움,바베큐장,평상, 파라솔</t>
  </si>
  <si>
    <t>대문 앞 용천수 웅덩이를 질길 수 있는 한림에 위치한 민박집</t>
  </si>
  <si>
    <t>0507-1448-9803</t>
  </si>
  <si>
    <t>https://api.cdn.visitjeju.net/photomng/imgpath/201804/30/e8a072f1-b5fb-4133-9c68-49c2e66e6dde.jpg</t>
  </si>
  <si>
    <t>https://api.cdn.visitjeju.net/photomng/thumbnailpath/201804/30/f7d803f7-1b1d-463f-a5b5-bb31ea12fc02.jpg</t>
  </si>
  <si>
    <t>CNTS_200000000014838</t>
  </si>
  <si>
    <t>제주착한닭강정</t>
  </si>
  <si>
    <t>제주특별자치도 제주시 구좌읍 평대리 3351-2</t>
  </si>
  <si>
    <t>제주특별자치도 제주시 구좌읍 세평항로 13</t>
  </si>
  <si>
    <t>구좌읍, 평대리, 닭강정, 후라이드치킨, 새우튀김,닭강정</t>
  </si>
  <si>
    <t>다양한 맛의 닭강정과 치킨을 파는 곳</t>
  </si>
  <si>
    <t>064-783-6273</t>
  </si>
  <si>
    <t>https://api.cdn.visitjeju.net/photomng/imgpath/202306/07/0513bb9c-2ed7-4c6f-91fa-e895351307cc.jpg</t>
  </si>
  <si>
    <t>https://api.cdn.visitjeju.net/photomng/thumbnailpath/202306/07/d8cd0b1e-9c6f-4ab7-87bf-c3607ef830c6.jpg</t>
  </si>
  <si>
    <t>CNTS_200000000007669</t>
  </si>
  <si>
    <t>위미모루왓</t>
  </si>
  <si>
    <t xml:space="preserve">제주특별자치도 서귀포시 남원읍 위미리 3306-3 </t>
  </si>
  <si>
    <t xml:space="preserve">제주특별자치도 서귀포시 남원읍 위미항구로 51 (위미리) </t>
  </si>
  <si>
    <t>안전인증숙소,공용주차장,현금결제,카드결제,화장실,무료 WIFI,흡연구역,유도 및 안내시설,경보 및 피난시설,카드결제,현금결제,,,없음,동반불가능,없음,전체금연,인터넷,바베큐장,텃밭,,없음,운행안함</t>
  </si>
  <si>
    <t xml:space="preserve">짧은 여행부터 한달살이, 일년살이를 위한 공간
</t>
  </si>
  <si>
    <t>064-764-7330</t>
  </si>
  <si>
    <t>https://api.cdn.visitjeju.net/photomng/imgpath/201810/26/f5a274a9-78cb-40de-bdb9-44e0149fb453.jpg</t>
  </si>
  <si>
    <t>https://api.cdn.visitjeju.net/photomng/thumbnailpath/201810/26/bf9c1e9e-af6b-4625-bd0d-b31f62722b3b.jpg</t>
  </si>
  <si>
    <t>CNTS_200000000014861</t>
  </si>
  <si>
    <t>흑본오겹 함덕점</t>
  </si>
  <si>
    <t>제주특별자치도 제주시 조천읍 함덕리 3039-1</t>
  </si>
  <si>
    <t>제주특별자치도 제주시 조천읍 신북로 454</t>
  </si>
  <si>
    <t>함덕, 흑돼지, 오겹살, 생갈비, 등겹살, 아구살, 전통주, 막걸리,흑돼지 특수부위</t>
  </si>
  <si>
    <t>숯불직화구이로 즐기는 흑돼지 특수부위</t>
  </si>
  <si>
    <t>064-726-7786</t>
  </si>
  <si>
    <t>https://api.cdn.visitjeju.net/photomng/imgpath/202305/25/83800b8b-5139-440d-979f-feda02980d06.jpg</t>
  </si>
  <si>
    <t>https://api.cdn.visitjeju.net/photomng/thumbnailpath/202305/25/771efea9-0fac-4cb7-aa4b-583d4d40f14b.jpg</t>
  </si>
  <si>
    <t>CONT_000000000500534</t>
  </si>
  <si>
    <t>제주 카카오캠핑</t>
  </si>
  <si>
    <t>제주특별자치도 제주시 일주서로 7867</t>
  </si>
  <si>
    <t>야영장,캠핑장,액티비티,친구,여름,체험,레저/체험,캠핑,언택트,어트랙션,공용주차장,현금결제,카드결제,화장실,무료 WIFI,유도 및 안내시설,경보 및 피난시설,아주 어려움</t>
  </si>
  <si>
    <t>제주 캠핑장비 대여 렌탈 전문점 - 카카오캠핑</t>
  </si>
  <si>
    <t>0507-1421-5515</t>
  </si>
  <si>
    <t>Jeju Kakao Camping</t>
  </si>
  <si>
    <t>https://api.cdn.visitjeju.net/photomng/imgpath/201804/30/ab28b59b-1b62-4bfe-b52a-5b377593ebb5.jpg</t>
  </si>
  <si>
    <t>https://api.cdn.visitjeju.net/photomng/thumbnailpath/201804/30/f01212ec-74d1-4b13-b251-c2536e73d4d8.jpg</t>
  </si>
  <si>
    <t>CNTS_200000000007689</t>
  </si>
  <si>
    <t>하이디펜션</t>
  </si>
  <si>
    <t>제주특별자치도 서귀포시 안덕면 사계리 1272 하이디펜션</t>
  </si>
  <si>
    <t>제주특별자치도 서귀포시 안덕면 사계북로41번길 142 (사계리) 하이디펜션</t>
  </si>
  <si>
    <t>안전인증숙소,숙소,휴양펜션,펜션,온돌방,단체여행객,조식,체험,바비큐,공공와이파이존,해수욕장,수상레저,안전인증민박,공용주차장,현금결제,카드결제,화장실,무료 WIFI,흡연구역,카드결제,현금결제,,영어,중국어,일본어,,,</t>
  </si>
  <si>
    <t>한라산, 산방산, 단산, 용머리와 푸른 바다를 한눈에 담을 수 있는 여행자들의 쉼터</t>
  </si>
  <si>
    <t>010-2595-1016</t>
  </si>
  <si>
    <t>https://api.cdn.visitjeju.net/photomng/imgpath/201811/02/e5fc0522-f015-4fbb-a72a-f1e7b4e10722.jpeg</t>
  </si>
  <si>
    <t>https://api.cdn.visitjeju.net/photomng/thumbnailpath/201811/02/14daeeca-4a4e-412e-9f55-0e3e97069928.jpeg</t>
  </si>
  <si>
    <t>CNTS_300000000015947</t>
  </si>
  <si>
    <t>카페 부르네</t>
  </si>
  <si>
    <t>제주특별자치도 제주시 용담삼동 2576</t>
  </si>
  <si>
    <t>제주시내, 제주공항, 카페, 소금빵, 식빵, 커피, 와인, 스프,귤커피, 제주 흑돼지 잠봉뵈르</t>
  </si>
  <si>
    <t>매일매일 바뀌는 오늘의 스프가 기대되는 카페</t>
  </si>
  <si>
    <t>010-2822-5692</t>
  </si>
  <si>
    <t>https://api.cdn.visitjeju.net/photomng/imgpath/202306/27/8c648284-ace1-471a-80a5-78e694554207.jpeg</t>
  </si>
  <si>
    <t>https://api.cdn.visitjeju.net/photomng/thumbnailpath/202306/27/695b7184-e7ca-4764-8bd9-fd3c653ece39.jpeg</t>
  </si>
  <si>
    <t>CNTS_200000000014106</t>
  </si>
  <si>
    <t>LMNT</t>
  </si>
  <si>
    <t>제주특별자치도 서귀포시 색달동 2889</t>
  </si>
  <si>
    <t>제주특별자치도 서귀포시 중문관광로110번길 31</t>
  </si>
  <si>
    <t>식당,와인,바,럭셔리트래블인제주,햄버거,샌드위치,샐러드,전복구이,리조또,파스타,스테이크,등심구이,음식,현금결제,카드결제,화장실,카드결제,현금결제</t>
  </si>
  <si>
    <t>수풀을 감싸 안은 라운지 바</t>
  </si>
  <si>
    <t>https://api.cdn.visitjeju.net/photomng/imgpath/202211/14/53eb699b-797b-4c18-942b-a4a8f3ac077d.jpg</t>
  </si>
  <si>
    <t>https://api.cdn.visitjeju.net/photomng/thumbnailpath/202211/14/27e9dc1a-bd0b-44c0-995f-6b3c9b92afd4.jpg</t>
  </si>
  <si>
    <t>CNTS_000000000021981</t>
  </si>
  <si>
    <t>히든클리프 호텔 앤 네이쳐</t>
  </si>
  <si>
    <t>제주특별자치도 서귀포시 상예동 625</t>
  </si>
  <si>
    <t>제주특별자치도 서귀포시 예래해안로 542</t>
  </si>
  <si>
    <t>휴식,5성급호텔,숙소,호텔,공공와이파이존,수영장,주차장,관광호텔,럭셔리트래블인제주, 안전여행스탬프,공용주차장,현금결제,카드결제,화장실,무료 WIFI,흡연구역,음료대,유도 및 안내시설,경보 및 피난시설</t>
  </si>
  <si>
    <t>원시림 속에 위치하는 국내 최장 인피니티풀이 있는 호텔</t>
  </si>
  <si>
    <t>63536</t>
  </si>
  <si>
    <t>064-752-7777</t>
  </si>
  <si>
    <t>https://api.cdn.visitjeju.net/photomng/imgpath/202401/12/d50262e2-0aac-4c81-97c4-dd43f4333ca3.png</t>
  </si>
  <si>
    <t>https://api.cdn.visitjeju.net/photomng/thumbnailpath/202401/12/c3a0d6b3-33cb-459a-b060-5c284d22483e.png</t>
  </si>
  <si>
    <t>CNTS_000000000022475</t>
  </si>
  <si>
    <t>뉴저지카페</t>
  </si>
  <si>
    <t>제주특별자치도 제주시 한경면 저지리 2961</t>
  </si>
  <si>
    <t>제주특별자치도 제주시 한경면 녹차분재로 565</t>
  </si>
  <si>
    <t>카페,커피,드립커피,음식,아메리카노,에이드,에스프레소,라떼,바닐라라떼,카푸치노,아포가토,콜드브루,더치커피,핸드드립커피,딸기라떼,차,캐모마일,페퍼민트,얼그레이,밀크티,케이크,티라미수,치즈케이크,젤라또,공용주차장,현금결제,카드결제,화장실,무료 WIFI</t>
  </si>
  <si>
    <t>저지리에 위치한 창고형 카페</t>
  </si>
  <si>
    <t>064-773-7088</t>
  </si>
  <si>
    <t>New Jersey Café</t>
  </si>
  <si>
    <t>https://api.cdn.visitjeju.net/photomng/imgpath/201804/30/19a38d82-f33f-423b-8724-fcb6870001b8.jpg</t>
  </si>
  <si>
    <t>https://api.cdn.visitjeju.net/photomng/thumbnailpath/201804/30/a22122a2-3a2e-4af2-b050-472634d16b88.jpg</t>
  </si>
  <si>
    <t>CNTS_300000000013009</t>
  </si>
  <si>
    <t>하우스오브레퓨즈</t>
  </si>
  <si>
    <t xml:space="preserve">제주특별자치도 제주시 애월읍 유수암리 2819 </t>
  </si>
  <si>
    <t xml:space="preserve">제주특별자치도 제주시 애월읍 하소로 735 (유수암리) </t>
  </si>
  <si>
    <t>제주미디어아트,제주복합문화공간,제주애월,제주오션뷰,공용주차장,현금결제,카드결제,화장실,흡연구역,음료대,유도 및 안내시설,경보 및 피난시설,엘리베이터,카드결제,현금결제,,영어,,단독접근가능,청각장애인 접근성,시각장애인 접근성,장애인 화장실,승강기,장애인 전용 주차장,쉬움,실내+실외,하,체험,공연/전시,포토스팟,기타,쇼핑,2~3시간</t>
  </si>
  <si>
    <t>20여년간 제주 애월 숲속에 버려진 폐건물에 새생명을 불어넣은 복합문화공간</t>
  </si>
  <si>
    <t>070-5173-8819</t>
  </si>
  <si>
    <t>https://api.cdn.visitjeju.net/photomng/imgpath/202405/08/04c7c73e-9f26-469b-acfe-2b76b865b1a7.jpg</t>
  </si>
  <si>
    <t>https://api.cdn.visitjeju.net/thumbnail/photomng/imgpath/202405/08/04c7c73e-9f26-469b-acfe-2b76b865b1a7.jpg</t>
  </si>
  <si>
    <t>CNTS_300000000012755</t>
  </si>
  <si>
    <t xml:space="preserve">세월을 품은 제주 &lt;노포투어&gt; </t>
  </si>
  <si>
    <t>#박하경여행기 #삼복당제과 #우생당 #유일반점 #라이스나이스 #세화제분소 #제주노포 #빵지순례 #제주빵지순례 #원도심여행 #리얼제주</t>
  </si>
  <si>
    <t xml:space="preserve">오랜 시간을 함께한, 지역의 숨겨진 장소를 찾아 여행을 떠나는 일은 여행의 추억을 한층 더 진하게 만들어 준다. 세월이 지나도 그 자리 그대로 있는 가게를 우리는 노포라고 부른다. 산과 바다를 향해 제주여행을 떠났다면 이젠 노포를 주목해 보자. 기본에 충실한 중국집, 성실하고 묵묵하게 오랜 기둥처럼 동네를 지켜온 서점. 할머니의 레시피를 현대식으로 재해석해 트렌드를 더한 떡집, 오랜 세월이 주는 정겨움을 찾아 떠나보자. 구석구석 숨어 있는 노포집을 발견하는 재미가 쏠쏠할 것이다.   
</t>
  </si>
  <si>
    <t>https://api.cdn.visitjeju.net/photomng/imgpath/202309/04/c55edc6d-71a0-46eb-ad21-5aeadc17415d.jpg</t>
  </si>
  <si>
    <t>https://api.cdn.visitjeju.net/photomng/thumbnailpath/202309/04/fd88d304-fbf4-43fb-b543-6313b8f4883b.jpg</t>
  </si>
  <si>
    <t>CNTS_300000000015840</t>
  </si>
  <si>
    <t>제주마을산책 &lt;여름, 검은모래 반짝이는 시원한 바닷길 따라&gt;</t>
  </si>
  <si>
    <t>제주마을산책, 제주여름, 한달살이, 워케이션, 제주로컬여행, 도보여행, 제주바다, 제주마을여행</t>
  </si>
  <si>
    <t>뜨겁게 내리쬐는 태양 아래 철썩이는 파도와 보석처럼 반짝반짝  빛나는  검은  모래가  여름의  시작을  알리다. 여름이면 더 매력적인 삼양동은 싱그러운 짙은 녹음과 함께  청량감이 가득하다. 낮과 밤 각기 다른 아름다운 자태를 뽐내는  바다와  피톤치드  가득한  산, 제주의  역사와  문화를  엿볼  수 있는  유적지, 더위를  잊게  해줄 음식까지 모자람이 없다.</t>
  </si>
  <si>
    <t>https://api.cdn.visitjeju.net/photomng/imgpath/202306/16/e8afb989-f4cc-40ce-9b91-253887a8dc18.jpg</t>
  </si>
  <si>
    <t>https://api.cdn.visitjeju.net/photomng/thumbnailpath/202306/16/a841f558-60f8-4fb8-ab08-cf193060424e.jpg</t>
  </si>
  <si>
    <t>CNTS_200000000007535</t>
  </si>
  <si>
    <t>감귤상웨빵 체험</t>
  </si>
  <si>
    <t>제주특별자치도 서귀포시 남원읍 하례리 677</t>
  </si>
  <si>
    <t>제주특별자치도 서귀포시 남원읍 하례중앙로 95</t>
  </si>
  <si>
    <t>친구,커플,체험관광,감귤,감귤상웨빵,제주 전통 빵,공용주차장,화장실,실내,하,체험,감귤상웨빵 만들기,1시간 미만</t>
  </si>
  <si>
    <t>감귤 꽃이 가장 먼저 피어나는 하례리 마을에서 만들어 보는 제주 전통 감귤상웨빵</t>
  </si>
  <si>
    <t>https://api.cdn.visitjeju.net/photomng/imgpath/201809/21/87ccb2af-ad24-44cc-b8e2-3a5767078fa1.jpg</t>
  </si>
  <si>
    <t>https://api.cdn.visitjeju.net/photomng/thumbnailpath/201809/21/5fd341ad-e12f-400a-94e7-eaa11d1310b5.jpg</t>
  </si>
  <si>
    <t>CNTS_200000000007467</t>
  </si>
  <si>
    <t>제주에서의 차분한, 올곧은, 평안한 하루 &lt;제주도 요가&gt;</t>
  </si>
  <si>
    <t>혼자,친구,휴식/힐링,체험관광,요가,패들보드요가,선셋요가,기구필라테스,테랍툴요가</t>
  </si>
  <si>
    <t xml:space="preserve">마음이 복잡할 땐 허리를 꼿꼿이 펴고 두 팔을 천천히 위로 올려보자. 지친 몸과 마음을 위로해줄 작은 체험 제주도 요가를 소개한다. 제주에는 아름다운 자연과 함께하는 요가부터 전문적인 요가 수업까지 다양한 요가 프로그램을 만날 수 있다. </t>
  </si>
  <si>
    <t>https://api.cdn.visitjeju.net/photomng/imgpath/201809/05/4d7fdd8d-1fb6-4d2d-a15c-ad16d79c0ac1.jpg</t>
  </si>
  <si>
    <t>https://api.cdn.visitjeju.net/photomng/thumbnailpath/201809/05/764e6e73-8154-4061-a333-8eabd684c7b0.jpg</t>
  </si>
  <si>
    <t>CNTS_200000000013097</t>
  </si>
  <si>
    <t>별오름 노형점</t>
  </si>
  <si>
    <t>제주특별자치도 제주시 노형동 683-1</t>
  </si>
  <si>
    <t>제주특별자치도 제주시 1100로 3213-27</t>
  </si>
  <si>
    <t>노형동,정육식당,흑돼지,음식,식당,공용주차장,화장실,무료 WIFI,정육고기, 한우육회, 냉면,어린이 출입가능,불가능</t>
  </si>
  <si>
    <t>제주시 노형동에 위치한 정육식당인 별오름 노형점은 신선한 흑돼지와 한우 등 다양한 부위의 정육고기를 저렴한 가격에 즐길 수 있다.</t>
  </si>
  <si>
    <t>064-745-9289</t>
  </si>
  <si>
    <t>https://api.cdn.visitjeju.net/photomng/imgpath/202203/11/50ba2182-3f3f-4ed5-b0f0-c4a30ef4d0c0.jpg</t>
  </si>
  <si>
    <t>https://api.cdn.visitjeju.net/photomng/thumbnailpath/202203/11/4fcee53d-0b33-4f0f-a878-2a2535b85c41.jpg</t>
  </si>
  <si>
    <t>CNTS_000000000020318</t>
  </si>
  <si>
    <t>샘스제주캔들</t>
  </si>
  <si>
    <t>제주특별자치도 제주시 애월읍 애월리 2533-2</t>
  </si>
  <si>
    <t>제주특별자치도 제주시 애월읍 애월로1길 26-2</t>
  </si>
  <si>
    <t>기념품,공용주차장,현금결제</t>
  </si>
  <si>
    <t>애월 리치망고 옆에 위치한 핸드메이드 캔들샵</t>
  </si>
  <si>
    <t>010-9869-3309</t>
  </si>
  <si>
    <t>https://api.cdn.visitjeju.net/photomng/imgpath/201804/30/af28aa85-b8ef-4f1b-b03e-4e833c92a5fc.jpg</t>
  </si>
  <si>
    <t>https://api.cdn.visitjeju.net/photomng/thumbnailpath/201804/30/6dbcd8d6-00f0-46bd-bb4e-2f08ef87d6f8.jpg</t>
  </si>
  <si>
    <t>CNTS_000000000020289</t>
  </si>
  <si>
    <t>카페동백</t>
  </si>
  <si>
    <t>제주특별자치도 제주시 조천읍 선흘리 922</t>
  </si>
  <si>
    <t>제주특별자치도 제주시 조천읍 동백로 68</t>
  </si>
  <si>
    <t>카페,커피,에이드,케이크,브런치,공용주차장,현금결제,카드결제,화장실,무료 WIFI,음료대,유도 및 안내시설,경보 및 피난시설</t>
  </si>
  <si>
    <t>창 너머 풍경이 예쁜 카페</t>
  </si>
  <si>
    <t>070-4232-3054</t>
  </si>
  <si>
    <t>Camellia Café</t>
  </si>
  <si>
    <t>https://api.cdn.visitjeju.net/photomng/imgpath/201804/30/142ec506-1b72-424c-95c2-5d0fd20e25c2.jpg</t>
  </si>
  <si>
    <t>https://api.cdn.visitjeju.net/photomng/thumbnailpath/201804/30/c01ba767-5158-46b3-aa4e-571e5af189c7.jpg</t>
  </si>
  <si>
    <t>CNTS_000000000019988</t>
  </si>
  <si>
    <t>성읍목장</t>
  </si>
  <si>
    <t>제주특별자치도 서귀포시 표선면 성읍리 1734</t>
  </si>
  <si>
    <t>4계절 내내 탁 트인 경관을 자랑해 사진 촬영 포인트로 유명한 성읍목장</t>
  </si>
  <si>
    <t>Seongeup Ranch</t>
  </si>
  <si>
    <t>https://api.cdn.visitjeju.net/photomng/imgpath/201804/30/d3665aa5-bb00-472d-9886-06e3337d9515.jpg</t>
  </si>
  <si>
    <t>https://api.cdn.visitjeju.net/photomng/thumbnailpath/201804/30/6af77481-27f5-4a5e-935c-61bab62cf8da.jpg</t>
  </si>
  <si>
    <t>CNTS_200000000013389</t>
  </si>
  <si>
    <t>꼭 경험해야 할 제주명품 - 제주의 7대 향토음식</t>
  </si>
  <si>
    <t>https://api.cdn.visitjeju.net/photomng/imgpath/202205/10/1c961464-54e5-45db-9a24-8fbfa477065a.jpg</t>
  </si>
  <si>
    <t>https://api.cdn.visitjeju.net/photomng/thumbnailpath/202205/10/82fb59b0-89ef-43d4-b98b-a4584ef32875.jpg</t>
  </si>
  <si>
    <t>CONT_000000000500327</t>
  </si>
  <si>
    <t>서귀포자연휴양림</t>
  </si>
  <si>
    <t>제주특별자치도 서귀포시 대포동 산 1-8</t>
  </si>
  <si>
    <t>제주특별자치도 서귀포시 1100로 882</t>
  </si>
  <si>
    <t>사계절,휴양림,걷기/등산,휴식/힐링,캠핑장,야영장,자연경관,캠핑,언택트,단풍,무장애관광,2023_관광10선_봄,Moment_봄,공영관광지,공용주차장,현금결제,카드결제,화장실,무료 WIFI,편의점,음료대,유도 및 안내시설,경보 및 피난시설,흡연구역,계좌이체, 무통장입금 등,장애인 화장실,장애인 전용 주차장,수동 휠체어 대여 가능,단독접근가능,청각장애인 접근성,시각장애인 접근성,어려움,실외,중,등산,체험,1~2시간</t>
  </si>
  <si>
    <t>다양한 생태계를 보여주고 뚜렷한 계절적 감각을 느낄 수 있는 제주권 최고의 휴양림</t>
  </si>
  <si>
    <t>064-738-4544</t>
  </si>
  <si>
    <t>https://api.cdn.visitjeju.net/photomng/imgpath/202111/16/be32b4e2-3d1c-4c60-b3ce-f963959539ff.jpg</t>
  </si>
  <si>
    <t>https://api.cdn.visitjeju.net/photomng/thumbnailpath/202111/16/dd213018-9538-4e3a-a02d-c08da2c1fe5c.jpg</t>
  </si>
  <si>
    <t>CNTS_300000000016084</t>
  </si>
  <si>
    <t>라이더스랩</t>
  </si>
  <si>
    <t>제주특별자치도 서귀포시 성산읍 삼달리 1768 라이더스랩</t>
  </si>
  <si>
    <t>제주특별자치도 서귀포시 성산읍 중산간동로 4328-77 (삼달리) 라이더스랩</t>
  </si>
  <si>
    <t>체험, 레저, 승마, 이색체험, 제주마, 곶자왈승마, 오름승마,공용주차장,현금결제,카드결제,화장실,무료 WIFI,흡연구역,카드결제,현금결제,,영어,중국어,일본어,,실내+실외,하,체험,승마 체험 및 레슨 ,1시간 미만</t>
  </si>
  <si>
    <t>제주도의 특별함을 담은 승마장이다. 이 곳만의 고사리 곶자왈 코스에서 돌담길과 고사리밭, 소나무숲까지 이어진 특별한 코스를 즐길 수 있다.</t>
  </si>
  <si>
    <t>010-8322-2329</t>
  </si>
  <si>
    <t>https://api.cdn.visitjeju.net/photomng/imgpath/202307/27/a90fa238-6073-4de3-874f-b8c63425444d.jpeg</t>
  </si>
  <si>
    <t>https://api.cdn.visitjeju.net/photomng/thumbnailpath/202307/27/97e212d0-1889-48e0-b221-ed221b58b809.jpeg</t>
  </si>
  <si>
    <t>CNTS_200000000014758</t>
  </si>
  <si>
    <t>꿈낭밥집</t>
  </si>
  <si>
    <t>제주특별자치도 제주시 애월읍 유수암리 1038-23</t>
  </si>
  <si>
    <t>제주특별자치도 제주시 애월읍 유수암평화5길 33-3</t>
  </si>
  <si>
    <t>애월, 보리굴비, 파불고기, 간장돌게장, 전복갈비탕, 갈비탕, 김치찌개,보리굴비, 파불고기</t>
  </si>
  <si>
    <t>구수한 보리굴비 전문점</t>
  </si>
  <si>
    <t>064-799-2305</t>
  </si>
  <si>
    <t>https://api.cdn.visitjeju.net/photomng/imgpath/202305/19/31f0bb72-3347-482d-8203-f733a2db1979.jpg</t>
  </si>
  <si>
    <t>https://api.cdn.visitjeju.net/photomng/thumbnailpath/202305/19/3f498cfa-1d6a-4aff-b6ec-0cd1874d6f73.jpg</t>
  </si>
  <si>
    <t>CNTS_000000000021185</t>
  </si>
  <si>
    <t>준클라시코</t>
  </si>
  <si>
    <t>제주특별자치도 제주시 노형동 1274-1</t>
  </si>
  <si>
    <t>제주특별자치도 제주시 월랑로4길 40</t>
  </si>
  <si>
    <t>카페,빵,수제잼,케이크,음식,우유식빵,바게트,디저트,베이커리,크로아상,브라우니,플레인스콘,초코파운드,브리오슈,팥빵,또띠아,현금결제,카드결제,화장실,아주 어려움</t>
  </si>
  <si>
    <t>천천히 꼭꼭 눌러 담은 정성이 깃든 건강한 빵이 있는 곳</t>
  </si>
  <si>
    <t>064-748-0095</t>
  </si>
  <si>
    <t>르에스까르고</t>
  </si>
  <si>
    <t>https://api.cdn.visitjeju.net/photomng/imgpath/202210/24/1699eb52-c6a9-40b1-a09e-e6588319b182.jpg</t>
  </si>
  <si>
    <t>https://api.cdn.visitjeju.net/photomng/thumbnailpath/202210/24/4a556d90-4209-4e7d-b3e2-4ec3f8bbebd0.jpg</t>
  </si>
  <si>
    <t>CNTS_200000000009632</t>
  </si>
  <si>
    <t>반려견과 떠나는 여행 &lt;제주 반려견 숙소&amp;카페&gt;</t>
  </si>
  <si>
    <t>부모,커플,친구,아이,맑음,흐림,테마공원,휴식/치유</t>
  </si>
  <si>
    <t>https://api.cdn.visitjeju.net/photomng/imgpath/201912/19/237e82c6-6801-478c-9a5c-a4c3a4d68a07.JPG</t>
  </si>
  <si>
    <t>https://api.cdn.visitjeju.net/photomng/thumbnailpath/201912/19/0c1b9887-0195-4dbc-b718-9a0cbee7e8e8.JPG</t>
  </si>
  <si>
    <t>CNTS_300000000013005</t>
  </si>
  <si>
    <t>썬 웰니스캠프</t>
  </si>
  <si>
    <t xml:space="preserve">제주특별자치도 제주시 애월읍 광령리 1039-3 </t>
  </si>
  <si>
    <t xml:space="preserve">제주특별자치도 제주시 애월읍 광령평화7길 24 (광령리) </t>
  </si>
  <si>
    <t>제주,웰니스,힐링,다이어트,제주식단관리,공용주차장,현금결제,카드결제,화장실,무료 WIFI,흡연구역,음료대,유도 및 안내시설,카드결제,현금결제,,영어,,어려움,없음,무료제공,흡연구역제공,식음료장,세탁서비스,피트니스,비즈니스시설,카페 ,,운행안함</t>
  </si>
  <si>
    <t>제주도에서 18년동안 힐링 &amp; 다이어트 프로그램을 진행하고 있는 웰니스 캠프</t>
  </si>
  <si>
    <t>064-745-7444</t>
  </si>
  <si>
    <t>https://api.cdn.visitjeju.net/photomng/imgpath/202405/09/f8ca7d7c-e195-4ad6-9913-46cc368488ac.jpg</t>
  </si>
  <si>
    <t>https://api.cdn.visitjeju.net/thumbnail/photomng/imgpath/202405/09/f8ca7d7c-e195-4ad6-9913-46cc368488ac.jpg</t>
  </si>
  <si>
    <t>CNTS_200000000015169</t>
  </si>
  <si>
    <t>달다제주</t>
  </si>
  <si>
    <t>제주특별자치도 제주시 조천읍 조천리 2593-3</t>
  </si>
  <si>
    <t>제주특별자치도 제주시 조천읍 조함해안로 9</t>
  </si>
  <si>
    <t>조천, 소품샵, 공방, 스노우볼, 모빌, 체험,실내,하,2~3시간</t>
  </si>
  <si>
    <t>나의 그림으로 만드는 하나 뿐인 소품</t>
  </si>
  <si>
    <t>070-7514-2097</t>
  </si>
  <si>
    <t>https://api.cdn.visitjeju.net/photomng/imgpath/202306/16/0df5d110-0ff0-486c-bf89-4b88386aafb2.jpg</t>
  </si>
  <si>
    <t>https://api.cdn.visitjeju.net/photomng/thumbnailpath/202306/16/f282be8a-2932-4939-8b6b-141f63bd6ca3.jpg</t>
  </si>
  <si>
    <t>CNTS_000000000022573</t>
  </si>
  <si>
    <t>예이츠산장</t>
  </si>
  <si>
    <t>서귀포시 남원읍 하례리 1876-1</t>
  </si>
  <si>
    <t>서귀포시 남원읍 516로 918</t>
  </si>
  <si>
    <t>펜션,숙소,주차장,바비큐,공공와이파이존,수영장,노래방,반려동물,반려동물동반입장,혼저옵서개,반려동물동반_숙소,공용주차장,무료 WIFI,화장실,유도 및 안내시설,경보 및 피난시설,동반가능,바베큐장</t>
  </si>
  <si>
    <t>남원 중산간, 공기 맑은 한라산 밑자락에 위치한 산장</t>
  </si>
  <si>
    <t>064-767-3746</t>
  </si>
  <si>
    <t>https://api.cdn.visitjeju.net/photomng/imgpath/202308/23/67c0033c-f7db-4dae-b1df-1dad63159b8c.jpg</t>
  </si>
  <si>
    <t>https://api.cdn.visitjeju.net/photomng/thumbnailpath/202308/23/141f5c89-80ed-424d-bffa-1e8cb78b6dc1.jpg</t>
  </si>
  <si>
    <t>CNTS_300000000015963</t>
  </si>
  <si>
    <t>용두성</t>
  </si>
  <si>
    <t>제주특별자치도 제주시 용담이동 481-52</t>
  </si>
  <si>
    <t>제주특별자치도 제주시 용두암길 18</t>
  </si>
  <si>
    <t>제주시내, 용담, 향토음식, 해물뚝배기, 옥돔구이, 갈치조림, 갈치구이,용두성정식, 옥돔정식, 갈치조림정식</t>
  </si>
  <si>
    <t>아침 일찍부터 영업하는 공항근처 향토음식점</t>
  </si>
  <si>
    <t>064-743-2035</t>
  </si>
  <si>
    <t>https://api.cdn.visitjeju.net/photomng/imgpath/202306/27/53ff92f2-f5de-4f9e-bc80-fd35e7c01379.jpg</t>
  </si>
  <si>
    <t>https://api.cdn.visitjeju.net/photomng/thumbnailpath/202306/27/5fde046d-bcb3-4d6f-af01-0086a61e4ad3.jpg</t>
  </si>
  <si>
    <t>CNTS_300000000015761</t>
  </si>
  <si>
    <t>너븐</t>
  </si>
  <si>
    <t>제주특별자치도 서귀포시 동홍동 281-1</t>
  </si>
  <si>
    <t>제주특별자치도 서귀포시 칠십리로214번길 26</t>
  </si>
  <si>
    <t>서귀포시내, 카페, 아포카토, 맥주, 에이드, 플랫화이트, 크로플,너븐라떼</t>
  </si>
  <si>
    <t>휴양지에 온것 같은 분위기의 카페</t>
  </si>
  <si>
    <t>010-6706-2412</t>
  </si>
  <si>
    <t>https://api.cdn.visitjeju.net/photomng/imgpath/202306/02/c65a71dc-4524-4829-8ecb-a0e5f05c183c.jpg</t>
  </si>
  <si>
    <t>https://api.cdn.visitjeju.net/photomng/thumbnailpath/202306/02/df38c7dc-3414-43b1-aac8-9af921a7d6e1.jpg</t>
  </si>
  <si>
    <t>CNTS_200000000012633</t>
  </si>
  <si>
    <t>잔물결</t>
  </si>
  <si>
    <t>제주특별자치도 제주시 한림읍 금능리 1351-1</t>
  </si>
  <si>
    <t>제주특별자치도 제주시 한림읍 금능길 58-1</t>
  </si>
  <si>
    <t>커피,금능해수욕장,제주카페,고택,음식,카페,핸드드립커피,핸드드립에티오피아예가체프,치즈케이크,아메리카노,카페라떼,바닐라라떼,크림라떼,얼그레이,라떼,에이드,레몬에이드,핫초코,공용주차장,화장실,무료 WIFI,잔물결블렌드커피, 오늘의 구움과자,어린이 출입불가,불가능</t>
  </si>
  <si>
    <t>금능해수욕장 인근의 카페 잔물결은 오래된 가옥을 개조한 독특한 분위기의 디저트 카페이며 잔물결블렌드커피와 오늘의 구움과자 등 다양한 메뉴가 있다.</t>
  </si>
  <si>
    <t>0507-1342-5564</t>
  </si>
  <si>
    <t>https://api.cdn.visitjeju.net/photomng/imgpath/202201/03/dd16afb8-9632-4ba4-b938-a3f55e2ed72c.jpg</t>
  </si>
  <si>
    <t>https://api.cdn.visitjeju.net/photomng/thumbnailpath/202201/03/3244f27a-531b-41f0-bcfe-9db8b30e6cc6.jpg</t>
  </si>
  <si>
    <t>CNTS_200000000009438</t>
  </si>
  <si>
    <t>가을빛에 물든 색다른 오름 탐험 &lt;제주오름&gt;</t>
  </si>
  <si>
    <t>오름,청년,휴식/치유,액티비티,휴식/힐링,경관/포토,맑음,친구,혼자</t>
  </si>
  <si>
    <t xml:space="preserve">제주도에는 약 360여 개의 오름이 곳곳에 산재되어 있다. 한라산을 중심에 두고 파노라마처럼 펼쳐진 오름의 향연은 제주가 품은 비경 가운데 하나다. 
가을은 제주의 오름을 만나기 가장 좋은 계절이다. 특별한 색과 테마를 가진 오름 5곳을 찾아가 보고 탐방할 때 놓치지 말아야 할 관람 포인트를 추천한다.
</t>
  </si>
  <si>
    <t>가을빛에 물든 색다른 오름 탐험 제주오름</t>
  </si>
  <si>
    <t>https://api.cdn.visitjeju.net/photomng/imgpath/201910/29/7901b18e-b952-4771-b575-346b96e58864.jpg</t>
  </si>
  <si>
    <t>https://api.cdn.visitjeju.net/photomng/thumbnailpath/201910/29/852d122a-10e4-4c63-b697-1f74a48ec36e.jpg</t>
  </si>
  <si>
    <t>CNTS_200000000008073</t>
  </si>
  <si>
    <t>안트레</t>
  </si>
  <si>
    <t>카페,커피,음료,당근케이크,음식,케이크,어린이 출입불가</t>
  </si>
  <si>
    <t xml:space="preserve">앤티크하고 빈티지한 분위기의 한담 해안 산책로 인근 카페 
</t>
  </si>
  <si>
    <t>0507-1342-1138</t>
  </si>
  <si>
    <t>https://api.cdn.visitjeju.net/photomng/imgpath/201812/26/a3b4e21d-1342-4403-be90-97ab314a81e8.JPG</t>
  </si>
  <si>
    <t>https://api.cdn.visitjeju.net/photomng/thumbnailpath/201812/26/927021de-ce8d-4380-bd53-1b34f47bfdf9.JPG</t>
  </si>
  <si>
    <t>CNTS_000000000022844</t>
  </si>
  <si>
    <t>박성내</t>
  </si>
  <si>
    <t>제주특별자치도 제주시 아라2동 1370-6</t>
  </si>
  <si>
    <t>제주특별자치도 제주시 기자길 5</t>
  </si>
  <si>
    <t>1948년 12월 제주 4.3사건 토벌대의 학살터</t>
  </si>
  <si>
    <t>https://api.cdn.visitjeju.net/photomng/imgpath/202112/22/acd7ca4c-e6c0-4efa-89e9-c634fc8883db.jpg</t>
  </si>
  <si>
    <t>https://api.cdn.visitjeju.net/photomng/thumbnailpath/202112/22/baad3e60-4079-4908-8ce9-d295908b637a.jpg</t>
  </si>
  <si>
    <t>CNTS_200000000014288</t>
  </si>
  <si>
    <t>제라펫</t>
  </si>
  <si>
    <t>제주특별자치도 제주시 용담일동 246-28</t>
  </si>
  <si>
    <t>제주특별자치도 제주시 용담로20길 28</t>
  </si>
  <si>
    <t>제라펫은 제주 공항 근처에 위치한 반려견 미용실이다.</t>
  </si>
  <si>
    <t>https://api.cdn.visitjeju.net/photomng/imgpath/202212/15/94399bc4-07db-40bd-bb99-4b16603f1b85.jpg</t>
  </si>
  <si>
    <t>https://api.cdn.visitjeju.net/photomng/thumbnailpath/202212/15/97c27fd4-4f9e-4622-8132-af9579933b4d.jpg</t>
  </si>
  <si>
    <t>CONT_000000000500279</t>
  </si>
  <si>
    <t>사려니오름</t>
  </si>
  <si>
    <t>제주특별자치도 서귀포시 남원읍 한남리 산 2-1</t>
  </si>
  <si>
    <t>제주특별자치도 서귀포시 남원읍 516로 1648-87</t>
  </si>
  <si>
    <t>오름,걷기/등산,커플,흐림,봄,자연경관,도보여행,도보,단풍</t>
  </si>
  <si>
    <t>볼록한 제주 오름들이 한눈에 보이는 사려니오름</t>
  </si>
  <si>
    <t>Saryeoni Oreum Volcanic Cone (Taepraengi Oreum Volcanic Cone)</t>
  </si>
  <si>
    <t>https://api.cdn.visitjeju.net/photomng/imgpath/201804/30/cd21b3f1-1e1a-4168-b325-2e344c5791d9.jpg</t>
  </si>
  <si>
    <t>https://api.cdn.visitjeju.net/photomng/thumbnailpath/201804/30/3b77ea2e-ce66-4990-9a93-a366d711cffe.jpg</t>
  </si>
  <si>
    <t>CNTS_200000000012787</t>
  </si>
  <si>
    <t>제주가 들썩! BTS 지민이 다녀간 &lt;제주 추천 여행지&gt;</t>
  </si>
  <si>
    <t>부모,커플,혼자,친구,아이,휴식/힐링,체험관광,사계절,휴식/치유</t>
  </si>
  <si>
    <t>지난 12월 월드스타 BTS(방탄소년단) 지민이 제주 누웨마루 거리를 방문하며 SNS를 뜨겁게 달궜다. 개인 휴가를 맞아 제주를 방문한 지민이 다녀간 곳은 어디일까? 제주동쪽부터 서쪽까지 종횡무진, 지민의 발자국을 따라 제주관광공사에서 추천하는 곳들을 방문해 보자.</t>
  </si>
  <si>
    <t>https://api.cdn.visitjeju.net/photomng/imgpath/202201/10/b60484d4-163b-4d79-9bd0-98f27b90ac6b.jpeg</t>
  </si>
  <si>
    <t>https://api.cdn.visitjeju.net/photomng/thumbnailpath/202201/10/f9cf9c3d-0881-48ab-801c-6f276ff1b0c3.jpeg</t>
  </si>
  <si>
    <t>CNTS_300000000012988</t>
  </si>
  <si>
    <t>위미웨이</t>
  </si>
  <si>
    <t>제주특별자치도 서귀포시 남원읍 위미리 1757-12 위미항</t>
  </si>
  <si>
    <t>제주특별자치도 서귀포시 남원읍 위미중앙로196번길 6-13 (위미리, 제주해양경비안전서 위미출장소) 위미항</t>
  </si>
  <si>
    <t>위미항,서귀포시,남원읍,수변트레킹,,,실외,</t>
  </si>
  <si>
    <t>제주특별자치도 국가어항인 서귀포 남원읍 위미항에 만들어진 수변트레킹 코스</t>
  </si>
  <si>
    <t>064-760-3544</t>
  </si>
  <si>
    <t>https://api.cdn.visitjeju.net/photomng/imgpath/202405/03/4ca6b4d1-e833-4df5-ad78-e7c7ff92b97e.PNG</t>
  </si>
  <si>
    <t>https://api.cdn.visitjeju.net/thumbnail/photomng/imgpath/202405/03/4ca6b4d1-e833-4df5-ad78-e7c7ff92b97e.PNG</t>
  </si>
  <si>
    <t>CNTS_000000000020346</t>
  </si>
  <si>
    <t>고불락</t>
  </si>
  <si>
    <t>제육볶음,상추밥,한식,공용주차장,화장실,아주 어려움</t>
  </si>
  <si>
    <t>제주도의 꼭꼭 숨은 맛집</t>
  </si>
  <si>
    <t>https://api.cdn.visitjeju.net/photomng/imgpath/202111/05/ae8a59d7-8997-4407-90e3-71c5aa226525.jpg</t>
  </si>
  <si>
    <t>https://api.cdn.visitjeju.net/photomng/thumbnailpath/202111/05/8590747b-93e4-4829-bc05-7d6ee47fef4f.jpg</t>
  </si>
  <si>
    <t>CNTS_200000000008091</t>
  </si>
  <si>
    <t>성산 유채꽃재배단지</t>
  </si>
  <si>
    <t>제주특별자치도 서귀포시 성산읍 일출로</t>
  </si>
  <si>
    <t>맑음,봄,겨울,경관/포토</t>
  </si>
  <si>
    <t>유채꽃과 성산일출봉, 바다를 배경으로 사진찍을 수 있는 곳</t>
  </si>
  <si>
    <t>광치기해변 유채꽃</t>
  </si>
  <si>
    <t>https://api.cdn.visitjeju.net/photomng/imgpath/201901/02/050a8da8-7bd9-4542-b3c3-38cd8573f4ab.JPG</t>
  </si>
  <si>
    <t>https://api.cdn.visitjeju.net/photomng/thumbnailpath/201901/02/39143899-70f1-4547-9f65-00ebd31b0dba.JPG</t>
  </si>
  <si>
    <t>CNTS_200000000008956</t>
  </si>
  <si>
    <t>신화관 제주신화월드 호텔 앤 리조트</t>
  </si>
  <si>
    <t>제주특별자치도 서귀포시 안덕면 서광리 산 24 신화관 제주신화월드 호텔 앤 리조트</t>
  </si>
  <si>
    <t>제주특별자치도 서귀포시 안덕면 신화역사로304번길 38 신화관 제주신화월드 호텔 앤 리조트</t>
  </si>
  <si>
    <t>5성급호텔,숙소,호텔,리조트,공공와이파이존,수영장,주차장,관광호텔,안전여행스탬프,제주신화월드,럭셔리트래블인제주,무장애관광,공용주차장,현금결제,카드결제,화장실,엘리베이터,카드결제,현금결제,Room charge, Shinhwa reward point, Landing casino point, Samsung pay, Union pay, Alipay, Wechat pay,영어,중국어,단독접근가능,단차없음,장애인 화장실,승강기,장애인 전용 주차장,수동 휠체어 대여 가능,풀장,세탁서비스,피트니스,비즈니스시설,운행</t>
  </si>
  <si>
    <t>제주만의 낭만 가득한 프리미엄 휴양 리조트, 신화(Shinhwa)</t>
  </si>
  <si>
    <t>https://api.cdn.visitjeju.net/photomng/imgpath/202205/30/15b6b672-2379-46bd-8201-b102424842b6.jpg</t>
  </si>
  <si>
    <t>https://api.cdn.visitjeju.net/photomng/thumbnailpath/202205/30/fd57c115-646d-48c8-9ede-ea367b91ce12.jpg</t>
  </si>
  <si>
    <t>CNTS_000000000021171</t>
  </si>
  <si>
    <t>유람위드북스</t>
  </si>
  <si>
    <t>제주특별자치도 제주시 한경면 조수리 43-1</t>
  </si>
  <si>
    <t>제주특별자치도 제주시 한경면 조수동2길 54-36</t>
  </si>
  <si>
    <t>북카페,카페,음료</t>
  </si>
  <si>
    <t>온종일 책을 읽고 싶어지는 조용하고 따스한 느낌이 드는 아늑한 북카페</t>
  </si>
  <si>
    <t>070-4227-6640</t>
  </si>
  <si>
    <t>https://api.cdn.visitjeju.net/photomng/imgpath/202111/24/9c4da9e4-35d4-433e-8739-11b96409628b.jpg</t>
  </si>
  <si>
    <t>https://api.cdn.visitjeju.net/photomng/thumbnailpath/202111/24/bc53d553-bac7-4f8c-980d-8a503b879f1d.jpg</t>
  </si>
  <si>
    <t>CNTS_200000000010336</t>
  </si>
  <si>
    <t>취다선리조트</t>
  </si>
  <si>
    <t>제주특별자치도 서귀포시 성산읍 오조리 398-10</t>
  </si>
  <si>
    <t>제주특별자치도 서귀포시 성산읍 해맞이해안로 2688</t>
  </si>
  <si>
    <t>웰니스,힐링,명상,요가,차,커플,숙소,리조트,어트랙션,럭셔리트래블인제주</t>
  </si>
  <si>
    <t xml:space="preserve">취다선리조트 Tea&amp;Meditaion은 쉼을 최우선으로 하는 명상 리조트다. </t>
  </si>
  <si>
    <t>0507-1386-1600</t>
  </si>
  <si>
    <t>https://api.cdn.visitjeju.net/photomng/imgpath/202108/03/f1175566-bd44-45e3-92fd-1ffce73d5c23.jpg</t>
  </si>
  <si>
    <t>https://api.cdn.visitjeju.net/photomng/thumbnailpath/202108/03/c9c926bf-87c6-494d-b6f4-87eb98681bc3.jpg</t>
  </si>
  <si>
    <t>CONT_000000000500668</t>
  </si>
  <si>
    <t>표선세화해안도로</t>
  </si>
  <si>
    <t>해변,드라이브,친구,여름,공용주차장,화장실,편의점,아주 어려움</t>
  </si>
  <si>
    <t>동쪽 끝의 해안을 따라 형성된 해안도로로 최근 떠오르는 아름다운 해안길</t>
  </si>
  <si>
    <t>https://api.cdn.visitjeju.net/photomng/imgpath/202111/16/f77be173-4a5d-4edf-997f-2ece3e634a0b.JPG</t>
  </si>
  <si>
    <t>https://api.cdn.visitjeju.net/photomng/thumbnailpath/202111/16/7887fdd5-d110-4b44-a85e-ce850edbb3aa.JPG</t>
  </si>
  <si>
    <t>CNTS_000000000020905</t>
  </si>
  <si>
    <t>나나이로 아코제주</t>
  </si>
  <si>
    <t>제주특별자치도 제주시 구좌읍 세화리 1397-5</t>
  </si>
  <si>
    <t>제주특별자치도 제주시 구좌읍 구좌로 75-1</t>
  </si>
  <si>
    <t>카페,소품,음료,공용주차장,무료 WIFI</t>
  </si>
  <si>
    <t>제주만의 감성이 녹아있는 소품이  있는 소박한 가게</t>
  </si>
  <si>
    <t xml:space="preserve"> 010-5097-2177</t>
  </si>
  <si>
    <t>https://api.cdn.visitjeju.net/photomng/imgpath/201804/30/a42ac2f5-9b3f-419c-9518-9e89d7f906e8.jpg</t>
  </si>
  <si>
    <t>https://api.cdn.visitjeju.net/photomng/thumbnailpath/201804/30/b4ddbd68-88ec-4ccb-8382-d3a0850c6f36.jpg</t>
  </si>
  <si>
    <t>CNTS_300000000016076</t>
  </si>
  <si>
    <t>제주일상식탁</t>
  </si>
  <si>
    <t>제주특별자치도 서귀포시 남원읍 위미리 49-14</t>
  </si>
  <si>
    <t>제주특별자치도 서귀포시 남원읍 태위로 402</t>
  </si>
  <si>
    <t>러닝홀리데이인제주,원데이클래스,단체체험,단체체험활동,쿠킹클래스,음식,제철음식,2~3시간</t>
  </si>
  <si>
    <t>제주 음식 문화를 소개하고, 제주의 로컬음식을 즐길 수 있는 곳</t>
  </si>
  <si>
    <t>064-764-6369</t>
  </si>
  <si>
    <t>&lt;제주일상食탁&gt;</t>
  </si>
  <si>
    <t>https://api.cdn.visitjeju.net/photomng/imgpath/202307/26/9e0ac8ff-17bb-4254-bf6a-e1a3ad495f55.jpg</t>
  </si>
  <si>
    <t>https://api.cdn.visitjeju.net/photomng/thumbnailpath/202307/26/cf8d1322-abb3-4a50-9cc4-cf44993681c6.jpg</t>
  </si>
  <si>
    <t>CNTS_200000000012766</t>
  </si>
  <si>
    <t>용두암해녀촌</t>
  </si>
  <si>
    <t>제주특별자치도 제주시 용담삼동 1034-41</t>
  </si>
  <si>
    <t>제주특별자치도 제주시 용해로 11</t>
  </si>
  <si>
    <t>향토음식,신제주,조식,음식,식당,한식,갈치구이,갈치조림,고등어조림,전복뚝배기,성게미역국,미역국,전복죽,회덮밥,국수,회국수,돔베고기,해산물,문어,소라,해삼,전복,전복회,고등어회,멍게,한치회,갈치회,생선회,낙지,해산물모둠,공용주차장,화장실,무료 WIFI,해녀밥상세트, 숙성고등어회, 갈치구이, 전복뚝배기,어린이 출입가능,가능</t>
  </si>
  <si>
    <t xml:space="preserve">용두암 해녀촌은 해녀가 잡은 해산물로만 요리를 하여 제주 향토음식의 진가를 맛볼수 있다. 식사류메뉴와 해산물메뉴가 있으며 다양하고 신선한 해산물을 주문할 수 있다. </t>
  </si>
  <si>
    <t>064-744-4288</t>
  </si>
  <si>
    <t>https://api.cdn.visitjeju.net/photomng/imgpath/202201/04/d3b3e295-d6f8-47b5-899d-76507050333a.jpg</t>
  </si>
  <si>
    <t>https://api.cdn.visitjeju.net/photomng/thumbnailpath/202201/04/2e2ae25b-55bb-427b-8291-ba94d18b390d.jpg</t>
  </si>
  <si>
    <t>CNTS_200000000007218</t>
  </si>
  <si>
    <t>중엄리새물</t>
  </si>
  <si>
    <t>제주특별자치도 제주시 애월읍 애월리 2059-5</t>
  </si>
  <si>
    <t>제주특별자치도 제주시 애월읍 애월해안로 10-2</t>
  </si>
  <si>
    <t>경관/포토,올레,공용주차장,실외</t>
  </si>
  <si>
    <t>제주 제일의 해안용수를 볼 수 있는 곳 이다.</t>
  </si>
  <si>
    <t>https://api.cdn.visitjeju.net/photomng/imgpath/201807/11/1fb4cbc0-809a-47cc-91e3-7be24311ec1f.JPG</t>
  </si>
  <si>
    <t>https://api.cdn.visitjeju.net/photomng/thumbnailpath/201807/11/8616bb01-c5a5-47ce-a00b-b1b4374470ed.JPG</t>
  </si>
  <si>
    <t>CNTS_300000000015870</t>
  </si>
  <si>
    <t>언더더씨 스쿠버다이빙</t>
  </si>
  <si>
    <t>제주특별자치도 서귀포시 서귀동 65-13</t>
  </si>
  <si>
    <t>제주특별자치도 서귀포시 소암로12번길 9</t>
  </si>
  <si>
    <t>심해로 빠져드는 스쿠버 다이빙 체험</t>
  </si>
  <si>
    <t>010-2643-4328</t>
  </si>
  <si>
    <t>https://api.cdn.visitjeju.net/photomng/imgpath/202306/19/051940a0-8a7a-4265-9a5e-70286223f479.jpg</t>
  </si>
  <si>
    <t>https://api.cdn.visitjeju.net/photomng/thumbnailpath/202306/19/169a2485-2e14-4590-9e50-7a9896a6966b.jpg</t>
  </si>
  <si>
    <t>CNTS_000000000019680</t>
  </si>
  <si>
    <t>코코스펜션</t>
  </si>
  <si>
    <t>제주특별자치도 제주시 한림읍 협재리 2523-1</t>
  </si>
  <si>
    <t>제주특별자치도 제주시 한림읍 협재2길 26</t>
  </si>
  <si>
    <t>휴식,숙소,휴양펜션,펜션,해수욕장,바비큐,공공와이파이존,수영장,가족,협재해수욕장,공용주차장,현금결제,카드결제,화장실,무료 WIFI,흡연구역,유도 및 안내시설,경보 및 피난시설,아주 어려움</t>
  </si>
  <si>
    <t>협재해수욕장 도보4분거리에 있고 야자수와 수영장이 멋진 펜션</t>
  </si>
  <si>
    <t>064-796-8262</t>
  </si>
  <si>
    <t>Kokos Pension</t>
  </si>
  <si>
    <t>https://api.cdn.visitjeju.net/photomng/imgpath/201804/30/988b60fb-dcf8-40ae-8401-e27f2aaa445f.jpg</t>
  </si>
  <si>
    <t>https://api.cdn.visitjeju.net/photomng/thumbnailpath/201804/30/1a526139-2e9d-42e0-a317-befc1435dcbc.jpg</t>
  </si>
  <si>
    <t>CNTS_200000000008732</t>
  </si>
  <si>
    <t>제주 메밀축제</t>
  </si>
  <si>
    <t>제주특별자치도 서귀포시 안덕면 광평리 211</t>
  </si>
  <si>
    <t>제주특별자치도 서귀포시 안덕면 산록남로 675</t>
  </si>
  <si>
    <t>메밀, 여름,</t>
  </si>
  <si>
    <t xml:space="preserve">메밀 생산량 1위인 제주에서 펼쳐지는 메밀축제. </t>
  </si>
  <si>
    <t>2019 제주 메밀축제</t>
  </si>
  <si>
    <t>https://api.cdn.visitjeju.net/photomng/imgpath/201905/21/4d0b03c1-d4ce-4852-b9e0-538e6541fcdf.jpg</t>
  </si>
  <si>
    <t>https://api.cdn.visitjeju.net/photomng/thumbnailpath/201905/21/f60e1f7c-01e4-4e68-ae7d-6a3ba3863e4d.jpg</t>
  </si>
  <si>
    <t>CNTS_200000000014487</t>
  </si>
  <si>
    <t>용산제주유스호스텔</t>
  </si>
  <si>
    <t>제주특별자치도 서귀포시 하원동 1697</t>
  </si>
  <si>
    <t>제주특별자치도 서귀포시 이어도로 297</t>
  </si>
  <si>
    <t>숙박,숙소,호스텔,중문,서귀포시,공용주차장,현금결제,카드결제,화장실,무료 WIFI,편의점,음료대,유도 및 안내시설,카드결제,현금결제,당일현장에서는 카드결제만 가능,,단독접근가능,저상버스 접근 가능,장애인 화장실,승강기,장애인 전용 주차장,수동 휠체어 대여 가능,쉬움,없음,동반불가능,유료제공,전체금연,식음료장,세미나실,인터넷,바베큐장,세탁실, 노래방, 탁구장, 당구장, 트렘폴린, 플레이스테이션,유아욕조,유모차대여,없음,운행안함</t>
  </si>
  <si>
    <t>취사 기능이 갖춰진 리조트 타입의 숙박시설이다</t>
  </si>
  <si>
    <t>064-738-9502</t>
  </si>
  <si>
    <t>https://api.cdn.visitjeju.net/photomng/imgpath/202306/27/0db8ca2e-dae6-411b-ae16-111130ec49a5.JPG</t>
  </si>
  <si>
    <t>https://api.cdn.visitjeju.net/photomng/thumbnailpath/202306/27/a732efdf-58c9-4065-a01d-355d3c111d18.JPG</t>
  </si>
  <si>
    <t>CNTS_000000000020661</t>
  </si>
  <si>
    <t>성산 고등어쌈밥 김치찜</t>
  </si>
  <si>
    <t>제주특별자치도 서귀포시 성산읍 고성리 232</t>
  </si>
  <si>
    <t>제주특별자치도 서귀포시 성산읍 섭지코지로25번길 122-5</t>
  </si>
  <si>
    <t>묵은지,고등어쌈밥,전복성게미역국,은갈치조림,한식,음식,고등어,고등어조림,고등어구이,간장게장,전복뚝배기,갈치조림,제주갈치조림,갈치구이,제주갈치구이,옥돔구이,쌈밥,쌈밥정식,두루치기,흑돼지두루치기,뚝배기,해물뚝배기,성게전복미역국,공용주차장,현금결제,카드결제,화장실,음료대,무료 WIFI,아주 어려움</t>
  </si>
  <si>
    <t>성산일출봉으로 향하는 길목에 위치한 성산 고등어쌈밥 김치찜은 50년 경력의 조림요리 노하우와 신선하고 푸짐한 향토음식을 즐길 수 있는 곳이다.</t>
  </si>
  <si>
    <t>064-783-4944</t>
  </si>
  <si>
    <t>https://api.cdn.visitjeju.net/photomng/imgpath/202201/03/371e6944-dc86-4619-9134-664d6b2a9354.jpg</t>
  </si>
  <si>
    <t>https://api.cdn.visitjeju.net/photomng/thumbnailpath/202201/03/33cdc5b3-a6fd-4fb7-a83c-bf1b023a0172.jpg</t>
  </si>
  <si>
    <t>CNTS_200000000015409</t>
  </si>
  <si>
    <t>카페드노아</t>
  </si>
  <si>
    <t xml:space="preserve">제주특별자치도 서귀포시 남원읍 위미리 2160-2 </t>
  </si>
  <si>
    <t xml:space="preserve">제주특별자치도 서귀포시 남원읍 위미상원북로24번길 88 (위미리) </t>
  </si>
  <si>
    <t>카페,커피숍,감귤카페,제주맛집,카패드노아,남원맛집,한라봉에이드,공용주차장,현금결제,카드결제,화장실,무료 WIFI,카드결제,현금결제,,,단독접근가능,쉬움,한라봉에이드, 감귤파운드케익, 뛔미청귤스콘,어린이 출입가능,유아의자,어린이 놀이터, 동물먹이주기,가능,없음</t>
  </si>
  <si>
    <t>제주도 따뜻한 산남 위미리에 감귤밭과 어우러진 유럽식 정원, 전망대</t>
  </si>
  <si>
    <t>064-764-4117</t>
  </si>
  <si>
    <t>카패드노아</t>
  </si>
  <si>
    <t>https://api.cdn.visitjeju.net/photomng/imgpath/202304/11/a8db91a3-5939-48e6-8dab-d5e5553494bc.jpg</t>
  </si>
  <si>
    <t>https://api.cdn.visitjeju.net/photomng/thumbnailpath/202304/11/7b5fab63-ebd8-41d1-a58a-710371008f51.jpg</t>
  </si>
  <si>
    <t>CNTS_200000000007520</t>
  </si>
  <si>
    <t>신천리 벽화마을</t>
  </si>
  <si>
    <t>제주특별자치도 서귀포시 성산읍 신천리</t>
  </si>
  <si>
    <t>예술,걷기/등산,경관/포토</t>
  </si>
  <si>
    <t>신천리에 위치한 벽화마을</t>
  </si>
  <si>
    <t>064-787-0157</t>
  </si>
  <si>
    <t>https://api.cdn.visitjeju.net/photomng/imgpath/201809/19/d14732fe-2ce7-4757-989a-897c1e8d3ad5.jpg</t>
  </si>
  <si>
    <t>https://api.cdn.visitjeju.net/photomng/thumbnailpath/201809/19/91ef85e8-1ef4-4c63-b124-035f76e0a132.jpg</t>
  </si>
  <si>
    <t>CNTS_200000000012651</t>
  </si>
  <si>
    <t>용꽈배기</t>
  </si>
  <si>
    <t>제주특별자치도 제주시 이도이동 1776-4</t>
  </si>
  <si>
    <t>제주특별자치도 제주시 서광로30길 3</t>
  </si>
  <si>
    <t>제주시청,꽈배기,도너츠,간식,빵지순례,음식,빵,베이커리,카페,팥도너츠,고로케,핫도그,공용주차장,화장실,무료 WIFI,꽈배기, 대파꽈배기, 팥도너츠,어린이 출입가능,가능</t>
  </si>
  <si>
    <t>제주시청 건너편 골목에 위치한 용꽈베기는 남녀노소 누구나 즐겨찾는 꽈배기를 다양한 종류로 판매하며 낱개와 선물용 세트 구매가 가능하다.</t>
  </si>
  <si>
    <t>064-725-6772</t>
  </si>
  <si>
    <t>https://api.cdn.visitjeju.net/photomng/imgpath/202201/03/5122e227-d1d2-45ff-b238-580a7b03470d.jpg</t>
  </si>
  <si>
    <t>https://api.cdn.visitjeju.net/photomng/thumbnailpath/202201/03/443afacf-a705-4fd2-a5cd-58523cf34b8c.jpg</t>
  </si>
  <si>
    <t>CNTS_300000000012888</t>
  </si>
  <si>
    <t>가시림</t>
  </si>
  <si>
    <t xml:space="preserve">제주특별자치도 서귀포시 표선면 가시리 3275 </t>
  </si>
  <si>
    <t xml:space="preserve">제주특별자치도 서귀포시 표선면 녹산로5번길 171 (가시리) </t>
  </si>
  <si>
    <t>포토스팟, 사진명소, 동백꽃, 감귤따기, 귤따기체험, 정원카페,공용주차장,현금결제,카드결제,화장실,무료 WIFI,음료대,카드결제,현금결제,제주투어패스,,단독접근가능,단차없음,쉬움,실내+실외,하,체험,산책/명상/가든체험/카페,1~2시간</t>
  </si>
  <si>
    <t>애기동백과 황금 메타세쿼이어 등 4000평 규모의 4계절을 누릴 수 있는 수목원</t>
  </si>
  <si>
    <t>070-4281-0686</t>
  </si>
  <si>
    <t>https://api.cdn.visitjeju.net/photomng/imgpath/202312/27/6f0f659d-ade4-4051-9a44-576efdc78ee5.jpg</t>
  </si>
  <si>
    <t>https://api.cdn.visitjeju.net/photomng/thumbnailpath/202312/27/c3411386-3972-4975-87c3-031066ad5ae2.jpg</t>
  </si>
  <si>
    <t>CNTS_200000000015017</t>
  </si>
  <si>
    <t>오달콤제주함덕점</t>
  </si>
  <si>
    <t>제주특별자치도 제주시 조천읍 함덕리 1278-1</t>
  </si>
  <si>
    <t>제주특별자치도 제주시 조천읍 신북로 528</t>
  </si>
  <si>
    <t>함덕, 소품샵, 돌하르방, 잡화</t>
  </si>
  <si>
    <t>제주하면 생각나는 돌하르방, 말, 귤, 동백꽃을 주제로 만든 소품</t>
  </si>
  <si>
    <t>0507-1338-6325</t>
  </si>
  <si>
    <t>https://api.cdn.visitjeju.net/photomng/imgpath/202306/13/b83b5bef-eafa-4305-92e1-b966fd9c9b50.jpg</t>
  </si>
  <si>
    <t>https://api.cdn.visitjeju.net/photomng/thumbnailpath/202306/13/26ef6a67-9a55-49ff-a81e-e155b6af5ee1.jpg</t>
  </si>
  <si>
    <t>CNTS_200000000011918</t>
  </si>
  <si>
    <t>옥돔마을</t>
  </si>
  <si>
    <t>제주특별자치도 서귀포시 남원읍 태흥리 364-4</t>
  </si>
  <si>
    <t>제주특별자치도 서귀포시 남원읍 남태해안로 508</t>
  </si>
  <si>
    <t>부모,커플,혼자,친구,아이,체험관광</t>
  </si>
  <si>
    <t>서귀포 남원읍 태흥2리. 이곳에는 평일 오후 1시가 되면 태흥2리 옥돔경매장에 호루라기 소리가 들린다. 새벽에 하는 경매가 아니기 때문에 부담없이 경매를 볼 수 있다. 경매를 하고 바로 경매인에게 옥돔을 구매할 수 있어 싱싱한 제주산 옥돔을 찾는 사람들은 이곳에서 구매를 한다. 옥돔을 테마로 한 다양한 그림도 주변에 있어서 옥돔과 함께 사진을 찍어보자. 옥돔 경매장 바로 앞에는 경매장에서 구입한 옥돔으로 만든 요리를 판매하는 식당도 있다.</t>
  </si>
  <si>
    <t>https://api.cdn.visitjeju.net/photomng/imgpath/202109/01/438c50ff-2006-4df0-8217-f2d16a7e2f74.JPG</t>
  </si>
  <si>
    <t>https://api.cdn.visitjeju.net/photomng/thumbnailpath/202109/01/b6807bc8-130b-4dcf-b501-e242218e6655.JPG</t>
  </si>
  <si>
    <t>CNTS_200000000013057</t>
  </si>
  <si>
    <t>달인수산</t>
  </si>
  <si>
    <t>제주특별자치도 서귀포시 서귀동 271-38</t>
  </si>
  <si>
    <t>제주특별자치도 서귀포시 중정로73번길 22</t>
  </si>
  <si>
    <t>서귀포,올레시장,활어회,매운탕,음식,식당,회,모둠회,방어회,참돔회,고등어회,갈치회,우럭회,화장실,무료 WIFI,활어회, 매운탕, 생선구이,어린이 출입가능,가능</t>
  </si>
  <si>
    <t>서귀포시 올레시장 안에 위치한 달인수산은 제주의 신선하고 다양한 활어회와 해산물들을 저렴한 가격에 만나볼 수 있다.</t>
  </si>
  <si>
    <t>064-763-0089</t>
  </si>
  <si>
    <t>https://api.cdn.visitjeju.net/photomng/imgpath/202203/10/963dde45-fac7-421e-b328-7dce5808e752.jpg</t>
  </si>
  <si>
    <t>https://api.cdn.visitjeju.net/photomng/thumbnailpath/202203/10/c2ce6a64-26e9-4ec7-8d1c-22880cfa5cf4.jpg</t>
  </si>
  <si>
    <t>CNTS_200000000011955</t>
  </si>
  <si>
    <t>자연 생태계의 보고 &lt;제주 숲으로 떠나는 산책길&gt;</t>
  </si>
  <si>
    <t>부모,커플,혼자,친구,맑음,흐림,경관/포토,휴식/힐링,테마공원,봄,겨울,가을,여름,일출,일몰,밤,올레,오름,해변,4.3,실내,사계절,청년,중/장년,휴식/치유</t>
  </si>
  <si>
    <t>청정자연의 보고인 제주에는 수많은 숲과 오름이 있다. 그중에서도 이번에 소개할 절물자연휴양림, 한라생태숲, 물영아리오름, 머체왓숲길은 사계절에 따른 변화가 뚜렷하고 그 절경이 아름다워 많은 도민들과 관광객이 방문해 자연이 주는 쉼을 누리고 가는 명소이기도 하다. 청정한 공기와 숲이 보여주는 풍광, 신비로움에 매료되고 싶은 사람이라면 이곳을 방문해 시간을 보내보는 건 어떨까.</t>
  </si>
  <si>
    <t>자연생태계를 간직한 숲길로 떠나는 산책길</t>
  </si>
  <si>
    <t>https://api.cdn.visitjeju.net/photomng/imgpath/202109/10/4d548dce-e8d8-40c4-a75e-96a6371b7757.jpg</t>
  </si>
  <si>
    <t>https://api.cdn.visitjeju.net/photomng/thumbnailpath/202109/10/339f7b9f-3126-4756-9bdf-56b8a15eabd5.jpg</t>
  </si>
  <si>
    <t>CNTS_000000000022459</t>
  </si>
  <si>
    <t>산방산 수국</t>
  </si>
  <si>
    <t>제주특별자치도 서귀포시 안덕면 산방로</t>
  </si>
  <si>
    <t>산,걷기/등산,경관/포토,친구,커플,맑음,여름</t>
  </si>
  <si>
    <t>산방산 근처의 수국길.</t>
  </si>
  <si>
    <t>https://api.cdn.visitjeju.net/photomng/imgpath/202112/22/eba873b6-9873-4505-b1fa-78b67b593e27.JPG</t>
  </si>
  <si>
    <t>https://api.cdn.visitjeju.net/photomng/thumbnailpath/202112/22/b6eba2c7-88cd-4924-be7e-6d7467630704.JPG</t>
  </si>
  <si>
    <t>CNTS_000000000020088</t>
  </si>
  <si>
    <t>활엽수 게스트하우스</t>
  </si>
  <si>
    <t>제주 서귀포시 대정읍 상모리 3134-2</t>
  </si>
  <si>
    <t>제주 서귀포시 상모대서로 20번길 44</t>
  </si>
  <si>
    <t>휴식 ,공용주차장,현금결제,화장실,무료 WIFI,흡연구역,유도 및 안내시설,경보 및 피난시설,아주 어려움</t>
  </si>
  <si>
    <t>제주의 옛집을 주인 부부가 손수 고쳐 만든 작은 게스트하우스</t>
  </si>
  <si>
    <t>010-9074-9589</t>
  </si>
  <si>
    <t>https://api.cdn.visitjeju.net/photomng/imgpath/201804/30/404bb019-3bb7-4627-839a-27eabec466a7.jpg</t>
  </si>
  <si>
    <t>https://api.cdn.visitjeju.net/photomng/thumbnailpath/201804/30/3e33d31b-f618-48bc-b5ae-9ea79c44d2ba.jpg</t>
  </si>
  <si>
    <t>CNTS_200000000007081</t>
  </si>
  <si>
    <t>2018년 7월 놓치지 말아야 할 제주 관광 10선 &lt;핫 썸머~! 핫한 섬과 썸타자&gt;</t>
  </si>
  <si>
    <t>여름,해수욕장,해안도로,해바라기,꽃</t>
  </si>
  <si>
    <t xml:space="preserve">7월을 손꼽아 기다렸다. 세상 밖으로 젊음을 던지는 바캉스 시즌. 상상 가득 제주를 찾은 젊음을 위한 제주 여행 팁 전격공개! 우리에겐 바다 끝까지라도 달릴 수 있는 열정이 있다. 느끼고, 체험하며… 나를 채울 시간. 청운의 기운을 내뿜는 7월의 제주를 제대로 만끽하라! 묵은 스트레스가 쿨하게 날아가도록~ 
</t>
  </si>
  <si>
    <t>7월 놓치지 말아야 할 제주 관광 10선 &lt;핫 썸머~! 핫한 섬과 썸타자&gt;</t>
  </si>
  <si>
    <t>https://api.cdn.visitjeju.net/photomng/imgpath/201806/19/040e3b19-afe8-4bfa-8342-9e81c8eb10e6.jpg</t>
  </si>
  <si>
    <t>https://api.cdn.visitjeju.net/photomng/thumbnailpath/201806/19/a1e01216-7031-4fe0-b409-bc9ac2848ef0.jpg</t>
  </si>
  <si>
    <t>CNTS_000000000022605</t>
  </si>
  <si>
    <t>자넷앤캐시</t>
  </si>
  <si>
    <t>제주시 구좌읍 평대9길 20-1</t>
  </si>
  <si>
    <t>펜션,숙소,독채,단체여행객,바비큐,공공와이파이존,해수욕장,공용주차장,무료 WIFI</t>
  </si>
  <si>
    <t>완벽한 프라이빗 키즈펜션, 한팀만 사용가능한 독체펜션</t>
  </si>
  <si>
    <t>https://api.cdn.visitjeju.net/photomng/imgpath/201804/30/92dc9a58-0b6a-4b80-9022-20ad630c3c12.jpg</t>
  </si>
  <si>
    <t>https://api.cdn.visitjeju.net/photomng/thumbnailpath/201804/30/c1a9a4c1-edad-4217-a767-ad1d0cf2cf7a.jpg</t>
  </si>
  <si>
    <t>CNTS_000000000020207</t>
  </si>
  <si>
    <t>국수바다 본점</t>
  </si>
  <si>
    <t>제주특별자치도 서귀포시 색달동 2130</t>
  </si>
  <si>
    <t>제주특별자치도 서귀포시 일주서로 982</t>
  </si>
  <si>
    <t>고기국수,성게국밥,회국수,비빔국수,음식,돔베고기,밀면,왕만두,국수,수육,몸국,만두,공용주차장,현금결제,카드결제,화장실,아주 어려움</t>
  </si>
  <si>
    <t>제주산 오겹살을 넣은 고기국수와 해산물이 있는 성게국밥으로 원기 회복</t>
  </si>
  <si>
    <t>064-739-9255</t>
  </si>
  <si>
    <t>https://api.cdn.visitjeju.net/photomng/imgpath/201810/30/9d506fd3-8b27-449d-898b-a79447b9cec8.jpg</t>
  </si>
  <si>
    <t>https://api.cdn.visitjeju.net/photomng/thumbnailpath/201810/30/36d44105-7cbe-43ee-988d-69fdf193384b.jpg</t>
  </si>
  <si>
    <t>CNTS_000000000001422</t>
  </si>
  <si>
    <t>교래손칼국수</t>
  </si>
  <si>
    <t>제주특별자치도 제주시 조천읍 교래리 491</t>
  </si>
  <si>
    <t>제주특별자치도 제주시 조천읍 비자림로 645</t>
  </si>
  <si>
    <t>메밀야채전,칼국수,토종닭칼국수,바지락칼국수,음식,보말칼국수,닭칼국수,닭개장칼국수,무장애관광,메밀전,공용주차장,현금결제,카드결제,화장실,무료 WIFI,흡연구역,단독접근가능,단차없음,쉬움</t>
  </si>
  <si>
    <t>직접 손으로 반죽하고 뽑는 생면, 진한 닭국물이 인상적인 닭칼국수로 유명한 집이다. 성산 고등학교 제주 버스 정류장 바로 앞에 위치하고 있다.</t>
  </si>
  <si>
    <t>064-782-9870</t>
  </si>
  <si>
    <t>https://api.cdn.visitjeju.net/photomng/imgpath/201810/30/c2b45fb3-994b-426c-8fd9-18caf89bb364.jpg</t>
  </si>
  <si>
    <t>https://api.cdn.visitjeju.net/photomng/thumbnailpath/201810/30/bea606e9-6d10-406d-8121-3915ebcdf8a3.jpg</t>
  </si>
  <si>
    <t>CONT_000000000501122</t>
  </si>
  <si>
    <t>해비치호텔앤드리조트</t>
  </si>
  <si>
    <t>휴식/치유,공용주차장,현금결제,카드결제,화장실,무료 WIFI,흡연구역,편의점,음료대,유도 및 안내시설,경보 및 피난시설,엘리베이터,영어,일본어,단독접근가능,단차없음,청각장애인 접근성,시각장애인 접근성,장애인 화장실,승강기,장애인 전용 주차장,수동 휠체어 대여 가능,쉬움,5성급</t>
  </si>
  <si>
    <t>제주의 푸른 바다와 자연을 만끽할 수 있는 표선에 위치한 호텔&amp;리조트</t>
  </si>
  <si>
    <t>064-780-8100</t>
  </si>
  <si>
    <t>Haevichi Hotel &amp; Resort Jeju</t>
  </si>
  <si>
    <t>https://api.cdn.visitjeju.net/photomng/imgpath/201804/30/c32e134c-6a2d-48bf-bdd3-f22f5b55042a.jpg</t>
  </si>
  <si>
    <t>https://api.cdn.visitjeju.net/photomng/thumbnailpath/201804/30/12d51464-e140-4dfe-bd71-20e3da85242f.jpg</t>
  </si>
  <si>
    <t>CONT_000000000500740</t>
  </si>
  <si>
    <t>제일토산품</t>
  </si>
  <si>
    <t>제주특별자치도 제주시 관덕로24</t>
  </si>
  <si>
    <t>제주특별자치도 제주시 관덕로 22-1</t>
  </si>
  <si>
    <t>관덕정과 지하상가 인근에 위치한 관광특산품점</t>
  </si>
  <si>
    <t>064-753-7319</t>
  </si>
  <si>
    <t>Jeil Local Products</t>
  </si>
  <si>
    <t>https://api.cdn.visitjeju.net/photomng/imgpath/201804/30/676ab72b-2007-4f76-95e1-33bd1798f044.jpg</t>
  </si>
  <si>
    <t>https://api.cdn.visitjeju.net/photomng/thumbnailpath/201804/30/d1818b2d-272e-4e54-9286-5a0f7987bd93.jpg</t>
  </si>
  <si>
    <t>CNTS_300000000012728</t>
  </si>
  <si>
    <t>제주펫스쿨</t>
  </si>
  <si>
    <t>제주특별자치도 서귀포시 대정읍 신도리 7</t>
  </si>
  <si>
    <t>제주특별자치도 서귀포시 대정읍 칠전로 438</t>
  </si>
  <si>
    <t>반려견유치원, 반려견호텔, 반려동물,반려동물동반입장,혼저옵서개,반려동물공간_기타,공용주차장,화장실,무료 WIFI</t>
  </si>
  <si>
    <t>“반려견과 보호자가 함께하는 올바른 반려문화를 만들어요.”
 제주펫스쿨에서는 반려견과 보호자가 서로를 더 이해하고, 교감할 수 있는 다양한 프로그램을 진행하여 올바른 반려 문화를 지향한다.</t>
  </si>
  <si>
    <t>0507-1365-4504</t>
  </si>
  <si>
    <t>https://api.cdn.visitjeju.net/photomng/imgpath/202308/23/9a00755b-7904-4144-ab42-962ca56dd219.jpg</t>
  </si>
  <si>
    <t>https://api.cdn.visitjeju.net/photomng/thumbnailpath/202308/23/fe24ac67-455d-42e6-8bc2-9c079f48b807.jpg</t>
  </si>
  <si>
    <t>CNTS_000000000020383</t>
  </si>
  <si>
    <t>소낭게스트하우스</t>
  </si>
  <si>
    <t>제주특별자치도 제주시 구좌읍 월정리 891-7</t>
  </si>
  <si>
    <t>제주특별자치도 제주시 구좌읍 월정1길 1</t>
  </si>
  <si>
    <t>휴식,숙소,게스트하우스,체험,해수욕장,수상레저,음식축제,기념사진촬영,공용주차장,화장실,아주 어려움</t>
  </si>
  <si>
    <t>아름다운 월정리 해변에 자리 잡은 1세대 게스트하우스</t>
  </si>
  <si>
    <t>010-6665-7149</t>
  </si>
  <si>
    <t>https://api.cdn.visitjeju.net/photomng/imgpath/201804/30/d295350e-f3d0-4db5-985d-3611e2719062.jpg</t>
  </si>
  <si>
    <t>https://api.cdn.visitjeju.net/photomng/thumbnailpath/201804/30/f51a3ac0-f549-4487-8444-ef6b2ce66d82.jpg</t>
  </si>
  <si>
    <t>CNTS_200000000010813</t>
  </si>
  <si>
    <t>9.81파크; 억새시즌</t>
  </si>
  <si>
    <t>노을, 억새, 경관, 포토, 액티비티, 무동력레이싱, 카트, 무동력카트, 제주도카트</t>
  </si>
  <si>
    <t xml:space="preserve">애월읍 평화로 인근에 위치한 9.81파크는 새로운 놀이, 무동력레이싱을 경험하고, 다양한 콘텐츠를 즐길 수 있는 종합유원시설이다. 지난해 5월에 개장한 파크 중앙 정원에는 지난 1년간 건강하게 자란 억새들의 황금빛 물결이 장관을 이룬다. </t>
  </si>
  <si>
    <t>https://api.cdn.visitjeju.net/photomng/imgpath/202011/04/d18d3324-caa4-4e9d-9b6b-2fa20aa4d433.jpg</t>
  </si>
  <si>
    <t>https://api.cdn.visitjeju.net/photomng/thumbnailpath/202011/04/d4e9c054-6038-42d8-bd3f-050eb926602a.jpg</t>
  </si>
  <si>
    <t>CONT_000000000500599</t>
  </si>
  <si>
    <t>존자암지</t>
  </si>
  <si>
    <t>제주특별자치도 서귀포시 영실로 243</t>
  </si>
  <si>
    <t>문화유적지,맑음,자연경관,문화관광,역사유적,단풍,공용주차장,음료대,유도 및 안내시설,경보 및 피난시설</t>
  </si>
  <si>
    <t>제주도 서귀포시 하원동 볼래오름 기슭에 있는 옛 사찰 존자암의 자리</t>
  </si>
  <si>
    <t>064-749-1414</t>
  </si>
  <si>
    <t>Jonjaam Hermitage Site</t>
  </si>
  <si>
    <t>https://api.cdn.visitjeju.net/photomng/imgpath/201804/30/524dd81e-1b29-4bb3-8947-5dd421c51d44.jpg</t>
  </si>
  <si>
    <t>https://api.cdn.visitjeju.net/photomng/thumbnailpath/201804/30/bff2924c-bd0a-41d2-a164-9496241907dc.jpg</t>
  </si>
  <si>
    <t>CNTS_000000000022539</t>
  </si>
  <si>
    <t>포구민박</t>
  </si>
  <si>
    <t>제주시 애월읍 하귀1리 1630-1</t>
  </si>
  <si>
    <t>제주시 애월읍 하귀12길 20-1</t>
  </si>
  <si>
    <t>민박</t>
  </si>
  <si>
    <t>애월읍 하귀 민박, 포구 앞 아기자기한 독채민박(인생샷 포토존)</t>
  </si>
  <si>
    <t>010-2902-2005</t>
  </si>
  <si>
    <t>콩닥제주 포구민박</t>
  </si>
  <si>
    <t>https://api.cdn.visitjeju.net/photomng/imgpath/201810/31/742c84dd-dbba-41e4-9d97-4a86f4a37003.jpg</t>
  </si>
  <si>
    <t>https://api.cdn.visitjeju.net/photomng/thumbnailpath/201810/31/a7de559d-602b-404d-b4f7-c99cac803c34.jpg</t>
  </si>
  <si>
    <t>CNTS_300000000015838</t>
  </si>
  <si>
    <t>드르쿰다ATV IN 상효</t>
  </si>
  <si>
    <t>제주특별자치도 서귀포시 상효동 1147-1</t>
  </si>
  <si>
    <t>제주특별자치도 서귀포시 516로 619</t>
  </si>
  <si>
    <t>친구,아이,맑음,테마공원,체험관광,액티비티, 서귀포, 상효동, ATV, 곶자왈,실외,중,1시간 미만</t>
  </si>
  <si>
    <t>곶자왈 품은 숲에서 짜릿한 ATV체험</t>
  </si>
  <si>
    <t>070-8806-5999</t>
  </si>
  <si>
    <t>https://api.cdn.visitjeju.net/photomng/imgpath/202306/16/0925e9d4-7bb9-4fb4-b9cc-2b8504df074e.jpg</t>
  </si>
  <si>
    <t>https://api.cdn.visitjeju.net/photomng/thumbnailpath/202306/16/aaa79a5a-b31e-47ba-9f74-338d7e454e0a.jpg</t>
  </si>
  <si>
    <t>CONT_000000000501005</t>
  </si>
  <si>
    <t>WITH US</t>
  </si>
  <si>
    <t>제주시 애월읍 애월리 1844번지</t>
  </si>
  <si>
    <t>제주시 애월읍 애월로 7길 24-3</t>
  </si>
  <si>
    <t>펜션,휴양펜션,독채,돌담길,단체여행객,바비큐,온돌방,가족,수영장,공공와이파이존,해수욕장,해변,공용주차장,현금결제,카드결제,무료 WIFI,음료대,유도 및 안내시설,경보 및 피난시설,아주 어려움</t>
  </si>
  <si>
    <t>모던하게 개조된 제주 농가 주택, 렌탈하우스</t>
  </si>
  <si>
    <t>0507-1344-2426</t>
  </si>
  <si>
    <t>위더스펜션</t>
  </si>
  <si>
    <t>https://api.cdn.visitjeju.net/photomng/imgpath/201804/30/8384c322-5e31-4531-98cc-b5fe07d45188.jpg</t>
  </si>
  <si>
    <t>https://api.cdn.visitjeju.net/photomng/thumbnailpath/201804/30/79136ec4-ae91-452e-97ae-5ae60c786c3f.jpg</t>
  </si>
  <si>
    <t>CNTS_200000000015182</t>
  </si>
  <si>
    <t>런닝맨</t>
  </si>
  <si>
    <t>제주특별자치도 서귀포시 색달동 2629</t>
  </si>
  <si>
    <t>제주특별자치도 서귀포시 중문관광로 42</t>
  </si>
  <si>
    <t>서귀포, 중문, 이색체험, 런닝맨,실내+실외,하,1~2시간</t>
  </si>
  <si>
    <t>인기 예능프로그램의 주인공이 되는 체험</t>
  </si>
  <si>
    <t>064-805-0888</t>
  </si>
  <si>
    <t>https://api.cdn.visitjeju.net/photomng/imgpath/202306/18/38cb4a51-5bf0-469d-88ae-577ddb203347.jpg</t>
  </si>
  <si>
    <t>https://api.cdn.visitjeju.net/photomng/thumbnailpath/202306/18/70c090d9-c77d-4d87-8826-0174e0d9ab0c.jpg</t>
  </si>
  <si>
    <t>CNTS_000000000021783</t>
  </si>
  <si>
    <t>제28회 제주 국제관광마라톤축제</t>
  </si>
  <si>
    <t>제주특별자치도 제주시 구좌읍 김녕리 497-1</t>
  </si>
  <si>
    <t>제주특별자치도 제주시 구좌읍 김녕로 209</t>
  </si>
  <si>
    <t>마라톤,축제,레저/체험</t>
  </si>
  <si>
    <t>제주의 파란 바닷빛과 함께 천혜의 자연 에너지를 만끽할 수 있는 “제주국제관광마라톤축제”</t>
  </si>
  <si>
    <t>064-741-8772</t>
  </si>
  <si>
    <t>제27회 제주국제관광마라톤축제</t>
  </si>
  <si>
    <t>https://api.cdn.visitjeju.net/photomng/imgpath/202303/22/b994061f-ae7b-4b1e-9969-be84f9d42a40.jpg</t>
  </si>
  <si>
    <t>https://api.cdn.visitjeju.net/photomng/thumbnailpath/202303/22/bcb59e06-203a-4646-9c0c-84b5025730c8.jpg</t>
  </si>
  <si>
    <t>CNTS_200000000013546</t>
  </si>
  <si>
    <t>제주마을산책 &lt;애월읍-여름편&gt;(하)</t>
  </si>
  <si>
    <t>제주마을산책, 제주한달살이, 워케이션, 제주마을, 로컬여행, 애월, 제주여름여행, 제주도보여행, 제주바다</t>
  </si>
  <si>
    <t>본격적인 여름 휴가철을 맞이하여 여행 계획을 세우기에 여념이 없다. 다양한 여행지와 매력을 지닌 제주의 여름, 뜨거운 태양을 피해 용천수를 품은 마을 애월읍을 찾았다. 시원한 용천수가 솟아나는 이곳은 여름과 더없이 잘 어울린다. 매일이 같은 듯 새로운 제주로 떠나보자.</t>
  </si>
  <si>
    <t>https://api.cdn.visitjeju.net/photomng/imgpath/202206/27/e8ef1244-4f58-4664-b9ca-d05af8c6b664.jpg</t>
  </si>
  <si>
    <t>https://api.cdn.visitjeju.net/photomng/thumbnailpath/202206/27/d02f8dac-024c-48a2-b87a-0bf6be35a0fc.jpg</t>
  </si>
  <si>
    <t>CNTS_000000000019573</t>
  </si>
  <si>
    <t>애월환해장성</t>
  </si>
  <si>
    <t>제주특별자치도 제주시 애월읍 애월리 1957-1</t>
  </si>
  <si>
    <t>제주특별자치도 제주시 애월읍 애월로3길 60</t>
  </si>
  <si>
    <t>문화유적지,가을,아주 어려움</t>
  </si>
  <si>
    <t>제주를 지키던 ‘제주의 만리장성’의 흔적이 남아있는 곳</t>
  </si>
  <si>
    <t>060-728-2731</t>
  </si>
  <si>
    <t>Aewol Hwanhaejangseong Fortress</t>
  </si>
  <si>
    <t>https://api.cdn.visitjeju.net/photomng/imgpath/201804/30/4eab2335-93af-405c-8ad4-45e4f813f301.jpg</t>
  </si>
  <si>
    <t>https://api.cdn.visitjeju.net/photomng/thumbnailpath/201804/30/3954be6e-02d3-4493-9289-a393a038bba8.jpg</t>
  </si>
  <si>
    <t>CNTS_000000000018140</t>
  </si>
  <si>
    <t>제주 빠레브호텔</t>
  </si>
  <si>
    <t>제주특별자치도 서귀포시 강정동 173</t>
  </si>
  <si>
    <t>제주특별자치도 서귀포시 김정문화로 15</t>
  </si>
  <si>
    <t>호텔,숙소,게스트하우스,공공와이파이존,양식레스토랑,주차장,환전,자연경관,조식,관광호텔,무장애관광,공용주차장,현금결제,카드결제,화장실,무료 WIFI,흡연구역,편의점,유도 및 안내시설,경보 및 피난시설,엘리베이터,단독접근가능,단차없음,장애인 화장실,승강기,장애인 전용 객실,쉬움,4성급</t>
  </si>
  <si>
    <t>호텔 빠레브는 순수 제주 토착자본으로 건립 되었으며, 서귀포를 대표하는 특1급 호텔로서 자부심과 책임감을 가지고 제주의 관광 서비스 산업을 선도하고자 함.</t>
  </si>
  <si>
    <t>064-735-8899</t>
  </si>
  <si>
    <t>호텔빠레브</t>
  </si>
  <si>
    <t>https://api.cdn.visitjeju.net/photomng/imgpath/202002/04/da7c94bd-fe60-40ca-a211-cc66eb839f1a.jpg</t>
  </si>
  <si>
    <t>https://api.cdn.visitjeju.net/photomng/thumbnailpath/202002/04/ab2fc963-4c2d-405e-8787-6a6b04d54383.jpg</t>
  </si>
  <si>
    <t>CNTS_000000000000671</t>
  </si>
  <si>
    <t>라마다앙코르 서귀포 이스트 호텔</t>
  </si>
  <si>
    <t>제주특별자치도 서귀포시 서호동 1522-2</t>
  </si>
  <si>
    <t>제주특별자치도 서귀포시 서호중로 65</t>
  </si>
  <si>
    <t>호텔,숙소,부대시설,주차장,공공와이파이존,조식 포함,비즈니스센터,공용주차장,현금결제,카드결제,화장실,무료 WIFI,흡연구역,편의점,음료대,유도 및 안내시설,경보 및 피난시설,아주 어려움</t>
  </si>
  <si>
    <t>비즈니스와 휴양을 동시에 즐길 수 있는 서귀포시에 위치한 호텔</t>
  </si>
  <si>
    <t>064-735-2200</t>
  </si>
  <si>
    <t>Ramada Encore East</t>
  </si>
  <si>
    <t>https://api.cdn.visitjeju.net/photomng/imgpath/201804/30/03563e38-0dc5-4fb0-b284-4956bee3539d.gif</t>
  </si>
  <si>
    <t>https://api.cdn.visitjeju.net/photomng/thumbnailpath/201804/30/338c2435-8daf-494f-ae40-0b7e946db3ce.gif</t>
  </si>
  <si>
    <t>CNTS_000000000022939</t>
  </si>
  <si>
    <t>조천스테이</t>
  </si>
  <si>
    <t>제주특별자치도 제주시 조천읍 조천리 2515</t>
  </si>
  <si>
    <t>제주특별자치도 제주시 조천읍 조천9길 30-1</t>
  </si>
  <si>
    <t>독채펜션,공용주차장,현금결제,카드결제,화장실,무료 WIFI,흡연구역,경보 및 피난시설,쉬움</t>
  </si>
  <si>
    <t>제주 전통 집 구조를 살린 현대적 감각의 톡채 렌트하우스</t>
  </si>
  <si>
    <t>010-5002-2515</t>
  </si>
  <si>
    <t>https://api.cdn.visitjeju.net/photomng/imgpath/201805/23/67fc06dc-bd03-47a0-bd48-6b029a0f4c6f.jpg</t>
  </si>
  <si>
    <t>https://api.cdn.visitjeju.net/photomng/thumbnailpath/201805/23/84a194f9-ec13-4bf3-9c6b-26354a549d94.jpg</t>
  </si>
  <si>
    <t>CONT_000000000500263</t>
  </si>
  <si>
    <t>붉은오름(성산읍)</t>
  </si>
  <si>
    <t>제주특별자치도 서귀포시 성산읍 고성리 57</t>
  </si>
  <si>
    <t>제주특별자치도 서귀포시 성산읍 섭지코지로 261</t>
  </si>
  <si>
    <t>부모,커플,친구,혼자,맑음,오름,유도 및 안내시설,아주 어려움</t>
  </si>
  <si>
    <t>오름 전체가 붉은송이로 형성되어 있는 곳</t>
  </si>
  <si>
    <t>064-782-2810</t>
  </si>
  <si>
    <t>Buleun Oreum Volcanic Cone (Seongsan-eup)</t>
  </si>
  <si>
    <t>https://api.cdn.visitjeju.net/photomng/imgpath/201804/30/7edfaee5-46b6-47b3-b311-ede7a5ab2181.jpg</t>
  </si>
  <si>
    <t>https://api.cdn.visitjeju.net/photomng/thumbnailpath/201804/30/e8675b16-0aab-4510-8e48-cf13f13f9eec.jpg</t>
  </si>
  <si>
    <t>CNTS_200000000007668</t>
  </si>
  <si>
    <t>디 아일렛 라운지</t>
  </si>
  <si>
    <t>샌드위치,핑거푸드,커피,뷔페,음식,아메리카노,제주신화월드,샐러드,시저샐러드,가든샐러드,클럽샌드위치,수제버거,햄버거,스파게티,까르보나라스파게티,연어구이,치즈케이크,술,와인,칵테일,차,녹차,카모마일,잉글리쉬브렉퍼스트,에스프레소,카페모카,카페라떼,카푸치노,주스,토마토와모짜렐라치즈,무장애관광,공용주차장,현금결제,카드결제,화장실,무료 WIFI,흡연구역,편의점,음료대,유도 및 안내시설,경보 및 피난시설,카드결제,현금결제,영어,중국어,단독접근가능,단차없음,시각장애인 접근성,장애인 화장실,승강기, 다양한 차와 커피,어린이 출입가능,불가능</t>
  </si>
  <si>
    <t>황금빛 행운이 반짝이는 로비 라운지</t>
  </si>
  <si>
    <t>064-908-1203</t>
  </si>
  <si>
    <t>https://api.cdn.visitjeju.net/photomng/imgpath/201904/01/43afaed9-3222-4c8c-8a6d-4fb3b5dbb5a3.jpg</t>
  </si>
  <si>
    <t>https://api.cdn.visitjeju.net/photomng/thumbnailpath/201904/01/1a14a68a-1603-42f5-bbe8-fec25777f28e.jpg</t>
  </si>
  <si>
    <t>CNTS_000000000021575</t>
  </si>
  <si>
    <t>알오름(표선면)</t>
  </si>
  <si>
    <t>제주특별자치도 서귀포시 표선면 토산리 산 11</t>
  </si>
  <si>
    <t>새알을 연상하게하는 알오름</t>
  </si>
  <si>
    <t>064-760-4418</t>
  </si>
  <si>
    <t>https://api.cdn.visitjeju.net/photomng/imgpath/201804/30/343f029d-bdb7-47f0-b006-b86310623cd7.jpg</t>
  </si>
  <si>
    <t>https://api.cdn.visitjeju.net/photomng/thumbnailpath/201804/30/f73c63c7-8085-46f4-a1f1-c3c16b4d87dd.jpg</t>
  </si>
  <si>
    <t>CNTS_200000000012543</t>
  </si>
  <si>
    <t>외도339</t>
  </si>
  <si>
    <t>제주특별자치도 제주시 외도이동 339</t>
  </si>
  <si>
    <t>제주특별자치도 제주시 일주서로 7345</t>
  </si>
  <si>
    <t>반려동물,반려동물동반입장,바닐라빈라떼,청귤청에이드,바밤바밀크티,음식,카페,반려동물동반_식당카페,공용주차장,화장실,무료 WIFI,바닐라빈라떼, 청귤청에이드, 바밤바밀크티,어린이 출입가능,불가능</t>
  </si>
  <si>
    <t>아이와 어른 모두를 위한 다양한 음료메뉴와 베이커리류가 준비되어 있으며 2층은 노키즈존으로 운영하고 1층은 아이를 위한 모래놀이 공간과 넓은 정원이 마련되어 있다.</t>
  </si>
  <si>
    <t>0507-1345-0339</t>
  </si>
  <si>
    <t>https://api.cdn.visitjeju.net/photomng/imgpath/202112/29/ec0d04d6-237c-417e-9839-3eb97b4b63dc.jpg</t>
  </si>
  <si>
    <t>https://api.cdn.visitjeju.net/photomng/thumbnailpath/202112/29/1baf4002-3426-4eb0-b56a-404881c3cb5c.jpg</t>
  </si>
  <si>
    <t>CNTS_200000000014994</t>
  </si>
  <si>
    <t>라이프워크 메가스토어 제주점</t>
  </si>
  <si>
    <t>서귀포, 안덕면, 사계리, 의류, 옷, 카페, 잡화</t>
  </si>
  <si>
    <t>사계리의 상징 산방산과 최남단 해안이 한눈에 들어오는 카페 겸 의류·잡화점</t>
  </si>
  <si>
    <t>064-792-9097</t>
  </si>
  <si>
    <t>https://api.cdn.visitjeju.net/photomng/imgpath/202306/13/fd296194-d5e7-4489-99a0-9cc61d0c682d.jpg</t>
  </si>
  <si>
    <t>https://api.cdn.visitjeju.net/photomng/thumbnailpath/202306/13/e9fb7a5a-1d87-446f-8668-e73ee2aa3ab4.jpg</t>
  </si>
  <si>
    <t>CONT_000000000500295</t>
  </si>
  <si>
    <t>삼각봉</t>
  </si>
  <si>
    <t>제주특별자치도 제주시 해안동 산 220-13</t>
  </si>
  <si>
    <t>제주특별자치도 제주시 1100로 2070-61</t>
  </si>
  <si>
    <t>부모,커플,혼자,친구,경관/포토,오름,사계절</t>
  </si>
  <si>
    <t>한라산 관음사 코스 중 유난히 신비스러운 삼각봉</t>
  </si>
  <si>
    <t>Samgakbong Peak</t>
  </si>
  <si>
    <t>https://api.cdn.visitjeju.net/photomng/imgpath/201804/30/47944e62-f36d-4ef1-ac1e-d63f1ddd1851.gif</t>
  </si>
  <si>
    <t>https://api.cdn.visitjeju.net/photomng/thumbnailpath/201804/30/7780d8b2-524c-4c75-9d36-4a0665a8cfe1.gif</t>
  </si>
  <si>
    <t>CONT_000000000500422</t>
  </si>
  <si>
    <t>알오름(성산읍)</t>
  </si>
  <si>
    <t>제주특별자치도 서귀포시 성산읍 시흥상동로</t>
  </si>
  <si>
    <t>제주 동부를 한눈에 볼 수 있는 알오름</t>
  </si>
  <si>
    <t>Al Oreum Volcanic Cone (Seongsan-eup)</t>
  </si>
  <si>
    <t>https://api.cdn.visitjeju.net/photomng/imgpath/201804/30/1756fc27-3220-4334-b509-cac66b2c3ba0.jpg</t>
  </si>
  <si>
    <t>https://api.cdn.visitjeju.net/photomng/thumbnailpath/201804/30/32e1521b-6b74-4435-976d-e49dc90e1fa7.jpg</t>
  </si>
  <si>
    <t>CNTS_000000000020157</t>
  </si>
  <si>
    <t>제주바다펜션</t>
  </si>
  <si>
    <t>제주특별자치도 제주시 구좌읍 종달리 572-11</t>
  </si>
  <si>
    <t>제주특별자치도 제주시 구좌읍 해맞이해안로 2324</t>
  </si>
  <si>
    <t>휴식,숙소,휴양펜션,펜션,공공와이파이존,해수욕장,가족,단체여행객,바비큐,풀빌라,해변,공용주차장,현금결제,카드결제,화장실,무료 WIFI</t>
  </si>
  <si>
    <t>성산일출봉과 우도가 내다보이는 펜션</t>
  </si>
  <si>
    <t>010-9009-4101</t>
  </si>
  <si>
    <t>https://api.cdn.visitjeju.net/photomng/imgpath/201804/30/9ebd17db-2f5e-46f7-937f-ac63008d3a59.jpg</t>
  </si>
  <si>
    <t>https://api.cdn.visitjeju.net/photomng/thumbnailpath/201804/30/3f507718-53e3-40ea-be2d-7591d13c3d86.jpg</t>
  </si>
  <si>
    <t>CNTS_200000000008693</t>
  </si>
  <si>
    <t>제주참숯가마찜질방</t>
  </si>
  <si>
    <t>제주특별자치도 서귀포시 성산읍 삼달리 124-3</t>
  </si>
  <si>
    <t>제주특별자치도 서귀포시 성산읍 삼달로 47</t>
  </si>
  <si>
    <t>찜질방,참숯불가마,무장애관광,공용주차장,현금결제,카드결제,화장실,무료 WIFI,흡연구역,음료대,유도 및 안내시설,경보 및 피난시설,카드결제,현금결제,,,장애인 화장실,승강기,장애인 전용 주차장,어려움,실내+실외,하,체험,찜질,3시간 이상</t>
  </si>
  <si>
    <t xml:space="preserve">성산에 위치한 제주도 내 최대규모의 참숯가마 찜질방. </t>
  </si>
  <si>
    <t>1522-0717</t>
  </si>
  <si>
    <t>https://api.cdn.visitjeju.net/photomng/imgpath/201905/16/df2270ad-4f04-4165-92ee-aee0fe635790.bmp</t>
  </si>
  <si>
    <t>https://api.cdn.visitjeju.net/photomng/thumbnailpath/201905/16/ac50044d-e1d8-43d9-ae1c-dc793621efe8.bmp</t>
  </si>
  <si>
    <t>CONT_000000000500200</t>
  </si>
  <si>
    <t>문섬(서귀포해양도립공원)</t>
  </si>
  <si>
    <t>제주특별자치도 서귀포시 칠십리로</t>
  </si>
  <si>
    <t>부모,커플,혼자,친구,아이,맑음,경관/포토,해변,자연경관,섬속의섬,포토스팟,어린이,공영관광지,아주 어려움,UNESCO 생물권보전지역</t>
  </si>
  <si>
    <t>섬에 아무것도 자라지 않는 민둥섬이라서 붙여진 이름의 섬</t>
  </si>
  <si>
    <t>Munseom Island (Seogwipo Marine Park )</t>
  </si>
  <si>
    <t>https://api.cdn.visitjeju.net/photomng/imgpath/201804/30/56d5e737-509c-4e54-ab73-5e3fb90fcb01.gif</t>
  </si>
  <si>
    <t>https://api.cdn.visitjeju.net/photomng/thumbnailpath/201804/30/7ddd0eed-2304-4cdc-88f5-b3b41ab1fc90.gif</t>
  </si>
  <si>
    <t>CNTS_000000000020622</t>
  </si>
  <si>
    <t>연정식당</t>
  </si>
  <si>
    <t>제주특별자치도 제주시 연동 256</t>
  </si>
  <si>
    <t>제주특별자치도 제주시 신광로10길 29</t>
  </si>
  <si>
    <t>제육볶음,옥돔구이,청국장,한식,공용주차장,화장실,아주 어려움</t>
  </si>
  <si>
    <t>특제 멜젓에 찍어먹는 가브리살과 구수한 청국장</t>
  </si>
  <si>
    <t>63137</t>
  </si>
  <si>
    <t>064-747-3959</t>
  </si>
  <si>
    <t>https://api.cdn.visitjeju.net/photomng/imgpath/202111/23/0fd6d317-3507-465c-b127-ce8478aedec7.jpg</t>
  </si>
  <si>
    <t>https://api.cdn.visitjeju.net/photomng/thumbnailpath/202111/23/510e148b-c86a-4823-a20a-d0581c688778.jpg</t>
  </si>
  <si>
    <t>CNTS_200000000012560</t>
  </si>
  <si>
    <t>화북빵굽는사람들</t>
  </si>
  <si>
    <t>제주특별자치도 제주시 화북일동 1244-1</t>
  </si>
  <si>
    <t>제주특별자치도 제주시 일주동로 233</t>
  </si>
  <si>
    <t>빵, 쌀식빵, 홍국빵, 빵지순례,공용주차장,화장실,무료 WIFI,빵,쌀식빵, 홍국빵,어린이 출입가능,불가능</t>
  </si>
  <si>
    <t>화북 월마트 내에 위치한 화북빵굽는사람들은 쌀식빵이 유명한 베이커리이다.</t>
  </si>
  <si>
    <t>064-755-7904</t>
  </si>
  <si>
    <t>https://api.cdn.visitjeju.net/photomng/imgpath/202112/30/502f3435-1968-4777-9832-9693b0ea6d0b.jpg</t>
  </si>
  <si>
    <t>https://api.cdn.visitjeju.net/photomng/thumbnailpath/202112/30/9f957d9e-1dde-42d9-b29d-671c3ea921e2.jpg</t>
  </si>
  <si>
    <t>CNTS_000000000019341</t>
  </si>
  <si>
    <t>사랑이꽃피는민박</t>
  </si>
  <si>
    <t>제주특별자치도 제주시 구좌읍 김녕리 1217-1</t>
  </si>
  <si>
    <t>제주특별자치도 제주시 구좌읍 김녕로19길 12</t>
  </si>
  <si>
    <t>휴식 ,공용주차장,현금결제,화장실,흡연구역,지오브랜드</t>
  </si>
  <si>
    <t>김녕마을 안쪽에 위치한 세계지질공원 지질 테마 숙소 '지오하우스'</t>
  </si>
  <si>
    <t>010-3912-4504</t>
  </si>
  <si>
    <t>Sarangi Gotpineun Minbak</t>
  </si>
  <si>
    <t>https://api.cdn.visitjeju.net/photomng/imgpath/201804/30/d484a9a6-c690-4243-b4d0-759295ff4f68.gif</t>
  </si>
  <si>
    <t>https://api.cdn.visitjeju.net/photomng/thumbnailpath/201804/30/72584ba8-44c3-4390-8eeb-3f7f3e5545f3.gif</t>
  </si>
  <si>
    <t>CNTS_000000000022291</t>
  </si>
  <si>
    <t>제62회 탐라문화제</t>
  </si>
  <si>
    <t>제주특별자치도 제주시 건입동 1444</t>
  </si>
  <si>
    <t>제주특별자치도 제주시 중앙로 1</t>
  </si>
  <si>
    <t>커플,혼자,친구,체험관광,액티비티,전시와 행사,청년,중/장년,축제,행사</t>
  </si>
  <si>
    <t>120만 제주인의 축제, 60년 전통의 제주문화 대축제</t>
  </si>
  <si>
    <t>63278</t>
  </si>
  <si>
    <t>https://api.cdn.visitjeju.net/photomng/imgpath/202307/26/0bd6f55d-2acf-4780-9d98-0a9b5973898c.jpg</t>
  </si>
  <si>
    <t>https://api.cdn.visitjeju.net/photomng/thumbnailpath/202307/26/85edd87d-0fa0-4254-8111-5434f09b39e9.jpg</t>
  </si>
  <si>
    <t>CNTS_000000000021194</t>
  </si>
  <si>
    <t>별도연대</t>
  </si>
  <si>
    <t>제주특별자치도 제주시 화북1동 1537</t>
  </si>
  <si>
    <t>외적의 침입을 막던 별도연대</t>
  </si>
  <si>
    <t>https://api.cdn.visitjeju.net/photomng/imgpath/201804/30/75b64b15-5593-460d-8b9a-8742242c5c8f.jpg</t>
  </si>
  <si>
    <t>https://api.cdn.visitjeju.net/photomng/thumbnailpath/201804/30/616af32a-8c23-4ddb-b649-79a25592f191.jpg</t>
  </si>
  <si>
    <t>CNTS_000000000019763</t>
  </si>
  <si>
    <t>귤빛캠핑장</t>
  </si>
  <si>
    <t>제주특별자치도 제주시 조천읍 대흘리 172</t>
  </si>
  <si>
    <t>제주특별자치도 제주시 조천읍 함와로 428</t>
  </si>
  <si>
    <t>야영장,캠핑장,액티비티,커플,맑음,여름,체험,레저/체험,캠핑,언택트,어트랙션,반려동물,반려동물동반입장,혼저옵서개,숙박,반려동물동반숙소</t>
  </si>
  <si>
    <t>취사실, 화장실, 샤워실, 매점, 와이파이가 준비된 귤빛캠핑장 입니다.</t>
  </si>
  <si>
    <t>064-782-0110</t>
  </si>
  <si>
    <t>Gyulbit Campground</t>
  </si>
  <si>
    <t>https://api.cdn.visitjeju.net/photomng/imgpath/201804/30/45779962-2f52-47a4-b149-7b34e6976bb1.jpg</t>
  </si>
  <si>
    <t>https://api.cdn.visitjeju.net/photomng/thumbnailpath/201804/30/f2dfbb03-4f4b-4448-a226-25f1209e53d5.jpg</t>
  </si>
  <si>
    <t>CNTS_200000000007170</t>
  </si>
  <si>
    <t>버스타고 관광지 골라가기 &lt;동부 810번 버스여행&gt;</t>
  </si>
  <si>
    <t>맑음,걷기/등산</t>
  </si>
  <si>
    <t>지난 여름, 버스로 오가기 난감했던 제주의 중산간 관광지에 편리하게 갈 수 있는 관광지 순환버스가 탄생했다. 게다가 올해에는 1일 이용권이 생겨, 저렴한 가격으로 하루 종일 순환버스를 타고 한 지역 관광지를 다 둘러볼 수 있다. 차가 없어 엄두가 나지 않았던 소소한 마을 구경, 묵묵히 제주의 한편에 자리 잡고 있던 오름 오르기. 이제는 더 이상 포기하지 말고 810번 버스에 올라타자.</t>
  </si>
  <si>
    <t>버스타고 관광지 골라 가기 &lt;동부 810번 버스여행&gt;</t>
  </si>
  <si>
    <t>https://api.cdn.visitjeju.net/photomng/imgpath/201807/09/cbc373b1-5cb7-46de-a416-7119f0098fe3.JPG</t>
  </si>
  <si>
    <t>https://api.cdn.visitjeju.net/photomng/thumbnailpath/201807/09/5772bc72-8684-40c3-8dc7-3174f08ae09a.JPG</t>
  </si>
  <si>
    <t>CNTS_200000000012719</t>
  </si>
  <si>
    <t>24시뼈다귀탕동홍점</t>
  </si>
  <si>
    <t>제주특별자치도 서귀포시 동홍동 107-6</t>
  </si>
  <si>
    <t>제주특별자치도 서귀포시 동홍남로 43</t>
  </si>
  <si>
    <t>뼈다귀탕, 24시, 돈까스,공용주차장,화장실,무료 WIFI,흡연구역,엘리베이터,장애인 전용 주차장,장애인 화장실,뼈다귀탕, 뼈감탕, 돈까스,어린이 출입가능,가능</t>
  </si>
  <si>
    <t>서귀포시 동홍동에 위치한 24시뼈다귀는 업소명 그대로 24시간 내내 제주산 뼈다귀를 사용한 뼈감탕을 맛 볼수 있는 곳이며 가족단위 손님을 위한 어린이 돈까스도 주문 가능하다.</t>
  </si>
  <si>
    <t>064-733-5836</t>
  </si>
  <si>
    <t>https://api.cdn.visitjeju.net/photomng/imgpath/202201/04/0e7bb216-9fd8-44fb-bea3-e27d7dcf8e18.jpg</t>
  </si>
  <si>
    <t>https://api.cdn.visitjeju.net/photomng/thumbnailpath/202201/04/38ae3d66-6435-4a0f-88a0-ae900ee4be8b.jpg</t>
  </si>
  <si>
    <t>CONT_000000000500262</t>
  </si>
  <si>
    <t>불탑사 (5층석탑)</t>
  </si>
  <si>
    <t>제주특별자치도 제주시 삼양일동 697</t>
  </si>
  <si>
    <t>제주특별자치도 제주시 원당로16길 41</t>
  </si>
  <si>
    <t>문화유적지,사계절,부모,아이,혼자,친구,커플,공용주차장,화장실,음료대,유도 및 안내시설,아주 어려움</t>
  </si>
  <si>
    <t>보물 제1187호로 지정되어 보호받고 있는 제주도내 유일 고려시대 석탑</t>
  </si>
  <si>
    <t>Five-story Stone Pagoda of Bultapsa Temple</t>
  </si>
  <si>
    <t>https://api.cdn.visitjeju.net/photomng/imgpath/201804/30/519f66e5-5697-466e-90e8-6721acd8f723.jpg</t>
  </si>
  <si>
    <t>https://api.cdn.visitjeju.net/photomng/thumbnailpath/201804/30/92b05aa9-98e8-4ac1-8564-00d92e285b4e.jpg</t>
  </si>
  <si>
    <t>CNTS_200000000014223</t>
  </si>
  <si>
    <t>더리트리브</t>
  </si>
  <si>
    <t>제주특별자치도 서귀포시 안덕면 화순리 241</t>
  </si>
  <si>
    <t>제주특별자치도 서귀포시 안덕면 화순로 67</t>
  </si>
  <si>
    <t>반려동물,반려동물동반입장,크림라떼,에스프레소,아포가토,초코라떼,아메리카노,카페라떼,바닐라라떼,헤이즐넛라떼,망고에이드,딸기라떼,반려동물동반_식당카페,음식,카페,공용주차장,화장실,무료 WIFI,어린이 출입불가,불가능</t>
  </si>
  <si>
    <t xml:space="preserve">더리트리브는 안덕면 화순리에 위치해있다. </t>
  </si>
  <si>
    <t>0507-1387-8112</t>
  </si>
  <si>
    <t>https://api.cdn.visitjeju.net/photomng/imgpath/202212/07/b8d18522-b0e4-4d2a-98c1-06ea03222518.jpg</t>
  </si>
  <si>
    <t>https://api.cdn.visitjeju.net/photomng/thumbnailpath/202212/07/be854230-37fe-45ba-8ad7-f86497456f1c.jpg</t>
  </si>
  <si>
    <t>CNTS_000000000022603</t>
  </si>
  <si>
    <t>효리네민박 &lt;촬영지로 만나는 제주 명소&gt;</t>
  </si>
  <si>
    <t>자연,절,곶자왈,숲,실내,계곡,오름,해변,휴식/힐링,걷기/등산,경관/포토,사계절,포토스팟</t>
  </si>
  <si>
    <t>제주에서 평범한 하루하루를 살아가고 있는 가수 이효리 부부와 아르바이트생으로 들어온 가수 아이유와의 케미로 시청자들에게 큰 재미를 준 효리네 민박. 민박 식구들이 제주의 곳곳을 찾아 여행을 떠나며 제주의 숨은 장소들을 알려준 곳으로 함께 떠나보는 것은 어떨까?</t>
  </si>
  <si>
    <t>https://api.cdn.visitjeju.net/photomng/imgpath/201804/30/c6cf9dfa-bebb-4bc7-9eb1-aa368a2ed74f.jpg</t>
  </si>
  <si>
    <t>https://api.cdn.visitjeju.net/photomng/thumbnailpath/201804/30/fd473137-43de-4b7e-a1db-d36fb3d2b793.jpg</t>
  </si>
  <si>
    <t>CNTS_200000000012589</t>
  </si>
  <si>
    <t>보말보말</t>
  </si>
  <si>
    <t>제주특별자치도 제주시 애월읍 애월리 2008-1</t>
  </si>
  <si>
    <t>제주특별자치도 제주시 애월읍 애월로 57</t>
  </si>
  <si>
    <t>애월, 보말요리, 돌솥밥,공용주차장,화장실,무료 WIFI,흡연구역,엘리베이터,장애인 화장실,장애인 전용 주차장,보말돌솥밥정식, 보말죽, 보말칼국수,어린이 출입가능,가능</t>
  </si>
  <si>
    <t>한담해변 인근의 보말요리 전문점. 보말돌솥밥정식, 보말칼국수, 보말죽, 보말미역국, 보말전 등의 다양하고 푸짐한 메뉴들이 있다.</t>
  </si>
  <si>
    <t>064-799-5857</t>
  </si>
  <si>
    <t>https://api.cdn.visitjeju.net/photomng/imgpath/202112/30/8f9091a3-b198-4644-9939-e2219df2b431.jpg</t>
  </si>
  <si>
    <t>https://api.cdn.visitjeju.net/photomng/thumbnailpath/202112/30/0893e411-f0e2-4336-af54-14d35a0161ed.jpg</t>
  </si>
  <si>
    <t>CONT_000000000500541</t>
  </si>
  <si>
    <t>제주난타</t>
  </si>
  <si>
    <t>공연,실내,여자,남자,부모,친구,커플,전시/행사,비/바람/눈,실내관광지,어트랙션,무장애관광,공용주차장,현금결제,카드결제,화장실,무료 WIFI,음료대,유도 및 안내시설,경보 및 피난시설,단독접근가능,장애인 화장실,장애인 전용 주차장,장애인 전용 객실,쉬움</t>
  </si>
  <si>
    <t>천만관객 돌파! 한국이 만들고 세계가 감동한 난타! 두드림 그 이상의 드라마 난타!</t>
  </si>
  <si>
    <t>064-723-8878</t>
  </si>
  <si>
    <t>JEJU NANTA</t>
  </si>
  <si>
    <t>https://api.cdn.visitjeju.net/photomng/imgpath/201804/30/eda5b67a-89f8-4821-8d6d-e53acafa3ee3.jpg</t>
  </si>
  <si>
    <t>https://api.cdn.visitjeju.net/photomng/thumbnailpath/201804/30/d778126c-b3a6-484b-924a-441fd8fd83bc.jpg</t>
  </si>
  <si>
    <t>CONT_000000000500436</t>
  </si>
  <si>
    <t>에버리스 골프리조트</t>
  </si>
  <si>
    <t>제주특별자치도 제주시 애월읍 평화로 1693-75</t>
  </si>
  <si>
    <t>골프,액티비티,공용주차장,현금결제,카드결제,화장실,무료 WIFI,흡연구역,편의점,음료대,유도 및 안내시설,경보 및 피난시설,아주 어려움</t>
  </si>
  <si>
    <t>오름, 바다, 돌, 바람, 억새 등 제주의 자연을 담은 코스</t>
  </si>
  <si>
    <t>064-795-5000</t>
  </si>
  <si>
    <t>https://api.cdn.visitjeju.net/photomng/imgpath/201908/21/4ca022a7-3feb-4bcb-b89e-39801cb70601.jpg</t>
  </si>
  <si>
    <t>https://api.cdn.visitjeju.net/photomng/thumbnailpath/201908/21/ac1b02e5-6688-4b00-a857-94c7bb121c64.jpg</t>
  </si>
  <si>
    <t>CNTS_200000000010754</t>
  </si>
  <si>
    <t>솔담한방병원</t>
  </si>
  <si>
    <t>제주특별자치도 제주시 노형동 241-1</t>
  </si>
  <si>
    <t>제주특별자치도 제주시 1100로 3055</t>
  </si>
  <si>
    <t>의료관광,어트랙션,무장애관광,공용주차장,현금결제,카드결제,화장실,무료 WIFI,흡연구역,음료대,유도 및 안내시설,경보 및 피난시설,,일본어통역진료가능,단독접근가능,단차없음,시각장애인 접근성,장애인 화장실,승강기,장애인 전용 주차장,쉬움,실내,</t>
  </si>
  <si>
    <t>솔담한방병원은 한의학과 의학의 장점만을 살린 전문적이고 체계적인 한방 • 양방 통합의료시스템을 갖춘 제주 유일의 한방병원입니다. 연면적 4300m 규모(지상 4층, 지하 1층)에 고주파 온열기, 고압산소챔버, 슬링등 최신 의료장비 및 80병상 규모의 입원실을 갖추고 있으며, 다양한 치료 프로그램을 제공하고 있습니다. 그 이외에도 한방 • 양방 전문 의료진과 쾌적한 실내외 휴게 및 주차 공간이 마련되어 있습니다.</t>
  </si>
  <si>
    <t>064-746-1075</t>
  </si>
  <si>
    <t>https://api.cdn.visitjeju.net/photomng/imgpath/202404/23/adf69f5a-1e4d-4905-acb4-f5b919908181.jpg</t>
  </si>
  <si>
    <t>https://api.cdn.visitjeju.net/photomng/thumbnailpath/202404/23/47f6631e-7405-468e-bd46-55804ce82886.jpg</t>
  </si>
  <si>
    <t>CNTS_300000000016010</t>
  </si>
  <si>
    <t>오월에제주</t>
  </si>
  <si>
    <t>제주특별자치도 서귀포시 대포동 1578-3</t>
  </si>
  <si>
    <t>제주특별자치도 서귀포시 대포로 77</t>
  </si>
  <si>
    <t>서귀포시, 대포동, 소품샵, 액세서리, 잡화, 유리공예</t>
  </si>
  <si>
    <t>나만 알고 싶은 핸드메이드 소품숍</t>
  </si>
  <si>
    <t>0507-1340-3005</t>
  </si>
  <si>
    <t>https://api.cdn.visitjeju.net/photomng/imgpath/202306/30/bd839d54-22a0-42a7-b192-078def1511bb.jpg</t>
  </si>
  <si>
    <t>https://api.cdn.visitjeju.net/photomng/thumbnailpath/202306/30/235ac55d-359d-400a-ad9a-f97d66450f1a.jpg</t>
  </si>
  <si>
    <t>CNTS_200000000015249</t>
  </si>
  <si>
    <t>한형수정원 테쉬폰카페</t>
  </si>
  <si>
    <t>음식,,,어려움,에스프레소 아메리카노 카푸치노 카페라떼 바닐라라떼 카라멜마끼아또 카페모카 말차라떼 초코라떼 패션후르츠(백향과) 대추차 청귤차 레몬차 히비스커스 얼그레이 캐모마일 플레인 요거트 스무디 백향과 스무디 딸기 스무디 소금빵 마늘빵,어린이 출입가능,</t>
  </si>
  <si>
    <t xml:space="preserve">테쉬폰카페는 흔하지않은 건축양식으로 정원과 잘 어울어지는 이색카페 </t>
  </si>
  <si>
    <t>https://api.cdn.visitjeju.net/photomng/imgpath/202303/06/dca2ecce-7081-4516-a015-7579248592c2.jpg</t>
  </si>
  <si>
    <t>https://api.cdn.visitjeju.net/photomng/thumbnailpath/202303/06/5fe95b15-677d-4306-9f22-137a1b3016b0.jpg</t>
  </si>
  <si>
    <t>CNTS_300000000016150</t>
  </si>
  <si>
    <t xml:space="preserve"> &lt;오프그리드(off-grid) 제주여행, 템플스테이&gt;</t>
  </si>
  <si>
    <t>제주템플스테이, 쉼, 힐링, 여유, 템플스테이, 제주워케이션</t>
  </si>
  <si>
    <t>뺵빽한 빌딩 속에서 각종 스트레스에 지친 현대인들에게 세상과 일정한 거리를 두며 균형을 맞추는 '오프그리드 (off-grid)' 여행 스타일이 주목받고 있다. 모든걸 훌훌 버리고 떠나도 좋다는 노랫말처럼 이 곳 제주에서는 잠시 번잡한 일상을 벗어나도 좋다. 자연속으로 들어가 여행을 떠나는 오프그리드 여행에 관심이 있다면 제주의 다양한 템플스테이 체험에 주목하라. 잠시 손에 들고 있는 휴대폰을 끄고 명상과 사색을 통해 휴식과 위로를 경험해보자. 제주의 사찰은 인근에 등산로, 올레길 코스 등 다양한 명소가 인접해있어 자연의 소박함을 체험하기에 제격이다.</t>
  </si>
  <si>
    <t>&lt;오프그리드(off-grid) 제주여행&gt; 잠시 꺼두셔도 좋습니다</t>
  </si>
  <si>
    <t>https://api.cdn.visitjeju.net/photomng/imgpath/202308/10/61a4803d-eb48-4b66-99b8-9d2c92f094fd.jpg</t>
  </si>
  <si>
    <t>https://api.cdn.visitjeju.net/photomng/thumbnailpath/202308/10/ae20578d-d612-44e9-8209-71e823efb9b1.jpg</t>
  </si>
  <si>
    <t>CNTS_200000000014098</t>
  </si>
  <si>
    <t>올티스</t>
  </si>
  <si>
    <t>제주특별자치도 제주시 조천읍 선흘리 412-3</t>
  </si>
  <si>
    <t>제주특별자치도 제주시 조천읍 거문오름길 23-58</t>
  </si>
  <si>
    <t>음식,럭셔리트래블인제주,녹차,말차,홍차,차</t>
  </si>
  <si>
    <t>차로 일군 거대한 정원</t>
  </si>
  <si>
    <t>0507-1401-9700</t>
  </si>
  <si>
    <t>https://api.cdn.visitjeju.net/photomng/imgpath/202211/14/c4c13f05-e515-412f-801f-69c052fa3c97.jpg</t>
  </si>
  <si>
    <t>https://api.cdn.visitjeju.net/photomng/thumbnailpath/202211/14/ff9e40df-1cfd-4d25-8fad-9965a5140e59.jpg</t>
  </si>
  <si>
    <t>CNTS_200000000014802</t>
  </si>
  <si>
    <t>비스마일</t>
  </si>
  <si>
    <t>제주특별자치도 제주시 애월읍 장전리 380-2</t>
  </si>
  <si>
    <t>제주특별자치도 제주시 애월읍 하소로 358</t>
  </si>
  <si>
    <t>애월, 카페, 크로플,크로플</t>
  </si>
  <si>
    <t>돌담과 귤밭 사이에 있는 크로플 전문점</t>
  </si>
  <si>
    <t>064-803-0078</t>
  </si>
  <si>
    <t>https://api.cdn.visitjeju.net/photomng/imgpath/202306/07/80528781-e45e-4541-a49e-7971f69168a4.jpg</t>
  </si>
  <si>
    <t>https://api.cdn.visitjeju.net/photomng/thumbnailpath/202306/07/7501488a-ee8c-4882-82f7-0510cea608f7.jpg</t>
  </si>
  <si>
    <t>CNTS_200000000010753</t>
  </si>
  <si>
    <t>겨울 그리고 봄 〈웨딩스팟 &amp; 촬영 팁〉</t>
  </si>
  <si>
    <t>제주,신혼여행,신혼부부,제주웨딩,셀프웨딩,웨딩스냅,웨딩여행,예비부부,겨을웨딩,봄웨딩,겨울신혼여행,겨울스냅,혼인지,1100고지,군산오름,귤밭,동백포레스트,위미리,신풍리,이승악둘레길,청초밭</t>
  </si>
  <si>
    <t>봄, 여어어어어어름, 갈, 겨어어울의 4계절이라지만, 사시사철 꽃이 피고 상대적으로 따뜻한 겨울을 보내는 제주도에서는 가을과 겨울, 봄을 패키지로 길게 보는 기분도 든다. 동백이 피기 시작해서 벚꽃과 유채로 마무리되는 겨울부터 봄까지 제주 웨딩스팟과 촬영팁을 전문 작가와 함께 정리해보았다.</t>
  </si>
  <si>
    <t>https://api.cdn.visitjeju.net/photomng/imgpath/202010/21/2b7945d5-e73b-428a-9f25-98255525d8af.PNG</t>
  </si>
  <si>
    <t>https://api.cdn.visitjeju.net/photomng/thumbnailpath/202010/21/f2b92d93-99fd-4533-aa88-a4a039b313de.PNG</t>
  </si>
  <si>
    <t>CNTS_200000000010237</t>
  </si>
  <si>
    <t>제주민속촌 수국축제 - 초가마을 도채비꽃 한마당</t>
  </si>
  <si>
    <t>전시와 행사,휴식/치유,봄,경관/포토,커플,친구,아이</t>
  </si>
  <si>
    <t>6월 5일부터 30일까지 제주민속촌 내 어촌일원에서 펼쳐지는 도채비꽃(수국)축제(*부대행사 - 6.13(토)~21(일))
다양한 부대행사와 함께 SNS이벤트가 펼쳐진다.</t>
  </si>
  <si>
    <t>제주민속촌 수국축제 - 2020 초가마을 도채비꽃 한마당</t>
  </si>
  <si>
    <t>https://api.cdn.visitjeju.net/photomng/imgpath/202005/29/6dca44c4-0b5d-41ae-9ddf-c67a8b49e620.jpg</t>
  </si>
  <si>
    <t>https://api.cdn.visitjeju.net/photomng/thumbnailpath/202005/29/b7833672-9002-4039-8e9f-023bdfcc73d3.jpg</t>
  </si>
  <si>
    <t>CNTS_000000000021308</t>
  </si>
  <si>
    <t>더들집</t>
  </si>
  <si>
    <t>제주특별자치도 제주시 구좌읍 동복리 1607</t>
  </si>
  <si>
    <t>제주특별자치도 제주시 구좌읍 동복로1길 23-3</t>
  </si>
  <si>
    <t>숙소,민박,농어촌민박,온돌방,독채,주방기구,자연경관,공용주차장,화장실,무료 WIFI</t>
  </si>
  <si>
    <t>제주 바다를 더 가까이, 더 자세히 보고싶다면</t>
  </si>
  <si>
    <t>010-3007-8256</t>
  </si>
  <si>
    <t>https://api.cdn.visitjeju.net/photomng/imgpath/201804/30/982587fb-5257-425c-b11f-f580402cd51a.jpg</t>
  </si>
  <si>
    <t>https://api.cdn.visitjeju.net/photomng/thumbnailpath/201804/30/8a9245a6-6b96-4716-bbf4-6dc6fc0f2301.jpg</t>
  </si>
  <si>
    <t>CNTS_000000000022709</t>
  </si>
  <si>
    <t>쌀쌀한 계절, 국물이 당긴다! &lt;제주시 속풀이 국물 맛집&gt;</t>
  </si>
  <si>
    <t>아침저녁으로 쌀쌀한 요즘, 가장 생각나는 음식은 바로 뜨끈한 국물요리가 아닐까.  특별히 제철 식재료가 가득 담긴 국물 한 그릇은 움츠러든 몸과 마음을 풀어줄 보약이나 다름없다. 추운 계절 제주를 방문했다면 공항 근처 국물과 찌개 맛집들을 방문해보자. 제주 여행의 시작과 끝을 따뜻하게 장식해줄 것이다.</t>
  </si>
  <si>
    <t>Chilly season? Try the hot soup and stew! Specialty restaurants in Jeju City</t>
  </si>
  <si>
    <t>https://api.cdn.visitjeju.net/photomng/imgpath/201804/30/ada5c3bb-278d-4359-89ca-987c381fc0a2.jpg</t>
  </si>
  <si>
    <t>https://api.cdn.visitjeju.net/photomng/thumbnailpath/201804/30/13d07d47-e679-40e5-bd3c-88e3a9a2fca1.jpg</t>
  </si>
  <si>
    <t>CNTS_300000000016100</t>
  </si>
  <si>
    <t>제주소리</t>
  </si>
  <si>
    <t>제주특별자치도 제주시 연동 271-2</t>
  </si>
  <si>
    <t>제주특별자치도 제주시 신대로10길 55</t>
  </si>
  <si>
    <t>민요,노래,명창,노동요,러닝홀리데이인제주,2~3시간</t>
  </si>
  <si>
    <t>제주 민요에 녹아있는 제주 사람들의 이야기</t>
  </si>
  <si>
    <t>010-9087-2953</t>
  </si>
  <si>
    <t>https://api.cdn.visitjeju.net/photomng/imgpath/202307/26/69d23541-f6de-446f-9df1-442a69c72dc7.jpg</t>
  </si>
  <si>
    <t>https://api.cdn.visitjeju.net/photomng/thumbnailpath/202307/26/62a2cf16-500e-4aaf-b7b7-41c5abd07d0e.jpg</t>
  </si>
  <si>
    <t>CNTS_200000000010601</t>
  </si>
  <si>
    <t>제주마을산책 〈가을, 한경면〉 (상)</t>
  </si>
  <si>
    <t>높고 파란 하늘, 따스한 햇볕, 선선한 바람. 바야흐로 여행하기 좋은 계절 ‘가을’이다. 제주는 그 어느 때 찾아도 각기 다른 매력을 느낄 수 있는 곳이지만, 이 무렵엔 특히 그저 걷는 것만으로도 마음에 위안이 된다. 동쪽 세화리로 떠났던 여름산책에 이어, 가을산책은 서쪽에 위치한 ‘한경면’으로 가보려 한다. 〈제주마을산책 가을, 한경면! (상)〉에서는 가을의 정취가 물씬 풍기는 숲과 오름, 향긋한 찻내음을 느낄 수 있는 티 카페를 소개한다. 여기저기 마음껏 활보하기엔 아직 조심스러운 만큼, 한곳에 오래 머물며 좋은 계절을 느껴보길 바란다. 시원한 가을바람을 맞으러, 지금 한경면으로 떠나보자.</t>
  </si>
  <si>
    <t>https://api.cdn.visitjeju.net/photomng/imgpath/202009/11/910410d0-fdd8-4c9d-b85a-45ded8e10d7b.PNG</t>
  </si>
  <si>
    <t>https://api.cdn.visitjeju.net/photomng/thumbnailpath/202009/11/66bfb7b9-2b52-467a-b844-545b397a1a0e.PNG</t>
  </si>
  <si>
    <t>CNTS_000000000019683</t>
  </si>
  <si>
    <t>놀멍쉬멍고르멍</t>
  </si>
  <si>
    <t>제주특별자치도 제주시 구좌읍 동복리 1334-3</t>
  </si>
  <si>
    <t>제주특별자치도 제주시 구좌읍 동복남4길 5-4</t>
  </si>
  <si>
    <t>휴식,숙소,민박,펜션,휴양펜션,독채,주차장,공공와이파이존,온돌방,가족,방갈로숙박촌,공용주차장,현금결제,카드결제,화장실,무료 WIFI,흡연구역,유도 및 안내시설,경보 및 피난시설,아주 어려움</t>
  </si>
  <si>
    <t>*저희 민박형 펜션은 조용하고 청정지역 동복리에 위치하고 있으며 신축건물로 깨끗합니다 * 원룸형 9평, 2동으로되어 각동 최대4인이 숙박할수있고 * 부모님 동반하여 2동 모두사용하셔서 오붓하게 우리 가족들만 지낼수있답니다</t>
  </si>
  <si>
    <t>010-4301-4196</t>
  </si>
  <si>
    <t>Nolmeong Suimeong Goreumeong</t>
  </si>
  <si>
    <t>https://api.cdn.visitjeju.net/photomng/imgpath/201804/30/bd8be9cc-e964-4913-a597-fa236425dec5.png</t>
  </si>
  <si>
    <t>https://api.cdn.visitjeju.net/photomng/thumbnailpath/201804/30/1e7acd2b-43d6-48df-8599-c1a7cd2b866d.png</t>
  </si>
  <si>
    <t>CONT_000000000501065</t>
  </si>
  <si>
    <t>제주통나무휴양펜션</t>
  </si>
  <si>
    <t>제주특별자치도 서귀포시 표선면 하천리 1583</t>
  </si>
  <si>
    <t>제주특별자치도 서귀포시 표선면 번영로 3328</t>
  </si>
  <si>
    <t>휴식 ,공용주차장,현금결제,카드결제,화장실,무료 WIFI,흡연구역,음료대,유도 및 안내시설,경보 및 피난시설,어려움</t>
  </si>
  <si>
    <t>고급 제주산 삼나무 통나무집으로 주인이 직접 지은 펜션</t>
  </si>
  <si>
    <t>064-787-8800</t>
  </si>
  <si>
    <t>https://api.cdn.visitjeju.net/photomng/imgpath/202007/01/1fa296d5-d0eb-40fe-a1dc-b3b1f25c7dcb.JPG</t>
  </si>
  <si>
    <t>https://api.cdn.visitjeju.net/photomng/thumbnailpath/202007/01/1415cf91-5a08-4625-8a73-2a1627f7fcff.JPG</t>
  </si>
  <si>
    <t>CNTS_000000000019534</t>
  </si>
  <si>
    <t>닭머르해안길</t>
  </si>
  <si>
    <t>제주특별자치도 제주시 조천읍 신촌리 2408-1</t>
  </si>
  <si>
    <t>제주특별자치도 제주시 조천읍 신촌북3길 62-1</t>
  </si>
  <si>
    <t>해변,일몰,걷기/등산,맑음,가을,도보여행,도보,억새,실외,포토스팟</t>
  </si>
  <si>
    <t>살아있는 생태의 보고</t>
  </si>
  <si>
    <t>63338</t>
  </si>
  <si>
    <t>https://api.cdn.visitjeju.net/photomng/imgpath/201810/26/cc43fa8d-f9df-4b93-bf1f-87e5df18ddac.jpg</t>
  </si>
  <si>
    <t>https://api.cdn.visitjeju.net/photomng/thumbnailpath/201810/26/9d452a70-0246-4560-84b0-e7c4badf775a.jpg</t>
  </si>
  <si>
    <t>CNTS_000000000020477</t>
  </si>
  <si>
    <t>신산리마을카페</t>
  </si>
  <si>
    <t>제주특별자치도 서귀포시 성산읍 신산리 1130-2</t>
  </si>
  <si>
    <t>제주특별자치도 서귀포시 성산읍 환해장성로 33</t>
  </si>
  <si>
    <t>카페,아이스크림,녹차,초콜릿,음식,아메리카노,카페라떼,청귤차,녹차라떼,레몬차,레몬에이드,복숭아아이스티,아포가토,홍차,카모마일,페퍼민트,라떼,차,에이드,아이스티,바닐라라떼,카페모카,카라멜마끼아또,카푸치노,초코라떼,스무디,딸기스무디,블루베리스무디,망고스무디,바닐라아이스크림,녹차아이스크림,케이크,치즈케이크,초코케이크,와플,아이스크림와플,공용주차장,현금결제,카드결제,화장실,음료대,유도 및 안내시설,경보 및 피난시설</t>
  </si>
  <si>
    <t>돌고래가 뛰노는 바다가 보이는 신산리의 작은 카페</t>
  </si>
  <si>
    <t>064-784-4333</t>
  </si>
  <si>
    <t>https://api.cdn.visitjeju.net/photomng/imgpath/202112/02/26398b0f-6cc4-44c0-8ab4-5927124c0da8.jpg</t>
  </si>
  <si>
    <t>https://api.cdn.visitjeju.net/photomng/thumbnailpath/202112/02/13f1979e-1304-4902-85f5-cd66fc837692.jpg</t>
  </si>
  <si>
    <t>CNTS_000000000022340</t>
  </si>
  <si>
    <t>간세공방</t>
  </si>
  <si>
    <t>실내,액티비티,비.눈,사계절</t>
  </si>
  <si>
    <t>올레여행자센터에 위치한 제주올레 기념품인 간세인형을 직접 만들 수 있는 체험 공방</t>
  </si>
  <si>
    <t>Ganse Doll Workshop @ Jeju Olle Tourist Center</t>
  </si>
  <si>
    <t>https://api.cdn.visitjeju.net/photomng/imgpath/201804/30/eff7d8d0-63e6-44e9-b7a0-d18dc64cb715.jpg</t>
  </si>
  <si>
    <t>https://api.cdn.visitjeju.net/photomng/thumbnailpath/201804/30/6b847e65-230e-4a83-895f-e1888ec339ec.jpg</t>
  </si>
  <si>
    <t>CNTS_300000000015714</t>
  </si>
  <si>
    <t>아니따파스타</t>
  </si>
  <si>
    <t>제주특별자치도 제주시 한림읍 금악리 2124-4</t>
  </si>
  <si>
    <t>제주특별자치도 제주시 한림읍 금악로1길 1</t>
  </si>
  <si>
    <t>한림, 파스타, 전복, 새우, 딱새우, 감태, 리조또,감태페스토 파스타</t>
  </si>
  <si>
    <t>자가제면한 생면 파스타가 일품인 곳</t>
  </si>
  <si>
    <t>0507-1491-4082</t>
  </si>
  <si>
    <t>https://api.cdn.visitjeju.net/photomng/imgpath/202306/01/07c1c414-da2b-42de-ae77-dd3e626f52fc.jpg</t>
  </si>
  <si>
    <t>https://api.cdn.visitjeju.net/photomng/thumbnailpath/202306/01/6e45b0ef-7458-4449-9f4f-b3a8560a6b84.jpg</t>
  </si>
  <si>
    <t>CNTS_000000000022381</t>
  </si>
  <si>
    <t>명성식당</t>
  </si>
  <si>
    <t>제주특별자치도 제주시 일도2동 165-20</t>
  </si>
  <si>
    <t>제주특별자치도 제주시 삼성로 94</t>
  </si>
  <si>
    <t>돔베고기,갈치구이,생선조림,한식,된장찌개</t>
  </si>
  <si>
    <t>삼성혈에 위치한 제주 향토 정식식당</t>
  </si>
  <si>
    <t>63271</t>
  </si>
  <si>
    <t>064-755-6664</t>
  </si>
  <si>
    <t>Myungsung-Shikdang</t>
  </si>
  <si>
    <t>https://api.cdn.visitjeju.net/photomng/imgpath/201804/30/1d5f796c-129b-49e2-9dc9-586f0ee2af7a.jpg</t>
  </si>
  <si>
    <t>https://api.cdn.visitjeju.net/photomng/thumbnailpath/201804/30/c2b94631-85fa-46fe-8ad2-34913ca1e3aa.jpg</t>
  </si>
  <si>
    <t>CNTS_000000000020500</t>
  </si>
  <si>
    <t>성산 어멍횟집</t>
  </si>
  <si>
    <t>제주특별자치도 서귀포시 성산읍 고성리 330-1</t>
  </si>
  <si>
    <t>제주특별자치도 서귀포시 성산읍 일출로 29</t>
  </si>
  <si>
    <t>생선탕수,해산물모듬,활어회,한식,횟집,음식,고등어회,회,광어회,해산물,해산물모둠,전복구이,옥돔구이,갈치튀김,초밥,매운탕,지리탕,새우탕,딱새우,갈치회,방어회,전복회,갈치구이,고등어구이,연어회,멍게,뿔소라,문어숙회,새우튀김,다금바리회,돌돔회,감성돔,참돔회,우럭회,성게미역국,전복죽,회덮밥,돈까스,돈가스,물회,한치물회,전복물회,소라물회,모듬물회,공용주차장,현금결제,카드결제,화장실,무료 WIFI,어린이 출입가능,가능</t>
  </si>
  <si>
    <t>서귀포시 성산읍에 위치한 성산 어멍횟집은 신선한 제철 활어와 양식어 등 다양한 회와 신선한 재료들을 사용하여 다양한 음식들을 만들어내고 있다.</t>
  </si>
  <si>
    <t>064-783-1177</t>
  </si>
  <si>
    <t>어멍횟집</t>
  </si>
  <si>
    <t>https://api.cdn.visitjeju.net/photomng/imgpath/202301/18/aca4c422-2140-4066-8d4b-27eb8fde9ad6.jpg</t>
  </si>
  <si>
    <t>https://api.cdn.visitjeju.net/photomng/thumbnailpath/202301/18/6575f97e-3882-4ac8-b793-b1ab160956df.jpg</t>
  </si>
  <si>
    <t>CONT_000000000500201</t>
  </si>
  <si>
    <t>물메(물미, 수산봉)</t>
  </si>
  <si>
    <t>제주특별자치도 제주시 애월읍 수산리 산 1-1</t>
  </si>
  <si>
    <t>커플,혼자,친구,경관/포토,휴식/힐링,가을,오름,청년,자연경관,포토스팟,화장실</t>
  </si>
  <si>
    <t>동그란 분화구 안에 자연이 만든 연못을 만나다</t>
  </si>
  <si>
    <t>Mulme Volcanic Cone (Mulmi, Susanbong)</t>
  </si>
  <si>
    <t>https://api.cdn.visitjeju.net/photomng/imgpath/201804/30/438e918b-10aa-433b-b1cb-4746af7f92b5.jpg</t>
  </si>
  <si>
    <t>https://api.cdn.visitjeju.net/photomng/thumbnailpath/201804/30/ad849ad6-2d83-42dc-bda1-709945656b9f.jpg</t>
  </si>
  <si>
    <t>CNTS_200000000008356</t>
  </si>
  <si>
    <t>머문카페</t>
  </si>
  <si>
    <t>제주특별자치도 제주시 구좌읍 월정리 539</t>
  </si>
  <si>
    <t>제주특별자치도 제주시 구좌읍 해맞이해안로 460</t>
  </si>
  <si>
    <t>카페,커피,디저트,공용주차장,현금결제,카드결제,화장실,무료 WIFI,경보 및 피난시설,카드결제,현금결제,위챗,토스,영어,일본어,,단독접근가능,단차없음,승강기,쉬움</t>
  </si>
  <si>
    <t xml:space="preserve">월정리 해변이 한 눈에 보이는 카페. 
</t>
  </si>
  <si>
    <t>010-3134-3519</t>
  </si>
  <si>
    <t>https://api.cdn.visitjeju.net/photomng/imgpath/201903/13/bf814993-c5e9-493a-b256-7aee83dea4eb.jpg</t>
  </si>
  <si>
    <t>https://api.cdn.visitjeju.net/photomng/thumbnailpath/201903/13/51a51046-f532-4011-b6e7-d7f9a046d06e.jpg</t>
  </si>
  <si>
    <t>CNTS_000000000019074</t>
  </si>
  <si>
    <t>제주올레 18-1코스</t>
  </si>
  <si>
    <t>제주특별자치도 제주시 추자면 묵리 산 133</t>
  </si>
  <si>
    <t>올레,걷기/등산,친구,혼자,봄,가을</t>
  </si>
  <si>
    <t>제주의 또 다른 섬 추자도를 여행하는 올레코스</t>
  </si>
  <si>
    <t>Jeju Olle Course 18-1</t>
  </si>
  <si>
    <t>https://api.cdn.visitjeju.net/photomng/imgpath/201804/30/f2f6fd85-0311-415e-b895-b474aec6aa04.jpg</t>
  </si>
  <si>
    <t>https://api.cdn.visitjeju.net/photomng/thumbnailpath/201804/30/38536edf-7af7-4d15-a3d1-626ce77dd3f8.jpg</t>
  </si>
  <si>
    <t>CONT_000000000500673</t>
  </si>
  <si>
    <t>하고수동해변</t>
  </si>
  <si>
    <t>제주특별자치도 제주시 우도면 연평리</t>
  </si>
  <si>
    <t>해변,휴식/힐링,친구,커플,맑음,여름,공용주차장,아주 어려움</t>
  </si>
  <si>
    <t>우도 동북쪽, 바다빛이 아름다운 해수욕장</t>
  </si>
  <si>
    <t>064-728-4352</t>
  </si>
  <si>
    <t>https://api.cdn.visitjeju.net/photomng/imgpath/202111/01/0b54058b-c3c7-4c62-b8ee-109a7a2bffb8.jpg</t>
  </si>
  <si>
    <t>https://api.cdn.visitjeju.net/photomng/thumbnailpath/202111/01/528bebe3-441d-4af4-8dc3-fa0adb57110f.jpg</t>
  </si>
  <si>
    <t>CNTS_000000000022037</t>
  </si>
  <si>
    <t>조이다이브</t>
  </si>
  <si>
    <t>서귀포시 서호동 728</t>
  </si>
  <si>
    <t>서귀포시 중산간동로 8383</t>
  </si>
  <si>
    <t>해수욕장,액티비티,친구,커플,맑음,체험,레저/체험,해변,물놀이,수상레저,어트랙션,공용주차장,현금결제,카드결제,화장실,무료 WIFI,흡연구역,음료대</t>
  </si>
  <si>
    <t>서귀포 섬속의 섬에서 진행되는 스쿠버다이빙 체험&amp;전문교육</t>
  </si>
  <si>
    <t>070-4548-2345</t>
  </si>
  <si>
    <t>https://api.cdn.visitjeju.net/photomng/imgpath/201804/30/bf71bc52-2bf8-4757-b99a-f1b0999e7d1d.jpg</t>
  </si>
  <si>
    <t>https://api.cdn.visitjeju.net/photomng/thumbnailpath/201804/30/7ba3a384-41fb-4d27-906b-89786afbd814.jpg</t>
  </si>
  <si>
    <t>CNTS_200000000015060</t>
  </si>
  <si>
    <t>일출나라(이쁜선물가게)</t>
  </si>
  <si>
    <t>제주특별자치도 서귀포시 성산읍 성산리 102-1</t>
  </si>
  <si>
    <t>제주특별자치도 서귀포시 성산읍 일출로 284-13</t>
  </si>
  <si>
    <t>성산, 성산일출봉, 기념품샵, 쇼핑</t>
  </si>
  <si>
    <t>초콜릿이나 과일칩 같은 먹거리부터 술이나 음료 등의 마실 거리, 모자 등 각종 상품을 판매하는 기념품샵</t>
  </si>
  <si>
    <t>https://api.cdn.visitjeju.net/photomng/imgpath/202306/15/3e29526c-b867-4b86-9482-7691e26566d9.jpg</t>
  </si>
  <si>
    <t>https://api.cdn.visitjeju.net/photomng/thumbnailpath/202306/15/067c18a5-90d9-49c7-b331-02b635434ef9.jpg</t>
  </si>
  <si>
    <t>CONT_000000000500672</t>
  </si>
  <si>
    <t>핀크스 골프클럽</t>
  </si>
  <si>
    <t>한국 골프장을 대표하는 세계적인 골프장</t>
  </si>
  <si>
    <t>064-792-5200</t>
  </si>
  <si>
    <t>Pinx Golf Club</t>
  </si>
  <si>
    <t>https://api.cdn.visitjeju.net/photomng/imgpath/201804/30/e64fc6a8-98ff-438a-8d98-16483cddd87c.jpg</t>
  </si>
  <si>
    <t>https://api.cdn.visitjeju.net/photomng/thumbnailpath/201804/30/34d7a6e8-ec00-45ff-a7c8-e2a0805f3ff7.jpg</t>
  </si>
  <si>
    <t>CNTS_000000000022799</t>
  </si>
  <si>
    <t>18,000 신들의 어머니, 금백조 신화가 있는 &lt;송당마을 여행기&gt;</t>
  </si>
  <si>
    <t>마을,민속,오름,체험관광,문화유적지,사계절</t>
  </si>
  <si>
    <t>송당리는 제주 마을 신당의 원조인 송당본향당 소재지(제주무형문화재 5호/금백조신화)이다. 18,000신(神)들의 어머니인 금백조 신화가 있는 마을로 관광객들이 소원 비는 마을 송당에 찾아와 각자 소원을 빌고 있다.</t>
  </si>
  <si>
    <t>https://api.cdn.visitjeju.net/photomng/imgpath/201804/30/1048bac0-8d5e-40f3-a3fa-df406480983b.jpg</t>
  </si>
  <si>
    <t>https://api.cdn.visitjeju.net/photomng/thumbnailpath/201804/30/e24e5fe6-4626-4bf7-b0b6-0ec84da14724.jpg</t>
  </si>
  <si>
    <t>CNTS_000000000018162</t>
  </si>
  <si>
    <t>제주 호텔 더원</t>
  </si>
  <si>
    <t>제주특별자치도 제주시 연동 279-3</t>
  </si>
  <si>
    <t>제주특별자치도 제주시 사장3길 33</t>
  </si>
  <si>
    <t>호텔,숙소,4성급호텔,공공와이파이존,주차장,엘리베이터,비즈니스센터,관광호텔,무장애관광,공용주차장,현금결제,카드결제,화장실,무료 WIFI,흡연구역,편의점,유도 및 안내시설,경보 및 피난시설,엘리베이터,단차없음,장애인 화장실,승강기,장애인 전용 주차장,수동 휠체어 대여 가능,장애인 전용 객실,쉬움</t>
  </si>
  <si>
    <t>삼다의 섬 제주에서 돌처럼 굳건하게, 여인처럼 부드럽게, 바다처럼 신속한 서비스를 약속하는 호텔</t>
  </si>
  <si>
    <t>064-798-0001</t>
  </si>
  <si>
    <t>HOTEL THE ONE</t>
  </si>
  <si>
    <t>https://api.cdn.visitjeju.net/photomng/imgpath/201804/30/37dc5fc0-1561-477b-aff6-f9c8a2c05069.gif</t>
  </si>
  <si>
    <t>https://api.cdn.visitjeju.net/photomng/thumbnailpath/201804/30/dd8db481-44e7-4b68-8564-2013c41b10a7.gif</t>
  </si>
  <si>
    <t>CNTS_200000000013088</t>
  </si>
  <si>
    <t>바로족발보쌈 본점</t>
  </si>
  <si>
    <t>제주특별자치도 제주시 노형동 735-8</t>
  </si>
  <si>
    <t>제주특별자치도 제주시 진군1길 25</t>
  </si>
  <si>
    <t>노형,족발,보쌈,불족,음식,식당,매운불족발,냉채족발,막국수,메밀물막국수,메밀비빔막국수,화장실,무료 WIFI,족발, 보쌈, 불족,어린이 출입가능,가능</t>
  </si>
  <si>
    <t>제주시 노형동에 위치한 바로족발보쌈은 다양한 재료들을 넣어 푹 삶은 제주산 생족을 하루 6번동안 삶아 따뜻하고 쫄깃한 족발을 즐길 수 있다.</t>
  </si>
  <si>
    <t>064-744-5585</t>
  </si>
  <si>
    <t>https://api.cdn.visitjeju.net/photomng/imgpath/202203/10/abe31987-baff-4c1e-822a-6733debf6bdf.jpg</t>
  </si>
  <si>
    <t>https://api.cdn.visitjeju.net/photomng/thumbnailpath/202203/10/86e5c2d8-3a5e-435b-b7ae-a6bc36fb69e8.jpg</t>
  </si>
  <si>
    <t>CNTS_200000000009202</t>
  </si>
  <si>
    <t>공항 가기 전 짜투리 시간도 알차게! &lt;제주시 숲길&gt;</t>
  </si>
  <si>
    <t>부모, 제주시 숲길, 한라수목원,신산공원, 사라봉, 한라생태숲, 오라 올레</t>
  </si>
  <si>
    <t xml:space="preserve">여행의 마지막 날은 언제나 아쉽기 마련이다. 비행기에 오르기 전 남은 짜투리 시간까지 오롯이 자연 속에서 즐기고 싶다면 공항 근처 숲길로 발걸음을 돌려보자. 공항과 30분 정도 거리에 위치해 언제든 부담 없이 다녀올 수 있는 숲길 다섯 곳을 소개한다. 
</t>
  </si>
  <si>
    <t>공항 가기 전 짜투리 시간도 알차게!</t>
  </si>
  <si>
    <t>https://api.cdn.visitjeju.net/photomng/imgpath/201909/10/b68d0ffa-b52c-4554-ba28-81a8aecd2832.JPG</t>
  </si>
  <si>
    <t>https://api.cdn.visitjeju.net/photomng/thumbnailpath/201909/10/9660916d-1186-4234-a52b-44da171e8225.JPG</t>
  </si>
  <si>
    <t>CNTS_000000000021319</t>
  </si>
  <si>
    <t>고객식당</t>
  </si>
  <si>
    <t>제주특별자치도 제주시 이도일동 1429</t>
  </si>
  <si>
    <t>제주특별자치도 제주시 오현길 78-6 1층</t>
  </si>
  <si>
    <t>갈치,고등어,한식,음식,갈치조림,제주갈치조림,고등어조림,고등어구이,갈치구이,제주갈치구이,갈치국,성게미역국,옥돔구이,미역국,공용주차장,현금결제,카드결제,화장실</t>
  </si>
  <si>
    <t>고객을 위한 고객 맞춤형 식당</t>
  </si>
  <si>
    <t>064-727-3002</t>
  </si>
  <si>
    <t>https://api.cdn.visitjeju.net/photomng/imgpath/201804/30/7844e47a-daa8-454f-9463-434b6c5419c1.jpg</t>
  </si>
  <si>
    <t>https://api.cdn.visitjeju.net/photomng/thumbnailpath/201804/30/471bb200-8353-44f4-81c6-bd146466f7a2.jpg</t>
  </si>
  <si>
    <t>CNTS_300000000015762</t>
  </si>
  <si>
    <t>꼬스뗀뇨</t>
  </si>
  <si>
    <t>제주특별자치도 제주시 구좌읍 종달리 150</t>
  </si>
  <si>
    <t>제주특별자치도 제주시 구좌읍 해맞이해안로 2080</t>
  </si>
  <si>
    <t>구좌읍, 종달리, 카페, 코코넛커피, 에이드, 스무디, 짜이, 밀크티, 꽃차, 소금빵, 츄러스,잠봉갈레트, 코코넛커피</t>
  </si>
  <si>
    <t>갤러리가 있는 감성카페</t>
  </si>
  <si>
    <t>010-5097-6912</t>
  </si>
  <si>
    <t>https://api.cdn.visitjeju.net/photomng/imgpath/202306/02/cfa5069c-4daa-4702-8955-e72472a8936d.jpg</t>
  </si>
  <si>
    <t>https://api.cdn.visitjeju.net/photomng/thumbnailpath/202306/02/320d00ad-3be1-4420-b984-6465f474bba8.jpg</t>
  </si>
  <si>
    <t>CNTS_000000000020816</t>
  </si>
  <si>
    <t>성미식당</t>
  </si>
  <si>
    <t>제주특별자치도 제주시 삼도1동 571-7</t>
  </si>
  <si>
    <t>제주특별자치도 제주시 서광로18길 18</t>
  </si>
  <si>
    <t>고등어해장국,해장국,고등어회,한식,음식,삼치회,고등어,고등어조림,삼합,회,고등어구이,옥돔구이,물회,한치물회,자리물회,한치회,전어회,김치찌개,갈치조림,매운탕,조기매운탕,공용주차장,현금결제,카드결제,화장실,흡연구역,편의점,음료대,아주 어려움</t>
  </si>
  <si>
    <t>제주시외버스터미널근처에있는 고등어해장국맛집입니다.
2016 KOREAT JEJU TOP10 선정</t>
  </si>
  <si>
    <t>064-751-1250</t>
  </si>
  <si>
    <t>https://api.cdn.visitjeju.net/photomng/imgpath/201804/30/2432b5f1-4ccf-4c16-b681-eeace1a1f002.gif</t>
  </si>
  <si>
    <t>https://api.cdn.visitjeju.net/photomng/thumbnailpath/201804/30/92db5329-0712-48f8-b2a6-3eca6790d058.gif</t>
  </si>
  <si>
    <t>CONT_000000000501267</t>
  </si>
  <si>
    <t>산방식당(모슬포본점)</t>
  </si>
  <si>
    <t>제주특별자치도 서귀포시 대정읍 하모리 864-3</t>
  </si>
  <si>
    <t>제주특별자치도 서귀포시 대정읍 하모이삼로 62</t>
  </si>
  <si>
    <t>밀냉면,비빔밀냉면,수육,한식,향토음식,음식,냉면,2022고메페스타,공용주차장,현금결제,카드결제,화장실,무료 WIFI,흡연구역,음료대,유도 및 안내시설,경보 및 피난시설,아주 어려움</t>
  </si>
  <si>
    <t>제주식 밀면과 수육 모두 맛있기로 소문난 곳, 2016 KOREAT JEJU TOP10 선정</t>
  </si>
  <si>
    <t>064-794-2165</t>
  </si>
  <si>
    <t>Sanbang Restaurant (Moseulpo Branch)</t>
  </si>
  <si>
    <t>https://api.cdn.visitjeju.net/photomng/imgpath/201804/30/fc815b26-483b-402f-aa45-a57616eceaa7.gif</t>
  </si>
  <si>
    <t>https://api.cdn.visitjeju.net/photomng/thumbnailpath/201804/30/bd53846e-c045-4e8c-951c-06af681911a8.gif</t>
  </si>
  <si>
    <t>CNTS_000000000019607</t>
  </si>
  <si>
    <t>다솜펜션</t>
  </si>
  <si>
    <t>제주특별자치도 서귀포시 대포동 2062-3</t>
  </si>
  <si>
    <t>제주특별자치도 서귀포시 이어도로 139</t>
  </si>
  <si>
    <t>휴식,숙소,휴양펜션,펜션,바비큐,해수욕장,수상레저,공공와이파이존,온돌방,가족,공용주차장,현금결제,카드결제,화장실,무료 WIFI,흡연구역,편의점,음료대,유도 및 안내시설,경보 및 피난시설,아주 어려움</t>
  </si>
  <si>
    <t>중문관광단지 옆, 최적의 위치에 자리잡고 있는 가족휴양지 다솜펜션입니다.</t>
  </si>
  <si>
    <t>064-738-6366</t>
  </si>
  <si>
    <t>Dasom Pension</t>
  </si>
  <si>
    <t>https://api.cdn.visitjeju.net/photomng/imgpath/201804/30/b0376402-8209-44d7-884f-81ba6e19b972.jpg</t>
  </si>
  <si>
    <t>https://api.cdn.visitjeju.net/photomng/thumbnailpath/201804/30/dabad183-a609-425f-9a54-72400850e2ed.jpg</t>
  </si>
  <si>
    <t>CNTS_200000000013075</t>
  </si>
  <si>
    <t>맨도롱해장국</t>
  </si>
  <si>
    <t>제주특별자치도 서귀포시 서귀동 313-5</t>
  </si>
  <si>
    <t>제주특별자치도 서귀포시 태평로353번길 11</t>
  </si>
  <si>
    <t>겡이국,해장국,몸국,서귀동,서귀포시,소머리국밥,자리물회,황태콩나물해장국,음식,식당,보말칼국수,고기국수,해물뚝배기,한우소머리국밥,뼈해장국,순두부,국밥,순대국밥,돼지국밥,내장국밥,섞어국밥,공용주차장,화장실,무료 WIFI,겡이국, 겡이죽, 몸국,어린이 출입가능,불가능</t>
  </si>
  <si>
    <t>서귀포시 서귀동에 위치한 해장국전문점인 맨도롱해장국은 신선한 제주의 재료를 사용하여 제주도 향토음식들을 정성스럽게 만들어낸다.</t>
  </si>
  <si>
    <t>064-733-2402</t>
  </si>
  <si>
    <t>https://api.cdn.visitjeju.net/photomng/imgpath/202203/10/625d2e3a-f351-4e9a-9f96-d5b070682817.jpg</t>
  </si>
  <si>
    <t>https://api.cdn.visitjeju.net/photomng/thumbnailpath/202203/10/d1d4a3ec-b48a-42c8-b3c3-752cbf14acd2.jpg</t>
  </si>
  <si>
    <t>CNTS_200000000013466</t>
  </si>
  <si>
    <t>2022년 여름 놓치지 말아야 할 제주 관광 10선 &lt;다시! 제주 여름에 빠지다&gt;</t>
  </si>
  <si>
    <t>부모,커플,맑음,경관/포토,휴식/힐링,여름,밤,해변,일몰,휴식/치유,포토스팟,힐링,자연경관</t>
  </si>
  <si>
    <t>제주만큼 여름을 다양하게 즐길 수 있는 곳은 드물다. 산과 오름, 바다를 한 프레임 안에서 즐기는 것은 기본이고 일출과 일몰 감성까지 그 안에 넣을 수 있다. 활동적인 사람을 만족시킬 수 있는 다양한 액티비티가 존재하는 것은 물론 최고 인생 샷을 남길 수 있는 포토 스폿이 곳곳에 널린 게 제주다. 여름 깊어진 초록 한라산을 엄마처럼 에워싸고 있는 푸른 제주 바다. 에메랄드빛으로 반짝이다 붉은 노을이 리드미컬하게 삼켜버리는 섬 제주에서 즐기는 우리들의 여름 블루스.</t>
  </si>
  <si>
    <t>https://api.cdn.visitjeju.net/photomng/imgpath/202206/03/ddc76b48-8667-4cd9-bd18-2fa5d801310b.jpg</t>
  </si>
  <si>
    <t>https://api.cdn.visitjeju.net/photomng/thumbnailpath/202206/03/bf6bcfc8-65e7-4b9e-ab6e-bb454da45687.jpg</t>
  </si>
  <si>
    <t>CNTS_000000000022474</t>
  </si>
  <si>
    <t>갈중이</t>
  </si>
  <si>
    <t>제주전통 갈옷 전문 의류매장</t>
  </si>
  <si>
    <t>Galjoong-ie</t>
  </si>
  <si>
    <t>https://api.cdn.visitjeju.net/photomng/imgpath/201804/30/9d88fde6-d789-4db1-9657-3cc0373fd1fb.jpg</t>
  </si>
  <si>
    <t>https://api.cdn.visitjeju.net/photomng/thumbnailpath/201804/30/bc31097d-f1f0-4cc6-adfa-341d895f3c22.jpg</t>
  </si>
  <si>
    <t>CONT_000000000500189</t>
  </si>
  <si>
    <t>명월팽나무군락</t>
  </si>
  <si>
    <t>제주특별자치도 제주시 한림읍 명월리 1767-1</t>
  </si>
  <si>
    <t>제주특별자치도 제주시 한림읍 명월로 71</t>
  </si>
  <si>
    <t>문화유적지,경관/포토,여름,아주 어려움</t>
  </si>
  <si>
    <t>생물학적 가치가 높아 기념물로 지정하여 보호되는 곳
· 제주시 한림읍 명월리
· 제주도기념물 제19호</t>
  </si>
  <si>
    <t xml:space="preserve">Population of Japanese Hackberry, Myeongwol  </t>
  </si>
  <si>
    <t>https://api.cdn.visitjeju.net/photomng/imgpath/201804/30/e3a990ae-ada2-49d4-8697-d34bc9953a56.jpg</t>
  </si>
  <si>
    <t>https://api.cdn.visitjeju.net/photomng/thumbnailpath/201804/30/fadccab8-a095-4d58-a7bf-529954c6c5ea.jpg</t>
  </si>
  <si>
    <t>CNTS_000000000019079</t>
  </si>
  <si>
    <t>신대해안</t>
  </si>
  <si>
    <t>제주특별자치도 제주시 추자면 예초리 77</t>
  </si>
  <si>
    <t>해변,경관/포토</t>
  </si>
  <si>
    <t>추자 10경 중의 하나인 신대해안길</t>
  </si>
  <si>
    <t>Sindae Coast</t>
  </si>
  <si>
    <t>https://api.cdn.visitjeju.net/photomng/imgpath/201804/30/3e46c41d-b3c5-4234-a3ba-47e701207188.jpg</t>
  </si>
  <si>
    <t>https://api.cdn.visitjeju.net/photomng/thumbnailpath/201804/30/9e724e02-94cf-46c0-81eb-70dcc173da29.jpg</t>
  </si>
  <si>
    <t>CNTS_300000000015736</t>
  </si>
  <si>
    <t>중문보말칼국수</t>
  </si>
  <si>
    <t>제주특별자치도 서귀포시 중문동 2056-4</t>
  </si>
  <si>
    <t>제주특별자치도 서귀포시 천제연로 190</t>
  </si>
  <si>
    <t>서귀포, 중문, 보말칼국수, 향토음식, 몸국, 보말죽, 수육,보말칼국수</t>
  </si>
  <si>
    <t>진한 녹색의 보말칼국수</t>
  </si>
  <si>
    <t>064-738-1800</t>
  </si>
  <si>
    <t>https://api.cdn.visitjeju.net/photomng/imgpath/202306/01/97a85411-cb2a-4f05-a562-ce157fc23f7c.jpg</t>
  </si>
  <si>
    <t>https://api.cdn.visitjeju.net/photomng/thumbnailpath/202306/01/ed06373d-ca7a-4f71-ad35-c9db25be1b4b.jpg</t>
  </si>
  <si>
    <t>CNTS_000000000019654</t>
  </si>
  <si>
    <t>해품은체험농장</t>
  </si>
  <si>
    <t>제주특별자치도 서귀포시 성산읍 수산리 225</t>
  </si>
  <si>
    <t>제주특별자치도 서귀포시 성산읍 서성일로 1078-14</t>
  </si>
  <si>
    <t>부모,친구,아이,체험관광,맑음,공용주차장</t>
  </si>
  <si>
    <t>청정제주의 깨끗한 자연에서 감귤을 정성껏 재배하고 있는 체험형 감귤농장입니다.</t>
  </si>
  <si>
    <t>63631</t>
  </si>
  <si>
    <t>070-8871-2098</t>
  </si>
  <si>
    <t>Haepoom Farm</t>
  </si>
  <si>
    <t>https://api.cdn.visitjeju.net/photomng/imgpath/201804/30/a41b70fc-b8de-414d-bc96-09efb009c770.png</t>
  </si>
  <si>
    <t>https://api.cdn.visitjeju.net/photomng/thumbnailpath/201804/30/74007d43-0c3b-41fc-8a78-bea26f3a553b.png</t>
  </si>
  <si>
    <t>CNTS_000000000022416</t>
  </si>
  <si>
    <t>한라산빵 1950</t>
  </si>
  <si>
    <t>제주특별자치도 제주시 아라1동 2408-1</t>
  </si>
  <si>
    <t>제주특별자치도 제주시 구산로 28</t>
  </si>
  <si>
    <t>빵,한라산빵,음료,공용주차장,현금결제,카드결제</t>
  </si>
  <si>
    <t>한라산의 모양에 영감을 얻어 만들어진 디저트</t>
  </si>
  <si>
    <t>010-6360-5488</t>
  </si>
  <si>
    <t>https://api.cdn.visitjeju.net/photomng/imgpath/201910/21/a9942817-73bb-4886-ba72-5a7eb0788eea.jpg</t>
  </si>
  <si>
    <t>https://api.cdn.visitjeju.net/photomng/thumbnailpath/201910/21/87f4aa0d-1842-4777-ad4d-9aa97b0c5ec1.jpg</t>
  </si>
  <si>
    <t>CNTS_000000000022034</t>
  </si>
  <si>
    <t>거문오름 국제트레킹</t>
  </si>
  <si>
    <t>제주특별자치도 제주시 조천읍 선흘리 478</t>
  </si>
  <si>
    <t>제주특별자치도 제주시 조천읍 선교로 569-36</t>
  </si>
  <si>
    <t>거문오름,트레킹,세계자연유산,축제,행사,언택트,포토스팟,도보,도보여행,오름</t>
  </si>
  <si>
    <t>거문오름을 예약없이 탐방하고, 용암길을 걸을 수 있는 일 년에 단 한 번뿐인 기회</t>
  </si>
  <si>
    <t>064-750-2523</t>
  </si>
  <si>
    <t>https://api.cdn.visitjeju.net/photomng/imgpath/201807/11/2a3a46da-c141-4e76-9be1-d205c6aad0c2.jpg</t>
  </si>
  <si>
    <t>https://api.cdn.visitjeju.net/photomng/thumbnailpath/201807/11/626b6745-e686-46a8-950a-ecdfe17d94ba.jpg</t>
  </si>
  <si>
    <t>CONT_000000000500714</t>
  </si>
  <si>
    <t>성산-고성오일시장</t>
  </si>
  <si>
    <t>제주특별자치도 서귀포시 성산읍 고성리 1180-34</t>
  </si>
  <si>
    <t>제주특별자치도 서귀포시 성산읍 고성오조로 93</t>
  </si>
  <si>
    <t>전통시장,쇼핑,상점/상가,오일장,관광기념품</t>
  </si>
  <si>
    <t>옛 장터 분위기를 지닌 전통시장</t>
  </si>
  <si>
    <t>064-760-4281</t>
  </si>
  <si>
    <t>Goseong 5-day Market</t>
  </si>
  <si>
    <t>https://api.cdn.visitjeju.net/photomng/imgpath/201804/30/d6c39d22-223c-4368-8599-e2277f1188e8.jpg</t>
  </si>
  <si>
    <t>https://api.cdn.visitjeju.net/photomng/thumbnailpath/201804/30/aab1d233-820b-4132-9c0e-4e6364c7d19d.jpg</t>
  </si>
  <si>
    <t>CNTS_000000000018400</t>
  </si>
  <si>
    <t>명랑스낵</t>
  </si>
  <si>
    <t>제주특별자치도 제주시 한림읍 한림리 1479-4</t>
  </si>
  <si>
    <t>제주특별자치도 제주시 한림읍 한림로 585</t>
  </si>
  <si>
    <t>떡볶이,왕새우튀김,흑돼지튀김,생맥주,짜장떡볶이,음식,튀김,오징어튀김,아이스크림,화장실,무료 WIFI,아주 어려움,떡볶이, 짜장떡볶이,어린이 출입가능,불가능</t>
  </si>
  <si>
    <t xml:space="preserve">제주시 한림읍에 위치한 분식집인 명랑스낵은 아늑한 실내에서도 음식을 즐길 수 있으며 옥상에도 테이블이 있어 넓은 바다와 비양도를 보면서 음식을 즐길 수 있다. </t>
  </si>
  <si>
    <t>63032</t>
  </si>
  <si>
    <t>0507-1344-4548</t>
  </si>
  <si>
    <t>https://api.cdn.visitjeju.net/photomng/imgpath/202203/11/3991da7a-b581-43a7-827d-9b59e66e6ea6.jpg</t>
  </si>
  <si>
    <t>https://api.cdn.visitjeju.net/photomng/thumbnailpath/202203/11/daa7e2fc-971e-43b8-865a-1fe943d1aad4.jpg</t>
  </si>
  <si>
    <t>CNTS_000000000022029</t>
  </si>
  <si>
    <t>우도 득성이코지</t>
  </si>
  <si>
    <t>경관/포토,맑음</t>
  </si>
  <si>
    <t>올레1-1코스</t>
  </si>
  <si>
    <t>https://api.cdn.visitjeju.net/photomng/imgpath/201804/30/28eb8579-58bd-424e-8bab-0b88c84ff8f5.jpg</t>
  </si>
  <si>
    <t>https://api.cdn.visitjeju.net/photomng/thumbnailpath/201804/30/fd364ff0-d780-4016-b9f6-e13225e42558.jpg</t>
  </si>
  <si>
    <t>CONT_000000000500784</t>
  </si>
  <si>
    <t>호텔레오</t>
  </si>
  <si>
    <t>호텔,숙소,4성급호텔,일반숙박,양식레스토랑,공공와이파이존,주차장,비즈니스센터,조식,발렛파킹,관광호텔,안전여행스탬프,공용주차장,현금결제,카드결제,화장실,무료 WIFI,흡연구역,편의점,음료대,유도 및 안내시설,경보 및 피난시설,엘리베이터,장애인 화장실,승강기,장애인 전용 주차장,어려움,4성급</t>
  </si>
  <si>
    <t>220여 점의 조각과 그림이 전시된 호텔</t>
  </si>
  <si>
    <t>064-754-7000</t>
  </si>
  <si>
    <t>https://api.cdn.visitjeju.net/photomng/imgpath/202205/30/24f2e778-4fc7-4b14-a0b7-3800d171c1cc.jpg</t>
  </si>
  <si>
    <t>https://api.cdn.visitjeju.net/photomng/thumbnailpath/202205/30/ef13376b-21ce-4029-a0d0-1146911e78e8.jpg</t>
  </si>
  <si>
    <t>CNTS_000000000021331</t>
  </si>
  <si>
    <t>추자도중앙식당</t>
  </si>
  <si>
    <t>제주특별자치도 제주시 추자면 대서리 5-15</t>
  </si>
  <si>
    <t>제주특별자치도 제주시 추자면 추자로 8</t>
  </si>
  <si>
    <t>한식,굴비정식,조기매운탕,갈비탕,정식,음식,김치찌개,매운탕</t>
  </si>
  <si>
    <t>다양한 한식메뉴를 맛볼 수 있는 차귀도의 한식당.</t>
  </si>
  <si>
    <t>064-742-3735</t>
  </si>
  <si>
    <t>Jungang Restaurant</t>
  </si>
  <si>
    <t>https://api.cdn.visitjeju.net/photomng/imgpath/201804/30/60cf9984-57a8-4c16-8f43-6ac69e49b0ba.jpg</t>
  </si>
  <si>
    <t>https://api.cdn.visitjeju.net/photomng/thumbnailpath/201804/30/3a23dd8b-ed73-4e23-bb2e-1178ba59c75e.jpg</t>
  </si>
  <si>
    <t>CNTS_300000000012655</t>
  </si>
  <si>
    <t>아스쿰</t>
  </si>
  <si>
    <t>제주특별자치도 제주시 이도이동 1</t>
  </si>
  <si>
    <t>제주특별자치도 제주시 연북신설길 39</t>
  </si>
  <si>
    <t>수제향초, 자몽벵쇼,옥수수파운드,블렌디드티, 반려동물,반려동물동반입장,혼저옵서개,반려동물동반_식당카페,공용주차장,화장실,무료 WIFI,아스쿰 자몽 벵쇼, 아스쿰 블랜디드 티, 옥수수 파운드, 얼그레이 파운드,어린이 출입가능,가능</t>
  </si>
  <si>
    <t>아스쿰은 옛날 감귤 창고를 개조한 카페로, 독특하면서 아늑한 인테리어가 돋보이는 카페다.</t>
  </si>
  <si>
    <t>https://api.cdn.visitjeju.net/photomng/imgpath/202308/17/9f2106cd-6743-465b-be28-71472055b687.jpg</t>
  </si>
  <si>
    <t>https://api.cdn.visitjeju.net/photomng/thumbnailpath/202308/17/bb4bf5e4-fd2f-470b-8508-edbf6c942bf1.jpg</t>
  </si>
  <si>
    <t>CNTS_200000000009673</t>
  </si>
  <si>
    <t>제주도의 숨겨진 재미를 찾는 &lt;놀멍, 배우멍 제주마을체험 - 수련활동&gt;</t>
  </si>
  <si>
    <t>친구,문화유적지,체험관광,테마여행</t>
  </si>
  <si>
    <t>'놀멍, 배우멍 제주마을체험'은 제주를 찾아오는 여행객으로 하여금 체험을 통해 제주의
가치를 알리고 체험객과 제주 마을지역이 공존하는 지속 가능한 제주관광 생태계를 조성 하고자 제작된 체험 가이드이다.  마을체험을 통해 진정한 제주다움을 배우고 느껴보자.</t>
  </si>
  <si>
    <t>제주도의 숨겨진 재미를 찾는  &lt;놀멍, 배우멍 제주마을체험 – 수련활동&gt;</t>
  </si>
  <si>
    <t>https://api.cdn.visitjeju.net/photomng/imgpath/202001/10/2f95a531-1842-4da3-832e-e165e6e1d96a.jpg</t>
  </si>
  <si>
    <t>https://api.cdn.visitjeju.net/photomng/thumbnailpath/202001/10/392a01c6-fbf7-4141-b064-12723e74ef7e.jpg</t>
  </si>
  <si>
    <t>CNTS_200000000007335</t>
  </si>
  <si>
    <t>갤러리2 중선농원</t>
  </si>
  <si>
    <t>제주특별자치도 제주시 영평길 269</t>
  </si>
  <si>
    <t>혼자,미술/박물관,사계절,전시,예술,문화,카페</t>
  </si>
  <si>
    <t>감귤농장을 탈바꿈한 갤러리</t>
  </si>
  <si>
    <t>064-755-2112</t>
  </si>
  <si>
    <t>https://api.cdn.visitjeju.net/photomng/imgpath/201808/07/822d71b2-a356-4432-8837-d9ab579b0d2a.JPG</t>
  </si>
  <si>
    <t>https://api.cdn.visitjeju.net/photomng/thumbnailpath/201808/07/1be4112a-3e69-49b6-9172-50cde5d35ae0.JPG</t>
  </si>
  <si>
    <t>CNTS_000000000019940</t>
  </si>
  <si>
    <t>어진이네 횟집</t>
  </si>
  <si>
    <t>제주특별자치도 서귀포시 보목동 261</t>
  </si>
  <si>
    <t>제주특별자치도 서귀포시 보목포로 93</t>
  </si>
  <si>
    <t>회,횟집,자리물회,물회,음식,한치물회,전복물회,문어물회,소라물회,매운탕,한치,해물탕,해삼물회,갈치구이,갈치조림,흑돼지구이,성게미역국,몸국,전복죽,양념게장,돌솥밥,전복돌솥밥,회무침,파전,해물파전,옥돔구이,고등어구이,전복장,지리탕,공용주차장,현금결제,카드결제,화장실,무료 WIFI,아주 어려움,자리물회, 한치물회,어린이 출입가능,가능</t>
  </si>
  <si>
    <t>서귀포시 보목동에 위치한 어진이네 횟집은 된장을 베이스로 한 새콤달콤한 국물에 신선한 생선회를  올린 물회와 생선구이 등 다양한 메뉴가 마련되어있다.</t>
  </si>
  <si>
    <t>064-732-7442</t>
  </si>
  <si>
    <t>어진이네횟집</t>
  </si>
  <si>
    <t>https://api.cdn.visitjeju.net/photomng/imgpath/202301/27/136ff141-de7e-439b-85bc-10de78bdd690.jpg</t>
  </si>
  <si>
    <t>https://api.cdn.visitjeju.net/photomng/thumbnailpath/202301/27/bfba8cc8-895e-4882-830d-b22735a6cab3.jpg</t>
  </si>
  <si>
    <t>CNTS_000000000018305</t>
  </si>
  <si>
    <t>앞뱅디식당</t>
  </si>
  <si>
    <t>제주특별자치도 제주시 연동 324-1</t>
  </si>
  <si>
    <t>제주특별자치도 제주시 선덕로 32</t>
  </si>
  <si>
    <t>각재기국,멜국,고등어구이,한식,향토음식,음식,2022고메페스타,튀김,생선조림,돔베고기,강된장,공용주차장,현금결제,카드결제,화장실</t>
  </si>
  <si>
    <t>각재기국, 멜국 등 제주의 다양한 향토 음식을 제대로 맛볼 수 있는 곳이다.</t>
  </si>
  <si>
    <t>064-744-7942</t>
  </si>
  <si>
    <t>Apbengdi Sikdang</t>
  </si>
  <si>
    <t>https://api.cdn.visitjeju.net/photomng/imgpath/201804/30/fe39ebbf-cd99-4761-8146-c0400b767153.jpg</t>
  </si>
  <si>
    <t>https://api.cdn.visitjeju.net/photomng/thumbnailpath/201804/30/e595a0e6-ec44-41c0-b4ba-66429020e7cf.jpg</t>
  </si>
  <si>
    <t>CNTS_200000000010618</t>
  </si>
  <si>
    <t>고서방해물탕</t>
  </si>
  <si>
    <t>제주특별자치도 서귀포시 대정읍 상모리 87-5</t>
  </si>
  <si>
    <t>제주특별자치도 서귀포시 대정읍 형제해안로 282</t>
  </si>
  <si>
    <t>해물탕,갈치조림,대정,음식,제주갈치구이,제주갈치조림,식당,갈치구이,고등어조림,고등어구이,옥돔구이,뚝배기,해물뚝배기,해물라면,무장애관광,공용주차장,현금결제,카드결제,화장실,무료 WIFI,흡연구역,경보 및 피난시설,카드결제,현금결제,,영어,중국어,일본어,,단독접근가능,청각장애인 접근성,시각장애인 접근성,저상버스 접근 가능,장애인 화장실,승강기,장애인 전용 주차장,쉬움,해물탕, 갈치조림, 향토음식,어린이 출입가능,,가능,있음</t>
  </si>
  <si>
    <t>살아있는 통문어가 들어가는 제주도 대표 해물탕과 갈치조림 전문점</t>
  </si>
  <si>
    <t>0507-1443-5678</t>
  </si>
  <si>
    <t>https://api.cdn.visitjeju.net/photomng/imgpath/202111/08/fadaa135-fede-4977-8f89-5300f96251df.jpg</t>
  </si>
  <si>
    <t>https://api.cdn.visitjeju.net/photomng/thumbnailpath/202111/08/ef1541ab-232d-4ed5-a09c-cc1dfccde51c.jpg</t>
  </si>
  <si>
    <t>CNTS_000000000020422</t>
  </si>
  <si>
    <t>소심한책방</t>
  </si>
  <si>
    <t>제주특별자치도 제주시 구좌읍 종달리 737</t>
  </si>
  <si>
    <t>제주특별자치도 제주시 구좌읍 종달동길 29-6</t>
  </si>
  <si>
    <t>쇼핑,서점,기념품,화장실,아주 어려움</t>
  </si>
  <si>
    <t>동쪽 마을 끝자락, 작고 작은 동네 책방</t>
  </si>
  <si>
    <t>070-8147-0848</t>
  </si>
  <si>
    <t>https://api.cdn.visitjeju.net/photomng/imgpath/201804/30/788d64cc-a617-42ad-96c8-5082e07389a6.jpg</t>
  </si>
  <si>
    <t>https://api.cdn.visitjeju.net/photomng/thumbnailpath/201804/30/ea99c7c1-f31e-4c7b-bff7-1170bb7bc4d5.jpg</t>
  </si>
  <si>
    <t>CNTS_200000000007063</t>
  </si>
  <si>
    <t>흑돼지돈까스 뷔페 밀라네사</t>
  </si>
  <si>
    <t>제주특별자치도 제주시 도련1동 1751-7 어베인건물 1층</t>
  </si>
  <si>
    <t>제주특별자치도 제주시 매촌2길 78 (도련1동) 어베인건물 1층</t>
  </si>
  <si>
    <t>흑돼지,돈까스,뷔페,흑돼지돈까스,키즈존,놀이방,음식,샐러드,수제돈까스,치즈돈까스,돈가스,무장애관광,공용주차장,현금결제,카드결제,화장실,무료 WIFI,음료대,유도 및 안내시설,경보 및 피난시설,카드결제,현금결제,,영어,중국어,스페인어,단독접근가능,시각장애인 접근성,저상버스 접근 가능,장애인 화장실,승강기,장애인 전용 주차장,어려움,돈까스, 샐러드바,어린이 출입가능,유아의자,수유실,가능,있음</t>
  </si>
  <si>
    <t>흑돼지돈까스 뷔페 밀라네사 in Jeju</t>
  </si>
  <si>
    <t>064-724-1014</t>
  </si>
  <si>
    <t>밀라네사</t>
  </si>
  <si>
    <t>https://api.cdn.visitjeju.net/photomng/imgpath/201806/19/08c13c0a-fe17-46ad-882f-ef398d5f1418.jpg</t>
  </si>
  <si>
    <t>https://api.cdn.visitjeju.net/photomng/thumbnailpath/201806/19/efb5c996-b131-42ce-9bcd-621a2148253f.jpg</t>
  </si>
  <si>
    <t>CNTS_200000000010337</t>
  </si>
  <si>
    <t>WE호텔 웰니스센터</t>
  </si>
  <si>
    <t>제주특별자치도 서귀포시 회수동 30</t>
  </si>
  <si>
    <t>제주특별자치도 서귀포시 1100로 453-95</t>
  </si>
  <si>
    <t>웰니스,뷰티,스파,테라피,헬스케어,호텔,어트랙션,럭셔리트래블인제주</t>
  </si>
  <si>
    <t>WE 호텔은 대한민국 최초로 관광과 헬스케어 서비스가 융합된 맞춤형 헬스리조트로, 웰니스 센터에서는 다양한 미네랄 성분이 함유된 물을 이용한 수(水) 치료 프로그램과 헬스케어 서비스를 제공한다</t>
  </si>
  <si>
    <t>064-730-1462</t>
  </si>
  <si>
    <t>https://api.cdn.visitjeju.net/photomng/imgpath/202108/03/a5fdffd0-680f-419f-b465-2cdbf1683de6.jpg</t>
  </si>
  <si>
    <t>https://api.cdn.visitjeju.net/photomng/thumbnailpath/202108/03/431f6d43-49ff-4bd6-a348-69ddf4cad16e.jpg</t>
  </si>
  <si>
    <t>CNTS_000000000019886</t>
  </si>
  <si>
    <t>원앙카라반캠핑장앤야영장</t>
  </si>
  <si>
    <t>제주특별자치도 서귀포시 상효동 1460</t>
  </si>
  <si>
    <t>제주특별자치도 서귀포시 돈내코로 120</t>
  </si>
  <si>
    <t>야영장,캠핑장,액티비티,친구,맑음,여름</t>
  </si>
  <si>
    <t>공기좋은 곳에 위치한 조용한 캠핑장</t>
  </si>
  <si>
    <t>064-762-2314</t>
  </si>
  <si>
    <t>https://api.cdn.visitjeju.net/photomng/imgpath/201908/19/683f0b90-24e7-4ad2-a8ae-1aeb499a006b.jpg</t>
  </si>
  <si>
    <t>https://api.cdn.visitjeju.net/photomng/thumbnailpath/201908/19/474be474-27b8-4fcd-935d-c9b8ae6759e5.jpg</t>
  </si>
  <si>
    <t>CNTS_200000000014699</t>
  </si>
  <si>
    <t>닥그네할망</t>
  </si>
  <si>
    <t>제주특별자치도 제주시 도남동 87-14</t>
  </si>
  <si>
    <t>제주특별자치도 제주시 신성로10길 18</t>
  </si>
  <si>
    <t>제주시내, 도남동, 접짝뼈국, 접짝뼈전골, 몸국, 고사리해장국, 산적</t>
  </si>
  <si>
    <t>제주에서만 먹어볼 수 있는 접짝뼈국집</t>
  </si>
  <si>
    <t>0507-1470-5033</t>
  </si>
  <si>
    <t>https://api.cdn.visitjeju.net/photomng/imgpath/202305/19/8af0cf9b-1e9d-4171-a460-b98db58210e3.jpg</t>
  </si>
  <si>
    <t>https://api.cdn.visitjeju.net/photomng/thumbnailpath/202305/19/edb03a36-b6a4-4d2f-9ee5-0d144a7d739f.jpg</t>
  </si>
  <si>
    <t>CONT_000000000500260</t>
  </si>
  <si>
    <t>너븐숭이 4.3기념관</t>
  </si>
  <si>
    <t>4.3,실내,미술/박물관,부모,비.눈,봄,자연경관,문화관광,제주4.3,역사유적,어트랙션,공용주차장,화장실,무료 WIFI,음료대,유도 및 안내시설,경보 및 피난시설,단독접근가능,단차없음,저상버스 접근 가능,장애인 화장실,장애인 전용 주차장,쉬움,실내+실외,하,공연/전시,기타,문화관광,1~2시간</t>
  </si>
  <si>
    <t>제주 4.3의 상징인 조천읍 북촌리에 4.3 희생자들을 위로하여 후세들의 산 교육장으로 활용하는 기념관</t>
  </si>
  <si>
    <t>Bukchon Neobeunsungi 4.3 Memorial Hall</t>
  </si>
  <si>
    <t>https://api.cdn.visitjeju.net/photomng/imgpath/201804/30/52196c91-7250-4b38-bbab-ea4310c2f193.jpg</t>
  </si>
  <si>
    <t>https://api.cdn.visitjeju.net/photomng/thumbnailpath/201804/30/c140bf48-da58-4125-aaa1-fa6d9ddb6c7d.jpg</t>
  </si>
  <si>
    <t>CNTS_200000000014304</t>
  </si>
  <si>
    <t>디어펫</t>
  </si>
  <si>
    <t>제주특별자치도 제주시 연동 1531-7</t>
  </si>
  <si>
    <t>제주특별자치도 제주시 과원로 47</t>
  </si>
  <si>
    <t>디어펫은 제주시 연동에 위치한 반려동물 미용실이다.</t>
  </si>
  <si>
    <t>0507-1490-2585</t>
  </si>
  <si>
    <t>https://api.cdn.visitjeju.net/photomng/imgpath/202212/15/fb119fc5-46a7-41b4-898a-9e06b7292e13.jpg</t>
  </si>
  <si>
    <t>https://api.cdn.visitjeju.net/photomng/thumbnailpath/202212/15/e9b26f56-b7d2-49e1-952a-036de2a13931.jpg</t>
  </si>
  <si>
    <t>CNTS_000000000018096</t>
  </si>
  <si>
    <t>라자관광호텔</t>
  </si>
  <si>
    <t>제주특별자치도 제주시 연동 268-10</t>
  </si>
  <si>
    <t>제주특별자치도 제주시 연동6길 33</t>
  </si>
  <si>
    <t>호텔,숙소,관광호텔,엘리베이터,물품보관서비스,가족호텔,공용주차장,현금결제,카드결제,화장실,무료 WIFI,흡연구역,편의점,유도 및 안내시설,경보 및 피난시설,엘리베이터,단차없음,청각장애인 접근성,시각장애인 접근성,장애인 화장실,승강기,어려움</t>
  </si>
  <si>
    <t>제주시내 중심가에 위치한 깨끗한 숙소</t>
  </si>
  <si>
    <t>-745-8100</t>
  </si>
  <si>
    <t>Raja Tourist Hotel</t>
  </si>
  <si>
    <t>https://api.cdn.visitjeju.net/photomng/imgpath/201804/30/be2abddc-6f02-4ed0-bc5d-676714db5b3b.jpg</t>
  </si>
  <si>
    <t>https://api.cdn.visitjeju.net/photomng/thumbnailpath/201804/30/b9c5e21c-7f55-4286-ac35-d00c6a23fe12.jpg</t>
  </si>
  <si>
    <t>CONT_000000000501271</t>
  </si>
  <si>
    <t>삼무국수</t>
  </si>
  <si>
    <t>제주특별자치도 제주시 연동 271-10</t>
  </si>
  <si>
    <t>제주특별자치도 제주시 삼무로3길 46-1</t>
  </si>
  <si>
    <t>고기국수,회쟁반국수,향토음식,음식,비빔국수,돔베고기,멸치국수,순두부찌개,현금결제,카드결제,화장실,무료 WIFI,흡연구역,음료대,유도 및 안내시설,경보 및 피난시설,아주 어려움</t>
  </si>
  <si>
    <t>제주식 고기국수와 암퇘지를 사용한 돔베고기가 맛있는 곳</t>
  </si>
  <si>
    <t>064-711-5656</t>
  </si>
  <si>
    <t>Sammuguksu</t>
  </si>
  <si>
    <t>https://api.cdn.visitjeju.net/photomng/imgpath/201804/30/f1b82502-b8a8-4b33-8ed1-da3a8b256350.jpg</t>
  </si>
  <si>
    <t>https://api.cdn.visitjeju.net/photomng/thumbnailpath/201804/30/df39e1a6-9422-4844-b1da-4b7872b1c491.jpg</t>
  </si>
  <si>
    <t>CNTS_000000000021964</t>
  </si>
  <si>
    <t>푸짐한 양과 가격은 반비례? &lt;제주도민에게 사랑받는 가성비 좋은 제주 식당&gt;</t>
  </si>
  <si>
    <t>식도락,실내,사계절</t>
  </si>
  <si>
    <t>제주도로 향하는 나의 소중한 여행길. 식당 하나 허투루 계획할 수 없다. 소셜미디어와와 블로그에 넘쳐나는 정보들 속에서도 갈피를 잡지 못했다면 제주도민들이 향하는 발자취로 함께 향해 온전한 제주의 분위기 속에 동화되어 보는 것은 어떨까.</t>
  </si>
  <si>
    <t>Twice the goodness for half the price? Jeju restaurants that islanders love</t>
  </si>
  <si>
    <t>https://api.cdn.visitjeju.net/photomng/imgpath/201804/30/0fe40428-5056-485a-a6f6-b4ef6be9f1fc.jpg</t>
  </si>
  <si>
    <t>https://api.cdn.visitjeju.net/photomng/thumbnailpath/201804/30/2fa36e54-4e54-45be-8d16-67837bd3468a.jpg</t>
  </si>
  <si>
    <t>CNTS_200000000007853</t>
  </si>
  <si>
    <t>조금 더 특별한 제주도, 제주도 이색체험 &lt;제주도에서 경험하는 특별한 체험. 연인과 함께라면 더 즐거운 제주도!&gt;</t>
  </si>
  <si>
    <t>체험관광, 커플</t>
  </si>
  <si>
    <t>사랑하는 그녀, 혹은 그와 함께 떠나는 제주도 여행. 조금 더 특별한 여행을 생각한다면, 여기에 주목해보자. 제주도에서 즐길 수 있는 갖가지 체험으로 더 특별한 제주도 여행을 즐길 수 있다. 직접 딴 감귤로 만드는 감귤잼부터, 사랑하는 연인에게 선물하고 싶은 제주 꽃으로 만든 향수까지. 더욱이, 체험하는 서로의 사진을 찍어주며 재미있게 여행해본다면, 한참 후에도 꺼내볼 수 있는 추억이 되지 않을까?</t>
  </si>
  <si>
    <t>https://api.cdn.visitjeju.net/photomng/imgpath/201811/12/168797d5-3803-4c58-adf4-fb8a0cf717d9.jpg</t>
  </si>
  <si>
    <t>https://api.cdn.visitjeju.net/photomng/thumbnailpath/201811/12/2842a642-d4bb-4150-834c-6169ca0205a5.jpg</t>
  </si>
  <si>
    <t>CNTS_200000000007459</t>
  </si>
  <si>
    <t>차귀도 오징어</t>
  </si>
  <si>
    <t>제주특별자치도 제주시 한경면 고산리</t>
  </si>
  <si>
    <t>쇼핑,차귀도,오징어,한치,쥐포,차귀도포구,현금결제,오징어, 한치, 쥐포,가능</t>
  </si>
  <si>
    <t xml:space="preserve">차귀도 포구의 명물 오징어를 만나러 가자. 배낚시와 더불어 오징어가 유명한데, 포구로 들어서면 포구로 진입하기 전 줄지어 들어선 오징어 판매대를 볼 수 있다. 이 길을 지나다보면 판매장에 앉아 오징어를 구워주시는 제주 할머니를 심심찮게 만날 수 있다. </t>
  </si>
  <si>
    <t>https://api.cdn.visitjeju.net/photomng/imgpath/201809/03/b11ce58e-a007-472c-a384-25af9795fab7.jpg</t>
  </si>
  <si>
    <t>https://api.cdn.visitjeju.net/photomng/thumbnailpath/201809/03/70bedd0e-8cad-49ce-a166-21426f58aa55.jpg</t>
  </si>
  <si>
    <t>CNTS_300000000015766</t>
  </si>
  <si>
    <t>달팽이식당</t>
  </si>
  <si>
    <t>제주특별자치도 서귀포시 안덕면 창천리 154</t>
  </si>
  <si>
    <t>제주특별자치도 서귀포시 안덕면 일주서로 1322-1</t>
  </si>
  <si>
    <t>서귀포, 안덕, 청국장, 불고기,청국장, 석쇠구이</t>
  </si>
  <si>
    <t>직접 농사지은 콩으로 만든 청국장 한그릇</t>
  </si>
  <si>
    <t>010-3361-8441</t>
  </si>
  <si>
    <t>https://api.cdn.visitjeju.net/photomng/imgpath/202306/02/795511e5-fb88-4be4-8dfa-e827f348a901.jpg</t>
  </si>
  <si>
    <t>https://api.cdn.visitjeju.net/photomng/thumbnailpath/202306/02/babe363d-2097-4c82-a19f-bef686d5b1f2.jpg</t>
  </si>
  <si>
    <t>CNTS_200000000012093</t>
  </si>
  <si>
    <t>신세계사이먼 제주 프리미엄 전문점</t>
  </si>
  <si>
    <t>제주특별자치도 서귀포시 안덕면 서광리 산 24 신세계사이먼 제주 프리미엄 전문점 G층, B1층</t>
  </si>
  <si>
    <t>제주특별자치도 서귀포시 안덕면 신화역사로304번길 38 신세계사이먼 제주 프리미엄 전문점 G층, B1층</t>
  </si>
  <si>
    <t>쇼핑,공용주차장,카드결제,화장실,카드결제,현금결제,,,</t>
  </si>
  <si>
    <t>제주 여행과 라이프에 '프리미엄 쇼핑'을 더하는 제주 프리미엄 전문점</t>
  </si>
  <si>
    <t>02-1644-4001</t>
  </si>
  <si>
    <t>https://api.cdn.visitjeju.net/photomng/imgpath/202110/13/ec7bfabe-c24a-44ce-af49-13c2d8acb43d.jpg</t>
  </si>
  <si>
    <t>https://api.cdn.visitjeju.net/photomng/thumbnailpath/202110/13/2d7e893a-5559-4330-b688-c8b01b2601ad.jpg</t>
  </si>
  <si>
    <t>CNTS_000000000019194</t>
  </si>
  <si>
    <t>위미항</t>
  </si>
  <si>
    <t>제주특별자치도 서귀포시 남원읍 위미중앙로196번길 6-13</t>
  </si>
  <si>
    <t>해변,여자,남자,맑음</t>
  </si>
  <si>
    <t>제주의 벚꽃이 가장 먼저 피는 따뜻한 곳</t>
  </si>
  <si>
    <t>https://api.cdn.visitjeju.net/photomng/imgpath/201804/30/e2e0ac1d-9203-422c-aabc-1700b1a55a18.jpg</t>
  </si>
  <si>
    <t>https://api.cdn.visitjeju.net/photomng/thumbnailpath/201804/30/cf5bff15-05ef-4a5a-8560-b99f88a52dd8.jpg</t>
  </si>
  <si>
    <t>CNTS_200000000013406</t>
  </si>
  <si>
    <t>2024 세계인제주 외국인 커뮤니티 제전</t>
  </si>
  <si>
    <t>제주특별자치도 제주시 삼도이동 1262</t>
  </si>
  <si>
    <t>제주특별자치도 제주시 중앙로 2</t>
  </si>
  <si>
    <t>축제,행사</t>
  </si>
  <si>
    <t>제주에 거주하는 외국인들에게 ‘제주人’이라는 자긍심을 고취시킬 수 있는 행사</t>
  </si>
  <si>
    <t>https://api.cdn.visitjeju.net/photomng/imgpath/202405/16/5b0bc1e3-6d74-4e2c-8689-8a18fdc0b449.jpg</t>
  </si>
  <si>
    <t>https://api.cdn.visitjeju.net/thumbnail/photomng/imgpath/202405/16/5b0bc1e3-6d74-4e2c-8689-8a18fdc0b449.jpg</t>
  </si>
  <si>
    <t>CNTS_000000000018514</t>
  </si>
  <si>
    <t>봉글레산</t>
  </si>
  <si>
    <t>제주특별자치도 제주시 추자면 대서리 167</t>
  </si>
  <si>
    <t>제주특별자치도 제주시 추자면 대서5길 1</t>
  </si>
  <si>
    <t>오름,걷기/등산,맑음,자연경관</t>
  </si>
  <si>
    <t>아름다운 추자도의 풍광이 펼쳐지는 상추자도 북쪽에 위치한 낮은 산</t>
  </si>
  <si>
    <t>Bonggeullesan Mountain</t>
  </si>
  <si>
    <t>https://api.cdn.visitjeju.net/photomng/imgpath/201804/30/6255f852-b1d3-4ee5-976f-ce703601a830.gif</t>
  </si>
  <si>
    <t>https://api.cdn.visitjeju.net/photomng/thumbnailpath/201804/30/56ec8ae0-59e0-4ea8-8545-f44dca2f4a9b.gif</t>
  </si>
  <si>
    <t>CNTS_000000000019949</t>
  </si>
  <si>
    <t>용연카누클럽</t>
  </si>
  <si>
    <t>제주특별자치도 제주시 용담이동 438</t>
  </si>
  <si>
    <t>제주특별자치도 제주시 흥운길 79</t>
  </si>
  <si>
    <t>커플,친구,맑음,경관/포토,휴식/힐링,체험관광,액티비티,청년,휴식/치유,체험,레저/체험,포토스팟,waterleisure,수상레저,어트랙션,현금결제,카드결제,화장실</t>
  </si>
  <si>
    <t>태양, 물, 바람과 함께하는 제주의 카누생태관광</t>
  </si>
  <si>
    <t>0507-1425-8259</t>
  </si>
  <si>
    <t>Yongyeon Canoe Club</t>
  </si>
  <si>
    <t>https://api.cdn.visitjeju.net/photomng/imgpath/201804/30/237dcb8f-6d24-42c9-982e-728ec2ba33c7.gif</t>
  </si>
  <si>
    <t>https://api.cdn.visitjeju.net/photomng/thumbnailpath/201804/30/43f17970-fdf9-46e4-946d-26014ea9dbba.gif</t>
  </si>
  <si>
    <t>CNTS_200000000009573</t>
  </si>
  <si>
    <t>호도제과</t>
  </si>
  <si>
    <t>제주특별자치도 서귀포시 법환동 251-3 호도제과</t>
  </si>
  <si>
    <t>제주특별자치도 서귀포시 이어도로 923-1 호도제과</t>
  </si>
  <si>
    <t>빵집,베이커리,카페,음식,빵,밤식빵,우유식빵,샌드위치,식당,현금결제,카드결제,무료 WIFI,카드결제,현금결제,,,어려움</t>
  </si>
  <si>
    <t>서귀포 법환동에 위치한 호도제과
유기농 밀과 좋은 재료를 고집하고 유화제와 개량제를 일체 사용하지 않으며, 오로지 시간이 만들어주는 건강한 빵을 당일 생산 당일 판매한다.</t>
  </si>
  <si>
    <t>805-697</t>
  </si>
  <si>
    <t>064-738-0010</t>
  </si>
  <si>
    <t>호도베이커리</t>
  </si>
  <si>
    <t>https://api.cdn.visitjeju.net/photomng/imgpath/201912/12/a39437cd-c238-4dfb-a180-c69e78d610ec.jpg</t>
  </si>
  <si>
    <t>https://api.cdn.visitjeju.net/photomng/thumbnailpath/201912/12/52ff5470-56db-4c7d-b05b-862affc6f6ce.jpg</t>
  </si>
  <si>
    <t>CNTS_000000000022763</t>
  </si>
  <si>
    <t>카페소금</t>
  </si>
  <si>
    <t>제주특별자치도 제주시 애월읍 구엄리 1285-1</t>
  </si>
  <si>
    <t>제주특별자치도 제주시 애월읍 구엄길 96</t>
  </si>
  <si>
    <t>소금라떼,카페,라떼,음료,음식,아메리카노,카페라떼,2022고메페스타,커피,플랫화이트,연유라떼,프라페</t>
  </si>
  <si>
    <t>애월 소금염전 앞에서 단짠의 진수를 보여주는 소금커피 홀짝</t>
  </si>
  <si>
    <t>0507-1428-5541</t>
  </si>
  <si>
    <t>https://api.cdn.visitjeju.net/photomng/imgpath/201804/30/d5eff632-c325-444c-bbec-3b8f1faada3d.jpg</t>
  </si>
  <si>
    <t>https://api.cdn.visitjeju.net/photomng/thumbnailpath/201804/30/ff9d8da8-0d51-46dc-a0d4-8d43b58e731f.jpg</t>
  </si>
  <si>
    <t>CNTS_200000000010793</t>
  </si>
  <si>
    <t xml:space="preserve">고소한 냄새가 바다 건너까지, 가을엔 빵을 먹겠어요 &lt;제주 빵집&gt; </t>
  </si>
  <si>
    <t>제주,빵집,베이커리,빵,불란서식과자점사계리,저스트브레드,미쁜제과,레이어스베이크하우스</t>
  </si>
  <si>
    <t>빵이라는 같은 이름을 달고 있어도 사람들의 마음을 사로잡는 빵이 있다. 그것이 맛이 되었든 빵집이 가진 독특한 분위기든, 혹은 인생샷을 찍을 수 있는 포토스팟이든 고소한 빵 냄새를 묻히고 오는 모든 것은 그만의 매력으로 사람들을 끌어당긴다. 제주에 머물고 있는 빵순이들을 유혹하는 제주의 빵집들을 소개한다.</t>
  </si>
  <si>
    <t xml:space="preserve">고소한 냄새가 바다 건너까지 가을엔 빵을 먹겠어요 &lt;제주 빵집&gt; </t>
  </si>
  <si>
    <t>https://api.cdn.visitjeju.net/photomng/imgpath/202011/03/d8cf506e-454a-4ab4-a7f4-271d6a57c764.jpg</t>
  </si>
  <si>
    <t>https://api.cdn.visitjeju.net/photomng/thumbnailpath/202011/03/c6cb0973-b62a-4790-ad9b-e783b311fcce.jpg</t>
  </si>
  <si>
    <t>CONT_000000000501277</t>
  </si>
  <si>
    <t>서문뒷고기</t>
  </si>
  <si>
    <t>제주특별자치도 제주시 삼도이동 821-2</t>
  </si>
  <si>
    <t>제주특별자치도 제주시 중앙로14길 40-2</t>
  </si>
  <si>
    <t>흑돼지,두루치기,한식,음식,오겹살,삼겹살,항정살,가브리살,흑돼지구이,돼지구이,김치찌개,된장찌개,냉면,현금결제,카드결제,화장실,무료 WIFI,흡연구역,음료대,유도 및 안내시설,경보 및 피난시설,아주 어려움</t>
  </si>
  <si>
    <t>흑돼지 오겹살과 뒷고기, 두루치기가 맛있는 곳</t>
  </si>
  <si>
    <t>064-757-5733</t>
  </si>
  <si>
    <t>Seomun Duitgogi (Meat of West gate)</t>
  </si>
  <si>
    <t>https://api.cdn.visitjeju.net/photomng/imgpath/201804/30/dde50ce8-a226-4a54-9e48-0d1584a247d5.jpg</t>
  </si>
  <si>
    <t>https://api.cdn.visitjeju.net/photomng/thumbnailpath/201804/30/426f0c8f-cdd1-42b1-ba4c-9f3395c0d247.jpg</t>
  </si>
  <si>
    <t>CNTS_000000000018104</t>
  </si>
  <si>
    <t>중문컨트리클럽</t>
  </si>
  <si>
    <t>골프,액티비티,체험,레저/체험,어트랙션,공용주차장,현금결제,카드결제,화장실,무료 WIFI,흡연구역,음료대,유도 및 안내시설,경보 및 피난시설,장애인 전용 주차장,아주 어려움</t>
  </si>
  <si>
    <t>계절마다 다른 느낌의 국내 최장 코스</t>
  </si>
  <si>
    <t>064-735-7241</t>
  </si>
  <si>
    <t>Jungmun Country Club</t>
  </si>
  <si>
    <t>https://api.cdn.visitjeju.net/photomng/imgpath/201804/30/d8bb11da-e248-4370-88d5-796e27143879.jpg</t>
  </si>
  <si>
    <t>https://api.cdn.visitjeju.net/photomng/thumbnailpath/201804/30/dae80504-7423-4d4b-9673-61e081313673.jpg</t>
  </si>
  <si>
    <t>CNTS_200000000013988</t>
  </si>
  <si>
    <t>2022년 서쪽 제주 억새 명소 &lt;영화 속 주인공으로 만들어주는 제주 억새 군락지 3선 &gt;</t>
  </si>
  <si>
    <t>가을</t>
  </si>
  <si>
    <t>제주의 사계절은 다채롭다. 봄이면 움트는 제철 꽃으로 화사하게, 겨울이면 하얀 눈 위에 빨간 동백으로 강렬하게, 여름이면 그 자체로 싱그러운 곳이 바로 제주이다. 그중 단연 가을 제주를 사랑할 수 밖에 없는 이유는 바로 제주 전역 곳곳에 피어나는 아름다운 억새군락이다. 잘 정돈된 길을 따라 걷기만 해도 제주의 가을을 만끽할 수 있는 제주 억새군락지 3선을 따라가보자.</t>
  </si>
  <si>
    <t>https://api.cdn.visitjeju.net/photomng/imgpath/202210/20/43285e94-ad47-4d4d-a47a-77fce2c40e53.jpg</t>
  </si>
  <si>
    <t>https://api.cdn.visitjeju.net/photomng/thumbnailpath/202210/20/95c7cbbc-3afb-4b7a-b897-00c76b74f95b.jpg</t>
  </si>
  <si>
    <t>CNTS_200000000012772</t>
  </si>
  <si>
    <t>헬로키티카페 제주아일랜드점</t>
  </si>
  <si>
    <t>제주특별자치도 서귀포시 안덕면 상창리 1963-2</t>
  </si>
  <si>
    <t>제주특별자치도 서귀포시 안덕면 한창로 340</t>
  </si>
  <si>
    <t>헬로키티,플레인 요거트,와플,케이크,음식,카페,에스프레소,아메리카노,카페라떼,카푸치노,바닐라라떼,카라멜라떼,카라멜마끼아또,카페모카,라떼,녹차,자스민티,페퍼민트,초코라떼,차,녹차라떼,고구마라떼,아이스티,복숭아아이스티,레몬에이드,에이드,요거트아이스크림,아이스크림,치즈핫도그,칠리소시지핫도그,크로크무슈,핫도그,디저트,공용주차장,화장실,무료 WIFI,아메리카노, 요거트 아이스크림, 와플, 케이크,어린이 출입가능,불가능</t>
  </si>
  <si>
    <t xml:space="preserve">서귀포시 안덕면에 위치한 헬로키티아일랜드 2층에 있는 테마카페로 관람 후, 달콤한 디저트와 부드러운 커피를 마실 수 있는 공간이다. </t>
  </si>
  <si>
    <t>064-792-6114</t>
  </si>
  <si>
    <t>헬로키티아일랜드카페</t>
  </si>
  <si>
    <t>https://api.cdn.visitjeju.net/photomng/imgpath/202201/05/3eb2f03c-02ff-4175-9d75-df98d4f7e6d0.jpg</t>
  </si>
  <si>
    <t>https://api.cdn.visitjeju.net/photomng/thumbnailpath/202201/05/79a2c372-61f9-4f03-b1b6-169da02724d0.jpg</t>
  </si>
  <si>
    <t>CNTS_200000000013099</t>
  </si>
  <si>
    <t>황금손가락 노형점</t>
  </si>
  <si>
    <t>제주특별자치도 제주시 노형동 291-28</t>
  </si>
  <si>
    <t>제주특별자치도 제주시 1100로 2961</t>
  </si>
  <si>
    <t>노형동,신비의 도로,초밥,음식,식당,연어초밥,모듬초밥,특초밥,장어초밥,활어초밥,참치초밥,새우초밥,간장새우초밥,참치,모듬참치,사시미,모둠사시미,광어초밥,도로초밥,계란초밥,전복초밥,유부초밥,공용주차장,화장실,무료 WIFI,모듬초밥, 특초밥, 황금초밥,어린이 출입가능,가능</t>
  </si>
  <si>
    <t>제주시 노형동에 위치한 황금손가락 노형점은 주문 즉시 수족관에서 싱싱한 해산물을 가져와서 사용하여 다양한 초밥들을 만들어낸다.</t>
  </si>
  <si>
    <t>064-746-8281</t>
  </si>
  <si>
    <t>https://api.cdn.visitjeju.net/photomng/imgpath/202203/11/d8d48128-dad4-4e6e-b849-53717b2524b7.jpg</t>
  </si>
  <si>
    <t>https://api.cdn.visitjeju.net/photomng/thumbnailpath/202203/11/f0e2865f-e590-4d01-b3fd-70e1f56f3c2e.jpg</t>
  </si>
  <si>
    <t>CNTS_300000000012863</t>
  </si>
  <si>
    <t>사려니팜</t>
  </si>
  <si>
    <t xml:space="preserve">제주특별자치도 제주시 조천읍 교래리 619 </t>
  </si>
  <si>
    <t xml:space="preserve">제주특별자치도 제주시 조천읍 남조로 1785-12 (교래리) </t>
  </si>
  <si>
    <t>아이, 가족, 동물체험, 체험관광, 자연경관, 자연체험, 자연휴양림, 동물먹이주기,공용주차장,카드결제,화장실,무료 WIFI,유도 및 안내시설,카드결제,,영어,,단독접근가능,저상버스 접근 가능,장애인 화장실,쉬움,실내+실외,하,체험,동물먹이체험, 자연휴양림산책,2~3시간</t>
  </si>
  <si>
    <t>한라산, 사려니숲, 삼다수마을 품은 제주 자연휴양림</t>
  </si>
  <si>
    <t>064-782-4908</t>
  </si>
  <si>
    <t>https://api.cdn.visitjeju.net/photomng/imgpath/202312/18/62de8069-6695-4933-8f36-73fe9c411be9.jpg</t>
  </si>
  <si>
    <t>https://api.cdn.visitjeju.net/photomng/thumbnailpath/202312/18/9340b956-fc49-41f7-a985-f715889779d8.jpg</t>
  </si>
  <si>
    <t>CNTS_200000000012581</t>
  </si>
  <si>
    <t>제주축협한우플라자</t>
  </si>
  <si>
    <t>제주특별자치도 제주시 아라이동 2423</t>
  </si>
  <si>
    <t>제주특별자치도 제주시 중앙로 415</t>
  </si>
  <si>
    <t>소고기,한우,제주한우맛집,음식,식당,한우모듬,치마살,부채살,살치살,생갈비,양념갈비,꽃등심,차돌박이,등심,무장애관광,공용주차장,화장실,무료 WIFI,엘리베이터,장애인 전용 주차장,명품등심, 특선모둠, 살치살,어린이 출입가능,가능</t>
  </si>
  <si>
    <t>아라동에 위치한 제주축협한우플라자는 소고기구이 전문점으로 제주에서 생산된 고품질 제주 한우의 부드러운 육질을 맛 볼 수 있다.</t>
  </si>
  <si>
    <t>064-726-5671</t>
  </si>
  <si>
    <t>https://api.cdn.visitjeju.net/photomng/imgpath/202112/30/db44c47a-3549-4bb3-884f-91de5dfa3563.jpg</t>
  </si>
  <si>
    <t>https://api.cdn.visitjeju.net/photomng/thumbnailpath/202112/30/9e3082d1-db33-4498-8895-fe552b28d06d.jpg</t>
  </si>
  <si>
    <t>CNTS_000000000001530</t>
  </si>
  <si>
    <t>세인트포골프장</t>
  </si>
  <si>
    <t>제주특별자치도 제주시 구좌읍 김녕리 5160-2</t>
  </si>
  <si>
    <t>제주특별자치도 제주시 구좌읍 선유로 445-55</t>
  </si>
  <si>
    <t>골프,액티비티,체험,레저/체험,어트랙션,공용주차장,현금결제,카드결제,화장실,무료 WIFI,흡연구역,편의점,음료대,유도 및 안내시설,경보 및 피난시설,단차없음,청각장애인 접근성,시각장애인 접근성,쉬움</t>
  </si>
  <si>
    <t>전장 7,550야드,바다와 하늘, 숲이 하나로 어우러지는 친환경적인 골프장</t>
  </si>
  <si>
    <t>064-786-3838</t>
  </si>
  <si>
    <t>Saint Four Country Club</t>
  </si>
  <si>
    <t>https://api.cdn.visitjeju.net/photomng/imgpath/201804/30/b01615f5-445d-4f7a-a528-6a4bf14eccd7.jpg</t>
  </si>
  <si>
    <t>https://api.cdn.visitjeju.net/photomng/thumbnailpath/201804/30/2b87f757-e3e6-43d5-91d5-a5d8a2e80d56.jpg</t>
  </si>
  <si>
    <t>CNTS_200000000007319</t>
  </si>
  <si>
    <t>마라도 100분 여행</t>
  </si>
  <si>
    <t>경관/포토,휴식/힐링,문화유적지</t>
  </si>
  <si>
    <t>선착장에서 내려 섬을 한 바퀴 돌고 다음 배를 타기까지, 조금만
더 부지런히 걸음을 내달린다면 마라도에서 보내는 시간은 훨씬
풍성해질 수 있다. 섬 곳곳을 거닐다 허기진 속은 자장면으로
달래고 차 한잔을 곁들이는 꽉 찬 100분 여행법.</t>
  </si>
  <si>
    <t>https://api.cdn.visitjeju.net/photomng/imgpath/201808/03/c4bf8bbd-9318-4057-9b9a-92d1569342d6.jpg</t>
  </si>
  <si>
    <t>https://api.cdn.visitjeju.net/photomng/thumbnailpath/201808/03/1240aa84-f880-4ca6-b1f5-15e77ecc83d0.jpg</t>
  </si>
  <si>
    <t>CNTS_000000000021060</t>
  </si>
  <si>
    <t>월령포구</t>
  </si>
  <si>
    <t>제주특별자치도 제주시 한림읍 월평리</t>
  </si>
  <si>
    <t>커플,친구,일몰,올레,문화유적지,포구,공용주차장,아주 어려움</t>
  </si>
  <si>
    <t>국내 유일한 선인장 자생지 월령리</t>
  </si>
  <si>
    <t>https://api.cdn.visitjeju.net/photomng/imgpath/201804/30/6b7d7848-39e3-4258-9420-3ceb1169ec17.jpg</t>
  </si>
  <si>
    <t>https://api.cdn.visitjeju.net/photomng/thumbnailpath/201804/30/7b515d2e-060e-4e38-afdc-da461d9c3aac.jpg</t>
  </si>
  <si>
    <t>CNTS_000000000022892</t>
  </si>
  <si>
    <t>지금 핫한 이곳 &lt;동문재래시장 야시장을 즐기는 다섯 가지 방법&gt;</t>
  </si>
  <si>
    <t>식도락,전통시장,야시장,밤,카페,실내,쇼핑,경관/포토,친구,커플,혼자</t>
  </si>
  <si>
    <t>제주의 밤을 뜨겁게 달궈 줄 동문재래시장 야시장이 개장했다. 저녁 식사할 곳을 찾는 사람도 아쉽지 않고, 야식이나 주전부리를 찾는 사람에게도 다양한 먹거리를 제공하는 먹거리 야시장. 맛집 찾느라 지쳤다면 발품 팔지 말고 동문시장으로 가보자. 골라 먹는 재미를 느낄 수 있는 32가지의 맛이 이곳에 있다.</t>
  </si>
  <si>
    <t>https://api.cdn.visitjeju.net/photomng/imgpath/201804/30/5dabd625-523b-48c7-9b02-35ac1e3bd741.jpg</t>
  </si>
  <si>
    <t>https://api.cdn.visitjeju.net/photomng/thumbnailpath/201804/30/832c37ef-d9f9-43e9-bf54-c2e2cad62a4b.jpg</t>
  </si>
  <si>
    <t>CONT_000000000500193</t>
  </si>
  <si>
    <t>모슬봉 (모슬개오름)</t>
  </si>
  <si>
    <t>제주특별자치도 서귀포시 대정읍 상모리 3540-2</t>
  </si>
  <si>
    <t>완만한 지형을 가진 모슬봉</t>
  </si>
  <si>
    <t>https://api.cdn.visitjeju.net/photomng/imgpath/202112/21/888e53c7-515a-46a4-b929-7109f623bb36.JPG</t>
  </si>
  <si>
    <t>https://api.cdn.visitjeju.net/photomng/thumbnailpath/202112/21/3112abe1-c274-48e1-838f-842025305b6f.JPG</t>
  </si>
  <si>
    <t>CNTS_200000000010338</t>
  </si>
  <si>
    <t>환상숲곶자왈 담앙족욕</t>
  </si>
  <si>
    <t>제주특별자치도 제주시 한경면 저지리 2848-2</t>
  </si>
  <si>
    <t>제주특별자치도 제주시 한경면 녹차분재로 594-1</t>
  </si>
  <si>
    <t>환상숲,저지리,족욕,곶자왈,숲,마을관광,웰니스,체험,어트랙션,식물군락지</t>
  </si>
  <si>
    <t xml:space="preserve">담앙족욕은 제주의 천연원시림을 볼 수 있는 ‘환상숲곶자왈공원’ 내에 위치하고 있다. </t>
  </si>
  <si>
    <t>064-772-2848</t>
  </si>
  <si>
    <t>https://api.cdn.visitjeju.net/photomng/imgpath/202007/01/db58a4a4-1d15-4425-ab5d-2f5f2f81a9d4.jpg</t>
  </si>
  <si>
    <t>https://api.cdn.visitjeju.net/photomng/thumbnailpath/202007/01/ccb759a2-cfdc-46b3-9efa-27fc15e2cd23.jpg</t>
  </si>
  <si>
    <t>CNTS_000000000001121</t>
  </si>
  <si>
    <t>부두식당 (모슬포)</t>
  </si>
  <si>
    <t>제주특별자치도 서귀포시 대정읍 하모리 770-9</t>
  </si>
  <si>
    <t>제주특별자치도 서귀포시 대정읍 하모항구로 62</t>
  </si>
  <si>
    <t>조림,갈치조림,우럭조림,쥐치조림,방어,음식,방어회,제주갈치조림,고등어회,고등어구이,2022고메페스타,공용주차장,현금결제,카드결제,화장실,음료대,경보 및 피난시설,아주 어려움</t>
  </si>
  <si>
    <t>겨울 바다의 왕, 방어 요리가 일품인 부두식당</t>
  </si>
  <si>
    <t>064-794-1223</t>
  </si>
  <si>
    <t>https://api.cdn.visitjeju.net/photomng/imgpath/202111/09/dfe8ad02-0b87-409d-9173-c61a0a6a9ac2.JPG</t>
  </si>
  <si>
    <t>https://api.cdn.visitjeju.net/photomng/thumbnailpath/202111/09/27c17d51-7b2e-451c-86c4-def05c878a1a.JPG</t>
  </si>
  <si>
    <t>CNTS_200000000012604</t>
  </si>
  <si>
    <t>그때그집 함덕</t>
  </si>
  <si>
    <t>제주특별자치도 제주시 조천읍 함덕리 1252-39</t>
  </si>
  <si>
    <t>제주특별자치도 제주시 조천읍 조함해안로 486</t>
  </si>
  <si>
    <t>함덕해수욕장,흑돼지,서우봉,음식,식당,오겹살,목살,흑돼지김치찌개,공용주차장,화장실,무료 WIFI,흡연구역,엘리베이터,장애인 화장실,장애인 전용 주차장,김치찌개, 흑돼지 오겹살, 백돼지 세트,어린이 출입가능,불가능</t>
  </si>
  <si>
    <t>함덕해수욕장 서편에 위치한 그때그집 함덕점은 제주산 돼지고기로 세트메뉴와 단품메뉴를 제공하며 점심특선으로 무한리필이 가능한 김치찌개를 주문할 수 있다.</t>
  </si>
  <si>
    <t>064-782-9244</t>
  </si>
  <si>
    <t>https://api.cdn.visitjeju.net/photomng/imgpath/202112/30/49c0e199-b02f-488c-a20f-1268dd7cfef9.jpg</t>
  </si>
  <si>
    <t>https://api.cdn.visitjeju.net/photomng/thumbnailpath/202112/30/9f1c906c-8a1d-4b46-9cdb-2f0b1775e3da.jpg</t>
  </si>
  <si>
    <t>CNTS_200000000014995</t>
  </si>
  <si>
    <t>제주이야기용두암점</t>
  </si>
  <si>
    <t>제주특별자치도 제주시 용담삼동 1020-5</t>
  </si>
  <si>
    <t>제주특별자치도 제주시 서해안로 620</t>
  </si>
  <si>
    <t>제주시내, 용담, 기념품샵, 화장품, 잡화</t>
  </si>
  <si>
    <t>나만의 화장품을 만들어볼 수 있는 화장품 공방</t>
  </si>
  <si>
    <t>064-799-5655</t>
  </si>
  <si>
    <t>https://api.cdn.visitjeju.net/photomng/imgpath/202306/15/327f9bed-7253-409a-83f3-2084d859dd24.jpg</t>
  </si>
  <si>
    <t>https://api.cdn.visitjeju.net/photomng/thumbnailpath/202306/15/44309834-161b-4d12-9471-6a0475d08b82.jpg</t>
  </si>
  <si>
    <t>CNTS_200000000011253</t>
  </si>
  <si>
    <t>꽃길 따라 떠나는 봄날의 제주 ✿ &lt;제주 봄꽃 여행 - 중문편&gt;</t>
  </si>
  <si>
    <t>중문,봄꽃,봄,꽃,서귀포,벚꽃,유채꽃,동백,매화,엉덩물계곡,예래동,베릿내,소소식당,미남미녀,면세점</t>
  </si>
  <si>
    <t xml:space="preserve">어느새 완연한 봄이 찾아온 제주. 그중에서도 유독 더 따뜻한 남쪽 지역, 서귀포 중문으로  여행을 떠나보면 어떨까. 색달해수욕장, 대포주상절리, 천제연폭포 등 유명한 명소도 많지만, 봄이라면 역시 꽃구경을 빼놓을 수 없을 터. 동백부터 시작해 차례로 피어나는 매화, 유채, 벚꽃을 따라 봄날의 제주를 만끽해 보자. 중문 관광단지 주변의 맛집과 쇼핑 스폿까지 알차게 소개할 예정이니 함께 둘러보길 바란다. </t>
  </si>
  <si>
    <t>꽃길 따라 떠나는 봄날의 제주 &lt;제주 봄꽃 여행 - 중문편&gt;</t>
  </si>
  <si>
    <t>https://api.cdn.visitjeju.net/photomng/imgpath/202103/29/a830a186-2d9d-4f74-991f-8421102a8775.JPG</t>
  </si>
  <si>
    <t>https://api.cdn.visitjeju.net/photomng/thumbnailpath/202103/29/686f1fe2-bd5a-4ed1-8b73-7598d4da9ca2.JPG</t>
  </si>
  <si>
    <t>CNTS_000000000021643</t>
  </si>
  <si>
    <t>원조마라도짜장면</t>
  </si>
  <si>
    <t>제주특별자치도 서귀포시 대정읍 가파리 599</t>
  </si>
  <si>
    <t>제주특별자치도 서귀포시 대정읍 마라로101번길 48</t>
  </si>
  <si>
    <t>중식,자장면,톳,짬뽕,음식,해물짬뽕,탕수육,해물짜장,짜장면</t>
  </si>
  <si>
    <t>마라도에 처음으로 짜장면을 판매한 원조 마라도짜장면</t>
  </si>
  <si>
    <t>064-792-8506</t>
  </si>
  <si>
    <t>Original Marado Jajangmyeon</t>
  </si>
  <si>
    <t>https://api.cdn.visitjeju.net/photomng/imgpath/201804/30/a57cbb99-b0db-4b8f-8c03-3f9624b9c5d3.jpg</t>
  </si>
  <si>
    <t>https://api.cdn.visitjeju.net/photomng/thumbnailpath/201804/30/04231669-e833-4f2e-80c4-1a6bf64d3058.jpg</t>
  </si>
  <si>
    <t>CNTS_000000000021052</t>
  </si>
  <si>
    <t>까망돼지</t>
  </si>
  <si>
    <t>제주특별자치도 서귀포시 색달동 2534-9</t>
  </si>
  <si>
    <t>제주특별자치도 서귀포시 색달중앙로 21</t>
  </si>
  <si>
    <t>흑돼지,근고기,초벌구이,숯불구이,음식,黒豚,흑돼지구이,돼지구이,김치찌개,돼지김치찌개,공용주차장,화장실,아주 어려움</t>
  </si>
  <si>
    <t>두툼한 흑돼지구이와 특제소스의 조합</t>
  </si>
  <si>
    <t>064-738-6543</t>
  </si>
  <si>
    <t>https://api.cdn.visitjeju.net/photomng/imgpath/201804/30/bfa52ba6-d9f7-430b-9eac-dc4fd55e13e4.jpg</t>
  </si>
  <si>
    <t>https://api.cdn.visitjeju.net/photomng/thumbnailpath/201804/30/de308707-efe5-4a47-9b77-f8c4b6808ce6.jpg</t>
  </si>
  <si>
    <t>CONT_000000000500811</t>
  </si>
  <si>
    <t>나미송 머무는 곳</t>
  </si>
  <si>
    <t>제주특별자치도 제주시 애월읍 고성리 875-2</t>
  </si>
  <si>
    <t>제주특별자치도 제주시 애월읍 평화로 2476</t>
  </si>
  <si>
    <t>민박,공용주차장,현금결제,카드결제,화장실,무료 WIFI,음료대,경보 및 피난시설,아주 어려움</t>
  </si>
  <si>
    <t>자연과 사람의 서정이 함께 흐르는 아름다운 민박집</t>
  </si>
  <si>
    <t>010-8307-0531</t>
  </si>
  <si>
    <t>https://api.cdn.visitjeju.net/photomng/imgpath/202001/21/c1b0e615-0236-466b-bfc3-62c3279eb972.jpg</t>
  </si>
  <si>
    <t>https://api.cdn.visitjeju.net/photomng/thumbnailpath/202001/21/565e5bb9-1188-479c-b786-555532779d88.jpg</t>
  </si>
  <si>
    <t>CNTS_200000000007619</t>
  </si>
  <si>
    <t>금보가든</t>
  </si>
  <si>
    <t>제주특별자치도 제주시 조천읍 교래리 501</t>
  </si>
  <si>
    <t>제주특별자치도 제주시 조천읍 비자림로 639</t>
  </si>
  <si>
    <t>한정식,흑돼지,삼계탕,토종닭,음식,흑돼지구이,두루치기,볶음밥,막걸리,흑돼지두루치기,누룽지삼계탕,토종닭백숙,공용주차장</t>
  </si>
  <si>
    <t>산굼부리에서 차로 1분거리인 한정식집</t>
  </si>
  <si>
    <t>064-782-7158</t>
  </si>
  <si>
    <t>https://api.cdn.visitjeju.net/photomng/imgpath/201810/16/b2635763-fb57-4e8e-8b1c-cbef7773f690.JPG</t>
  </si>
  <si>
    <t>https://api.cdn.visitjeju.net/photomng/thumbnailpath/201810/16/417f6e40-d4fe-45a6-bf6c-2e5392542a00.JPG</t>
  </si>
  <si>
    <t>CNTS_200000000010334</t>
  </si>
  <si>
    <t>관음사 야영장</t>
  </si>
  <si>
    <t>제주특별자치도 제주시 오등동 산 180-3</t>
  </si>
  <si>
    <t>제주특별자치도 제주시 산록북로 588</t>
  </si>
  <si>
    <t>캠핑, 관음사, 한라산</t>
  </si>
  <si>
    <t xml:space="preserve">한라산 관음사야영장은 제주시 북쪽 아라동에 위치하여 제주시 도심 인근에서 캠핑을 즐길 수 있는 곳이다. </t>
  </si>
  <si>
    <t>064-756-9950</t>
  </si>
  <si>
    <t>https://api.cdn.visitjeju.net/photomng/imgpath/202008/11/ac78e05a-1874-4094-86c7-f6c6b470a019.jpg</t>
  </si>
  <si>
    <t>https://api.cdn.visitjeju.net/photomng/thumbnailpath/202008/11/e800336f-3d55-4b69-b7d0-d0af15df4a3b.jpg</t>
  </si>
  <si>
    <t>CONT_000000000501002</t>
  </si>
  <si>
    <t>웨스티하우스</t>
  </si>
  <si>
    <t>제주도 서귀포시 안덕면 일주서로 1488번길9</t>
  </si>
  <si>
    <t>통나무집,펜션,휴양펜션,반려동물보호소,독채,바비큐,가족,통나무집민박,정원,주방기구,반려동물동반입장,반려동물,반려동물동반_숙소,공용주차장,현금결제,카드결제,화장실,무료 WIFI,흡연구역,유도 및 안내시설,경보 및 피난시설,아주 어려움,동반가능,바베큐장</t>
  </si>
  <si>
    <t>자연과 어우러진 수공식 통나무집</t>
  </si>
  <si>
    <t>0507-1318-2933</t>
  </si>
  <si>
    <t>Westie House</t>
  </si>
  <si>
    <t>https://api.cdn.visitjeju.net/photomng/imgpath/201804/30/2c41fb5b-cfbc-4371-b229-d47989bbed70.jpg</t>
  </si>
  <si>
    <t>https://api.cdn.visitjeju.net/photomng/thumbnailpath/201804/30/8731bebc-df31-4ce6-8a2c-af3a5c568532.jpg</t>
  </si>
  <si>
    <t>CNTS_200000000011919</t>
  </si>
  <si>
    <t>감귤박물관 월라봉 산책로 - 생이소리길</t>
  </si>
  <si>
    <t>제주특별자치도 서귀포시 신효동 1200-6</t>
  </si>
  <si>
    <t>제주특별자치도 서귀포시 효돈순환로 441</t>
  </si>
  <si>
    <t>부모,커플,맑음,휴식/힐링</t>
  </si>
  <si>
    <t>감귤박물관에는 생이소리길이라는 월라봉 산책로가 잘 꾸며져 있다. 생이소리길로 감귤박물관 주변을 산책할 수 있는데 산책 코스는 천천히 걸으면 1시간 정도의 코스로 월라봉 정상바위까지 갈 수 있다. 정상바위에 오르면 저 멀리 지귀도까지 보인다. 탁 트인 공간을 마주하며 가슴이 뻥 뚫리는 시원한 느낌이 드는 곳이다.</t>
  </si>
  <si>
    <t>감귤박물관 월라봉 산책로</t>
  </si>
  <si>
    <t>https://api.cdn.visitjeju.net/photomng/imgpath/202109/01/3e850914-7398-4c34-b6a4-687888d2479e.JPG</t>
  </si>
  <si>
    <t>https://api.cdn.visitjeju.net/photomng/thumbnailpath/202109/01/501100c5-a95e-4196-835f-83175cfe22d8.JPG</t>
  </si>
  <si>
    <t>CNTS_200000000014736</t>
  </si>
  <si>
    <t>램앤블랙</t>
  </si>
  <si>
    <t>제주특별자치도 제주시 조천읍 교래리 471-3</t>
  </si>
  <si>
    <t>제주특별자치도 제주시 조천읍 교래1길 45</t>
  </si>
  <si>
    <t>교래리, 양고기, 프렌치랙, 흑돼지, 오겹살, 고량주, 사케, 하이볼,양고기구이, 흑돼지 오겹살</t>
  </si>
  <si>
    <t>참숯으로 구워낸 양갈비와 제주 흑돼지</t>
  </si>
  <si>
    <t>064-782-7575</t>
  </si>
  <si>
    <t>https://api.cdn.visitjeju.net/photomng/imgpath/202305/30/850d6f29-ef98-4461-ab70-6f91e0d8ddb6.jpg</t>
  </si>
  <si>
    <t>https://api.cdn.visitjeju.net/photomng/thumbnailpath/202305/30/e955f1d3-0333-460c-be0b-e5e19a79be0f.jpg</t>
  </si>
  <si>
    <t>CNTS_200000000014726</t>
  </si>
  <si>
    <t>명도암생이소리</t>
  </si>
  <si>
    <t>제주특별자치도 제주시 봉개동 234-236</t>
  </si>
  <si>
    <t>제주특별자치도 제주시 명림로 241</t>
  </si>
  <si>
    <t>제주시내, 봉개, 향토음식점, 옥돔정식, 전복뚝배기, 성게미역국,옥돔정식</t>
  </si>
  <si>
    <t>35년 전통의 제주 집밥 향토음식</t>
  </si>
  <si>
    <t>064-753-4567</t>
  </si>
  <si>
    <t>https://api.cdn.visitjeju.net/photomng/imgpath/202306/05/fd3fae12-4e82-4f47-a4ad-664fa999dba5.jpg</t>
  </si>
  <si>
    <t>https://api.cdn.visitjeju.net/photomng/thumbnailpath/202306/05/1ecb4c99-9efc-4cbf-bc27-841058cca5f3.jpg</t>
  </si>
  <si>
    <t>CNTS_200000000010315</t>
  </si>
  <si>
    <t>2024 제주 식품대전 with 한중일 맥주축제</t>
  </si>
  <si>
    <t>식품,음식,축제,음식축제,향토음식,행사</t>
  </si>
  <si>
    <t>CHEER! EAT! 제주의 맛을 한 곳에 다 모아 놓은 제주 최대 식품박람회와 한중일 맥주축제의 만남!</t>
  </si>
  <si>
    <t>064-735-1046~7</t>
  </si>
  <si>
    <t>https://api.cdn.visitjeju.net/photomng/imgpath/202403/11/4b6f7230-70c1-4d40-9cbc-2341313c249f.PNG</t>
  </si>
  <si>
    <t>https://api.cdn.visitjeju.net/photomng/thumbnailpath/202403/11/ca6a25b6-95a9-4152-b049-9540509e236b.PNG</t>
  </si>
  <si>
    <t>CNTS_000000000018380</t>
  </si>
  <si>
    <t>만원의행복</t>
  </si>
  <si>
    <t>제주특별자치도 제주시 연동 310-42</t>
  </si>
  <si>
    <t>제주특별자치도 제주시 신대로7길 9</t>
  </si>
  <si>
    <t>회,횟집,자연산회,지리,구이,음식,해산물,2022고메페스타,모둠회,생선찜,꽃게찜,튀김,알밥,생선까스,지리탕,물회,회덮밥,생선구이</t>
  </si>
  <si>
    <t>당일 잡은 자연산 회를 만 원에 먹을 수 있는 곳</t>
  </si>
  <si>
    <t>064-712-2689</t>
  </si>
  <si>
    <t>https://api.cdn.visitjeju.net/photomng/imgpath/201911/08/d0f81f06-ed22-4f97-a7a4-69e94a8e4ba0.jpg</t>
  </si>
  <si>
    <t>https://api.cdn.visitjeju.net/photomng/thumbnailpath/201911/08/c2db49f7-f0ae-40d1-9f63-92b6e348e5ee.jpg</t>
  </si>
  <si>
    <t>CNTS_200000000012607</t>
  </si>
  <si>
    <t>델문도로스터스</t>
  </si>
  <si>
    <t>제주특별자치도 제주시 도남동 61-4</t>
  </si>
  <si>
    <t>제주특별자치도 제주시 연삼로 316</t>
  </si>
  <si>
    <t>구제주,델문도,드립커피,음식,카페,콜드브루,에스프레소,아메리카노,카페라떼,아인슈페너,바닐라라떼,딸기라떼,초코라떼,라떼,에이드,스무디,딸기스무디,망고스무디,주스,과일주스,차,레몬차,허브티,페퍼민트,캐모마일,얼그레이,루이보스,모히또,술,칵테일,코로나,호가든,공용주차장,화장실,무료 WIFI,흡연구역,소보로아인슈페너, 소보루녹차라떼, 베이커리,어린이 출입가능,불가능</t>
  </si>
  <si>
    <t>도남동에 위치한 델문도로스터스는 직접 원두를 감별하여 매장 내에서 직접 볶은 원두로 내리는 커피 맛집이며, 다양한 빵 종류를 제공하고 있다.</t>
  </si>
  <si>
    <t>064-755-0006</t>
  </si>
  <si>
    <t>https://api.cdn.visitjeju.net/photomng/imgpath/202112/30/6193d049-08e8-4931-bfe9-e326f4ad1f75.jpg</t>
  </si>
  <si>
    <t>https://api.cdn.visitjeju.net/photomng/thumbnailpath/202112/30/0503150a-6d45-4b0e-9a18-cfe277cf96f5.jpg</t>
  </si>
  <si>
    <t>CNTS_000000000019935</t>
  </si>
  <si>
    <t>제주조이랜드</t>
  </si>
  <si>
    <t>제주특별자치도 제주시 애월읍 애월리 884</t>
  </si>
  <si>
    <t>제주특별자치도 제주시 애월읍 애원로 116-5</t>
  </si>
  <si>
    <t>휴식,숙소,휴양펜션,펜션,독채,가족,단체여행객,온돌방,바비큐,교통,해수욕장,자연학습장,공용주차장,현금결제,카드결제,화장실,무료 WIFI,흡연구역,음료대,유도 및 안내시설,경보 및 피난시설,아주 어려움</t>
  </si>
  <si>
    <t>모든 객실이 통나무로된 독채로구성되어있고 전나무를 사용하여 월동에 강하며 나무특유의 향이나며 아토피가 있는 아이들, 새집 증후군때매 고생하는분들에게 추천합니다.</t>
  </si>
  <si>
    <t>064-727-0691</t>
  </si>
  <si>
    <t>Joyland Pension</t>
  </si>
  <si>
    <t>https://api.cdn.visitjeju.net/photomng/imgpath/201804/30/8354404e-bcc8-403e-b830-65065d39950e.jpg</t>
  </si>
  <si>
    <t>https://api.cdn.visitjeju.net/photomng/thumbnailpath/201804/30/66001091-6cb5-4471-95b8-7260e3fe6d59.jpg</t>
  </si>
  <si>
    <t>CNTS_300000000012843</t>
  </si>
  <si>
    <t>24시 뼈다귀탕</t>
  </si>
  <si>
    <t>제주특별자치도 제주시 연동 271-22</t>
  </si>
  <si>
    <t>제주특별자치도 제주시 삼무로 47</t>
  </si>
  <si>
    <t>연동, 감자탕,뼈감탕</t>
  </si>
  <si>
    <t>얼큰한 국물이 매력적인 푸짐한 뼈감탕</t>
  </si>
  <si>
    <t>064-748-0012</t>
  </si>
  <si>
    <t>https://api.cdn.visitjeju.net/photomng/imgpath/202311/22/63e2d5b2-01d1-4c43-86e4-5357219606fc.jpg</t>
  </si>
  <si>
    <t>https://api.cdn.visitjeju.net/photomng/thumbnailpath/202311/22/bb1896b2-0a1a-4a04-9c89-7ef341a6f267.jpg</t>
  </si>
  <si>
    <t>CNTS_000000000021086</t>
  </si>
  <si>
    <t>루체빌</t>
  </si>
  <si>
    <t>제주특별자치도 서귀포시 안덕면 상천리 산 78-1</t>
  </si>
  <si>
    <t>제주특별자치도 서귀포시 안덕면 산록남로 786</t>
  </si>
  <si>
    <t>콘도,숙소,리조트,단체여행객,주차장,수영장,노천온천,공공와이파이존,무장애여행,안전여행스탬프,무장애관광,공용주차장,화장실,편의점,단독접근가능,장애인 전용 주차장,어려움</t>
  </si>
  <si>
    <t>숲속에 앉아 있는 듯한 휴식 공간</t>
  </si>
  <si>
    <t>064-805-0114</t>
  </si>
  <si>
    <t>https://api.cdn.visitjeju.net/photomng/imgpath/202205/30/16dd11d7-350b-4ab2-9415-ea114d84ee36.jpg</t>
  </si>
  <si>
    <t>https://api.cdn.visitjeju.net/photomng/thumbnailpath/202205/30/28b8b099-01c7-47ab-91d5-d23aca068cef.jpg</t>
  </si>
  <si>
    <t>CNTS_000000000018234</t>
  </si>
  <si>
    <t>캐빈타운</t>
  </si>
  <si>
    <t>제주특별자치도 제주시 애월읍 하귀2리 2720-3</t>
  </si>
  <si>
    <t>제주특별자치도 제주시 애월읍 가문동상2길 29-3</t>
  </si>
  <si>
    <t>아름답고 편안함을 제공하는 단체 여행객 전용 펜션</t>
  </si>
  <si>
    <t>064-712-1558</t>
  </si>
  <si>
    <t>Cabin Town</t>
  </si>
  <si>
    <t>https://api.cdn.visitjeju.net/photomng/imgpath/201804/30/74266d6c-d369-4d70-8eac-c2ce71c489f5.jpg</t>
  </si>
  <si>
    <t>https://api.cdn.visitjeju.net/photomng/thumbnailpath/201804/30/55b2dfad-a8de-44ee-a1bc-fa4b626c4005.jpg</t>
  </si>
  <si>
    <t>CNTS_200000000013093</t>
  </si>
  <si>
    <t>인카페온더비치</t>
  </si>
  <si>
    <t>제주특별자치도 제주시 구좌읍 한동리 1638</t>
  </si>
  <si>
    <t>제주특별자치도 제주시 구좌읍 해맞이해안로 943</t>
  </si>
  <si>
    <t>한동,불멍,바베큐,캠핑,음식,식당,아메리카노,카페라떼,바닐라라떼,헤이즐넛라떼,카라멜마끼아또,아인슈페너,아포가토,초코라떼,핫초코,녹차라떼,밀크티,고구마라떼,유자차,생강차,레몬차,자몽차,홍차,허브티,아이스티,에이드,딸기라떼,레몬에이드,자몽에이드,모히또,자몽주스,오렌지주스,공용주차장,화장실,무료 WIFI,아메리카노, 아인슈페너, 수제차,어린이 출입가능,가능</t>
  </si>
  <si>
    <t>제주시 한동리에 위치한 인카페 온 더 비치는 프라이빗 해변인 애기바당을 지닌 오션뷰카페이며 다양한 체험을 즐길 수 있는 카페이다.</t>
  </si>
  <si>
    <t>0507-1411-1638</t>
  </si>
  <si>
    <t>인카페온더비차</t>
  </si>
  <si>
    <t>https://api.cdn.visitjeju.net/photomng/imgpath/202203/10/ecbfd86a-1ce6-4596-87ce-4d827332348b.jpg</t>
  </si>
  <si>
    <t>https://api.cdn.visitjeju.net/photomng/thumbnailpath/202203/10/c15b059c-e9ec-48c5-bb0f-afb786048363.jpg</t>
  </si>
  <si>
    <t>CNTS_200000000011093</t>
  </si>
  <si>
    <t>[같이가치 제주여행] 01. 다채로운 바람을 만나는 여행</t>
  </si>
  <si>
    <t>부모,커플,혼자,친구,아이,경관/포토,사계절,청년,중/장년,노년,포토스팟,같이가치,무장애여행</t>
  </si>
  <si>
    <t>선선하게 불어오는 바람은 농부의 땀을 식혀주고, 바람에 흔들리는 나무는 생동감을 더해준다. 이렇듯, 여행에서 만나는 바람은 힐링을 찾는 우리에게 꼭 필요한 요소로 존재한다. 바람을 느끼기 위해 통영대교 밑에 조성된 공원도 서울의 빼곡한 건물들 속 자연을 느끼는 테마로 바람을 이용하는 것도 그만큼 바람이 전달하는 회복의 메타포가 크기 때문일 것이다. 제주에는 바람이 유명하다. 바다에서 불어오는 짠내 나는 바람, 녹음 속 사이 사이에서 부는 선선한 바람, 거침없이 낙하하는 폭포에서 일어나는 바람, 들과 밭에서 농부의 땀에 보답하는 바람은 화산섬 제주 안에서 특색 있는 바람이 되어 우리에게 많은 감정과 추억을 불어 주는 여행의 주체가 되어준다.</t>
  </si>
  <si>
    <t>[같이가치 제주여행] 1. 다채로운 바람을 만나는 여행</t>
  </si>
  <si>
    <t>https://api.cdn.visitjeju.net/photomng/imgpath/202110/27/b79d95b1-8d82-4ca5-81ee-01488d2e9d88.jpg</t>
  </si>
  <si>
    <t>https://api.cdn.visitjeju.net/photomng/thumbnailpath/202110/27/555b610f-ea18-4368-a1a8-81693c3d4523.jpg</t>
  </si>
  <si>
    <t>CNTS_300000000012986</t>
  </si>
  <si>
    <t>코리코카페 제주</t>
  </si>
  <si>
    <t>제주특별자치도 제주시 구좌읍 송당리 2860</t>
  </si>
  <si>
    <t>제주특별자치도 제주시 구좌읍 비자림로 1199</t>
  </si>
  <si>
    <t>커플,혼자,친구,아이,흐림,비.눈,사계절,휴식/치유,지브리카페</t>
  </si>
  <si>
    <t>스튜디오 지브리 공식 &lt;마녀배달부 키키&gt; 카페로, 영화 속으로 들어온 것 같은 감동을 그대로 느낄 수 있는 공간</t>
  </si>
  <si>
    <t>064-782-0143</t>
  </si>
  <si>
    <t>코리코카페 제주점</t>
  </si>
  <si>
    <t>https://api.cdn.visitjeju.net/photomng/imgpath/202404/18/440ba8fb-4f87-49b7-94bc-6fe696d3d1e8.jpg</t>
  </si>
  <si>
    <t>https://api.cdn.visitjeju.net/photomng/thumbnailpath/202404/18/1bde0362-fe1c-4061-b1c4-5028af7ffc2c.jpg</t>
  </si>
  <si>
    <t>CNTS_200000000012213</t>
  </si>
  <si>
    <t>비짓제주와 함께하는 같이가치 추천코스 &lt;빈칸채우기 이벤트&gt;</t>
  </si>
  <si>
    <t xml:space="preserve">같이가치, 이벤트, 빈칸채우기, 무장애 </t>
  </si>
  <si>
    <t>매주 릴레이로 지저오디는 제주 무장애 관광 코스, '같이가치 추천코스'를 확인하고 추천코스의 빈칸을 채워 댓글을 남겨주세요! 정답을 맞히신 분들께는 추첨을 통해 선물을 드립니다!</t>
  </si>
  <si>
    <t>https://api.cdn.visitjeju.net/photomng/imgpath/202111/01/439ad93d-8ca1-4c12-897c-b55c64d361e3.png</t>
  </si>
  <si>
    <t>https://api.cdn.visitjeju.net/photomng/thumbnailpath/202111/01/ed6a1bce-07fe-45fd-a2ef-235fc481f2ca.png</t>
  </si>
  <si>
    <t>CONT_000000000501291</t>
  </si>
  <si>
    <t>승범이네집</t>
  </si>
  <si>
    <t>제주특별자치도 제주시 월랑로 56-1 (노형동)</t>
  </si>
  <si>
    <t>자연산 회,횟집,매운탕,돔지리,음식,회,한식,다금바리,초밥,해산물,모듬회,방어,방어회,무장애관광,착한가격업소,공용주차장,현금결제,카드결제,화장실,무료 WIFI,흡연구역,음료대,유도 및 안내시설,경보 및 피난시설,단차없음,어려움,착한가격 업소</t>
  </si>
  <si>
    <t>뱅에돔, 다금바리, 솔치, 참돔이 자연산으로 유명한 착한가격업소</t>
  </si>
  <si>
    <t>064-744-3538</t>
  </si>
  <si>
    <t>Seungbeomine Jip</t>
  </si>
  <si>
    <t>https://api.cdn.visitjeju.net/photomng/imgpath/201804/30/506e0dbd-5fc1-49aa-b5fd-309a039f5c84.jpg</t>
  </si>
  <si>
    <t>https://api.cdn.visitjeju.net/photomng/thumbnailpath/201804/30/7af04641-ed78-4ecf-bb8b-5c346832630a.jpg</t>
  </si>
  <si>
    <t>CNTS_200000000011141</t>
  </si>
  <si>
    <t>[같이가치 제주여행] 08. 소소하지만 확실한 행복, 제주의 서쪽 해안길을 따라</t>
  </si>
  <si>
    <t>부모,커플,친구,혼자,아이,경관/포토,휴식/힐링,체험관광,쇼핑,사계절,청년,중/장년,노년,포토스팟,같이가치,무장애여행</t>
  </si>
  <si>
    <t>아름답기로 유명한 제주 서부 해안은 제주의 대표적인 휴양지 중 하나다. 저마다의 매력을 뽐내는 해변은 제주에서도 특히 많은 여행자들에게 사랑 받는 장소이며 이곳에서 서부 해안의 평화로운 파도의 울림을 느낄 수 있다. 에메랄드 빛 바다를 옆에 품고 만져볼 수 있는 트래킹 코스와 충분히 분포한 편의시설에서 식도락을 함께 즐길 수 있으며 서부의 대표적인 재래시장인 한림 오일장 에서는 활기와 함께 서부 해안마을 사람들이 내뿜는 건강한 에너지를 느낄 수 있다.</t>
  </si>
  <si>
    <t>[같이가치 제주여행] 12. 소소하지만 확실한 행복, 제주의 서쪽 해안길을 따라</t>
  </si>
  <si>
    <t>https://api.cdn.visitjeju.net/photomng/imgpath/202110/27/656a79e3-3b74-48ea-9bd0-52af058eecad.jpg</t>
  </si>
  <si>
    <t>https://api.cdn.visitjeju.net/photomng/thumbnailpath/202110/27/0e33929d-6a60-4c0c-8884-280c999fb259.jpg</t>
  </si>
  <si>
    <t>CNTS_000000000020241</t>
  </si>
  <si>
    <t>제주샘모루펜션</t>
  </si>
  <si>
    <t>제주특별자치도 서귀포시 강정동 2011</t>
  </si>
  <si>
    <t>제주특별자치도 서귀포시 염돈로28번길 11</t>
  </si>
  <si>
    <t>휴식,숙소,휴양펜션,펜션,바비큐,해수욕장,한옥,가족,단체여행객,체험,공용주차장,현금결제,카드결제,화장실,무료 WIFI,편의점,유도 및 안내시설,경보 및 피난시설</t>
  </si>
  <si>
    <t>샘이 솟는 언덕에 위치한 독채펜션</t>
  </si>
  <si>
    <t>63558</t>
  </si>
  <si>
    <t>010-6359-9756</t>
  </si>
  <si>
    <t>https://api.cdn.visitjeju.net/photomng/imgpath/201804/30/c710cb17-52ed-484e-9d4f-fc44f52b8ffe.jpg</t>
  </si>
  <si>
    <t>https://api.cdn.visitjeju.net/photomng/thumbnailpath/201804/30/a2c6a6a2-225b-4b3e-86fb-c5c8cb56b119.jpg</t>
  </si>
  <si>
    <t>CNTS_200000000014661</t>
  </si>
  <si>
    <t>꽃밥</t>
  </si>
  <si>
    <t>제주특별자치도 제주시 애월읍 곽지리 1540-2</t>
  </si>
  <si>
    <t>제주특별자치도 제주시 애월읍 일주서로 6059</t>
  </si>
  <si>
    <t>애월, 곽지, 백반, 가정식, 들깨수제비, 비빔밥,꽃밥정식, 삼색들깨수제비, 야채비빔밥</t>
  </si>
  <si>
    <t>분홍 제주구옥에서 따뜻한 집밥 한 상</t>
  </si>
  <si>
    <t>064-799-4939</t>
  </si>
  <si>
    <t>https://api.cdn.visitjeju.net/photomng/imgpath/202305/19/97c79735-0b75-4fed-8385-77edfb362765.jpg</t>
  </si>
  <si>
    <t>https://api.cdn.visitjeju.net/photomng/thumbnailpath/202305/19/6f88ff8b-5dcd-4ef5-b438-ccd1e6e73c8b.jpg</t>
  </si>
  <si>
    <t>CNTS_200000000009484</t>
  </si>
  <si>
    <t>한국건강관리협회 제주특별자치도부</t>
  </si>
  <si>
    <t>제주특별자치도 제주시 연동 1375</t>
  </si>
  <si>
    <t>제주특별자치도 제주시 연북로 111</t>
  </si>
  <si>
    <t xml:space="preserve">감염병 예방 및 관리, 비전염성 만성질환의 조기 발견과 예방을 위한 효율적인 건강검진을 위하여 진료과목별 전문 의료진과 우수한 의료 인력, MRI, 123ch MDCT, HD급 내시경검사기 등 최첨단 의료장비를 갖추고 있으며 고객 중심의 의료서비스를 제공하기 위해 검진 예약에서부터 검진 과정 그리고 검진 후 관리까지 완벽한 시스템을 구축하여 안전, 안심, 신속, 정확한 고품격 건강검진을 제공하고 있습니다. </t>
  </si>
  <si>
    <t>064-740-0200</t>
  </si>
  <si>
    <t>https://api.cdn.visitjeju.net/photomng/imgpath/202404/24/214912f9-8c91-4869-a5e2-d02dc13fdb43.jpg</t>
  </si>
  <si>
    <t>https://api.cdn.visitjeju.net/photomng/thumbnailpath/202404/24/e04bb933-4e37-4b24-b3c1-3f04a3c241a3.jpg</t>
  </si>
  <si>
    <t>CNTS_300000000012795</t>
  </si>
  <si>
    <t>제이원카트클럽</t>
  </si>
  <si>
    <t>제주특별자치도 제주시 도남동 411-6</t>
  </si>
  <si>
    <t>제주특별자치도 제주시 연북로 424</t>
  </si>
  <si>
    <t>친구,아이,맑음,체험관광,액티비티,스릴,반려동물동반가능,양궁, 볼링,1시간 미만</t>
  </si>
  <si>
    <t>공항 10분거리 제주 최초 도심형 카트장</t>
  </si>
  <si>
    <t>064-805-8060</t>
  </si>
  <si>
    <t>https://api.cdn.visitjeju.net/photomng/imgpath/202310/13/c69a14e1-5f64-4925-ab93-bd1da01a1d77.jpg</t>
  </si>
  <si>
    <t>https://api.cdn.visitjeju.net/photomng/thumbnailpath/202310/13/87dfae00-d299-4c4c-9d5a-fa9f4e7e73bc.jpg</t>
  </si>
  <si>
    <t>CNTS_000000000020964</t>
  </si>
  <si>
    <t>고내리포구</t>
  </si>
  <si>
    <t>제주특별자치도 제주시 애월읍 고내리</t>
  </si>
  <si>
    <t>부모,커플,혼자,친구,해변,올레,아주 어려움</t>
  </si>
  <si>
    <t>소박한 고깃배의 정취를 느끼며 걷고 또 걷는 제주의 해안길 여행</t>
  </si>
  <si>
    <t>https://api.cdn.visitjeju.net/photomng/imgpath/201804/30/cd13910f-47a8-402c-8d1c-e84123dd3cc0.jpg</t>
  </si>
  <si>
    <t>https://api.cdn.visitjeju.net/photomng/thumbnailpath/201804/30/b5b2affb-c8c8-4f2b-be66-dc9a1cdbc520.jpg</t>
  </si>
  <si>
    <t>CNTS_000000000001112</t>
  </si>
  <si>
    <t>올랭이와물꾸럭</t>
  </si>
  <si>
    <t>제주특별자치도 서귀포시 대정읍 신영로 93-5</t>
  </si>
  <si>
    <t>해물,방어회,방어찜,감귤김치,음식,방어,문어,문어숙회,문어덮밥,문어삼합,공용주차장,현금결제,카드결제,화장실,음료대,유도 및 안내시설,경보 및 피난시설,아주 어려움</t>
  </si>
  <si>
    <t>오리라는 제주도 방언인 올랭이와 문어를 가리키는 물꾸럭으로 요리하는 집</t>
  </si>
  <si>
    <t>064-794-5022</t>
  </si>
  <si>
    <t>Oraengiwa Mulggureok</t>
  </si>
  <si>
    <t>https://api.cdn.visitjeju.net/photomng/imgpath/201804/30/800d3c99-064f-4c02-9ea4-c0617c0870c3.jpg</t>
  </si>
  <si>
    <t>https://api.cdn.visitjeju.net/photomng/thumbnailpath/201804/30/659793f7-eddc-4210-8771-e4df542e8e18.jpg</t>
  </si>
  <si>
    <t>CNTS_000000000021083</t>
  </si>
  <si>
    <t>더화원</t>
  </si>
  <si>
    <t>제주특별자치도 제주시 이호1동 307-1</t>
  </si>
  <si>
    <t>제주특별자치도 제주시 도리로 132</t>
  </si>
  <si>
    <t>갈치조림,갈치구이,한식,공용주차장,현금결제,카드결제,화장실,아주 어려움,가능</t>
  </si>
  <si>
    <t>아침부터 맛볼 수 있는 갈치조림</t>
  </si>
  <si>
    <t>064-743-8375</t>
  </si>
  <si>
    <t>https://api.cdn.visitjeju.net/photomng/imgpath/202112/20/091e9b29-2bd9-4992-a227-995122c1896f.jpg</t>
  </si>
  <si>
    <t>https://api.cdn.visitjeju.net/photomng/thumbnailpath/202112/20/92f06210-ac7f-4d05-8b26-8387d1394620.jpg</t>
  </si>
  <si>
    <t>CONT_000000000500819</t>
  </si>
  <si>
    <t>뉴그린모텔</t>
  </si>
  <si>
    <t>제주특별자치도 서귀포시 표선면 표선리 880-1</t>
  </si>
  <si>
    <t>제주특별자치도 서귀포시 표선면 표선백사로 119</t>
  </si>
  <si>
    <t>모텔,공용주차장,현금결제,카드결제,화장실,무료 WIFI,경보 및 피난시설,아주 어려움</t>
  </si>
  <si>
    <t>표선해수욕장 바로 앞에 위치한 실속형 숙박업체</t>
  </si>
  <si>
    <t>064-787-0777</t>
  </si>
  <si>
    <t>New Green Motel</t>
  </si>
  <si>
    <t>https://api.cdn.visitjeju.net/photomng/imgpath/201804/30/9cbfbf5d-b1dc-42f3-b3f1-927915ddee10.jpg</t>
  </si>
  <si>
    <t>https://api.cdn.visitjeju.net/photomng/thumbnailpath/201804/30/9f7678cb-3ad7-44c8-9fec-e964761dda5c.jpg</t>
  </si>
  <si>
    <t>CNTS_200000000008043</t>
  </si>
  <si>
    <t>신산공원</t>
  </si>
  <si>
    <t>제주특별자치도 제주시 일도이동 913번지 일대</t>
  </si>
  <si>
    <t>제주특별자치도 제주시 신산로 92-12</t>
  </si>
  <si>
    <t>아이,걷기/등산,휴식/힐링,테마공원,화장실</t>
  </si>
  <si>
    <t xml:space="preserve">제주시 중심지 한복판에 위치한 공원
</t>
  </si>
  <si>
    <t xml:space="preserve">064-728-3601~4(제주시 공원녹지과) </t>
  </si>
  <si>
    <t>https://api.cdn.visitjeju.net/photomng/imgpath/201812/20/63e7d14d-3939-47d5-870f-535162cfe5f2.JPG</t>
  </si>
  <si>
    <t>https://api.cdn.visitjeju.net/photomng/thumbnailpath/201812/20/0fe1bc16-077a-4cc4-b46d-a657833a331a.JPG</t>
  </si>
  <si>
    <t>CONT_000000000500627</t>
  </si>
  <si>
    <t>최영장군사당</t>
  </si>
  <si>
    <t>제주특별자치도 제주시 추자면 대서리 368-1</t>
  </si>
  <si>
    <t>제주특별자치도 제주시 추자면 대서3길 10</t>
  </si>
  <si>
    <t>문화유적지,흐림,가을,자연경관,문화관광,역사유적,어트랙션</t>
  </si>
  <si>
    <t>추자도 사람들이 최영 장군의 은덕을 기리면서 한 해의 풍어를 기원하는 장소</t>
  </si>
  <si>
    <t>Shrine for General Choe Yeong</t>
  </si>
  <si>
    <t>https://api.cdn.visitjeju.net/photomng/imgpath/201804/30/ea6ce092-63a8-417e-943e-43ed542d01b9.jpg</t>
  </si>
  <si>
    <t>https://api.cdn.visitjeju.net/photomng/thumbnailpath/201804/30/62c49b8e-de2c-4547-bb8a-adffcaf7fc80.jpg</t>
  </si>
  <si>
    <t>CNTS_200000000012678</t>
  </si>
  <si>
    <t>풀베개</t>
  </si>
  <si>
    <t>제주특별자치도 서귀포시 안덕면 서광리 1756-1</t>
  </si>
  <si>
    <t>제주특별자치도 서귀포시 안덕면 화순서서로 492-4</t>
  </si>
  <si>
    <t>커피,디저트,카페,제주카페,안덕면카페,음식,에스프레소,에스프레소콘파냐,아메리카노,플랫화이트,카페라떼,바닐라라떼,아포가토,딸기라떼,녹차라떼,식혜,아이스티,라떼,차,녹차,홍차,유자차,에이드,망고에이드,레몬에이드,자몽에이드,술,와인,위스키,빵,크로아상,에그타르트,마들렌,공용주차장,화장실,무료 WIFI,스윗풀베개, 마음,어린이 출입불가,불가능</t>
  </si>
  <si>
    <t xml:space="preserve">안덕면에 위치한 풀베개는 일반 가정집을 개조해 상업용 카페로 재탄생시킨 카페로 고풍스러우면서도 빈티지한 매력의 트렌디함이 요즘 감성으로 다가온다. </t>
  </si>
  <si>
    <t>064-792-2717</t>
  </si>
  <si>
    <t>풀베게</t>
  </si>
  <si>
    <t>https://api.cdn.visitjeju.net/photomng/imgpath/202201/03/41757856-f9b2-4d82-b2b8-10eb9f734361.jpg</t>
  </si>
  <si>
    <t>https://api.cdn.visitjeju.net/photomng/thumbnailpath/202201/03/71711636-e8e1-41ea-8579-0eabf7f8ddec.jpg</t>
  </si>
  <si>
    <t>CONT_000000000500933</t>
  </si>
  <si>
    <t>성산풀하우스</t>
  </si>
  <si>
    <t>제주특별자치도 서귀포시 성산읍 신산리 594-3</t>
  </si>
  <si>
    <t>제주특별자치도 서귀포시 성산읍 환해장성로121번길 21-4</t>
  </si>
  <si>
    <t>펜션,휴양펜션,가족,독채,바비큐,반려동물보호소,공공와이파이존,단체여행객,해수욕장,온돌방,반려동물동반입장,반려동물,무장애관광,반려동물동반_숙소,공용주차장,현금결제,카드결제,화장실,무료 WIFI,흡연구역,음료대,유도 및 안내시설,경보 및 피난시설,단차없음,어려움</t>
  </si>
  <si>
    <t>성산일출봉, 우도가 코 앞에 있는 28평형 독채형 펜션</t>
  </si>
  <si>
    <t>010-2698-2827</t>
  </si>
  <si>
    <t>https://api.cdn.visitjeju.net/photomng/imgpath/201907/04/0232b274-f3fc-4296-a477-7c1095c17be6.png</t>
  </si>
  <si>
    <t>https://api.cdn.visitjeju.net/photomng/thumbnailpath/201907/04/20c15795-bf49-40ea-9a08-3d2f05d60172.png</t>
  </si>
  <si>
    <t>CONT_000000000501106</t>
  </si>
  <si>
    <t>풍경호텔(풍경관광호텔)</t>
  </si>
  <si>
    <t>제주특별자치도 서귀포시 서홍동 586</t>
  </si>
  <si>
    <t>제주특별자치도 서귀포시 남성중로 147</t>
  </si>
  <si>
    <t>호텔,숙소,관광호텔,단체여행객,주차장,공공와이파이존,자연경관,해변,공용주차장,현금결제,카드결제,화장실,무료 WIFI,흡연구역,편의점,유도 및 안내시설,경보 및 피난시설,아주 어려움</t>
  </si>
  <si>
    <t>올레 6코스에 위치하고 있으며 주변 풍경이 아름다운 호텔</t>
  </si>
  <si>
    <t>064-733-3355</t>
  </si>
  <si>
    <t>Poong Gyung Hotel</t>
  </si>
  <si>
    <t>https://api.cdn.visitjeju.net/photomng/imgpath/201804/30/0efd7d02-1deb-42d5-9b53-66d6252e718c.jpg</t>
  </si>
  <si>
    <t>https://api.cdn.visitjeju.net/photomng/thumbnailpath/201804/30/c6c418d6-1f8d-4229-af73-c41cc12fbd45.jpg</t>
  </si>
  <si>
    <t>CNTS_200000000009134</t>
  </si>
  <si>
    <t>신등대민박</t>
  </si>
  <si>
    <t>낚시출조,선상관광,갯바당체험,추자도,화장실,무료 WIFI,편의점,카드결제,현금결제,없음,동반불가능,유료제공,전체금연,없음,운행안함</t>
  </si>
  <si>
    <t>추자항 바로앞 넓은 바다뷰가 펼쳐진 곳</t>
  </si>
  <si>
    <t>064-742-3868</t>
  </si>
  <si>
    <t>https://api.cdn.visitjeju.net/photomng/imgpath/201908/21/b126359a-a92f-484d-822c-4c6c6bec7cab.JPG</t>
  </si>
  <si>
    <t>https://api.cdn.visitjeju.net/photomng/thumbnailpath/201908/21/340aca4c-745e-4f4a-951d-3fd3deeafd6c.JPG</t>
  </si>
  <si>
    <t>CNTS_000000000019394</t>
  </si>
  <si>
    <t>한라하이츠펜션</t>
  </si>
  <si>
    <t>제주특별자치도 서귀포시 서호동 514</t>
  </si>
  <si>
    <t>제주특별자치도 서귀포시 고근산로202번길 94</t>
  </si>
  <si>
    <t>휴식,숙소,휴양펜션,펜션,독채,단체여행객,바비큐,온돌방,수영장,공공와이파이존,자연경관,공용주차장,현금결제,카드결제,화장실,무료 WIFI,흡연구역,편의점,유도 및 안내시설,경보 및 피난시설,아주 어려움</t>
  </si>
  <si>
    <t>펜션 주위로 난 올레 7-1코스와 서귀포 바다를 한 눈에 즐길 수 있는 곳</t>
  </si>
  <si>
    <t>064-738-7898</t>
  </si>
  <si>
    <t>Halla Heights Pension</t>
  </si>
  <si>
    <t>https://api.cdn.visitjeju.net/photomng/imgpath/201804/30/68df5a75-f0ff-420f-ad23-4cf123755b68.jpg</t>
  </si>
  <si>
    <t>https://api.cdn.visitjeju.net/photomng/thumbnailpath/201804/30/a108a1f7-37c3-4023-bb4d-b8bc8231ffd7.jpg</t>
  </si>
  <si>
    <t>CNTS_200000000010800</t>
  </si>
  <si>
    <t>마라도 섬투어</t>
  </si>
  <si>
    <t>제주특별자치도 서귀포시 대정읍 가파리 701</t>
  </si>
  <si>
    <t>제주특별자치도 서귀포시 대정읍 마라로 65</t>
  </si>
  <si>
    <t>겨울, 마라도</t>
  </si>
  <si>
    <t>최남단 마라도 섬투어는 주민이 직접 안내자 겸 해설사가 되어 무인도 시절부터 지금까지 이어진 마라도의 자연과 문화, 역사, 생활사를 들려주는 섬투어 프로그램이다. 선착장이 생기기 전, 제주도에서 정기적인 여객선이 왕래하기 이전 시절의 이야기, 마라도 섬 전체의 안녕을 기원하는 할망당의 당문화, 석달 열흘 넘게 꺼지지 않은 불을 피해 바다 건너로 도망친 뱀 이야기 등 마라도에 얽힌 설화와 재미있는 섬 이야기를 주민이 직접 들려주는 해설 프로그램으로 토박이가 아니고서는 알기 힘든 리얼한 스토리를 들을 수 있어 인기가 많다.</t>
  </si>
  <si>
    <t>010-6437-1970</t>
  </si>
  <si>
    <t>https://api.cdn.visitjeju.net/photomng/imgpath/202011/03/7304b09b-467d-4a97-9fa8-2174465a888a.jpg</t>
  </si>
  <si>
    <t>https://api.cdn.visitjeju.net/photomng/thumbnailpath/202011/03/7d3f20dd-cf4f-4501-a9fa-6cd53a10d849.jpg</t>
  </si>
  <si>
    <t>CNTS_300000000012648</t>
  </si>
  <si>
    <t>금능제면소</t>
  </si>
  <si>
    <t>제주특별자치도 제주시 한림읍 금능리 1361</t>
  </si>
  <si>
    <t>제주특별자치도 제주시 한림읍 금능길 47</t>
  </si>
  <si>
    <t>보말칼국수, 보말죽, 보말비빔밥, 반려동물,반려동물동반입장,혼저옵서개,반려동물동반_식당카페,공용주차장,화장실,무료 WIFI,어린이 출입가능,가능</t>
  </si>
  <si>
    <t>아름다운 금능해변에 위치한 금능제면소는 매일 아침 직접 자가 제면하는 곳이다.</t>
  </si>
  <si>
    <t>064-799-1919</t>
  </si>
  <si>
    <t>https://api.cdn.visitjeju.net/photomng/imgpath/202308/17/25b4c9da-5c80-4e3c-8dbd-a429af4b4643.jpg</t>
  </si>
  <si>
    <t>https://api.cdn.visitjeju.net/photomng/thumbnailpath/202308/17/0fe6ec02-f4a9-482b-9b95-4a87e76197d5.jpg</t>
  </si>
  <si>
    <t>CNTS_000000000019345</t>
  </si>
  <si>
    <t>제주돌집2호점 (스코리아)</t>
  </si>
  <si>
    <t>제주특별자치도 제주시 구좌읍 김녕리 1295</t>
  </si>
  <si>
    <t>제주특별자치도 제주시 구좌읍 김녕로1길 78</t>
  </si>
  <si>
    <t>휴식,숙소,펜션,휴양펜션,민박,돌집,돌담풍경마을,고향민박,공용주차장,현금결제,화장실,무료 WIFI,흡연구역,유도 및 안내시설,경보 및 피난시설,아주 어려움,지오브랜드</t>
  </si>
  <si>
    <t>제주도 옛 민가의 모습을 그대로 살린 숙소 제주지오브랜드 공식 숙소로 지정되어있다</t>
  </si>
  <si>
    <t>010-9500-4432</t>
  </si>
  <si>
    <t>Jeju Dolgip (2nd Location)</t>
  </si>
  <si>
    <t>https://api.cdn.visitjeju.net/photomng/imgpath/201804/30/cc98abd8-054c-4500-877d-30578cc029cd.jpg</t>
  </si>
  <si>
    <t>https://api.cdn.visitjeju.net/photomng/thumbnailpath/201804/30/976ef80b-ed1e-4607-bab0-fab2718e5a1b.jpg</t>
  </si>
  <si>
    <t>CNTS_200000000012707</t>
  </si>
  <si>
    <t>서서방 숯불닭갈비 연동본점</t>
  </si>
  <si>
    <t>제주특별자치도 제주시 연동 273-15</t>
  </si>
  <si>
    <t>제주특별자치도 제주시 신광로 61</t>
  </si>
  <si>
    <t>누웨마루,숯불닭갈비,양념갈비,음식,식당,닭갈비,양념닭갈비,양념숯불닭갈비,막국수,흑돼지김치찌개,된장찌개,소금구이닭갈비,닭목살구이,안심,안창살,닭연골구이,야채모듬구이,공용주차장,화장실,무료 WIFI,흡연구역,엘리베이터,양념숯불닭갈비, 소금구이, 흑돼지 양념갈비,어린이 출입가능,가능</t>
  </si>
  <si>
    <t>제주산 무항생제 닭다리 살을 최고급 비장탄을 사용하여 구워낸 숯불닭갈비. 숙성된 양념으로 맛을 낸 양념닭갈비와 소금구이를 즐길 수 있으며 흑돼지 양념갈비도 주문할 수 있다.</t>
  </si>
  <si>
    <t>0507-1301-7745</t>
  </si>
  <si>
    <t>서서방 숯불닭갈비</t>
  </si>
  <si>
    <t>https://api.cdn.visitjeju.net/photomng/imgpath/202201/04/8189ccfb-9b6e-4a91-a8c7-0143f3a49615.jpg</t>
  </si>
  <si>
    <t>https://api.cdn.visitjeju.net/photomng/thumbnailpath/202201/04/dbc204f5-e10d-4e03-a574-bb3992611253.jpg</t>
  </si>
  <si>
    <t>CNTS_200000000013786</t>
  </si>
  <si>
    <t>제주리시온관광호텔</t>
  </si>
  <si>
    <t>제주특별자치도 서귀포시 표선면 표선리 591-1</t>
  </si>
  <si>
    <t>제주특별자치도 서귀포시 표선면 표선동서로 263</t>
  </si>
  <si>
    <t>숙소,1성급</t>
  </si>
  <si>
    <t>서귀포 표선 시내 중심부에 있어 교통이 편리하고, 호텔 안에 편의점이 있어서 편의성이 좋은 호텔</t>
  </si>
  <si>
    <t>064-787-8841</t>
  </si>
  <si>
    <t>https://api.cdn.visitjeju.net/photomng/imgpath/202208/31/7e83919b-9fac-44c6-9a08-2646090706bd.jpg</t>
  </si>
  <si>
    <t>https://api.cdn.visitjeju.net/photomng/thumbnailpath/202208/31/9579811f-eb73-43ba-ad28-4aa5b9560b9b.jpg</t>
  </si>
  <si>
    <t>CNTS_200000000015450</t>
  </si>
  <si>
    <t>제주오름 여행 &lt;아부오름 감성 피크닉&gt;</t>
  </si>
  <si>
    <t>제주감성여행, 오름여행, 제주피크닉, 오름피크닉, 제주오름, 아부오름</t>
  </si>
  <si>
    <t xml:space="preserve">제주의 오름은 한라산에서 비롯되었다. ‘설문대 할망’이 치마에 흙을 가득 담아 한라산을 만들며 흘린 흙이 약 360여 개의 오름이 되었다는 재밌는 이야기도 내려온다. 이처럼, 제주도 하면 떠오르는 오름은 완연해진 봄을 맞이해 초록빛 물결이 일렁이고 있다. 사계절 언제 찾아가도 매력 넘치지만, 따스한 봄 햇살 가득한 계절을 맞아 오름에 오르는 것은 어떨까? 색다르게 제주를 즐기는 방법과 함께 오름으로 초대한다. 다채로움 가득한 제주를 경험해 볼 시간이다. </t>
  </si>
  <si>
    <t>요즘 제주 오름 여행 &lt;아부오름 감성 피크닉&gt;</t>
  </si>
  <si>
    <t>https://api.cdn.visitjeju.net/photomng/imgpath/202304/21/bfd54b1b-0980-4af0-9d4d-150d1561f40a.jpg</t>
  </si>
  <si>
    <t>https://api.cdn.visitjeju.net/photomng/thumbnailpath/202304/21/c3de8a5d-7579-4f99-b60f-2f21c0c6b822.jpg</t>
  </si>
  <si>
    <t>CNTS_200000000008916</t>
  </si>
  <si>
    <t>올레캠프 본점 알파캠프</t>
  </si>
  <si>
    <t>제주특별자치도 서귀포시 법환동 744-7 2층</t>
  </si>
  <si>
    <t>제주특별자치도 서귀포시 김정문화로41번길 10-1(법환동, 탐라해오름 2층)</t>
  </si>
  <si>
    <t>커플,혼자,친구,휴식/힐링,체험관광,액티비티,청년,휴식/치유,자연경관,체험,레저/체험,캠핑,캠핑장,언택트,어트랙션,무장애관광,공용주차장,현금결제,카드결제,화장실,무료 WIFI,흡연구역,편의점,음료대,유도 및 안내시설,경보 및 피난시설,카드결제,현금결제,,영어,,단독접근가능,단차없음,시각장애인 접근성,저상버스 접근 가능,장애인 화장실,승강기,장애인 전용 주차장,쉬움,실내+실외,중,,3시간 이상</t>
  </si>
  <si>
    <t>알파캠프는 한달동안 제주도 올레길을 완주할 수 있도록 지원해주는 국내 유일의 트레킹 여행 지원캠프이다.
숙식과 교통은 물론 올레 전문가의 안내까지 제공하는 신개념 트레킹 캠프이다.</t>
  </si>
  <si>
    <t>901-699</t>
  </si>
  <si>
    <t>010-2098-3946</t>
  </si>
  <si>
    <t>https://api.cdn.visitjeju.net/photomng/imgpath/201907/11/36425bcc-5110-4fb6-b1ba-c2f571013fbf.jpg</t>
  </si>
  <si>
    <t>https://api.cdn.visitjeju.net/photomng/thumbnailpath/201907/11/de36f28d-df8f-4603-bec5-bae2ae1f50ad.jpg</t>
  </si>
  <si>
    <t>CNTS_200000000007671</t>
  </si>
  <si>
    <t>제주해나루</t>
  </si>
  <si>
    <t>제주특별자치도 서귀포시 강정동 126-9 제주해나루</t>
  </si>
  <si>
    <t>제주특별자치도 서귀포시 신서로98번길 19-1 (강정동) 제주해나루</t>
  </si>
  <si>
    <t>해나루, 안전인증숙소,공용주차장,현금결제,카드결제,화장실,무료 WIFI,경보 및 피난시설,카드결제,현금결제,,,어려움,없음,동반불가능,없음,전체금연,인터넷,,유아욕조,,없음,운행안함</t>
  </si>
  <si>
    <t xml:space="preserve">서귀포시 신시가지에 위치한 바다전망 풀옵션 민박 </t>
  </si>
  <si>
    <t>010-5431-2773</t>
  </si>
  <si>
    <t>https://api.cdn.visitjeju.net/photomng/imgpath/201810/25/683f649b-5a41-4ba9-84cf-0dab04892ed6.jpg</t>
  </si>
  <si>
    <t>https://api.cdn.visitjeju.net/photomng/thumbnailpath/201810/25/6f719f81-93c1-4109-a6a8-54b660ab3c13.jpg</t>
  </si>
  <si>
    <t>CNTS_300000000015960</t>
  </si>
  <si>
    <t>싸이공레시피</t>
  </si>
  <si>
    <t>제주특별자치도 제주시 애월읍 하귀2리 1927-1</t>
  </si>
  <si>
    <t>제주특별자치도 제주시 애월읍 하귀로25길 2</t>
  </si>
  <si>
    <t>애월, 하귀리, 쌀국수, 베트남음식, 쓰어다,퍼보, 분보훼, 분보싸오, 껌승</t>
  </si>
  <si>
    <t>베트남 현지맛 그대로 만드는 쌀국수와 덮밥</t>
  </si>
  <si>
    <t>064-748-0420</t>
  </si>
  <si>
    <t>https://api.cdn.visitjeju.net/photomng/imgpath/202306/27/8182bf01-1c3f-4377-a249-fb5f67591cb0.jpeg</t>
  </si>
  <si>
    <t>https://api.cdn.visitjeju.net/photomng/thumbnailpath/202306/27/f51d568b-7637-43f6-af2f-5cd12f0f2b0f.jpeg</t>
  </si>
  <si>
    <t>CNTS_300000000016083</t>
  </si>
  <si>
    <t>키아나 요가</t>
  </si>
  <si>
    <t>제주특별자치도 서귀포시 안덕면 사계리 2347-1</t>
  </si>
  <si>
    <t>제주특별자치도 서귀포시 안덕면 사계남로50번길 1</t>
  </si>
  <si>
    <t>요가,산방산,사계해변,힐링,수련,명상, 러닝홀리데이인제주</t>
  </si>
  <si>
    <t>제주 자연 속에서 진행하는 요가 수련인 키아나 요가</t>
  </si>
  <si>
    <t>0507-1322-1257</t>
  </si>
  <si>
    <t>https://api.cdn.visitjeju.net/photomng/imgpath/202307/26/4ffc52fb-6d96-4308-9aa9-4f16fac7cb9c.jpg</t>
  </si>
  <si>
    <t>https://api.cdn.visitjeju.net/photomng/thumbnailpath/202307/26/1aef9a29-c4b9-4f19-b169-3ed27de22d4b.jpg</t>
  </si>
  <si>
    <t>CNTS_200000000009856</t>
  </si>
  <si>
    <t>탭룸3029</t>
  </si>
  <si>
    <t>미국,양식,가정식,미국남부,음식,수제맥주,미트볼파스타,크림파스타,식당,돈까스,카프레제샐러드,베이컨또띠아피자,스테이크,와인</t>
  </si>
  <si>
    <t>제주시 도심에서 1100도로를 따라 올라가는 길에 미국 남부 가정식 전문점으로, 세련미 넘치는 건물과 더불어 루이지애나 보일링 크랩(Louisiana Boiling Crab), 잠발라야 씨푸드 라이스(Jambalaya Sea Food Rice) 같은 독특한 메뉴들이 미식가와 맛집 순례자들의 미각을 자극한다.</t>
  </si>
  <si>
    <t>064-744-3029</t>
  </si>
  <si>
    <t>https://api.cdn.visitjeju.net/photomng/imgpath/202002/19/2fb256ad-d960-4058-bf4c-41bd2dfaae54.JPG</t>
  </si>
  <si>
    <t>https://api.cdn.visitjeju.net/photomng/thumbnailpath/202002/19/d504d7c6-61ce-43c3-a68e-942a84711a8e.JPG</t>
  </si>
  <si>
    <t>CONT_000000000500978</t>
  </si>
  <si>
    <t>연이네다락방 게스트하우스</t>
  </si>
  <si>
    <t>숙박,공용주차장,현금결제,카드결제,무료 WIFI,음료대,유도 및 안내시설,경보 및 피난시설,아주 어려움</t>
  </si>
  <si>
    <t>작은 해안 마을에 위치한 조용한 게스트 하우스</t>
  </si>
  <si>
    <t>010-2757-8872</t>
  </si>
  <si>
    <t>Yeonine Darakbang Guest House</t>
  </si>
  <si>
    <t>https://api.cdn.visitjeju.net/photomng/imgpath/201804/30/4ee9d167-6cf1-4c13-b93c-e2d749d58b47.jpg</t>
  </si>
  <si>
    <t>https://api.cdn.visitjeju.net/photomng/thumbnailpath/201804/30/d17aa524-4c81-4e4e-8ae0-01a54c3949e9.jpg</t>
  </si>
  <si>
    <t>CONT_000000000501183</t>
  </si>
  <si>
    <t>깜돈 흑돼지</t>
  </si>
  <si>
    <t>제주특별자치도 제주시 삼무로3길 6</t>
  </si>
  <si>
    <t>흑돼지,한식,음식,오겹살,목살,가브리살,항정살,청국장,착한가격업소,공용주차장,현금결제,카드결제,화장실,음료대,아주 어려움,착한가격 업소</t>
  </si>
  <si>
    <t>제주도내 최고 등급의 흑돼지을 사용하는 착한가격업소</t>
  </si>
  <si>
    <t>064-712-9229</t>
  </si>
  <si>
    <t>Kkamdon Heukdwaeji</t>
  </si>
  <si>
    <t>https://api.cdn.visitjeju.net/photomng/imgpath/201804/30/fa9bb87d-00db-4796-876e-e668bc27b037.jpg</t>
  </si>
  <si>
    <t>https://api.cdn.visitjeju.net/photomng/thumbnailpath/201804/30/3d1c4ad3-862c-4909-8245-bcc1e2250409.jpg</t>
  </si>
  <si>
    <t>CNTS_300000000012714</t>
  </si>
  <si>
    <t>마이애미함독카페</t>
  </si>
  <si>
    <t>제주특별자치도 제주시 조천읍 조천리 1429-1</t>
  </si>
  <si>
    <t>제주특별자치도 제주시 조천읍 남조로 3069</t>
  </si>
  <si>
    <t>애견펜션, 애견유치원, 반려동물전용수영장, 반려동물,반려동물동반입장,혼저옵서개,반려동물공간_기타</t>
  </si>
  <si>
    <t>마이애미함독카페는 함덕해수욕장 근처에 위치해 반려동물을 위한 다양한 서비스를 제공하는 장소다.</t>
  </si>
  <si>
    <t>0507-1353-3069</t>
  </si>
  <si>
    <t>https://api.cdn.visitjeju.net/photomng/imgpath/202308/23/ab3ccc64-f9a2-4aa9-ba54-b353dd7cd5b8.jpg</t>
  </si>
  <si>
    <t>https://api.cdn.visitjeju.net/photomng/thumbnailpath/202308/23/ffc8eced-9e03-43d2-860c-8da6d972c0a4.jpg</t>
  </si>
  <si>
    <t>CONT_000000000500040</t>
  </si>
  <si>
    <t>걸매생태공원</t>
  </si>
  <si>
    <t>제주특별자치도 서귀포시 서홍동 1207</t>
  </si>
  <si>
    <t>폭포,계곡,휴식/힐링,맑음,가을,자연경관,동백,매화,물놀이,공용주차장,화장실,음료대,유도 및 안내시설,아주 어려움</t>
  </si>
  <si>
    <t xml:space="preserve">봄을 알리는 매화가 가득한  시민공원. </t>
  </si>
  <si>
    <t>064-760-3191</t>
  </si>
  <si>
    <t>https://api.cdn.visitjeju.net/photomng/imgpath/201903/12/9f94ece3-2dae-4baa-9ac8-fa87d3f031fc.jpg</t>
  </si>
  <si>
    <t>https://api.cdn.visitjeju.net/photomng/thumbnailpath/201903/12/0ae5b334-11c2-4883-8301-e492dfc5edc5.jpg</t>
  </si>
  <si>
    <t>CNTS_300000000015636</t>
  </si>
  <si>
    <t>델문도 김녕</t>
  </si>
  <si>
    <t>제주특별자치도 제주시 구좌읍 김녕리 462-15</t>
  </si>
  <si>
    <t>제주특별자치도 제주시 구좌읍 해맞이해안로 140</t>
  </si>
  <si>
    <t>구좌읍, 김녕, 바당라떼, 착즙주스, 밀크티, 크림라떼, 핸드드립, 아이스크림, 디저트, 모카번, 브라우니, 크로와상,김녕바당라떼</t>
  </si>
  <si>
    <t>갓 구워진 빵과 향긋한 커피가 있는 차분한 공간</t>
  </si>
  <si>
    <t>010-3268-2804</t>
  </si>
  <si>
    <t>https://api.cdn.visitjeju.net/photomng/imgpath/202305/26/d67de558-f7c9-4917-b8af-49264f1d3341.jpg</t>
  </si>
  <si>
    <t>https://api.cdn.visitjeju.net/photomng/thumbnailpath/202305/26/36153030-4c96-4fc8-b5b0-0d197cdb529c.jpg</t>
  </si>
  <si>
    <t>CNTS_200000000007465</t>
  </si>
  <si>
    <t>쁘램 요가</t>
  </si>
  <si>
    <t>제주특별자치도 제주시 연동 1372-3</t>
  </si>
  <si>
    <t>제주특별자치도 제주시 연북로 88</t>
  </si>
  <si>
    <t>혼자,휴식/힐링,요가,플라잉요가,메디컬요가,빈야사요가,하타요가,테랍툴요가,어트랙션,공용주차장,현금결제,카드결제,화장실,카드결제,현금결제,체험,플라잉요가, 메디컬 요가, 빈야사 요가, 테랍툴 요가, 하타요가,1~2시간</t>
  </si>
  <si>
    <t>제주 시내에서 만날 수 있는 쁘램 요가원의 테랍툴 요가를 소개한다. 이곳에서 체험할 수 있는 테랍툴 요가는 Therapy와 Tool의 합성어로 도구로 몸을 치유한다는 의미를 가지고 있다.</t>
  </si>
  <si>
    <t>010-3455-9989</t>
  </si>
  <si>
    <t>https://api.cdn.visitjeju.net/photomng/imgpath/201809/03/de9512db-18b8-4553-a593-6033a20df4ba.jpg</t>
  </si>
  <si>
    <t>https://api.cdn.visitjeju.net/photomng/thumbnailpath/201809/03/90e0e7d0-edaa-49e6-9910-79e5e8688e0d.jpg</t>
  </si>
  <si>
    <t>CNTS_000000000022516</t>
  </si>
  <si>
    <t>월정리해안도로</t>
  </si>
  <si>
    <t>제주특별자치도 제주시 구좌읍 월정리 652-4</t>
  </si>
  <si>
    <t>해변,드라이브,커플,맑음,여름,자연경관,제주명품42,포토스팟,제주7대도로</t>
  </si>
  <si>
    <t>풍차와 애매랄드 빛 바다를 보며 드라이브를 즐기기 좋은 곳</t>
  </si>
  <si>
    <t>https://api.cdn.visitjeju.net/photomng/imgpath/202112/08/0a46a73f-294a-45f1-b201-6b9b0e2388cf.JPG</t>
  </si>
  <si>
    <t>https://api.cdn.visitjeju.net/photomng/thumbnailpath/202112/08/fb4ef6e7-dd0f-4ab2-9f1d-ace7cf281237.JPG</t>
  </si>
  <si>
    <t>CNTS_200000000012752</t>
  </si>
  <si>
    <t>서유기마라탕</t>
  </si>
  <si>
    <t>제주특별자치도 서귀포시 안덕면 신화역사로304번길 38 F005동 1층</t>
  </si>
  <si>
    <t>마라탕,마라샹궈,꿔바로우,중식,제주신화월드맛집,음식,식당,제주신화월드,만두,군만두,메밀전병,마파두부,부추계란볶음,새우볶음밥,볶음밥,볶음면,쇠고기볶음면,덮밥,야채볶음밥,무장애관광,공용주차장,화장실,무료 WIFI,장애인 전용 주차장,마라탕, 마라샹궈, 꿔바로우,어린이 출입가능,가능</t>
  </si>
  <si>
    <t xml:space="preserve">제주신화월드 내 위치한 마라탕 맛집 서유기마라탕&amp;훠궈는 현지인이 직접 운영하는 곳으로 제주에서 느끼는 마라탕 그 자체, 로컬의 맛을 느끼기에 만족스러운 곳이다. </t>
  </si>
  <si>
    <t>0507-1448-5688</t>
  </si>
  <si>
    <t>https://api.cdn.visitjeju.net/photomng/imgpath/202201/04/b40d8cdf-24a1-4462-afde-bafd49694b93.jpg</t>
  </si>
  <si>
    <t>https://api.cdn.visitjeju.net/photomng/thumbnailpath/202201/04/ef7022bc-4c96-49be-9b76-9d33349f956f.jpg</t>
  </si>
  <si>
    <t>CNTS_200000000014686</t>
  </si>
  <si>
    <t>아트인명도암</t>
  </si>
  <si>
    <t>제주특별자치도 제주시 봉개동 292-5</t>
  </si>
  <si>
    <t>제주특별자치도 제주시 명림로 209</t>
  </si>
  <si>
    <t>제주시, 중산간, 봉개동, 치아바타, 깜빠뉴, 식빵, 샌드위치,치아바타, 깜빠뉴, 호두식빵샌드위치</t>
  </si>
  <si>
    <t>넓은 야외공간을 가진 갤러리 카페</t>
  </si>
  <si>
    <t>064-727-1253</t>
  </si>
  <si>
    <t>https://api.cdn.visitjeju.net/photomng/imgpath/202305/22/65dcb252-4d60-42c0-8960-e808799f9e63.jpg</t>
  </si>
  <si>
    <t>https://api.cdn.visitjeju.net/photomng/thumbnailpath/202305/22/51c7c582-acd7-4fe5-a0ac-0241e9d45688.jpg</t>
  </si>
  <si>
    <t>CNTS_200000000011033</t>
  </si>
  <si>
    <t>빌라비하우스</t>
  </si>
  <si>
    <t>휴식/치유,사계절,공용주차장,화장실,무료 WIFI,흡연구역,편의점,음료대,유도 및 안내시설,경보 및 피난시설,카드결제,현금결제,네이버페이,영어,어려움,동반불가능</t>
  </si>
  <si>
    <t>운영자가 직접 설곔 치 시공한 숙소로 고급스러운 익스테리어와 인테리어를 자랑하는 빌라비 하우스는 최고급 마감 및 구스이불로 쾌적하고 편안한 잠자리를 제공한다.</t>
  </si>
  <si>
    <t>010-3185-6896</t>
  </si>
  <si>
    <t>https://api.cdn.visitjeju.net/photomng/imgpath/202101/19/eae7d067-710a-4eac-b625-b2c97bc35a61.jpg</t>
  </si>
  <si>
    <t>https://api.cdn.visitjeju.net/photomng/thumbnailpath/202101/19/8611706b-89c0-42d2-a9e8-aad3d7b46cd8.jpg</t>
  </si>
  <si>
    <t>CONT_000000000500881</t>
  </si>
  <si>
    <t>독채민박 바당집</t>
  </si>
  <si>
    <t>제주특별자치도 제주시 한림읍 협재리 1708-1</t>
  </si>
  <si>
    <t>제주특별자치도 제주시 한림읍 협재1길 12</t>
  </si>
  <si>
    <t>민박,숙소,농어촌민박,휴양펜션,펜션,협재해수욕장,독채,바비큐,가족,온돌방,공공와이파이존,해수욕장,공용주차장,현금결제,화장실,아주 어려움</t>
  </si>
  <si>
    <t>협재 해수욕장과 맞닿은 시골 할머니집, 독채민박 바당집</t>
  </si>
  <si>
    <t>010-5477-1811</t>
  </si>
  <si>
    <t>민박 바당집</t>
  </si>
  <si>
    <t>https://api.cdn.visitjeju.net/photomng/imgpath/201901/21/9b3fb916-2870-4991-a191-4bcd46bf2fc8.jpg</t>
  </si>
  <si>
    <t>https://api.cdn.visitjeju.net/photomng/thumbnailpath/201901/21/d431d982-ae41-4881-be71-1d5ba93b03b8.jpg</t>
  </si>
  <si>
    <t>CNTS_200000000014330</t>
  </si>
  <si>
    <t>산방산둘레길</t>
  </si>
  <si>
    <t>반려동물,반려동물동반,반려동물전용,예스펫존,반려동물동반입장,혼저옵서개,강아지,반려동물여행,둘레길,산방산,반려동물동반산책로,공용주차장,화장실,무료 WIFI</t>
  </si>
  <si>
    <t xml:space="preserve">산방산 둘레길은 용머리 해안 매표소에서 산방연대까지 무리하지 않고 가볍게 산책할 수 있는 산책 코스이다. </t>
  </si>
  <si>
    <t>https://api.cdn.visitjeju.net/photomng/imgpath/202212/22/ded3922b-0bf5-4312-9083-4ac5d7341cab.jpg</t>
  </si>
  <si>
    <t>https://api.cdn.visitjeju.net/photomng/thumbnailpath/202212/22/23f47e51-0d2a-4e24-8e9c-e8a050e4f180.jpg</t>
  </si>
  <si>
    <t>CNTS_000000000020532</t>
  </si>
  <si>
    <t>월정리로와</t>
  </si>
  <si>
    <t>카페,커피,케이크,음식,아메리카노,토스트,스무디,딸기스무디,에스프레소,카페라떼,카푸치노,카페모카,바닐라라떼,헤이즐넛라떼,카라멜마끼아또,아포가토,라떼,차,청귤차,자몽차,레몬차,얼그레이,아이스티,복숭아아이스티,레몬아이스티,에이드,자몽에이드,말차라떼,초코라떼,고구마라떼,치즈케이크,티라미수,아이스크림,현금결제,카드결제,화장실</t>
  </si>
  <si>
    <t>월정리 해변에 있는 전망이 좋은 카페</t>
  </si>
  <si>
    <t>https://api.cdn.visitjeju.net/photomng/imgpath/201804/30/11cf2b9a-d264-4a10-bb09-52c7345187f7.jpg</t>
  </si>
  <si>
    <t>https://api.cdn.visitjeju.net/photomng/thumbnailpath/201804/30/5c7db362-0c7a-47f0-883b-2a3907d5de50.jpg</t>
  </si>
  <si>
    <t>CNTS_000000000018332</t>
  </si>
  <si>
    <t>김만덕기념관</t>
  </si>
  <si>
    <t>제주특별자치도 제주시 건입동 1164</t>
  </si>
  <si>
    <t>제주특별자치도 제주시 산지로 7</t>
  </si>
  <si>
    <t>실내,미술/박물관,친구,비.눈,겨울,문화관광,어트랙션,무장애관광,엘리베이터,임산부 휴게시설,단독접근가능,단차없음,시각장애인 접근성,장애인 화장실,승강기,장애인 전용 주차장,수동 휠체어 대여 가능,쉬움,실내,하,공연/전시,기타,1시간 미만</t>
  </si>
  <si>
    <t>대한민국 최초의 나눔문화전시관</t>
  </si>
  <si>
    <t>https://api.cdn.visitjeju.net/photomng/imgpath/202108/10/472e3a65-ecf2-4f41-933c-b9f329c69bfb.jpg</t>
  </si>
  <si>
    <t>https://api.cdn.visitjeju.net/photomng/thumbnailpath/202108/10/28c20eb3-1115-4c59-ac14-42657de0c140.jpg</t>
  </si>
  <si>
    <t>CNTS_200000000011997</t>
  </si>
  <si>
    <t>섬 속의 섬, 희귀 생물들의 터 &lt;생물권보전지역&gt;</t>
  </si>
  <si>
    <t>커플,혼자,친구,맑음,흐림,휴식/힐링,체험관광,액티비티,봄,가을,여름,일출,일몰,밤,올레,오름,해변,4.3,실내,청년,휴식/치유</t>
  </si>
  <si>
    <t>제주 서귀포 최남단,  인적이 드문 세 개의 섬이 존재한다. 이번에는 천연 생태계가 잘 보존되어 있어 학술적·환경적 가치가 높은 곳을 소개해보고자 한다. 어떠한 비경이 숨겨져 있는지 함께 살펴보자!</t>
  </si>
  <si>
    <t>섬 속의 섬, 희귀 생물들의 터 ‘생물권보전지역’</t>
  </si>
  <si>
    <t>https://api.cdn.visitjeju.net/photomng/imgpath/202109/30/2912447c-ddbf-4d1f-8126-8a69777724a9.jpg</t>
  </si>
  <si>
    <t>https://api.cdn.visitjeju.net/photomng/thumbnailpath/202109/30/48c92785-80a8-4c1e-8d13-879b4a61bec2.jpg</t>
  </si>
  <si>
    <t>CONT_000000000501037</t>
  </si>
  <si>
    <t>제주디오빌</t>
  </si>
  <si>
    <t>제주특별자치도 서귀포시 색달동 2200</t>
  </si>
  <si>
    <t>제주특별자치도 서귀포시 색달로72번길 20</t>
  </si>
  <si>
    <t>안전인증숙소,숙소,펜션,휴양펜션,우수관광사업체,자연경관,해변,중문관광단지,일몰명소,바비큐,안전인증민박,공용주차장,현금결제,카드결제,화장실,무료 WIFI,음료대,유도 및 안내시설,경보 및 피난시설,아주 어려움,2성급</t>
  </si>
  <si>
    <t>서귀포 중문관광단지 인근에 위치한 뷰가 아름다운 펜션</t>
  </si>
  <si>
    <t>064-738-6555</t>
  </si>
  <si>
    <t>https://api.cdn.visitjeju.net/photomng/imgpath/201912/17/7bf0a2a9-7aa6-4f1f-84e9-feffaf9d4185.jpg</t>
  </si>
  <si>
    <t>https://api.cdn.visitjeju.net/photomng/thumbnailpath/201912/17/60482f24-9b2a-4b43-abfc-aaa8ab3eaa0e.jpg</t>
  </si>
  <si>
    <t>CNTS_200000000007208</t>
  </si>
  <si>
    <t>선우스타일</t>
  </si>
  <si>
    <t>제주특별자치도 제주시 일도1동 1148-2 (주)동문시장 2층</t>
  </si>
  <si>
    <t>사진관,흑백사진,가족사진,우정스냅,스냅사진,공용주차장,현금결제,카드결제,화장실,무료 WIFI,편의점,음료대,유도 및 안내시설,경보 및 피난시설,카드결제,현금결제,,,흑백사진 , 야외스냅사진,가능</t>
  </si>
  <si>
    <t>흑백사진과 야외스냅 촬영을 하는 스튜디오.</t>
  </si>
  <si>
    <t>010-8913-8733</t>
  </si>
  <si>
    <t>https://api.cdn.visitjeju.net/photomng/imgpath/201807/10/e6533802-3a53-4a98-b10f-94b5eba8e1bf.jpg</t>
  </si>
  <si>
    <t>https://api.cdn.visitjeju.net/photomng/thumbnailpath/201807/10/eb7f5664-a693-44b0-85d7-3b5672773e13.jpg</t>
  </si>
  <si>
    <t>CNTS_000000000022676</t>
  </si>
  <si>
    <t>제주사랑 펜션</t>
  </si>
  <si>
    <t>제주특별자치도 서귀포시 서귀동 80-2</t>
  </si>
  <si>
    <t>제주특별자치도 서귀포시 태평로442번길 21</t>
  </si>
  <si>
    <t>펜션,안전인증숙소,숙소,휴양펜션,공공와이파이존,바비큐,주차장,찜질방,안전인증민박,공용주차장,화장실,무료 WIFI</t>
  </si>
  <si>
    <t>서귀포항과 가까운 도미토리 겸 펜션</t>
  </si>
  <si>
    <t>064-732-3958</t>
  </si>
  <si>
    <t>https://api.cdn.visitjeju.net/photomng/imgpath/201804/30/dd003103-facc-4f3d-9f65-4182efb9f410.jpg</t>
  </si>
  <si>
    <t>https://api.cdn.visitjeju.net/photomng/thumbnailpath/201804/30/00331d39-0e05-48a2-b03a-937a245e6648.jpg</t>
  </si>
  <si>
    <t>CNTS_200000000008856</t>
  </si>
  <si>
    <t>어머니의뜻을담다 단지</t>
  </si>
  <si>
    <t>한정식,한우육전,병어조림,애월한정식,음식,돼지고기완자전,꽃게무침,조기구이,2022고메페스타,조기조림,한우육회,간재미무침,꼬막무침,굴무침,현금결제,카드결제,화장실,무료 WIFI,카드결제,현금결제,,영어,중국어,일본어,,쉬움,가능</t>
  </si>
  <si>
    <t>애월읍 바닷가 마을의 조용한 시골동네  전라도  어머니의 손맛이 담긴  밥상</t>
  </si>
  <si>
    <t>064-712-0108</t>
  </si>
  <si>
    <t>https://api.cdn.visitjeju.net/photomng/imgpath/201907/05/5505c25f-e0c0-4a85-988c-2193d865e84d.jpg</t>
  </si>
  <si>
    <t>https://api.cdn.visitjeju.net/photomng/thumbnailpath/201907/05/4afb6df0-f9ad-4794-b7f7-d7b03cc65885.jpg</t>
  </si>
  <si>
    <t>CNTS_300000000012491</t>
  </si>
  <si>
    <t>지형지질</t>
  </si>
  <si>
    <t>https://api.cdn.visitjeju.net/photomng/imgpath/202112/23/329b2344-709e-4abd-bb81-fa5fee8d5bcc.jpg</t>
  </si>
  <si>
    <t>https://api.cdn.visitjeju.net/photomng/thumbnailpath/202112/23/476cd336-8751-4221-a30a-a61805096313.jpg</t>
  </si>
  <si>
    <t>CNTS_200000000013707</t>
  </si>
  <si>
    <t>제 2회 제술페 (제주한잔 우리술 페스티벌)</t>
  </si>
  <si>
    <t xml:space="preserve">제주특별자치도 제주시 회천동 3-16 </t>
  </si>
  <si>
    <t>제주특별자치도 제주시 명림로 575-107 한화리조트내</t>
  </si>
  <si>
    <t>축제,행사,체험,음식,음식축제,술,공연,플리마켓</t>
  </si>
  <si>
    <t>맑은 제주에서 자란 다양한 원물을 이용하여 탄생한 각양각색의 우리술을 한곳에 모은 축제</t>
  </si>
  <si>
    <t>제주한잔 우리술 페스티벌</t>
  </si>
  <si>
    <t>https://api.cdn.visitjeju.net/photomng/imgpath/202308/02/d2f654dd-7eb5-4570-8fa1-2c11ab601372.jpg</t>
  </si>
  <si>
    <t>https://api.cdn.visitjeju.net/photomng/thumbnailpath/202308/02/22c91a82-ffde-4318-b41b-02483c1e11bd.jpg</t>
  </si>
  <si>
    <t>CNTS_000000000020361</t>
  </si>
  <si>
    <t>명품한라봉아이스크림</t>
  </si>
  <si>
    <t>제주특별자치도 서귀포시 성산읍 신풍리 73-1</t>
  </si>
  <si>
    <t>제주특별자치도 서귀포시 성산읍 일주동로 5335</t>
  </si>
  <si>
    <t>아이스크림,땅콩아이스크림,한라봉아이스크림,현금결제,카드결제,화장실,음료대,유도 및 안내시설,경보 및 피난시설</t>
  </si>
  <si>
    <t>특허를 받은 한라봉 아이스크림 전문점</t>
  </si>
  <si>
    <t>02-783-7571</t>
  </si>
  <si>
    <t>https://api.cdn.visitjeju.net/photomng/imgpath/201804/30/6cafd39a-c0a7-48c5-946b-cc5983d5330d.jpg</t>
  </si>
  <si>
    <t>https://api.cdn.visitjeju.net/photomng/thumbnailpath/201804/30/ec61285d-033a-4005-ad7e-a7ead0bf066a.jpg</t>
  </si>
  <si>
    <t>CNTS_200000000013507</t>
  </si>
  <si>
    <t>나만의 여행을 위한 사진 가이드 &lt;제주 속 숨은 사진 명소 찾기&gt;</t>
  </si>
  <si>
    <t>경관/포토,휴식/힐링,여름,오름,사계절,휴식/치유,혼자,친구,커플</t>
  </si>
  <si>
    <t>유난히 파란 하늘이 돋보이는 제주의 6월, 여행을 떠나기 좋은 날이다. 제주의 자연과 바다를 즐길 생각에 설레는 하루를 보내며 가장 먼저 하는 것은 아마 사진 명소 찾기 아닐까. 여행에서 남는 것은 사진뿐! 다른 사람이 찍은 예쁜 곳을 똑같이 따라가는 것도 좋지만, 나만의 여행을 즐기며 한적한 명소에서 오직 나를 위한 사진을 찍는 것은 어떨까. 아직 알려지지 않아 비교적 여행객들이 적은 비밀 장소를 따라 인생 사진을 찍어보자. 푸른 제주의 하늘 속에서도, 하얀 메밀꽃이 흐드러진 곳에서도, 맑은 하늘이 아름다운 작은 연못에서도, 당신은 빠짐없이 빛나고 있을 것이다.</t>
  </si>
  <si>
    <t>https://api.cdn.visitjeju.net/photomng/imgpath/202206/14/28f83a5a-bfcb-4b6d-97a0-e2ff25e45ae9.jpg</t>
  </si>
  <si>
    <t>https://api.cdn.visitjeju.net/photomng/thumbnailpath/202206/14/36b93eb8-91b3-46ad-b260-064514f09d2c.jpg</t>
  </si>
  <si>
    <t>CNTS_300000000015931</t>
  </si>
  <si>
    <t>미풍해장국 본점</t>
  </si>
  <si>
    <t>제주특별자치도 제주시 삼도이동 143-2</t>
  </si>
  <si>
    <t>제주특별자치도 제주시 중앙로14길 13</t>
  </si>
  <si>
    <t>제주시내, 삼도이동, 해장국, 수육, 소고기해장국,해장국, 수육</t>
  </si>
  <si>
    <t>대를 이어 끓이는 얼큰하고 칼칼한 소고기해장국</t>
  </si>
  <si>
    <t>064-758-7522</t>
  </si>
  <si>
    <t>https://api.cdn.visitjeju.net/photomng/imgpath/202306/26/eb23d6d6-f0a5-4b99-98b3-86c985986b79.jpg</t>
  </si>
  <si>
    <t>https://api.cdn.visitjeju.net/photomng/thumbnailpath/202306/26/06bffcf6-7e3f-41cb-9176-fa0c9cbd10b2.jpg</t>
  </si>
  <si>
    <t>CNTS_200000000009198</t>
  </si>
  <si>
    <t>펜션 수망가라</t>
  </si>
  <si>
    <t>제주특별자치도 서귀포시 남원읍 수망리 481-1</t>
  </si>
  <si>
    <t>제주특별자치도 서귀포시 남원읍 태수로 667-11</t>
  </si>
  <si>
    <t>커플,부모,친구,휴식/힐링,사계절,숙소,휴양펜션,펜션,단체여행객,안전인증민박,공용주차장,현금결제,카드결제,화장실,무료 WIFI,흡연구역,경보 및 피난시설,카드결제,현금결제,,,쉬움,동반가능,없음,전체금연,바베큐장,주차장,</t>
  </si>
  <si>
    <t>서귀포 수망리 펜션 수망가라
신축 펜션, 최고급 풀옵션 침구, 직접 가꾼 무공해 싱싱한 야채 서비스</t>
  </si>
  <si>
    <t>949-699</t>
  </si>
  <si>
    <t>064-764-2582</t>
  </si>
  <si>
    <t>https://api.cdn.visitjeju.net/photomng/imgpath/201909/10/907808f3-539c-46c3-872d-a81e10b03adb.jpg</t>
  </si>
  <si>
    <t>https://api.cdn.visitjeju.net/photomng/thumbnailpath/201909/10/ea728f8a-2d81-4abb-9f65-e5de14415be3.jpg</t>
  </si>
  <si>
    <t>CNTS_000000000021034</t>
  </si>
  <si>
    <t>예초리</t>
  </si>
  <si>
    <t>제주특별자치도 제주시 추자도 예초리</t>
  </si>
  <si>
    <t>친구,혼자,커플,휴식/힐링,올레</t>
  </si>
  <si>
    <t>묵리, 신양 2리와 함께 하추자도에 위치한 마을</t>
  </si>
  <si>
    <t>https://api.cdn.visitjeju.net/photomng/imgpath/201804/30/176e466e-2257-4fdf-a827-5a455166971b.gif</t>
  </si>
  <si>
    <t>https://api.cdn.visitjeju.net/photomng/thumbnailpath/201804/30/39457a76-11cb-4cb5-a0b8-14b0aee5be1d.gif</t>
  </si>
  <si>
    <t>CNTS_300000000012996</t>
  </si>
  <si>
    <t>이지봄안과의원</t>
  </si>
  <si>
    <t>제주특별자치도 제주시 노형동 3788-18</t>
  </si>
  <si>
    <t>제주특별자치도 제주시 노형로 390 2층~6층</t>
  </si>
  <si>
    <t>의료관광, 안과</t>
  </si>
  <si>
    <t>이지봄안과는 제주에서 가장 뛰어나고 안전한 의료서비스를 제공함으로써, 70만 제주도민의 눈 건강을 책임지는 병원이 되기 위해 노력하고 있습니다. 환자 중심의 쉽고 편안한 진료와 서울의 대학병원급 장비를 통해 제주 최고의 체계적인 의료 서비스를 제공하고 있습니다.</t>
  </si>
  <si>
    <t>064-747-0112</t>
  </si>
  <si>
    <t>https://api.cdn.visitjeju.net/photomng/imgpath/202404/24/aff96871-1123-46a9-a526-14b0225facaf.jpg</t>
  </si>
  <si>
    <t>https://api.cdn.visitjeju.net/photomng/thumbnailpath/202404/24/1f03e1b1-854c-4946-a5c1-1bb28521906e.jpg</t>
  </si>
  <si>
    <t>CNTS_200000000007751</t>
  </si>
  <si>
    <t>뜨레향 펜션</t>
  </si>
  <si>
    <t>제주특별자치도 서귀포시 남원읍 하례리 36-13 뜨레향 펜션</t>
  </si>
  <si>
    <t>제주특별자치도 서귀포시 남원읍 하례망장포로 27-8 (하례리) 뜨레향 펜션</t>
  </si>
  <si>
    <t>안전인증숙소,숙소,휴양펜션,펜션,마을산책,마을관광,조식 포함,힐링,안전인증민박,화장실,무료 WIFI,음료대,카드결제,현금결제,,,없음,동반불가능,없음,흡연구역제공,인터넷,바베큐장,,</t>
  </si>
  <si>
    <t xml:space="preserve">제주도 남쪽의 바닷가 망장포 부근에  주인 부부가 직접 지은 펜션이다. 파도소리가 들리는 펜션 테라스에는  감귤 정원이 조성되어 있다. </t>
  </si>
  <si>
    <t>010-2766-7131</t>
  </si>
  <si>
    <t>https://api.cdn.visitjeju.net/photomng/imgpath/201811/05/d5ea1fde-a7a5-4c9e-acb9-252d1852186f.jpg</t>
  </si>
  <si>
    <t>https://api.cdn.visitjeju.net/photomng/thumbnailpath/201811/05/8016d2d4-6a76-41b7-aa0a-e6890a1637ad.jpg</t>
  </si>
  <si>
    <t>CNTS_000000000000785</t>
  </si>
  <si>
    <t>이어도식당</t>
  </si>
  <si>
    <t>제주특별자치도 서귀포시 표선면 성읍정의현로22번길 10-1 (성읍리)</t>
  </si>
  <si>
    <t>제주특별자치도 서귀포시 표선면 성읍정의현로22번길 10-1</t>
  </si>
  <si>
    <t>돼지불고기정식,갈치조림,옥돔정식,성게국수,한식,음식,공용주차장,현금결제,카드결제,화장실,단독접근가능,테이블 비치,쉬움</t>
  </si>
  <si>
    <t>제주 고사리 삼겹살을 제대로 느낄수 있는 식당</t>
  </si>
  <si>
    <t>064-787-4333</t>
  </si>
  <si>
    <t>(성읍)이어도식당</t>
  </si>
  <si>
    <t>https://api.cdn.visitjeju.net/photomng/imgpath/201907/15/700a9b67-2622-4ed7-8feb-811056625552.JPG</t>
  </si>
  <si>
    <t>https://api.cdn.visitjeju.net/photomng/thumbnailpath/201907/15/b91dea82-042d-4695-89bc-f887c4105168.JPG</t>
  </si>
  <si>
    <t>CONT_000000000500724</t>
  </si>
  <si>
    <t>모슬포중앙시장</t>
  </si>
  <si>
    <t>제주특별자치도 서귀포시 대정읍 하모리 841-32</t>
  </si>
  <si>
    <t>제주특별자치도 서귀포시 대정읍 영서중로 3</t>
  </si>
  <si>
    <t>전통시장,공용주차장,착한가격 업소</t>
  </si>
  <si>
    <t>서귀포시 대정읍 중심지에 있는 전통시장</t>
  </si>
  <si>
    <t>064-794-2586</t>
  </si>
  <si>
    <t>Moseulpo Jungang Market</t>
  </si>
  <si>
    <t>https://api.cdn.visitjeju.net/photomng/imgpath/201804/30/cafed7ee-f09d-4d74-a567-bb195b316d5c.jpg</t>
  </si>
  <si>
    <t>https://api.cdn.visitjeju.net/photomng/thumbnailpath/201804/30/99a21c95-88ad-4e09-8088-7bcebdab5174.jpg</t>
  </si>
  <si>
    <t>CNTS_200000000009191</t>
  </si>
  <si>
    <t>인스타그래머블 매력이 뿜뿜! &lt;제주 감성 소품 가게&gt;</t>
  </si>
  <si>
    <t>감성, 소품가게, 귤밭상점, 여름문구사, 제주i, 달리센트, 팰롱팰롱 빛나는</t>
  </si>
  <si>
    <t xml:space="preserve">식상한 기념품과 소품은 가라! 제주는 지금 감성숍 전성시대다. 손재주와 눈썰미 좋은 지역 작가와 주인장들이 직접 꾸민 소품 가게와 편집숍은 이제 제주 여행의 필수 방문지가 되었다. 인스타그램에 올리고 싶을 만큼 트렌디한 분위기와 제주 특유의 감성이 폴폴 묻어나는 핫한 소품 가게들을 소개한다. </t>
  </si>
  <si>
    <t>인스타그래머블 매력이 뿜뿜! 제주 감성 소품 가게</t>
  </si>
  <si>
    <t>https://api.cdn.visitjeju.net/photomng/imgpath/201909/02/82171942-d312-46cb-8f34-3b2dd3da5b09.jpg</t>
  </si>
  <si>
    <t>https://api.cdn.visitjeju.net/photomng/thumbnailpath/201909/02/8fc01723-7ba1-43d9-bbc3-5e94afec85c9.jpg</t>
  </si>
  <si>
    <t>CNTS_000000000019228</t>
  </si>
  <si>
    <t>자구리공원</t>
  </si>
  <si>
    <t>부모,커플,혼자,친구,아이,맑음,밤</t>
  </si>
  <si>
    <t>생활근린공원으로 해안가에 위치한, 아름다운 풍경과 낭만이 있는 산책공원</t>
  </si>
  <si>
    <t>064-760-3192</t>
  </si>
  <si>
    <t>https://api.cdn.visitjeju.net/photomng/imgpath/202111/23/1ea49ca7-bdc1-47ab-bbe6-501d8007cd21.JPG</t>
  </si>
  <si>
    <t>https://api.cdn.visitjeju.net/photomng/thumbnailpath/202111/23/e3f609dd-45af-45c0-be0c-4b49739854c4.JPG</t>
  </si>
  <si>
    <t>CNTS_200000000014653</t>
  </si>
  <si>
    <t>삼거리농원 제주점</t>
  </si>
  <si>
    <t>제주특별자치도 서귀포시 안덕면 사계리 1934-1</t>
  </si>
  <si>
    <t>제주특별자치도 서귀포시 안덕면 사계남로 235</t>
  </si>
  <si>
    <t>서귀포, 안덕면, 사계리, 닭볶음탕, 볶음밥,삼거리닭볶음탕, 삼거리볶음밥</t>
  </si>
  <si>
    <t>예약필수 장작불 솥뚜껑 닭볶음탕</t>
  </si>
  <si>
    <t>064-792-0636</t>
  </si>
  <si>
    <t>삼거리농원</t>
  </si>
  <si>
    <t>https://api.cdn.visitjeju.net/photomng/imgpath/202305/19/d884130f-4815-439a-ae3f-f7d582f6b11a.jpg</t>
  </si>
  <si>
    <t>https://api.cdn.visitjeju.net/photomng/thumbnailpath/202305/19/64c6602e-3caf-44a9-a81e-5a1f3655c5a2.jpg</t>
  </si>
  <si>
    <t>CNTS_200000000009471</t>
  </si>
  <si>
    <t>WE병원</t>
  </si>
  <si>
    <t>대한민국 최초로 5성 호텔 서비스와 헬스 미디신서비스를 융합한 헬스리조트로서, 건강증진센터의 안티에이징과 뷰티센터의 심미적인 안티에이징 그리고 웰니스센터와 메디컬스파센터의 다양한 웰니스 프로그램과 테라피 프로그램을 통해 차원이 다른 힐링 프로그램을 선보이고 있으며, WE호텔의 고품격 서비스와 WE병원의 헬스케어 서비스를 결합한 원스톱 메디웰 서비스를 제공한다.</t>
  </si>
  <si>
    <t>064-730-1421</t>
  </si>
  <si>
    <t>https://api.cdn.visitjeju.net/photomng/imgpath/202404/23/0f2c1863-1bab-4564-a09e-d54c662ec427.jpg</t>
  </si>
  <si>
    <t>https://api.cdn.visitjeju.net/photomng/thumbnailpath/202404/23/9a9a958c-1d2a-451f-9941-211f9ac17c9b.jpg</t>
  </si>
  <si>
    <t>CNTS_200000000008013</t>
  </si>
  <si>
    <t>샤이니숲길</t>
  </si>
  <si>
    <t>제주특별자치도 제주시 조천읍 교래리 719-10</t>
  </si>
  <si>
    <t>걷기/등산,경관/포토,휴식/힐링</t>
  </si>
  <si>
    <t>삼다수 목장 근처에 있는 작은 숲길</t>
  </si>
  <si>
    <t>https://api.cdn.visitjeju.net/photomng/imgpath/202112/23/9b406aee-0b7c-4feb-9b2e-b77aabfd6fcf.jpg</t>
  </si>
  <si>
    <t>https://api.cdn.visitjeju.net/photomng/thumbnailpath/202112/23/23d4b3a9-9bf0-4fc8-a1b1-2833ba34a5a8.jpg</t>
  </si>
  <si>
    <t>CNTS_200000000010433</t>
  </si>
  <si>
    <t xml:space="preserve">여름 제주 &lt;웨딩 스팟 &amp; 촬영 팁&gt; </t>
  </si>
  <si>
    <t>웨딩,웨딩스냅,신혼여행,신혼부부,커플,셀프촬영,셀프웨딩,여름,수국,해바라기,김녕해수욕장,혼인지,사려니숲,예비부부,결혼</t>
  </si>
  <si>
    <t xml:space="preserve">코로나19로 인해 하늘길이 막히면서 다시 제주도가 신혼여행지로 각광받고 있다. 여행뿐만 아니라 웨딩 촬영을 하기 위해 제주도를 찾는 커플도 많이 늘었다. 무더운 날씨에 걱정이 앞서기도 하겠지만, 두 사람의 뜨거운 사랑을 사진으로 남기기에 여름만 한 계절이 있을까? 조금이라도 더 멋진 사진을 찍기 위해 고군분투하는 전국의 예신, 예랑님을 위해 제주도의 여름 인생샷을 책임질 포토 스팟을 찾아보았다. 전문작가가 알려주는 꿀팁들도 준비되어 있으니 꼭 체크하길 바란다.   </t>
  </si>
  <si>
    <t xml:space="preserve">여름 제주, 웨딩 스팟 &amp; 촬영 팁! </t>
  </si>
  <si>
    <t>https://api.cdn.visitjeju.net/photomng/imgpath/202008/04/526631dd-4a79-42b2-a313-2e2effcfc1d7.PNG</t>
  </si>
  <si>
    <t>https://api.cdn.visitjeju.net/photomng/thumbnailpath/202008/04/49228b52-a508-405d-a884-bb4e17db15e3.PNG</t>
  </si>
  <si>
    <t>CNTS_200000000010353</t>
  </si>
  <si>
    <t>제주 여행 중 방문한 '착한 가게'를 소개해 주세요.&lt;제값하는 착한가게 추천 이벤트!&gt;</t>
  </si>
  <si>
    <t>제값하는,  착한여행, 가성비, 친절, 추천</t>
  </si>
  <si>
    <t>우수한 가성비, 친절한 서비스, 청결한 매장환경 등 제주여행의 즐거움을 UP! UP! 시켜준 나만의 착한 업소는 어디일까요?
맛집, 카페, 관광지, 숙박업소, 로드샵 등 제주의 모든 관광업소 소개 가능!</t>
  </si>
  <si>
    <t>https://api.cdn.visitjeju.net/photomng/imgpath/202007/06/94b4669f-bf15-48ae-9192-2745ed2f6ba6.jpg</t>
  </si>
  <si>
    <t>https://api.cdn.visitjeju.net/photomng/thumbnailpath/202007/06/dce9a053-4118-4794-aecb-0559e242f077.jpg</t>
  </si>
  <si>
    <t>CNTS_200000000007935</t>
  </si>
  <si>
    <t>다락마마</t>
  </si>
  <si>
    <t>제주특별자치도 제주시 구좌읍 상도리 558</t>
  </si>
  <si>
    <t>제주특별자치도 제주시 구좌읍 상하도길 46-16</t>
  </si>
  <si>
    <t>안전인증숙소,숙소,해수욕장,바비큐,공공와이파이존,안전인증민박,공용주차장,화장실,무료 WIFI,편의점,흡연구역,카드결제,현금결제,영어,어려움,없음,동반불가능,없음,흡연구역제공,인터넷,바베큐장,없음,운행안함</t>
  </si>
  <si>
    <t>구좌읍에 위치한 독채형(다락방) 게스트하우스</t>
  </si>
  <si>
    <t>010-9820-5621</t>
  </si>
  <si>
    <t>https://api.cdn.visitjeju.net/photomng/imgpath/201811/29/151f9e6c-602f-48a6-a861-a941cd1763f2.JPG</t>
  </si>
  <si>
    <t>https://api.cdn.visitjeju.net/photomng/thumbnailpath/201811/29/fbadc56d-c457-40fb-aaa9-3a7c96565438.JPG</t>
  </si>
  <si>
    <t>CNTS_000000000019305</t>
  </si>
  <si>
    <t>정의향교</t>
  </si>
  <si>
    <t>제주특별자치도 서귀포시 표선면 성읍리 820-1</t>
  </si>
  <si>
    <t>제주특별자치도 서귀포시 표선면 성읍서문로 14</t>
  </si>
  <si>
    <t>문화유적지,청년,중/장년,노년,휴식/치유,휴식/힐링,경관/포토,친구,아이,부모,역사유적,포토스팟,어린이,어트랙션</t>
  </si>
  <si>
    <t>제주특별자치도 서귀포시 표선면 성읍리에 있는 조선시대의 향교</t>
  </si>
  <si>
    <t>064-787-1324</t>
  </si>
  <si>
    <t>https://api.cdn.visitjeju.net/photomng/imgpath/201804/30/73eff29e-70db-4ac1-a6bf-1b9288e982a4.jpg</t>
  </si>
  <si>
    <t>https://api.cdn.visitjeju.net/photomng/thumbnailpath/201804/30/01b10fd1-cfa6-4eee-92f5-cc0f8bb3255c.jpg</t>
  </si>
  <si>
    <t>CNTS_200000000007941</t>
  </si>
  <si>
    <t>제주다</t>
  </si>
  <si>
    <t>제주특별자치도 제주시 애월읍 납읍리 1417-4</t>
  </si>
  <si>
    <t>제주특별자치도 제주시 애월읍 납읍남로 65</t>
  </si>
  <si>
    <t>체험관광,아이,차</t>
  </si>
  <si>
    <t>제주조릿대로 만드는 향긋한 차 체험을 할 수 있는 곳</t>
  </si>
  <si>
    <t>010-7644-0391</t>
  </si>
  <si>
    <t>https://api.cdn.visitjeju.net/photomng/imgpath/201811/29/0536ea75-aa3e-4654-8e52-ededbaca7293.jpg</t>
  </si>
  <si>
    <t>https://api.cdn.visitjeju.net/photomng/thumbnailpath/201811/29/1cfdcd77-a93b-4725-86f5-5e3c4ea3659d.jpg</t>
  </si>
  <si>
    <t>CNTS_200000000009097</t>
  </si>
  <si>
    <t>유심이감성하우스민박</t>
  </si>
  <si>
    <t>추자숙소,추자민박,추자도,공용주차장,화장실,무료 WIFI,카드결제,현금결제,없음,동반불가능,유료제공,전체금연,세탁서비스,없음,운행</t>
  </si>
  <si>
    <t>이쁜 내부 인테리어와 바다뷰가 어우러지는 곳</t>
  </si>
  <si>
    <t>010-5578-7277</t>
  </si>
  <si>
    <t>https://api.cdn.visitjeju.net/photomng/imgpath/201908/20/963908cc-c7e9-4f87-8b6e-864989fdc2e1.JPG</t>
  </si>
  <si>
    <t>https://api.cdn.visitjeju.net/photomng/thumbnailpath/201908/20/e021654c-fcb3-44c8-99d7-edb3c10c1a4f.JPG</t>
  </si>
  <si>
    <t>CNTS_000000000018445</t>
  </si>
  <si>
    <t>삼화포구</t>
  </si>
  <si>
    <t>제주특별자치도 제주시 삼양일동 1775</t>
  </si>
  <si>
    <t>제주특별자치도 제주시 서흘1길 26</t>
  </si>
  <si>
    <t>삼양과 화북 사이에 위치한 포구</t>
  </si>
  <si>
    <t>https://api.cdn.visitjeju.net/photomng/imgpath/201804/30/cc61f2db-99f3-47ed-bf19-d7f80dce5371.jpg</t>
  </si>
  <si>
    <t>https://api.cdn.visitjeju.net/photomng/thumbnailpath/201804/30/8679fe48-1585-4c5a-9543-a162b53aa508.jpg</t>
  </si>
  <si>
    <t>CNTS_200000000014089</t>
  </si>
  <si>
    <t>몽생이(갈옷)</t>
  </si>
  <si>
    <t>제주특별자치도 제주시 한경면 저지리 2114-178</t>
  </si>
  <si>
    <t>제주특별자치도 제주시 한경면 저지12길 72-16</t>
  </si>
  <si>
    <t>쇼핑,기념품/소품,갈옷 등</t>
  </si>
  <si>
    <t>갈빛 제주 라이프스타일을 제안하는 갈옷 장인</t>
  </si>
  <si>
    <t>064-796-8285</t>
  </si>
  <si>
    <t>https://api.cdn.visitjeju.net/photomng/imgpath/202211/14/2b69f569-1d61-4bca-9806-adc7765a08e3.jpg</t>
  </si>
  <si>
    <t>https://api.cdn.visitjeju.net/photomng/thumbnailpath/202211/14/1027cb97-9000-48d0-91c3-3c7b944fe650.jpg</t>
  </si>
  <si>
    <t>CNTS_200000000013566</t>
  </si>
  <si>
    <t>제주펫</t>
  </si>
  <si>
    <t>제주특별자치도 서귀포시 남원읍 신흥리 1759-3</t>
  </si>
  <si>
    <t>제주특별자치도 서귀포시 남원읍 한신로531번길 22-3</t>
  </si>
  <si>
    <t>카페,음식,반려동물,반려동물동반입장,반려동물동반_식당카페,관광지,무장애관광,반려동물동반_관광지,공용주차장,화장실,무료 WIFI,카드결제,현금결제,탐나는전, 제로페이,단독접근가능,저상버스 접근 가능,장애인 화장실,쉬움,실내+실외,하,애견동반시설,1~2시간</t>
  </si>
  <si>
    <t>반려인과 반려동물이 함께 행복을 꿈꾸는 곳</t>
  </si>
  <si>
    <t>064-764-7888</t>
  </si>
  <si>
    <t>https://api.cdn.visitjeju.net/photomng/imgpath/202207/01/45c95ed1-7b52-4bd9-b1a6-46791531a310.jpg</t>
  </si>
  <si>
    <t>https://api.cdn.visitjeju.net/photomng/thumbnailpath/202207/01/9cb1c754-de06-48b2-b139-26382f845231.jpg</t>
  </si>
  <si>
    <t>CNTS_300000000012685</t>
  </si>
  <si>
    <t>오롯 바이 에퀴녹스</t>
  </si>
  <si>
    <t>제주특별자치도 제주시 한림읍 금능리 1417</t>
  </si>
  <si>
    <t>제주특별자치도 제주시 한림읍 금능길 75</t>
  </si>
  <si>
    <t>금능 해수욕장을 품고 있는 금능리에 위치한 오롯 바이 에퀴녹스는 반려동물과 즐거운 추억을 만들기에 좋은 곳이다.</t>
  </si>
  <si>
    <t>0507-1387-0194</t>
  </si>
  <si>
    <t>https://api.cdn.visitjeju.net/photomng/imgpath/202308/18/9c8fcda7-9582-494e-9692-51e509f18dc2.jpg</t>
  </si>
  <si>
    <t>https://api.cdn.visitjeju.net/photomng/thumbnailpath/202308/18/492cdb63-5b53-4ada-84d5-854bd3079d4f.jpg</t>
  </si>
  <si>
    <t>CNTS_000000000022238</t>
  </si>
  <si>
    <t>파리바게트 제스코본점</t>
  </si>
  <si>
    <t>빵집,베이커리,제과,제빵</t>
  </si>
  <si>
    <t>제스코마트 별관에 위치하며 넓은 주차장이 있어 편리한 이동이 가능한 파리바게트 가맹점</t>
  </si>
  <si>
    <t>PARIS BAGUETTE Jesco-store</t>
  </si>
  <si>
    <t>https://api.cdn.visitjeju.net/photomng/imgpath/201804/30/13747bfb-daf1-4909-a045-eb640005b850.jpg</t>
  </si>
  <si>
    <t>https://api.cdn.visitjeju.net/photomng/thumbnailpath/201804/30/4bc92379-f101-46ca-8eaa-175afd5679f2.jpg</t>
  </si>
  <si>
    <t>CNTS_200000000007138</t>
  </si>
  <si>
    <t>코끼리통닭</t>
  </si>
  <si>
    <t>제주특별자치도 제주시 일도1동 1479-1</t>
  </si>
  <si>
    <t>제주특별자치도 제주시 동문로 4</t>
  </si>
  <si>
    <t>치킨,통닭</t>
  </si>
  <si>
    <t>동문시장에 위치한 시장통닭</t>
  </si>
  <si>
    <t>064-752-9026</t>
  </si>
  <si>
    <t>https://api.cdn.visitjeju.net/photomng/imgpath/201807/02/bd191a6d-e7e3-4681-a64e-6c78436ec317.jpg</t>
  </si>
  <si>
    <t>https://api.cdn.visitjeju.net/photomng/thumbnailpath/201807/02/97b332b3-31ab-4ca6-bf0d-3b3fa6bab5a5.jpg</t>
  </si>
  <si>
    <t>CNTS_200000000012660</t>
  </si>
  <si>
    <t>룡천왕갈비탕</t>
  </si>
  <si>
    <t>구제주, 갈비탕, 종합운동장,공용주차장,화장실,무료 WIFI,흡연구역,엘리베이터,장애인 화장실,장애인 전용 주차장,왕갈비탕,어린이 출입가능,가능</t>
  </si>
  <si>
    <t>오래전부터 보양식으로 애용되어 온 갈비탕 단일메뉴의 이 곳 룡천왕갈비탕은 왕갈비탕 단일메뉴로 운영되고 있으며 깊고 진한 국물이 특징이다.</t>
  </si>
  <si>
    <t>064-753-5565</t>
  </si>
  <si>
    <t>https://api.cdn.visitjeju.net/photomng/imgpath/202201/03/0ae60009-3901-4618-9cb5-310ccd681556.jpg</t>
  </si>
  <si>
    <t>https://api.cdn.visitjeju.net/photomng/thumbnailpath/202201/03/e37a432f-c304-4ddc-a2e7-e2ed55a36609.jpg</t>
  </si>
  <si>
    <t>CNTS_000000000018475</t>
  </si>
  <si>
    <t>방일리공원</t>
  </si>
  <si>
    <t>제주특별자치도 제주시 노형동 3812-1</t>
  </si>
  <si>
    <t>제주특별자치도 제주시 정원로 50</t>
  </si>
  <si>
    <t>한라대학교 탐라도서관 바로 옆에 생긴 도심형 공원</t>
  </si>
  <si>
    <t>63088</t>
  </si>
  <si>
    <t>https://api.cdn.visitjeju.net/photomng/imgpath/201804/30/261c6a2a-c842-410d-9dd9-8a39f2fd3740.jpg</t>
  </si>
  <si>
    <t>https://api.cdn.visitjeju.net/photomng/thumbnailpath/201804/30/b296eb59-dfe1-420d-ae44-682fcb8e2437.jpg</t>
  </si>
  <si>
    <t>CNTS_000000000022541</t>
  </si>
  <si>
    <t>이호털보네배낚시</t>
  </si>
  <si>
    <t>제주특별자치도 제주시 이호1동 1787</t>
  </si>
  <si>
    <t>낚시,액티비티,친구,체험,레저/체험,어트랙션</t>
  </si>
  <si>
    <t>초보자도 쉽게 할수 있는 배낚시 체험</t>
  </si>
  <si>
    <t>https://api.cdn.visitjeju.net/photomng/imgpath/201804/30/16b1192f-c65a-401c-b4b0-93c0afb40ade.jpg</t>
  </si>
  <si>
    <t>https://api.cdn.visitjeju.net/photomng/thumbnailpath/201804/30/dc3445c8-54f5-466c-88b1-e95604fb6feb.jpg</t>
  </si>
  <si>
    <t>CNTS_000000000018520</t>
  </si>
  <si>
    <t>하얀산호민박</t>
  </si>
  <si>
    <t>제주특별자치도 제주시 우도면 연평리 2649-1</t>
  </si>
  <si>
    <t>제주특별자치도 제주시 우도면 우도해안길 144</t>
  </si>
  <si>
    <t>민박,공용주차장,현금결제,카드결제,화장실,무료 WIFI,편의점,음료대,유도 및 안내시설,경보 및 피난시설,아주 어려움</t>
  </si>
  <si>
    <t>우도팔경중 3경인 천진산관이 눈앞에 보이고 바로 앞에 바다가 바로 내다보이는 하얀산호펜션</t>
  </si>
  <si>
    <t>064-784-9090</t>
  </si>
  <si>
    <t>Hayan Sanho Minbak</t>
  </si>
  <si>
    <t>https://api.cdn.visitjeju.net/photomng/imgpath/201804/30/db6ec51f-0cd8-4a1c-8b19-d9a9ec951970.jpg</t>
  </si>
  <si>
    <t>https://api.cdn.visitjeju.net/photomng/thumbnailpath/201804/30/b3936a8a-5306-45b0-899b-8bbde073ae70.jpg</t>
  </si>
  <si>
    <t>CNTS_000000000021584</t>
  </si>
  <si>
    <t>제주를 닮은&lt;제주의 토종들&gt;</t>
  </si>
  <si>
    <t>제주특별자치도 제주시 노형동 315-7</t>
  </si>
  <si>
    <t>제주특별자치도 제주시 축산마을길 13</t>
  </si>
  <si>
    <t>식도락,체험,동물,승마,체험관광,어린이동물농장,어린이</t>
  </si>
  <si>
    <t>제주의 거친 풍상을 견뎌온 제주의 토종들은 제주의 자연을 그대로 닮았다. 이제는 그 숫자가 많이 줄어 천연기념물로 보호 받고 있는 경우도 많다. 최근 제주도 안팎에서 보호를 위한 노력을 기울이고 있는 제주 토종생물들을 만나는 여행을 떠나보자!</t>
  </si>
  <si>
    <t>https://api.cdn.visitjeju.net/photomng/imgpath/201804/30/7cd2dc56-e306-4248-96b4-c0e27bb138f7.jpg</t>
  </si>
  <si>
    <t>https://api.cdn.visitjeju.net/photomng/thumbnailpath/201804/30/fcb6f6bc-f6bf-4771-a0e1-d35ffc86ee00.jpg</t>
  </si>
  <si>
    <t>CNTS_200000000011999</t>
  </si>
  <si>
    <t>알제이</t>
  </si>
  <si>
    <t>제주특별자치도 제주시 애월읍 상가리 754-5</t>
  </si>
  <si>
    <t>제주특별자치도 제주시 애월읍 애원로 515</t>
  </si>
  <si>
    <t>휴식/힐링,체험관광,체험,레저/체험,수상레저,어트랙션,관광지,,,</t>
  </si>
  <si>
    <t>안녕하세요 제주도 마을체험을 진행 &amp; 개발하는 알제이입니다</t>
  </si>
  <si>
    <t>0507-1369-1320</t>
  </si>
  <si>
    <t>https://api.cdn.visitjeju.net/photomng/imgpath/202109/16/21c7ab99-19e8-4041-a409-3a505d836700.jpg</t>
  </si>
  <si>
    <t>https://api.cdn.visitjeju.net/photomng/thumbnailpath/202109/16/eb9b794c-32c6-4b67-9eb1-8682580d7e3f.jpg</t>
  </si>
  <si>
    <t>CNTS_200000000012724</t>
  </si>
  <si>
    <t>진주식당</t>
  </si>
  <si>
    <t>제주특별자치도 서귀포시 서귀동 314-7</t>
  </si>
  <si>
    <t>제주특별자치도 서귀포시 태평로 353</t>
  </si>
  <si>
    <t>향토음식,서귀포,한정식,음식,식당,전복뚝배기,전복죽,전복볶음,오분작뚝배기,성게미역국,미역국,뚝배기,갈치조림,갈치구이,갈치국,고등어조림,고등어구이,옥돔구이,삼치구이,순두부,된장찌개,김치찌개,공용주차장,화장실,무료 WIFI,흡연구역,전복뚝배기, 갈치조림, 진주상,어린이 출입가능,가능</t>
  </si>
  <si>
    <t>서귀포칠십리시공원 인근에 위치한 진주식당은 다양한 제주 향토음식을 단품 식사와 한상차림으로 맛 볼 수 있으며 반찬으로 제공되는 젓갈류를 구매할 수 있다.</t>
  </si>
  <si>
    <t>064-762-5158</t>
  </si>
  <si>
    <t>https://api.cdn.visitjeju.net/photomng/imgpath/202201/04/d95151bc-90a8-4f05-bda6-c3b8f335c9c3.jpg</t>
  </si>
  <si>
    <t>https://api.cdn.visitjeju.net/photomng/thumbnailpath/202201/04/50578ca7-135d-47df-b828-e35e6681671f.jpg</t>
  </si>
  <si>
    <t>CNTS_200000000013390</t>
  </si>
  <si>
    <t>꼭 경험해야 할 제주명품 - 제주의 7대 특산물</t>
  </si>
  <si>
    <t>음식,제주명품42,감귤,고사리,자리돔,옥돔,갈치,말고기,돼지고기</t>
  </si>
  <si>
    <t>https://api.cdn.visitjeju.net/photomng/imgpath/202205/11/068587f9-36ac-4129-9c7c-b7ee6d66c0d6.jpg</t>
  </si>
  <si>
    <t>https://api.cdn.visitjeju.net/photomng/thumbnailpath/202205/11/5ff73840-1a6a-42e6-bcf5-48fda604b38c.jpg</t>
  </si>
  <si>
    <t>CNTS_000000000022726</t>
  </si>
  <si>
    <t>플레이박스VR</t>
  </si>
  <si>
    <t>실내,테마공원,아이,비.눈,흐림,사계절,실내관광지,어린이,어트랙션</t>
  </si>
  <si>
    <t>싱크로율 99% 고퀄리티의 다양한 VR체험공간</t>
  </si>
  <si>
    <t>064-903-2080</t>
  </si>
  <si>
    <t>https://api.cdn.visitjeju.net/photomng/imgpath/201804/30/2c487f15-962c-45cf-b3c8-f8b0959c9c3b.jpg</t>
  </si>
  <si>
    <t>https://api.cdn.visitjeju.net/photomng/thumbnailpath/201804/30/55c4f0e1-6f8c-49d2-b8e1-e68dc4c8c9de.jpg</t>
  </si>
  <si>
    <t>CNTS_000000000019458</t>
  </si>
  <si>
    <t>옹포천</t>
  </si>
  <si>
    <t>제주특별자치도 제주시 한림읍 옹포리 404</t>
  </si>
  <si>
    <t>제주특별자치도 제주시 한림읍 한림로 563</t>
  </si>
  <si>
    <t>휴식/힐링,맑음,자연경관,공용주차장,화장실</t>
  </si>
  <si>
    <t>서부지역의 상수원</t>
  </si>
  <si>
    <t>https://api.cdn.visitjeju.net/photomng/imgpath/201804/30/00cc6648-a7c0-43b0-9265-a9206e6b6b0c.jpg</t>
  </si>
  <si>
    <t>https://api.cdn.visitjeju.net/photomng/thumbnailpath/201804/30/72bafe47-ee8c-4b29-9975-0063d96ba8dc.jpg</t>
  </si>
  <si>
    <t>CNTS_000000000018861</t>
  </si>
  <si>
    <t>봉끄랑</t>
  </si>
  <si>
    <t>버거,수제버거,땅콩빵,음식,빵,햄버거,아메리카노,에이드,스무디,카푸치노,카페라떼,바닐라라떼,카라멜마끼아또,카페모카,라떼,딸기스무디,키위스무디,망고스무디,요거트스무디,팥빙수,눈꽃빙수,녹차라떼,홍차라떼,핫초코,아이스티,복숭아아이스티,레몬에이드,아이스크림,생과일주스,현금결제,카드결제</t>
  </si>
  <si>
    <t>인기메뉴는 알록달록한 레인보우 수제버거</t>
  </si>
  <si>
    <t>0507-1354-1017</t>
  </si>
  <si>
    <t>Bongkkeurang</t>
  </si>
  <si>
    <t>https://api.cdn.visitjeju.net/photomng/imgpath/201804/30/c166be53-6d78-4ee5-a8f9-a8a171d0e05d.jpg</t>
  </si>
  <si>
    <t>https://api.cdn.visitjeju.net/photomng/thumbnailpath/201804/30/9fbc55e5-c6b9-4185-8c8e-5657dc4f4d1b.jpg</t>
  </si>
  <si>
    <t>CONT_000000000501189</t>
  </si>
  <si>
    <t>낭뜰에쉼팡</t>
  </si>
  <si>
    <t>낭뜰정식,한식,비빔밥,음식,들깨수제비,우동,고등어구이,무장애관광,공용주차장,현금결제,카드결제,화장실,무료 WIFI,음료대,경보 및 피난시설,단독접근가능,단차없음,테이블 비치,쉬움,착한가격 업소,낭뜰정식, 쌈채, 야채비빔밥, 녹차들깨수제비</t>
  </si>
  <si>
    <t>절물자연휴양림 인근에 위치한 낭뜰에쉼팡은 깔끔하고 정갈한 한상 차림의 한정식과 이외에 쌈채, 비빔밥, 수제비 등 맛과 영양을 생각한 한끼 식사로 좋은 장소이다.</t>
  </si>
  <si>
    <t>064-784-9292</t>
  </si>
  <si>
    <t>Nangtteule Swimpang</t>
  </si>
  <si>
    <t>https://api.cdn.visitjeju.net/photomng/imgpath/201804/30/e93caa05-fe33-49b9-86d3-c180ea3075b6.jpg</t>
  </si>
  <si>
    <t>https://api.cdn.visitjeju.net/photomng/thumbnailpath/201804/30/afaa5b6d-4194-45b2-9885-97d6ea7ea066.jpg</t>
  </si>
  <si>
    <t>CNTS_000000000018375</t>
  </si>
  <si>
    <t>우진해장국</t>
  </si>
  <si>
    <t>제주특별자치도 제주시 삼도이동 831</t>
  </si>
  <si>
    <t>제주특별자치도 제주시 서사로 11</t>
  </si>
  <si>
    <t>해장국,고사리육개장,사골해장국,녹두빈대떡,음식,몸국,육개장,빈대떡,공용주차장,현금결제,카드결제</t>
  </si>
  <si>
    <t>제주 향토 음식인 고사리 해장국을 만날 수 있는 한식당</t>
  </si>
  <si>
    <t>064-757-3393</t>
  </si>
  <si>
    <t>https://api.cdn.visitjeju.net/photomng/imgpath/202110/22/d3315a0a-ccf0-4f0d-93c1-12c804558a71.JPG</t>
  </si>
  <si>
    <t>https://api.cdn.visitjeju.net/photomng/thumbnailpath/202110/22/a2f878cb-65ac-4ed8-ae18-c8850c45471a.JPG</t>
  </si>
  <si>
    <t>CNTS_200000000008411</t>
  </si>
  <si>
    <t>꽃길 따라 피어나는 제주여행 &lt;제주의 봄은 늘 향기롭다&gt;</t>
  </si>
  <si>
    <t>맑음,경관/포토,봄</t>
  </si>
  <si>
    <t xml:space="preserve">보기만 해도 저릿한 설렘을 자아내는 봄꽃. 유채꽃은 벌써부터 제주의 곳곳을 노랗게 물들이고, 벚꽃은 제 꽃망울을 틔우기 알맞은 온도를 조용히 기다리고 있다. 그 뒤로도 파릇파릇하게 봄을 일으키는 청보리, 해사한 메밀꽃이 제주를 뒤덮을 준비를 하고 있다. 아쉬울 틈 없이 봄을 피워내는 제주의 생명들. 이들이 내뿜는 그윽한 향기에 시간을 맡겨보자. </t>
  </si>
  <si>
    <t>https://api.cdn.visitjeju.net/photomng/imgpath/201903/18/298d92c0-76d0-4a6c-9e0e-d39f22dd61c3.jpg</t>
  </si>
  <si>
    <t>https://api.cdn.visitjeju.net/photomng/thumbnailpath/201903/18/0b90490f-1301-4d24-be65-d28060f45620.jpg</t>
  </si>
  <si>
    <t>CNTS_200000000014924</t>
  </si>
  <si>
    <t>형제도식당본점</t>
  </si>
  <si>
    <t>제주특별자치도 서귀포시 색달동 2273-1</t>
  </si>
  <si>
    <t>제주특별자치도 서귀포시 일주서로 915</t>
  </si>
  <si>
    <t>서귀포, 색달동, 갈치구이, 갈치조림, 간장게장, 갈치회,통갈치구이, 통갈치조림</t>
  </si>
  <si>
    <t>통갈치를 바삭하게 구워낸 갈치구이 전문점</t>
  </si>
  <si>
    <t>064-738-3407</t>
  </si>
  <si>
    <t>https://api.cdn.visitjeju.net/photomng/imgpath/202306/21/7ded4ef5-18f8-478a-a6da-9c5b7012826d.jpg</t>
  </si>
  <si>
    <t>https://api.cdn.visitjeju.net/photomng/thumbnailpath/202306/21/d1f82485-64a1-409d-a4fb-9e0c496c3e86.jpg</t>
  </si>
  <si>
    <t>CNTS_200000000013648</t>
  </si>
  <si>
    <t>휴식과 힐링이 필요하다면! &lt;제주 웰니스 힐링 프로그램 여름 기획전&gt;</t>
  </si>
  <si>
    <t>힐링,웰니스,체험,레저/체험,요가,숲길,도보,도보여행,여름</t>
  </si>
  <si>
    <t>힐링이 가득한 여름휴가를 계획하고 있다면 주목하길 바란다. 제주관광공사는 이번 여름 휴가시즌에 맞춰 제주에서만 즐길 수 있는 특별판 웰니스 힐링 프로그램 기획전을 운영한다. 시끄럽고 복잡한 도심에서 벗어나 제주에서만 만날 수 있는 특별한 제주 웰니스 프로그램을 통해 제주의 속도로 온전히 나와 마주해보자.</t>
  </si>
  <si>
    <t>https://api.cdn.visitjeju.net/photomng/imgpath/202207/19/4acad31c-0adc-42cc-9724-22017664340d.jpg</t>
  </si>
  <si>
    <t>https://api.cdn.visitjeju.net/photomng/thumbnailpath/202207/19/6725a0eb-39fb-4e2e-9f3f-d0b97192ba71.jpg</t>
  </si>
  <si>
    <t>CNTS_200000000014978</t>
  </si>
  <si>
    <t>북스토어아베끄</t>
  </si>
  <si>
    <t>제주특별자치도 제주시 한림읍 금능리 1398</t>
  </si>
  <si>
    <t>제주특별자치도 제주시 한림읍 금능9길 1-1</t>
  </si>
  <si>
    <t>한림, 금능리, 책방, 헌책, 북스테이</t>
  </si>
  <si>
    <t>흥미를 끄는 재밌는 주제의 헌책장이 있는 독립서점</t>
  </si>
  <si>
    <t>010-3299-1609</t>
  </si>
  <si>
    <t>https://api.cdn.visitjeju.net/photomng/imgpath/202306/13/08091087-ccda-41f3-9e66-359349452a69.jpg</t>
  </si>
  <si>
    <t>https://api.cdn.visitjeju.net/photomng/thumbnailpath/202306/13/cc5804e9-9344-4460-86a3-c2f1b7e782a6.jpg</t>
  </si>
  <si>
    <t>CNTS_200000000009915</t>
  </si>
  <si>
    <t>[방구석 제주여행] 어느새 활짝 피어난 봄 &lt;여전히 아름다운 제주의 꽃길&gt;</t>
  </si>
  <si>
    <t>커플,혼자,친구,아이,맑음,경관/포토,봄</t>
  </si>
  <si>
    <t>새로운 시작에 대한 기대와 설렘으로 가득해야 할 계절. 하지만 우리의 3월은 마스크에 가려진 얼굴처럼 답답하기만 하다. 그럼에도 다행인 것은 여전히 꽃은 피어나고 봄은 조용히 제 할 일을 하고 있다는 것. 미처 알아채지 못했던, 그러나 어느새 우리 곁에 성큼 다가온 제주의 봄을 랜선을 통해서라도 느껴보자.</t>
  </si>
  <si>
    <t>어느새 활짝 피어난 봄 &lt;여전히 아름다운 제주의 꽃길&gt;</t>
  </si>
  <si>
    <t>CNTS_000000000022934</t>
  </si>
  <si>
    <t>여름이 가까워지는 신호 &lt;5월의 귤, 하귤&gt;</t>
  </si>
  <si>
    <t>5월 제주의 마을 길을 걷다 보면 돌담 넘어 보이는 노란 열매. 보통의 귤이 나는 겨울이 아닌, 여름에 난다고 해서 ‘하귤’이다. 큼지막한 크기에 껍질이 투박하고 두꺼워 유자냐는 오해를 받기도 하고, 새콤 쌉싸름한 맛과 통통한 과육 알알이 톡톡 터지는 식감에 제주의 자몽이라 불리기도 하지만, 하귤은 그 자체로 특별한 매력이 있는 제주의 숨은 보석이다.</t>
  </si>
  <si>
    <t>https://api.cdn.visitjeju.net/photomng/imgpath/201805/23/fb7f31d2-13b6-47a7-bdee-7314d7cb3e9f.jpg</t>
  </si>
  <si>
    <t>https://api.cdn.visitjeju.net/photomng/thumbnailpath/201805/23/a591ade4-c32e-4494-853a-f15f8e75157c.jpg</t>
  </si>
  <si>
    <t>CNTS_200000000007139</t>
  </si>
  <si>
    <t>마틸다</t>
  </si>
  <si>
    <t>제주특별자치도 제주시 애월읍 고내리 841</t>
  </si>
  <si>
    <t>제주특별자치도 제주시 애월읍 고내1길 33</t>
  </si>
  <si>
    <t>바, LP, 칵테일, 혼술,공용주차장,화장실,무료 WIFI,와인, 맥주, 칵테일,어린이 출입불가,불가능</t>
  </si>
  <si>
    <t xml:space="preserve">애월에 위치한 마틸다는 이곳에 방문하는 이들의 취향에 맞게 신청곡을 틀어주며, 술 한잔 기울일 수 있는 감성 돋는 LP 바이다. </t>
  </si>
  <si>
    <t>064-799-3629</t>
  </si>
  <si>
    <t>https://api.cdn.visitjeju.net/photomng/imgpath/202201/07/f30664a0-6f7f-4fb7-99dc-4b177ae0d26b.jpg</t>
  </si>
  <si>
    <t>https://api.cdn.visitjeju.net/photomng/thumbnailpath/202201/07/7744e984-3628-4aad-8ae4-e7a009bcc2a2.jpg</t>
  </si>
  <si>
    <t>CONT_000000000500758</t>
  </si>
  <si>
    <t>한림매일시장</t>
  </si>
  <si>
    <t>제주특별자치도 제주시 한림읍 한림리 1314-2</t>
  </si>
  <si>
    <t>제주특별자치도 제주시 한림읍 한림로 687</t>
  </si>
  <si>
    <t>옛 재래시장의 면모를 보여주는 한림매일시장</t>
  </si>
  <si>
    <t>63031</t>
  </si>
  <si>
    <t>064-796-5209</t>
  </si>
  <si>
    <t>Hallim Maeil Market</t>
  </si>
  <si>
    <t>https://api.cdn.visitjeju.net/photomng/imgpath/201804/30/836a5251-3e51-4274-a06f-9bf199734979.jpg</t>
  </si>
  <si>
    <t>https://api.cdn.visitjeju.net/photomng/thumbnailpath/201804/30/137a43d5-ca74-495f-8533-e7ad887e8277.jpg</t>
  </si>
  <si>
    <t>CNTS_300000000015712</t>
  </si>
  <si>
    <t>제41회 대한민국연극제 제주</t>
  </si>
  <si>
    <t>제주특별자치도 제주시 일도이동 852</t>
  </si>
  <si>
    <t>제주특별자치도 제주시 동광로 69</t>
  </si>
  <si>
    <t>연극제,공연,행사,축제,문화</t>
  </si>
  <si>
    <t>전국 최고 연극작이 한 자리에 모이는 대한민국 대표 연극제가 제주에서 개최된다.</t>
  </si>
  <si>
    <t>https://api.cdn.visitjeju.net/photomng/imgpath/202306/02/1cf4a89d-2f21-4a92-91ff-560bb2e1c261.jpg</t>
  </si>
  <si>
    <t>https://api.cdn.visitjeju.net/photomng/thumbnailpath/202306/02/f2cf3132-da9a-4f28-a5c0-2b29bdb938c0.jpg</t>
  </si>
  <si>
    <t>CNTS_000000000021483</t>
  </si>
  <si>
    <t>아모르하우스 오션뷰펜션</t>
  </si>
  <si>
    <t>제주특별자치도 제주시 구좌읍 종달리 1380</t>
  </si>
  <si>
    <t>제주특별자치도 제주시 구좌읍 해맞이해안로 2060-18</t>
  </si>
  <si>
    <t>휴식,숙소,펜션,휴양펜션,바비큐,공공와이파이존,수상레저,독채,온돌방,단체여행객,체험,해수욕장,공용주차장,현금결제,카드결제,화장실,무료 WIFI,유도 및 안내시설,아주 어려움</t>
  </si>
  <si>
    <t>다양한 체험과 편안함을 한번에, 아모르하우스</t>
  </si>
  <si>
    <t>010-4829-3729</t>
  </si>
  <si>
    <t>아모르하우스</t>
  </si>
  <si>
    <t>https://api.cdn.visitjeju.net/photomng/imgpath/201804/30/a8e9c7ea-40fc-4c1e-b48d-9fb29cbb81a0.jpg</t>
  </si>
  <si>
    <t>https://api.cdn.visitjeju.net/photomng/thumbnailpath/201804/30/5f20df80-2caa-4bea-a80d-3a11c2aff6de.jpg</t>
  </si>
  <si>
    <t>CNTS_000000000021511</t>
  </si>
  <si>
    <t>온평리 환해장성</t>
  </si>
  <si>
    <t>제주특별자치도 서귀포시 성산읍 온평리 66-2</t>
  </si>
  <si>
    <t>제주특별자치도 서귀포시 성산읍 환해장성로 732</t>
  </si>
  <si>
    <t>문화유적지,사계절,올레,해변,커플,친구</t>
  </si>
  <si>
    <t>역사가 숨쉬는 환해장성</t>
  </si>
  <si>
    <t>https://api.cdn.visitjeju.net/photomng/imgpath/201804/30/4a7fe0af-b3d9-48c8-9a9f-9e4fabebead7.jpg</t>
  </si>
  <si>
    <t>https://api.cdn.visitjeju.net/photomng/thumbnailpath/201804/30/f86bc15e-e6d7-4f01-9e43-d83c84747206.jpg</t>
  </si>
  <si>
    <t>CNTS_200000000011137</t>
  </si>
  <si>
    <t>펠롱잡화점</t>
  </si>
  <si>
    <t>제주특별자치도 제주시 구좌읍 평대리 3346-12</t>
  </si>
  <si>
    <t>제주특별자치도 제주시 구좌읍 세평항로 45</t>
  </si>
  <si>
    <t>커플,친구,휴식/힐링,공용주차장,현금결제,카드결제,화장실,무료 WIFI,흡연구역,편의점,카드결제,현금결제,,jejugeneralstore comein,농수산,기념품/소품,팩/문구,썬캐쳐,먹거리 기타등등,가능</t>
  </si>
  <si>
    <t>제주도소품샵중에 최신소품샵 제주기념품을 대표하는 모든것들,펠롱에서만드는 핸드메이드 소품들이 가득한 이 곳</t>
  </si>
  <si>
    <t>010-6597-3669</t>
  </si>
  <si>
    <t>https://api.cdn.visitjeju.net/photomng/imgpath/202103/03/fe183259-6abd-42ee-967b-8c22f9fe363b.jpg</t>
  </si>
  <si>
    <t>https://api.cdn.visitjeju.net/photomng/thumbnailpath/202103/03/077ebced-8c7c-4ec0-a24f-f611a339b11c.jpg</t>
  </si>
  <si>
    <t>CNTS_200000000007315</t>
  </si>
  <si>
    <t>추자도 올레 18-1코스 여행</t>
  </si>
  <si>
    <t>혼자,경관/포토,휴식/힐링,문화유적지,사계절</t>
  </si>
  <si>
    <t>눈을 낮추고 속도를 더디 내어야 비로소 보이는 것이 있다.
만개의 보물을 가진 추자도와 첫 만남이라면 일단 걸어보자.
이 섬의 가장 아름다운 풍경을 잇는 올레 18-1코스가 여기 있다.</t>
  </si>
  <si>
    <t>https://api.cdn.visitjeju.net/photomng/imgpath/201808/01/1d68bf45-aadd-40ff-8c95-e0fe45c8f01b.jpg</t>
  </si>
  <si>
    <t>https://api.cdn.visitjeju.net/photomng/thumbnailpath/201808/01/a2d18986-62d8-48d4-bf46-4b3034d03291.jpg</t>
  </si>
  <si>
    <t>CNTS_200000000012552</t>
  </si>
  <si>
    <t>모이세해장국 노형점</t>
  </si>
  <si>
    <t>제주특별자치도 제주시 노형동 2577-3</t>
  </si>
  <si>
    <t>제주특별자치도 제주시 월랑로 61</t>
  </si>
  <si>
    <t>해장국,내장탕,국밥,음식,식당,육개장,순두부,콩나물해장국,두루치기,왕갈비탕,왕만두,냉면,물냉면,비빔냉면,갈비탕,공용주차장,화장실,무료 WIFI,모이세해장국, 내장탕, 육개장, 순두부,어린이 출입가능,가능</t>
  </si>
  <si>
    <t>제주공항과 가까운 노형동에 위치한 모이세해장국 노형점은 해장국, 내장탕을 주로 판매하고 있는 해장국전문점으로 24시 영업을 하고 있다.</t>
  </si>
  <si>
    <t>064-745-5253</t>
  </si>
  <si>
    <t>https://api.cdn.visitjeju.net/photomng/imgpath/202112/29/6b9f7113-93c0-47c6-a86b-3e6ef8fc2faf.jpg</t>
  </si>
  <si>
    <t>https://api.cdn.visitjeju.net/photomng/thumbnailpath/202112/29/69fd4aa4-0801-4e24-a59c-d59abbec2165.jpg</t>
  </si>
  <si>
    <t>CNTS_300000000012832</t>
  </si>
  <si>
    <t>감귤박물관 감귤따기 체험</t>
  </si>
  <si>
    <t>효돈, 감귤따기체험</t>
  </si>
  <si>
    <t>주렁주렁 노랗게 익은 감귤을 직접 딸 수 있는 체험장</t>
  </si>
  <si>
    <t>064-767-3010</t>
  </si>
  <si>
    <t>https://api.cdn.visitjeju.net/photomng/imgpath/202311/21/d37fb821-40fb-4510-b001-9415cc2f186d.jpg</t>
  </si>
  <si>
    <t>https://api.cdn.visitjeju.net/photomng/thumbnailpath/202311/21/424acb06-d689-4a7b-bcc7-6739b1afb9be.jpg</t>
  </si>
  <si>
    <t>CONT_000000000501335</t>
  </si>
  <si>
    <t>우림일식</t>
  </si>
  <si>
    <t>제주특별자치도 제주시 노형동 905-14</t>
  </si>
  <si>
    <t>제주특별자치도 제주시 도령로 28-2</t>
  </si>
  <si>
    <t>일식,횟집,참돔지리,갓돔활어회,음식,회,공용주차장,현금결제,카드결제,화장실,무료 WIFI,음료대,유도 및 안내시설,경보 및 피난시설,아주 어려움</t>
  </si>
  <si>
    <t>도내최고의 특급호텔 출신의 주인과 주방장의 노하우로 최고의 서비스를 제공하는 일식 전문점</t>
  </si>
  <si>
    <t>064-748-0748</t>
  </si>
  <si>
    <t>Urim Japanese Restaurant</t>
  </si>
  <si>
    <t>https://api.cdn.visitjeju.net/photomng/imgpath/201804/30/b51fd939-263b-4500-badb-298938c0b4a4.jpg</t>
  </si>
  <si>
    <t>https://api.cdn.visitjeju.net/photomng/thumbnailpath/201804/30/dc5fd839-5dfa-4fa8-8a9e-7f84ae213bcd.jpg</t>
  </si>
  <si>
    <t>CNTS_300000000015681</t>
  </si>
  <si>
    <t>카페말로</t>
  </si>
  <si>
    <t>제주특별자치도 제주시 조천읍 교래리 619</t>
  </si>
  <si>
    <t>제주특별자치도 제주시 조천읍 남조로 1785-12</t>
  </si>
  <si>
    <t>조천, 교래리, 카페, 말, 알파카, 라마,반려동물,반려동물동반입장,혼저옵서개,반려동물동반_식당카페,말로나라떼,어린이 출입가능,가능</t>
  </si>
  <si>
    <t>말과 숲으로 둘러싸인 카페</t>
  </si>
  <si>
    <t>0507-1317-5197</t>
  </si>
  <si>
    <t>https://api.cdn.visitjeju.net/photomng/imgpath/202305/31/63be80d2-0007-43b6-9e96-e8b81e21c91c.jpg</t>
  </si>
  <si>
    <t>https://api.cdn.visitjeju.net/photomng/thumbnailpath/202305/31/118c5e60-fd59-4ee8-9af4-de214ad4a8bc.jpg</t>
  </si>
  <si>
    <t>CNTS_200000000012566</t>
  </si>
  <si>
    <t>나라돈까스</t>
  </si>
  <si>
    <t>제주특별자치도 제주시 외도일동 450-6</t>
  </si>
  <si>
    <t>제주특별자치도 제주시 절물1길 23</t>
  </si>
  <si>
    <t>외도, 돈까스전문점, 쫄면,공용주차장,화장실,무료 WIFI,돈까스,나라왕돈까스, 흑돼지왕돈까스, 불타는왕돈까스, 치즈돈까스,어린이 출입가능,가능</t>
  </si>
  <si>
    <t xml:space="preserve">외도일동에 위치한 돈까스 전문점 나라왕돈까스는 상호명 답게 푸짐한 양은 물론이며 모든 메뉴를 100% 수제 제작하여 즉석에서 바로 요리한다. </t>
  </si>
  <si>
    <t>064-711-0221</t>
  </si>
  <si>
    <t>https://api.cdn.visitjeju.net/photomng/imgpath/202112/30/570abda1-0f72-4c58-8e8a-6fb540a38a05.jpg</t>
  </si>
  <si>
    <t>https://api.cdn.visitjeju.net/photomng/thumbnailpath/202112/30/120e8804-e801-4906-9978-49e70fd3fec8.jpg</t>
  </si>
  <si>
    <t>CONT_000000000501210</t>
  </si>
  <si>
    <t>돈돼지흑돼지</t>
  </si>
  <si>
    <t>제주특별자치도 서귀포시 표선면 표선리 840</t>
  </si>
  <si>
    <t>제주특별자치도 서귀포시 표선면 표선백사로 108</t>
  </si>
  <si>
    <t>흑돼지,쌈밥정식,한식,공용주차장,현금결제,카드결제,화장실,음료대,유도 및 안내시설,경보 및 피난시설</t>
  </si>
  <si>
    <t>표선해수욕장 근처에 위치한 흑돼지 전문점</t>
  </si>
  <si>
    <t>064-787-0008</t>
  </si>
  <si>
    <t>https://api.cdn.visitjeju.net/photomng/imgpath/201804/30/aee63289-1272-4f8a-b663-cd215cee700d.jpg</t>
  </si>
  <si>
    <t>https://api.cdn.visitjeju.net/photomng/thumbnailpath/201804/30/3a438530-dd70-4e55-9797-d2e2514134d4.jpg</t>
  </si>
  <si>
    <t>CNTS_000000000020284</t>
  </si>
  <si>
    <t>도희네칼국수</t>
  </si>
  <si>
    <t>제주특별자치도 서귀포시 안덕면 서광리 956-4</t>
  </si>
  <si>
    <t>제주특별자치도 서귀포시 안덕면 중산간서로 1957</t>
  </si>
  <si>
    <t>국밥,해장국,칼국수,한식,음식,닭칼국수,닭개장칼국수,성게비빔밥,초계국수,닭곰탕,메밀전,매생이,공용주차장,현금결제,카드결제,화장실,음료대,유도 및 안내시설,경보 및 피난시설,가능</t>
  </si>
  <si>
    <t xml:space="preserve">제주신화월드 근처 맛집. </t>
  </si>
  <si>
    <t>064-792-7928</t>
  </si>
  <si>
    <t>수구레국밥</t>
  </si>
  <si>
    <t>https://api.cdn.visitjeju.net/photomng/imgpath/201903/05/eaf266d8-5453-4b5f-b47e-4d834361bb84.JPG</t>
  </si>
  <si>
    <t>https://api.cdn.visitjeju.net/photomng/thumbnailpath/201903/05/c64dfe87-0bb4-47a2-bde8-8e1379dd1a3c.JPG</t>
  </si>
  <si>
    <t>CNTS_000000000021006</t>
  </si>
  <si>
    <t>대포포구</t>
  </si>
  <si>
    <t>제주특별자치도 서귀포시 대포동</t>
  </si>
  <si>
    <t>제주특별자치도 서귀포시 대포로</t>
  </si>
  <si>
    <t>해상 교통의 요지 대포포구</t>
  </si>
  <si>
    <t>https://api.cdn.visitjeju.net/photomng/imgpath/202112/10/aae29585-3cbe-46fd-a354-2b595548e43b.jpg</t>
  </si>
  <si>
    <t>https://api.cdn.visitjeju.net/photomng/thumbnailpath/202112/10/33a074c8-282f-419e-ab63-14e1a7c949c4.jpg</t>
  </si>
  <si>
    <t>CONT_000000000500761</t>
  </si>
  <si>
    <t>블랙스톤리조트</t>
  </si>
  <si>
    <t>휴식,숙소,리조트,휴양콘도,호텔,주차장,조식,산책로,관광호텔,무장애관광,공용주차장,현금결제,카드결제,화장실,무료 WIFI,흡연구역,음료대,유도 및 안내시설,경보 및 피난시설,엘리베이터,단독접근가능,청각장애인 접근성,시각장애인 접근성,장애인 화장실,승강기,장애인 전용 주차장,쉬움</t>
  </si>
  <si>
    <t>제주 원시림 속에서 27홀의 역동적인 드라마가 펼쳐지는 골프앤리조트</t>
  </si>
  <si>
    <t>63020</t>
  </si>
  <si>
    <t>064-795-2121</t>
  </si>
  <si>
    <t>Black Stone Resort</t>
  </si>
  <si>
    <t>https://api.cdn.visitjeju.net/photomng/imgpath/201804/30/f17f9081-88b3-4614-a1a7-16fc1e75eb94.jpg</t>
  </si>
  <si>
    <t>https://api.cdn.visitjeju.net/photomng/thumbnailpath/201804/30/ac1e7548-7b2f-4211-b0f9-a4e9c610dadf.jpg</t>
  </si>
  <si>
    <t>CNTS_200000000014073</t>
  </si>
  <si>
    <t>해녀의 부엌 북촌점</t>
  </si>
  <si>
    <t>제주특별자치도 제주시 조천읍 북촌리 1281</t>
  </si>
  <si>
    <t>제주특별자치도 제주시 조천읍 북촌9길 31</t>
  </si>
  <si>
    <t>해녀,해산물,럭셔리트래블인제주,빙떡,소라,뿔소라,돔베고기,생선구이,음식,현금결제,카드결제,화장실,카드결제,현금결제,가능</t>
  </si>
  <si>
    <t>해산물 파인 다이닝과 미디어 아트</t>
  </si>
  <si>
    <t>070-5224-1828</t>
  </si>
  <si>
    <t>https://api.cdn.visitjeju.net/photomng/imgpath/202211/14/361993d2-e57f-4734-8179-5da3f397f4a8.jpg</t>
  </si>
  <si>
    <t>https://api.cdn.visitjeju.net/photomng/thumbnailpath/202211/14/8068170f-2c44-4173-97b0-952edef96d35.jpg</t>
  </si>
  <si>
    <t>CNTS_000000000022686</t>
  </si>
  <si>
    <t>오늘은 녹차한잔&amp;쇼핑</t>
  </si>
  <si>
    <t>제주특별자치도 서귀포시 표선면 성읍리 2197</t>
  </si>
  <si>
    <t>제주특별자치도 서귀포시 표선면 중산간동로 4772</t>
  </si>
  <si>
    <t>녹차라떼,녹차롤케이크,녹차아이스크림,음식,케이크,아이스크림,2022고메페스타,말차,녹차,홍차,차,밀크티,쉐이크,밀크쉐이크,에이드,레몬에이드,자몽에이드,아메리카노,카페라떼,카페모카,카푸치노,바닐라라떼,카라멜마끼아또,초코라떼,공용주차장,무료 WIFI</t>
  </si>
  <si>
    <t>푸른 녹차밭과 진한 녹차아이스크림이 있는곳</t>
  </si>
  <si>
    <t>064-787-6888</t>
  </si>
  <si>
    <t>https://api.cdn.visitjeju.net/photomng/imgpath/201804/30/0d47e1df-338c-429c-ac78-60f28a4c95d4.jpg</t>
  </si>
  <si>
    <t>https://api.cdn.visitjeju.net/photomng/thumbnailpath/201804/30/6194b788-034b-469b-b53b-bc0bb9d5e267.jpg</t>
  </si>
  <si>
    <t>CNTS_300000000012847</t>
  </si>
  <si>
    <t>들랑</t>
  </si>
  <si>
    <t>제주특별자치도 제주시 삼도이동 931-2</t>
  </si>
  <si>
    <t>제주특별자치도 제주시 관덕로4길 14-1</t>
  </si>
  <si>
    <t>삼도이동, 명상, 안전여행스탬프, 친구, 힐링</t>
  </si>
  <si>
    <t xml:space="preserve">제주에서 명상을 경험하며 마음의 평온을 찾는 곳										</t>
  </si>
  <si>
    <t xml:space="preserve">0507-1356-0319								</t>
  </si>
  <si>
    <t>https://api.cdn.visitjeju.net/photomng/imgpath/202311/22/a78cee96-31d5-4410-89f1-e164950891d6.jpg</t>
  </si>
  <si>
    <t>https://api.cdn.visitjeju.net/photomng/thumbnailpath/202311/22/17449556-3612-4352-a6d8-4b5366552b13.jpg</t>
  </si>
  <si>
    <t>CNTS_000000000021519</t>
  </si>
  <si>
    <t>세화해녀민속오일시장</t>
  </si>
  <si>
    <t>제주특별자치도 제주시 구좌읍 해맞이해안로 1412</t>
  </si>
  <si>
    <t>전통시장,공용주차장,단독접근가능,단차없음,장애인 화장실,장애인 전용 주차장,어려움</t>
  </si>
  <si>
    <t>세화해변을 낀 동쪽 대표 오일시장</t>
  </si>
  <si>
    <t>064-782-0520</t>
  </si>
  <si>
    <t>https://api.cdn.visitjeju.net/photomng/imgpath/202110/27/1efbaf5c-f767-4115-810a-adf1ed6f99d3.jpg</t>
  </si>
  <si>
    <t>https://api.cdn.visitjeju.net/photomng/thumbnailpath/202110/27/76d46ea8-2ecf-4b9a-970c-8f5c17713b7c.jpg</t>
  </si>
  <si>
    <t>CNTS_200000000012868</t>
  </si>
  <si>
    <t>눈이 오면 더 매력적인 &lt;1100도로 여행지&gt;</t>
  </si>
  <si>
    <t>부모,커플,친구,아이,비.눈,체험관광,휴식/힐링,드라이브,겨울</t>
  </si>
  <si>
    <t>1100도로는 우리나라 국도 가운데 해발 높이가 가장 높다. 어승생악·천마 목장·영실 등 다양한 경승지가 연결되고 있고, 계절별 경관이 아름답기로 유명해 해외에서도 많은 방문객들이 찾아온다. 위로는 한라산, 아래로는 제주도의 빼어난 절경이 펼쳐지는 1100도로. 이곳에서 제주 자연이 선물하는 뛰어난 풍경을 만끽할 수 있는 곳을 둘러보자.</t>
  </si>
  <si>
    <t>눈이오면 더 매력적인 ‘1100도로 여행지’</t>
  </si>
  <si>
    <t>https://api.cdn.visitjeju.net/photomng/imgpath/202202/10/1964fac6-a014-433a-9ff1-5bf16ec5e1c3.jpg</t>
  </si>
  <si>
    <t>https://api.cdn.visitjeju.net/photomng/thumbnailpath/202202/10/f93e7c70-fc37-423f-866c-98e0dfdeba26.jpg</t>
  </si>
  <si>
    <t>CNTS_200000000007615</t>
  </si>
  <si>
    <t>언니들만 모여라 &lt;제주 여성전용 게스트하우스&gt;</t>
  </si>
  <si>
    <t>혼자,친구,휴식/힐링,게스트하우스,여성전용게스트하우스</t>
  </si>
  <si>
    <t>호텔, 펜션, 가정집 대여 등 제주에는 많이 형태의 잠자리가 있지만, 그중에서도 게스트하우스는 합리적인 가격과 자신이 원하는 객실에 따라 따로 또 같이 시간을 보낼 수 있어 인기가 많다. 특히 여성 전용 게스트하우스는 여성들의 잠자리를 배려해 여행 중 쉬어가기 편안한 공간을 제공한다. 가을 햇살 같은 따스함으로 우리를 반겨주는 숙소, 오래도록 머물고 싶은 제주 여성전용 게스트하우스 다섯 군데를 소개한다.</t>
  </si>
  <si>
    <t>https://api.cdn.visitjeju.net/photomng/imgpath/201810/16/734bb231-8232-440d-945a-e28119e8ef01.jpg</t>
  </si>
  <si>
    <t>https://api.cdn.visitjeju.net/photomng/thumbnailpath/201810/16/84acd344-ca98-4e71-aaf9-937dbbe51496.jpg</t>
  </si>
  <si>
    <t>CNTS_200000000010435</t>
  </si>
  <si>
    <t>제주고산리유적</t>
  </si>
  <si>
    <t>고산리,신석기시대,유적,토기,자연경관,문화관광,체험,역사유적,어트랙션,반려동물,반려동물동반입장,반려동물동반_관광지,무장애관광,공용주차장,화장실,무료 WIFI,유도 및 안내시설,무료운영,,단독접근가능,단차없음,저상버스 접근 가능,장애인 화장실,승강기,장애인 전용 주차장,쉬움,실내+실외,하,체험,공연/전시,교육, 행사,1~2시간</t>
  </si>
  <si>
    <t>우리나라! 신석기시대  최초(最初), 최고(最古), 최애(最愛) 유적, 제주 고산리 유적!</t>
  </si>
  <si>
    <t>https://api.cdn.visitjeju.net/photomng/imgpath/202007/30/0c05a480-d165-4c0f-937a-e784f86581d9.jpg</t>
  </si>
  <si>
    <t>https://api.cdn.visitjeju.net/photomng/thumbnailpath/202007/30/3a956ef2-629c-4f69-8a82-2cfaa64d6a42.jpg</t>
  </si>
  <si>
    <t>CNTS_200000000012990</t>
  </si>
  <si>
    <t>월정해녀식당</t>
  </si>
  <si>
    <t>월정리,전복해물뚝배기,갈치조림,음식,식당,공용주차장,화장실,무료 WIFI,전복해물뚝배기, 통갈치조림,어린이 출입가능,가능</t>
  </si>
  <si>
    <t>제주시 월정리에 위치한 월정해녀식당은 청정 제주 전통의 맛을 접할 수 있으며 제주의 향토음식을 전문으로 제주만의 향과 맛, 신선함을 전달하고 있다.</t>
  </si>
  <si>
    <t>064-782-6644</t>
  </si>
  <si>
    <t>월전해녀식당</t>
  </si>
  <si>
    <t>https://api.cdn.visitjeju.net/photomng/imgpath/202203/04/6ca913b4-f001-4368-a378-f00591aa1cc3.jpg</t>
  </si>
  <si>
    <t>https://api.cdn.visitjeju.net/photomng/thumbnailpath/202203/04/11c6ead7-6a16-41e4-85ee-230712fa94c1.jpg</t>
  </si>
  <si>
    <t>CONT_000000000500225</t>
  </si>
  <si>
    <t>방림원</t>
  </si>
  <si>
    <t>제주특별자치도 제주시 한경면 용금로 864</t>
  </si>
  <si>
    <t>휴식/힐링,자연경관,안전여행스탬프,반려동물,반려동물동반입장,테마공원,반려동물동반_관광지,무장애관광,공용주차장,현금결제,카드결제,화장실,무료 WIFI,음료대,유도 및 안내시설,경보 및 피난시설,장애인 화장실,장애인 전용 주차장,수동 휠체어 대여 가능,어려움,실내+실외,중,공연/전시,포토스팟,1시간 미만</t>
  </si>
  <si>
    <t>국내최초 세계야생화 작품 전시 박물관, 저지리 예술인 마을에 위치</t>
  </si>
  <si>
    <t>064-773-0090</t>
  </si>
  <si>
    <t>https://api.cdn.visitjeju.net/photomng/imgpath/202205/30/725e93f1-8ed2-4290-84e3-431ac76b78b3.jpg</t>
  </si>
  <si>
    <t>https://api.cdn.visitjeju.net/photomng/thumbnailpath/202205/30/c783bc80-2b73-4f3d-bff9-55745d58c880.jpg</t>
  </si>
  <si>
    <t>CNTS_000000000018248</t>
  </si>
  <si>
    <t>더럭초등학교(구, 더럭분교)</t>
  </si>
  <si>
    <t>제주특별자치도 제주시 애월읍 하가리 1580-1</t>
  </si>
  <si>
    <t>제주특별자치도 제주시 애월읍 하가로 195</t>
  </si>
  <si>
    <t>경관/포토,커플,아이,맑음,봄,포토스팟,어린이,봄꽃,벚꽃,무장애관광,화장실,단독접근가능,단차없음,어려움</t>
  </si>
  <si>
    <t>알록달록 조용한 애월의 작은 초등학교(구, 분교)</t>
  </si>
  <si>
    <t>064-797-7200</t>
  </si>
  <si>
    <t>Deoreokbungyo</t>
  </si>
  <si>
    <t>https://api.cdn.visitjeju.net/photomng/imgpath/201804/30/4346a48e-46dc-4867-a500-52fe34939bf8.gif</t>
  </si>
  <si>
    <t>https://api.cdn.visitjeju.net/photomng/thumbnailpath/201804/30/8b050ed1-a4f9-468b-bac5-a29aab9ada34.gif</t>
  </si>
  <si>
    <t>CNTS_000000000021280</t>
  </si>
  <si>
    <t>딤섬9898</t>
  </si>
  <si>
    <t>제주특별자치도 제주시 노형동 3782-8 행복한빌딩 102호</t>
  </si>
  <si>
    <t>제주특별자치도 제주시 노형8길 17 행복한빌딩 102호</t>
  </si>
  <si>
    <t>딤섬,대만음식,샤오롱탕빠오,완탕면,꿔바로우,음식,마라탕,만두,닭갈비,어향육사,청경채볶음,갈비,계란토마토볶음,부추계란볶음,마파두부,비빔면,해물탕면,유니짜장면,소고기볶음밥,새우볶음밥,볶음밥,덮밥,공용주차장,화장실,무료 WIFI,고기샤오룽바오, 새우샤오마이, 꿔바로우,어린이 출입가능,가능</t>
  </si>
  <si>
    <t>제주시 노형동에 위치한 딤섬9898의 '9898'의 의미는 중국어로 '대박나세요' 라는 의미를 가지고 있으며 이집에는 다양한 딤섬과 대만 정통 요리가 마련되어 있다.</t>
  </si>
  <si>
    <t>0507-1496-9898</t>
  </si>
  <si>
    <t>https://api.cdn.visitjeju.net/photomng/imgpath/202203/11/2de4c455-c6a2-4f75-b880-389646c9681a.jpg</t>
  </si>
  <si>
    <t>https://api.cdn.visitjeju.net/photomng/thumbnailpath/202203/11/42b8273d-5667-4837-b2a2-a6a97696a14c.jpg</t>
  </si>
  <si>
    <t>CNTS_000000000001510</t>
  </si>
  <si>
    <t>제주힐CC</t>
  </si>
  <si>
    <t>제주특별자치도 제주시 용강동 산 5</t>
  </si>
  <si>
    <t>제주특별자치도 제주시 516로 2596-117</t>
  </si>
  <si>
    <t>골프,액티비티,체험,레저/체험,어트랙션,공용주차장,현금결제,카드결제,화장실,무료 WIFI,흡연구역,편의점,음료대,유도 및 안내시설,경보 및 피난시설,아주 어려움</t>
  </si>
  <si>
    <t>한라산 중산간 영평동에 위치한 골프장</t>
  </si>
  <si>
    <t>064-702-8400</t>
  </si>
  <si>
    <t>https://api.cdn.visitjeju.net/photomng/imgpath/201804/30/ebd5f9ee-c830-4dc6-a993-13712cb0b177.jpg</t>
  </si>
  <si>
    <t>https://api.cdn.visitjeju.net/photomng/thumbnailpath/201804/30/b507f0c7-dfb4-4d0e-8e6a-cb33b799967b.jpg</t>
  </si>
  <si>
    <t>CNTS_200000000012727</t>
  </si>
  <si>
    <t>쉬멍가</t>
  </si>
  <si>
    <t>제주특별자치도 서귀포시 서귀동 275-34</t>
  </si>
  <si>
    <t>제주특별자치도 서귀포시 중정로73번길 11</t>
  </si>
  <si>
    <t>올레시장, 카페, 커피, 음료, 아이스크림, 디저트,화장실,무료 WIFI,우도땅콩아이스크림,어린이 출입가능,불가능</t>
  </si>
  <si>
    <t>서귀포 올레시장 내 위치한 쉬멍가는 제주산 과일을 이용하여 다양한 음료를 만드는 리얼주스 맛집으로 주스 이외에도 우도땅콩아이스크림이 인기 메뉴이다.</t>
  </si>
  <si>
    <t>064-732-0277</t>
  </si>
  <si>
    <t>https://api.cdn.visitjeju.net/photomng/imgpath/202201/04/c32db1d5-859f-4b67-bbad-24e604d98f1a.jpg</t>
  </si>
  <si>
    <t>https://api.cdn.visitjeju.net/photomng/thumbnailpath/202201/04/0a726284-d921-4437-b51c-4e223e8b693f.jpg</t>
  </si>
  <si>
    <t>CNTS_000000000022020</t>
  </si>
  <si>
    <t>수앤수가족호텔</t>
  </si>
  <si>
    <t>제주시 애월읍 신엄리 2946-4</t>
  </si>
  <si>
    <t>제주시 애월읍 부룡수길 60</t>
  </si>
  <si>
    <t>휴식,숙소,호텔,공공와이파이존,양식레스토랑,수영장,장애인 주차,주차장,가족호텔,리조트, 안전여행스탬프</t>
  </si>
  <si>
    <t>다양한 객실과 부대시설을 갖춘 가족형 호텔</t>
  </si>
  <si>
    <t>064-799-7090</t>
  </si>
  <si>
    <t>https://api.cdn.visitjeju.net/photomng/imgpath/202401/12/94b41dbd-ef5c-44ea-b1dd-9c6949035f9f.png</t>
  </si>
  <si>
    <t>https://api.cdn.visitjeju.net/photomng/thumbnailpath/202401/12/f1e873e6-4a61-42e6-ae7d-64b52be1703d.png</t>
  </si>
  <si>
    <t>CNTS_000000000019377</t>
  </si>
  <si>
    <t>제주해조대펜션</t>
  </si>
  <si>
    <t>제주특별자치도 제주시 한림읍 협재리 2446-3</t>
  </si>
  <si>
    <t>제주특별자치도 제주시 한림읍 한림로 339</t>
  </si>
  <si>
    <t>시원하게 뻥 뚫린 바다 전망대에서 협재 해수욕장을 감상할 수 있는 곳</t>
  </si>
  <si>
    <t>064-796-8010</t>
  </si>
  <si>
    <t>Jeju Haejodae Pension</t>
  </si>
  <si>
    <t>https://api.cdn.visitjeju.net/photomng/imgpath/201804/30/587d25f4-5a18-48e5-a22d-7d8e7ba0e57d.jpg</t>
  </si>
  <si>
    <t>https://api.cdn.visitjeju.net/photomng/thumbnailpath/201804/30/8f9a2c2f-7d2b-4abb-b2e5-73ceac8c473a.jpg</t>
  </si>
  <si>
    <t>CNTS_000000000020102</t>
  </si>
  <si>
    <t>용림식당</t>
  </si>
  <si>
    <t>제주특별자치도 서귀포시 안덕면 사계리 2032-24</t>
  </si>
  <si>
    <t>제주특별자치도 서귀포시 안덕면 사계남로 170-1</t>
  </si>
  <si>
    <t>회,횟집,방어,자연산,음식,해산물,다금바리,광어회,고등어조림,전복죽,다금바리회,갓돔회,돌돔회,흑돔회,황돔회,참돔회,모둠회,지리탕,매운탕,묵은지고등어조림,회정식,고등어구이,옥돔구이,회덮밥,현금결제,카드결제,화장실,음료대,유도 및 안내시설,경보 및 피난시설,아주 어려움</t>
  </si>
  <si>
    <t>서귀포 안덕면, 사계항 가까이에 자리한 횟집으로 싱싱한 해산물로 조리되는 덮밥, 갈치조림도 유명</t>
  </si>
  <si>
    <t>064-794-3652</t>
  </si>
  <si>
    <t>https://api.cdn.visitjeju.net/photomng/imgpath/201804/30/19119bf0-a3d1-48a6-a320-8c942609d996.jpg</t>
  </si>
  <si>
    <t>https://api.cdn.visitjeju.net/photomng/thumbnailpath/201804/30/2fcf57ea-0e9b-4bc7-81f8-1f53e1163952.jpg</t>
  </si>
  <si>
    <t>CNTS_000000000001511</t>
  </si>
  <si>
    <t>제주롯데스카이힐컨트리클럽</t>
  </si>
  <si>
    <t>제주특별자치도 서귀포시 색달동 100</t>
  </si>
  <si>
    <t>제주특별자치도 서귀포시 상예로 530</t>
  </si>
  <si>
    <t>골프,액티비티,체험,레저/체험,어트랙션,공용주차장,현금결제,카드결제,화장실,흡연구역,편의점,음료대,유도 및 안내시설,경보 및 피난시설,단차없음,장애인 전용 주차장,어려움</t>
  </si>
  <si>
    <t>서귀포시에 위치한 '로버트 트랜트 주니어'가 설계한 총 36홀로 이루어진 골프장</t>
  </si>
  <si>
    <t>064-731-2000</t>
  </si>
  <si>
    <t>Lotte Skyhill Country Club</t>
  </si>
  <si>
    <t>https://api.cdn.visitjeju.net/photomng/imgpath/201804/30/49851edd-20f3-4a0c-846b-fa4db62fbcc1.gif</t>
  </si>
  <si>
    <t>https://api.cdn.visitjeju.net/photomng/thumbnailpath/201804/30/5f5e2939-e0e3-4460-bfa3-fe2ead536109.gif</t>
  </si>
  <si>
    <t>CNTS_200000000009693</t>
  </si>
  <si>
    <t>2020년 2월 놓치지 말아야 할 제주 관광 10선 &lt;2월 제주, 먼저 온 봄기운에 마음 돌랑돌랑 &gt;</t>
  </si>
  <si>
    <t>탐라국입춘굿축제, 칠머리당영등굿, 매화축제, 예래생태마을, 노인성, 대수산봉, 죽림원, 다원, 유적지, 식물 카페, 체험클래스, 생선모듬구이</t>
  </si>
  <si>
    <t xml:space="preserve">겨울을 오래 붙잡고 있고 싶은 이는 드물다. 대신 누구보다 먼저 봄을 마주하기를 바라곤 한다. 그런 의미에서 많은 이들의 마음이 향하는 곳은 누가 뭐래도 제주도. 남녘의 보드라운 바람이 뿌려놓은 봄의 씨앗에 먼저 깨어난 들과 바다가 소곤거리면, 덩달아 두근거리던 마음 일어나 그 바람 타고 먼 곳까지 봄을 전하는 여행길에 함께 나선다. </t>
  </si>
  <si>
    <t>2월 놓치지 말아야 할 제주 관광 10선 &lt;2월 제주, 먼저 온 봄기운에 마음 돌랑돌랑 &gt;</t>
  </si>
  <si>
    <t>https://api.cdn.visitjeju.net/photomng/imgpath/202001/21/e46c025c-beaa-4d3f-9290-72d928ded3a7.jpg</t>
  </si>
  <si>
    <t>https://api.cdn.visitjeju.net/photomng/thumbnailpath/202001/21/a998869d-cfb6-49b8-9706-ab3a634727f1.jpg</t>
  </si>
  <si>
    <t>CNTS_200000000012094</t>
  </si>
  <si>
    <t>제주어울림감귤체험농장</t>
  </si>
  <si>
    <t>제주특별자치도 서귀포시 성산읍 수산리 1948</t>
  </si>
  <si>
    <t>제주특별자치도 서귀포시 성산읍 서성일로 809</t>
  </si>
  <si>
    <t>체험관광,체험,어트랙션,관광지,현금결제,카드결제,화장실,무료 WIFI,카드결제,현금결제,온라인 입금,중국어,,쉬움,실외,하,체험,감귤따기체험,1시간 미만</t>
  </si>
  <si>
    <t xml:space="preserve">서귀포시 성산읍 소재한  단일 규모로 넓은 노지 감귤 따기 체험 농장 </t>
  </si>
  <si>
    <t>010-9342-2545</t>
  </si>
  <si>
    <t>https://api.cdn.visitjeju.net/photomng/imgpath/202110/14/81b51ed4-0c3b-4fb3-8b87-e4ebea28d4b8.JPG</t>
  </si>
  <si>
    <t>https://api.cdn.visitjeju.net/photomng/thumbnailpath/202110/14/08c9de58-5291-4a7d-adf3-6f4b7c2c0044.JPG</t>
  </si>
  <si>
    <t>CNTS_000000000020013</t>
  </si>
  <si>
    <t>대장금촬영지(제주민속촌)</t>
  </si>
  <si>
    <t>커플,친구,부모,경관/포토,테마공원,미술/박물관,공용주차장,현금결제,카드결제,화장실,편의점,음료대,경보 및 피난시설,임산부 휴게시설,쉬움</t>
  </si>
  <si>
    <t>MBC 인기드라마 '대장금'의 촬영장소</t>
  </si>
  <si>
    <t>https://api.cdn.visitjeju.net/photomng/imgpath/202111/25/6563c594-e24a-4e15-9e87-853d10bc3515.jpg</t>
  </si>
  <si>
    <t>https://api.cdn.visitjeju.net/photomng/thumbnailpath/202111/25/15d6a308-a457-4435-8a31-2b4f1d8ad9c6.jpg</t>
  </si>
  <si>
    <t>CNTS_000000000020344</t>
  </si>
  <si>
    <t>섭지코지 해녀밥상</t>
  </si>
  <si>
    <t>제주특별자치도 서귀포시 성산읍 고성리 565</t>
  </si>
  <si>
    <t>제주특별자치도 서귀포시 성산읍 신양로122번길 60-6</t>
  </si>
  <si>
    <t>정식,해산물,전복구이,소라,성게,해삼,공용주차장,현금결제,카드결제,화장실,음료대,유도 및 안내시설,경보 및 피난시설,아주 어려움</t>
  </si>
  <si>
    <t>제주라서 가능한 해녀 밥상</t>
  </si>
  <si>
    <t>064-782-4705</t>
  </si>
  <si>
    <t>https://api.cdn.visitjeju.net/photomng/imgpath/202111/16/f8cd7a6b-92c8-4e1c-9cee-a294aefa15a0.jpg</t>
  </si>
  <si>
    <t>https://api.cdn.visitjeju.net/photomng/thumbnailpath/202111/16/ebe535c0-35cd-4498-a09c-e0786bb7d6a9.jpg</t>
  </si>
  <si>
    <t>CNTS_000000000018184</t>
  </si>
  <si>
    <t>해마호텔</t>
  </si>
  <si>
    <t>제주특별자치도 제주시 연동 261-3</t>
  </si>
  <si>
    <t>제주특별자치도 제주시 삼무로 28</t>
  </si>
  <si>
    <t>호텔,숙소,공항,조식,주차장,양식레스토랑,관광호텔,안전여행스탬프,무장애관광,공용주차장,현금결제,카드결제,화장실,무료 WIFI,흡연구역,편의점,음료대,유도 및 안내시설,경보 및 피난시설,엘리베이터,단차없음,장애인 화장실,승강기,장애인 전용 주차장,장애인 전용 객실,쉬움</t>
  </si>
  <si>
    <t>제주시내에 위치한 심플하고 우아한 호텔</t>
  </si>
  <si>
    <t>064-766-4000</t>
  </si>
  <si>
    <t>해마관광호텔</t>
  </si>
  <si>
    <t>https://api.cdn.visitjeju.net/photomng/imgpath/202205/30/95825163-cd9d-472c-9028-10911ca08aa8.jpg</t>
  </si>
  <si>
    <t>https://api.cdn.visitjeju.net/photomng/thumbnailpath/202205/30/8af01c4b-8155-44d4-a321-33d7169863a3.jpg</t>
  </si>
  <si>
    <t>CNTS_300000000016081</t>
  </si>
  <si>
    <t>슬리핑라이언</t>
  </si>
  <si>
    <t>제주특별자치도 서귀포시 안덕면 화순리 2045-5</t>
  </si>
  <si>
    <t>제주특별자치도 서귀포시 안덕면 화순서동로 151</t>
  </si>
  <si>
    <t>휴식/힐링,휴식/치유,트레킹,자연,러닝홀리데이,곶자왈,오름,러닝홀리데이인제주,2023_관광10선_가을,실외,1~2시간</t>
  </si>
  <si>
    <t>머릿속을 비우고 오감을 깨우는 제주 트레킹</t>
  </si>
  <si>
    <t>010-6350-0032</t>
  </si>
  <si>
    <t>https://api.cdn.visitjeju.net/photomng/imgpath/202307/26/59790da9-8de2-401d-b311-cc0be9555936.jpg</t>
  </si>
  <si>
    <t>https://api.cdn.visitjeju.net/photomng/thumbnailpath/202307/26/667096c1-5a83-43b7-9d7c-64add751ec2a.jpg</t>
  </si>
  <si>
    <t>CNTS_200000000007945</t>
  </si>
  <si>
    <t>제주 한라산의 아름다운 눈꽃 영상 &lt;12월엔 떠나요 ~ 하얀 눈꽃 설렘의 제주로! &gt;</t>
  </si>
  <si>
    <t>한라산, 눈꽃, 상고대</t>
  </si>
  <si>
    <t>눈이 있어 더욱더 매력적인 제주! 하얀 눈 덮인 설경, 반짝이는 일루미네이션, 크리스마스, 소중한 사람에게 전하는 선물까지 12월은 우리들의 마음을 따뜻하게 만들어준다. 이 모든 것에 여행이라는 낭만이 더해지는 제주에서의 12월은 연인, 가족에 대한 사랑이 더욱 깊어지는 달이기도 하다. 
눈이 만들어낸 또 다른 제주의 모습을 찾아가 보자!</t>
  </si>
  <si>
    <t>https://api.cdn.visitjeju.net/photomng/imgpath/201811/30/03cdf077-71f9-4142-8da7-e94ae0f3402e.jpg</t>
  </si>
  <si>
    <t>https://api.cdn.visitjeju.net/photomng/thumbnailpath/201811/30/452d796d-a3a0-4885-a701-e063e45780f3.jpg</t>
  </si>
  <si>
    <t>CNTS_200000000014284</t>
  </si>
  <si>
    <t>멍더랜드</t>
  </si>
  <si>
    <t>제주특별자치도 제주시 노형동 2734</t>
  </si>
  <si>
    <t>제주특별자치도 제주시 월광로 147</t>
  </si>
  <si>
    <t>반려동물,반려동물동반,반려동물전용,예스펫존,반려동물동반입장,혼저옵서개,강아지,반려동물여행,반려견유치원,반려동물공간(기타),공용주차장,화장실,무료 WIFI</t>
  </si>
  <si>
    <t>멍더랜드는 제주 공항 주변에 위치한 반려견 유치원이다.</t>
  </si>
  <si>
    <t>064-713-1067</t>
  </si>
  <si>
    <t>https://api.cdn.visitjeju.net/photomng/imgpath/202212/15/804d43cb-4a5b-4826-b318-e7e238758c30.jpg</t>
  </si>
  <si>
    <t>https://api.cdn.visitjeju.net/photomng/thumbnailpath/202212/15/dff7fcc4-fffc-4cd1-895b-9d69bfad3fdf.jpg</t>
  </si>
  <si>
    <t>CNTS_000000000022377</t>
  </si>
  <si>
    <t>성산포항</t>
  </si>
  <si>
    <t>서귀포시 성산읍 성산리 347-9</t>
  </si>
  <si>
    <t>서귀포시 성산읍 성산등용로 130-21</t>
  </si>
  <si>
    <t>해변,맑음,공용주차장</t>
  </si>
  <si>
    <t>제주특별자치도 서귀포시 성산읍에 있는 연안항</t>
  </si>
  <si>
    <t>https://api.cdn.visitjeju.net/photomng/imgpath/201804/30/e7f98ed3-20e7-469a-9fa7-80f894a08cf7.jpg</t>
  </si>
  <si>
    <t>https://api.cdn.visitjeju.net/photomng/thumbnailpath/201804/30/3a33bca2-f93e-4799-8cc0-629a2fbb081b.jpg</t>
  </si>
  <si>
    <t>CNTS_300000000016082</t>
  </si>
  <si>
    <t>블랙벨트 태권도장</t>
  </si>
  <si>
    <t>제주특별자치도 제주시 노형동 2524-6 2층</t>
  </si>
  <si>
    <t>제주특별자치도 제주시 정존5길 9 2층</t>
  </si>
  <si>
    <t>태권도,운동,연동,발차기,기술,러닝홀리데이인제주,1~2시간</t>
  </si>
  <si>
    <t>심신을 단련하고 나를 재정비하는 휴가를 보낼 수 있는 블랙벨트 태권도장</t>
  </si>
  <si>
    <t>0507-1330-4902</t>
  </si>
  <si>
    <t>https://api.cdn.visitjeju.net/photomng/imgpath/202307/26/7f4efe9b-b733-4d6c-96c8-033db8493e3b.jpg</t>
  </si>
  <si>
    <t>https://api.cdn.visitjeju.net/photomng/thumbnailpath/202307/26/47aa37b2-1ebb-4bd9-8a1b-d08f2a3e8d73.jpg</t>
  </si>
  <si>
    <t>CNTS_000000000021620</t>
  </si>
  <si>
    <t>성산오조리해안</t>
  </si>
  <si>
    <t>제주특별자치도 서귀포시 성산읍 오조리</t>
  </si>
  <si>
    <t>제주특별자치도 거쉬포시 성산읍 한도로</t>
  </si>
  <si>
    <t>해변,경관/포토,커플,맑음,겨울</t>
  </si>
  <si>
    <t>제주에서 조개잡이 체험장으로 유명한 성산 오조리 해안</t>
  </si>
  <si>
    <t>https://api.cdn.visitjeju.net/photomng/imgpath/202111/25/ebe32fd6-4142-4a67-aa42-23e2e5b9a214.jpg</t>
  </si>
  <si>
    <t>https://api.cdn.visitjeju.net/photomng/thumbnailpath/202111/25/7286de96-6273-415f-ba40-d612aac7cec4.jpg</t>
  </si>
  <si>
    <t>CNTS_300000000015780</t>
  </si>
  <si>
    <t>텐동아우라</t>
  </si>
  <si>
    <t>제주특별자치도 제주시 아라이동 35-9</t>
  </si>
  <si>
    <t>제주특별자치도 제주시 제주대학로7길 9</t>
  </si>
  <si>
    <t>제주시, 제주대학교, 텐동, 문어, 새우, 튀김, 덮밥,샤르르 돌문어 텐동, 아우라텐동</t>
  </si>
  <si>
    <t>제주산 식재료를 사용하여 만든 텐동</t>
  </si>
  <si>
    <t>010-8610-3774</t>
  </si>
  <si>
    <t>아우라텐동</t>
  </si>
  <si>
    <t>https://api.cdn.visitjeju.net/photomng/imgpath/202306/02/a11f4447-5cae-41e0-ba7d-48526da9cce2.jpg</t>
  </si>
  <si>
    <t>https://api.cdn.visitjeju.net/photomng/thumbnailpath/202306/02/ad7d2af7-de81-4486-9a26-0033b6325521.jpg</t>
  </si>
  <si>
    <t>CNTS_200000000009413</t>
  </si>
  <si>
    <t>마눌펜션</t>
  </si>
  <si>
    <t>제주특별자치도 제주시 애월읍 상가리 2029-1</t>
  </si>
  <si>
    <t>제주특별자치도 제주시 애월읍 고내봉서2길 73</t>
  </si>
  <si>
    <t>안전인증민박, 스몰웨딩, 감귤체험, 펜션,공용주차장,화장실,무료 WIFI,흡연구역,경보 및 피난시설,카드결제,현금결제,단독접근가능,쉬움,동반불가능,없음,흡연구역제공,바베큐장,없음,운행안함</t>
  </si>
  <si>
    <t>스몰 웨딩과 감귤 체험 그리고 아이들이 넓은 잔디밭을 뛰어놀 수  있는 이색적인 숙소</t>
  </si>
  <si>
    <t>010-5541-0809</t>
  </si>
  <si>
    <t>https://api.cdn.visitjeju.net/photomng/imgpath/201910/24/545420ee-0c09-4754-bb3b-7ddfdcdb6daa.JPG</t>
  </si>
  <si>
    <t>https://api.cdn.visitjeju.net/photomng/thumbnailpath/201910/24/c859be45-cd08-4ec2-a2ba-865eb07cc4cc.JPG</t>
  </si>
  <si>
    <t>CNTS_000000000021330</t>
  </si>
  <si>
    <t>마라도별장</t>
  </si>
  <si>
    <t>제주특별자치도 서귀포시 대정읍 가파리 697</t>
  </si>
  <si>
    <t>제주특별자치도 서귀포시 대정읍 마라로101번길 43</t>
  </si>
  <si>
    <t>마라도 식당과 함께 운영되는 펜션 민박집</t>
  </si>
  <si>
    <t>064-792-3322</t>
  </si>
  <si>
    <t>https://api.cdn.visitjeju.net/photomng/imgpath/201804/30/54af7422-f0fe-47ee-9505-0f7eea691b3f.jpg</t>
  </si>
  <si>
    <t>https://api.cdn.visitjeju.net/photomng/thumbnailpath/201804/30/64491560-2403-4f22-9d04-a5ec2c75476b.jpg</t>
  </si>
  <si>
    <t>CNTS_000000000021615</t>
  </si>
  <si>
    <t>제주 신화를 찾아서  &lt;설문대 할망의 흔적들&gt;</t>
  </si>
  <si>
    <t>제주특별자치도 서귀포시 하원동 1-4</t>
  </si>
  <si>
    <t>제주특별자치도 서귀포시 중산간서로446번길 204-9</t>
  </si>
  <si>
    <t>자연,역사,섬속의섬,실내,산,오름,문화유적지,사계절</t>
  </si>
  <si>
    <t>1만 8천 신들은 제주를 고향 삼아 사람들과 더불어 살아가고 있다. 1만 8천 신의 어머니는 바로 제주도를 만든 창조신 설문대할망이다. 제주에는 이를 ‘설문대 할망’ 신화로 풀어내고 있고, 제주도 곳곳에는 설문대할망이 남긴 흔적들이 있다.</t>
  </si>
  <si>
    <t>63553</t>
  </si>
  <si>
    <t>https://api.cdn.visitjeju.net/photomng/imgpath/201804/30/cd26a7aa-7cca-4d52-988d-9b062f15a3c6.jpg</t>
  </si>
  <si>
    <t>https://api.cdn.visitjeju.net/photomng/thumbnailpath/201804/30/42b05e5d-e5d7-4db0-97f7-67d5a5fac442.jpg</t>
  </si>
  <si>
    <t>CNTS_200000000007314</t>
  </si>
  <si>
    <t>호텔 스카브로</t>
  </si>
  <si>
    <t>제주특별자치도 서귀포시 하예동 1793</t>
  </si>
  <si>
    <t>제주특별자치도 서귀포시 예래해안로 15</t>
  </si>
  <si>
    <t>호텔,숙소,공공와이파이존,수영장,주차장,오션뷰호텔,관광호텔,안전여행스탬프,공용주차장,현금결제,카드결제,화장실,무료 WIFI,음료대,유도 및 안내시설,경보 및 피난시설,카드결제,현금결제,계좌이체,영어,중국어 안내 준비중,단독접근가능,저상버스 접근 가능,승강기,장애인 전용 주차장,쉬움,없음,동반불가능,유료제공,전체금연,식음료장,세미나실,풀장,스파,세탁서비스,연회장,피트니스,인터넷,바베큐장,,</t>
  </si>
  <si>
    <t>서귀포시 하예동에 위치하고 있는 스파&amp;풀빌라 호텔</t>
  </si>
  <si>
    <t>310-697</t>
  </si>
  <si>
    <t>064-738-1551</t>
  </si>
  <si>
    <t>https://api.cdn.visitjeju.net/photomng/imgpath/202206/15/b0ff9495-5c07-42c9-9893-977e854a9ad6.jpg</t>
  </si>
  <si>
    <t>https://api.cdn.visitjeju.net/photomng/thumbnailpath/202206/15/0810225c-0d81-4eb9-9725-555f590f3e48.jpg</t>
  </si>
  <si>
    <t>CONT_000000000501198</t>
  </si>
  <si>
    <t>대광장식당</t>
  </si>
  <si>
    <t>제주특별자치도 서귀포시 서귀동 297-1</t>
  </si>
  <si>
    <t>제주특별자치도 서귀포시 중앙로 79</t>
  </si>
  <si>
    <t>소곱창전골,두루치기,혼다주,한식,김치찌개,된장찌개,비빔밥,현금결제,카드결제,화장실,편의점,음료대,유도 및 안내시설,경보 및 피난시설,아주 어려움,착한가격 업소</t>
  </si>
  <si>
    <t>아랑조을거리에 위치한 두루치기 맛집</t>
  </si>
  <si>
    <t>064-762-9233</t>
  </si>
  <si>
    <t>Daegwangjang Restaurant</t>
  </si>
  <si>
    <t>https://api.cdn.visitjeju.net/photomng/imgpath/201804/30/669d0351-74e7-47f1-8589-efb04c0cff9f.jpg</t>
  </si>
  <si>
    <t>https://api.cdn.visitjeju.net/photomng/thumbnailpath/201804/30/96c751c4-2aa3-452e-8bf1-860588b562df.jpg</t>
  </si>
  <si>
    <t>CNTS_000000000022692</t>
  </si>
  <si>
    <t>대박국수</t>
  </si>
  <si>
    <t>제주특별자치도 제주시 연동 303-2</t>
  </si>
  <si>
    <t>제주특별자치도 제주시 신대로14길 5</t>
  </si>
  <si>
    <t>고기국수,닭칼국수,콩국수,김치전,음식,멸치국수,돔베고기,해물파전,칼국수,멸치고기국수,몸국,물만두,검은콩국수,비빔국수</t>
  </si>
  <si>
    <t>모든 메뉴가 맛깔스러운 공항근처 고기국수집</t>
  </si>
  <si>
    <t>064-749-0422</t>
  </si>
  <si>
    <t>https://api.cdn.visitjeju.net/photomng/imgpath/201804/30/eea8d61e-800c-44b0-bfe4-e15564db0c2b.jpg</t>
  </si>
  <si>
    <t>https://api.cdn.visitjeju.net/photomng/thumbnailpath/201804/30/30cc47a2-ae7d-4fcf-a631-3fd5b579f364.jpg</t>
  </si>
  <si>
    <t>CNTS_000000000022021</t>
  </si>
  <si>
    <t>모슬포에서</t>
  </si>
  <si>
    <t>대정읍 하모리 824-3</t>
  </si>
  <si>
    <t>서귀포시 대정읍 영서중로13번길 9-9</t>
  </si>
  <si>
    <t>녹두빈대떡,보말톳메밀전,흑돼지김치전,깅이죽,성게김밥,음식,김밥,초밥,흑돼지,고사리,전복장</t>
  </si>
  <si>
    <t>모슬포 중앙시장 안, 맛과 청결을 중요시하는 '모슬포에서'</t>
  </si>
  <si>
    <t>064-792-3677</t>
  </si>
  <si>
    <t>https://api.cdn.visitjeju.net/photomng/imgpath/201804/30/ddf93562-a480-4bab-835b-e55c87be267d.jpg</t>
  </si>
  <si>
    <t>https://api.cdn.visitjeju.net/photomng/thumbnailpath/201804/30/62a34d79-f1e1-4909-9110-788368739d69.jpg</t>
  </si>
  <si>
    <t>CNTS_300000000012897</t>
  </si>
  <si>
    <t xml:space="preserve">칠십리 음식특화거리  </t>
  </si>
  <si>
    <t>서귀포, 음식특화거리, 먹거리</t>
  </si>
  <si>
    <t>서귀포를 대표하는 맛있는 음식이 가득한 거리</t>
  </si>
  <si>
    <t>칠십리음식특화거리</t>
  </si>
  <si>
    <t>https://api.cdn.visitjeju.net/photomng/imgpath/202312/21/e71ffd0f-1572-4acf-a0c6-fb583cd1d741.jpg</t>
  </si>
  <si>
    <t>https://api.cdn.visitjeju.net/photomng/thumbnailpath/202312/21/4195af0c-850e-43e1-b15a-694200fe3fee.jpg</t>
  </si>
  <si>
    <t>CONT_000000000501110</t>
  </si>
  <si>
    <t>하바다 통나무집</t>
  </si>
  <si>
    <t>제주특별자치도 서귀포시 안덕면 창천리 976</t>
  </si>
  <si>
    <t>제주특별자치도 서귀포시 안덕면 대평감산로 86</t>
  </si>
  <si>
    <t>휴식,휴양펜션,독채,펜션,바비큐,통나무집민박,정원,숙소,일반숙박,공용주차장,현금결제,카드결제,화장실,무료 WIFI,유도 및 안내시설,경보 및 피난시설,아주 어려움</t>
  </si>
  <si>
    <t>중문관광단지에서 차로 10분거리에 위치한 독채 복층 바다전망 펜션</t>
  </si>
  <si>
    <t>064-738-3599</t>
  </si>
  <si>
    <t>Habada Log House</t>
  </si>
  <si>
    <t>https://api.cdn.visitjeju.net/photomng/imgpath/201804/30/8be4eadb-df9f-4551-abe5-b035f52bea1f.jpg</t>
  </si>
  <si>
    <t>https://api.cdn.visitjeju.net/photomng/thumbnailpath/201804/30/e506b7c0-baed-43b5-aeb5-57e5ff3c7214.jpg</t>
  </si>
  <si>
    <t>CNTS_000000000020710</t>
  </si>
  <si>
    <t>리듬앤브루스</t>
  </si>
  <si>
    <t>제주특별자치도 제주시 삼도이동 1073</t>
  </si>
  <si>
    <t>제주특별자치도 제주시 무근성7길 11</t>
  </si>
  <si>
    <t>카페,라떼,밀크티,에이드,쌀다방라떼,음식,디저트,빵,아메리카노,카페라떼,플랫화이트,바닐라빈라떼,아인슈페너,블랙티,초코라떼,베이커리,공용주차장,현금결제,카드결제,화장실,무료 WIFI</t>
  </si>
  <si>
    <t>쌀집으로 쓰이던 공간을 리모델링한 카페</t>
  </si>
  <si>
    <t>070-7785-9160</t>
  </si>
  <si>
    <t>리듬</t>
  </si>
  <si>
    <t>https://api.cdn.visitjeju.net/photomng/imgpath/202111/04/a743c4c8-1677-43db-b9bf-7fb03f05e80a.jpg</t>
  </si>
  <si>
    <t>https://api.cdn.visitjeju.net/photomng/thumbnailpath/202111/04/c81ba6f2-7fa4-403e-8aa9-1ef5ed90f529.jpg</t>
  </si>
  <si>
    <t>CNTS_200000000012751</t>
  </si>
  <si>
    <t>벨라지다</t>
  </si>
  <si>
    <t>제주특별자치도 서귀포시 안덕면 서광리 2518</t>
  </si>
  <si>
    <t>제주특별자치도 서귀포시 안덕면 신화역사로304번길 139</t>
  </si>
  <si>
    <t>제주신화월드, 베이커리, 디저트, 빵, 빵지순례,공용주차장,화장실,무료 WIFI,벨라크림스페너, 벨라요거트볼, 식빵,어린이 출입가능,불가능</t>
  </si>
  <si>
    <t>제주신화월드 인근에 위치한 베이커리 카페 벨라지다는 매일매일 직접 구운 빵과 어울리는 커피와 음료를 판매하고 있으며 브런치 메뉴 또한 인기이다.</t>
  </si>
  <si>
    <t>064-792-1112</t>
  </si>
  <si>
    <t>https://api.cdn.visitjeju.net/photomng/imgpath/202201/04/b86f4cac-bb71-4e10-a984-1a401a2d7800.jpg</t>
  </si>
  <si>
    <t>https://api.cdn.visitjeju.net/photomng/thumbnailpath/202201/04/1e89a7c6-eea4-46f2-a882-a5a888ddd9e0.jpg</t>
  </si>
  <si>
    <t>CNTS_000000000018391</t>
  </si>
  <si>
    <t>김지순의 낭푼밥상</t>
  </si>
  <si>
    <t>제주특별자치도 제주시 연동 265-3</t>
  </si>
  <si>
    <t>제주특별자치도 제주시 연동6길 28</t>
  </si>
  <si>
    <t>한식코스,한식,향토음식,제주요리,전통주,음식,2022고메페스타,공용주차장,카드결제,화장실,아주 어려움</t>
  </si>
  <si>
    <t>제주의 재료를 담은 낭푼 밥상. 귀한 손님이나 외국손님을 모실 때 추천할만한 제주 음식을 전문으로 하는 파인다이닝 레스토랑이다. 주차도 편안하다.</t>
  </si>
  <si>
    <t>064-799-0005</t>
  </si>
  <si>
    <t>https://api.cdn.visitjeju.net/photomng/imgpath/202111/08/9c457f1a-a857-4504-abea-b9581fab55e6.jpg</t>
  </si>
  <si>
    <t>https://api.cdn.visitjeju.net/photomng/thumbnailpath/202111/08/db7f2d47-e74e-471d-80d3-f50f577ecdf2.jpg</t>
  </si>
  <si>
    <t>CNTS_200000000010814</t>
  </si>
  <si>
    <t>싱싱함이 가득한 귤밭으로 와요~ 즐거움이 댕귤댕귤 &lt;감귤밭 카페&gt;</t>
  </si>
  <si>
    <t>제주,귤,귤밭,귤밭카페,카페,덴드리,두갓,너와의첫여행,여섯번의보름</t>
  </si>
  <si>
    <t xml:space="preserve">루프탑 카페, 인더스트리얼 카페, 숲과 바다가 보이는 카페 등 도심이나 자연에 만들어진 카페는 많지만, 귤밭에 있는 카페라니! 나무가 가득한 숲에 앉아 있는 것만으로도 힐링이 되는 것 같은데 노랗게 귤이 익는 계절에 이곳에 앉아 있으면 신선함이 피부 속으로 파고드는 듯 생기 넘치고 즐겁다. 직접 딴 귤로 만든 음료도 마시고, 디저트도 먹고, 또 귤 따기 체험도 가능한 제주의 귤밭 카페를 소개한다. </t>
  </si>
  <si>
    <t>싱싱함이 가득한 귤밭으로 와요 즐거움이 댕귤댕귤 &lt;귤밭 카페&gt;</t>
  </si>
  <si>
    <t>https://api.cdn.visitjeju.net/photomng/imgpath/202011/05/6813b416-121a-4d8d-90f2-b06ee1a242fa.jpg</t>
  </si>
  <si>
    <t>https://api.cdn.visitjeju.net/photomng/thumbnailpath/202011/05/c3bc4979-9742-428b-9ab4-48ad8c1ac08d.jpg</t>
  </si>
  <si>
    <t>CONT_000000000500608</t>
  </si>
  <si>
    <t>지그리오름</t>
  </si>
  <si>
    <t>제주특별자치도 제주시 조천읍 교래리 산 137-1</t>
  </si>
  <si>
    <t>아담한 풀밭사면에 자연림으로 이루어진 오름</t>
  </si>
  <si>
    <t>Jigeuri Oreum (Jokeunjigeuri)</t>
  </si>
  <si>
    <t>https://api.cdn.visitjeju.net/photomng/imgpath/201804/30/ae2d75a3-8479-445e-8ff1-ee43b0dbc095.jpg</t>
  </si>
  <si>
    <t>https://api.cdn.visitjeju.net/photomng/thumbnailpath/201804/30/f0e838d3-8f6e-403e-8e73-4723be52dcdc.jpg</t>
  </si>
  <si>
    <t>CNTS_300000000012667</t>
  </si>
  <si>
    <t>카페씨닉</t>
  </si>
  <si>
    <t>제주특별자치도 제주시 구좌읍 월정리 670-5</t>
  </si>
  <si>
    <t>제주특별자치도 제주시 구좌읍 해맞이해안로 402</t>
  </si>
  <si>
    <t>돼지 잠봉뵈르, 에그인헬, 갈레트, 브라운토스트, 너트라떼, 반려동물,반려동물동반입장,혼저옵서개,반려동물동반_식당카페,공용주차장,화장실,무료 WIFI,흑돼지 잠봉뵈르, 에그인헬, 갈레트, 브라운토스트, 너트라떼,어린이 출입가능,불가능</t>
  </si>
  <si>
    <t>월정리 바닷가가 한눈에 보이는 곳에 위치한 카페씨닉은 ‘경치가 좋은’이라는 뜻을 따서 지은 이름이다.</t>
  </si>
  <si>
    <t>0507-1384-0132</t>
  </si>
  <si>
    <t>https://api.cdn.visitjeju.net/photomng/imgpath/202308/18/630769d6-a192-41ba-ad38-2f1372e170d4.jpg</t>
  </si>
  <si>
    <t>https://api.cdn.visitjeju.net/photomng/thumbnailpath/202308/18/76f60853-449e-4a7d-b7ad-3bc9be4519eb.jpg</t>
  </si>
  <si>
    <t>CNTS_200000000013071</t>
  </si>
  <si>
    <t>다다익고 정육점식당 호텔더본점</t>
  </si>
  <si>
    <t>제주특별자치도 서귀포시 색달동 2137-6</t>
  </si>
  <si>
    <t>제주특별자치도 서귀포시 색달로 25</t>
  </si>
  <si>
    <t>백종원,더본,정육식당,음식,식당,김치찌개,된장찌개,흑돼지,흑돼지김치찌개,해물된장찌개,부대찌개,열무국수,멸치국수,비빔국수,공용주차장,화장실,무료 WIFI,흑돼지, 김치찌개, 짜글이,어린이 출입가능,불가능</t>
  </si>
  <si>
    <t>서귀포시 중문에 위치한 다다익고는 백종원호텔로도 유명한 호텔더본에 붙어 있으며 신선하고 흑돼지와 백돼지를 저렴한 가격에 즐길 수 있는 곳이다.</t>
  </si>
  <si>
    <t>064-739-7050</t>
  </si>
  <si>
    <t>다다익고 정육식당</t>
  </si>
  <si>
    <t>https://api.cdn.visitjeju.net/photomng/imgpath/202203/10/41833b43-1009-40c6-a61d-eb623a6d3c57.jpg</t>
  </si>
  <si>
    <t>https://api.cdn.visitjeju.net/photomng/thumbnailpath/202203/10/5979e979-c72e-4e42-8cd5-2d139d5d5bca.jpg</t>
  </si>
  <si>
    <t>CNTS_200000000014922</t>
  </si>
  <si>
    <t>중문고등어쌈밥제주점</t>
  </si>
  <si>
    <t>제주특별자치도 서귀포시 상예동 3706</t>
  </si>
  <si>
    <t>제주특별자치도 서귀포시 일주서로 1240</t>
  </si>
  <si>
    <t>서귀포, 중문, 고등어쌈밥, 고등어구이, 전복돌솥밥, 옥돔구이, 돈까스,묵은지고등어쌈밥</t>
  </si>
  <si>
    <t>묵은지고등어쌈밥과 전복돌솥밥이 한 세트로 나오는 곳</t>
  </si>
  <si>
    <t>064-738-2457</t>
  </si>
  <si>
    <t>https://api.cdn.visitjeju.net/photomng/imgpath/202306/21/735f7548-b195-4ee3-b72d-5489d339e5f8.jpg</t>
  </si>
  <si>
    <t>https://api.cdn.visitjeju.net/photomng/thumbnailpath/202306/21/fe4aea27-af07-44b3-9cf6-e9546bdd1704.jpg</t>
  </si>
  <si>
    <t>CNTS_200000000014729</t>
  </si>
  <si>
    <t>알돈가 본점</t>
  </si>
  <si>
    <t>제주특별자치도 제주시 한경면 저지리 3175-1</t>
  </si>
  <si>
    <t>제주특별자치도 제주시 한경면 연명로 545</t>
  </si>
  <si>
    <t>한경면, 흑돼지, 오겹살, 목살, 전복, 새우, 자투리구이,흑돼지 오겹살</t>
  </si>
  <si>
    <t>연탄불에 구워먹는 흑돼지 자투리 구이</t>
  </si>
  <si>
    <t>0507-1470-3352</t>
  </si>
  <si>
    <t>알동네집</t>
  </si>
  <si>
    <t>https://api.cdn.visitjeju.net/photomng/imgpath/202305/22/f2a353a9-720c-4915-b7ca-6c6550669394.jpg</t>
  </si>
  <si>
    <t>https://api.cdn.visitjeju.net/photomng/thumbnailpath/202305/22/fccba4cc-3a10-467a-a0cf-501e2cfb430d.jpg</t>
  </si>
  <si>
    <t>CNTS_000000000019747</t>
  </si>
  <si>
    <t>쉼한모금</t>
  </si>
  <si>
    <t>제주특별자치도 서귀포시 색달동 산 50</t>
  </si>
  <si>
    <t>제주특별자치도 서귀포시 산록남로 1258</t>
  </si>
  <si>
    <t>아이,흐림,봄,어린이,녹차,녹차밭,반려동물,반려동물동반입장,반려동물동반_관광지,공용주차장,현금결제,카드결제,화장실,무료 WIFI</t>
  </si>
  <si>
    <t>하늘과 바다가 맞닿은 지상최고의 전망과 신이 연출한 대자연 속 녹차미로공원에서 차한잔의 여유를 즐겨보자.</t>
  </si>
  <si>
    <t>064-738-4433</t>
  </si>
  <si>
    <t>제주다원 녹차미로공원</t>
  </si>
  <si>
    <t>https://api.cdn.visitjeju.net/photomng/imgpath/202111/18/8ff45c52-eaed-4b08-9ab8-2c25c05fd6d0.jpg</t>
  </si>
  <si>
    <t>https://api.cdn.visitjeju.net/photomng/thumbnailpath/202111/18/a45d073d-bd88-4bb0-9011-31e7b86e91f5.jpg</t>
  </si>
  <si>
    <t>CNTS_000000000018593</t>
  </si>
  <si>
    <t>해와달그리고섬</t>
  </si>
  <si>
    <t>제주특별자치도 제주시 우도면 연평리 73</t>
  </si>
  <si>
    <t>제주특별자치도 제주시 우도면 우도해안길 946</t>
  </si>
  <si>
    <t>회,해물뚝배기,성게덮밥,물회,성게국,음식,회국수,회덮밥,해산물,성게비빔밥,문어숙회,김밥,라면,해물라면,뚝배기,전복뚝배기,해산물물회,성게미역국,돈까스,돈가스,수제돈까스,해물탕,황돔회,소라회,전복회,멍게,활어회,방어회,해산물모둠,회비빔밥,초밥,공용주차장,현금결제,카드결제,화장실,흡연구역,음료대</t>
  </si>
  <si>
    <t>우도에 위치해 있으며 해산물, 전골, 뚝배기 등 다양한 메뉴로 구성된 식당</t>
  </si>
  <si>
    <t>064-784-0941</t>
  </si>
  <si>
    <t>Sea, Moon, and Island</t>
  </si>
  <si>
    <t>https://api.cdn.visitjeju.net/photomng/imgpath/201804/30/e507d0f9-f139-4fd5-bd74-6f87ce2163e6.jpg</t>
  </si>
  <si>
    <t>https://api.cdn.visitjeju.net/photomng/thumbnailpath/201804/30/48ced6c4-d62f-4246-85a6-ef7ab6da98d5.jpg</t>
  </si>
  <si>
    <t>CNTS_200000000008372</t>
  </si>
  <si>
    <t>바다를 본 돼지(서귀포점)</t>
  </si>
  <si>
    <t>흑돼지,돌솥밥,해물된장찌개,음식,돼지구이,흑돼지구이,오겹살,목살,된장찌개,흑돼지오겹살,키조개볶음,새우구이,전복구이,전복뚝배기,김치찌개</t>
  </si>
  <si>
    <t xml:space="preserve">서귀포에 위치한  흑돼지 전문점. </t>
  </si>
  <si>
    <t>064-900-1005</t>
  </si>
  <si>
    <t>바다를 본 돼지 서귀포점</t>
  </si>
  <si>
    <t>https://api.cdn.visitjeju.net/photomng/imgpath/201903/11/7cc91cd0-d3be-4772-a2cd-31a930ad2d62.jpg</t>
  </si>
  <si>
    <t>https://api.cdn.visitjeju.net/photomng/thumbnailpath/201903/11/e74e957d-876f-474d-9ebb-c149be5b4bab.jpg</t>
  </si>
  <si>
    <t>CNTS_200000000015064</t>
  </si>
  <si>
    <t>제주선물가게</t>
  </si>
  <si>
    <t>제주특별자치도 서귀포시 성산읍 고성리 352-52</t>
  </si>
  <si>
    <t>제주특별자치도 서귀포시 성산읍 섭지코지로25번길 116</t>
  </si>
  <si>
    <t>성산, 고성리, 소품샵, 귤, 애플망고, 간식</t>
  </si>
  <si>
    <t>제주 먹거리를 모두 담은 선물가게</t>
  </si>
  <si>
    <t>064-733-2490</t>
  </si>
  <si>
    <t>https://api.cdn.visitjeju.net/photomng/imgpath/202306/15/1928324b-6daa-4665-972d-f7227fee939b.jpg</t>
  </si>
  <si>
    <t>https://api.cdn.visitjeju.net/photomng/thumbnailpath/202306/15/12a6ae06-f8b9-4fac-9ec2-1b0907ad3e39.jpg</t>
  </si>
  <si>
    <t>CONT_000000000500129</t>
  </si>
  <si>
    <t>당오름</t>
  </si>
  <si>
    <t>제주특별자치도 제주시 구좌읍 송당리 산 199-1</t>
  </si>
  <si>
    <t>제주 신당의 원조격인 본향당이 자리를 튼 곳</t>
  </si>
  <si>
    <t>https://api.cdn.visitjeju.net/photomng/imgpath/202112/10/e26eb1ed-fc54-4ecd-ac59-acf57fb2bdaf.jpg</t>
  </si>
  <si>
    <t>https://api.cdn.visitjeju.net/photomng/thumbnailpath/202112/10/78a51ddd-c3c3-4e1b-976e-c1649ced670d.jpg</t>
  </si>
  <si>
    <t>CNTS_000000000020269</t>
  </si>
  <si>
    <t>더마카트</t>
  </si>
  <si>
    <t>제주특별자치도 제주시 한림읍 월림리 산 8</t>
  </si>
  <si>
    <t>부모,아이,커플,체험관광,액티비티,공용주차장,현금결제,카드결제,화장실,무료 WIFI,편의점,음료대,유도 및 안내시설,경보 및 피난시설</t>
  </si>
  <si>
    <t>빼어난 자연경관과 함께 도내 최대규모의 카트체험장</t>
  </si>
  <si>
    <t>064-795-8080</t>
  </si>
  <si>
    <t>Horse Park</t>
  </si>
  <si>
    <t>https://api.cdn.visitjeju.net/photomng/imgpath/201804/30/6a98c266-ad2f-4d75-aaa8-fc3f3e119ec9.gif</t>
  </si>
  <si>
    <t>https://api.cdn.visitjeju.net/photomng/thumbnailpath/201804/30/d233c3c7-6e5f-4208-8430-00c53d1e47f9.gif</t>
  </si>
  <si>
    <t>CNTS_200000000007375</t>
  </si>
  <si>
    <t>감수굴 밭담길</t>
  </si>
  <si>
    <t>제주특별자치도 제주시 구좌읍 평대리 584-1</t>
  </si>
  <si>
    <t>제주특별자치도 제주시 구좌읍 평대7길 34</t>
  </si>
  <si>
    <t>평대리 중동에 위치한 산책하기 좋은 밭담길</t>
  </si>
  <si>
    <t>https://api.cdn.visitjeju.net/photomng/imgpath/201808/17/f97cfc9d-ec44-4bb3-8648-b24db79db168.jpg</t>
  </si>
  <si>
    <t>https://api.cdn.visitjeju.net/photomng/thumbnailpath/201808/17/261b283a-6fd1-4c51-a35b-0306db581bb8.jpg</t>
  </si>
  <si>
    <t>CNTS_300000000012948</t>
  </si>
  <si>
    <t>무지개요트</t>
  </si>
  <si>
    <t>제주특별자치도 제주시 도두일동 2605-1 도두항길 28-8</t>
  </si>
  <si>
    <t>제주특별자치도 제주시 도두항길 28-8 (도두일동) 도두항길 28-8</t>
  </si>
  <si>
    <t>요트투어, 제주시, 이색여행, 해양, 크루즈,공용주차장,현금결제,카드결제,화장실,무료 WIFI,흡연구역,음료대,유도 및 안내시설,카드결제,현금결제,,중국어,,단독접근가능,단차없음,청각장애인 접근성,시각장애인 접근성,쉬움,실내+실외,하,,1~2시간</t>
  </si>
  <si>
    <t>제주시 도두항에서 출발하는 90인승 크루즈급 요트투어</t>
  </si>
  <si>
    <t>064-745-1324</t>
  </si>
  <si>
    <t>https://api.cdn.visitjeju.net/photomng/imgpath/202402/01/f7be03f2-d863-430e-bf0d-55131f48d223.jpg</t>
  </si>
  <si>
    <t>https://api.cdn.visitjeju.net/photomng/thumbnailpath/202402/01/a558f064-c319-442c-a0f4-fa485250217f.jpg</t>
  </si>
  <si>
    <t>CNTS_000000000018301</t>
  </si>
  <si>
    <t>우유부단</t>
  </si>
  <si>
    <t>제주특별자치도 제주시 한림읍 금악리 142-2</t>
  </si>
  <si>
    <t>제주특별자치도 제주시 한림읍 금악동길 38</t>
  </si>
  <si>
    <t>카페,디저트,아이스크림,우유,음식,눈꽃우유빙수,밀크티,얼그레이,녹차,카페라떼,쉐이크,밀크쉐이크,아메리카노,홍차,허브티,캐모마일,공용주차장,현금결제,카드결제,화장실,무료 WIFI,음료대,유도 및 안내시설,경보 및 피난시설,아주 어려움</t>
  </si>
  <si>
    <t>이시돌 목장에서 생산된 유기농 우유로 만든 유제품 디저트를 만날 수 있는 곳</t>
  </si>
  <si>
    <t>064-796-2033</t>
  </si>
  <si>
    <t>St. Isidore Milk Cafe (Yooyoubudan Cream Shop)</t>
  </si>
  <si>
    <t>https://api.cdn.visitjeju.net/photomng/imgpath/201804/30/19b30440-f6bb-4978-a861-6f3e85620083.jpg</t>
  </si>
  <si>
    <t>https://api.cdn.visitjeju.net/photomng/thumbnailpath/201804/30/3e416add-f614-4ce4-80ce-2a302ffae6f1.jpg</t>
  </si>
  <si>
    <t>CNTS_000000000021059</t>
  </si>
  <si>
    <t>어머니빵집</t>
  </si>
  <si>
    <t>제주특별자치도 제주시 연동 2325-7</t>
  </si>
  <si>
    <t>제주특별자치도 제주시 도령로 103</t>
  </si>
  <si>
    <t>빵,빵집,케이크,커피,음식,마늘바게트,바게트,에그타르트,베이커리,팥빵,생크림단판빵,아보카도,크로크무슈,브리오슈,마늘빵,수제마카롱,크로아상,머핀,쿠키,브라우니,마들렌,우유식빵,치즈케이크,티라미수,초코케이크,청포도타르트,아메리카노,카페모카,카페라떼,카푸치노,카라멜마끼아또,샤케라또,라떼,녹차라떼,초코라떼,고구마라떼,팥라떼,차,페퍼민트,카모마일,레몬차,홍차,에이드,레몬에이드,자몽에이드,스무디,망고스무디,요거트스무디,키위스무디,잼,무료 WIFI,아주 어려움</t>
  </si>
  <si>
    <t>엄마의 마음으로 만드는 건강한 빵</t>
  </si>
  <si>
    <t>63126</t>
  </si>
  <si>
    <t>0507-1306-1281</t>
  </si>
  <si>
    <t>https://api.cdn.visitjeju.net/photomng/imgpath/201804/30/1b4bf786-865f-47ea-961d-cd4abd2b5de3.jpg</t>
  </si>
  <si>
    <t>https://api.cdn.visitjeju.net/photomng/thumbnailpath/201804/30/2207d6b9-e44d-4ad2-a29c-dec1bbe2a343.jpg</t>
  </si>
  <si>
    <t>CNTS_000000000019480</t>
  </si>
  <si>
    <t>시크릿가든촬영지</t>
  </si>
  <si>
    <t>제주특별자치도 서귀포시 중문관광로 198 (중문동)</t>
  </si>
  <si>
    <t>커플,맑음,경관/포토,휴식/힐링,공용주차장,현금결제,카드결제,화장실,무료 WIFI,흡연구역,편의점,음료대,유도 및 안내시설,경보 및 피난시설</t>
  </si>
  <si>
    <t>드넓은 잔디와 아름다운 중문바다의 이국적인 분위기</t>
  </si>
  <si>
    <t>Secret Garden Filming Location</t>
  </si>
  <si>
    <t>https://api.cdn.visitjeju.net/photomng/imgpath/201804/30/414b8d94-15cf-49e3-8065-ec2d531bd241.jpg</t>
  </si>
  <si>
    <t>https://api.cdn.visitjeju.net/photomng/thumbnailpath/201804/30/44713de3-e5a6-4b7c-bc58-491fbd35af09.jpg</t>
  </si>
  <si>
    <t>CNTS_200000000009083</t>
  </si>
  <si>
    <t>등대민박</t>
  </si>
  <si>
    <t>제주특별자치도 제주시 추자면 대서리 2-2</t>
  </si>
  <si>
    <t>제주특별자치도 제주시 추자면 대서2길 35</t>
  </si>
  <si>
    <t>추자등대산공원,추자민박,추자도,화장실,현금결제,아주 어려움,없음,동반불가능,유료제공,전체금연,식음료장,세탁서비스,없음,운행안함</t>
  </si>
  <si>
    <t>등대산공원 바로 뒤 민박</t>
  </si>
  <si>
    <t>064-742-3827</t>
  </si>
  <si>
    <t>https://api.cdn.visitjeju.net/photomng/imgpath/201908/20/fa97f20c-a16b-4582-aa2a-fbb63ccff5e2.JPG</t>
  </si>
  <si>
    <t>https://api.cdn.visitjeju.net/photomng/thumbnailpath/201908/20/97ff97f5-4e79-44af-afb3-72a383f8d7b1.JPG</t>
  </si>
  <si>
    <t>CNTS_000000000018117</t>
  </si>
  <si>
    <t>제주컨트리클럽</t>
  </si>
  <si>
    <t>제주특별자치도 제주시 영평동 2263-5</t>
  </si>
  <si>
    <t>골프,액티비티,체험,레저/체험,어트랙션,공용주차장,현금결제,카드결제,화장실,무료 WIFI,흡연구역,음료대,유도 및 안내시설,경보 및 피난시설,장애인 전용 주차장</t>
  </si>
  <si>
    <t>한라산을 배경으로 태평양을 바라보며 즐기는 골프</t>
  </si>
  <si>
    <t>064-702-0451</t>
  </si>
  <si>
    <t>Jeju Country Club</t>
  </si>
  <si>
    <t>https://api.cdn.visitjeju.net/photomng/imgpath/201804/30/af2bef84-dd24-40bb-aaec-ac7b33d663ca.jpg</t>
  </si>
  <si>
    <t>https://api.cdn.visitjeju.net/photomng/thumbnailpath/201804/30/fc1c7e58-7bbe-44cd-b8e6-2fd01c0ed8b7.jpg</t>
  </si>
  <si>
    <t>CNTS_300000000013035</t>
  </si>
  <si>
    <t>마운트 에베레스트 레스토랑</t>
  </si>
  <si>
    <t>제주특별자치도 제주시 일도일동 1299-8</t>
  </si>
  <si>
    <t>제주특별자치도 제주시 중앙로7길 9</t>
  </si>
  <si>
    <t>제주인도커리맛집,제주인도요리맛집,제주동문시장맛집,제주탑동맛집,제주도맛집, 비건, 비건식당,커리, 난, 탄두리치킨, 비리야니, 사모사</t>
  </si>
  <si>
    <t>제주 인도, 네팔 요리 전문 레스토랑, 비건식사 가능
everst restaurant, indian food/restaurant, halal food/restaurant, nepali food/restaurant
tandoori chicken, naan, bread, curry, indian curry
인도요리/인도레스토랑, 할랄요리/할랄레스토랑, 네팔요리/네팔레스토랑
탄두리치킨, 난, 브레드, 커리, 인도커리</t>
  </si>
  <si>
    <t>064-900-3155</t>
  </si>
  <si>
    <t>마운트에베레스트</t>
  </si>
  <si>
    <t>https://api.cdn.visitjeju.net/photomng/imgpath/202406/05/c7906d32-011b-45c3-8b95-eba4cb7adc43.jpg</t>
  </si>
  <si>
    <t>https://api.cdn.visitjeju.net/photomng/thumbnailpath/202406/05/e4ff59cb-ffb4-43b2-9337-47f386b0ba45.jpg</t>
  </si>
  <si>
    <t>CNTS_000000000021591</t>
  </si>
  <si>
    <t>꽃길만 걸어요 &lt;제주 여름꽃 여행&gt;</t>
  </si>
  <si>
    <t>제주특별자치도 제주시 구좌읍 종달리</t>
  </si>
  <si>
    <t>제주특별자치도 제주시 구좌읍</t>
  </si>
  <si>
    <t>자연,체험,꽃,스쿠버다이빙,섬속의섬,해변,경관/포토,부모,친구,커플,아이,맑음,여름,포토스팟</t>
  </si>
  <si>
    <t>후덥지근한 제주의 여름. 한발짝만 나서도 지칠 것 같은 날씨에 머리 위로는 뜨거운 햇살이 쏟아진다. 그럼에도 불구하고 지금, 이 여름, 꼭 다녀와야할 곳들이 있다. 바로 여름꽃이 소담하게 피어난 여름꽃길들이다.</t>
  </si>
  <si>
    <t>https://api.cdn.visitjeju.net/photomng/imgpath/201804/30/84388b99-3736-4b4b-8c45-9f05c3f41553.jpg</t>
  </si>
  <si>
    <t>https://api.cdn.visitjeju.net/photomng/thumbnailpath/201804/30/1d616697-8fac-46b1-b90b-d44503a7af95.jpg</t>
  </si>
  <si>
    <t>CNTS_200000000012533</t>
  </si>
  <si>
    <t>죽성고을</t>
  </si>
  <si>
    <t>제주특별자치도 제주시 오등동 455-4</t>
  </si>
  <si>
    <t>제주특별자치도 제주시 한북로 176</t>
  </si>
  <si>
    <t>시레기돌솥밥,솥밥,한식,오등동맛집,음식,식당,시래기돌솥밥,옥돔구이,고등어구이,수육,고등어조림,시래기고등어조림,가오리찜,생굴,꼬막무침,홍어삼합,공용주차장,화장실,무료 WIFI,시레기돌솥, 옥돔구이, 수육,어린이 출입가능,불가능</t>
  </si>
  <si>
    <t xml:space="preserve">오등동에 위치한 죽성고을은 시레기돌솥밥을 대표 메뉴로 판매하고 있으며 이외에 다양한 메뉴들이 준비되어 있다. 제주공항에서는 차로 15분 거리에 있다. </t>
  </si>
  <si>
    <t>064-722-9693</t>
  </si>
  <si>
    <t>https://api.cdn.visitjeju.net/photomng/imgpath/202112/29/dd6b0462-860c-4992-994c-39b80d4e9ed3.jpg</t>
  </si>
  <si>
    <t>https://api.cdn.visitjeju.net/photomng/thumbnailpath/202112/29/83fe82bc-f64f-4661-a74b-732ced4becd6.jpg</t>
  </si>
  <si>
    <t>CNTS_300000000016005</t>
  </si>
  <si>
    <t>제주선물가게 해녀박물관점</t>
  </si>
  <si>
    <t>제주특별자치도 제주시 구좌읍 상도리 471-29</t>
  </si>
  <si>
    <t>제주특별자치도 제주시 구좌읍 해녀박물관길 28</t>
  </si>
  <si>
    <t>구좌읍, 상도리, 해녀박물관, 소품샵, 기념품, 잡화</t>
  </si>
  <si>
    <t>제주여행 선물 사기 제격인 기념품숍</t>
  </si>
  <si>
    <t>070-8714-0623</t>
  </si>
  <si>
    <t>https://api.cdn.visitjeju.net/photomng/imgpath/202306/30/72105402-8070-4225-8b03-ed3d58e7db43.jpg</t>
  </si>
  <si>
    <t>https://api.cdn.visitjeju.net/photomng/thumbnailpath/202306/30/b284c422-c047-43db-b7d5-4f0202c0ffb2.jpg</t>
  </si>
  <si>
    <t>CNTS_000000000020356</t>
  </si>
  <si>
    <t>일출봉쑥빵보리빵</t>
  </si>
  <si>
    <t>제주특별자치도 서귀포시 성산읍 성산리 176-2</t>
  </si>
  <si>
    <t>제주특별자치도 서귀포시 성산읍 성산중앙로 30-3</t>
  </si>
  <si>
    <t>오메기떡,찐빵,빵,현금결제,카드결제,화장실,편의점,음료대,유도 및 안내시설,경보 및 피난시설</t>
  </si>
  <si>
    <t>성산일출봉 입구에 위치한 쑥빵 전문점</t>
  </si>
  <si>
    <t>064-784-0093</t>
  </si>
  <si>
    <t>Ilchulbong Mugwort Bread Barley Bread</t>
  </si>
  <si>
    <t>https://api.cdn.visitjeju.net/photomng/imgpath/201804/30/b617c287-bc8e-4fb6-b4a2-a0499bc7a185.jpg</t>
  </si>
  <si>
    <t>https://api.cdn.visitjeju.net/photomng/thumbnailpath/201804/30/af220774-eb91-4068-8506-5fb0f4e465ab.jpg</t>
  </si>
  <si>
    <t>CNTS_300000000015878</t>
  </si>
  <si>
    <t>잠수타기다이브클럽</t>
  </si>
  <si>
    <t>제주특별자치도 서귀포시 서귀동 655-12</t>
  </si>
  <si>
    <t>제주특별자치도 서귀포시 천지연로41번길 7</t>
  </si>
  <si>
    <t>다양한 체험다이빙을 즐길 수 있는 곳</t>
  </si>
  <si>
    <t>0507-1349-0412</t>
  </si>
  <si>
    <t>https://api.cdn.visitjeju.net/photomng/imgpath/202307/10/6c7f471b-43fb-414b-b9bd-5d591a82a31c.jpg</t>
  </si>
  <si>
    <t>https://api.cdn.visitjeju.net/photomng/thumbnailpath/202307/10/841c05d1-689e-4b53-b3fc-16140479b047.jpg</t>
  </si>
  <si>
    <t>CNTS_000000000019310</t>
  </si>
  <si>
    <t>영실기암</t>
  </si>
  <si>
    <t>제주특별자치도 서귀포시 하원동</t>
  </si>
  <si>
    <t>부모,커플,혼자,친구,비.눈,맑음,경관/포토,휴식/힐링,테마공원,액티비티,사계절,청년,중/장년</t>
  </si>
  <si>
    <t>한라산 영실코스에서 만날 수 있는 영실기암
· 세계생물권보존지역
· 세계자연유산
· 세계지질공원</t>
  </si>
  <si>
    <t>Yeongsil Rocks</t>
  </si>
  <si>
    <t>https://api.cdn.visitjeju.net/photomng/imgpath/201804/30/31f407a5-dd4a-4afd-8bab-eb81e7111e33.jpg</t>
  </si>
  <si>
    <t>https://api.cdn.visitjeju.net/photomng/thumbnailpath/201804/30/c72cde39-8239-46d5-97e7-32f34718fc7b.jpg</t>
  </si>
  <si>
    <t>CNTS_200000000013946</t>
  </si>
  <si>
    <t>깨끗한 제주를 위한 도전 &lt;제로웨이스트 여행&gt;</t>
  </si>
  <si>
    <t>친환경여행, 제로웨이스트, 푸른컵, 비건카페, 친환경소품샵, 플로깅, 친환경제주여행</t>
  </si>
  <si>
    <t>천혜의 자연을 자랑하는 깨끗한 제주가 점점 쓰레기 문제로 심각해지고 있다. 아름다운 제주를 지키기 위한 가장 좋은 방법, 제로웨이스트 여행 도전해볼까? 최근 MZ세대를 중심으로 지속 가능한 삶에 관한 관심이 높아지면서 국내에서도 친환경 제로웨이스트 콘셉트의 카페와 식당, 소품 가게가 늘고 있다. 제주의 자연과 함께 지구도 지킬 수 있는 제로웨이스트 여행, 이번 코스를 따라 떠나보자.</t>
  </si>
  <si>
    <t>https://api.cdn.visitjeju.net/photomng/imgpath/202210/11/64624e8d-4586-4d97-a368-a3d6d1deca92.JPG</t>
  </si>
  <si>
    <t>https://api.cdn.visitjeju.net/photomng/thumbnailpath/202210/11/cb4d8b9f-5aee-4264-b0fc-f04d2dc82a00.JPG</t>
  </si>
  <si>
    <t>CNTS_200000000012327</t>
  </si>
  <si>
    <t>종달고망난돌쉼터</t>
  </si>
  <si>
    <t>제주 제주시 구좌읍 종달리 112-4</t>
  </si>
  <si>
    <t>부모,커플,혼자,친구,맑음,흐림,비.눈,경관/포토,휴식/힐링,드라이브,봄,겨울,가을,여름,일출,일몰,밤,올레,오름,해변,4.3,실내,사계절,청년,중/장년,노년,휴식/치유</t>
  </si>
  <si>
    <t>종달해안도로를 지나다 하도해수욕장에 도달할 때 쯤 고망난돌쉼터를 만날 수 있다. 빠름을 좋아하는 사람들에게는 그 모습을 드러내지 않는 곳이기도 하다. 그야말로 모르고 가면 그냥 지나치기 쉬운 숨은 명소이다.</t>
  </si>
  <si>
    <t>https://api.cdn.visitjeju.net/photomng/imgpath/202111/23/70be1b3b-f420-4aa6-8b0a-172a2f499be1.jpg</t>
  </si>
  <si>
    <t>https://api.cdn.visitjeju.net/photomng/thumbnailpath/202111/23/0f1274e1-250b-49ca-b02b-d7942e9666e2.jpg</t>
  </si>
  <si>
    <t>CNTS_200000000009857</t>
  </si>
  <si>
    <t>인디언키친</t>
  </si>
  <si>
    <t>제주특별자치도 제주시 애월읍 상가리 2059-1</t>
  </si>
  <si>
    <t>제주특별자치도 제주시 애월읍 애원로 191</t>
  </si>
  <si>
    <t>인도요리,애월,음식,카레,양고기,샐러드,식당,안전여행스탬프,그린샐러드,양갈비구이,양갈비,양꼬치,치킨,치킨카레,카드결제,현금결제,어린이 출입가능</t>
  </si>
  <si>
    <t xml:space="preserve">제주도 서쪽 한적한 시골마을에 외국인 여행자들도 많이 찾는 인도 요리 전문점으로, 오너와 요리사 모두가 네팔인으로 제주에서 정통적인 인도 요리를 맛볼 수 있는 몇 안 되는 곳 중 하나다. 
</t>
  </si>
  <si>
    <t>0507-1390-5859</t>
  </si>
  <si>
    <t>https://api.cdn.visitjeju.net/photomng/imgpath/202205/30/3fd7ff31-8b73-487b-a4d7-379a38e9d86e.jpg</t>
  </si>
  <si>
    <t>https://api.cdn.visitjeju.net/photomng/thumbnailpath/202205/30/bb7b2879-d332-4226-addd-712f5fd33549.jpg</t>
  </si>
  <si>
    <t>CNTS_000000000018141</t>
  </si>
  <si>
    <t>신라호텔제주</t>
  </si>
  <si>
    <t>제주도 서귀포시 색달동 3039-3</t>
  </si>
  <si>
    <t>제주도 서귀포시 중문관광로 72번길 75</t>
  </si>
  <si>
    <t>최고급,VIP,중문,신라,중문관광단지,5성급호텔,숙소,게스트하우스,호텔,공공와이파이존,양식레스토랑,수영장,주차장,발렛파킹,관광호텔,럭셔리트래블인제주,무장애관광,공용주차장,현금결제,카드결제,화장실,무료 WIFI,흡연구역,편의점,음료대,유도 및 안내시설,경보 및 피난시설,엘리베이터,단차없음,장애인 화장실,승강기,장애인 전용 주차장,수동 휠체어 대여 가능,장애인 전용 객실,쉬움</t>
  </si>
  <si>
    <t>파스텔 톤의 인테리어, 세계 유명 작가들의 예술작품과 아열대 정원이 어우러진 리조트 호텔</t>
  </si>
  <si>
    <t>064-735-5114</t>
  </si>
  <si>
    <t>Shilla Hotel Jeju</t>
  </si>
  <si>
    <t>https://api.cdn.visitjeju.net/photomng/imgpath/201804/30/cef0caa7-9732-46d7-a094-664a50e3fed8.jpg</t>
  </si>
  <si>
    <t>https://api.cdn.visitjeju.net/photomng/thumbnailpath/201804/30/a241f8c2-96be-4e68-a5e3-94013927be92.jpg</t>
  </si>
  <si>
    <t>CNTS_200000000010799</t>
  </si>
  <si>
    <t>제주여가마을</t>
  </si>
  <si>
    <t>제주특별자치도 제주시 조천읍 와흘리 1480-2</t>
  </si>
  <si>
    <t>제주특별자치도 제주시 조천읍 조와로 360</t>
  </si>
  <si>
    <t>겨울</t>
  </si>
  <si>
    <t>제주시 동쪽 조천읍 와흘에 위치한 제주여가마을은 자신의 여가 분석과 유형별 체험 프로그램을 통해 자신만의 쉬는 법과 노는 법을 터득해 가는 흥미로운 체험마을이다. 제주여가마을 본부가 있는 농촌마을 ‘와흘리’는 세계중요농업유산인 제주밭담의 전통성과 다양성을 잘 보존하여, 제주시가 추진하는 전통밭담을 활용한 힐링 제주 플랫폼 구축사업의 거점마을이기도 하다.</t>
  </si>
  <si>
    <t>064-783-9949</t>
  </si>
  <si>
    <t>https://api.cdn.visitjeju.net/photomng/imgpath/202011/03/8b33065e-a5f4-491b-abb1-9969ff855ae2.jpg</t>
  </si>
  <si>
    <t>https://api.cdn.visitjeju.net/photomng/thumbnailpath/202011/03/5489700a-edcd-4e40-b7f2-c41cdd9ea344.jpg</t>
  </si>
  <si>
    <t>CNTS_300000000015775</t>
  </si>
  <si>
    <t>장모식탁</t>
  </si>
  <si>
    <t>제주특별자치도 제주시 이도이동 257-6</t>
  </si>
  <si>
    <t>제주특별자치도 제주시 연신로 51</t>
  </si>
  <si>
    <t>제주시내, 이도동, 돌솥밥, 간장게장,전복돌솥밥, 곤드레돌솥밥</t>
  </si>
  <si>
    <t xml:space="preserve">제주도에서 즐기는 돌솥밥 </t>
  </si>
  <si>
    <t>064-805-7158</t>
  </si>
  <si>
    <t>https://api.cdn.visitjeju.net/photomng/imgpath/202306/02/aeab3f46-74b2-4626-8a2c-5e36b5282eeb.jpg</t>
  </si>
  <si>
    <t>https://api.cdn.visitjeju.net/photomng/thumbnailpath/202306/02/5cc912b8-08ba-4211-9871-fc84e9c96266.jpg</t>
  </si>
  <si>
    <t>CNTS_300000000012749</t>
  </si>
  <si>
    <t>조은동물병원</t>
  </si>
  <si>
    <t>제주특별자치도 서귀포시 서귀동 270-7</t>
  </si>
  <si>
    <t>제주특별자치도 서귀포시 동문로 40</t>
  </si>
  <si>
    <t>반려동물병원,반려동물,반려동물동반입장,혼저옵서개,반려동물공간_기타,화장실,유도 및 안내시설,경보 및 피난시설</t>
  </si>
  <si>
    <t>조은동물병원은 서귀포시 서귀동에 위치해있다.</t>
  </si>
  <si>
    <t>064-762-0243</t>
  </si>
  <si>
    <t>https://api.cdn.visitjeju.net/photomng/imgpath/202308/29/b1f2fbd9-f892-44e2-82d0-c392f6b6abfb.jpg</t>
  </si>
  <si>
    <t>https://api.cdn.visitjeju.net/photomng/thumbnailpath/202308/29/e3a65dd0-d814-4b0e-869b-41c4774603f7.jpg</t>
  </si>
  <si>
    <t>CNTS_300000000012740</t>
  </si>
  <si>
    <t>라이프동물병원</t>
  </si>
  <si>
    <t>제주특별자치도 제주시 노형동 3794-6</t>
  </si>
  <si>
    <t>제주특별자치도 제주시 노형3길 21-1</t>
  </si>
  <si>
    <t>라이프동물병원은 제주시 노형동 주민센터 맞은 편에 위치한 병원이다.</t>
  </si>
  <si>
    <t>https://api.cdn.visitjeju.net/photomng/imgpath/202308/29/c6e8b3ed-1ef3-429e-999a-de27170777ac.jpg</t>
  </si>
  <si>
    <t>https://api.cdn.visitjeju.net/photomng/thumbnailpath/202308/29/1a695e21-3e66-4784-bbaa-eae996ac6b93.jpg</t>
  </si>
  <si>
    <t>CONT_000000000500391</t>
  </si>
  <si>
    <t>스프링데일CC</t>
  </si>
  <si>
    <t>제주특별자치도 서귀포시 남원읍 서성로 459번지</t>
  </si>
  <si>
    <t>골프,액티비티,공용주차장,현금결제,카드결제,화장실,무료 WIFI,흡연구역,편의점,음료대,유도 및 안내시설,경보 및 피난시설,단독접근가능,단차없음,저상버스 접근 가능,장애인 전용 주차장,어려움</t>
  </si>
  <si>
    <t>해발400고지에 위치, 여름에는 시원하고 겨울에는 따듯한 기온의 골프장</t>
  </si>
  <si>
    <t>Spring Dale Golf &amp; Resort</t>
  </si>
  <si>
    <t>https://api.cdn.visitjeju.net/photomng/imgpath/201804/30/fdf007e8-838e-4f07-9de5-3fd54758c0be.jpg</t>
  </si>
  <si>
    <t>https://api.cdn.visitjeju.net/photomng/thumbnailpath/201804/30/b8fa9b82-b143-475a-9736-65301ae120a8.jpg</t>
  </si>
  <si>
    <t>CONT_000000000500579</t>
  </si>
  <si>
    <t>제주항일기념관</t>
  </si>
  <si>
    <t>제주특별자치도 제주시 조천읍 조천리 1156</t>
  </si>
  <si>
    <t>제주특별자치도 제주시 조천읍 신북로 303</t>
  </si>
  <si>
    <t>실내,미술/박물관,흐림,겨울,실내관광지,어트랙션,무장애관광,공용주차장,화장실,무료 WIFI,음료대,유도 및 안내시설,경보 및 피난시설,엘리베이터,단독접근가능,단차없음,시각장애인 접근성,장애인 화장실,승강기,장애인 전용 주차장,어려움,실내+실외,중,공연/전시,1시간 미만</t>
  </si>
  <si>
    <t>제주인의 독립의지를 고스란히 담고 있는 성지</t>
  </si>
  <si>
    <t>064-783-2008</t>
  </si>
  <si>
    <t>Jeju Hangil Memorial Hall</t>
  </si>
  <si>
    <t>https://api.cdn.visitjeju.net/photomng/imgpath/201804/30/8b7dc4da-409b-4205-9d11-38fc371da2fc.jpg</t>
  </si>
  <si>
    <t>https://api.cdn.visitjeju.net/photomng/thumbnailpath/201804/30/d04db144-cd13-4c9a-8c4d-8b1fe5ffde89.jpg</t>
  </si>
  <si>
    <t>CNTS_300000000015877</t>
  </si>
  <si>
    <t>인투다이브</t>
  </si>
  <si>
    <t>제주특별자치도 서귀포시 서홍동 561-6</t>
  </si>
  <si>
    <t>제주특별자치도 서귀포시 남성중로 169</t>
  </si>
  <si>
    <t>모든 다이빙을 배울 수 있는 전문센터</t>
  </si>
  <si>
    <t>010-3786-9249</t>
  </si>
  <si>
    <t>https://api.cdn.visitjeju.net/photomng/imgpath/202306/19/74eb8990-b529-4d70-a2d4-3ace4462f102.jpg</t>
  </si>
  <si>
    <t>https://api.cdn.visitjeju.net/photomng/thumbnailpath/202306/19/afab44d9-9b89-459f-a7ad-404dd434676c.jpg</t>
  </si>
  <si>
    <t>CNTS_300000000012488</t>
  </si>
  <si>
    <t>의식주</t>
  </si>
  <si>
    <t>https://api.cdn.visitjeju.net/photomng/imgpath/202112/29/c8a571aa-28c4-4405-a956-7aedec3f10ed.jpg</t>
  </si>
  <si>
    <t>https://api.cdn.visitjeju.net/photomng/thumbnailpath/202112/29/48b14cc9-20d3-4cca-a8e0-c58b0a62b9cc.jpg</t>
  </si>
  <si>
    <t>CNTS_200000000007337</t>
  </si>
  <si>
    <t>쓸모있는 생활잡화점</t>
  </si>
  <si>
    <t>제주특별자치도 제주시 아라1동 6119</t>
  </si>
  <si>
    <t>제주특별자치도 제주시 인다3길 5</t>
  </si>
  <si>
    <t>쇼핑,라탄,현금결제,카드결제,공용주차장,현금결제,카드결제,기념품/소품,라탄 소품, 악세사리, 인테리어 소품</t>
  </si>
  <si>
    <t>제주시 아라동 빌라 1층에 있는 쓸모있는 생활잡화점은 소품샵 이름 그대로 쓸모 있는 생활 잡화들이 가득한 곳이다. 특히 라탄 소재의 잡화들이 많은데, 여러 색상과 각양각색의 무늬를 가진 라탄 소품이 넘쳐난다.</t>
  </si>
  <si>
    <t>010-5149-9070</t>
  </si>
  <si>
    <t>https://api.cdn.visitjeju.net/photomng/imgpath/201808/07/071ad7ec-d59c-4fab-9b23-3db839efc1e2.jpg</t>
  </si>
  <si>
    <t>https://api.cdn.visitjeju.net/photomng/thumbnailpath/201808/07/c2cf600c-d42b-4bb3-80ee-3bb63cd461b1.jpg</t>
  </si>
  <si>
    <t>CNTS_300000000015549</t>
  </si>
  <si>
    <t>제주 로컬 브랜드 상품을 한 곳에서 &lt;Finding Jeju&gt;</t>
  </si>
  <si>
    <t>제주로컬브랜드, 제주로컬상품, 제주특산품, 제주소품샵, 신라면세점제주점</t>
  </si>
  <si>
    <t xml:space="preserve">제주를 대표하는 패션 브랜드와 특산품을 한 곳에서 즐길 수 있는 곳. 제주 신라면세점 내 ‘Finding Jeju’ 매장에는 아일랜드프로젝트, 제주애퐁당, 코코리, 제이어스 등 제주의 다양한 브랜드들이 모여 창조적인 디자인과 지속 가능한 가치를 담은 제품들로 매장을 가득 채웠다. 제주의 아름다움과 매력을 느낄 수 있는 소중한 선물을 찾아 ‘Finding Jeju’ 매장을 둘러보는 건 어떨까? </t>
  </si>
  <si>
    <t>https://api.cdn.visitjeju.net/photomng/imgpath/202305/16/c07babe2-77f6-49b6-b1d3-b9eba2dbce10.jpg</t>
  </si>
  <si>
    <t>https://api.cdn.visitjeju.net/photomng/thumbnailpath/202305/16/5c7b26f6-f575-4149-a91a-6e5cab66eb48.jpg</t>
  </si>
  <si>
    <t>CNTS_200000000007278</t>
  </si>
  <si>
    <t>농개</t>
  </si>
  <si>
    <t>제주특별자치도 서귀포시 성산읍 신산리 561-1</t>
  </si>
  <si>
    <t>제주특별자치도 서귀포시 성산읍 환해장성로111번길 4</t>
  </si>
  <si>
    <t>맑음,휴식/힐링,여름,해변,올레,물놀이,용천수,낚시,실외,물놀이,기타,낚시, 물놀이</t>
  </si>
  <si>
    <t>제주의 해안을 따라 걷는 바당 올레길을 오가다 보면 볼 수 있는 농개.  올레길 3-B 코스.</t>
  </si>
  <si>
    <t>https://api.cdn.visitjeju.net/photomng/imgpath/201807/25/e05b4e29-377d-47c0-9c36-80b64f4495c6.jpg</t>
  </si>
  <si>
    <t>https://api.cdn.visitjeju.net/photomng/thumbnailpath/201807/25/6b2e5805-f111-4804-b6e8-a2d5eda18189.jpg</t>
  </si>
  <si>
    <t>CNTS_200000000007282</t>
  </si>
  <si>
    <t>여름엔 무조건 해변?! 놉 ! &lt;제주 용천수 물놀이의 특별한 매력&gt;</t>
  </si>
  <si>
    <t>친구,아이,맑음,여름,해변,용천수,물놀이</t>
  </si>
  <si>
    <t>여름 여행에 빠질 수 없는 물놀이. 제주도에는 제주만의 특별한 물놀이 장소가 있다. 바로 여름 더위를 식히기에 제격인 제주도 용천수이다. 파도치는 해수욕과는 또 다른 즐거움을 주는 잔잔한 매력의 용천수 놀이를 떠나보는 것은 어떨까?</t>
  </si>
  <si>
    <t>https://api.cdn.visitjeju.net/photomng/imgpath/201807/31/92603074-f522-4921-917e-dd3e211d6b37.jpg</t>
  </si>
  <si>
    <t>https://api.cdn.visitjeju.net/photomng/thumbnailpath/201807/31/ef86cec0-6ab5-4fa6-b4e2-a4620df7c605.jpg</t>
  </si>
  <si>
    <t>CNTS_000000000019948</t>
  </si>
  <si>
    <t>쇠소깍해양레저타운</t>
  </si>
  <si>
    <t>제주특별자치도 서귀포시 쇠소깍로 151-8 (하효동)</t>
  </si>
  <si>
    <t>해수욕장,해변,액티비티,커플,맑음,여름,체험,레저/체험,물놀이,어트랙션,현금결제,카드결제,화장실</t>
  </si>
  <si>
    <t>제주바다 후룸라이드 '쇠소깍 제트보트'</t>
  </si>
  <si>
    <t>064-733-0252</t>
  </si>
  <si>
    <t>Soesokkak Jetboat</t>
  </si>
  <si>
    <t>https://api.cdn.visitjeju.net/photomng/imgpath/201804/30/0cb38e84-5d45-4453-b78e-05f1a5ad9396.gif</t>
  </si>
  <si>
    <t>https://api.cdn.visitjeju.net/photomng/thumbnailpath/201804/30/8ff8b37e-5faf-413f-a29d-92e6a38ba298.gif</t>
  </si>
  <si>
    <t>CNTS_200000000008831</t>
  </si>
  <si>
    <t>제주책방.사랑방 (고씨주택)</t>
  </si>
  <si>
    <t>성안올레쉼터, 부모,커플,혼자,친구,아이,휴식/힐링,미술/박물관,체험관광,청년,중/장년,노년,휴식/치유,도서관,책방,어린이,어트랙션,화장실,체험</t>
  </si>
  <si>
    <t>원도심의 고즈넉한 공간 제주사랑방</t>
  </si>
  <si>
    <t>064-727-0636</t>
  </si>
  <si>
    <t>제주사랑방(제주책방)</t>
  </si>
  <si>
    <t>https://api.cdn.visitjeju.net/photomng/imgpath/201906/18/62c10d91-903a-4d77-a2f9-f2dcb4684e49.JPG</t>
  </si>
  <si>
    <t>https://api.cdn.visitjeju.net/photomng/thumbnailpath/201906/18/bafc76f1-0d56-4f3d-9512-a18621dfc7ff.JPG</t>
  </si>
  <si>
    <t>CNTS_000000000020288</t>
  </si>
  <si>
    <t>성읍녹차마을</t>
  </si>
  <si>
    <t>제주특별자치도 서귀포시 표선면 성읍리 2197-1</t>
  </si>
  <si>
    <t>제주특별자치도 서귀포시 표선면 중산간동로 4778</t>
  </si>
  <si>
    <t>부모,커플,친구,아이,경관/포토,마을산책,마을관광,포토스팟,어린이,녹차,공용주차장,현금결제,카드결제,화장실,음료대,유도 및 안내시설,경보 및 피난시설</t>
  </si>
  <si>
    <t>녹차재배의 최적지 청정제주에서 만나는 녹차다원</t>
  </si>
  <si>
    <t>064-787-2254</t>
  </si>
  <si>
    <t>https://api.cdn.visitjeju.net/photomng/imgpath/202112/02/c5d8b2e6-1417-4dbf-8f8e-e8863c6d7973.jpg</t>
  </si>
  <si>
    <t>https://api.cdn.visitjeju.net/photomng/thumbnailpath/202112/02/f7453a25-6dd7-4b72-b8b9-468c8da5c16f.jpg</t>
  </si>
  <si>
    <t>CNTS_000000000022874</t>
  </si>
  <si>
    <t>자리왓</t>
  </si>
  <si>
    <t>제주특별자치도 제주시 애월읍 봉성리 1410 일대</t>
  </si>
  <si>
    <t>토벌대의 초토화작전으로 사라진 마을터.</t>
  </si>
  <si>
    <t>https://api.cdn.visitjeju.net/photomng/imgpath/201804/30/cf54027f-9577-4a9d-ae40-e5e40172a8f6.jpg</t>
  </si>
  <si>
    <t>https://api.cdn.visitjeju.net/photomng/thumbnailpath/201804/30/f2f4c5eb-315d-4433-807a-044e180dbaab.jpg</t>
  </si>
  <si>
    <t>CNTS_000000000022288</t>
  </si>
  <si>
    <t>라스또르따스</t>
  </si>
  <si>
    <t>제주특별자치도 제주시 이도이동 1179-16</t>
  </si>
  <si>
    <t>제주특별자치도 제주시 광양11길 8-1</t>
  </si>
  <si>
    <t>멕시코요리,타코,멕시칸샌드위치,음식,비프브리또,새우볶음,샌드위치,공용주차장,화장실,무료 WIFI</t>
  </si>
  <si>
    <t>멕시코 거주 경험이 있는 쉐프가 주문과 동시에 요리하는 멕시코 전문 요리점</t>
  </si>
  <si>
    <t>064-799-5100</t>
  </si>
  <si>
    <t>Las Tortas</t>
  </si>
  <si>
    <t>https://api.cdn.visitjeju.net/photomng/imgpath/201804/30/6b2cca72-bac6-488f-bbd0-59e3f31ed842.png</t>
  </si>
  <si>
    <t>https://api.cdn.visitjeju.net/photomng/thumbnailpath/201804/30/0918d5a7-50e5-4a87-a80b-dccc224d0519.png</t>
  </si>
  <si>
    <t>CNTS_000000000022117</t>
  </si>
  <si>
    <t>푸르미르 펜션</t>
  </si>
  <si>
    <t>제주특별자치도 서귀포시 성산읍 성산리 368</t>
  </si>
  <si>
    <t>제주특별자치도 서귀포시 성산읍 한도로 207</t>
  </si>
  <si>
    <t>숙소,휴양펜션,펜션,주차장,공공와이파이존,힐링쉼터,화장실,무료 WIFI</t>
  </si>
  <si>
    <t>푸르미르펜션은 성산포와 우도 그리고 섭지코지 근처에 위치 해 있습니다.</t>
  </si>
  <si>
    <t>064-784-1472</t>
  </si>
  <si>
    <t>Purmir Pension</t>
  </si>
  <si>
    <t>https://api.cdn.visitjeju.net/photomng/imgpath/201804/30/72d6bf62-525c-4889-b73f-c9a57c1a42e3.jpg</t>
  </si>
  <si>
    <t>https://api.cdn.visitjeju.net/photomng/thumbnailpath/201804/30/66ae5b50-49f5-49d9-9720-93b18430cd56.jpg</t>
  </si>
  <si>
    <t>CNTS_200000000012587</t>
  </si>
  <si>
    <t>애월 빵공장</t>
  </si>
  <si>
    <t>제주특별자치도 제주시 애월읍 금성리 472-13</t>
  </si>
  <si>
    <t>제주특별자치도 제주시 애월읍 금성5길 42-15</t>
  </si>
  <si>
    <t>곽지해수욕장,빵,커피,카페,베이커리,아메리카노,카페라떼,카푸치노,바닐라라떼, 오션뷰, 애월샌드, 디저트, 선물소품,공용주차장,화장실,무료 WIFI,흡연구역,현금결제,카드결제,유도 및 안내시설,장애인 화장실,장애인 전용 주차장,제주현무암쌀빵, 고구마빵, 라임모히또, 히비스커스 유자티,어린이 출입가능,불가능</t>
  </si>
  <si>
    <t>곽지해수욕장 끄트머리에 위치한 애월빵공장은 방부제와 화학보존제를 사용하지 않고 유기농 밀가루로 만들어낸 다양한 종류의 베이커리를 맛 볼 수 있다.</t>
  </si>
  <si>
    <t>064-799-5959</t>
  </si>
  <si>
    <t>애월빵공장앤카페</t>
  </si>
  <si>
    <t>https://api.cdn.visitjeju.net/photomng/imgpath/202308/02/fa45111a-78a4-47a8-882c-85972e046eef.jpg</t>
  </si>
  <si>
    <t>https://api.cdn.visitjeju.net/photomng/thumbnailpath/202308/02/e913fcf4-7eae-4825-a72a-f2892ca071b9.jpg</t>
  </si>
  <si>
    <t>CNTS_000000000020722</t>
  </si>
  <si>
    <t>국시트멍</t>
  </si>
  <si>
    <t>제주특별자치도 제주시 노형동 738-7</t>
  </si>
  <si>
    <t>제주특별자치도 제주시 진군길 31-3</t>
  </si>
  <si>
    <t>국수,고기몬딱국수,멸치몬딱국수,음식,고기국수,비빔국수,돔베고기,만두,멸치국수,멸치고기국수,비빔고기국수,물만두,냉국수,현금결제,카드결제,화장실,무료 WIFI,아주 어려움</t>
  </si>
  <si>
    <t>064-725-7004</t>
  </si>
  <si>
    <t>https://api.cdn.visitjeju.net/photomng/imgpath/202111/29/f1a75abc-76bf-4091-9c9e-1dabd8b1e97a.JPG</t>
  </si>
  <si>
    <t>https://api.cdn.visitjeju.net/photomng/thumbnailpath/202111/29/fea4dfd8-e986-4210-999c-7a506c33135a.JPG</t>
  </si>
  <si>
    <t>CNTS_000000000022073</t>
  </si>
  <si>
    <t>제주제트</t>
  </si>
  <si>
    <t>제주특별자치도 서귀포시 대포동 2184-10</t>
  </si>
  <si>
    <t>제주특별자치도 서귀포시 대포로 172-5</t>
  </si>
  <si>
    <t>해수욕장,액티비티,맑음,체험,레저/체험,해변,물놀이,어트랙션,안전여행스탬프,1시간 미만</t>
  </si>
  <si>
    <t>제주중문의 빼어난 절경을 무대로 아름다운 경관과 스릴있는 모험의 세계로 안내할 익사이팅한 해상 레져 체험장</t>
  </si>
  <si>
    <t>064-739-3939</t>
  </si>
  <si>
    <t>https://api.cdn.visitjeju.net/photomng/imgpath/202207/06/bcaf6516-6820-4043-9c3e-4633d2c4ce8e.jpg</t>
  </si>
  <si>
    <t>https://api.cdn.visitjeju.net/photomng/thumbnailpath/202207/06/7400c0db-9dda-4915-9354-3c2d988bad6a.jpg</t>
  </si>
  <si>
    <t>CNTS_200000000008003</t>
  </si>
  <si>
    <t>동백포레스트</t>
  </si>
  <si>
    <t>서귀포시 남원읍 신례리 1767</t>
  </si>
  <si>
    <t>커플,친구,맑음,경관/포토,겨울,자연경관,동백,포토스팟</t>
  </si>
  <si>
    <t>사진찍기 좋은 신례리 동백나무 군락지</t>
  </si>
  <si>
    <t>https://api.cdn.visitjeju.net/photomng/imgpath/201812/14/21a91d34-7787-423a-9b19-4047b7bbedf0.JPG</t>
  </si>
  <si>
    <t>https://api.cdn.visitjeju.net/photomng/thumbnailpath/201812/14/72ac0724-e737-4623-a258-e99151b51b8e.JPG</t>
  </si>
  <si>
    <t>CNTS_200000000010633</t>
  </si>
  <si>
    <t>세계유산축전 특별탐험대&lt;만장굴&amp;김녕굴 비공개 구간을 걷다&gt;</t>
  </si>
  <si>
    <t>세계유산축전,세계자연유산,만장굴,김녕굴,만장굴비공개구간,만장굴1구간,김녕사굴,김녕굴비공개구간,제주관광공사,비짓제주</t>
  </si>
  <si>
    <t xml:space="preserve">국내 유네스코 등재 세계유산의 뛰어난 보편적 가치를 알리는 행사인 세계유산축전은 7월 서원, 8월 경상북도에 이어 9월에는 제주도에서 열렸다. 유네스코 등재 세계유산을 주제로 다양한 프로그램과 워킹투어 등을 진행한 세계유산축전은 그동안 일반에 공개되지 않았던 비공개 구간을 한시적으로 탐방할 수 있도록 공개하여 세계가 인정한 제주의 속살을 마주하는 시간을 마련하였다. 이번에 공개한 구간 중 만장굴 1구간 상층부,하층부와 2001년부터 공개가 제한되었던 김녕굴에 대해 탐방할 수 있었다. 신비롭고 위대한 제주 자연의 숨결을 간접적으로나마 느끼길 바라며 특별탐험대 '만장굴&amp;김녕굴' 구간을 소개한다. </t>
  </si>
  <si>
    <t>https://api.cdn.visitjeju.net/photomng/imgpath/202011/02/a8bc8bb8-d563-465b-83ad-d55b32d3235e.JPG</t>
  </si>
  <si>
    <t>https://api.cdn.visitjeju.net/photomng/thumbnailpath/202011/02/46cd0557-dc9d-4b61-8663-f1930ef2c89d.JPG</t>
  </si>
  <si>
    <t>CNTS_200000000007346</t>
  </si>
  <si>
    <t>설쿰바당</t>
  </si>
  <si>
    <t>맑음,경관/포토,걷기/등산,여름,해안산책,실외,포토스팟</t>
  </si>
  <si>
    <t>제주 바람이 머물다 간 흔적이 고스란히 남아있는 해변</t>
  </si>
  <si>
    <t>설큼바당</t>
  </si>
  <si>
    <t>https://api.cdn.visitjeju.net/photomng/imgpath/201808/08/5876b1fd-ab39-442c-b782-97b5c4b2f053.jpg</t>
  </si>
  <si>
    <t>https://api.cdn.visitjeju.net/photomng/thumbnailpath/201808/08/159943d0-18ae-4612-9309-1474c4f5dce0.jpg</t>
  </si>
  <si>
    <t>CONT_000000000500050</t>
  </si>
  <si>
    <t>고근산(고공산)</t>
  </si>
  <si>
    <t>제주특별자치도 서귀포시 서호동 1302-1</t>
  </si>
  <si>
    <t>제주특별자치도 서귀포시 고근산로202번길 48</t>
  </si>
  <si>
    <t>일출,오름,걷기/등산,맑음,공용주차장,화장실,아주 어려움</t>
  </si>
  <si>
    <t>눈앞에 펼쳐지는 범섬 앞바다의 장관</t>
  </si>
  <si>
    <t>63574</t>
  </si>
  <si>
    <t>Gogeunsan Mountain (Gogongsan Mountain)</t>
  </si>
  <si>
    <t>https://api.cdn.visitjeju.net/photomng/imgpath/201804/30/4f77f379-2304-44d1-b319-8cd86241cd93.jpg</t>
  </si>
  <si>
    <t>https://api.cdn.visitjeju.net/photomng/thumbnailpath/201804/30/bb9021b6-2771-4c90-a162-511956b6a93f.jpg</t>
  </si>
  <si>
    <t>CNTS_200000000010013</t>
  </si>
  <si>
    <t>제주아리랑 NEW 혼</t>
  </si>
  <si>
    <t>공연,태권도,실내관광지,체험,문화관광,어트랙션,무장애관광,공용주차장,현금결제,카드결제,화장실,무료 WIFI,흡연구역,편의점,유도 및 안내시설,경보 및 피난시설,카드결제,현금결제,,,단독접근가능,장애인 화장실,장애인 전용 주차장,쉬움,실내,중,공연/전시,,1시간 미만</t>
  </si>
  <si>
    <t>2018 평창동계올림픽 공식 초청 작품으로 신명나는 제주아리랑과 환장적인 태권뮤지컬, 두드림, 한국무용을 감상할 수 있다.</t>
  </si>
  <si>
    <t>064-787-2258</t>
  </si>
  <si>
    <t>제주아리랑</t>
  </si>
  <si>
    <t>https://api.cdn.visitjeju.net/photomng/imgpath/202004/08/a542d1a6-dddb-4f09-a200-02fce2cd5d8d.JPG</t>
  </si>
  <si>
    <t>https://api.cdn.visitjeju.net/photomng/thumbnailpath/202004/08/54c48d39-76ff-4b27-a951-b88505942a54.JPG</t>
  </si>
  <si>
    <t>CONT_000000000501081</t>
  </si>
  <si>
    <t>천상의노을</t>
  </si>
  <si>
    <t>제주특별자치도 제주시 애월읍 신엄리 2839-1</t>
  </si>
  <si>
    <t>제주특별자치도 제주시 애월읍 애월해안로 424</t>
  </si>
  <si>
    <t>우수관광사업체,공용주차장,현금결제,카드결제,화장실,무료 WIFI,흡연구역,편의점,유도 및 안내시설,경보 및 피난시설,아주 어려움,우수관광사업체</t>
  </si>
  <si>
    <t>집 앞 도로가 올레16코스인 산책하기 좋은 작은 리조트형 펜션</t>
  </si>
  <si>
    <t>064-799-6116</t>
  </si>
  <si>
    <t>Cheonsangui Noeul</t>
  </si>
  <si>
    <t>https://api.cdn.visitjeju.net/photomng/imgpath/201804/30/7702f97e-3955-4d01-9037-3cc87be0a3aa.jpg</t>
  </si>
  <si>
    <t>https://api.cdn.visitjeju.net/photomng/thumbnailpath/201804/30/39c0e9e8-cd42-4886-a970-5ec2252842b6.jpg</t>
  </si>
  <si>
    <t>CNTS_200000000014287</t>
  </si>
  <si>
    <t>쉼멍스테이</t>
  </si>
  <si>
    <t>제주특별자치도 서귀포시 대정읍 동일리 3006</t>
  </si>
  <si>
    <t>제주특별자치도 서귀포시 대정읍 신영로 16-14</t>
  </si>
  <si>
    <t>반려동물,반려동물동반입장,숙박,펜션,반려동물동반_숙소,숙소,동반가능,바베큐장</t>
  </si>
  <si>
    <t>쉼멍스테이는 반려동물과 함께 편안하게 하룻밤을 보낼 수 있는 반려견 동반 펜션이다.</t>
  </si>
  <si>
    <t>0507-1428-9999</t>
  </si>
  <si>
    <t>https://api.cdn.visitjeju.net/photomng/imgpath/202308/14/9c591075-c72c-41f9-acef-b1626ba2180f.jpg</t>
  </si>
  <si>
    <t>CNTS_300000000012992</t>
  </si>
  <si>
    <t>VIP성형외과의원</t>
  </si>
  <si>
    <t>의료관광, 성형</t>
  </si>
  <si>
    <t>'2001년 서울 압구정에서 개원한 VIP성형외과는 성형수술의 중심지인 강남에서 약 20년간의 활동 후 제주로 이전하여 의료관광 서비스를 더욱더 확장하여 운영하고 있습니다. 외국인 환자 방문이 용이하도록 각 언어권별 코디네이터는물론, 픽업, 숙소, 식사, 투어 등 자체 컨시어지서비스를 운영하여 외국인 환자 의료관광 all inclusive package를제공합니다.</t>
  </si>
  <si>
    <t>064-713-1007</t>
  </si>
  <si>
    <t>https://api.cdn.visitjeju.net/photomng/imgpath/202404/23/207e317b-ebda-49b3-aa67-c44bf765b7d6.jpg</t>
  </si>
  <si>
    <t>https://api.cdn.visitjeju.net/photomng/thumbnailpath/202404/23/816f5887-8c36-4c1a-9fe6-95812cb8c1c9.jpg</t>
  </si>
  <si>
    <t>CNTS_200000000011920</t>
  </si>
  <si>
    <t>서중천탐방로</t>
  </si>
  <si>
    <t>부모,커플,친구,맑음,흐림,휴식/힐링</t>
  </si>
  <si>
    <t>낙엽을 밟는 소리가 좋고, 서중천 계곡을 따라 흐르는 물소리가 좋은 곳이다. 봄에는 참꽃나무, 여름엔 시원한 물, 가을에는 단풍이 겨울엔 설경이 좋은 곳이다. 서중천을 따라 천천히 걸어보자. 다른 사람들은 발견 못한 비경을 발견할 수도 있다.</t>
  </si>
  <si>
    <t>https://api.cdn.visitjeju.net/photomng/imgpath/202109/02/0144f969-7dcd-43e6-8cd5-8da30443bfd5.JPG</t>
  </si>
  <si>
    <t>https://api.cdn.visitjeju.net/photomng/thumbnailpath/202109/02/28c42327-db8a-4559-976d-8ba9eaec5f62.JPG</t>
  </si>
  <si>
    <t>CONT_000000000500202</t>
  </si>
  <si>
    <t>물영아리오름</t>
  </si>
  <si>
    <t>제주특별자치도 서귀포시 남원읍 수망리 산 182-2</t>
  </si>
  <si>
    <t>제주특별자치도 서귀포시 남원읍 남조로 988-11</t>
  </si>
  <si>
    <t>일출,오름,걷기/등산,흐림,여름,자연경관,도보여행,도보,언택트</t>
  </si>
  <si>
    <t>영아리는 신령스런 산이란 뜻이다. 앞에 ‘물’이란 접두어가 붙은 것은 분화구에 물이 고인 습지를 품고 있기 때문이다. 물영아리오름은 수망리 중잣성 생태 탐방로와 연계되어 있다. 잣성은 제주도의 전통적인 목축 문화 유물로 목초지에 쌓아 올린 경계용 돌담을 뜻한다.</t>
  </si>
  <si>
    <t>064-728-6200</t>
  </si>
  <si>
    <t>https://api.cdn.visitjeju.net/photomng/imgpath/201907/24/67082bf5-af9a-4723-b9a1-ee8ce2a296b3.jpg</t>
  </si>
  <si>
    <t>https://api.cdn.visitjeju.net/photomng/thumbnailpath/201907/24/38029480-a1e6-4705-90e6-1569272cab75.jpg</t>
  </si>
  <si>
    <t>CNTS_000000000022183</t>
  </si>
  <si>
    <t>카페에 특별한 테마를 더하다 &lt;제주도 이색 카페&gt;</t>
  </si>
  <si>
    <t>식도락,카페,실내,해변,경관/포토,친구,커플,혼자,사계절,포토스팟</t>
  </si>
  <si>
    <t>늘 참신한 것들이 태동하고 발전하는 시대. 시대가 변화해 갈수록 점점 진화해가는 주변 환경. 제주 역시 그 변화에 발맞추어 나가고 있으며 대중들에게 사랑받고 있는 카페 또한 예외일 수 없다. 좋은 분위기를 넘어서 두 눈이 즐거워지는 이색 카페들로 향해보자</t>
  </si>
  <si>
    <t>https://api.cdn.visitjeju.net/photomng/imgpath/202209/30/0e516376-ad83-4fbf-ae2f-8d35b1c2c94e.jpg</t>
  </si>
  <si>
    <t>https://api.cdn.visitjeju.net/photomng/thumbnailpath/202209/30/226d048d-acf3-4110-a725-0e4c738899f5.jpg</t>
  </si>
  <si>
    <t>CNTS_000000000019215</t>
  </si>
  <si>
    <t>한림해안도로</t>
  </si>
  <si>
    <t>제주특별자치도 제주시 한림읍 귀덕리</t>
  </si>
  <si>
    <t>커플,친구,드라이브,올레,자전거</t>
  </si>
  <si>
    <t>귀덕궤물동산에서 비양도를 지나 옹포사거리까지 여유를 느끼며 달릴 수 있는 해안도로</t>
  </si>
  <si>
    <t>https://api.cdn.visitjeju.net/photomng/imgpath/202111/17/4f83506a-e547-46d3-8373-d82d77cb686d.jpg</t>
  </si>
  <si>
    <t>https://api.cdn.visitjeju.net/photomng/thumbnailpath/202111/17/b0f87267-a3f8-4d76-8c34-f09ac9baf1cf.jpg</t>
  </si>
  <si>
    <t>CNTS_000000000019333</t>
  </si>
  <si>
    <t>해일월</t>
  </si>
  <si>
    <t>제주특별자치도 제주시 구좌읍 김녕리 4054</t>
  </si>
  <si>
    <t>제주특별자치도 제주시 구좌읍 김녕항3길 26-29</t>
  </si>
  <si>
    <t>숙소,민박,독채,돌담길,자연경관,일몰명소,해수욕장,공용주차장,현금결제,카드결제,화장실,무료 WIFI,편의점,유도 및 안내시설,경보 및 피난시설,아주 어려움,지오브랜드</t>
  </si>
  <si>
    <t>독채 렌탈 하우스</t>
  </si>
  <si>
    <t>010-5326-6477</t>
  </si>
  <si>
    <t>https://api.cdn.visitjeju.net/photomng/imgpath/201804/30/fc338903-d0a7-4e4a-8b08-71f76beb3017.jpg</t>
  </si>
  <si>
    <t>https://api.cdn.visitjeju.net/photomng/thumbnailpath/201804/30/ada53dea-f35a-4eb8-8731-da9415bb70fa.jpg</t>
  </si>
  <si>
    <t>CONT_000000000500241</t>
  </si>
  <si>
    <t>베릿네오름</t>
  </si>
  <si>
    <t>제주특별자치도 서귀포시 중문동 2273</t>
  </si>
  <si>
    <t>제주특별자치도 서귀포시 중문상로17번길 51</t>
  </si>
  <si>
    <t>가족과 함께 걷기 좋은길 베릿네오름</t>
  </si>
  <si>
    <t>064-760-4831</t>
  </si>
  <si>
    <t>https://api.cdn.visitjeju.net/photomng/imgpath/202112/22/3cb4f64f-a064-4be1-b667-e162fcb4ab0b.jpg</t>
  </si>
  <si>
    <t>https://api.cdn.visitjeju.net/photomng/thumbnailpath/202112/22/5f2da95d-ca69-47c0-97b7-4b2b8c8e2be5.jpg</t>
  </si>
  <si>
    <t>CNTS_300000000012654</t>
  </si>
  <si>
    <t>솔트스톤브이점</t>
  </si>
  <si>
    <t>제주특별자치도 제주시 이도이동 1765-2</t>
  </si>
  <si>
    <t>제주특별자치도 제주시 광양14길 14-1</t>
  </si>
  <si>
    <t>솔트티라미슈, 솔트크림라떼,프라이빗, 반려동물,반려동물동반입장,혼저옵서개,반려동물동반_식당카페,화장실,무료 WIFI,솔트티라미슈라떼, 솔트슈페너, 솔트크림라떼, 석스톤라떼,어린이 출입가능,가능</t>
  </si>
  <si>
    <t>솔트스톤 브이점은 건축물이 표현하는 두 문은 ‘1976문’ (76년도에 태어난 태권V), ‘현재의 문’(현재를 살아가는 사람들)을 상징한다.</t>
  </si>
  <si>
    <t>064-757-3330</t>
  </si>
  <si>
    <t>솔트스톤 브이점</t>
  </si>
  <si>
    <t>https://api.cdn.visitjeju.net/photomng/imgpath/202308/17/39a9edd5-572d-4b84-89cb-a8182184b3f6.jpg</t>
  </si>
  <si>
    <t>https://api.cdn.visitjeju.net/photomng/thumbnailpath/202308/17/7d49d449-0676-450e-9426-df8534a10bea.jpg</t>
  </si>
  <si>
    <t>CONT_000000000500259</t>
  </si>
  <si>
    <t>북오름</t>
  </si>
  <si>
    <t>제주특별자치도 서귀포시 안덕면 동광리 산 94</t>
  </si>
  <si>
    <t>부모,커플,혼자,친구,아이,오름,자연경관,도보여행,도보,어린이</t>
  </si>
  <si>
    <t>안덕 곶자왈 지대에 위치한 북오름</t>
  </si>
  <si>
    <t>064-794-8722</t>
  </si>
  <si>
    <t>https://api.cdn.visitjeju.net/photomng/imgpath/202112/07/9e8e12c3-8fd1-43bd-8cab-4939179ca0d9.JPG</t>
  </si>
  <si>
    <t>https://api.cdn.visitjeju.net/photomng/thumbnailpath/202112/07/02803de4-a54f-47a8-8d96-e8393a025835.JPG</t>
  </si>
  <si>
    <t>CONT_000000000500178</t>
  </si>
  <si>
    <t>마복이오름</t>
  </si>
  <si>
    <t>제주특별자치도 서귀포시 안덕면 상천리 산 83</t>
  </si>
  <si>
    <t>마파람이 시원한 마복이 오름</t>
  </si>
  <si>
    <t>064-793-5015</t>
  </si>
  <si>
    <t>https://api.cdn.visitjeju.net/photomng/imgpath/202203/28/d5337dd1-5ace-4e17-bcbf-570eccc8f0a9.JPG</t>
  </si>
  <si>
    <t>https://api.cdn.visitjeju.net/photomng/thumbnailpath/202203/28/4fe3aac4-c96b-4f77-bafa-a71d8042d244.JPG</t>
  </si>
  <si>
    <t>CONT_000000000500033</t>
  </si>
  <si>
    <t>거린오름 (북오름)</t>
  </si>
  <si>
    <t>제주도 서부를 한눈에 조망할 수 있는 거린오름</t>
  </si>
  <si>
    <t xml:space="preserve">Georin Oreum Volcanic Cone (Buk Oreum Volcanic Cone) </t>
  </si>
  <si>
    <t>https://api.cdn.visitjeju.net/photomng/imgpath/201804/30/232864ce-1b6a-4178-a5a6-b99a69a793de.jpg</t>
  </si>
  <si>
    <t>https://api.cdn.visitjeju.net/photomng/thumbnailpath/201804/30/2b316191-a887-436b-ba48-e7ce3a011e27.jpg</t>
  </si>
  <si>
    <t>CNTS_000000000018150</t>
  </si>
  <si>
    <t>제주부영호텔엔리조트</t>
  </si>
  <si>
    <t>제주특별자치도 서귀포시 중문동 2700-3</t>
  </si>
  <si>
    <t>제주특별자치도 서귀포시 중문관광로 222</t>
  </si>
  <si>
    <t>호텔,숙소,게스트하우스,리조트,5성급호텔,수영장,자연경관,해변,카페,식당,관광호텔,럭셔리트래블인제주,무장애관광,공용주차장,현금결제,카드결제,화장실,무료 WIFI,흡연구역,편의점,음료대,유도 및 안내시설,경보 및 피난시설,엘리베이터,단차없음,장애인 화장실,승강기,장애인 전용 객실,쉬움</t>
  </si>
  <si>
    <t>중문관광단지에 위치한 제주지역 최대의 컨벤션 호텔</t>
  </si>
  <si>
    <t>064-731-5500</t>
  </si>
  <si>
    <t>Jeju Buyoung Hotel and Resort</t>
  </si>
  <si>
    <t>https://api.cdn.visitjeju.net/photomng/imgpath/201804/30/89767dbc-b464-47ea-877d-01923d0cbcf4.jpg</t>
  </si>
  <si>
    <t>https://api.cdn.visitjeju.net/photomng/thumbnailpath/201804/30/c099710e-693b-4524-b94a-4c3e45ed057c.jpg</t>
  </si>
  <si>
    <t>CNTS_200000000014897</t>
  </si>
  <si>
    <t>화목원</t>
  </si>
  <si>
    <t>제주특별자치도 제주시 연동 1341-1</t>
  </si>
  <si>
    <t>제주특별자치도 제주시 연화남길 41</t>
  </si>
  <si>
    <t>제주시내, 연동, 회정식, 전복구이, 돔베고기, 갈치구이, 고등어조림, 전복돌솥밥,한정식</t>
  </si>
  <si>
    <t>다양한 행사 및 모임이 가능한 한정식 전문점</t>
  </si>
  <si>
    <t>064-748-0023</t>
  </si>
  <si>
    <t>https://api.cdn.visitjeju.net/photomng/imgpath/202305/25/58944a06-93e8-4553-8dc7-b8844f719366.jpg</t>
  </si>
  <si>
    <t>https://api.cdn.visitjeju.net/photomng/thumbnailpath/202305/25/fa97d249-a232-4021-b0ee-0cb61d7d8ae6.jpg</t>
  </si>
  <si>
    <t>CONT_000000000500130</t>
  </si>
  <si>
    <t>당오름(안덕면)</t>
  </si>
  <si>
    <t>제주특별자치도 서귀포시 안덕면 동광리 산 68-1</t>
  </si>
  <si>
    <t>뱀을 신으로 모시던 신당이 있던 오름</t>
  </si>
  <si>
    <t>Dang Oreum Volcanic Cone (Andeok-myeon)</t>
  </si>
  <si>
    <t>https://api.cdn.visitjeju.net/photomng/imgpath/201804/30/6fc0af07-a582-48ed-a89b-1c76c369eec8.jpg</t>
  </si>
  <si>
    <t>https://api.cdn.visitjeju.net/photomng/thumbnailpath/201804/30/b74631cd-c107-4ec3-87b5-5f2e03502337.jpg</t>
  </si>
  <si>
    <t>CNTS_300000000012676</t>
  </si>
  <si>
    <t>제주에인감귤밭</t>
  </si>
  <si>
    <t>제주특별자치도 서귀포시 호근동 693</t>
  </si>
  <si>
    <t>제주특별자치도 서귀포시 호근서호로 20-14</t>
  </si>
  <si>
    <t>라퐁퐁당에이드, 청귤퐁당에이드, 자몽퐁당에이드, 프렌치토스트, 봉귤주스, 반려동물,반려동물동반입장,혼저옵서개,반려동물동반_식당카페,공용주차장,화장실,무료 WIFI,유도 및 안내시설,라퐁퐁당에이드, 청귤퐁당에이드, 자몽퐁당에이드, 프렌치토스트, 봉귤주스,어린이 출입가능,가능</t>
  </si>
  <si>
    <t>감귤의 상큼함을 담고 있는 제주에인감귵밭은 감귤 따기 체험부터 감귤 청 만들기까지 아이들과 체험활동을 하며 시간을 보내기에 좋은 곳이다.</t>
  </si>
  <si>
    <t>0507-1320-3593</t>
  </si>
  <si>
    <t>https://api.cdn.visitjeju.net/photomng/imgpath/202308/18/79932de2-aeae-41b4-b563-67e66609de20.jpg</t>
  </si>
  <si>
    <t>https://api.cdn.visitjeju.net/photomng/thumbnailpath/202308/18/dc310c43-3558-4626-91d3-6c21e3c51f95.jpg</t>
  </si>
  <si>
    <t>CONT_000000000500278</t>
  </si>
  <si>
    <t>사라오름</t>
  </si>
  <si>
    <t>제주특별자치도 서귀포시 남원읍 신례리 산 2-1</t>
  </si>
  <si>
    <t>오름,걷기/등산,커플,겨울</t>
  </si>
  <si>
    <t>노루떼가 뛰어노는 모습이 한 폭의 그림 같은 곳</t>
  </si>
  <si>
    <t>https://api.cdn.visitjeju.net/photomng/imgpath/202111/10/088edd31-403a-4eca-a0ee-3327c32ce43a.jpg</t>
  </si>
  <si>
    <t>https://api.cdn.visitjeju.net/photomng/thumbnailpath/202111/10/3b72914a-8a8f-4a2a-9139-82cabebbb1b9.jpg</t>
  </si>
  <si>
    <t>CONT_000000000500366</t>
  </si>
  <si>
    <t>소병악 (족은오름)</t>
  </si>
  <si>
    <t>제주특별자치도 서귀포시 안덕면 상창리 산 2-1</t>
  </si>
  <si>
    <t>울창한 자연림의 숲을 이루고 있는 소병악</t>
  </si>
  <si>
    <t>Sobyeongak Volcanic Cone (Jokeun Oreum Volcanic Cone)</t>
  </si>
  <si>
    <t>https://api.cdn.visitjeju.net/photomng/imgpath/201804/30/74fad680-273a-4513-8e0a-f0a69695552b.jpg</t>
  </si>
  <si>
    <t>https://api.cdn.visitjeju.net/photomng/thumbnailpath/201804/30/588b4966-27ea-4df3-a680-7832877e34a8.jpg</t>
  </si>
  <si>
    <t>CONT_000000000500491</t>
  </si>
  <si>
    <t>월나봉(도래오름)</t>
  </si>
  <si>
    <t>제주특별자치도 서귀포시 안덕면 감산리 1148 일대</t>
  </si>
  <si>
    <t>친구,커플,맑음,오름</t>
  </si>
  <si>
    <t>제주 서부일대의 전쟁유적지를 느낄 수 있는 오름</t>
  </si>
  <si>
    <t>Wolnabong Volcanic Cone (Dorae Oreum Volcanic Cone)</t>
  </si>
  <si>
    <t>https://api.cdn.visitjeju.net/photomng/imgpath/201804/30/af356159-ad9d-4e3a-a8fb-2829d599b82f.jpg</t>
  </si>
  <si>
    <t>https://api.cdn.visitjeju.net/photomng/thumbnailpath/201804/30/a6371f35-617b-4741-a6ef-905de3a0ada6.jpg</t>
  </si>
  <si>
    <t>CNTS_000000000022067</t>
  </si>
  <si>
    <t>금룡사</t>
  </si>
  <si>
    <t>제주특별자치도 제주시 구좌읍 김녕리 1145-49</t>
  </si>
  <si>
    <t>실내,휴식/힐링,사계절</t>
  </si>
  <si>
    <t>제주의 동쪽 김녕리에 자리한 금룡사는 너럭바위와 소나무 등이 어우러져 청룡, 황룡의 조화를 이루는 천연도량이다.</t>
  </si>
  <si>
    <t>064-783-5180</t>
  </si>
  <si>
    <t>https://api.cdn.visitjeju.net/photomng/imgpath/201804/30/d856f703-4f7d-46a0-9253-4dd849261980.jpg</t>
  </si>
  <si>
    <t>https://api.cdn.visitjeju.net/photomng/thumbnailpath/201804/30/20bbd7e6-cb5b-488a-a0c9-310314103d9a.jpg</t>
  </si>
  <si>
    <t>CNTS_200000000012176</t>
  </si>
  <si>
    <t>제주 중앙지하상가</t>
  </si>
  <si>
    <t>제주특별자치도 제주시 일도일동 1425-3</t>
  </si>
  <si>
    <t>제주특별자치도 제주시 중앙로 지하 60</t>
  </si>
  <si>
    <t>전통시장,상점/상가,쇼핑,관광기념품</t>
  </si>
  <si>
    <t>제주도 유일한 지하상가이자 쇼핑 중심지</t>
  </si>
  <si>
    <t>064-752-8776</t>
  </si>
  <si>
    <t>중앙로 지하상가</t>
  </si>
  <si>
    <t>https://api.cdn.visitjeju.net/photomng/imgpath/202110/27/2740ecca-2ec9-49a3-bee2-8e97ac2581e3.jpg</t>
  </si>
  <si>
    <t>https://api.cdn.visitjeju.net/photomng/thumbnailpath/202110/27/c1269aa3-f2ab-49ca-ada9-f918cfa88398.jpg</t>
  </si>
  <si>
    <t>CONT_000000000500124</t>
  </si>
  <si>
    <t>단산(바굼지오름)</t>
  </si>
  <si>
    <t>제주특별자치도 서귀포시 안덕면 향교로 165-23</t>
  </si>
  <si>
    <t>부모,커플,혼자,친구,경관/포토,오름,도보여행,도보,포토스팟,반려동물,반려동물동반입장,혼저옵서개,반려동물동반오름,공용주차장</t>
  </si>
  <si>
    <t>거대한 박쥐가 날개를 펴고 있는 듯한 곳</t>
  </si>
  <si>
    <t>Dansan Mountain (Bagumji Oreum Volcanic Cone)</t>
  </si>
  <si>
    <t>https://api.cdn.visitjeju.net/photomng/imgpath/201804/30/7df96177-a4e0-4bfa-96e3-2283ae56fa94.gif</t>
  </si>
  <si>
    <t>https://api.cdn.visitjeju.net/photomng/thumbnailpath/201804/30/0ef95eb1-4350-4c06-905f-14501e50b83c.gif</t>
  </si>
  <si>
    <t>CONT_000000000500159</t>
  </si>
  <si>
    <t>동알오름</t>
  </si>
  <si>
    <t>제주특별자치도 서귀포시 대정읍 상모리 153</t>
  </si>
  <si>
    <t>일몰,오름,걷기/등산</t>
  </si>
  <si>
    <t>한 폭의 그림과같은 경치를 간직한 동알오름</t>
  </si>
  <si>
    <t>Dongal Oreum Volcanic Cone</t>
  </si>
  <si>
    <t>https://api.cdn.visitjeju.net/photomng/imgpath/201804/30/5a9fb3de-c52e-453c-b85e-37cacd348016.jpg</t>
  </si>
  <si>
    <t>https://api.cdn.visitjeju.net/photomng/thumbnailpath/201804/30/87997a7d-becf-4f29-905c-812fba024cc3.jpg</t>
  </si>
  <si>
    <t>CONT_000000000500128</t>
  </si>
  <si>
    <t>당산봉(당오름,차귀오름)</t>
  </si>
  <si>
    <t>제주특별자치도 제주시 한경면 고산리 산 15</t>
  </si>
  <si>
    <t>오름,걷기/등산,가을</t>
  </si>
  <si>
    <t>한경의 푸른 바다와 고즈넉한 풍경이 있는 산책길  </t>
  </si>
  <si>
    <t>https://api.cdn.visitjeju.net/photomng/imgpath/201908/21/d6795223-0fb4-42ac-8154-5ca45a09ba84.jpg</t>
  </si>
  <si>
    <t>https://api.cdn.visitjeju.net/photomng/thumbnailpath/201908/21/8b013fb0-f93a-4d1b-9c48-51bde141cb64.jpg</t>
  </si>
  <si>
    <t>CNTS_200000000013600</t>
  </si>
  <si>
    <t>돈이랑 정육점식당</t>
  </si>
  <si>
    <t>제주특별자치도 서귀포시 중문동 2446</t>
  </si>
  <si>
    <t>제주특별자치도 서귀포시 중문관광로 321</t>
  </si>
  <si>
    <t>음식,식당,안전여행스탬프,흑돼지,돼지고기,흑돼지구이,김치찌개,된장찌개,전복라면,냉면,물냉면,비빔냉면,김치말이국수,누룽지</t>
  </si>
  <si>
    <t>제주도 서귀포시 중문동에 위치한 제주산흑돼지 연탄구이 전문점</t>
  </si>
  <si>
    <t>064-738-8700</t>
  </si>
  <si>
    <t>돈이랑 서귀포점</t>
  </si>
  <si>
    <t>https://api.cdn.visitjeju.net/photomng/imgpath/202207/07/9ff71e5f-bb69-449f-a799-370fdc24c95a.jpg</t>
  </si>
  <si>
    <t>https://api.cdn.visitjeju.net/photomng/thumbnailpath/202207/07/233fd334-e563-4712-be77-aeb24c698a5a.jpg</t>
  </si>
  <si>
    <t>CNTS_200000000007602</t>
  </si>
  <si>
    <t xml:space="preserve">스카이 온 파이브 다이닝 </t>
  </si>
  <si>
    <t>제주특별자치도 서귀포시 안덕면 신화역사로304번길 38 메리어트관 제주신화월드 호텔앤리조트 5층</t>
  </si>
  <si>
    <t>스카이온파이브그릴,스테이크,와인,레스토랑,음식,뷔페,제주신화월드,양고기,양갈비,소고기,회,초밥,무장애관광,공용주차장,화장실,무료 WIFI,흡연구역,편의점,음료대,유도 및 안내시설,경보 및 피난시설,카드결제,현금결제,Room charge, Shinhwa reward point, Landing casino point, Samsung pay, Union pay, Alipay, Wechat pay, gift card (samsung), Boucher,영어,중국어,단독접근가능,단차없음,시각장애인 접근성,청각장애인 접근성,승강기,장애인 전용 주차장,수동 휠체어 대여 가능,.,유아의자,유아식기</t>
  </si>
  <si>
    <t>제주의 아름다움이 스카이뷰와 함께 펼쳐지는 메리어트 다이닝</t>
  </si>
  <si>
    <t>064-908-1200</t>
  </si>
  <si>
    <t>https://api.cdn.visitjeju.net/photomng/imgpath/202012/30/dbde9f49-9938-498f-91b2-9aa4f4faabb6.JPG</t>
  </si>
  <si>
    <t>https://api.cdn.visitjeju.net/photomng/thumbnailpath/202012/30/f55a602f-5608-4f46-85e5-9fa5c4282eac.JPG</t>
  </si>
  <si>
    <t>CNTS_200000000008635</t>
  </si>
  <si>
    <t>대유ATV수렵사격랜드</t>
  </si>
  <si>
    <t>제주특별자치도 서귀포시 상예동 144</t>
  </si>
  <si>
    <t>제주특별자치도 서귀포시 상예로 381</t>
  </si>
  <si>
    <t>권총,클레이,라이플 사격,ATV,실내관광지,체험,어트랙션,공용주차장,화장실,무료 WIFI,흡연구역,음료대,경보 및 피난시설,현금결제,카드결제,일본어,어려움,수렵,체험</t>
  </si>
  <si>
    <t>110여만 평의 드넓은 대지에서 온몸으로 스릴을 느낄 수 있는 레저 스포츠.</t>
  </si>
  <si>
    <t xml:space="preserve">064-738-0500	</t>
  </si>
  <si>
    <t>대유ATV</t>
  </si>
  <si>
    <t>https://api.cdn.visitjeju.net/photomng/imgpath/201904/30/49ad0912-4e13-4b1e-bc41-330065178a18.JPG</t>
  </si>
  <si>
    <t>https://api.cdn.visitjeju.net/photomng/thumbnailpath/201904/30/37938528-5f3e-4735-9919-6f289d5b3b72.JPG</t>
  </si>
  <si>
    <t>CNTS_200000000009512</t>
  </si>
  <si>
    <t>마노르블랑 동백꽃 감귤체험 축제</t>
  </si>
  <si>
    <t>부모,커플,혼자,친구,아이,동백축제,축제,꽃축제,동백,행사, 감귤체험</t>
  </si>
  <si>
    <t>서귀포시 카페 마노르블랑에서 열리는 동백꽃축제</t>
  </si>
  <si>
    <t>마노르블랑 동백꽃축제</t>
  </si>
  <si>
    <t>https://api.cdn.visitjeju.net/photomng/imgpath/202212/07/3bf9ff83-783f-4b6e-8b27-cb241759ef48.jpg</t>
  </si>
  <si>
    <t>https://api.cdn.visitjeju.net/photomng/thumbnailpath/202212/07/7d376662-628e-4260-918f-c3f55aff251c.jpg</t>
  </si>
  <si>
    <t>CONT_000000000500451</t>
  </si>
  <si>
    <t>영천악(영천오름)</t>
  </si>
  <si>
    <t>제주특별자치도 서귀포시 상효동 산 122-8</t>
  </si>
  <si>
    <t>제주특별자치도 서귀포시 516로 652</t>
  </si>
  <si>
    <t>커플,혼자,친구,오름,경관/포토,맑음,자연경관,도보여행,도보,포토스팟,언택트</t>
  </si>
  <si>
    <t>마음의 여유를 찾는 영천악</t>
  </si>
  <si>
    <t>Yeongcheonak Volcanic Cone (Yeongcheon Oreum Volcanic Cone)</t>
  </si>
  <si>
    <t>https://api.cdn.visitjeju.net/photomng/imgpath/201804/30/282ace17-1408-44dc-9c49-dd2a8d4302d3.jpg</t>
  </si>
  <si>
    <t>https://api.cdn.visitjeju.net/photomng/thumbnailpath/201804/30/476e44e4-f5d4-4a55-a916-203dd5394012.jpg</t>
  </si>
  <si>
    <t>CNTS_000000000022933</t>
  </si>
  <si>
    <t>가족들과 즐거운 스킨십 &lt;제주와 더 가까워지는 제주마을 &amp; 생태체험&gt;</t>
  </si>
  <si>
    <t>체험관광,아이,봄</t>
  </si>
  <si>
    <t>청정 제주가 주는 선물을 오롯이 느끼고자 한다면 농촌체험마을로 떠나보자. 제주 곳곳, 자연생태 우수마을이 이색 생태체험과 힐링 프로그램을 갖고 사람들을 기다리고 있다. 곶자왈이 있는 자연의 숲도 좋고 바릇잡이, 낚시 등을 할 수 있는 바다도 좋다. 얕은 바다에서 아이들이 즐기면서 배움을 얻는 동안 어른들도 못지 않게 신나는 시간을 보낼 수 있다.</t>
  </si>
  <si>
    <t>https://api.cdn.visitjeju.net/photomng/imgpath/201805/23/c6d9fe36-ad01-4bbf-bcca-25c10dcbb9f2.jpg</t>
  </si>
  <si>
    <t>https://api.cdn.visitjeju.net/photomng/thumbnailpath/201805/23/4c5258c5-1e3a-4d62-ab61-c72f487f34ec.jpg</t>
  </si>
  <si>
    <t>CNTS_000000000018113</t>
  </si>
  <si>
    <t>삼해인관광호텔</t>
  </si>
  <si>
    <t>제주특별자치도 제주시 연동 260-9</t>
  </si>
  <si>
    <t>제주특별자치도 제주시 도령로 108</t>
  </si>
  <si>
    <t>호텔,숙소,게스트하우스,공공와이파이존,양식레스토랑,주차장,관광호텔,연회장,안전여행스탬프,무장애관광,공용주차장,현금결제,카드결제,화장실,무료 WIFI,편의점,유도 및 안내시설,경보 및 피난시설,장애인 전용 주차장,아주 어려움</t>
  </si>
  <si>
    <t>천년의 아름다움을 간직한 바다로의 초대, 삼해인</t>
  </si>
  <si>
    <t>064-742-7775</t>
  </si>
  <si>
    <t>https://api.cdn.visitjeju.net/photomng/imgpath/202205/30/590336ac-db2a-4a97-b743-1b3213dcbc53.jpg</t>
  </si>
  <si>
    <t>https://api.cdn.visitjeju.net/photomng/thumbnailpath/202205/30/baab7233-316e-4fda-a17d-455697b0f4c4.jpg</t>
  </si>
  <si>
    <t>CNTS_000000000018341</t>
  </si>
  <si>
    <t>톰톰카레</t>
  </si>
  <si>
    <t>카레,야채카레,콩카레,반반카레,음식,카레라이스,카레덮밥,현금결제,카드결제,화장실,편의점,음료대,유도 및 안내시설,경보 및 피난시설</t>
  </si>
  <si>
    <t>반반카레가 이색적인 구좌읍 평대리의 카레 맛집</t>
  </si>
  <si>
    <t>0507-1461-1535</t>
  </si>
  <si>
    <t>https://api.cdn.visitjeju.net/photomng/imgpath/202110/27/b878d00b-76f7-4079-8f50-038c9b866280.JPG</t>
  </si>
  <si>
    <t>https://api.cdn.visitjeju.net/photomng/thumbnailpath/202110/27/ebd1426b-baaf-4970-8074-a88448356363.JPG</t>
  </si>
  <si>
    <t>CNTS_000000000022852</t>
  </si>
  <si>
    <t>곤흘동(곤을동) 마을터</t>
  </si>
  <si>
    <t>제주특별자치도 제주시 화북1동 4438</t>
  </si>
  <si>
    <t>4.3 당시 주민들이 무차별 학살을 당하고 불태워진 곤흘동 마을</t>
  </si>
  <si>
    <t>https://api.cdn.visitjeju.net/photomng/imgpath/202112/16/965fa772-dfa8-4cce-903a-804e4510da27.jpeg</t>
  </si>
  <si>
    <t>https://api.cdn.visitjeju.net/photomng/thumbnailpath/202112/16/8f02b8d2-b4a1-45a4-b4ae-64c07d09e460.jpeg</t>
  </si>
  <si>
    <t>CNTS_000000000018432</t>
  </si>
  <si>
    <t>제주특별자치도 서귀포시 대정읍 가파리</t>
  </si>
  <si>
    <t>섬속의섬,경관/포토,휴식/힐링,친구,커플,맑음,봄</t>
  </si>
  <si>
    <t>돌담과 바다가 어우러지면서 아름다운 풍경을 자아내는 가파도 청보리</t>
  </si>
  <si>
    <t>064-794-7130</t>
  </si>
  <si>
    <t>https://api.cdn.visitjeju.net/photomng/imgpath/202110/27/ea7a59c0-ea4d-4a11-bd54-55e231b78ba3.jpg</t>
  </si>
  <si>
    <t>https://api.cdn.visitjeju.net/photomng/thumbnailpath/202110/27/dda1f901-cf1a-4e6b-b453-89371a056609.jpg</t>
  </si>
  <si>
    <t>CNTS_200000000007658</t>
  </si>
  <si>
    <t>한라산 아래 첫 마을</t>
  </si>
  <si>
    <t>제주특별자치도 서귀포시 안덕면 광평리 195-2</t>
  </si>
  <si>
    <t>제주특별자치도 서귀포시 안덕면 광평로 41</t>
  </si>
  <si>
    <t xml:space="preserve"> 메밀, 아이, 경관/포토, 체험관광, 6차산업</t>
  </si>
  <si>
    <t xml:space="preserve">안덕면 광평리에 있는 제주 메밀 체험관
</t>
  </si>
  <si>
    <t>064-792-8245</t>
  </si>
  <si>
    <t>https://api.cdn.visitjeju.net/photomng/imgpath/201810/23/405079f8-c681-4494-a29e-6f5ec5243f82.jpg</t>
  </si>
  <si>
    <t>https://api.cdn.visitjeju.net/photomng/thumbnailpath/201810/23/cd1e3bdd-ffc3-4a48-b7d8-485d5b5b5230.jpg</t>
  </si>
  <si>
    <t>CNTS_000000000022519</t>
  </si>
  <si>
    <t>우도봉 풍경</t>
  </si>
  <si>
    <t>제주특별자치도 제주시 우도면 연평리 1</t>
  </si>
  <si>
    <t>일출,오름,경관/포토,맑음</t>
  </si>
  <si>
    <t>섬속의 섬 우도에 있는 우도봉의 풍경</t>
  </si>
  <si>
    <t>https://api.cdn.visitjeju.net/photomng/imgpath/201804/30/ab689af2-5482-4aed-8741-2f17349c8296.jpg</t>
  </si>
  <si>
    <t>https://api.cdn.visitjeju.net/photomng/thumbnailpath/201804/30/a7655b1d-070a-447e-8bfa-68072a15d0f1.jpg</t>
  </si>
  <si>
    <t>CNTS_000000000021644</t>
  </si>
  <si>
    <t>마라도별장식당</t>
  </si>
  <si>
    <t>전복톳해물짜장,해물짬뽕,전복죽,중식,음식,짜장면,해물짜장,짬뽕,군만두</t>
  </si>
  <si>
    <t>마라도산 톳을 활용한 짜장면 짬뽕 전문점</t>
  </si>
  <si>
    <t>010-3783-5270</t>
  </si>
  <si>
    <t>https://api.cdn.visitjeju.net/photomng/imgpath/201804/30/b0def5fc-951b-4e0a-a5a5-cc345df12d7b.jpg</t>
  </si>
  <si>
    <t>https://api.cdn.visitjeju.net/photomng/thumbnailpath/201804/30/ba854f52-f80b-4c3b-8e6e-35c33401a56e.jpg</t>
  </si>
  <si>
    <t>CONT_000000000501029</t>
  </si>
  <si>
    <t>제주나인부띠끄호텔</t>
  </si>
  <si>
    <t>제주특별자치도 서귀포시 서귀동 644-1</t>
  </si>
  <si>
    <t>제주특별자치도 서귀포시 솔동산로10번길 23</t>
  </si>
  <si>
    <t>호스텔,펜션,휴양펜션,주차장,공공와이파이존,낚시,스쿠버다이빙,독채,바비큐,수영장,조식 포함,카페,공용주차장,현금결제,카드결제,화장실,무료 WIFI,음료대,유도 및 안내시설,아주 어려움</t>
  </si>
  <si>
    <t>서귀포내 관광지와의 접근성이 좋은 호텔</t>
  </si>
  <si>
    <t>064-762-0045</t>
  </si>
  <si>
    <t>Nine Boutique</t>
  </si>
  <si>
    <t>https://api.cdn.visitjeju.net/photomng/imgpath/201804/30/6042dd5a-994f-47fa-bfdc-bb8aae836e81.jpg</t>
  </si>
  <si>
    <t>https://api.cdn.visitjeju.net/photomng/thumbnailpath/201804/30/992bbb65-4695-4edf-8e02-bdd8dd594029.jpg</t>
  </si>
  <si>
    <t>CONT_000000000500516</t>
  </si>
  <si>
    <t>자배봉(자배오름,망오름)</t>
  </si>
  <si>
    <t>제주특별자치도 서귀포시 남원읍  위미리 산 132-1</t>
  </si>
  <si>
    <t>생태숲과 유적지를 가지고 있는 자배봉</t>
  </si>
  <si>
    <t>Jabaebong Volcanic Cone (Jabae Oreum Volcanic Cone, Mang Oreum Volcanic Cone)</t>
  </si>
  <si>
    <t>https://api.cdn.visitjeju.net/photomng/imgpath/201804/30/8cc86f90-a532-47ca-8c95-129a2a2be5ec.jpg</t>
  </si>
  <si>
    <t>https://api.cdn.visitjeju.net/photomng/thumbnailpath/201804/30/7e0ef659-1489-41c1-b540-2d8ab30d32f1.jpg</t>
  </si>
  <si>
    <t>CONT_000000000500610</t>
  </si>
  <si>
    <t>지미봉</t>
  </si>
  <si>
    <t>제주특별자치도 제주시 구좌읍 종달리 513</t>
  </si>
  <si>
    <t>제주특별자치도 제주시 구좌읍 종달로1길 91-16</t>
  </si>
  <si>
    <t>제주도의 푸른바다를 품고 싶을 때 가는 오름</t>
  </si>
  <si>
    <t>Jimibong Volcanic Cone</t>
  </si>
  <si>
    <t>https://api.cdn.visitjeju.net/photomng/imgpath/201804/30/e8e33624-5cb9-41d8-8f36-bc102731a847.jpg</t>
  </si>
  <si>
    <t>https://api.cdn.visitjeju.net/photomng/thumbnailpath/201804/30/186b6f0a-edf8-4601-97b3-9836114dca5c.jpg</t>
  </si>
  <si>
    <t>CONT_000000000500405</t>
  </si>
  <si>
    <t>쌍용굴(한림공원)</t>
  </si>
  <si>
    <t>동굴,경관/포토,부모,흐림,여름,자연경관,포토스팟,무장애관광,공용주차장,현금결제,카드결제,화장실,무료 WIFI,흡연구역,편의점,음료대,유도 및 안내시설,경보 및 피난시설,장애인 화장실,장애인 전용 주차장,아주 어려움</t>
  </si>
  <si>
    <t>한림공원 내에 위치한 두 마리의 용이 빠져 나온 것 같다고 하여 이름 붙여진 쌍용굴</t>
  </si>
  <si>
    <t>https://api.cdn.visitjeju.net/photomng/imgpath/201903/27/c2d75ff6-4d04-4017-85ec-e28fa341d7a0.jpg</t>
  </si>
  <si>
    <t>https://api.cdn.visitjeju.net/photomng/thumbnailpath/201903/27/c4d39dd8-f02c-454e-b77a-6b40fb74155a.jpg</t>
  </si>
  <si>
    <t>CNTS_200000000010375</t>
  </si>
  <si>
    <t>무릉자전거도로(환상자전거길 3구간)</t>
  </si>
  <si>
    <t>자전거, 환상자전거도로, 무릉, 신창, 해거름마을공원, 라이딩</t>
  </si>
  <si>
    <t>해거름마을공원에서부터 송악산까지 이어지는 환상자전거길 3구간은 제주 소규모 어항 중에 가장 핫플레이스인 판포포구, 해상풍차로 해안도로의 아름다움을 더한 신창풍차해안도로, 제주 대표 일몰의 명소 수월봉, 차귀도, 만남의 즐거움을 가진 대정오일시장, 고즈넉한 여유를 가진 송악산까지 다양한 제주의 아름다움을 만나고 즐길 수 있는 코스이다.</t>
  </si>
  <si>
    <t>https://api.cdn.visitjeju.net/photomng/imgpath/202007/10/cab2e50a-610a-4940-96b1-b76be9ec83b1.jpg</t>
  </si>
  <si>
    <t>https://api.cdn.visitjeju.net/photomng/thumbnailpath/202007/10/fa9fa11d-35e2-4cec-ab85-b6c25740c906.jpg</t>
  </si>
  <si>
    <t>CONT_000000000500926</t>
  </si>
  <si>
    <t>서귀포KAL호텔</t>
  </si>
  <si>
    <t>제주특별자치도 서귀포시 토평동 486-3</t>
  </si>
  <si>
    <t>제주특별자치도 서귀포시 칠십리로 242</t>
  </si>
  <si>
    <t>호텔,공용주차장,현금결제,카드결제,화장실,무료 WIFI,흡연구역,편의점,음료대,유도 및 안내시설,엘리베이터,단차없음,장애인 화장실,승강기,장애인 전용 주차장,수동 휠체어 대여 가능,어려움,5성급</t>
  </si>
  <si>
    <t>칠십리 해안가에 위치한 자연 친화형 패밀리 리조트</t>
  </si>
  <si>
    <t>064-733-2001</t>
  </si>
  <si>
    <t>Seogwipo KAL Hotel</t>
  </si>
  <si>
    <t>https://api.cdn.visitjeju.net/photomng/imgpath/201804/30/efa244ec-9e5e-455f-8db6-56e86e10bd7a.jpg</t>
  </si>
  <si>
    <t>https://api.cdn.visitjeju.net/photomng/thumbnailpath/201804/30/e0328a92-5e73-44dd-a575-a4b949c8e0cf.jpg</t>
  </si>
  <si>
    <t>CNTS_000000000000665</t>
  </si>
  <si>
    <t>샤모니리조트</t>
  </si>
  <si>
    <t>제주특별자치도 서귀포시 강정동 1545</t>
  </si>
  <si>
    <t>제주특별자치도 서귀포시 중산간서로 68</t>
  </si>
  <si>
    <t>유스호스텔,숙소,리조트,휴양콘도,단체여행객,주차장,공공와이파이존,매점,가족,공용주차장</t>
  </si>
  <si>
    <t>한라산을 등지고 서귀포 앞바다를 바라보면 자리한 가족&amp;단체형 리조트</t>
  </si>
  <si>
    <t>064-739-1200</t>
  </si>
  <si>
    <t>Chamonix Resort</t>
  </si>
  <si>
    <t>https://api.cdn.visitjeju.net/photomng/imgpath/201804/30/d5b7b01d-bc05-4c67-ae8c-f81c25840a92.jpg</t>
  </si>
  <si>
    <t>https://api.cdn.visitjeju.net/photomng/thumbnailpath/201804/30/d05dfb79-e715-49dc-80bb-ff2a88644a1b.jpg</t>
  </si>
  <si>
    <t>CNTS_000000000022010</t>
  </si>
  <si>
    <t>조수리 농어촌체험마을</t>
  </si>
  <si>
    <t>제주특별자치도 제주시 한경면 조수리</t>
  </si>
  <si>
    <t>체험관광,아이,흐림,사계절,마을산책,마을관광,어린이,어트랙션</t>
  </si>
  <si>
    <t>064-773-1945</t>
  </si>
  <si>
    <t>한경면 조수1리 농어촌체험마을</t>
  </si>
  <si>
    <t>https://api.cdn.visitjeju.net/photomng/imgpath/201804/30/2f25256d-557d-4adb-b235-1bb10ad700c1.png</t>
  </si>
  <si>
    <t>https://api.cdn.visitjeju.net/photomng/thumbnailpath/201804/30/c79a0df7-3a21-49cd-8c15-3014962f4824.png</t>
  </si>
  <si>
    <t>CNTS_000000000022849</t>
  </si>
  <si>
    <t>제주국제공항(정뜨르비행장)</t>
  </si>
  <si>
    <t>제주특별자치도 제주시 용담2동 2002</t>
  </si>
  <si>
    <t>제주특별자치도 제주시 공항로 2</t>
  </si>
  <si>
    <t>4·3 당시 수 많은 주민들이 처형된 최대의 학살터인 정뜨르 비행장</t>
  </si>
  <si>
    <t>https://api.cdn.visitjeju.net/photomng/imgpath/201804/30/35f82a5c-cd6a-4deb-be70-c5b009ab8195.jpg</t>
  </si>
  <si>
    <t>https://api.cdn.visitjeju.net/photomng/thumbnailpath/201804/30/3fa2f9a0-7dc6-4d9f-b2d8-ab8730a21569.jpg</t>
  </si>
  <si>
    <t>CNTS_000000000022002</t>
  </si>
  <si>
    <t>아홉굿마을 낙천리 농어촌체험마을</t>
  </si>
  <si>
    <t>한경면 낙천리 1916</t>
  </si>
  <si>
    <t>한경면 낙수로 97</t>
  </si>
  <si>
    <t>체험관광,아이,사계절,체험,마을산책,마을관광,어린이,어트랙션,화장실</t>
  </si>
  <si>
    <t>주민들이 직접 만든 1000개의 의자가 있는 마을</t>
  </si>
  <si>
    <t>064-773-1964</t>
  </si>
  <si>
    <t>https://api.cdn.visitjeju.net/photomng/imgpath/201804/30/6a3afba3-1139-4258-a344-0b34ab44d1e4.png</t>
  </si>
  <si>
    <t>https://api.cdn.visitjeju.net/photomng/thumbnailpath/201804/30/fdf832e8-95c2-4e57-b8bf-ff99930ee402.png</t>
  </si>
  <si>
    <t>CNTS_000000000020565</t>
  </si>
  <si>
    <t>우도등대</t>
  </si>
  <si>
    <t>제주특별자치도 제주시 우도면 연평리 337</t>
  </si>
  <si>
    <t>제주특별자치도 제주시 우도면 우도봉길 105</t>
  </si>
  <si>
    <t>등대,경관/포토,친구,맑음,봄</t>
  </si>
  <si>
    <t>섬속의 섬 우도에 위치한 등대의 풍경</t>
  </si>
  <si>
    <t>064-783-0180</t>
  </si>
  <si>
    <t>https://api.cdn.visitjeju.net/photomng/imgpath/202111/05/5523b328-d4fa-435e-be54-9df46fcc3ad3.jpg</t>
  </si>
  <si>
    <t>https://api.cdn.visitjeju.net/photomng/thumbnailpath/202111/05/9eb52689-30aa-49ce-b7a5-928db934a0b0.jpg</t>
  </si>
  <si>
    <t>CNTS_200000000014628</t>
  </si>
  <si>
    <t>유동룡미술관</t>
  </si>
  <si>
    <t>제주특별자치도 제주시 한림읍 월림리 115-161</t>
  </si>
  <si>
    <t>제주특별자치도 제주시 한림읍 용금로 906-10</t>
  </si>
  <si>
    <t>관광지,미술관,문화관광,건축문화기행,2023_관광10선_가을,공용주차장,카드결제,화장실,무료 WIFI,편의점,음료대,유도 및 안내시설,경보 및 피난시설,카드결제,,영어,일본어,,승강기,실내+실외,,1~2시간</t>
  </si>
  <si>
    <t xml:space="preserve"> 건축가 겸 아티스트 유동룡의 흔적을 따라가며 ‘나의 오리지널리티’를 발견하는 곳</t>
  </si>
  <si>
    <t>064-745-2678</t>
  </si>
  <si>
    <t>https://api.cdn.visitjeju.net/photomng/imgpath/202302/24/cc407d41-94aa-4d74-8b32-43af37d10e60.jpg</t>
  </si>
  <si>
    <t>https://api.cdn.visitjeju.net/photomng/thumbnailpath/202302/24/f343f339-d745-48d0-85bc-e966cb0b31cb.jpg</t>
  </si>
  <si>
    <t>CNTS_000000000019605</t>
  </si>
  <si>
    <t>소금빵까페 키친오즈</t>
  </si>
  <si>
    <t>제주시 한림읍 협재리 958-1</t>
  </si>
  <si>
    <t>제주시 한림읍 협재로 208</t>
  </si>
  <si>
    <t>카페,파스타,음료,애견동반,핑크뮬리,음식,피자,크림파스타,빵,디저트,아메리카노,반려동물동반입장,반려동물,반려동물동반_식당카페,새우로제파스타,베이글,에스프레소,카라멜라떼,카페라떼,카페모카,초코라떼,바닐라라떼,라떼,에이드,차,카모마일,페퍼민트,루이보스,얼그레이,감바스,알리오올리오파스타,마르게리따피자,라자냐,와인,술,카드결제</t>
  </si>
  <si>
    <t>가을이면 핑크뮬리로 몽환적인 느낌이 나는 키친카페</t>
  </si>
  <si>
    <t>064-796-7165</t>
  </si>
  <si>
    <t>키친오즈</t>
  </si>
  <si>
    <t>https://api.cdn.visitjeju.net/photomng/imgpath/201804/30/25159158-fdbe-4859-bde0-328dff15855a.jpg</t>
  </si>
  <si>
    <t>https://api.cdn.visitjeju.net/photomng/thumbnailpath/201804/30/b19eda58-2466-48d9-aaa1-7a55bb6bf70c.jpg</t>
  </si>
  <si>
    <t>CNTS_000000000018299</t>
  </si>
  <si>
    <t>애월더선셋</t>
  </si>
  <si>
    <t>제주특별자치도 제주시 애월읍 곽지리 1381</t>
  </si>
  <si>
    <t>제주특별자치도 제주시 애월읍 일주서로 6111</t>
  </si>
  <si>
    <t>카페,커피,브런치,음식,토스트,아메리카노,에이드,과일주스,카페라떼,카푸치노,에스프레소콘파냐,카라멜마끼아또,바닐라라떼,아인슈페너,토피넛라떼,라떼,차,밀크티,말차라떼,딸기라떼,초코라떼,생과일주스,자몽에이드,요거트스무디,블루베리요거트스무디,망고스무디,스무디,프라페,오므라이스,떡갈비,반려동물,반려동물동반입장,혼저옵서개,반려동물동반_식당카페,공용주차장,현금결제,카드결제,화장실,무료 WIFI,치즈오믈렛, 생과일프렌치토스트, 브런치, 과일에이드</t>
  </si>
  <si>
    <t>애월에 위치한 애월더선셋은 노을 지는 애월 바다를 감상할 수 있는 오션뷰 브런치 카페로 운치 있는 분위기는 물론이며 맛 좋은 디저트와 음료를 제공하고 있다.</t>
  </si>
  <si>
    <t>064-799-7177</t>
  </si>
  <si>
    <t>https://api.cdn.visitjeju.net/photomng/imgpath/202201/10/25d4e1c3-36c5-4a68-83c0-1574de4b40fc.jpg</t>
  </si>
  <si>
    <t>https://api.cdn.visitjeju.net/photomng/thumbnailpath/202201/10/a74372ea-32ec-4d24-8c21-b7e16678694e.jpg</t>
  </si>
  <si>
    <t>CNTS_000000000021197</t>
  </si>
  <si>
    <t>어머니와고등어</t>
  </si>
  <si>
    <t>제주특별자치도 제주시 도두일동 1705-2</t>
  </si>
  <si>
    <t>제주특별자치도 제주시 도두봉2길 43</t>
  </si>
  <si>
    <t>갈치조림,성게미역국,통갈치,한식,음식,고등어,고등어구이,고등어조림,생선구이정식,생선조림,갈치구이,제주갈치조림,제주갈치구이,갈치국,돌문어,전복,옥돔구이,돔베고기,전복뚝배기,해물뚝배기,성게전복미역국,미역국,전복죽,공용주차장,화장실,아주 어려움</t>
  </si>
  <si>
    <t>돌문어와 전복으로 맛을 낸 통갈치조림</t>
  </si>
  <si>
    <t>064-744-2882</t>
  </si>
  <si>
    <t>https://api.cdn.visitjeju.net/photomng/imgpath/201804/30/1edbe53c-985d-40ad-bba7-0ee8a7f2b01b.jpg</t>
  </si>
  <si>
    <t>https://api.cdn.visitjeju.net/photomng/thumbnailpath/201804/30/7ac992cc-d464-4c06-bcc7-36a4855332f7.jpg</t>
  </si>
  <si>
    <t>CONT_000000000500649</t>
  </si>
  <si>
    <t>탑동</t>
  </si>
  <si>
    <t>밤,일몰,해변,휴식/힐링,흐림,여름</t>
  </si>
  <si>
    <t>제주의 각종 문화행사와 이루어지고 볼거리가 풍성한 여행객과 제주도민의 쉼터</t>
  </si>
  <si>
    <t>064-728-2954</t>
  </si>
  <si>
    <t xml:space="preserve">Tap-dong </t>
  </si>
  <si>
    <t>https://api.cdn.visitjeju.net/photomng/imgpath/201804/30/1c70914e-57d4-4469-b7d2-072e321dc580.gif</t>
  </si>
  <si>
    <t>https://api.cdn.visitjeju.net/photomng/thumbnailpath/201804/30/55f44ba1-b949-48c7-85a8-28ae4514bd4f.gif</t>
  </si>
  <si>
    <t>CNTS_000000000020103</t>
  </si>
  <si>
    <t>순옥이네 명가</t>
  </si>
  <si>
    <t>제주 제주시 도두1동 2615-5</t>
  </si>
  <si>
    <t>제주 제주시 도공로 8</t>
  </si>
  <si>
    <t>전복물회,성게미역국,해물뚝배기,전복,성게,음식,전복뚝배기,해산물,해산물모둠,전복찜,전복회,뚝배기,한치물회,물회,전복죽,고등어구이,소라,돌멍게,해삼,옥돔구이,전복장,공용주차장,현금결제,카드결제,화장실,편의점,음료대,유도 및 안내시설,경보 및 피난시설,아주 어려움</t>
  </si>
  <si>
    <t>도두동에 위치한 전복요리전문집 2016 KOREAT JEJU TOP10 선정</t>
  </si>
  <si>
    <t>064-743-4813</t>
  </si>
  <si>
    <t>순옥이네명가</t>
  </si>
  <si>
    <t>https://api.cdn.visitjeju.net/photomng/imgpath/201804/30/789bdb61-a9a6-409b-9695-d661d6a12cb5.gif</t>
  </si>
  <si>
    <t>https://api.cdn.visitjeju.net/photomng/thumbnailpath/201804/30/2b4d1373-58b4-4e82-ab2d-eaf11469c47a.gif</t>
  </si>
  <si>
    <t>CNTS_200000000010773</t>
  </si>
  <si>
    <t>더 유명해지기 전에 꼭 가봐야 할 &lt;TV 속 명소&gt;</t>
  </si>
  <si>
    <t>커플,맑음,경관,포토,가을,휴식,치유.숲,안돌오름,비밀의숲,촬영지,아라동,역사문화탐방로,족은바리메오름,모슬포,모슬포에서,숲,포토스팟,자연경관,언택트</t>
  </si>
  <si>
    <t>제주의 매력은 TV 속에서도 도드라진다. 초록색 숲과 바다, 야트막한 오름, 낮은 지붕들이 가득한 마을 풍경, 그리고 어디서든 볼 수 있는 돌담과 귤나무 같은 정감어린 풍광들은 도시인들의 마음을 설레게 만드는 요소다. 덕분에 제주는 늘 드라마나 영화, 예능 등 TV에서 자주 찾는 촬영장이 된다. 조금 느린 속도로 살아가는 것이 새로운 일상이 되어버린 요즘. TV 속에 담긴 제주를 찾아가는 여행을 시작해보는 건 어떨까. 때로는 오름을 오르고, 때로는 아름다운 풍광 속에서 화보의 주인공이 되어 가을의 일상을 즐겨보자.</t>
  </si>
  <si>
    <t>나에게 주는 휴식 같은 선물, 더 유명해지기 전에 꼭야 할 가봐야 할 &lt;TV 속 명소&gt;</t>
  </si>
  <si>
    <t>https://api.cdn.visitjeju.net/photomng/imgpath/202011/03/04f5004e-107f-46fc-9f11-1859fcc7e4bc.jpg</t>
  </si>
  <si>
    <t>https://api.cdn.visitjeju.net/photomng/thumbnailpath/202011/03/13089840-5851-4291-9d93-ab55dde371f5.jpg</t>
  </si>
  <si>
    <t>CNTS_000000000022753</t>
  </si>
  <si>
    <t>하도리 철새도래지</t>
  </si>
  <si>
    <t>제주특별자치도 제주시 구좌읍 하도리 53-2</t>
  </si>
  <si>
    <t>해변,경관/포토,맑음</t>
  </si>
  <si>
    <t>월동하러 가는 철새들의 은신처</t>
  </si>
  <si>
    <t>https://api.cdn.visitjeju.net/photomng/imgpath/201804/30/8854a463-6ec7-4ed0-9b8f-08525d0c49fc.jpg</t>
  </si>
  <si>
    <t>https://api.cdn.visitjeju.net/photomng/thumbnailpath/201804/30/30abe529-57bf-46ad-a83b-dc765c5a973b.jpg</t>
  </si>
  <si>
    <t>CNTS_200000000009496</t>
  </si>
  <si>
    <t>제주신화전설탐방로</t>
  </si>
  <si>
    <t>제주특별자치도 서귀포시 안덕면 서광리 산 39</t>
  </si>
  <si>
    <t>제주특별자치도 서귀포시 안덕면 녹차분재로 218</t>
  </si>
  <si>
    <t>부모,혼자,커플,친구,아이,제주신화,신화탐방로,신나락만나락,자연경관,체험,어린이,어트랙션</t>
  </si>
  <si>
    <t>신화전설 탐방로 ‘신나락 만나락’은 제주도를 본뜬 모양에 총 5개 코스와 14개 조형물 쉼터로 조성되어 있다.</t>
  </si>
  <si>
    <t>064-797-5780</t>
  </si>
  <si>
    <t>신나락 만나락</t>
  </si>
  <si>
    <t>https://api.cdn.visitjeju.net/photomng/imgpath/201911/19/faaf1ce3-ff87-408f-9d7f-60e57749a255.JPG</t>
  </si>
  <si>
    <t>https://api.cdn.visitjeju.net/photomng/thumbnailpath/201911/19/80cd1ff6-e8ea-4da5-9578-34d9b0e35024.JPG</t>
  </si>
  <si>
    <t>CNTS_200000000014645</t>
  </si>
  <si>
    <t>자연뜨락</t>
  </si>
  <si>
    <t>제주특별자치도 제주시 연동 1532-1</t>
  </si>
  <si>
    <t>제주특별자치도 제주시 연화로2길 16-1</t>
  </si>
  <si>
    <t>제주시내, 연동, 백반, 정식, 쌈채정식, 돈까스,쌈채정식, 돈가스정식</t>
  </si>
  <si>
    <t>집밥만큼 맛있고 든든한 백반정식집</t>
  </si>
  <si>
    <t>064-743-9343</t>
  </si>
  <si>
    <t>https://api.cdn.visitjeju.net/photomng/imgpath/202305/24/2dcdceae-c1da-4490-98c9-f27410ebe836.jpg</t>
  </si>
  <si>
    <t>https://api.cdn.visitjeju.net/photomng/thumbnailpath/202305/24/52219182-d75b-4ec8-9b31-fae468fa5478.jpg</t>
  </si>
  <si>
    <t>CNTS_000000000022680</t>
  </si>
  <si>
    <t>에프터글로우</t>
  </si>
  <si>
    <t>제주특별자치도 제주시 아라2동 1200-2</t>
  </si>
  <si>
    <t>제주특별자치도 제주시 간월동로 67-3</t>
  </si>
  <si>
    <t>스페셜티커피,카페,음료,커피,음식,아메리카노,카페라떼,콜드브루,카푸치노,바닐라라떼,에이드,딸기스무디,스무디,캐모마일,레몬에이드,자몽에이드,초코라떼,차,레몬그라스,페퍼민트,티라미수,크림라떼,에스프레소,에스프레소콘파냐,에스프레소마키아또,플랫화이트,바닐라빈라떼,아인슈페너,아포가토,라떼,공용주차장,카드결제,무료 WIFI,바닐라빈 라떼, 모카멜랑지, 아인슈페너,어린이 출입가능,불가능</t>
  </si>
  <si>
    <t>제주시 아라동에 위치한 카페인 에프터글로우는 앤틱한 인테리어와 뒷편에 조그마한 정원을 가지고 있으며 편하고 여유로운 분위기 속에 음료와 디저트를 즐길 수 있다.</t>
  </si>
  <si>
    <t>064-756-0327</t>
  </si>
  <si>
    <t>https://api.cdn.visitjeju.net/photomng/imgpath/202203/11/022b9c13-4408-4497-8ea7-a324d98c52bf.jpg</t>
  </si>
  <si>
    <t>https://api.cdn.visitjeju.net/photomng/thumbnailpath/202203/11/533783ea-4479-47a7-8686-31c12d1c55ad.jpg</t>
  </si>
  <si>
    <t>CNTS_300000000015855</t>
  </si>
  <si>
    <t>뱅듸승마클럽</t>
  </si>
  <si>
    <t>제주특별자치도 제주시 조천읍 와흘리 산 18</t>
  </si>
  <si>
    <t>제주특별자치도 제주시 조천읍 번영로 1118-33</t>
  </si>
  <si>
    <t>조천, 와흘리, 승마, 이색체험,실외,중,1~2시간</t>
  </si>
  <si>
    <t>말을 타며 달리는 제주의 푸른 초원</t>
  </si>
  <si>
    <t>010-2696-7043</t>
  </si>
  <si>
    <t>https://api.cdn.visitjeju.net/photomng/imgpath/202306/18/49d1dcf9-8eb4-4c43-a3b0-d1ae152e19d3.jpg</t>
  </si>
  <si>
    <t>https://api.cdn.visitjeju.net/photomng/thumbnailpath/202306/18/29a6da90-1a86-4077-8c9b-c29ab0e4bfc6.jpg</t>
  </si>
  <si>
    <t>CONT_000000000501020</t>
  </si>
  <si>
    <t>장원민박</t>
  </si>
  <si>
    <t>제주특별자치도 서귀포시 색달동 2539-3</t>
  </si>
  <si>
    <t>제주특별자치도 서귀포시 천제연로 49</t>
  </si>
  <si>
    <t>민박,숙소,농어촌민박,주차장,올레길,중문관광단지,부대시설,온돌방,주방기구,공공와이파이존,착한가격업소,공용주차장,현금결제,카드결제,화장실,무료 WIFI,음료대,유도 및 안내시설,경보 및 피난시설,아주 어려움</t>
  </si>
  <si>
    <t>중문관광단지와 올레8코스중간에 위치한 부담없고 아늑한 민박</t>
  </si>
  <si>
    <t>064-738-1110</t>
  </si>
  <si>
    <t>https://api.cdn.visitjeju.net/photomng/imgpath/201907/04/c3c647f1-c033-4322-8b20-9f09a8298e45.png</t>
  </si>
  <si>
    <t>https://api.cdn.visitjeju.net/photomng/thumbnailpath/201907/04/07871785-7241-4071-af06-d95883496cad.png</t>
  </si>
  <si>
    <t>CNTS_200000000008131</t>
  </si>
  <si>
    <t>씨네라운지 더 코브</t>
  </si>
  <si>
    <t>제주특별자치도 서귀포시 안덕면 신화역사로304번길 38 제주신화월드 메리어트 리조트관 GF</t>
  </si>
  <si>
    <t>스낵, 씨네라운지, 팝콘, 영화,공용주차장,화장실,무료 WIFI,흡연구역,편의점,음료대,유도 및 안내시설,경보 및 피난시설,카드결제,현금결제,Shinhwa reward point, Landing casino point, Samsung pay, Union pay, Alipay, Wechat pay,영어,중국어,단독접근가능,단차없음,시각장애인 접근성,장애인 화장실,승강기,장애인 전용 주차장,수동 휠체어 대여 가능</t>
  </si>
  <si>
    <t>스페셜한 스낵으로 완성하는 씨네마 경험, 더 코브</t>
  </si>
  <si>
    <t>064-908-1247</t>
  </si>
  <si>
    <t>더 코브</t>
  </si>
  <si>
    <t>https://api.cdn.visitjeju.net/photomng/imgpath/202308/08/70b49e80-c276-415e-b05b-a75752526c64.jpg</t>
  </si>
  <si>
    <t>https://api.cdn.visitjeju.net/photomng/thumbnailpath/202308/08/70ee05d2-68a8-4d6c-b6f1-1d437c0d1d18.jpg</t>
  </si>
  <si>
    <t>CNTS_200000000012074</t>
  </si>
  <si>
    <t>&lt;제주마(馬)&gt;와 함께 하는 특별한 여행</t>
  </si>
  <si>
    <t>부모,커플,혼자,친구,아이,맑음,흐림,경관/포토,휴식/힐링,테마공원,체험관광,미술/박물관,문화유적지,봄,겨울,가을,여름,일출,일몰,밤,올레,오름,해변,4.3,실내,사계절,청년,중/장년,휴식/치유,전시와 행사,노년</t>
  </si>
  <si>
    <t>제주인에게 있어 말은 각별한 의미를 지녔다. 청동기가 시작된 옛적부터 말과 함께 살아온 제주도는 2014년 오늘날 제1호 말산업특구로 지정되어 다시금 마(馬)와의 끈끈한 연을 확인시켜 주었다.승마장이나 목장이 모인 중산간 지대에서부터 숲길, 바닷길 곳곳. 이번 테마여행에서는 제주의 마(馬)를 상징하는 관광 명소와 역사, 터전을 두루 체험해 볼 수 있는 곳으로 떠나본다.</t>
  </si>
  <si>
    <t>말은 제주로! 제주마와 함께 하는 이색 명소</t>
  </si>
  <si>
    <t>https://api.cdn.visitjeju.net/photomng/imgpath/202110/06/58da6fed-ea1c-46cc-a434-5b948f29046b.jpg</t>
  </si>
  <si>
    <t>https://api.cdn.visitjeju.net/photomng/thumbnailpath/202110/06/16cfe27e-68b4-4ec1-867f-f4c93ab18b40.jpg</t>
  </si>
  <si>
    <t>CNTS_200000000014074</t>
  </si>
  <si>
    <t>코사이어티 빌리지 제주</t>
  </si>
  <si>
    <t>제주특별자치도 제주시 구좌읍 송당리 2656</t>
  </si>
  <si>
    <t>제주특별자치도 제주시 구좌읍 번영로 2133-50</t>
  </si>
  <si>
    <t>워케이션에서 비롯하는 새로운 시각</t>
  </si>
  <si>
    <t>064-782-4994</t>
  </si>
  <si>
    <t>https://api.cdn.visitjeju.net/photomng/imgpath/202211/14/42e7682a-0d23-4071-8ea8-36feafd7a443.jpg</t>
  </si>
  <si>
    <t>https://api.cdn.visitjeju.net/photomng/thumbnailpath/202211/14/bd68a39c-6d44-492b-974d-7a537b1f58c4.jpg</t>
  </si>
  <si>
    <t>CNTS_200000000007056</t>
  </si>
  <si>
    <t>제주시 새우리</t>
  </si>
  <si>
    <t xml:space="preserve">제주특별자치도 제주시 삼도2동 1098-3 </t>
  </si>
  <si>
    <t xml:space="preserve">제주특별자치도 제주시 무근성7길 21 (삼도2동) </t>
  </si>
  <si>
    <t>딱새우,김밥,새우 컵밥,음식,해물라면,에이드,라면,새우김밥,모둠튀김,꼬막무침,성게미역국,더치커피,,</t>
  </si>
  <si>
    <t>다양한 새우 요리를 테이크 아웃으로 즐길 수 있는 곳</t>
  </si>
  <si>
    <t>808-690</t>
  </si>
  <si>
    <t>https://api.cdn.visitjeju.net/photomng/imgpath/201806/18/d2ffb2af-4a89-4a33-ac2b-4f7862810b99.JPG</t>
  </si>
  <si>
    <t>https://api.cdn.visitjeju.net/photomng/thumbnailpath/201806/18/9b0c204c-3c41-41d8-9926-40b6c533c0dc.JPG</t>
  </si>
  <si>
    <t>CNTS_200000000011053</t>
  </si>
  <si>
    <t>그랜드 하얏트 제주</t>
  </si>
  <si>
    <t>부모,커플,아이,휴식/힐링,쇼핑,사계절,숙소,공공와이파이존,수영장,양식레스토랑,5성급호텔,호텔,관광호텔,럭셔리트래블인제주,무장애관광,공용주차장,현금결제,카드결제,화장실,무료 WIFI,흡연구역,편의점,유도 및 안내시설,경보 및 피난시설,카드결제,현금결제,,영어,중국어,일본어,,단독접근가능,청각장애인 접근성,시각장애인 접근성,장애인 화장실,승강기,장애인 전용 주차장,쉬움,5성급,동반불가능,유료제공,흡연구역제공,식음료장,세미나실,풀장,스파,세탁서비스,연회장,피트니스,인터넷,비즈니스시설,라운지, 키즈 아케이드,요청 시 유아 용품 대여,있음</t>
  </si>
  <si>
    <t>공항에서 10분거리의 제주 드림타워 복합리조트에 위치한 아시아 태평양 최대 규모의 그랜드 하얏트 호텔로 1600개의 객실과 스위트, 14개의 레스토랑과 바, 스파, 야외풀데크 보유</t>
  </si>
  <si>
    <t>https://api.cdn.visitjeju.net/photomng/imgpath/202104/22/5e4c2598-fb1c-46fe-bfc5-6638081e2d36.jpg</t>
  </si>
  <si>
    <t>https://api.cdn.visitjeju.net/photomng/thumbnailpath/202104/22/19914c5f-4476-4b05-836c-61a6330975fe.jpg</t>
  </si>
  <si>
    <t>CNTS_300000000012869</t>
  </si>
  <si>
    <t>원담</t>
  </si>
  <si>
    <t>제주특별자치도 제주시 이도일동 1260-11</t>
  </si>
  <si>
    <t>제주특별자치도 제주시 동광로1길 13</t>
  </si>
  <si>
    <t>제주 시청, 고등어회,고등어회</t>
  </si>
  <si>
    <t>차원이 다른 고등어 회의 진수를 보여주는 곳</t>
  </si>
  <si>
    <t>0507-1351-0211</t>
  </si>
  <si>
    <t>https://api.cdn.visitjeju.net/photomng/imgpath/202312/01/9299d757-3952-47b8-8663-2ad3ec684c9a.jpg</t>
  </si>
  <si>
    <t>https://api.cdn.visitjeju.net/photomng/thumbnailpath/202312/01/f7c8c0d5-a8de-4d61-bbeb-3a22e9081fd2.jpg</t>
  </si>
  <si>
    <t>CNTS_200000000013531</t>
  </si>
  <si>
    <t>[안심채움×맛있는 제주만들기] 제주 남부(서귀포시)편</t>
  </si>
  <si>
    <t>제주안심채움, 안심채움캠페인, 서귀포편, 안심안전제주여행</t>
  </si>
  <si>
    <t>https://api.cdn.visitjeju.net/photomng/imgpath/202206/22/5d642cde-6d59-4662-bcc1-80d89f53d479.JPG</t>
  </si>
  <si>
    <t>https://api.cdn.visitjeju.net/photomng/thumbnailpath/202206/22/c582bcdb-494a-44de-9ad2-e8e95f02b7f8.JPG</t>
  </si>
  <si>
    <t>CNTS_000000000020312</t>
  </si>
  <si>
    <t>제주올레 19코스</t>
  </si>
  <si>
    <t>제주특별자치도 제주시 조천읍 조천리 1142</t>
  </si>
  <si>
    <t>올레,걷기/등산,친구,혼자,봄,가을,도보여행,도보</t>
  </si>
  <si>
    <t>다채롭고 아름다운 제주올레 19코스</t>
  </si>
  <si>
    <t>https://api.cdn.visitjeju.net/photomng/imgpath/202111/30/abf8b7cf-f1f6-4a09-947e-28be81b0d241.jpg</t>
  </si>
  <si>
    <t>https://api.cdn.visitjeju.net/photomng/thumbnailpath/202111/30/e4bb97e5-4e12-47ae-9a20-79d859d10a27.jpg</t>
  </si>
  <si>
    <t>CNTS_000000000020784</t>
  </si>
  <si>
    <t>지금이순간</t>
  </si>
  <si>
    <t>제주특별자치도 제주시 애월읍 애월리 2467-3</t>
  </si>
  <si>
    <t>제주특별자치도 제주시 애월읍 애월로 15-1</t>
  </si>
  <si>
    <t>카페,드립커피,수제티라미수,음식,아메리카노,핸드드립커피,티라미수,카페라떼,에스프레소,카페모카,카푸치노,바닐라라떼,카라멜라떼,아포가토,더치커피,차,캐모마일,레몬그라스,얼그레이,루이보스,에이드,레몬에이드,자몽에이드,패션후르츠에이드,녹차라떼,초코라떼,밀크티,레몬티,라떼,생과일주스,망고스무디,요거트스무디,플레인요거트스무디,큐브라떼,말차라떼,케이크,아이스크림,자몽차,밀크쉐이크,마들렌,공용주차장,현금결제,카드결제,화장실,무료 WIFI,음료대,유도 및 안내시설,경보 및 피난시설</t>
  </si>
  <si>
    <t>제주 애월, 애월한담공원 인근에 위치한 카페로 커피와 함께 제주의 바다 풍경을 즐길 수 있는 곳</t>
  </si>
  <si>
    <t>064-799-1802</t>
  </si>
  <si>
    <t>https://api.cdn.visitjeju.net/photomng/imgpath/202111/02/8ddeb48d-2426-4c03-96c5-c7dca8665a7e.jpg</t>
  </si>
  <si>
    <t>https://api.cdn.visitjeju.net/photomng/thumbnailpath/202111/02/645e3f7c-513b-48f8-9a81-ec1f20e0691a.jpg</t>
  </si>
  <si>
    <t>CNTS_000000000022943</t>
  </si>
  <si>
    <t>시땅</t>
  </si>
  <si>
    <t>제주특별자치도 제주시 애월읍 고내리 503-1</t>
  </si>
  <si>
    <t>제주특별자치도 제주시 애월읍 고내북동길 47</t>
  </si>
  <si>
    <t>펜션,숙소,조식,공공와이파이존,단체여행객,해수욕장,공용주차장,현금결제,카드결제,화장실,무료 WIFI,흡연구역,음료대,쉬움</t>
  </si>
  <si>
    <t>예쁜 정원과 건물이 매력적인 펜션</t>
  </si>
  <si>
    <t>064-799-7978</t>
  </si>
  <si>
    <t>https://api.cdn.visitjeju.net/photomng/imgpath/201805/23/3d2a86b0-bf30-4079-9c51-59c56b4d8778.jpg</t>
  </si>
  <si>
    <t>https://api.cdn.visitjeju.net/photomng/thumbnailpath/201805/23/b89c8a4c-d5b7-462d-bd9c-05e82f44323d.jpg</t>
  </si>
  <si>
    <t>CNTS_300000000016091</t>
  </si>
  <si>
    <t>나드 보컬 스튜디오</t>
  </si>
  <si>
    <t>제주특별자치도 제주시 이도이동 1768-22</t>
  </si>
  <si>
    <t>제주특별자치도 제주시 중앙로 234-1</t>
  </si>
  <si>
    <t>노래,레슨,보컬,입시,오디션,취미,가수,러닝홀리데이인제주</t>
  </si>
  <si>
    <t>직접 부르는 노래로 제주 휴가를 특별하게 보낼 수 있는 나드 보컬 스튜디오</t>
  </si>
  <si>
    <t>0507-1437-7586</t>
  </si>
  <si>
    <t>https://api.cdn.visitjeju.net/photomng/imgpath/202307/26/268394ba-f86f-4a9a-b247-ada206647815.jpg</t>
  </si>
  <si>
    <t>https://api.cdn.visitjeju.net/photomng/thumbnailpath/202307/26/ff35d476-9df6-42d0-a753-897e37b49876.jpg</t>
  </si>
  <si>
    <t>CNTS_200000000009011</t>
  </si>
  <si>
    <t>허니문하우스</t>
  </si>
  <si>
    <t>제주특별자치도 서귀포시 토평동 511</t>
  </si>
  <si>
    <t>제주특별자치도 서귀포시 칠십리로 228-13</t>
  </si>
  <si>
    <t>부모,커플,사계절,실내,휴식/힐링,경관/포토,음식,포토스팟,아메리카노,에스프레소,바닐라라떼,카페라떼,녹차라떼,주스,레몬에이드,에이드,식당,카페모카,아인슈페너,플랫화이트,아포가토,핸드드립과테말라,라떼,초코라떼,말차라떼,캐모마일,꽃차,레몬차,자몽차,차,자몽에이드,블루베리요거트스무디,아이스크림,쿠키,케이크,초코케이크,치즈케이크,샌드위치,버섯피자,치즈피자,피자</t>
  </si>
  <si>
    <t>유럽풍 건축물과 파노라마로 펼쳐지는 바다 경관을 보며 즐기는 베이커리 카페</t>
  </si>
  <si>
    <t>070-4277-9922</t>
  </si>
  <si>
    <t>https://api.cdn.visitjeju.net/photomng/imgpath/201908/01/051680b9-2fe5-4670-b6e9-c5bc1e6220a0.JPG</t>
  </si>
  <si>
    <t>https://api.cdn.visitjeju.net/photomng/thumbnailpath/201908/01/4078397e-c3f1-462d-9bec-aba453d0e48c.JPG</t>
  </si>
  <si>
    <t>CNTS_200000000009853</t>
  </si>
  <si>
    <t>비양도 연평리 야영지</t>
  </si>
  <si>
    <t>제주특별자치도 제주시 우도면 연평리 3</t>
  </si>
  <si>
    <t>맑음,흐림,실외,캠핑</t>
  </si>
  <si>
    <t>우도가 품은 작은 섬 비양도에 있는 야영지</t>
  </si>
  <si>
    <t>064-728-4323</t>
  </si>
  <si>
    <t>https://api.cdn.visitjeju.net/photomng/imgpath/202002/19/178947f2-5d79-4ccb-a026-9050b0a68616.jpg</t>
  </si>
  <si>
    <t>https://api.cdn.visitjeju.net/photomng/thumbnailpath/202002/19/83a66c82-d9f1-4b4c-84d3-341463a7018d.jpg</t>
  </si>
  <si>
    <t>CNTS_200000000009901</t>
  </si>
  <si>
    <t>﻿반려동물과 함께하는 지속가능 여행지</t>
  </si>
  <si>
    <t>﻿#제주 #제주도 #제주여행 #제주도여행 #제주도가볼만한곳 #제주도가족여행 #지속가능 #반려동물 #인생샷 #제주관광공사 #비짓제주 #JEJU #JEJUDO #VISITJEJU﻿</t>
  </si>
  <si>
    <t>NO펫존? YES펫존! 반려동물과 함께라면 더욱더 풍성해질 지속가능한 여행지를 살펴보자.</t>
  </si>
  <si>
    <t>https://api.cdn.visitjeju.net/photomng/imgpath/202002/27/3258d22f-1ccf-4866-8ab2-24f79c2b6f0c.jpg</t>
  </si>
  <si>
    <t>https://api.cdn.visitjeju.net/photomng/thumbnailpath/202002/27/3b5ae4f0-98c3-4d1b-bc9f-622170351acb.jpg</t>
  </si>
  <si>
    <t>CONT_000000000500545</t>
  </si>
  <si>
    <t>민속자연사박물관</t>
  </si>
  <si>
    <t>제주특별자치도 제주시 일도2동 996-1</t>
  </si>
  <si>
    <t>실내,미술/박물관,아이,비.눈,겨울,실내관광지,문화관광,박물관,어트랙션,무장애관광,공용주차장,현금결제,카드결제,화장실,무료 WIFI,흡연구역,음료대,유도 및 안내시설,경보 및 피난시설,임산부 휴게시설,단독접근가능,단차없음,시각장애인 접근성,장애인 화장실,장애인 전용 주차장,수동 휠체어 대여 가능,어려움,실내,중,공연/전시,1~2시간</t>
  </si>
  <si>
    <t xml:space="preserve">제주민속자연사박물관은 제주 사람들이 오랜 세월 지켜온 전통문화와 자연 환경을 깊이 들여다보고 이해하는 공간이다. 볼거리가 많고 내용이 알차서 관람 시간을 넉넉히 잡는 것이 좋다. 제주 신화의 발상지인 삼성혈과 이웃해 함께 둘러보면 편하다. </t>
  </si>
  <si>
    <t>064-710-7708</t>
  </si>
  <si>
    <t>https://api.cdn.visitjeju.net/photomng/imgpath/202111/15/83f1fd6b-f86a-4136-a02e-75c9baca7d12.JPG</t>
  </si>
  <si>
    <t>https://api.cdn.visitjeju.net/photomng/thumbnailpath/202111/15/f11c62ec-70be-4e9f-b704-417239992833.JPG</t>
  </si>
  <si>
    <t>CNTS_200000000012558</t>
  </si>
  <si>
    <t>청담집</t>
  </si>
  <si>
    <t>제주특별자치도 제주시 노형동 2737</t>
  </si>
  <si>
    <t>제주특별자치도 제주시 월랑로 83</t>
  </si>
  <si>
    <t>설렁탕, 갈비탕, 꼬리곰탕, 도가니탕,공용주차장,화장실,무료 WIFI,흡연구역,설렁탕, 얼큰우거지갈비탕, 영양갈비탕,어린이 출입가능,불가능</t>
  </si>
  <si>
    <t>제주공항 인근에 위치한 설렁탕 전문점 청담집은 오픈키친으로 설렁탕이 만들어지는 과정을 눈에 담아낼 수 있으며 그만큼 진심을 다해 정성껏 선보인 한그릇은 맛과 정성이 담겨져 있다.</t>
  </si>
  <si>
    <t>064-743-6969</t>
  </si>
  <si>
    <t>https://api.cdn.visitjeju.net/photomng/imgpath/202112/30/9d924c70-bc99-4c1a-9835-fc56a3c33685.jpg</t>
  </si>
  <si>
    <t>https://api.cdn.visitjeju.net/photomng/thumbnailpath/202112/30/6e7f6efb-7b10-480c-b738-39524b888200.jpg</t>
  </si>
  <si>
    <t>CNTS_200000000011555</t>
  </si>
  <si>
    <t>비건인 당신, 이젠 식단 걱정마세요! &lt;제주 비건채식 식당&amp;카페 지도&gt;</t>
  </si>
  <si>
    <t>이효리, 이하늬, 임수정 등 유명 연예인들이 시작해 화제가 되었던 채식. 국내뿐 아니라 외국 셀럽들도 채식주의자를 선언하고 채식의 좋은 점을 알리고 있다. 최근에는 건강뿐 아니라 환경, 종교, 신념 등 다양한 이유로 채식을 하는 사람이 늘고 있다. 이들의 공통적인 고민이 제주에서의 음식인데, 그러한 고민에 도움을 줄 수 있는 비건채식 지도가 나와 소개해보고자 한다.</t>
  </si>
  <si>
    <t>https://api.cdn.visitjeju.net/photomng/imgpath/202105/26/d00e9594-db4a-4025-afe5-e34606091119.jpg</t>
  </si>
  <si>
    <t>https://api.cdn.visitjeju.net/photomng/thumbnailpath/202105/26/0fc7abd7-5848-4bc7-add2-10799f133ffa.jpg</t>
  </si>
  <si>
    <t>CONT_000000000500151</t>
  </si>
  <si>
    <t>돔박이오름 (동박악)</t>
  </si>
  <si>
    <t>제주특별자치도 서귀포시 안덕면 광평리 산 89</t>
  </si>
  <si>
    <t>커플,친구,맑음,가을,오름</t>
  </si>
  <si>
    <t>키 큰 억새들의 오름</t>
  </si>
  <si>
    <t>Dombaki Volcanic Cone</t>
  </si>
  <si>
    <t>https://api.cdn.visitjeju.net/photomng/imgpath/201804/30/cce7772d-0d07-4860-ac5c-33b8dc9bd8e8.jpg</t>
  </si>
  <si>
    <t>https://api.cdn.visitjeju.net/photomng/thumbnailpath/201804/30/18f10a5a-9fc0-4b9c-ba76-0b8fa81088a2.jpg</t>
  </si>
  <si>
    <t>CNTS_200000000011138</t>
  </si>
  <si>
    <t>[같이가치 제주여행] 05. 뜨거운 태양이 떠오르는 제주 동부와 만나다</t>
  </si>
  <si>
    <t>커플,부모,혼자,친구,아이,경관/포토,휴식/힐링,사계절,청년,중/장년,노년,포토스팟,같이가치,무장애여행</t>
  </si>
  <si>
    <t>제주는 서부의 바다와 동부의 바다가 각기 다른 매력을 가지고 있다. 성산일출봉을 품은 동부바다에서 떠오르는 뜨거운 일출을 시작으로 제주의 하루는 시작된다. 기지개를 켜는 해를 보며 시작하는 여행의 시작은 항상 설렘을 동반하며 그 강렬한 설렘을 따라가다 보면 제주 선조들과 해녀들의 삶을 조금 더 가까이에서 엿볼 수 있다. 떠오르는 태양처럼 맑고 밝은 제주 동부바다의 아름다움을 만끽해볼 수 있는 기회가 될 것이다.</t>
  </si>
  <si>
    <t>[같이가치 제주여행] 5. 뜨거운 태양이 떠오르는 제주 동부와 만나다</t>
  </si>
  <si>
    <t>https://api.cdn.visitjeju.net/photomng/imgpath/202110/27/1500c126-83f5-4184-9a35-389663edbba7.jpg</t>
  </si>
  <si>
    <t>https://api.cdn.visitjeju.net/photomng/thumbnailpath/202110/27/3281db28-702b-4b92-b10f-bde8a2fa151c.jpg</t>
  </si>
  <si>
    <t>CNTS_300000000012824</t>
  </si>
  <si>
    <t>무장애 여행 &lt;평범한 시간을 특별하게 누렸던 평대리&gt;</t>
  </si>
  <si>
    <t>제주청년크리에이터, 제주여행메이커스나도여행작가, 도민여행작가, 무장애여행, 휠체어타고제주여행</t>
  </si>
  <si>
    <t xml:space="preserve">평온하게 흘러가는 평범한 일상 속, 바뀐 건 단 하나. 어디든 떠날 준비가 된 자유로웠던 다리가 온전히 두 바퀴에 의지하게 되었다는 것. 세상은 바뀐 것이 없지만, 여행을 준비하는 우리의 자세는 꽤 달라졌다. 넓고 평평한 들판이라는 ‘뱅디’라는 이름에서 시작한 ‘평대리’에서 우리의 여행을 시작해 보기로 한다. 제주에서도 가장 느리게 발전한, 여전히 그 시대의 소박함과 제주다움을 유지하고 있는 곳이다. 가고 싶은 곳을 찾고, 지도 앱을 켠 후 로드맵을 통해 장소를 꼼꼼히 확인한다. 턱은 없는지, 경사로는 완만한지, 입구가 적당히 넓은지, 테이블의 높이는 적당한지, 장애인 화장실이 준비되었는지 등 분주한 준비를 마치고 자동차 없는 우리의 여행이 드디어 시작되었다. </t>
  </si>
  <si>
    <t>https://api.cdn.visitjeju.net/photomng/imgpath/202311/09/51b2661e-c4ef-4e35-9bc0-37a46fe24c99.jpg</t>
  </si>
  <si>
    <t>https://api.cdn.visitjeju.net/photomng/thumbnailpath/202311/09/501881a2-82c6-4850-813f-1610697d783e.jpg</t>
  </si>
  <si>
    <t>CNTS_000000000019309</t>
  </si>
  <si>
    <t>성읍랜드</t>
  </si>
  <si>
    <t>커플,친구,아이,맑음,액티비티,실내관광지,체험,레저/체험,어린이,어트랙션,공용주차장,현금결제,카드결제,화장실,무료 WIFI,음료대,유도 및 안내시설,경보 및 피난시설,어려움</t>
  </si>
  <si>
    <t>성읍랜드는 카트와 ATV를 타고 누비는 액티비티 명소다. 화려하게 꾸민 분홍색 외관을 비롯해 아기자기한 카페, 사진 찍기 좋은 포토존을 두루 갖추고 있어 즐기는 재미가 두 배다. 유명한 연예인들이 다녀간 흔적도 벽면에 즐비해 마음이 더욱 설렌다. 몇 년 전 이곳에서 그룹 빅뱅과 에이핑크가 뮤직비디오를 찍기도 했다.</t>
  </si>
  <si>
    <t>https://api.cdn.visitjeju.net/photomng/imgpath/202112/07/d164797d-bab2-4630-a4fd-24352b4f93ef.jpg</t>
  </si>
  <si>
    <t>https://api.cdn.visitjeju.net/photomng/thumbnailpath/202112/07/e6d673a7-e98f-457c-a27b-43782a700ee7.jpg</t>
  </si>
  <si>
    <t>CONT_000000000500276</t>
  </si>
  <si>
    <t>사라봉</t>
  </si>
  <si>
    <t>제주특별자치도 제주시 건입동 388</t>
  </si>
  <si>
    <t>제주특별자치도 제주시 사라봉동길 61</t>
  </si>
  <si>
    <t>일몰,일출,오름,걷기/등산,친구,겨울,자연경관</t>
  </si>
  <si>
    <t>붉은 노을이 온 바다를 물들이는 모습이 아름다운 사라봉</t>
  </si>
  <si>
    <t>https://api.cdn.visitjeju.net/photomng/imgpath/202111/24/74dc9cae-c275-4611-9219-b18902814f7d.jpg</t>
  </si>
  <si>
    <t>https://api.cdn.visitjeju.net/photomng/thumbnailpath/202111/24/6fc1a542-4741-4972-81c2-c94b7585e1cd.jpg</t>
  </si>
  <si>
    <t>CONT_000000000500027</t>
  </si>
  <si>
    <t>개오리오름</t>
  </si>
  <si>
    <t>제주특별자치도 제주시 봉개동</t>
  </si>
  <si>
    <t>커플,친구,맑음,오름,아주 어려움</t>
  </si>
  <si>
    <t>KBS 송신탑이 자리한 개오리오름</t>
  </si>
  <si>
    <t xml:space="preserve">Gaeori Oreum Volcanic Cone </t>
  </si>
  <si>
    <t>https://api.cdn.visitjeju.net/photomng/imgpath/201804/30/d51d672c-21bd-454b-96cf-825847093a49.jpg</t>
  </si>
  <si>
    <t>https://api.cdn.visitjeju.net/photomng/thumbnailpath/201804/30/003e10e2-a286-4620-9b8d-1aa1da56628f.jpg</t>
  </si>
  <si>
    <t>CNTS_200000000008492</t>
  </si>
  <si>
    <t>우무(umu)</t>
  </si>
  <si>
    <t>제주특별자치도 제주시 한림읍 옹포리 324-3</t>
  </si>
  <si>
    <t>제주특별자치도 제주시 한림읍 한림로 542-1</t>
  </si>
  <si>
    <t>푸딩,우뭇가사리,수제푸딩,음식,밀크티,커스터드푸딩</t>
  </si>
  <si>
    <t>한림항 근처에 위치한 수제푸딩 전문점.</t>
  </si>
  <si>
    <t>0507-1327-0064</t>
  </si>
  <si>
    <t>https://api.cdn.visitjeju.net/photomng/imgpath/201903/25/10df607e-564f-4c14-ae7b-c2461e8e54b4.JPG</t>
  </si>
  <si>
    <t>https://api.cdn.visitjeju.net/photomng/thumbnailpath/201903/25/d3fc5a56-abf0-438d-8a0a-dd724296a3e3.JPG</t>
  </si>
  <si>
    <t>CNTS_200000000015349</t>
  </si>
  <si>
    <t>필름카메라와 함께 도보여행 &lt;필름로드&gt;</t>
  </si>
  <si>
    <t xml:space="preserve">제주마을산책, 필름로드, 삼도동, 제주로컬, 로컬여행, 로컬즐기기, 도보여행, 필름카메라, </t>
  </si>
  <si>
    <t>마을의 여러 시간을 마주할 수 있는 도보 여행은 유명 관광 명소를 다니는 여행과는 또 다른 재미를 준다. 오래된 것들로 가득한 추억의 골목을 돌아다니며, 세월의 흐름을 엿볼 수 있다. 과거와 현재가 한 공간에서 살아 숨 쉬는 것을 느낄 수 있다. 필름 카메라에 추억을 담아보기도 하고, 마을 사람들과도 이야기 나눠보았다.</t>
  </si>
  <si>
    <t>필름카메라와 함께 떠나는 도보여행 &lt;필름로드&gt;</t>
  </si>
  <si>
    <t>https://api.cdn.visitjeju.net/photomng/imgpath/202303/21/1c28136c-017a-4c24-98ef-90f6fbb89eab.jpg</t>
  </si>
  <si>
    <t>https://api.cdn.visitjeju.net/photomng/thumbnailpath/202303/21/b730f697-055b-45a7-ab63-37a360b3b957.jpg</t>
  </si>
  <si>
    <t>CNTS_300000000012978</t>
  </si>
  <si>
    <t>탐라해상풍력단지</t>
  </si>
  <si>
    <t>제주특별자치도 제주시 한경면 금등리 738</t>
  </si>
  <si>
    <t>제주특별자치도 제주시 한경면 금등3길 59</t>
  </si>
  <si>
    <t>야간명소,한경면,포토스팟,뷰포인트,야간관광명소</t>
  </si>
  <si>
    <t>매일 일몰 후 10시까지 해상풍력 발전기 조명이 연출되는 야간관광명소</t>
  </si>
  <si>
    <t>064-720-3069</t>
  </si>
  <si>
    <t>탐라해상풍력발전단지</t>
  </si>
  <si>
    <t>https://api.cdn.visitjeju.net/photomng/imgpath/202404/09/88f6a3e8-902d-40c8-a35a-772f9687a66d.jpg</t>
  </si>
  <si>
    <t>https://api.cdn.visitjeju.net/photomng/thumbnailpath/202404/09/26cb1c9d-8967-4990-b3f9-a69e9e730418.jpg</t>
  </si>
  <si>
    <t>CNTS_300000000012972</t>
  </si>
  <si>
    <t>&lt;보물찾기 in Jeju&gt; 제주의 숨은 보물을 찾아용 &lt;당첨자발표&gt;</t>
  </si>
  <si>
    <t>용, 이벤트, 댓글이벤트, 보물찾기, 보물</t>
  </si>
  <si>
    <t>제주도는 화산폭발로 인한 독특한 지형들이 많은데 제주의 모습을 자세히 살펴보면 용의 기운이 제주도 전체를 감싸고 있는 형상이다.' 제주 곳곳 용이 숨어 있는곳을 찾아보세용'. 비짓제주 댓글달고 경품 받을 수 있는 기회를 잡으세요</t>
  </si>
  <si>
    <t>&lt;보물찾기 in Jeju&gt; 제주의 숨은 보물을 찾아용</t>
  </si>
  <si>
    <t>https://api.cdn.visitjeju.net/photomng/imgpath/202403/21/950a7a76-accd-4554-b7bc-665ea1dfd0d2.jpg</t>
  </si>
  <si>
    <t>https://api.cdn.visitjeju.net/photomng/thumbnailpath/202403/21/8ab3e95d-04b1-42a2-a203-97c03eb77814.jpg</t>
  </si>
  <si>
    <t>CONT_000000000500733</t>
  </si>
  <si>
    <t>서문공설시장</t>
  </si>
  <si>
    <t>전통시장,쇼핑,상점/상가,관광기념품,공용주차장,현금결제,카드결제,화장실,착한가격 업소</t>
  </si>
  <si>
    <t>제주의 마장동이라 불리우는 정육, 축산 전문 상설시장</t>
  </si>
  <si>
    <t>064-758-8387</t>
  </si>
  <si>
    <t>Seomun Market</t>
  </si>
  <si>
    <t>https://api.cdn.visitjeju.net/photomng/imgpath/201804/30/195b9466-c9d3-496d-8b97-0af51b2d91cf.jpg</t>
  </si>
  <si>
    <t>https://api.cdn.visitjeju.net/photomng/thumbnailpath/201804/30/9f431721-e512-4acf-babd-78b5b5219eac.jpg</t>
  </si>
  <si>
    <t>CNTS_000000000020975</t>
  </si>
  <si>
    <t>무릉곶자왈</t>
  </si>
  <si>
    <t>제주특별자치도 서귀포시 대정읍 무릉리 산 1</t>
  </si>
  <si>
    <t>숲길,걷기/등산,흐림,가을,자연경관,도보여행,도보,곶자왈,숲,언택트,식물군락지</t>
  </si>
  <si>
    <t>초보들도 쉽게 탐방할 수 있는 곳</t>
  </si>
  <si>
    <t>064-792-1732</t>
  </si>
  <si>
    <t>https://api.cdn.visitjeju.net/photomng/imgpath/202112/01/f6d05575-4db4-4d72-8f1f-39134de446eb.JPG</t>
  </si>
  <si>
    <t>https://api.cdn.visitjeju.net/photomng/thumbnailpath/202112/01/e3365eb2-f18b-4529-97dd-92794e468112.JPG</t>
  </si>
  <si>
    <t>CNTS_200000000008836</t>
  </si>
  <si>
    <t>2019년 7월 놓치지 말아야 할 제주 관광 10선 &lt;찍고 타고 맛보는 즐거움이 모록모록 차오르는 7월 제주 &gt;</t>
  </si>
  <si>
    <t>하가리마을,장생의 숲길,상잣성 숲길,이달오름,해수욕장,9.81파크,제주빅볼랜드,면세점,향토기업 투어,삼다수,한라산소주,제주맥주,야생 돌고래 투어,야간불빛투어,한치,숲,도보,도보여행</t>
  </si>
  <si>
    <t xml:space="preserve">무더위도, 비바람도 이미 제주로 향한 마음을 꺾을 수 없다. 더운 날엔 시원하게, 비가 오면 운치 있게 다가서는 섬. 다양한 즐길 거리로 사랑하는 이에게 안겨줄 행복이 꽉 찬 그 섬 제주. 아는 만큼 보인다는 말처럼 알면 알수록 빠져드는 제주의 매력은 과연 그 깊이가 얼마나 될지. 처음 만나도 다시 만나도 화수분처럼 채워지는 제주의 매력 앞에 일단 무장해제하고 무더위로 잃어버린 생기도 되찾자.
</t>
  </si>
  <si>
    <t>7월 놓치지 말아야 할 제주 관광 10선 &lt;찍고 타고 맛보는 즐거움이 모록모록 차오르는 7월 제주 &gt;</t>
  </si>
  <si>
    <t>https://api.cdn.visitjeju.net/photomng/imgpath/201906/24/635d6b26-79bf-4450-9dbb-03871bd54ac4.jpg</t>
  </si>
  <si>
    <t>https://api.cdn.visitjeju.net/photomng/thumbnailpath/201906/24/297d17f1-9137-4c69-8538-e90dddaaac7e.jpg</t>
  </si>
  <si>
    <t>CNTS_300000000015829</t>
  </si>
  <si>
    <t>2023년 원도심 &lt;하하페스티벌&gt;</t>
  </si>
  <si>
    <t>제주시 일도일동 1231-1</t>
  </si>
  <si>
    <t>제주축제, 원도심, 제주북수구광장, 제주원도심스탬프투어</t>
  </si>
  <si>
    <t>제주 원도심 명소를 둘러보는 스탬프투어와 함께 신나는 공연도 함께 즐겨보세요.
-일시 : 2023년 6월 16일(금) ~ 17(토), 2일간
-장소 : 제주시 원도심 북수구광장
-주요프로그램 : 하하가요제, 가수초청공연, 어린이퀴즈쇼, 스탬프투어 등</t>
  </si>
  <si>
    <t>https://api.cdn.visitjeju.net/photomng/imgpath/202306/13/0b28ef8e-c528-4cda-8c81-b1a68e2e6d8a.jpg</t>
  </si>
  <si>
    <t>https://api.cdn.visitjeju.net/photomng/thumbnailpath/202306/13/d3355544-c9c9-43f7-bd0d-7063144463fa.jpg</t>
  </si>
  <si>
    <t>CONT_000000000500869</t>
  </si>
  <si>
    <t>메종글래드 제주</t>
  </si>
  <si>
    <t>호텔,5성급호텔,공공와이파이존,양식레스토랑,수영장,주차장,럭셔리트래블인제주,무장애관광, 안정여행스탬프,공용주차장,현금결제,카드결제,화장실,무료 WIFI,흡연구역,편의점,음료대,유도 및 안내시설,경보 및 피난시설,임산부 휴게시설,엘리베이터,단차없음,청각장애인 접근성,시각장애인 접근성,장애인 전용 리프트,장애인 화장실,승강기,장애인 전용 주차장,수동 휠체어 대여 가능,장애인 전용 객실,테이블 비치,쉬움,5성급</t>
  </si>
  <si>
    <t>교통과 문화의 중심 신제주에 위치한 특1급 호텔</t>
  </si>
  <si>
    <t>63132</t>
  </si>
  <si>
    <t>064-747-5000</t>
  </si>
  <si>
    <t>https://api.cdn.visitjeju.net/photomng/imgpath/202401/12/a45ceeab-d6a1-4076-84a4-c81afa7006f5.png</t>
  </si>
  <si>
    <t>https://api.cdn.visitjeju.net/photomng/thumbnailpath/202401/12/6eacb5aa-1383-4844-b7e9-40a1c0ec3371.png</t>
  </si>
  <si>
    <t>CNTS_200000000007514</t>
  </si>
  <si>
    <t>가온해</t>
  </si>
  <si>
    <t>제주특별자치도 서귀포시 안덕면 창천리 777-18</t>
  </si>
  <si>
    <t>제주특별자치도 서귀포시 안덕면 난드르로 4</t>
  </si>
  <si>
    <t>찻집,차,효소차,개똥쑥차,현미차,오디차,모과차,효소,공용주차장,현금결제,카드결제,화장실,카드결제,현금결제,모과차, 매실차, 오디차, 도라지차 등,어린이 출입가능</t>
  </si>
  <si>
    <t>서귀포 대평리에서 다양한 효소를 이용해 차를 만드는 찻집</t>
  </si>
  <si>
    <t>064-739-7717</t>
  </si>
  <si>
    <t>https://api.cdn.visitjeju.net/photomng/imgpath/201809/17/c33d70ed-40a7-48f2-ad81-115881956120.jpg</t>
  </si>
  <si>
    <t>https://api.cdn.visitjeju.net/photomng/thumbnailpath/201809/17/c1d5e242-7664-46d5-84ed-dd842779383d.jpg</t>
  </si>
  <si>
    <t>CNTS_000000000022331</t>
  </si>
  <si>
    <t>어멍밥상</t>
  </si>
  <si>
    <t>어멍밥상,올레여행자센터,음식,보말죽,산나물,한식,제육볶음,된장찌개,딱새우,생선조림,비빔밥,불고기,부침개,무료 WIFI</t>
  </si>
  <si>
    <t>올레여행자센터에 위치한 한식당</t>
  </si>
  <si>
    <t>Sovang X Jeu Olle @ Jeju Olle Tourist Center</t>
  </si>
  <si>
    <t>https://api.cdn.visitjeju.net/photomng/imgpath/201804/30/9bcbc64e-66c6-4da8-ae2f-3c11b38aa9e0.jpg</t>
  </si>
  <si>
    <t>https://api.cdn.visitjeju.net/photomng/thumbnailpath/201804/30/378fe395-032b-4bac-ac28-f670cbd8e2fd.jpg</t>
  </si>
  <si>
    <t>CNTS_000000000022767</t>
  </si>
  <si>
    <t>JK라마다앙코르 제주연동호텔</t>
  </si>
  <si>
    <t>제주특별자치도 제주시 연동 270-2</t>
  </si>
  <si>
    <t>제주특별자치도 제주시 도령로 124</t>
  </si>
  <si>
    <t>호텔,공용주차장,현금결제,카드결제,화장실,무료 WIFI,유도 및 안내시설</t>
  </si>
  <si>
    <t>라마다 브랜드와 JK메디컬 그룹이 함께하는 호텔</t>
  </si>
  <si>
    <t>https://api.cdn.visitjeju.net/photomng/imgpath/201804/30/19ebe6d4-8f42-4368-a582-4ea45f4c705f.jpg</t>
  </si>
  <si>
    <t>https://api.cdn.visitjeju.net/photomng/thumbnailpath/201804/30/6c189d75-4962-4343-b662-3a08b148005a.jpg</t>
  </si>
  <si>
    <t>CNTS_000000000020974</t>
  </si>
  <si>
    <t>은희네해장국 본점</t>
  </si>
  <si>
    <t>제주특별자치도 제주시 일도2동 357-4</t>
  </si>
  <si>
    <t>제주특별자치도 제주시 고마로13길 8</t>
  </si>
  <si>
    <t>해장국,내장탕,소고기해장국,음식,공용주차장,현금결제,카드결제,화장실,아주 어려움</t>
  </si>
  <si>
    <t>줄서서 먹는 해장국</t>
  </si>
  <si>
    <t>63253</t>
  </si>
  <si>
    <t>064-726-5622</t>
  </si>
  <si>
    <t>은희네해장국 (일도점)</t>
  </si>
  <si>
    <t>https://api.cdn.visitjeju.net/photomng/imgpath/201909/11/4303e8e9-1aa7-43a5-8cef-41b243b91b70.jpg</t>
  </si>
  <si>
    <t>https://api.cdn.visitjeju.net/photomng/thumbnailpath/201909/11/b6f7326e-0b0a-45d9-858e-ae478af1f89d.jpg</t>
  </si>
  <si>
    <t>CNTS_000000000018340</t>
  </si>
  <si>
    <t>월평포구</t>
  </si>
  <si>
    <t>제주특별자치도 서귀포시 월평동 665-4</t>
  </si>
  <si>
    <t>제주특별자치도 서귀포시 말질로 462</t>
  </si>
  <si>
    <t>포구,해변,문화유적지,맑음,자연경관,역사유적,공용주차장</t>
  </si>
  <si>
    <t>달빛을 품은 작은 포구. 월평포구</t>
  </si>
  <si>
    <t>https://api.cdn.visitjeju.net/photomng/imgpath/201804/30/725adee7-e31e-4937-9c49-0b18e3c49492.jpg</t>
  </si>
  <si>
    <t>https://api.cdn.visitjeju.net/photomng/thumbnailpath/201804/30/97ff1ab4-3a88-46cd-961c-2f9b1bdc29b0.jpg</t>
  </si>
  <si>
    <t>CNTS_300000000012898</t>
  </si>
  <si>
    <t>성안올레</t>
  </si>
  <si>
    <t>부모,커플,친구,혼자,액티비티</t>
  </si>
  <si>
    <t>제주시 원도심을 걸어보는 올레 코스</t>
  </si>
  <si>
    <t>https://api.cdn.visitjeju.net/photomng/imgpath/202312/22/ae87fb8b-74d5-4b00-85c0-cac0eb818a78.jpg</t>
  </si>
  <si>
    <t>https://api.cdn.visitjeju.net/photomng/thumbnailpath/202312/22/5fa5a8ef-136b-4553-9293-3077be23d658.jpg</t>
  </si>
  <si>
    <t>CNTS_200000000012847</t>
  </si>
  <si>
    <t>제주 할망이 소개하는 &lt;종달리 숨겨진 명소&gt;</t>
  </si>
  <si>
    <t>혼자,친구,휴식/힐링,사계절,휴식/치유</t>
  </si>
  <si>
    <t>제주도에는 할망이 운영하는 특별한 숙소가 있다. 올레길이 생긴 지 얼마 되지 않았을 무렵에 방문객들의 숙소 문제를 해결하고, 더불어 홀로 사시는 어르신들에게 만남의 장을 만들어 드리고자 만들어진 ‘할망 숙소’가 그것이다. 숙소에서 어르신이 직접 내주신 따뜻한 한끼를 먹으며 들려주신 숨겨진 명소를 소개한다. 느릿하게 흘러가는 시간을 만끽할 수 있는 종달고망난돌쉼터와 아름다운 수국·희귀 조류들을 만나볼 수 있는 종달리 해안도로, 그리고 제주도의 땅끝 오름이라 불리는 지미봉까지. 종달리 방방곡곡으로 함께 떠나보자.</t>
  </si>
  <si>
    <t>https://api.cdn.visitjeju.net/photomng/imgpath/202201/26/7802db8e-8cb6-429e-8fd9-abd10dd841b5.jpg</t>
  </si>
  <si>
    <t>https://api.cdn.visitjeju.net/photomng/thumbnailpath/202201/26/3d00042a-3042-4deb-99e6-343cbbb0dcf5.jpg</t>
  </si>
  <si>
    <t>CNTS_300000000012987</t>
  </si>
  <si>
    <t>가정의달맞이 부모님과 함께 떠나는 제주여행, 주민 추천 맛집 10선</t>
  </si>
  <si>
    <t>카름, 추천, 맛집</t>
  </si>
  <si>
    <t>가정의 달 5월을 맞아, 바쁜 일상에 쉼표를 찍고 사랑하는 부모님과 함께 제주도로 떠나는 것만큼 부모님께 뜻깊은 선물이 있을까?</t>
  </si>
  <si>
    <t>https://api.cdn.visitjeju.net/photomng/imgpath/202404/23/23345ff2-a284-4124-91c2-29cb4df7e9e1.jpg</t>
  </si>
  <si>
    <t>https://api.cdn.visitjeju.net/photomng/thumbnailpath/202404/23/50d3d13e-3267-45d7-8dfc-ea61bee6adaf.jpg</t>
  </si>
  <si>
    <t>CNTS_200000000014406</t>
  </si>
  <si>
    <t>독서와 여유를 함께 즐길 수 있는 &lt;제주 카페 추천 5&gt;</t>
  </si>
  <si>
    <t>제주청년크리에이터, 여행작가, 도민작가, 도민추천여행, 음식,카페,힐링,힐링쉼터,문화관광</t>
  </si>
  <si>
    <t>반복되는 일상에 지친 사람들은 여유를 찾아 제주로 간다. 평화의 섬 제주. 스릴 넘치는 액티비티와 다채로운 먹거리도 좋지만 조용한 공간에서 보내는 여유로운 시간은 어떤가? “일상을 여행으로, 여행을 일상으로”라는 말이 있다. 평범한 일상을 특별한 여행처럼. 바쁜 여행을 여유 넘치는 일상처럼 보내자는 의미를 담고 있다. 좋아하는 책 한 권과 맛있는 커피 한 잔. 조용한 분위기와 아름다운 공간. 제주에서만큼은 가벼운 마음으로 평화로운 일상을 보내보는 건 어떨까. 바쁜 하루하루에 지친 당신, 책 한 권을 들고, 지금 바로 제주로 떠나라!</t>
  </si>
  <si>
    <t>독서와 여유를 함께 즐길 수 있는 제주 카페 추천 5선</t>
  </si>
  <si>
    <t>https://api.cdn.visitjeju.net/photomng/imgpath/202301/02/b76aa8ad-dfa2-4e59-a7b0-371181a7ce4a.jpg</t>
  </si>
  <si>
    <t>https://api.cdn.visitjeju.net/photomng/thumbnailpath/202301/02/de34819a-fc85-4f54-ad91-9f885ec611d7.jpg</t>
  </si>
  <si>
    <t>CNTS_200000000013113</t>
  </si>
  <si>
    <t>바램목장&amp;카페</t>
  </si>
  <si>
    <t>제주특별자치도 서귀포시 안덕면 동광리 259-3</t>
  </si>
  <si>
    <t>제주특별자치도 서귀포시 안덕면 신화역사로 611</t>
  </si>
  <si>
    <t>목장,양,양먹이,한라봉에이드,음식,카페,아메리카노,녹차,카페라떼,바닐라라떼,카페모카,카푸치노,아포가토,아이스크림,쿠키,캐모마일,페퍼민트,자몽차,레몬차,초코라떼,고구마라떼,밀크티,아이스티,말차라떼,오렌지루이보스,청귤차,밀크쉐이크,스무디,블루베리스무디,딸기스무디,에이드,레몬에이드,자몽에이드,공용주차장,화장실,무료 WIFI,한라봉에이드, 청귤차, 베이글,어린이 출입가능,불가능</t>
  </si>
  <si>
    <t>서귀포시 안덕면에 위치한 바램목장&amp;카페는 양목장 테마카페이며 아이들과 함께 넓은 정원에 있는 양들을 구경하고 양 먹이체험까지 할 수 있는 곳이다.</t>
  </si>
  <si>
    <t>https://api.cdn.visitjeju.net/photomng/imgpath/202203/11/c7a0e369-fae7-45d1-b313-7656c2e4ad67.jpg</t>
  </si>
  <si>
    <t>https://api.cdn.visitjeju.net/photomng/thumbnailpath/202203/11/8aab4d96-cc4c-4bbf-9b46-ca904106853c.jpg</t>
  </si>
  <si>
    <t>CNTS_200000000010801</t>
  </si>
  <si>
    <t>질그랭이센터</t>
  </si>
  <si>
    <t>제주특별자치도 제주시 구좌읍 세화리 3641-10</t>
  </si>
  <si>
    <t>제주특별자치도 제주시 구좌읍 세평항로 46-9</t>
  </si>
  <si>
    <t>겨울,체험,마을관광,어트랙션</t>
  </si>
  <si>
    <t>구좌읍 세화리 마을주민 477명이 모여 만든 세화마을협동조합이 멋진 풍광의 세화리 바닷가에 질그랭이센터를 오픈했다. 지상 4층 규모로 건축된 질그랭이센터는 1층은 세화리사무소가 업무를 보는 공간과 여행자센터가 있고, 2층에는 카페와 지구별가게, 3층은 공유오피공간과 세미나실이 있어 대관하고 있으며 4층은 세화밖거리(숙박시설)를 갖추고 있다.</t>
  </si>
  <si>
    <t>064-783-2009</t>
  </si>
  <si>
    <t>https://api.cdn.visitjeju.net/photomng/imgpath/202011/03/8566cf4a-bc03-4fb4-a5ad-334802f188e5.jpg</t>
  </si>
  <si>
    <t>https://api.cdn.visitjeju.net/photomng/thumbnailpath/202011/03/e08731b1-53ea-4d99-8403-f7b8f1693ab7.jpg</t>
  </si>
  <si>
    <t>CNTS_000000000020295</t>
  </si>
  <si>
    <t>호텔펄리플러스</t>
  </si>
  <si>
    <t>제주특별자치도 제주시 도두1동 1800-1</t>
  </si>
  <si>
    <t>제주특별자치도 제주시 도두봉 2길 2</t>
  </si>
  <si>
    <t>호텔,숙소,가족호텔,공항,단체여행객,주차장,공공와이파이존,무장애여행,편의시설,공용주차장,현금결제,카드결제,화장실,무료 WIFI,흡연구역,편의점,음료대,유도 및 안내시설,경보 및 피난시설</t>
  </si>
  <si>
    <t>공항근처 제주시 도두동에 위치한 가족호텔</t>
  </si>
  <si>
    <t>064-702-0071</t>
  </si>
  <si>
    <t>펄리플러스</t>
  </si>
  <si>
    <t>https://api.cdn.visitjeju.net/photomng/imgpath/201912/02/c7d699aa-7901-447f-a70e-4522fac880e2.gif</t>
  </si>
  <si>
    <t>https://api.cdn.visitjeju.net/photomng/thumbnailpath/201912/02/442f9f9d-2f9d-4aff-9f24-94312678efe9.gif</t>
  </si>
  <si>
    <t>CNTS_000000000021469</t>
  </si>
  <si>
    <t>제주의시간은느리다</t>
  </si>
  <si>
    <t>제주특별자치도 제주시 구좌읍 상도리 631</t>
  </si>
  <si>
    <t>제주특별자치도 제주시 구좌읍 상도로 30-4</t>
  </si>
  <si>
    <t>숙소,민박,농어촌민박,조식,주차장,돌담길,카페,게스트하우스,공용주차장,화장실,무료 WIFI</t>
  </si>
  <si>
    <t>천천히가는 제주의 시간</t>
  </si>
  <si>
    <t>010-5023-0350</t>
  </si>
  <si>
    <t>https://api.cdn.visitjeju.net/photomng/imgpath/201804/30/ede33b43-2f7d-4d7a-971b-72657b349792.jpg</t>
  </si>
  <si>
    <t>https://api.cdn.visitjeju.net/photomng/thumbnailpath/201804/30/334d1608-ec91-4147-a2ad-672192603c11.jpg</t>
  </si>
  <si>
    <t>CNTS_200000000010554</t>
  </si>
  <si>
    <t>편한 효도여행은 제주로!&lt;부모님과 함께 가기 좋은 추천 여행지 3선&gt;</t>
  </si>
  <si>
    <t>효도여행,가족여행,제주효도여행,제주가족여행,제주도,제주관광공사,제주도여행,제주여행,환상숲곶자왈공원,제주자연,함덕서우봉둘레길,서우봉산책길,제주돌문화공원,설문대할망,오백장군,제주문화</t>
  </si>
  <si>
    <t>여행은 누구와 같이 가는가에 따라 코스 선택 등 준비해야 할 것들이 많이 달라지는데, 특히 효도여행이라 불리는 부모님과 함께 하는 여행은 여행지 선택에 많은 고민을 하게 된다. 여행지의 풍광을 즐기면서도 힘들지 않은 코스를 찾아야 되기 때문에 사전에 많이 찾아보게 되지만 제주도는 자연과 함께하는 여행지가 많아 큰 수고 없이 여행지를 선택할 수 있다.  오름, 곶자왈 등 많은 곳을 찾을 수 있지만 부모님을 모시고 편하게 제주도를 즐기려면 산책로 정비와 편의시설이 잘 조성된 곳을 찾아야 할 것이다. 제주도만의 자연, 문화를 편하게 즐길 수 있는 추천 여행지를 소개한다.</t>
  </si>
  <si>
    <t>https://api.cdn.visitjeju.net/photomng/imgpath/202011/02/aa3fa7eb-3649-4056-940e-a05a4f8c873d.JPG</t>
  </si>
  <si>
    <t>https://api.cdn.visitjeju.net/photomng/thumbnailpath/202011/02/16a585dc-dda7-4315-bbd7-e676d43660ca.JPG</t>
  </si>
  <si>
    <t>CONT_000000000500186</t>
  </si>
  <si>
    <t>매오름</t>
  </si>
  <si>
    <t>제주특별자치도 서귀포시 표선면 표선리 산 2</t>
  </si>
  <si>
    <t>커플,혼자,친구,맑음,체험관광,오름,휴식/치유</t>
  </si>
  <si>
    <t>마치 매가 날개를 펴고 앉아 있는 형태를 띄고 있는 오름
· 서귀포시 표선면 표선리
· 올레15코스</t>
  </si>
  <si>
    <t>064-787-0024</t>
  </si>
  <si>
    <t>Mae Oreum Volcanic Cone</t>
  </si>
  <si>
    <t>https://api.cdn.visitjeju.net/photomng/imgpath/201804/30/213b76db-705b-4f20-8da2-30704287e98a.jpg</t>
  </si>
  <si>
    <t>https://api.cdn.visitjeju.net/photomng/thumbnailpath/201804/30/c51b7a3c-fc85-482d-b0f3-b88452939a24.jpg</t>
  </si>
  <si>
    <t>CNTS_000000000022342</t>
  </si>
  <si>
    <t>여름에 떠나기 좋은 &lt;제주도 캠핑장&gt;</t>
  </si>
  <si>
    <t>체험,캠핑,숲,액티비티,친구,커플,아이,맑음,여름, 귤빛캠핑장, 돌하르방캠핑장, 진실캠핑장, 모구리야영장</t>
  </si>
  <si>
    <t>답답한 일상에서 벗어나 힐링 여행을 준비하고 있다면 한 번쯤 생각하게 되는 캠핑. 색다른 여행의 즐거움을 발견하며 모든 과정들이 새로운 경험이 되는 제주도 캠핑장으로 출발해보는 것은 어떨까?</t>
  </si>
  <si>
    <t>https://api.cdn.visitjeju.net/photomng/imgpath/201909/04/ba43d198-2581-49fd-b48b-9b3d5d462820.jpg</t>
  </si>
  <si>
    <t>https://api.cdn.visitjeju.net/photomng/thumbnailpath/201909/04/0549817f-680a-403c-954b-c70d33118988.jpg</t>
  </si>
  <si>
    <t>CNTS_000000000019242</t>
  </si>
  <si>
    <t>유동커피</t>
  </si>
  <si>
    <t>제주특별자치도 서귀포시 서귀동 581-4</t>
  </si>
  <si>
    <t>제주특별자치도 서귀포시 태평로 406-2</t>
  </si>
  <si>
    <t>카페,커피,음료,스페셜커피,현금결제,카드결제,화장실,무료 WIFI,편의점,음료대,유도 및 안내시설,경보 및 피난시설</t>
  </si>
  <si>
    <t>A, B, C 타입별 커피를 고를 수 있고 검증된 커피 맛으로 승부하는 유동 커피</t>
  </si>
  <si>
    <t>064-733-6662</t>
  </si>
  <si>
    <t>https://api.cdn.visitjeju.net/photomng/imgpath/201804/30/280a0174-ebff-425e-9fe7-ad3dce4ef42b.jpg</t>
  </si>
  <si>
    <t>https://api.cdn.visitjeju.net/photomng/thumbnailpath/201804/30/3a3cd1f1-b513-4535-be87-eadca0bcbe16.jpg</t>
  </si>
  <si>
    <t>CNTS_000000000022179</t>
  </si>
  <si>
    <t>제주올레 15-B코스</t>
  </si>
  <si>
    <t>제주특별자치도 제주시 한림읍 한림해안로 192</t>
  </si>
  <si>
    <t>커플,친구,혼자,맑음,올레,봄,가을,도보여행,도보,쉬움</t>
  </si>
  <si>
    <t>한림항~고내포구의 아름다운 해안 풍경을 감상할 수 있는 올레길</t>
  </si>
  <si>
    <t>https://api.cdn.visitjeju.net/photomng/imgpath/201804/30/b8d5732a-bb48-4bc3-a9a0-3b04f6d336ce.jpg</t>
  </si>
  <si>
    <t>https://api.cdn.visitjeju.net/photomng/thumbnailpath/201804/30/261d9a89-8edc-4338-b97a-420a5a3d0c11.jpg</t>
  </si>
  <si>
    <t>CNTS_000000000022023</t>
  </si>
  <si>
    <t>스테핑스톤페스티벌</t>
  </si>
  <si>
    <t>제주시 조천읍 함덕리 1008</t>
  </si>
  <si>
    <t>축제,스테핑스톤페스티벌,행사</t>
  </si>
  <si>
    <t xml:space="preserve">STEPPING STONE FESTIVAL 다채로운 음악의 향연, 스테핑 스톤 페스티벌
</t>
  </si>
  <si>
    <t>064-752-2225</t>
  </si>
  <si>
    <t>https://api.cdn.visitjeju.net/photomng/imgpath/201904/22/40e4ab5a-5db0-4ca6-aae9-3d1ba7217e2f.JPG</t>
  </si>
  <si>
    <t>https://api.cdn.visitjeju.net/photomng/thumbnailpath/201904/22/fb3b18ae-0c65-4fb3-b5c8-1b6b0a0e9f3e.JPG</t>
  </si>
  <si>
    <t>CNTS_000000000018464</t>
  </si>
  <si>
    <t>휴양펜션 스위스마을 Swiss Village Pension</t>
  </si>
  <si>
    <t>제주특별자치도 제주시 조천읍 와산리 1563-1 401~405동</t>
  </si>
  <si>
    <t>제주특별자치도 제주시 조천읍 와산서1길 32 401~405동</t>
  </si>
  <si>
    <t>숙박,숙소,게스트하우스,마을관광,올레길,펜션,공용주차장,현금결제,카드결제,화장실,무료 WIFI,흡연구역,편의점,유도 및 안내시설,경보 및 피난시설,아주 어려움</t>
  </si>
  <si>
    <t>조천읍 와산리에 위치한 농촌 관광 공동체 마을</t>
  </si>
  <si>
    <t>제주조천스위스마을게스트하우스</t>
  </si>
  <si>
    <t>https://api.cdn.visitjeju.net/photomng/imgpath/202302/06/0705c9c9-0047-4349-a692-f6b083d58824.jpg</t>
  </si>
  <si>
    <t>https://api.cdn.visitjeju.net/photomng/thumbnailpath/202302/06/98f2c9a0-d54c-4ad1-8a46-c6212e9eadb2.jpg</t>
  </si>
  <si>
    <t>CONT_000000000500533</t>
  </si>
  <si>
    <t>제주 삼양동 유적</t>
  </si>
  <si>
    <t>제주특별자치도 제주시 선사로2길 13 (삼양일동)</t>
  </si>
  <si>
    <t>아이,문화유적지,체험관광,전시와 행사,공용주차장,화장실,무료 WIFI,음료대,경보 및 피난시설,단독접근가능,단차없음,시각장애인 접근성,장애인 화장실,장애인 전용 주차장,수동 휠체어 대여 가능,어려움,실내+실외,하,공연/전시,1시간 미만</t>
  </si>
  <si>
    <t>청동기시대 후기 문화를 이해할 수 있는 마을 유적</t>
  </si>
  <si>
    <t>064-710-6806</t>
  </si>
  <si>
    <t>https://api.cdn.visitjeju.net/photomng/imgpath/202112/08/a6db9467-8dff-47ea-8faf-e2f85abcfcdc.JPG</t>
  </si>
  <si>
    <t>https://api.cdn.visitjeju.net/photomng/thumbnailpath/202112/08/710e54b9-4daf-4cfa-80f6-7251a4171965.JPG</t>
  </si>
  <si>
    <t>CNTS_200000000013081</t>
  </si>
  <si>
    <t>덕인당보리빵 제주점</t>
  </si>
  <si>
    <t>제주특별자치도 제주시 오라이동 1203</t>
  </si>
  <si>
    <t>제주특별자치도 제주시 연삼로 180</t>
  </si>
  <si>
    <t>보리빵,팥보리빵,쑥빵,음식,카페,빵,베이커리,공용주차장,화장실,무료 WIFI,보리빵, 팥보리빵. 쑥빵,어린이 출입가능,가능</t>
  </si>
  <si>
    <t>제주 종합경기장 인근에 위치해 있는 덕인당은 보리빵,보리팥빵, 쑥빵을 판매하고 있으며 구수하고 정겨운 빵의 맛이 일품이다.</t>
  </si>
  <si>
    <t>064-756-6153</t>
  </si>
  <si>
    <t>https://api.cdn.visitjeju.net/photomng/imgpath/202203/10/67d8a078-f7a1-42b4-ae8c-c6a0df1a8bdf.jpg</t>
  </si>
  <si>
    <t>https://api.cdn.visitjeju.net/photomng/thumbnailpath/202203/10/6540fb29-4d0a-4ed4-aa5f-a2f2254375c9.jpg</t>
  </si>
  <si>
    <t>CNTS_200000000011413</t>
  </si>
  <si>
    <t>제주올레돔</t>
  </si>
  <si>
    <t>제주특별자치도 서귀포시 성산읍 온평리 1139-2</t>
  </si>
  <si>
    <t>제주특별자치도 서귀포시 성산읍 온평포구로54번길 54</t>
  </si>
  <si>
    <t>휴식/힐링,공용주차장,현금결제,카드결제,화장실,무료 WIFI,흡연구역,편의점,카드결제,현금결제,,,단독접근가능,단차없음,저상버스 접근 가능,쉬움,없음,동반불가능,없음,흡연구역제공,풀장,인터넷,바베큐장,,,없음,운행안함</t>
  </si>
  <si>
    <t>제주 성산일출봉 가까운 감성펜션</t>
  </si>
  <si>
    <t>064-784-1177</t>
  </si>
  <si>
    <t>https://api.cdn.visitjeju.net/photomng/imgpath/202104/26/b6121f22-6e19-461c-8a35-a7c6b8eb32fb.jpg</t>
  </si>
  <si>
    <t>https://api.cdn.visitjeju.net/photomng/thumbnailpath/202104/26/7224c389-f294-4419-bd83-785d9739297a.jpg</t>
  </si>
  <si>
    <t>CNTS_200000000012592</t>
  </si>
  <si>
    <t>장인의집</t>
  </si>
  <si>
    <t>제주특별자치도 제주시 애월읍 애월리 399-1</t>
  </si>
  <si>
    <t>제주특별자치도 제주시 애월읍 애월로19길 31</t>
  </si>
  <si>
    <t>만두전골,만두,해물,버섯,애월맛집,음식,식당,버섯전골,해물버섯전골,전골,소갈비전골,갈비탕,해장국,한방갈비탕,고기만두,김치만두,모듬만두,만두국,김치만두국,공용주차장,화장실,무료 WIFI,흡연구역,수제4색만두전골, 해물만두전골,어린이 출입가능,가능</t>
  </si>
  <si>
    <t xml:space="preserve">애월에 위치한 장인의집은 가게 이름답게 장인의 맛이 느껴지는 만두를 종류별로 다양하게 판매하고 있으며, 훌륭한 구성의 만두전골도 판매하고 있다. </t>
  </si>
  <si>
    <t>0507-1313-1610</t>
  </si>
  <si>
    <t>https://api.cdn.visitjeju.net/photomng/imgpath/202112/30/d994da16-b95e-45d1-a11b-e2484f0b06b2.jpg</t>
  </si>
  <si>
    <t>https://api.cdn.visitjeju.net/photomng/thumbnailpath/202112/30/f224994e-a80f-4d92-8a91-b4864b870c14.jpg</t>
  </si>
  <si>
    <t>CONT_000000000500755</t>
  </si>
  <si>
    <t>표선오일시장</t>
  </si>
  <si>
    <t>제주특별자치도 서귀포시 표선면 표선리 1001-1</t>
  </si>
  <si>
    <t>제주특별자치도 서귀포시 표선면 표선동서로 203-1</t>
  </si>
  <si>
    <t>전통시장,공용주차장,화장실,아주 어려움,착한가격 업소</t>
  </si>
  <si>
    <t>남쪽 사람들의 정겨움을 느낄 수 있는 오일시장</t>
  </si>
  <si>
    <t>064-760-4471</t>
  </si>
  <si>
    <t>Pyoseon 5-day Market</t>
  </si>
  <si>
    <t>https://api.cdn.visitjeju.net/photomng/imgpath/201804/30/30673c18-3a74-4e96-8ca2-90fd8f8e6a18.jpg</t>
  </si>
  <si>
    <t>https://api.cdn.visitjeju.net/photomng/thumbnailpath/201804/30/594592d2-658a-47ca-9be6-9b84babef3e8.jpg</t>
  </si>
  <si>
    <t>CNTS_200000000014303</t>
  </si>
  <si>
    <t>봉구의간식</t>
  </si>
  <si>
    <t>제주특별자치도 제주시 애월읍 애월리 1576-1</t>
  </si>
  <si>
    <t>제주특별자치도 제주시 애월읍 애월로 110</t>
  </si>
  <si>
    <t>반려동물,반려동물동반입장,반려동물공간_기타,공용주차장</t>
  </si>
  <si>
    <t>봉구의간식은 첨가물을 넣지 않은 천연 수제간식 전문점이다.</t>
  </si>
  <si>
    <t>064-799-5119</t>
  </si>
  <si>
    <t>https://api.cdn.visitjeju.net/photomng/imgpath/202212/16/b2235b08-fea3-4526-9b73-00c7b77f65eb.jpg</t>
  </si>
  <si>
    <t>https://api.cdn.visitjeju.net/photomng/thumbnailpath/202212/16/0ab878e4-f585-4795-b0e6-2886d3ccf020.jpg</t>
  </si>
  <si>
    <t>CNTS_200000000008672</t>
  </si>
  <si>
    <t>틸다하우스</t>
  </si>
  <si>
    <t>제주특별자치도 제주시 한경면 낙천리 341</t>
  </si>
  <si>
    <t>제주특별자치도 제주시 한경면 중산간서로 3367-1</t>
  </si>
  <si>
    <t>휴식 ,공용주차장,현금결제,카드결제,화장실,무료 WIFI,흡연구역,음료대,유도 및 안내시설,경보 및 피난시설,카드결제,현금결제,무통장 입금,영어,,단독접근가능,단차없음,쉬움,없음,동반불가능,유료제공,흡연구역제공,식음료장,인터넷,바베큐장,비즈니스시설,모래놀이터,실내놀이터,실내도서관,유아욕조,유아의자,,없음,운행안함</t>
  </si>
  <si>
    <t xml:space="preserve">아이와 함께 제주의 자연을 체험하며 아이와 함께 할 수 있는 가족펜션. </t>
  </si>
  <si>
    <t>942-695</t>
  </si>
  <si>
    <t>064-773-0033</t>
  </si>
  <si>
    <t>https://api.cdn.visitjeju.net/photomng/imgpath/201905/09/f12b29c5-3d5a-4d09-9dc6-8ac4406ec2c2.jpg</t>
  </si>
  <si>
    <t>https://api.cdn.visitjeju.net/photomng/thumbnailpath/201905/09/d59281a5-8ca4-4231-97e7-73436be4f5ec.jpg</t>
  </si>
  <si>
    <t>CONT_000000000500046</t>
  </si>
  <si>
    <t>검멀레해변</t>
  </si>
  <si>
    <t>제주특별자치도 제주시 우도면 우도해안길</t>
  </si>
  <si>
    <t>해변,경관/포토,커플,맑음,여름,편의점,아주 어려움</t>
  </si>
  <si>
    <t>검은모래가 매력적인 우도에서 빠질 수 없는 명소</t>
  </si>
  <si>
    <t>https://api.cdn.visitjeju.net/photomng/imgpath/201907/25/a30bb3ff-c287-4de2-80d0-428e3281e8c0.jpg</t>
  </si>
  <si>
    <t>https://api.cdn.visitjeju.net/photomng/thumbnailpath/201907/25/dffe0d39-0899-4db3-9dc7-1efb930f3005.jpg</t>
  </si>
  <si>
    <t>CNTS_200000000008853</t>
  </si>
  <si>
    <t>뚱보조개　</t>
  </si>
  <si>
    <t>제주특별자치도 제주시 이도이동 1188-10</t>
  </si>
  <si>
    <t>제주특별자치도 제주시 서광로28길 53</t>
  </si>
  <si>
    <t>조개구이,해물탕,생새우오도리소금구이,음식,모듬조개구이,조개찜,소금구이,회,가리비구이,가리비회,가리비찜,새우,왕새우소금구이,새우볶음밥,조개칼국수,해물짬뽕라면,동치미국수,연포탕,조개탕,낙지볶음,산낙지탕탕이,전복회,무장애관광,공용주차장,현금결제,카드결제,화장실,무료 WIFI,흡연구역,편의점,음료대,유도 및 안내시설,경보 및 피난시설,카드결제,현금결제,계좌이체,영어,중국어,일본어,베트남어 가능,장애인 전용 주차장,쉬움</t>
  </si>
  <si>
    <t>제주의 해산물을 즐길수 있는 제철 해산물이 가득한 조개구이 전문점</t>
  </si>
  <si>
    <t>827-690</t>
  </si>
  <si>
    <t>064-752-0575</t>
  </si>
  <si>
    <t xml:space="preserve">뚱보조개 제주 시청본점 </t>
  </si>
  <si>
    <t>https://api.cdn.visitjeju.net/photomng/imgpath/201906/27/cf66ecff-96e1-4058-a35c-a18d79aacaa9.jpg</t>
  </si>
  <si>
    <t>https://api.cdn.visitjeju.net/photomng/thumbnailpath/201906/27/5fc280cb-363e-41ba-bd90-d943f2606cc7.jpg</t>
  </si>
  <si>
    <t>CNTS_000000000019990</t>
  </si>
  <si>
    <t>서귀포항</t>
  </si>
  <si>
    <t>제주특별자치도 서귀포시 서귀동 758-4</t>
  </si>
  <si>
    <t>제주특별자치도 서귀포시 칠십리로72번길 14</t>
  </si>
  <si>
    <t>친구,커플,일출,밤,부모,혼자,아이,맑음,휴식/힐링,일몰,공용주차장,화장실,어려움</t>
  </si>
  <si>
    <t>문섬과 새끼섬을 바라보며 새연교를 따라 걷는 아름다운 산책</t>
  </si>
  <si>
    <t>Seogwipo Port</t>
  </si>
  <si>
    <t>https://api.cdn.visitjeju.net/photomng/imgpath/201804/30/51fa1314-f59a-4f33-916e-855f4113cf13.jpg</t>
  </si>
  <si>
    <t>https://api.cdn.visitjeju.net/photomng/thumbnailpath/201804/30/6853120d-1b2a-4df3-a838-51cf420c13f9.jpg</t>
  </si>
  <si>
    <t>CNTS_200000000013414</t>
  </si>
  <si>
    <t>아이미 제주비치 호텔</t>
  </si>
  <si>
    <t>제주특별자치도 제주시 조천읍 함덕리 1010</t>
  </si>
  <si>
    <t>제주특별자치도 제주시 조천읍 조함해안로 474</t>
  </si>
  <si>
    <t>아름다운 제주 함덕 해변을 테라스에서 느낄 수 있는 호텔</t>
  </si>
  <si>
    <t>064-780-0000</t>
  </si>
  <si>
    <t>https://api.cdn.visitjeju.net/photomng/imgpath/202206/15/fa291c5e-b848-41b2-8ae0-d8207ceeecae.jpg</t>
  </si>
  <si>
    <t>https://api.cdn.visitjeju.net/photomng/thumbnailpath/202206/15/2f32f096-22e1-4a9f-8372-47ad2d13b6a4.jpg</t>
  </si>
  <si>
    <t>CNTS_200000000013058</t>
  </si>
  <si>
    <t>비테비테</t>
  </si>
  <si>
    <t>올레시장,흑돼지,왕오징어,음식,식당,철판구이,아이스크림,오징어,오징어구이,흑돼지구이,화장실,무료 WIFI,왕오징어 철판버터구이, 흑돼지 철판구이, 문어꼬치,어린이 출입가능,불가능</t>
  </si>
  <si>
    <t>서귀포시 올레시장내에 위치한 비테비테는 시장 구경을 하는 사람들의 발을 붙잡는 다양한 음식들이 마련되어 있어 간단히 요기하기에 좋은 곳이다.</t>
  </si>
  <si>
    <t>https://api.cdn.visitjeju.net/photomng/imgpath/202203/10/46047d6f-35b2-49a4-85d6-d524a056cf96.jpg</t>
  </si>
  <si>
    <t>https://api.cdn.visitjeju.net/photomng/thumbnailpath/202203/10/31797fc8-0bde-44d7-bec7-b964f59533a0.jpg</t>
  </si>
  <si>
    <t>CNTS_200000000015368</t>
  </si>
  <si>
    <t>강정마을 생태축제</t>
  </si>
  <si>
    <t>서귀포시 강정동 2673-6</t>
  </si>
  <si>
    <t>친구,아이,맑음,체험관광,액티비티,봄, 축제, 강정마을, 생태축제</t>
  </si>
  <si>
    <t>사시사철 맑은 물이 흐르는 강정천 일대에서 즐기는 다양한 생태체험과 캠핑경험</t>
  </si>
  <si>
    <t>https://api.cdn.visitjeju.net/photomng/imgpath/202303/28/eb1051c2-1d7f-4b29-8da5-afe61746748c.jpeg</t>
  </si>
  <si>
    <t>https://api.cdn.visitjeju.net/photomng/thumbnailpath/202303/28/e57a6047-9efe-47be-841e-4f39a9ab07b6.jpeg</t>
  </si>
  <si>
    <t>CNTS_200000000008380</t>
  </si>
  <si>
    <t>몬스테라 자구리</t>
  </si>
  <si>
    <t>제주특별자치도 서귀포시 서귀동 65-12</t>
  </si>
  <si>
    <t>제주특별자치도 서귀포시 소암로12번길 7</t>
  </si>
  <si>
    <t>베트남 음식점,분짜,넴,음식,쌀국수,소고기쌀국수,새우볶음밥,분보싸오,해물볶음밥,반미,퍼보,베트남쌀국수,매운쌀국수,아메리카노,패션후르츠에이드,자몽에이드,에이드,차,꽃차</t>
  </si>
  <si>
    <t xml:space="preserve">서귀포 시내에 위치한  베트남 전문 음식점. </t>
  </si>
  <si>
    <t>064-733-6962</t>
  </si>
  <si>
    <t>https://api.cdn.visitjeju.net/photomng/imgpath/201903/12/af2acc57-3b5d-49cd-8af1-8b9f18948383.JPG</t>
  </si>
  <si>
    <t>https://api.cdn.visitjeju.net/photomng/thumbnailpath/201903/12/7c197229-ca3e-4e17-84b8-2b03a80860b8.JPG</t>
  </si>
  <si>
    <t>CNTS_300000000012506</t>
  </si>
  <si>
    <t>유네스코</t>
  </si>
  <si>
    <t>https://api.cdn.visitjeju.net/photomng/imgpath/202112/29/6a76e585-06bb-4400-891d-c01fa3008e60.jpg</t>
  </si>
  <si>
    <t>https://api.cdn.visitjeju.net/photomng/thumbnailpath/202112/29/8ffea736-2ac3-494a-9a3b-da23b78dabc0.jpg</t>
  </si>
  <si>
    <t>CNTS_200000000007191</t>
  </si>
  <si>
    <t>하도어촌체험마을</t>
  </si>
  <si>
    <t>제주특별자치도 제주시 구좌읍 하도리 22-10</t>
  </si>
  <si>
    <t>제주특별자치도 제주시 구좌읍 해맞이해안로 1897-27</t>
  </si>
  <si>
    <t>경관/포토,체험관광,액티비티,바릇잡이,낚시,체험,레저/체험,포토스팟,어트랙션,카드결제,현금결제,체험,물놀이,기타,바릇잡이, 해녀체험, 낚시체험</t>
  </si>
  <si>
    <t>제주시 구좌읍 해맞이해안로에 위치한 풍요로운 해녀마을인 하도 어촌체험마을.</t>
  </si>
  <si>
    <t>064-783-1996</t>
  </si>
  <si>
    <t>구좌 하도어촌계</t>
  </si>
  <si>
    <t>https://api.cdn.visitjeju.net/photomng/imgpath/201807/09/1ee0088f-1303-4779-8a2d-4fa63482cdc0.jpg</t>
  </si>
  <si>
    <t>https://api.cdn.visitjeju.net/photomng/thumbnailpath/201807/09/9c233bd8-7ae8-4af0-9cc0-c38c8c0b6dbf.jpg</t>
  </si>
  <si>
    <t>CNTS_000000000020303</t>
  </si>
  <si>
    <t>자구내포구</t>
  </si>
  <si>
    <t>부모,커플,혼자,아이,친구,맑음,휴식/힐링,경관/포토,문화유적지,포구</t>
  </si>
  <si>
    <t>제주도의 일몰이 아름다운 촬영 단골 명소</t>
  </si>
  <si>
    <t>064-728-7978</t>
  </si>
  <si>
    <t>Jagunae Port</t>
  </si>
  <si>
    <t>https://api.cdn.visitjeju.net/photomng/imgpath/201804/30/f4f40ab4-6f9c-40bb-9e82-7b62161d0bc6.jpg</t>
  </si>
  <si>
    <t>https://api.cdn.visitjeju.net/photomng/thumbnailpath/201804/30/e5402f95-19e7-40f0-8440-f66da0460d1e.jpg</t>
  </si>
  <si>
    <t>CNTS_000000000020294</t>
  </si>
  <si>
    <t>제주올레 3코스</t>
  </si>
  <si>
    <t>제주특별자치도 서귀포시 표선면 하천리 87-1</t>
  </si>
  <si>
    <t>올레,중/장년,청년,부모,커플,혼자,친구,맑음,비.눈,경관/포토,휴식/힐링,체험관광,자연경관,도보여행,도보,포토스팟,어트랙션</t>
  </si>
  <si>
    <t>극과 극, 두 가지 매력의 올레 3코스 다양하게 즐기기</t>
  </si>
  <si>
    <t>Jeju Olle Course 3</t>
  </si>
  <si>
    <t>https://api.cdn.visitjeju.net/photomng/imgpath/201804/30/0aa251b3-8c1f-4533-821f-8ac8c318331f.jpg</t>
  </si>
  <si>
    <t>https://api.cdn.visitjeju.net/photomng/thumbnailpath/201804/30/22d8ad12-d272-443f-b5b1-a7ac671bca76.jpg</t>
  </si>
  <si>
    <t>CNTS_000000000020978</t>
  </si>
  <si>
    <t>우리두리식당</t>
  </si>
  <si>
    <t>제주특별자치도 제주시 구좌읍 김녕리 1202-1</t>
  </si>
  <si>
    <t>제주특별자치도 제주시 구좌읍 김녕로 173</t>
  </si>
  <si>
    <t>백반,고등어조림,정식,한식,물회,음식,우럭매운탕,횔어우럭매운탕,우럭조림,생선구이정식,주물럭,해물뚝배기,고등어구이,옥돔구이,갈치조림,오겹살,한치물회,자리물회,착한가격업소,아주 어려움</t>
  </si>
  <si>
    <t>푸근하고 정겨운 정식의 맛, 우리두리 식당</t>
  </si>
  <si>
    <t>0507-1350-5442</t>
  </si>
  <si>
    <t>https://api.cdn.visitjeju.net/photomng/imgpath/201804/30/40684f5a-ef4d-44c8-ada4-c264b912b79a.jpg</t>
  </si>
  <si>
    <t>https://api.cdn.visitjeju.net/photomng/thumbnailpath/201804/30/7c3deb8f-8bed-4d1f-b00f-abac316504e3.jpg</t>
  </si>
  <si>
    <t>CNTS_200000000008050</t>
  </si>
  <si>
    <t>한라산소주공장</t>
  </si>
  <si>
    <t>제주특별자치도 제주시 한림읍 옹포리 396</t>
  </si>
  <si>
    <t>제주특별자치도 제주시 한림읍 한림로 555</t>
  </si>
  <si>
    <t>한라산소주,체험관광,액티비티,사게절,실내,실내관광지,체험,레저/체험,언택트,어트랙션,럭셔리트래블인제주,공용주차장</t>
  </si>
  <si>
    <t>제주의 대표 주류인 한라산 소주에 대한 역사와 제조 공정, 시음 등을 즐길 수 있다.</t>
  </si>
  <si>
    <t>064-729-1958</t>
  </si>
  <si>
    <t>https://api.cdn.visitjeju.net/photomng/imgpath/201812/21/e16ce3df-f722-4531-a24e-894878fbe277.JPG</t>
  </si>
  <si>
    <t>https://api.cdn.visitjeju.net/photomng/thumbnailpath/201812/21/2c2bb4e0-a45c-4e4e-9913-381a176da233.JPG</t>
  </si>
  <si>
    <t>CNTS_200000000010313</t>
  </si>
  <si>
    <t>제주해양레저파크</t>
  </si>
  <si>
    <t>예래,서귀포,수상레저,해상레저,자연경관,체험,레저/체험,어린이,테마공원,어트랙션,공용주차장,현금결제,카드결제,화장실,흡연구역,경보 및 피난시설,카드결제,현금결제,,,쉬움,실외,하,해양스포츠,체험,유아시설,물놀이,해양레저,1시간 미만</t>
  </si>
  <si>
    <t>바다속 걷기! 구름속 날기! 해양레저의 파라다이스~! 조용하고 한가한 예래포구에서의 각종 해양스포츠를 즐길 수 있는 해양레저파크!</t>
  </si>
  <si>
    <t>010-4797-1717</t>
  </si>
  <si>
    <t>https://api.cdn.visitjeju.net/photomng/imgpath/202007/08/4d06d8c7-4129-47a8-af00-16d5cd4a73f7.jpg</t>
  </si>
  <si>
    <t>https://api.cdn.visitjeju.net/photomng/thumbnailpath/202007/08/8c6650d0-d815-44b5-b1a8-c173d81d402b.jpg</t>
  </si>
  <si>
    <t>CNTS_000000000022879</t>
  </si>
  <si>
    <t>천제연폭포 &amp; 제주4.3중문면희생자위령비</t>
  </si>
  <si>
    <t>제주특별자치도 서귀포시 중문동 2232</t>
  </si>
  <si>
    <t>제주특별자치도 서귀포시 천제연로 132</t>
  </si>
  <si>
    <t>4.3,문화유적지,친구,커플,흐림,문화관광,제주4.3,역사유적,어트랙션</t>
  </si>
  <si>
    <t>https://api.cdn.visitjeju.net/photomng/imgpath/201804/30/c27874ac-8c64-4528-a7d0-e2044ade5d40.jpg</t>
  </si>
  <si>
    <t>https://api.cdn.visitjeju.net/photomng/thumbnailpath/201804/30/d5d962dd-e2f1-47f9-88b7-fbe355f95b6e.jpg</t>
  </si>
  <si>
    <t>CNTS_200000000007533</t>
  </si>
  <si>
    <t>내창트레킹</t>
  </si>
  <si>
    <t>친구,혼자,맑음,걷기/등산,체험관광,내창트레킹,효돈천,실외,상,체험,내창트레킹,1~2시간</t>
  </si>
  <si>
    <t>하례리 마을 주민들과 함께 떠나는 내창트레킹</t>
  </si>
  <si>
    <t>https://api.cdn.visitjeju.net/photomng/imgpath/201809/21/2ee61bed-1664-454f-9390-8bad57088c5b.jpg</t>
  </si>
  <si>
    <t>https://api.cdn.visitjeju.net/photomng/thumbnailpath/201809/21/b496468a-bead-40a9-a865-64e713134879.jpg</t>
  </si>
  <si>
    <t>CNTS_000000000021985</t>
  </si>
  <si>
    <t>제주오름승마랜드</t>
  </si>
  <si>
    <t>조천읍 번영로 1734-15</t>
  </si>
  <si>
    <t>승마,액티비티,커플,맑음,오름,체험,도보여행,도보,레저/체험,어트랙션</t>
  </si>
  <si>
    <t>영화속처럼 말타고 숲을 거닌다</t>
  </si>
  <si>
    <t>064-782-1224</t>
  </si>
  <si>
    <t>https://api.cdn.visitjeju.net/photomng/imgpath/201804/30/83e804d2-81dd-4c63-80f5-d42ba506d826.jpg</t>
  </si>
  <si>
    <t>https://api.cdn.visitjeju.net/photomng/thumbnailpath/201804/30/506114d1-932c-44b5-8838-574bb8318f8f.jpg</t>
  </si>
  <si>
    <t>CNTS_200000000009076</t>
  </si>
  <si>
    <t>카페힐스</t>
  </si>
  <si>
    <t>추자카페,추자무인카페,추자도,무료 WIFI,화장실,현금결제,어린이 출입가능,불가능</t>
  </si>
  <si>
    <t>추자풍경을 바라보며 쉴 수 있는 추자도 무인카페</t>
  </si>
  <si>
    <t>https://api.cdn.visitjeju.net/photomng/imgpath/201908/20/c3440a39-d988-4045-a97e-48e26b65b32e.JPG</t>
  </si>
  <si>
    <t>https://api.cdn.visitjeju.net/photomng/thumbnailpath/201908/20/50777e3e-3c8c-4b81-b8fd-953d47b5a96c.JPG</t>
  </si>
  <si>
    <t>CNTS_200000000015426</t>
  </si>
  <si>
    <t>가심비×가성비 &lt;서귀포여행 추천 명소&gt;</t>
  </si>
  <si>
    <t>제주명소, 제주경승지, 뷰맛집, 스탬프투어, 서귀포,공영관광지, 가성비관광지, 가심비관광지</t>
  </si>
  <si>
    <t>제주여행하면 빠질 수 없는 서귀포 여행 명소를 모아 ‘스탬프 투어’를 진행한다. 4월부터 10월까지 진행되는 이번 스탬프 투어는 추천지 6개 중 4개소를 방문하면 참여 가능하다. 알찬 여행 코스와 함께 스탬프 투어의 재미까지 함께 즐겨보자.</t>
  </si>
  <si>
    <t>가심비×가성비 충만 &lt;서귀포여행 추천 명소&gt;</t>
  </si>
  <si>
    <t>https://api.cdn.visitjeju.net/photomng/imgpath/202304/12/847a99f7-093c-425c-8af5-5ee928aa8b43.jpg</t>
  </si>
  <si>
    <t>https://api.cdn.visitjeju.net/photomng/thumbnailpath/202304/12/6e8a2fd9-993d-450f-aa29-c04e352cf753.jpg</t>
  </si>
  <si>
    <t>CNTS_200000000012744</t>
  </si>
  <si>
    <t>루스트플레이스 구남점</t>
  </si>
  <si>
    <t>제주특별자치도 제주시 아라일동 6035-3</t>
  </si>
  <si>
    <t>제주특별자치도 제주시 도남로 199</t>
  </si>
  <si>
    <t>루스트,펍,신제주,음식,식당,고르곤졸라피자,단호박피자,페퍼로니피자,불고기피자,피자,샐러드,치즈샐러드,스테이크,스테이크덮밥,불고기덮밥,돈까스,치즈돈까스,함박스테이크,닭가슴살샐러드,파스타,토마토파스타,공용주차장,화장실,무료 WIFI,트러플오일 머쉬룸샐러드, 봉골레파스타, 빠네파스타, 쭈삼덮밥, 맥주,어린이 출입가능,가능</t>
  </si>
  <si>
    <t>아라일동에 위치한 제주 이탈리안 레스토랑, 루스트플레이스 구남점은 연인, 친구, 가족 단위까지 남녀노소 부담 없이 즐길 수 있는 곳으로 늦은 시간대에도 식사가 가능한 곳이다.</t>
  </si>
  <si>
    <t>064-758-9004</t>
  </si>
  <si>
    <t>https://api.cdn.visitjeju.net/photomng/imgpath/202201/04/369f5697-8c46-460d-bf01-a3fb2e6426cf.jpg</t>
  </si>
  <si>
    <t>https://api.cdn.visitjeju.net/photomng/thumbnailpath/202201/04/33bf0457-a3a4-46ae-af00-8bcc589203f9.jpg</t>
  </si>
  <si>
    <t>CNTS_000000000020666</t>
  </si>
  <si>
    <t>꽁순이네</t>
  </si>
  <si>
    <t>제주특별자치도 제주시 애월읍 상가리 1980-2</t>
  </si>
  <si>
    <t>제주특별자치도 제주시 애월읍 중산간서로 5642</t>
  </si>
  <si>
    <t>전복죽,고사리죽,고기국수,음식,멸치국수,비빔국수,몸국,국수,멸치고기국수,돔베고기,수육,공용주차장,현금결제,카드결제,화장실,음료대,아주 어려움</t>
  </si>
  <si>
    <t>제주시 애월읍 상가리에 위치한 국수 전문점 꽁순이네입니다.</t>
  </si>
  <si>
    <t>064-799-1300</t>
  </si>
  <si>
    <t>https://api.cdn.visitjeju.net/photomng/imgpath/201804/30/5dc0b99c-149e-4c54-a9b1-d27b4f340518.jpg</t>
  </si>
  <si>
    <t>https://api.cdn.visitjeju.net/photomng/thumbnailpath/201804/30/8c679e00-defe-4f25-8129-da8ba7495fbc.jpg</t>
  </si>
  <si>
    <t>CONT_000000000500373</t>
  </si>
  <si>
    <t>소정방폭포</t>
  </si>
  <si>
    <t>제주특별자치도 서귀포시 동홍동 234-8</t>
  </si>
  <si>
    <t>제주특별자치도 서귀포시 칠십리로214번길 17-17</t>
  </si>
  <si>
    <t>부모,커플,친구,아이,맑음,경관/포토,폭포,자연경관,포토스팟,어린이,공용주차장,유도 및 안내시설</t>
  </si>
  <si>
    <t>국내 유일의 해안 폭포</t>
  </si>
  <si>
    <t>Sojeongbang Falls</t>
  </si>
  <si>
    <t>https://api.cdn.visitjeju.net/photomng/imgpath/201804/30/fec4430a-317a-4cb4-bd20-9fba73026012.jpg</t>
  </si>
  <si>
    <t>https://api.cdn.visitjeju.net/photomng/thumbnailpath/201804/30/45d0c99f-3064-48a0-aff6-251051b02d40.jpg</t>
  </si>
  <si>
    <t>CNTS_200000000014841</t>
  </si>
  <si>
    <t>함덕 보배쌤보리김치와게장</t>
  </si>
  <si>
    <t>함덕, 간장게장, 보리김치, 전복장, 새우장, 가자미구이, 갈치, 고등어구이,간장게장</t>
  </si>
  <si>
    <t>해산물을 이용한 정식을 판매하는 음식점</t>
  </si>
  <si>
    <t>064-784-7182</t>
  </si>
  <si>
    <t>보배쌤보리김치와게장</t>
  </si>
  <si>
    <t>https://api.cdn.visitjeju.net/photomng/imgpath/202305/25/5aeea33f-412f-4b90-974a-6113ecc22a21.jpg</t>
  </si>
  <si>
    <t>https://api.cdn.visitjeju.net/photomng/thumbnailpath/202305/25/c18634cd-66dc-46f5-bbd1-dc2713d9a839.jpg</t>
  </si>
  <si>
    <t>CNTS_000000000020019</t>
  </si>
  <si>
    <t>수우동</t>
  </si>
  <si>
    <t>제주특별자치도 제주시 한림읍 협재리 1706-1</t>
  </si>
  <si>
    <t>제주특별자치도 제주시 한림읍 협재1길 11</t>
  </si>
  <si>
    <t>돈까스,우동,일식,현금결제,카드결제,화장실,편의점,음료대,유도 및 안내시설,경보 및 피난시설,아주 어려움</t>
  </si>
  <si>
    <t>아름다운 협재 바다가 보이는 우동, 돈까스 전문점</t>
  </si>
  <si>
    <t>064-796-5830</t>
  </si>
  <si>
    <t>https://api.cdn.visitjeju.net/photomng/imgpath/201804/30/94126a85-a542-4900-a42d-5af282633cd7.jpg</t>
  </si>
  <si>
    <t>https://api.cdn.visitjeju.net/photomng/thumbnailpath/201804/30/e3cb8f3e-fbcf-45d8-8da5-8a5d414c526a.jpg</t>
  </si>
  <si>
    <t>CNTS_000000000019656</t>
  </si>
  <si>
    <t>마원</t>
  </si>
  <si>
    <t>제주특별자치도 제주시 조천읍 선흘리 2107-2</t>
  </si>
  <si>
    <t>부모,커플,친구,아이,맑음,액티비티,체험,레저/체험,어린이,어트랙션,현금결제,카드결제,화장실,편의점</t>
  </si>
  <si>
    <t>제주의 풍경을 즐기면서 편안하게 말을 탈 수 있는 승마체험</t>
  </si>
  <si>
    <t>010-8229-0615</t>
  </si>
  <si>
    <t>https://api.cdn.visitjeju.net/photomng/imgpath/202112/10/3673f89f-9bd8-4558-9084-94218e311941.png</t>
  </si>
  <si>
    <t>https://api.cdn.visitjeju.net/photomng/thumbnailpath/202112/10/d11c5a65-5c46-49e6-aa0d-68bfb62e5dcc.png</t>
  </si>
  <si>
    <t>CNTS_200000000010333</t>
  </si>
  <si>
    <t>파파빌레</t>
  </si>
  <si>
    <t>웰니스,자연,숲,치유,현무암,부모,자연경관,체험,어트랙션,안전여행스탬프</t>
  </si>
  <si>
    <t>‘파파빌레’는 드넓은 공간에 다양한 제주의 땅속 현무암의 모습을 보여주는 돌을 소재로 한 관광지다</t>
  </si>
  <si>
    <t>064-783-5599</t>
  </si>
  <si>
    <t>https://api.cdn.visitjeju.net/photomng/imgpath/202207/06/0a0c8296-1933-4279-89a4-c94edd29a68c.jpg</t>
  </si>
  <si>
    <t>https://api.cdn.visitjeju.net/photomng/thumbnailpath/202207/06/03f2393c-4658-47f8-a5cf-5ddc1c551466.jpg</t>
  </si>
  <si>
    <t>CNTS_000000000020985</t>
  </si>
  <si>
    <t>쇠와꽃 승마장</t>
  </si>
  <si>
    <t>제주특별자치도 서귀포시 성산읍 고성리 354-1</t>
  </si>
  <si>
    <t>제주특별자치도 서귀포시 성산읍 섭지코지로25번길 88-17</t>
  </si>
  <si>
    <t>커플,친구,아이,맑음,액티비티,승마,체험,레저/체험,어린이,어트랙션,공용주차장,화장실,아주 어려움</t>
  </si>
  <si>
    <t>성산일출봉을 바라보며 승마를 즐기다</t>
  </si>
  <si>
    <t>064-782-3900</t>
  </si>
  <si>
    <t>https://api.cdn.visitjeju.net/photomng/imgpath/202112/13/306623b5-3df5-49dd-866d-a42773e1e215.jpg</t>
  </si>
  <si>
    <t>https://api.cdn.visitjeju.net/photomng/thumbnailpath/202112/13/9846e48e-aa80-4f79-81bb-52ec8e058d84.jpg</t>
  </si>
  <si>
    <t>CNTS_200000000009005</t>
  </si>
  <si>
    <t>매콤새콤달콤한 시원함이 가득 &lt;여름엔 제주 물회&gt;</t>
  </si>
  <si>
    <t>여름,실내,휴식/힐링,맑음,커플,부모</t>
  </si>
  <si>
    <t xml:space="preserve">온 제주가 물회를 먹는 계절. 매콤새콤달콤한 고추장 베이스 물회부터 도민들이 더 좋아하는 구수한 된장 베이스의 물회까지 제주에서는 다양한 스타일의 물회를 맛볼 수 있다. 내용물의 종류도 다양하다. 가장 대중적으로 알려진 한치부터 시작해 전복, 옥돔, 쥐치, 뿔소라까지 바다에 있는 모든 것이 재료가 된다. 입맛대로 골라먹기만 하면 된다. 더운 여름 기력회복을 원한다면 새콤달콤구수한 물회에 빠져보자.
</t>
  </si>
  <si>
    <t>여름엔 물회</t>
  </si>
  <si>
    <t>https://api.cdn.visitjeju.net/photomng/imgpath/201908/02/24bf075d-90b8-4532-9a1d-71b410ba8687.JPG</t>
  </si>
  <si>
    <t>https://api.cdn.visitjeju.net/photomng/thumbnailpath/201908/02/4b25d7c0-0991-46d5-b072-9e3f8e4e1be0.JPG</t>
  </si>
  <si>
    <t>CNTS_200000000007316</t>
  </si>
  <si>
    <t>추자도 하루버스</t>
  </si>
  <si>
    <t>바다와 산, 올레길과 마을, 해안도로와 길가에 핀 야생화까지.
상추자도에서 하추자도를 오가는 섬에 딱 하나뿐인 버스에
오르면 이 섬이 숨겨둔 해사한 민낯이 드러난다.</t>
  </si>
  <si>
    <t>https://api.cdn.visitjeju.net/photomng/imgpath/201808/03/8b1e4f04-cf98-4f99-b2f0-f654d3992f3b.jpg</t>
  </si>
  <si>
    <t>https://api.cdn.visitjeju.net/photomng/thumbnailpath/201808/03/bc6c51c2-18d0-4bc4-b49b-6f2be9aac15c.jpg</t>
  </si>
  <si>
    <t>CNTS_000000000022881</t>
  </si>
  <si>
    <t>진아영 할머니 집터</t>
  </si>
  <si>
    <t>제주특별자치도 제주시 한림읍 월령리 381</t>
  </si>
  <si>
    <t>제주특별자치도 제주시 한림읍 월령1길 22</t>
  </si>
  <si>
    <t>총탄에 턱을 맞고 쓰러진 뒤 무명천으로 턱을 가린 채 후유증으로 삶을 살아가셨던 진아영 할머니</t>
  </si>
  <si>
    <t>https://api.cdn.visitjeju.net/photomng/imgpath/201804/30/c26e319a-4106-4ad1-8484-c762a255dfcc.jpg</t>
  </si>
  <si>
    <t>https://api.cdn.visitjeju.net/photomng/thumbnailpath/201804/30/06db4d95-4ff5-493b-985c-f246070adc2e.jpg</t>
  </si>
  <si>
    <t>CNTS_200000000007659</t>
  </si>
  <si>
    <t>푸른콩 방주영농조합법인</t>
  </si>
  <si>
    <t>제주특별자치도 서귀포시 중산간서로 740(중문동)</t>
  </si>
  <si>
    <t>체험관광,휴식/치유,6차산업,체험,어트랙션</t>
  </si>
  <si>
    <t>제주 고유 식재료 ‘푸른 콩’으로 만드는 된장과 간장, 고추장</t>
  </si>
  <si>
    <t>한라산 청정촌</t>
  </si>
  <si>
    <t>https://api.cdn.visitjeju.net/photomng/imgpath/201810/23/27c4c27e-f6d6-4071-814c-cf155b1c89e8.png</t>
  </si>
  <si>
    <t>https://api.cdn.visitjeju.net/photomng/thumbnailpath/201810/23/b1c53676-456c-4d37-b8db-9b42032b72ef.png</t>
  </si>
  <si>
    <t>CNTS_000000000021594</t>
  </si>
  <si>
    <t>현대미술을 만나다 &lt;제주 미술관 여행&gt;</t>
  </si>
  <si>
    <t>예술,실내,미술/박물관,사계절</t>
  </si>
  <si>
    <t>제주도는 신기할한큼 미술관이 많다. ‘제주현대미술관’은 ‘저지예술인마을’과 이어지는 형태로 자리하고 있고, ‘아라리오뮤지엄’, ‘제주도립미술관’ 등은 끊임없이 등장하는 현대미술가들의 작업을 지속적으로 수용하며 활발한 작업을 끌어내고 있다.</t>
  </si>
  <si>
    <t>https://api.cdn.visitjeju.net/photomng/imgpath/201804/30/4debb4d5-93d4-4ac1-a736-2fea8dca67b4.jpg</t>
  </si>
  <si>
    <t>https://api.cdn.visitjeju.net/photomng/thumbnailpath/201804/30/d69b2d95-ea9f-43a8-8993-98c98f96330d.jpg</t>
  </si>
  <si>
    <t>CONT_000000000500265</t>
  </si>
  <si>
    <t>붉은오름(표선면)</t>
  </si>
  <si>
    <t>부모,커플,혼자,친구,맑음,오름,사계절,자연경관,도보여행,도보,단풍</t>
  </si>
  <si>
    <t>제주 힐링여행의 명소, 붉은오름</t>
  </si>
  <si>
    <t>064-760-3481</t>
  </si>
  <si>
    <t>Bulgeun Oreum Volcanic Cone (Pyoseon-myeon)</t>
  </si>
  <si>
    <t>https://api.cdn.visitjeju.net/photomng/imgpath/201804/30/81d010e0-25fb-47a6-a222-9603375ca402.jpg</t>
  </si>
  <si>
    <t>https://api.cdn.visitjeju.net/photomng/thumbnailpath/201804/30/ec3aede0-0aee-4c7c-b491-16ce78fa57de.jpg</t>
  </si>
  <si>
    <t>CONT_000000000500024</t>
  </si>
  <si>
    <t>강정천유원지</t>
  </si>
  <si>
    <t>제주특별자치도 서귀포시 강정통물로 (강정동)</t>
  </si>
  <si>
    <t>계곡,액티비티,맑음,여름,자연경관,체험,레저/체험,수상레저,어트랙션,물놀이,공용주차장,화장실,유도 및 안내시설</t>
  </si>
  <si>
    <t>은어들이 춤을 추고 용천수와 바다가 만나는 곳</t>
  </si>
  <si>
    <t>064-760-4802</t>
  </si>
  <si>
    <t>https://api.cdn.visitjeju.net/photomng/imgpath/202111/30/d09f605d-ce98-4229-9c28-fee50c4aa23f.jpg</t>
  </si>
  <si>
    <t>https://api.cdn.visitjeju.net/photomng/thumbnailpath/202111/30/b1436e7e-3e50-4d07-a087-845716016a2d.jpg</t>
  </si>
  <si>
    <t>CNTS_000000000022729</t>
  </si>
  <si>
    <t>눈이 푹푹 나리는 날엔 &lt;겨울에 가볼만한 제주 야외 관광지&gt;</t>
  </si>
  <si>
    <t>자연,숲,휴양림,테마공원,경관/포토,친구,커플,혼자,비.눈,겨울,포토스팟</t>
  </si>
  <si>
    <t>제주의 겨울밤은 더욱 청명하고 높다. 별이 빛나던 말간 하늘에 눈이 푹푹 나리면 온 섬은 하얗게 소복거린다. 이런 날에는 흰눈 사이로 홀연하게 빛을 발하는 붉은 동백꽃과 사철 변함없이 푸르른 침엽수의 절개를 감상하며 사박사박 눈 위를 걸어보자. 앞선 이의 발자국을 따라 한참을 걷다보면 어느새 마음까지 맑고, 고요해진다.  겨울철 제주의 중산간 지역은 눈이 제법 내린다. 눈이 오거나 내린 날에는 반드시 월동장구(스노우 체인) 챙기는 것을 잊지 말자(렌터카는 여행전에 업체에 꼭 확인할 것)</t>
  </si>
  <si>
    <t>Blanketed with snow: Jeju winter outdoor sightseeing spots</t>
  </si>
  <si>
    <t>https://api.cdn.visitjeju.net/photomng/imgpath/201804/30/a55a1a9a-14ae-4357-980f-762a99a4f087.jpg</t>
  </si>
  <si>
    <t>https://api.cdn.visitjeju.net/photomng/thumbnailpath/201804/30/e786771b-bc7d-4102-a440-d8ca3a641a3b.jpg</t>
  </si>
  <si>
    <t>CNTS_000000000022478</t>
  </si>
  <si>
    <t>안거리밖거리</t>
  </si>
  <si>
    <t>제주특별자치도 서귀포시 서귀동 584-3</t>
  </si>
  <si>
    <t>제주특별자치도 서귀포시 솔동산로 6-1</t>
  </si>
  <si>
    <t>돔베고기,옥돔구이,한식,향토음식,음식,정식,비빔밥,막걸리,한정식,계란찜,현금결제,카드결제,화장실</t>
  </si>
  <si>
    <t>이중섭거리 인근의 제주 향토 정식집</t>
  </si>
  <si>
    <t>064-763-2552</t>
  </si>
  <si>
    <t>Angeori Bakgeori</t>
  </si>
  <si>
    <t>https://api.cdn.visitjeju.net/photomng/imgpath/201804/30/7802cd30-30d4-49fc-8424-6e4a5ebb11d2.jpg</t>
  </si>
  <si>
    <t>https://api.cdn.visitjeju.net/photomng/thumbnailpath/201804/30/5504a79d-9e6d-4fc9-8809-aa82d50f1696.jpg</t>
  </si>
  <si>
    <t>CONT_000000000500555</t>
  </si>
  <si>
    <t>제주별빛누리공원</t>
  </si>
  <si>
    <t>제주특별자치도 제주시 오등동 10-34</t>
  </si>
  <si>
    <t>제주특별자치도 제주시 선돌목동길 60</t>
  </si>
  <si>
    <t>밤,테마공원,아이,겨울,실내관광지,어린이,어트랙션,무장애관광,공영관광지,공용주차장,현금결제,카드결제,화장실,무료 WIFI,음료대,유도 및 안내시설,경보 및 피난시설,임산부 휴게시설,엘리베이터,단독접근가능,단차없음,시각장애인 접근성,저상버스 접근 가능,장애인 화장실,승강기,장애인 전용 주차장,수동 휠체어 대여 가능,쉬움,실내,공연/전시,1~2시간</t>
  </si>
  <si>
    <t>천체탐구와 천문학습의 장으로 청소년들에게 무한한 꿈과 희망을 심어줄 과학문화 공간</t>
  </si>
  <si>
    <t>064-728-8900</t>
  </si>
  <si>
    <t>제주별빛누리공원[제한적운영중]</t>
  </si>
  <si>
    <t>https://api.cdn.visitjeju.net/photomng/imgpath/202111/22/a0dd69ef-1c0c-4d93-b49c-bc967e46163e.JPG</t>
  </si>
  <si>
    <t>https://api.cdn.visitjeju.net/photomng/thumbnailpath/202111/22/80e6b94c-0cb6-484f-a47e-c9026ec06f04.JPG</t>
  </si>
  <si>
    <t>CONT_000000000500859</t>
  </si>
  <si>
    <t>롯데호텔 제주</t>
  </si>
  <si>
    <t>제주특별자치도 서귀포시 중문관광로72번길 35</t>
  </si>
  <si>
    <t>호텔,5성급,중문,리조트,숙소,가족호텔,수영장,양식레스토랑,자연경관,공공와이파이존,조식,비즈니스센터,주차장,관광호텔,럭셔리트래블인제주,무장애관광,공용주차장,현금결제,카드결제,화장실,무료 WIFI,흡연구역,편의점,음료대,유도 및 안내시설,경보 및 피난시설,임산부 휴게시설,엘리베이터,단차없음,장애인 화장실,승강기,장애인 전용 주차장,수동 휠체어 대여 가능,쉬움,5성급</t>
  </si>
  <si>
    <t>사계절 온수풀과 이국적인 풍경이 매혹적인 리조트형 호텔</t>
  </si>
  <si>
    <t>064-731-1000</t>
  </si>
  <si>
    <t>https://api.cdn.visitjeju.net/photomng/imgpath/202301/04/e36d76cf-53ae-4f34-8c90-74a06d0947f5.jpg</t>
  </si>
  <si>
    <t>https://api.cdn.visitjeju.net/photomng/thumbnailpath/202301/04/34dcc258-615b-485e-942a-8f2cf49e454e.jpg</t>
  </si>
  <si>
    <t>CNTS_000000000020343</t>
  </si>
  <si>
    <t>모슬포항</t>
  </si>
  <si>
    <t>제주특별자치도 서귀포시 대정읍 하모리 1089-35</t>
  </si>
  <si>
    <t>제주특별자치도 서귀포시 대정읍 신영로36번길 48</t>
  </si>
  <si>
    <t>커플,친구,맑음,해변,공용주차장</t>
  </si>
  <si>
    <t>서귀포시 대정읍 하모리에 위치한 항</t>
  </si>
  <si>
    <t>https://api.cdn.visitjeju.net/photomng/imgpath/201908/06/866edac6-7704-4b8e-a131-62b0c125d78a.jpg</t>
  </si>
  <si>
    <t>https://api.cdn.visitjeju.net/photomng/thumbnailpath/201908/06/8b36910c-5b9b-4d46-8794-91613b0f880c.jpg</t>
  </si>
  <si>
    <t>CNTS_000000000021810</t>
  </si>
  <si>
    <t>마지막 설화가 찬란한 &lt;한라산 눈꽃 트레킹&gt;</t>
  </si>
  <si>
    <t>자연,레포츠,산,걷기/등산,경관/포토,친구,커플,비.눈,겨울,포토스팟,한라산,언택트</t>
  </si>
  <si>
    <t>2월의 한라산에 내리는 눈은 그리움을 품고 있다. 길고 긴 눈꽃 터널을 지나면 하늘과 맞닿은 눈 쌓인 평원! 이별을 앞에 두고서도 말랑해질 줄 모르는 겨울은 눈물이 아니라 설화로 작별을 고한다. 한라산에서 순백의 마지막 향연을 벌인다.</t>
  </si>
  <si>
    <t>The last chance to see the snow of Hallasan!</t>
  </si>
  <si>
    <t>https://api.cdn.visitjeju.net/photomng/imgpath/201804/30/58df15d6-b657-4c91-93bb-a588272d889a.jpg</t>
  </si>
  <si>
    <t>https://api.cdn.visitjeju.net/photomng/thumbnailpath/201804/30/89a5680c-2006-4065-9444-a8c76b121fa7.jpg</t>
  </si>
  <si>
    <t>CNTS_300000000012699</t>
  </si>
  <si>
    <t>에메랄드하우스</t>
  </si>
  <si>
    <t>제주특별자치도 서귀포시 안덕면 동광리 420-4</t>
  </si>
  <si>
    <t>제주특별자치도 서귀포시 안덕면 신화역사로 545-66</t>
  </si>
  <si>
    <t>숙소, 산방산, 송악산, 바비큐, 반려동물,반려동물동반입장,혼저옵서개,반려동물동반_숙소,공용주차장,화장실,무료 WIFI,유도 및 안내시설,동반가능,바베큐장</t>
  </si>
  <si>
    <t>제주의 드넓은 자연을 제대로 즐길 수 있는 이곳은 반려동물과 동반하는 여행이라면 더할 나위 없는 곳이다.</t>
  </si>
  <si>
    <t>0507-1377-0880</t>
  </si>
  <si>
    <t>https://api.cdn.visitjeju.net/photomng/imgpath/202308/18/7629aaed-abcc-4ec4-9973-1e2ee4347575.jpg</t>
  </si>
  <si>
    <t>https://api.cdn.visitjeju.net/photomng/thumbnailpath/202308/18/897443c1-aa2c-4419-be38-16da66a5b1e6.jpg</t>
  </si>
  <si>
    <t>CNTS_000000000021906</t>
  </si>
  <si>
    <t xml:space="preserve"> 한라산청정고사리축제</t>
  </si>
  <si>
    <t>제주특별자치도 서귀포시 남원읍 한남리 산 76-7</t>
  </si>
  <si>
    <t>제주특별자치도 서귀포시 남원읍 서성로 788</t>
  </si>
  <si>
    <t>봄,휴식/힐링,축제,음식축제,향토음식,행사,한라산,언택트</t>
  </si>
  <si>
    <t>생명이 움트는 청정 남원읍의 자연과 함께 즐기는  한라산청정 고사리 축제</t>
  </si>
  <si>
    <t>064-760-4183</t>
  </si>
  <si>
    <t>Hallasan Wild Bracken Festival</t>
  </si>
  <si>
    <t>https://api.cdn.visitjeju.net/photomng/imgpath/201804/30/7123fdc4-340b-4af2-8e90-c4ee6e43a40f.jpg</t>
  </si>
  <si>
    <t>https://api.cdn.visitjeju.net/photomng/thumbnailpath/201804/30/66fcaaad-4573-470b-a1fe-d3a61bc1f3fb.jpg</t>
  </si>
  <si>
    <t>CNTS_000000000018869</t>
  </si>
  <si>
    <t>산호레저</t>
  </si>
  <si>
    <t>제주특별자치도 제주시 우도면 연평리 1737-14</t>
  </si>
  <si>
    <t>제주특별자치도 제주시 우도면 우도해안길 73</t>
  </si>
  <si>
    <t>ATV, 스쿠터, 전기자전거 대여 가능</t>
  </si>
  <si>
    <t>064-784-0701</t>
  </si>
  <si>
    <t>Sanho Leisure</t>
  </si>
  <si>
    <t>https://api.cdn.visitjeju.net/photomng/imgpath/201804/30/d6a0d3b5-01d0-49d4-bc1d-feff4d5b41cc.jpg</t>
  </si>
  <si>
    <t>https://api.cdn.visitjeju.net/photomng/thumbnailpath/201804/30/13adb175-e66d-4b14-96de-d9d0b985f430.jpg</t>
  </si>
  <si>
    <t>CONT_000000000500539</t>
  </si>
  <si>
    <t>제주국제컨벤션센터 icc</t>
  </si>
  <si>
    <t>실내,친구,비.눈,사계절,실내관광지,어트랙션,공용주차장,현금결제,카드결제,화장실,무료 WIFI,편의점,음료대,유도 및 안내시설,경보 및 피난시설,임산부 휴게시설,엘리베이터,단독접근가능,단차없음,저상버스 접근 가능,장애인 화장실,승강기,장애인 전용 주차장,어려움</t>
  </si>
  <si>
    <t>제주의 대표적인 MICE 인프라인 제주국제컨벤션센터, 각종 회의 및 전시 행사가 진행된다</t>
  </si>
  <si>
    <t>064-735-1000</t>
  </si>
  <si>
    <t>https://api.cdn.visitjeju.net/photomng/imgpath/201908/08/0d898924-dd55-4563-936a-f5c4a87cd2f1.jpg</t>
  </si>
  <si>
    <t>https://api.cdn.visitjeju.net/photomng/thumbnailpath/201908/08/8ca677a7-21bd-4e40-88f7-66cfb55ceb9b.jpg</t>
  </si>
  <si>
    <t>CONT_000000000500546</t>
  </si>
  <si>
    <t>제주돌마을공원</t>
  </si>
  <si>
    <t>제주특별자치도 제주시 한림읍 금능리 368-2</t>
  </si>
  <si>
    <t>제주특별자치도 제주시 한림읍 금능남로 421</t>
  </si>
  <si>
    <t>부모,커플,혼자,테마공원,실내관광지,마을산책,마을관광,어트랙션,공용주차장,현금결제,카드결제,화장실,무료 WIFI,음료대,유도 및 안내시설,장애인 전용 주차장,수동 휠체어 대여 가능,아주 어려움</t>
  </si>
  <si>
    <t>제주의 자연석으로 꾸며진 테마공원</t>
  </si>
  <si>
    <t>064-772-4007</t>
  </si>
  <si>
    <t xml:space="preserve">Jeju Dol Village Park </t>
  </si>
  <si>
    <t>https://api.cdn.visitjeju.net/photomng/imgpath/201804/30/39683aa8-90e3-400a-9d08-91b72706fad6.jpg</t>
  </si>
  <si>
    <t>https://api.cdn.visitjeju.net/photomng/thumbnailpath/201804/30/cca2a960-6b5a-4cfd-ad4b-b22e2eb5e47d.jpg</t>
  </si>
  <si>
    <t>CONT_000000000500558</t>
  </si>
  <si>
    <t>제주성지</t>
  </si>
  <si>
    <t>문화유적지,맑음,문화관광,역사유적,공용주차장,유도 및 안내시설,단차없음,어려움</t>
  </si>
  <si>
    <t>제주도기념물 제3호로 지정된 탐라국 수부(首府)의 성곽으로 축성</t>
  </si>
  <si>
    <t>064-750-7224</t>
  </si>
  <si>
    <t>Jeju Fortress</t>
  </si>
  <si>
    <t>https://api.cdn.visitjeju.net/photomng/imgpath/201804/30/5a14c28f-9210-449a-9e9c-66b855893e9e.jpg</t>
  </si>
  <si>
    <t>https://api.cdn.visitjeju.net/photomng/thumbnailpath/201804/30/56184df1-3a6d-413f-96d5-ebd6788631ad.jpg</t>
  </si>
  <si>
    <t>CNTS_000000000022420</t>
  </si>
  <si>
    <t>문어빵굽는 문빵9 서귀포올레시장</t>
  </si>
  <si>
    <t>문어빵,빵,문어,디저트</t>
  </si>
  <si>
    <t>문어빵 굽는 문빵9 서귀포 올레시장점.</t>
  </si>
  <si>
    <t>https://api.cdn.visitjeju.net/photomng/imgpath/201804/30/d33b0030-91e6-4b29-82a6-1195422d3295.jpg</t>
  </si>
  <si>
    <t>https://api.cdn.visitjeju.net/photomng/thumbnailpath/201804/30/c028f24c-b13c-420a-a5d6-b0bb4445df59.jpg</t>
  </si>
  <si>
    <t>CNTS_000000000021580</t>
  </si>
  <si>
    <t>제주시농협농산물직거래센터</t>
  </si>
  <si>
    <t>제주특별자치도 제주시 일도2동 1</t>
  </si>
  <si>
    <t>제주특별자치도 제주시 남광로 206</t>
  </si>
  <si>
    <t>특산품,공용주차장,화장실</t>
  </si>
  <si>
    <t>농산물을 직거래 할 수 있는 제주농산물직거래 센터</t>
  </si>
  <si>
    <t>63306</t>
  </si>
  <si>
    <t>064-729-1551</t>
  </si>
  <si>
    <t>https://api.cdn.visitjeju.net/photomng/imgpath/201804/30/752a89fc-08cf-42d2-9f2f-13113ab0f07a.jpg</t>
  </si>
  <si>
    <t>https://api.cdn.visitjeju.net/photomng/thumbnailpath/201804/30/41864416-f652-4fdf-8931-7ff57c3d7613.jpg</t>
  </si>
  <si>
    <t>CONT_000000000501382</t>
  </si>
  <si>
    <t>최고집</t>
  </si>
  <si>
    <t>제주특별자치도 서귀포시 서호동 1477-6</t>
  </si>
  <si>
    <t>제주특별자치도 서귀포시 김정문화로 71</t>
  </si>
  <si>
    <t>항정상,오겹살,속풀이라면,음식,흑돼지,라면,2022고메페스타,공용주차장,현금결제,카드결제,화장실,무료 WIFI,흡연구역,편의점,음료대,유도 및 안내시설,경보 및 피난시설,아주 어려움</t>
  </si>
  <si>
    <t>1등급 이상의 제주 백돼지를 맛볼 수 있는 곳이다. 항정살과 오겹살에만 집중하여 최고의 맛을 선보인다.</t>
  </si>
  <si>
    <t>064-739-4777</t>
  </si>
  <si>
    <t>https://api.cdn.visitjeju.net/photomng/imgpath/201910/16/76348757-2736-4d9b-91b5-5cc03006204f.jpg</t>
  </si>
  <si>
    <t>https://api.cdn.visitjeju.net/photomng/thumbnailpath/201910/16/df026c32-66ce-4af7-89b2-c5b56ec202a2.jpg</t>
  </si>
  <si>
    <t>CNTS_200000000008001</t>
  </si>
  <si>
    <t>머체왓숲길</t>
  </si>
  <si>
    <t>웰니스,자연,숲,치유,숲길,걷기,커플,자연경관,도보여행,도보,언택트,무장애관광,2023_관광10선_봄,Moment_봄,공용주차장,현금결제,카드결제,화장실,무료 WIFI,흡연구역,음료대,유도 및 안내시설,경보 및 피난시설,청각장애인 접근성,저상버스 접근 가능,장애인 전용 주차장,어려움,2~3시간</t>
  </si>
  <si>
    <t>족욕 체험장, 피크닉 카페 등 다양한 테마가 어우러진  숲길</t>
  </si>
  <si>
    <t>064-805-3113</t>
  </si>
  <si>
    <t>https://api.cdn.visitjeju.net/photomng/imgpath/202108/03/782b4e98-bde0-4c31-adcb-1487d124f349.jpg</t>
  </si>
  <si>
    <t>https://api.cdn.visitjeju.net/photomng/thumbnailpath/202108/03/b625f1d6-54f7-40fd-9339-6fdd1678417c.jpg</t>
  </si>
  <si>
    <t>CNTS_000000000019131</t>
  </si>
  <si>
    <t>더비비스제주</t>
  </si>
  <si>
    <t>제주특별자치도 서귀포시 강정동 2479-4</t>
  </si>
  <si>
    <t>제주특별자치도 서귀포시 이어도로 760</t>
  </si>
  <si>
    <t>펜션,숙소,휴양펜션,자연경관,해변,해수욕장,바비큐,온돌방,가족,공공와이파이존,부대시설,정원,공용주차장,현금결제,카드결제,화장실,무료 WIFI,흡연구역,편의점,유도 및 안내시설,경보 및 피난시설,아주 어려움</t>
  </si>
  <si>
    <t>전 객실이 바다가 보이는 펜션</t>
  </si>
  <si>
    <t>064-739-4114</t>
  </si>
  <si>
    <t>The BB's Jeju</t>
  </si>
  <si>
    <t>https://api.cdn.visitjeju.net/photomng/imgpath/201804/30/08f3beda-d947-458b-9156-e388efe561c7.jpg</t>
  </si>
  <si>
    <t>https://api.cdn.visitjeju.net/photomng/thumbnailpath/201804/30/f5f7d991-ec78-4d9b-94c7-0e63e95a83e0.jpg</t>
  </si>
  <si>
    <t>CONT_000000000500624</t>
  </si>
  <si>
    <t>초콜릿랜드</t>
  </si>
  <si>
    <t>제주특별자치도 서귀포시 색달동 2864-36</t>
  </si>
  <si>
    <t>제주특별자치도 서귀포시 중문관광로110번길 15</t>
  </si>
  <si>
    <t>실내,테마공원,아이,비.눈,겨울,사계절,실내관광지,어린이,어트랙션,공용주차장,현금결제,카드결제,화장실,음료대,유도 및 안내시설,경보 및 피난시설</t>
  </si>
  <si>
    <t>초콜릿을 테마로 만든 전시관, 초콜렛 만들기 체험 가능</t>
  </si>
  <si>
    <t>064-738-1197</t>
  </si>
  <si>
    <t>https://api.cdn.visitjeju.net/photomng/imgpath/202112/15/af22cee2-e14d-42a5-9b55-2fb06507b6e1.JPG</t>
  </si>
  <si>
    <t>https://api.cdn.visitjeju.net/photomng/thumbnailpath/202112/15/6688dbc4-4fa9-4499-99b1-3b5f3cb5fb97.JPG</t>
  </si>
  <si>
    <t>CONT_000000000501270</t>
  </si>
  <si>
    <t>살랑살랑샤브샤브</t>
  </si>
  <si>
    <t>제주특별자치도 제주시 용담3동 1026-9</t>
  </si>
  <si>
    <t>제주특별자치도 제주시 서해안로 612</t>
  </si>
  <si>
    <t>샤브샤브,해물,전복,흑돼지,소고기,음식,한식,공용주차장,현금결제,카드결제,화장실,무료 WIFI,흡연구역,음료대,유도 및 안내시설,경보 및 피난시설,아주 어려움</t>
  </si>
  <si>
    <t>공항 10분 거리에 위치한 샤브샤브 전문점</t>
  </si>
  <si>
    <t>064-742-2228</t>
  </si>
  <si>
    <t>Salrang Salrang Shabu-shabu</t>
  </si>
  <si>
    <t>https://api.cdn.visitjeju.net/photomng/imgpath/201804/30/18a174e9-99e9-4996-8046-43d4c7831638.jpg</t>
  </si>
  <si>
    <t>https://api.cdn.visitjeju.net/photomng/thumbnailpath/201804/30/b372a8b4-89df-48f5-aec4-4031c11543d5.jpg</t>
  </si>
  <si>
    <t>CONT_000000000501363</t>
  </si>
  <si>
    <t>제주토속</t>
  </si>
  <si>
    <t>제주특별자치도 제주시 이도일동 1260-29</t>
  </si>
  <si>
    <t>제주특별자치도 제주시 동광로1길 27-1</t>
  </si>
  <si>
    <t>몸국,빙떡,한식,향토음식,음식,현금결제,카드결제,화장실,음료대,착한가격 업소</t>
  </si>
  <si>
    <t>착한가격업소, 제주산 돼지고기로 만든 제주 전통음식</t>
  </si>
  <si>
    <t>064-758-8948</t>
  </si>
  <si>
    <t>Jeju Tosok</t>
  </si>
  <si>
    <t>https://api.cdn.visitjeju.net/photomng/imgpath/201804/30/00d708e6-aa6b-4981-8fc2-328abeb106b3.jpg</t>
  </si>
  <si>
    <t>https://api.cdn.visitjeju.net/photomng/thumbnailpath/201804/30/e3b191e9-bfe2-4540-be0f-4b07b99801f0.jpg</t>
  </si>
  <si>
    <t>CNTS_000000000019998</t>
  </si>
  <si>
    <t>종달리해안도로</t>
  </si>
  <si>
    <t>제주특별자치도 제주시 구좌읍 종달리 630-1</t>
  </si>
  <si>
    <t>일출,드라이브,커플,맑음,여름</t>
  </si>
  <si>
    <t>파란 하늘과 고즈넉한 해변 길, 그리고 파스텔 빛 수국이 가득한 곳</t>
  </si>
  <si>
    <t>https://api.cdn.visitjeju.net/photomng/imgpath/202111/16/c2d1f661-8f28-4f2a-8c27-e7f880a4d8f2.JPG</t>
  </si>
  <si>
    <t>https://api.cdn.visitjeju.net/photomng/thumbnailpath/202111/16/d022a4d6-85b7-4b00-acc9-b6d5f1ef9da2.JPG</t>
  </si>
  <si>
    <t>CNTS_200000000007660</t>
  </si>
  <si>
    <t>올레산야초</t>
  </si>
  <si>
    <t>제주특별자치도 제주시 애월읍 유수암리 3040</t>
  </si>
  <si>
    <t>제주특별자치도 제주시 애월읍 유수암서길 57</t>
  </si>
  <si>
    <t>휴식/힐링,체험관광,친구,음식,눈꽃빙수,샐러드,차,카페,라떼,그린티라떼,꿀차,마들렌</t>
  </si>
  <si>
    <t>제주도 청정자연을 담은 연잎밥 정식</t>
  </si>
  <si>
    <t>0507-1431-0801</t>
  </si>
  <si>
    <t>https://api.cdn.visitjeju.net/photomng/imgpath/201810/23/c01a454d-6677-4879-8b45-5fde092f4868.jpg</t>
  </si>
  <si>
    <t>https://api.cdn.visitjeju.net/photomng/thumbnailpath/201810/23/c2e817a7-19b5-4655-b811-dc43d7266a60.jpg</t>
  </si>
  <si>
    <t>CONT_000000000500760</t>
  </si>
  <si>
    <t>한마음한라봉</t>
  </si>
  <si>
    <t>특산품, 한라봉,착한가격 업소</t>
  </si>
  <si>
    <t>제주영농조합법인에서 운영하는 제주특산물 판매처</t>
  </si>
  <si>
    <t>064-799-3859</t>
  </si>
  <si>
    <t>Hanmaeum Hallabong</t>
  </si>
  <si>
    <t>https://api.cdn.visitjeju.net/photomng/imgpath/201804/30/b5f19c65-1971-4af6-b7d7-c89dcb27c295.jpg</t>
  </si>
  <si>
    <t>https://api.cdn.visitjeju.net/photomng/thumbnailpath/201804/30/dcf514f7-c91a-4353-965d-768dfdfc4d8f.jpg</t>
  </si>
  <si>
    <t>CNTS_000000000018371</t>
  </si>
  <si>
    <t>해맞이해안로</t>
  </si>
  <si>
    <t>일출,해변,드라이브,커플,맑음</t>
  </si>
  <si>
    <t>제주에서 가장 인기있는 해안도로 해맞이해안도로</t>
  </si>
  <si>
    <t>https://api.cdn.visitjeju.net/photomng/imgpath/202111/26/216c62ba-6954-4125-a289-ae2926adf762.jpg</t>
  </si>
  <si>
    <t>https://api.cdn.visitjeju.net/photomng/thumbnailpath/202111/26/05834f54-b7a0-48d4-94fb-176f6497a5f4.jpg</t>
  </si>
  <si>
    <t>CNTS_000000000022003</t>
  </si>
  <si>
    <t>쉼터마을 유수암리 농어촌체험마을</t>
  </si>
  <si>
    <t>제주특별자치도 제주시 애월읍 유수암리 1892-1</t>
  </si>
  <si>
    <t>제주특별자치도 제주시 애월읍 유수암평화길 14</t>
  </si>
  <si>
    <t>중산간 마을에서 보기드문 용천수를 간직한 마을</t>
  </si>
  <si>
    <t>064-799-2201</t>
  </si>
  <si>
    <t>https://api.cdn.visitjeju.net/photomng/imgpath/202112/14/1d8ac54d-f951-4178-bbad-afde346809dc.jpg</t>
  </si>
  <si>
    <t>https://api.cdn.visitjeju.net/photomng/thumbnailpath/202112/14/92b9a662-5669-47df-8efe-1d8ac0908b04.jpg</t>
  </si>
  <si>
    <t>CNTS_200000000012428</t>
  </si>
  <si>
    <t>제라와 함께 제주에서 시작하는 &lt;제로웨이스트(Zero waste) 라이프&gt;</t>
  </si>
  <si>
    <t>#제로웨이스트,#zerowaste,#제라,#제라어메니티,#친환경</t>
  </si>
  <si>
    <t>아름다운 제주를 지키겠다는 마음으로 제주관광공사와 지구별가게는 '제주에서 시작하는 제로웨이스트 라이프 프로젝트'를 시작한다. 쓰레기를 최소화하는 것에서부터 시작되는 이번 '제로웨이스트 라이프 프로젝트'는, 자칫 불편하고 어렵게만 느껴질 수 있는 제로웨이스트를 조금 더 쉽고 즐거울 수 있게, 부담없이 시작해볼 수 있도록 되어있다.</t>
  </si>
  <si>
    <t>https://api.cdn.visitjeju.net/photomng/imgpath/202112/02/7f04b144-4720-4fd9-b02e-1f140e643182.jpg</t>
  </si>
  <si>
    <t>https://api.cdn.visitjeju.net/photomng/thumbnailpath/202112/02/27f94b1f-7c2c-44ab-b69f-5ae38a6c1d23.jpg</t>
  </si>
  <si>
    <t>CNTS_000000000020987</t>
  </si>
  <si>
    <t>오조포구</t>
  </si>
  <si>
    <t>포구,일출,해변,문화유적지,아주 어려움</t>
  </si>
  <si>
    <t>오조리 마을의 한적한 포구</t>
  </si>
  <si>
    <t>https://api.cdn.visitjeju.net/photomng/imgpath/202111/22/4b587b76-10bb-4205-9409-8ec39a1451eb.JPG</t>
  </si>
  <si>
    <t>https://api.cdn.visitjeju.net/photomng/thumbnailpath/202111/22/cab9527c-a22c-4d3b-b73b-734c875b69ca.JPG</t>
  </si>
  <si>
    <t>CNTS_000000000020631</t>
  </si>
  <si>
    <t>제주도립김창열미술관</t>
  </si>
  <si>
    <t>제주특별자치도 제주시 한경면 저지리 2120-82</t>
  </si>
  <si>
    <t>제주특별자치도 제주시 한경면 용금로 883-5</t>
  </si>
  <si>
    <t>미술/박물관,저지예술인마을,저지리,예술,실내관광지,문화관광,미술관,어트랙션,공영관광지,공용주차장,현금결제,카드결제,화장실,무료 WIFI,유도 및 안내시설,경보 및 피난시설,실내,중,공연/전시,1시간 미만</t>
  </si>
  <si>
    <t>물방울 화가로 불리는 김창열화백의 업적과 정신을 기리기 위해 설립한 제주도립 미술관</t>
  </si>
  <si>
    <t>064-710-4150</t>
  </si>
  <si>
    <t>https://api.cdn.visitjeju.net/photomng/imgpath/202111/23/04379c97-0aa6-4ddd-82ff-8b44a7fa7ccd.JPG</t>
  </si>
  <si>
    <t>https://api.cdn.visitjeju.net/photomng/thumbnailpath/202111/23/c680a8e4-50f0-4d48-a35c-d4fb0e2652ed.JPG</t>
  </si>
  <si>
    <t>CNTS_200000000008072</t>
  </si>
  <si>
    <t>고마워토토 아뜰리에</t>
  </si>
  <si>
    <t>제주특별자치도 제주시 애월읍 상귀리 152</t>
  </si>
  <si>
    <t>제주특별자치도 제주시 애월읍 고성북길 112</t>
  </si>
  <si>
    <t>커피,쿠킹체험,쿠키,라자냐,치킨,음식,크림파스타,파스타,짜장면,케이크,피자,공용주차장,화장실</t>
  </si>
  <si>
    <t xml:space="preserve">셀프 쿠킹 체험과 커피를 즐길 수 있는 체험 공간 </t>
  </si>
  <si>
    <t>https://api.cdn.visitjeju.net/photomng/imgpath/201812/26/331105da-8a00-4662-84e6-2f2dcabc783b.JPG</t>
  </si>
  <si>
    <t>https://api.cdn.visitjeju.net/photomng/thumbnailpath/201812/26/8a6322e0-3f6d-4e58-8750-cb2cc19f3149.JPG</t>
  </si>
  <si>
    <t>CNTS_200000000015166</t>
  </si>
  <si>
    <t>덕천곤충영농조합</t>
  </si>
  <si>
    <t>제주특별자치도 제주시 구좌읍 덕천리 1252</t>
  </si>
  <si>
    <t>제주특별자치도 제주시 구좌읍 중산간동로 1875</t>
  </si>
  <si>
    <t>구좌읍, 덕천리, 곤충, 파충류, 체험, 이색체험, 아이,실내,하,1~2시간</t>
  </si>
  <si>
    <t>제주에 살고 있는 다양한 곤충과 파충류를 만나볼 수 있는 곳</t>
  </si>
  <si>
    <t>0507-1310-6298</t>
  </si>
  <si>
    <t>https://api.cdn.visitjeju.net/photomng/imgpath/202306/16/ae69baa2-1366-4b51-9f5a-e8ca3e0120f3.jpg</t>
  </si>
  <si>
    <t>https://api.cdn.visitjeju.net/photomng/thumbnailpath/202306/16/b14633bb-ffd8-48d2-aa29-60b58b92caab.jpg</t>
  </si>
  <si>
    <t>CNTS_300000000012907</t>
  </si>
  <si>
    <t>쉬고 싶은 지구를 위한 저탄소 여행 대작전 (Feat. 제주시 원도심)</t>
  </si>
  <si>
    <t>저탄소여행, 제로웨이스트, 원도심, 성안올레</t>
  </si>
  <si>
    <t>‘커피 한 잔의 여유’. 오래전 유명한 광고 속 문구지만, 커피의 탄소발자국(개인 또는 단체가 직·간접적으로 발생시키는 온실가스의 총량)은 아메리카노 한 잔에 21g이다. 커피를 재배하는 과정에서도, 화학 비료를 생산하기 위해서 탄소가 발생한다. 문화체육관광부와 한국관광공사에 따르면 올해 국내 관광 트렌드는 지역 여행지만의 고유한 경험을 추구하는 로컬 관광과, 야외 활동을 선호하는 아웃 도어 여행, 기후 위기로 인해서 환경 보호를 실천하는 친환경 여행 등이 주목받는다. 나태주의 시 풀꽃처럼 자세히 보고 오래 보고 싶은 숨은 매력으로 가득한 예쁜 제주 원도심 근처에서 탄소도 줄이고, 환경도 생각할 수 있는 특별한 여행을 떠난다. 일상 속 평범한 풍경도 놓칠 수 없는 제주에서, 어디를 갈지 생각하기보다 어떻게 여행할지를 고민해 보는 시간. 지구를 지키는 용사의 마음으로 꼬닥꼬닥 걸어서 모험을 떠나보자!</t>
  </si>
  <si>
    <t>https://api.cdn.visitjeju.net/photomng/imgpath/202401/02/d41c9a8b-cdcd-4e17-a3eb-e074ab07cff1.JPG</t>
  </si>
  <si>
    <t>https://api.cdn.visitjeju.net/photomng/thumbnailpath/202401/02/b5ccf9aa-5703-44f2-af2f-606bdf347aa6.JPG</t>
  </si>
  <si>
    <t>CONT_000000000500239</t>
  </si>
  <si>
    <t>법화사지</t>
  </si>
  <si>
    <t>제주특별자치도 서귀포시 하원동 1071-1</t>
  </si>
  <si>
    <t>제주특별자치도 서귀포시 하원북로35번길 15-28</t>
  </si>
  <si>
    <t>부모,커플,혼자,아이,경관/포토,휴식/힐링,문화유적지,중/장년,휴식/치유,노년,공용주차장,유도 및 안내시설,아주 어려움</t>
  </si>
  <si>
    <t>서귀포시 하원동에 있는 신라시대의 절터</t>
  </si>
  <si>
    <t>https://api.cdn.visitjeju.net/photomng/imgpath/202112/13/db820a17-680e-43e5-857a-a9b5a810eafb.JPG</t>
  </si>
  <si>
    <t>https://api.cdn.visitjeju.net/photomng/thumbnailpath/202112/13/d69e42ae-e24c-4e16-91dc-6da3f9a19a0e.JPG</t>
  </si>
  <si>
    <t>CNTS_200000000010946</t>
  </si>
  <si>
    <t>따뜻하게 제주의 바다를 비추는 등대</t>
  </si>
  <si>
    <t>제주겨울바다,제주등대,산지등대,사라봉,방두포등대,섭지코지,대평포구등대,대평포구,박수기정,제주자연,제주도자연,제주여행,제주도여행,제주관광,제주도관광</t>
  </si>
  <si>
    <t>먼 바다에서 불빛이 보이면 뱃사람들은 기쁜 마음으로 불빛을 향해 배를 움직인다. 등대의 역할은 항구의 위치를 나타냄과 동시에 누구보다 제일 먼저 환영해주는 바다의 길잡이다. 제주도의 등대는 섬이라는 특성상 역사적 가치가 높고 제주 자연과 어우러지는 모습과 함께 관광자원으로도 발전했다. 제주에는 다양한 모습의 크고 작은 등대들이 해안을 따라 조성되어 있다. 그 중에서도 역사적으로 가치가 높은 산지등대와 관광자원으로 발전한 방두포등대, 독특한 모습으로 인기가 많은 대평포구 등대를 소개한다.</t>
  </si>
  <si>
    <t>https://api.cdn.visitjeju.net/photomng/imgpath/202012/10/6912b156-324a-4e4e-aa17-6039df573fd0.JPG</t>
  </si>
  <si>
    <t>https://api.cdn.visitjeju.net/photomng/thumbnailpath/202012/10/1a040c10-c388-415a-b0eb-b588c8815990.JPG</t>
  </si>
  <si>
    <t>CNTS_200000000013388</t>
  </si>
  <si>
    <t>꼭 경험해야 할 제주명품 - 제주의 7대 도로</t>
  </si>
  <si>
    <t>드라이브</t>
  </si>
  <si>
    <t>https://api.cdn.visitjeju.net/photomng/imgpath/202205/09/7c45f367-8d72-4d84-9ffe-5fd736e6caae.jpg</t>
  </si>
  <si>
    <t>https://api.cdn.visitjeju.net/photomng/thumbnailpath/202205/09/206877cc-c421-49b4-b051-97a0dd4782e5.jpg</t>
  </si>
  <si>
    <t>CNTS_000000000018443</t>
  </si>
  <si>
    <t>거슨새미오름</t>
  </si>
  <si>
    <t>제주특별자치도 제주시 구좌읍 송당리 산 145</t>
  </si>
  <si>
    <t>혼자,커플,친구,오름,가을,맑음</t>
  </si>
  <si>
    <t>솟아난 물이 바다쪽으로 흐르지 않고 한라산쪽으로 거슬러 흐른다는 뜻의 오름</t>
  </si>
  <si>
    <t>064-728-7743</t>
  </si>
  <si>
    <t>Geoseunsaemi Oreum Volcanic Cone</t>
  </si>
  <si>
    <t>https://api.cdn.visitjeju.net/photomng/imgpath/201804/30/7748715d-18cb-4e32-bee9-f8ff0b4dcbd9.jpg</t>
  </si>
  <si>
    <t>https://api.cdn.visitjeju.net/photomng/thumbnailpath/201804/30/24ce6ac0-7a2d-4a69-b88f-f530312fc545.jpg</t>
  </si>
  <si>
    <t>CNTS_000000000020931</t>
  </si>
  <si>
    <t>대정해변(하모해변)</t>
  </si>
  <si>
    <t>제주특별자치도 서귀포시 대정읍 하모리</t>
  </si>
  <si>
    <t>커플,친구,아이,맑음,해변,공용주차장,화장실</t>
  </si>
  <si>
    <t>사라진 모래사장 아래 투명한 제주바다</t>
  </si>
  <si>
    <t>대정해변 (하모해수욕장)</t>
  </si>
  <si>
    <t>https://api.cdn.visitjeju.net/photomng/imgpath/201807/26/d26d60e8-3b2f-4902-a3cb-8b632a322df8.jpg</t>
  </si>
  <si>
    <t>https://api.cdn.visitjeju.net/photomng/thumbnailpath/201807/26/6cac3e36-91d1-42cb-9fd6-ebeb99e111ee.jpg</t>
  </si>
  <si>
    <t>CONT_000000000500161</t>
  </si>
  <si>
    <t>두맹이골목</t>
  </si>
  <si>
    <t>제주특별자치도 제주시 동문로16길 17-4</t>
  </si>
  <si>
    <t>두멩이골목,걷기/등산,경관/포토,흐림,봄,유도 및 안내시설,아주 어려움</t>
  </si>
  <si>
    <t>옛추억을 꺼내주는 제주의 벽화마을</t>
  </si>
  <si>
    <t>064-728-4436</t>
  </si>
  <si>
    <t>https://api.cdn.visitjeju.net/photomng/imgpath/202111/25/8f6e28bc-4422-4817-9ae7-a8bc5ff8de53.jpg</t>
  </si>
  <si>
    <t>https://api.cdn.visitjeju.net/photomng/thumbnailpath/202111/25/ca52c880-dfdf-4824-a289-978949072bbc.jpg</t>
  </si>
  <si>
    <t>CNTS_200000000009031</t>
  </si>
  <si>
    <t>윈드1947 카트 테마파크</t>
  </si>
  <si>
    <t>제주특별자치도 서귀포시 토평동 1799</t>
  </si>
  <si>
    <t>제주특별자치도 서귀포시 토평공단로 78-27</t>
  </si>
  <si>
    <t>부모,커플,혼자,친구,맑음,테마공원,쇼핑,체험관광,청년,카트,레이싱,체험,어린이,어트랙션,무장애관광,공용주차장,현금결제,카드결제,화장실,무료 WIFI,편의점,음료대,유도 및 안내시설,경보 및 피난시설,카드결제,현금결제,,영어,중국어,일본어,,단독접근가능,장애인 전용 주차장,어려움,실외,중,체험,카트 테마 파,1~2시간</t>
  </si>
  <si>
    <t>제주도의 아름다운 남쪽 풍경을 품은 제주 최고의 체험형 테마파크</t>
  </si>
  <si>
    <t>859-697</t>
  </si>
  <si>
    <t>064-733-3500</t>
  </si>
  <si>
    <t>윈드 1947 카트 테마파크</t>
  </si>
  <si>
    <t>https://api.cdn.visitjeju.net/photomng/imgpath/201908/06/bc2eb8ae-1c48-4af3-8f16-7e407f9c55cc.jpg</t>
  </si>
  <si>
    <t>https://api.cdn.visitjeju.net/photomng/thumbnailpath/201908/06/48b3cf30-2314-46d1-ac11-61e43c62ed43.jpg</t>
  </si>
  <si>
    <t>CNTS_000000000019644</t>
  </si>
  <si>
    <t>국수마당 본점</t>
  </si>
  <si>
    <t>제주특별자치도 제주시 일도이동 1034-19</t>
  </si>
  <si>
    <t>제주특별자치도 제주시 삼성로 65</t>
  </si>
  <si>
    <t>향토음식,고기국수,콩나물국밥,아강발,몸국,음식,비빔국수,멸치국수,콩국수,만두,2022고메페스타,국수,멸치고기국수,비빔고기국수,열무국수,물만두,돔베고기,현금결제,카드결제,화장실,흡연구역,편의점,음료대,유도 및 안내시설,경보 및 피난시설,아주 어려움</t>
  </si>
  <si>
    <t>신상공원 후문 앞에 국수거리에 있는 국수마당본점</t>
  </si>
  <si>
    <t>064-727-6001</t>
  </si>
  <si>
    <t>국수마당</t>
  </si>
  <si>
    <t>https://api.cdn.visitjeju.net/photomng/imgpath/201804/30/7296e573-e753-40ff-b048-81427d0113c9.jpg</t>
  </si>
  <si>
    <t>https://api.cdn.visitjeju.net/photomng/thumbnailpath/201804/30/e88b1d03-356e-4874-9bed-7c49a65de341.jpg</t>
  </si>
  <si>
    <t>CNTS_000000000019659</t>
  </si>
  <si>
    <t>골프탕탕</t>
  </si>
  <si>
    <t>제주특별자치도 서귀포시 안덕면 산록남로 762번길 71</t>
  </si>
  <si>
    <t>골프,액티비티,친구,커플,공용주차장,현금결제,카드결제,화장실,편의점</t>
  </si>
  <si>
    <t>제주도 푸른 잔디 위에서 펼쳐지는 이색 Outdoor Activity 미니 그라운드 골프 "골프탕탕"</t>
  </si>
  <si>
    <t>Golf Tangtang</t>
  </si>
  <si>
    <t>https://api.cdn.visitjeju.net/photomng/imgpath/201804/30/55d71cbb-3e6d-47d9-862a-b5ea68aa442c.png</t>
  </si>
  <si>
    <t>https://api.cdn.visitjeju.net/photomng/thumbnailpath/201804/30/be595b2b-1823-428a-8dfb-fbcf4fa080a3.png</t>
  </si>
  <si>
    <t>CNTS_200000000011256</t>
  </si>
  <si>
    <t>중문진실캠핑장</t>
  </si>
  <si>
    <t>제주특별자치도 서귀포시 천제연로 130</t>
  </si>
  <si>
    <t>휴식/힐링,공용주차장,현금결제,카드결제,화장실,무료 WIFI,편의점,카드결제,현금결제,계좌이체,,단독접근가능,쉬움,동반불가능,없음,,</t>
  </si>
  <si>
    <t>중문관광단지  내 천제연공원에 있는 캠핑장입니다.</t>
  </si>
  <si>
    <t>064-739-1036</t>
  </si>
  <si>
    <t>https://api.cdn.visitjeju.net/photomng/imgpath/202104/07/6f9ce77c-bd48-46a5-b186-c47f956649da.jpg</t>
  </si>
  <si>
    <t>https://api.cdn.visitjeju.net/photomng/thumbnailpath/202104/07/1460b3af-ca0a-4e0c-bf7b-d0ee1151dae7.jpg</t>
  </si>
  <si>
    <t>CNTS_200000000008959</t>
  </si>
  <si>
    <t>서프라이즈테마파크</t>
  </si>
  <si>
    <t>제주특별자치도 제주시 조천읍 와흘리 2988</t>
  </si>
  <si>
    <t>제주특별자치도 제주시 조천읍 남조로 2243</t>
  </si>
  <si>
    <t>부모,아이,테마공원,경관/포토,미술/박물관,전시와 행사,우수관광사업체,체험,포토스팟,어린이,어트랙션,안전여행스탬프,무장애관광,반려동물,반려동물동반입장,혼저옵서개,반려동물동반_관광지,공용주차장,현금결제,카드결제,화장실,무료 WIFI,흡연구역,유도 및 안내시설,경보 및 피난시설,카드결제,현금결제,,,단독접근가능,단차없음,청각장애인 접근성,시각장애인 접근성,저상버스 접근 가능,장애인 화장실,장애인 전용 주차장,쉬움,우수관광사업체,실내+실외,하,,1~2시간</t>
  </si>
  <si>
    <t>문화예술계에서 주목하고 있는 재활용 소재를 활용한 정크아트(Junk Art) 작품을 테마로 조성된 관광지</t>
  </si>
  <si>
    <t>064-783-7272</t>
  </si>
  <si>
    <t>https://api.cdn.visitjeju.net/photomng/imgpath/202207/06/af880d88-514c-4389-b4fa-44fc59ec6a97.jpg</t>
  </si>
  <si>
    <t>https://api.cdn.visitjeju.net/photomng/thumbnailpath/202207/06/7608b763-15ea-4437-9e5f-960a95242272.jpg</t>
  </si>
  <si>
    <t>CNTS_200000000007494</t>
  </si>
  <si>
    <t>배움이 있는 가치 있는 하루 &lt;제주 원데이클래스&gt;</t>
  </si>
  <si>
    <t>친구,혼자,체험관광,원데이클래스,마그넷,캔들홀더,모빌,프랑스자수,캔들,유리공예</t>
  </si>
  <si>
    <t>선선한 가을바람은 무언가를 시작하기에 더없이 좋은 에너지를 가지고 온다. 반복되는 일상 속 지루함을 느끼고 있다면, 평소에 배워보고 싶었던 것을 찾아 떠나보는 것은 어떨까. 평범한 하루를 특별하게 만들어 줄 원데이클래스를 통해 자신이 좋아하고 잘하는 것을 찾아보자.</t>
  </si>
  <si>
    <t>https://api.cdn.visitjeju.net/photomng/imgpath/201809/11/42b232ab-8818-4ab2-a866-6b5c64248539.jpg</t>
  </si>
  <si>
    <t>https://api.cdn.visitjeju.net/photomng/thumbnailpath/201809/11/47a713c3-59bb-46db-bc9b-3fe3529d350a.jpg</t>
  </si>
  <si>
    <t>CNTS_000000000018501</t>
  </si>
  <si>
    <t>제주올레 1-1코스</t>
  </si>
  <si>
    <t>제주특별자치도 제주시 우도면 연평리 2473-1</t>
  </si>
  <si>
    <t>커플,혼자,친구,맑음,봄,가을,올레,자연경관,도보여행,도보</t>
  </si>
  <si>
    <t>제주도에서 우도로 느리게 걷기</t>
  </si>
  <si>
    <t>https://api.cdn.visitjeju.net/photomng/imgpath/201909/05/f2707d87-a3e5-4b40-9571-97e68fc7b60a.jpg</t>
  </si>
  <si>
    <t>https://api.cdn.visitjeju.net/photomng/thumbnailpath/201909/05/18cb7912-6ddf-46ca-bdae-d7c11d5906df.jpg</t>
  </si>
  <si>
    <t>CNTS_000000000020124</t>
  </si>
  <si>
    <t>용담/용두암 해안도로</t>
  </si>
  <si>
    <t>제주특별자치도 제주시 용담2동 488-9</t>
  </si>
  <si>
    <t>제주특별자치도 제주시 서해안로 687-8</t>
  </si>
  <si>
    <t>밤,해변,드라이브,커플,맑음,가을</t>
  </si>
  <si>
    <t>용두암 인근 해변에 위치, 호텔, 횟집거리등 밀집되어있음</t>
  </si>
  <si>
    <t>63152</t>
  </si>
  <si>
    <t>Yongduam Coastal Road</t>
  </si>
  <si>
    <t>https://api.cdn.visitjeju.net/photomng/imgpath/201804/30/954bc671-c295-478a-a408-26a8817083b4.jpg</t>
  </si>
  <si>
    <t>https://api.cdn.visitjeju.net/photomng/thumbnailpath/201804/30/3efaa5b3-7ce0-471e-be76-379982071825.jpg</t>
  </si>
  <si>
    <t>CNTS_000000000018337</t>
  </si>
  <si>
    <t>봄날카페</t>
  </si>
  <si>
    <t>제주특별자치도 제주시 애월읍 애월리 2540</t>
  </si>
  <si>
    <t>제주특별자치도 제주시 애월읍 애월로1길 25</t>
  </si>
  <si>
    <t>카페,커피,음료,현금결제,카드결제,화장실,무료 WIFI,음료대,아주 어려움</t>
  </si>
  <si>
    <t>드라마 '맨도롱 또똣'의 주인공이 일하던 카페</t>
  </si>
  <si>
    <t>064-799-4999</t>
  </si>
  <si>
    <t>Spring Day Café</t>
  </si>
  <si>
    <t>https://api.cdn.visitjeju.net/photomng/imgpath/201804/30/88f3b319-b8d8-4618-bc75-7202ba68a578.jpg</t>
  </si>
  <si>
    <t>https://api.cdn.visitjeju.net/photomng/thumbnailpath/201804/30/cee2e88e-7b94-4fcd-b23b-edbeef415414.jpg</t>
  </si>
  <si>
    <t>CNTS_200000000007287</t>
  </si>
  <si>
    <t>흑돼지거리</t>
  </si>
  <si>
    <t>제주특별자치도 제주시 건입동</t>
  </si>
  <si>
    <t>사계절, 흑돼지</t>
  </si>
  <si>
    <t>건입동에 위치한 흑돼지구이 전문점이 모여 있는 골목</t>
  </si>
  <si>
    <t>https://api.cdn.visitjeju.net/photomng/imgpath/201807/26/f8ad0c26-2030-4f03-8511-b80fb56a3718.JPG</t>
  </si>
  <si>
    <t>https://api.cdn.visitjeju.net/photomng/thumbnailpath/201807/26/0a2427d1-232d-4431-8e9d-22751f694527.JPG</t>
  </si>
  <si>
    <t>CONT_000000000500386</t>
  </si>
  <si>
    <t>수목원테마파크</t>
  </si>
  <si>
    <t>제주특별자치도 제주시 은수길 69 (연동)</t>
  </si>
  <si>
    <t>수목원테마파크,수목원,테마파크,실내관광지,어린이,테마공원,안전여행스탬프,무장애관광,공용주차장,현금결제,카드결제,화장실,무료 WIFI,편의점,유도 및 안내시설,경보 및 피난시설,엘리베이터,장애인 화장실,승강기,장애인 전용 주차장,수동 휠체어 대여 가능,쉬움,1~2시간</t>
  </si>
  <si>
    <t>제주아이스뮤지엄, 3D 착시아트, 5D 영상관 등의 독특한 테마를 볼 수 있는 실내 관광지</t>
  </si>
  <si>
    <t>https://api.cdn.visitjeju.net/photomng/imgpath/202207/06/186b4868-fbe8-4794-a7e1-c88d4c5a9415.jpg</t>
  </si>
  <si>
    <t>https://api.cdn.visitjeju.net/photomng/thumbnailpath/202207/06/c85c7507-6f37-4073-b90c-0d3dc595be77.jpg</t>
  </si>
  <si>
    <t>CONT_000000000500994</t>
  </si>
  <si>
    <t>와락 게스트하우스</t>
  </si>
  <si>
    <t>제주특별자치도 제주시 구좌읍 평대리 3346-10</t>
  </si>
  <si>
    <t>제주특별자치도 제주시 구좌읍 세평항로 45-4</t>
  </si>
  <si>
    <t>게스트하우스,공용주차장,현금결제,카드결제,화장실,무료 WIFI,음료대,유도 및 안내시설,경보 및 피난시설,아주 어려움</t>
  </si>
  <si>
    <t>제주시 구좌읍 평대리와 세화리 경계에 위치한 게스트하우스</t>
  </si>
  <si>
    <t>010-6347-9777</t>
  </si>
  <si>
    <t>Warak Guest House</t>
  </si>
  <si>
    <t>https://api.cdn.visitjeju.net/photomng/imgpath/201804/30/62cae4dd-deb2-420c-90a3-6d2e314ef37b.jpg</t>
  </si>
  <si>
    <t>https://api.cdn.visitjeju.net/photomng/thumbnailpath/201804/30/887c2c81-5107-449b-ae9d-4edf094d306a.jpg</t>
  </si>
  <si>
    <t>CNTS_200000000007048</t>
  </si>
  <si>
    <t>한화리조트 제주</t>
  </si>
  <si>
    <t>제주특별자치도 제주시 회천동 3-16 한화리조트 제주</t>
  </si>
  <si>
    <t>제주특별자치도 제주시 명림로 575-107 (회천동, 한화리조트) 한화리조트 제주</t>
  </si>
  <si>
    <t>콘도,숙소,리조트,주차장,공공와이파이존,양식레스토랑,반려동물,반려동물동반입장,혼저옵서개,반려동물동반_숙소,안전여행스탬프,공용주차장,현금결제,카드결제,화장실,무료 WIFI,흡연구역,편의점,음료대,유도 및 안내시설,경보 및 피난시설,카드결제,현금결제,,,쉬움,없음,동반가능</t>
  </si>
  <si>
    <t>제주의 자연을 품고 있는 한화리조트 제주</t>
  </si>
  <si>
    <t>735-690</t>
  </si>
  <si>
    <t>064-725-9000</t>
  </si>
  <si>
    <t>https://api.cdn.visitjeju.net/photomng/imgpath/202401/12/c6dad8ec-07ab-456e-b01c-09f208fc04d3.png</t>
  </si>
  <si>
    <t>https://api.cdn.visitjeju.net/photomng/thumbnailpath/202401/12/3052901a-34c9-4d99-abbf-ec50eaabfcd3.png</t>
  </si>
  <si>
    <t>CNTS_000000000018346</t>
  </si>
  <si>
    <t>코코몽 에코파크</t>
  </si>
  <si>
    <t>제주특별자치도 서귀포시 남원읍 남원리 2380</t>
  </si>
  <si>
    <t>제주특별자치도 서귀포시 남원읍 태위로 536</t>
  </si>
  <si>
    <t>테마공원,아이,가을,실내관광지,어린이,어트랙션,공용주차장,현금결제,카드결제,화장실,편의점,유도 및 안내시설,경보 및 피난시설</t>
  </si>
  <si>
    <t xml:space="preserve">"특별한 우리 아이에게 자연을 선물하다." 도심 속에서 자라나는 우리 아이들에게 자연을 선물하세요. 자연, 친환경 소재, 감성을 자극하는 놀이, 스페이스아트로 구성되어 아이들의 식스센스를 자극하는 프리미엄 테마파크입니다. 코코몽에코파크는 제주도 앞바다를 품은 해안 절벽위에 자리해, 웅장한 느낌마저 자아내는 곳으로 손에 꼽히는 우리 아이들의 꿈 속 원더랜드를 현실로 옮겨 놓은 공간이다.
</t>
  </si>
  <si>
    <t>064-764-7779</t>
  </si>
  <si>
    <t>https://api.cdn.visitjeju.net/photomng/imgpath/201908/19/b876920b-e51e-4447-8984-df7d18448c4e.gif</t>
  </si>
  <si>
    <t>https://api.cdn.visitjeju.net/photomng/thumbnailpath/201908/19/38d8930e-c691-442f-8392-e847cbde488c.gif</t>
  </si>
  <si>
    <t>CNTS_200000000010394</t>
  </si>
  <si>
    <t>제주그림카페</t>
  </si>
  <si>
    <t xml:space="preserve">제주특별자치도 서귀포시 안덕면 서광리 산 39 </t>
  </si>
  <si>
    <t>제주특별자치도 서귀포시 안덕면 녹차분재로 218 4층</t>
  </si>
  <si>
    <t>카페,안덕,항공우주박물관,그림,인스타,음식,아메리카노,에이드,레몬에이드,차,바닐라라떼,카페라떼,에스프레소,식당,카푸치노,카라멜라떼,카페모카,돌체라떼,아인슈페너,크림라떼,라떼,말차라떼,초코라떼,딸기라떼,청귤차,레몬차,아이스티,얼그레이,루이보스,캐모마일,베이커리,샌드위치,치즈케이크,초코케이크,케이크,핫도그,감자튀김,석류에이드,블루베리레몬에이드,청포도에이드,패션후르츠에이드,자몽에이드,생과일주스,프라페,스무디,요거트,플레인요거트스무디,딸기요거트스무디,애플망고스무디,아이스크림,무장애관광,공용주차장,엘리베이터,현금결제,카드결제,화장실,카드결제,현금결제,영어,장애인 화장실,장애인 전용 주차장,쉬움</t>
  </si>
  <si>
    <t xml:space="preserve">제주그림카페는 전체 공간을 흑백의 그림으로 꾸민 독특한 테마의 테마카페이다. 마치 웹툰속 주인공이 된 듯 체험자가 돋보이는 사진찍기 좋은 명소로 자리잡고 있다. 또한 제주항공우주박물관 4층 전망대에 위치하고 있어 제주의 바다, 오설록, 한라산, 산방산 등을 한눈에 조망할 수도 있다.  </t>
  </si>
  <si>
    <t>064-794-9224</t>
  </si>
  <si>
    <t>https://api.cdn.visitjeju.net/photomng/imgpath/202007/13/436e8f50-ab4f-4d77-88c2-3e94cada1c11.jpg</t>
  </si>
  <si>
    <t>https://api.cdn.visitjeju.net/photomng/thumbnailpath/202007/13/ece401cc-7988-4ea3-bc85-fef50e68502e.jpg</t>
  </si>
  <si>
    <t>CONT_000000000500333</t>
  </si>
  <si>
    <t>서복전시관</t>
  </si>
  <si>
    <t>제주특별자치도 서귀포시 서귀동 100-2</t>
  </si>
  <si>
    <t>제주특별자치도 서귀포시 칠십리로 156-8</t>
  </si>
  <si>
    <t>실내,미술/박물관,사계절,어트랙션,무장애관광,공영관광지,공용주차장,화장실,유도 및 안내시설,경보 및 피난시설,단독접근가능,단차없음,장애인 화장실,장애인 전용 주차장,어려움,실내+실외,하,공연/전시,공원산책,1시간 미만</t>
  </si>
  <si>
    <t>진시황의 불로장생의 꿈인 불로초를 찾아 제주도에 온 것으로 전해지는 서복(徐福)을 기념하는 전시관</t>
  </si>
  <si>
    <t>064-760-6361</t>
  </si>
  <si>
    <t>https://api.cdn.visitjeju.net/photomng/imgpath/202112/23/968cc936-9abe-4648-8a7b-d12fd67f2b06.JPG</t>
  </si>
  <si>
    <t>https://api.cdn.visitjeju.net/photomng/thumbnailpath/202112/23/4516dfa4-ec70-4f42-a9c9-ce8bcd7fbc09.JPG</t>
  </si>
  <si>
    <t>CONT_000000000500292</t>
  </si>
  <si>
    <t>산천단</t>
  </si>
  <si>
    <t>제주특별자치도 제주시 아라일동 375-4</t>
  </si>
  <si>
    <t>휴식/힐링,문화유적지,사계절,자연경관,역사유적,공용주차장,화장실,편의점,음료대,유도 및 안내시설,아주 어려움</t>
  </si>
  <si>
    <t>우리나라에서 가장 오래된 노목인 곰솔과 함께한 산천단의 역사</t>
  </si>
  <si>
    <t>064-710-6652</t>
  </si>
  <si>
    <t>Sancheondan Altar</t>
  </si>
  <si>
    <t>https://api.cdn.visitjeju.net/photomng/imgpath/201804/30/8f563396-883f-4572-8eb2-2d71d6ad2b4c.jpg</t>
  </si>
  <si>
    <t>https://api.cdn.visitjeju.net/photomng/thumbnailpath/201804/30/e65859f4-e635-4715-80ba-02b344deca40.jpg</t>
  </si>
  <si>
    <t>CNTS_300000000015789</t>
  </si>
  <si>
    <t>섭섭이네</t>
  </si>
  <si>
    <t>제주특별자치도 제주시 구좌읍 송당리 1379-13</t>
  </si>
  <si>
    <t>제주특별자치도 제주시 구좌읍 중산간동로 2261</t>
  </si>
  <si>
    <t>구좌읍, 송당리, 양식, 한식, 고기국수, 커리, 돔베고기, 마제소바,흑돼지퐁당커리, 고기국수</t>
  </si>
  <si>
    <t>제주 전통 고기국수와 퓨전 커리를 함께 즐길수 있는 곳</t>
  </si>
  <si>
    <t>0507-1315-6813</t>
  </si>
  <si>
    <t>https://api.cdn.visitjeju.net/photomng/imgpath/202306/05/87f7206f-813a-4174-b4a1-a8f5dbe0134e.jpg</t>
  </si>
  <si>
    <t>https://api.cdn.visitjeju.net/photomng/thumbnailpath/202306/05/fb075bb4-0679-40eb-acdc-f9849d427418.jpg</t>
  </si>
  <si>
    <t>CNTS_300000000015905</t>
  </si>
  <si>
    <t>팀블로우</t>
  </si>
  <si>
    <t>제주특별자치도 제주시 애월읍 애월리 2474-3</t>
  </si>
  <si>
    <t>제주특별자치도 제주시 애월읍 애월로 19-5</t>
  </si>
  <si>
    <t>애월, 카페, 에이드, 크림라떼, 주스, 파운드케이크,에스프레소 그라니따, 커스터드 크림 라떼</t>
  </si>
  <si>
    <t>애월 한담해변 뷰를 바라보며 즐기는 커피와 디저트</t>
  </si>
  <si>
    <t>064-799-2843</t>
  </si>
  <si>
    <t>https://api.cdn.visitjeju.net/photomng/imgpath/202306/21/d1b5838f-bef9-4254-ad69-8f977be11022.jpg</t>
  </si>
  <si>
    <t>https://api.cdn.visitjeju.net/photomng/thumbnailpath/202306/21/b6c4430a-79ee-4efc-8847-3877992e82bb.jpg</t>
  </si>
  <si>
    <t>CONT_000000000501418</t>
  </si>
  <si>
    <t>해녀식당(동복리)</t>
  </si>
  <si>
    <t>해초회덮밥,감귤회국수,보말미역국,횟집,향토음식,음식,회,2022고메페스타,무장애관광,공용주차장,현금결제,카드결제,화장실,음료대,유도 및 안내시설,경보 및 피난시설,단차없음,아주 어려움</t>
  </si>
  <si>
    <t>인생 회국수</t>
  </si>
  <si>
    <t>064-783-4158</t>
  </si>
  <si>
    <t>https://api.cdn.visitjeju.net/photomng/imgpath/201911/07/8faef0a2-daf1-4215-8b4e-070593de4195.jpeg</t>
  </si>
  <si>
    <t>https://api.cdn.visitjeju.net/photomng/thumbnailpath/201911/07/ddc36201-5678-4a5a-b292-3421e6616a04.jpeg</t>
  </si>
  <si>
    <t>CNTS_300000000015618</t>
  </si>
  <si>
    <t>난달카페</t>
  </si>
  <si>
    <t>제주특별자치도 제주시 애월읍 애월리 1819-28</t>
  </si>
  <si>
    <t>제주특별자치도 제주시 애월읍 애월해안로 58</t>
  </si>
  <si>
    <t>애월, 미트파이, 베이커리, 단팥빵, 커피,오리지널 미트파이, 단팥빵, 소금빵</t>
  </si>
  <si>
    <t>애월항 근처에서 즐기는 미트파이 전문점</t>
  </si>
  <si>
    <t>064-799-0009</t>
  </si>
  <si>
    <t>https://api.cdn.visitjeju.net/photomng/imgpath/202305/25/248303b4-b229-4ecb-8bd3-4803eb61eea3.jpg</t>
  </si>
  <si>
    <t>https://api.cdn.visitjeju.net/photomng/thumbnailpath/202305/25/9d760b65-8874-499f-9930-c2ebfffa3d64.jpg</t>
  </si>
  <si>
    <t>CONT_000000000500854</t>
  </si>
  <si>
    <t>레프트핸더 게스트하우스</t>
  </si>
  <si>
    <t>제주특별자치도 제주시 구좌읍 상도리 471-25</t>
  </si>
  <si>
    <t>제주특별자치도 제주시 구좌읍 상도북2길 17-12</t>
  </si>
  <si>
    <t>게스트하우스,숙소,독채,민박,반려동물보호소,해수욕장,공공와이파이존,조식 포함,반려동물동반입장,반려동물,반려동물동반_숙소,공용주차장,현금결제,카드결제,화장실,무료 WIFI,흡연구역,음료대,유도 및 안내시설,경보 및 피난시설,어려움</t>
  </si>
  <si>
    <t>구좌에 위치하며 평등을 추구하는 게스트하우스</t>
  </si>
  <si>
    <t>010-8311-5120</t>
  </si>
  <si>
    <t>Lefthander Guest House</t>
  </si>
  <si>
    <t>https://api.cdn.visitjeju.net/photomng/imgpath/201804/30/dada1735-0b55-496d-9a7e-2cdc05d2457b.jpg</t>
  </si>
  <si>
    <t>https://api.cdn.visitjeju.net/photomng/thumbnailpath/201804/30/804371a8-4b4f-4021-8179-a6e37df797c2.jpg</t>
  </si>
  <si>
    <t>CNTS_000000000022562</t>
  </si>
  <si>
    <t>마노르블랑</t>
  </si>
  <si>
    <t>서귀포시 안덕면 덕수리 2952</t>
  </si>
  <si>
    <t>서귀포시 안덕면 일주서로2100번길 46</t>
  </si>
  <si>
    <t>카페,커피,음료,애프터눈티,음식,아메리카노,바닐라라떼,카페라떼,녹차라떼,돌체라떼,딸기라떼,디저트,빵,에이드,주스,과일주스,2022고메페스타,반려동물,반려동물동반입장,반려동물동반_식당카페,카라멜마끼아또,카페모카,초코라떼,아이스티,복숭아아이스티,차,오미자차,허브티,스무디,블루베리스무디,망고스무디,딸기스무디,오미자에이드,공용주차장,현금결제,카드결제,화장실</t>
  </si>
  <si>
    <t>산방산과 형제섬의 동쪽으로 한라산이 보이는 분위기 좋은 카페</t>
  </si>
  <si>
    <t>0507-1339-1049</t>
  </si>
  <si>
    <t>Manorblanc</t>
  </si>
  <si>
    <t>https://api.cdn.visitjeju.net/photomng/imgpath/201804/30/0260eac5-7e18-425a-aa83-7f7fa2902878.jpg</t>
  </si>
  <si>
    <t>https://api.cdn.visitjeju.net/photomng/thumbnailpath/201804/30/f8853437-8984-495d-b43d-9897917bf4ce.jpg</t>
  </si>
  <si>
    <t>CNTS_300000000012979</t>
  </si>
  <si>
    <t>보석같이 반짝이는 여유의 시간, Turn on JEJU, GO on JEJU</t>
  </si>
  <si>
    <t>웰니스, 웰니스숲힐링축제, 머체왓숲백패킹, 제주온천여행, 숲으로오라, 웰니스다이닝, 제주건강밥상, 제주제철음식, 카름스테이, 카름초이스, 카름여행기획전, 2024제주웰니스관광지, 자연, 치유, 힐링, 명상, 뷰티, 스파, 만남, 즐김, 치유</t>
  </si>
  <si>
    <t>제주는 단순히 여행하는 곳이 아니다. 제주에서의 시간은 일상이란 스위치를 끄고 나 자신에게 보석같은 여유를 선물하는 시간이다. 제주관광공사는 연중 캠페인인 ‘Turn on JEJU, Go on JEJU’를 통해 다채로운 행사들과 웰니스 프로그램, 제주의 마을 깊숙이 들어가는 여행들을 제안하며 지금까지와는 또 다른 제주의 매력을 알리고자 한다. 나뭇잎 사이로 비쳐 드는 볕뉘처럼 따사롭고 소중한 제주에서의 순간을 더욱 특별하게 누려보자</t>
  </si>
  <si>
    <t>https://api.cdn.visitjeju.net/photomng/imgpath/202404/19/098c7ffe-d0a4-44c9-a830-9e92d03d96f8.jpg</t>
  </si>
  <si>
    <t>https://api.cdn.visitjeju.net/photomng/thumbnailpath/202404/19/26ac7930-ec16-47da-a974-044e09bf950c.jpg</t>
  </si>
  <si>
    <t>CNTS_300000000012852</t>
  </si>
  <si>
    <t>아랑조을거리</t>
  </si>
  <si>
    <t>제주특별자치도 서귀포시 서귀동 341</t>
  </si>
  <si>
    <t>서귀포, 흑돼지, 해산물</t>
  </si>
  <si>
    <t>서귀포 시내에 위치한 대표 먹자골목</t>
  </si>
  <si>
    <t>https://api.cdn.visitjeju.net/photomng/imgpath/202311/22/1cb93e9f-a6b2-4981-b5a4-fb35e1f6d0cb.jpg</t>
  </si>
  <si>
    <t>https://api.cdn.visitjeju.net/photomng/thumbnailpath/202311/22/51962541-dafc-4f0f-ab23-68bfe258e1b3.jpg</t>
  </si>
  <si>
    <t>CNTS_000000000019005</t>
  </si>
  <si>
    <t>제주올레 11코스</t>
  </si>
  <si>
    <t>제주특별자치도 서귀포시 대정읍 동일리 3168</t>
  </si>
  <si>
    <t>모슬봉의 정상에서, 신평곶자왈의 안에서 느끼는 자연의 아름다움</t>
  </si>
  <si>
    <t>https://api.cdn.visitjeju.net/photomng/imgpath/202112/14/264abedb-ce9c-4169-be0a-da78d9861995.jpg</t>
  </si>
  <si>
    <t>https://api.cdn.visitjeju.net/photomng/thumbnailpath/202112/14/d20fe6aa-d605-43e9-a98f-e12b31a47127.jpg</t>
  </si>
  <si>
    <t>CNTS_200000000009087</t>
  </si>
  <si>
    <t>아름다운펜션민박</t>
  </si>
  <si>
    <t>제주특별자치도 제주시 추자면 영흥리 70-1</t>
  </si>
  <si>
    <t>제주특별자치도 제주시 추자면 영흥4길 62</t>
  </si>
  <si>
    <t>추자잔디마당,추자도,숙소,휴양펜션,펜션,민박,농어촌민박,바비큐,체험,자연경관,해수욕장,,화장실,카드결제,현금결제,어려움,없음,동반가능,없음,흡연구역제공,세탁서비스,인터넷,없음,운행</t>
  </si>
  <si>
    <t>이쁜마당에서 보는 아름다운 전망</t>
  </si>
  <si>
    <t>064-743-3835</t>
  </si>
  <si>
    <t>https://api.cdn.visitjeju.net/photomng/imgpath/201908/20/bc80fdb2-91d9-4d9e-af53-9f1d976d8c5d.jpg</t>
  </si>
  <si>
    <t>https://api.cdn.visitjeju.net/photomng/thumbnailpath/201908/20/1986d7a4-f542-4ab8-9d66-29fcd9d10f19.jpg</t>
  </si>
  <si>
    <t>CNTS_000000000022662</t>
  </si>
  <si>
    <t>2017년 11월 이달의 놓치지 말아야 할 관광 10선 &lt;제주의 가을은 소리로 머문다&gt;</t>
  </si>
  <si>
    <t>식도락,자연,체험,해녀,자전거,절,축제,오름,해변,휴식/힐링,경관/포토,가을,포토스팟</t>
  </si>
  <si>
    <t>섬 전체가 억새와 단풍으로 물들어가기 시작하는 가을, 제주는 다양한 소리를 내기 시작한다. 억새가 바람에 나부끼는 소리, 낙엽을 밟는 소리, 몽돌과 파도가 만나는 소리는 제주에 머무르고 있는 가을의 소리다. 11월, 발걸음을 잠시 멈추고 제주가 들려주는 소리에 귀를 기울여보자.</t>
  </si>
  <si>
    <t>10 Great Jeju Sightseeing Ideas for November: Sounds of the island in autumn</t>
  </si>
  <si>
    <t>https://api.cdn.visitjeju.net/photomng/imgpath/201804/30/c4c5b925-7151-4de8-ad4d-4824744e1e41.jpg</t>
  </si>
  <si>
    <t>https://api.cdn.visitjeju.net/photomng/thumbnailpath/201804/30/9cedf151-fcd7-408c-937d-451d56b4304b.jpg</t>
  </si>
  <si>
    <t>CNTS_000000000021080</t>
  </si>
  <si>
    <t>신창리포구</t>
  </si>
  <si>
    <t>제주특별자치도 제주시 한경면 신창리</t>
  </si>
  <si>
    <t>포구,해변,문화유적지,커플</t>
  </si>
  <si>
    <t>바다마을의 매력을 느낄 수 있는 포구</t>
  </si>
  <si>
    <t>https://api.cdn.visitjeju.net/photomng/imgpath/201804/30/64b84bc9-aadb-4bb8-8c73-6799993476cb.jpg</t>
  </si>
  <si>
    <t>https://api.cdn.visitjeju.net/photomng/thumbnailpath/201804/30/36c0d550-2be6-46b1-8cf9-96f182bc3145.jpg</t>
  </si>
  <si>
    <t>CNTS_000000000020143</t>
  </si>
  <si>
    <t>고집돌우럭(제주공항점)</t>
  </si>
  <si>
    <t>제주특별자치도 제주시 건입동 1319-124</t>
  </si>
  <si>
    <t>제주특별자치도 제주시 임항로 30</t>
  </si>
  <si>
    <t>우럭,우럭조림,우럭매운탕,음식,횔어우럭매운탕,옥돔구이,미역국,왕새우튀김,회무침,돼지수육,모둠회,전채요리,회,공용주차장,현금결제,카드결제,화장실,무료 WIFI,음료대</t>
  </si>
  <si>
    <t>오직 제주도에서만 먹을 수 있는 탱글탱글한 돌우럭 조림</t>
  </si>
  <si>
    <t xml:space="preserve"> 0507-1436-1008</t>
  </si>
  <si>
    <t>https://api.cdn.visitjeju.net/photomng/imgpath/201804/30/42361676-13c9-4879-a072-c219d06599c6.jpg</t>
  </si>
  <si>
    <t>https://api.cdn.visitjeju.net/photomng/thumbnailpath/201804/30/67750d76-be1e-48e0-8ddf-72ac37ef78e1.jpg</t>
  </si>
  <si>
    <t>CNTS_200000000007917</t>
  </si>
  <si>
    <t>빛의 벙커 '세잔,프로방스의빛/이왈종,중도의 섬 제주' 전</t>
  </si>
  <si>
    <t>제주특별자치도 서귀포시 성산읍 고성리 2039-22</t>
  </si>
  <si>
    <t>제주특별자치도 서귀포시 성산읍 서성일로1168번길 89-17</t>
  </si>
  <si>
    <t>부모,커플,혼자,친구,아이,사계절,미술,아트,미디어아트,축제,행사,우수관광사업체</t>
  </si>
  <si>
    <t>성산에 숨겨져 있던 통신 벙커에서 열리는 고흐 중심의 미디어 아트 전시</t>
  </si>
  <si>
    <t>1522-2653</t>
  </si>
  <si>
    <t>빛의 벙커 '모네, 르누아르... 샤갈' 전</t>
  </si>
  <si>
    <t>https://api.cdn.visitjeju.net/photomng/imgpath/202112/13/c6245d03-8408-4df7-a94d-3de5679d6ae7.jpg</t>
  </si>
  <si>
    <t>https://api.cdn.visitjeju.net/photomng/thumbnailpath/202112/13/384a0777-a450-4c37-8feb-8cf048438eef.jpg</t>
  </si>
  <si>
    <t>CNTS_000000000020313</t>
  </si>
  <si>
    <t>제주올레 20코스</t>
  </si>
  <si>
    <t>제주특별자치도 제주시 구좌읍 행원동길 22</t>
  </si>
  <si>
    <t>올레,걷기/등산,친구,혼자,봄,가을,자연경관,도보여행,도보</t>
  </si>
  <si>
    <t>아름다운 제주바다와 바람의 길</t>
  </si>
  <si>
    <t>https://api.cdn.visitjeju.net/photomng/imgpath/202111/30/b20a4828-bc7e-4dc3-a1b2-b6d0d359c4a1.jpg</t>
  </si>
  <si>
    <t>https://api.cdn.visitjeju.net/photomng/thumbnailpath/202111/30/ea5ef581-9455-458d-be38-173e54f93772.jpg</t>
  </si>
  <si>
    <t>CNTS_000000000022624</t>
  </si>
  <si>
    <t>제주베스트힐 펜션&amp;글램핑</t>
  </si>
  <si>
    <t>제주특별자치도 제주시 조천읍 교래리 786-31</t>
  </si>
  <si>
    <t>제주특별자치도 제주시 조천읍 남조로 2109-36</t>
  </si>
  <si>
    <t>야영장,캠핑장,숙소,휴양펜션,펜션,독채,한옥,온돌방,바비큐,수영장,체험,공공와이파이존,언택트,공용주차장,화장실</t>
  </si>
  <si>
    <t>글램핑이 있는 자연 속 팬션</t>
  </si>
  <si>
    <t>0507-1471-3300</t>
  </si>
  <si>
    <t>https://api.cdn.visitjeju.net/photomng/imgpath/201804/30/39234cc3-f0fd-4e8b-a58f-ed87735443e2.jpg</t>
  </si>
  <si>
    <t>https://api.cdn.visitjeju.net/photomng/thumbnailpath/201804/30/e704ad5d-a6a1-4367-8e28-4e3b3b4cc508.jpg</t>
  </si>
  <si>
    <t>CONT_000000000501203</t>
  </si>
  <si>
    <t>델리지아레스토랑</t>
  </si>
  <si>
    <t>제주특별자치도 서귀포시 중문관광로 224 제주국제컨벤션센터 3F,4F</t>
  </si>
  <si>
    <t>레스토랑,뷔페,퓨전음식한식,양식,공용주차장,현금결제,카드결제,화장실,유도 및 안내시설,경보 및 피난시설,단차없음,장애인 화장실,장애인 전용 주차장,어려움</t>
  </si>
  <si>
    <t>ICC JEJU 안에 있는 고급 레스토랑</t>
  </si>
  <si>
    <t>064-738-6400</t>
  </si>
  <si>
    <t>Delizia Restaurant</t>
  </si>
  <si>
    <t>https://api.cdn.visitjeju.net/photomng/imgpath/201804/30/53b7f04a-c0c2-4049-806e-37618a749a5c.jpg</t>
  </si>
  <si>
    <t>https://api.cdn.visitjeju.net/photomng/thumbnailpath/201804/30/b6b9d21a-ba14-489b-9057-8ee8f2540595.jpg</t>
  </si>
  <si>
    <t>CNTS_300000000013034</t>
  </si>
  <si>
    <t>ICC JEJU 문화광장 &lt;보헤미안 재즈 듀오 콘서트&gt;</t>
  </si>
  <si>
    <t>제주행사,제주공연,제주국제컨벤션센터,재즈콘서트,문화생활,문화광장</t>
  </si>
  <si>
    <t>지역주민과 관광객에게 문화 향휴 기회를 제공하고 도민 문화생활 활성화에 기여하고자 개최되는 문화행사</t>
  </si>
  <si>
    <t>064-735-1028</t>
  </si>
  <si>
    <t>ICC JEJU 문화광장</t>
  </si>
  <si>
    <t>https://api.cdn.visitjeju.net/photomng/imgpath/202406/04/db39fc11-c41f-40e2-ae9b-017762ebc866.jpg</t>
  </si>
  <si>
    <t>https://api.cdn.visitjeju.net/photomng/thumbnailpath/202406/04/037a731d-00ce-45dd-8263-2a60313ff714.jpg</t>
  </si>
  <si>
    <t>CNTS_000000000022158</t>
  </si>
  <si>
    <t>휘닉스 제주 유민 아르누보 뮤지엄</t>
  </si>
  <si>
    <t>예술,실내,미술/박물관,비.눈,사계절,실내관광지,문화관광,미술관,어트랙션,공용주차장,현금결제,카드결제,화장실,현금결제,카드결제,실내+실외,하,공연/전시,1시간 미만</t>
  </si>
  <si>
    <t>유민 아르누보 뮤지엄은 1890년대부터 약 20년간 유럽 전역에서 일어났던 공예&amp;디자인 운동인 아르누보의 유리 공예 작품을 전시하고 있다.</t>
  </si>
  <si>
    <t>064-731-7791</t>
  </si>
  <si>
    <t>유민미술관</t>
  </si>
  <si>
    <t>https://api.cdn.visitjeju.net/photomng/imgpath/202111/11/33488824-a83e-4a89-8dc1-80459214a256.jpg</t>
  </si>
  <si>
    <t>https://api.cdn.visitjeju.net/photomng/thumbnailpath/202111/11/9af381b6-93bf-4351-a7ec-4795df4ab3c7.jpg</t>
  </si>
  <si>
    <t>CNTS_200000000009858</t>
  </si>
  <si>
    <t>늘푸른농원 연리지가든</t>
  </si>
  <si>
    <t>제주특별자치도 제주시 한경면 두모리 288</t>
  </si>
  <si>
    <t>제주특별자치도 제주시 한경면 두조로 190-20</t>
  </si>
  <si>
    <t>흑돼지, 음식, 식당, 한림</t>
  </si>
  <si>
    <t>한림읍에 위치한 연리지가든은 축산진흥원에서 재래 흑돼지를 분양받아 약 4,000평 규모의 농장에서 방목해 사육한다. 
농장에서 키우는 개체 수가 한정적이다 보니 하루에 판매할 수 있는 고기 양도 정해져 있고, 특정 부위만 주문하는 것도 불가능하다. 보통 목살과 삼겹살, 다리 부위 등이 섞여 나오는데 어느 것 하나 맛이 떨어지지 않는다. 
*예약불가</t>
  </si>
  <si>
    <t>064-796-8700</t>
  </si>
  <si>
    <t>https://api.cdn.visitjeju.net/photomng/imgpath/202002/20/a8a754fb-3179-4202-b9ad-53e7675c8021.jpg</t>
  </si>
  <si>
    <t>https://api.cdn.visitjeju.net/photomng/thumbnailpath/202002/20/a0420a67-37c5-4fb0-b162-0ea929c069db.jpg</t>
  </si>
  <si>
    <t>CNTS_300000000013026</t>
  </si>
  <si>
    <t>&lt;2024 문화가 있는 날 구석구석 문화배달&gt; 마음이 품은 예술, 다시 여는 문화지구</t>
  </si>
  <si>
    <t>제주특별자치도 제주시 한경면 저지리 2114-80</t>
  </si>
  <si>
    <t>제주특별자치도 제주시 한경면 저지14길 25</t>
  </si>
  <si>
    <t>제주문화예술재단,문화체육관광부,제주특별자치도,지역문화진흥원,구석구석문화배달,서울발레시어터,봉앤줄,브라스밴드시도,멜로디다모르</t>
  </si>
  <si>
    <t>문화체육관광부, 제주특별자치도가 주최하고 제주문화예술재단과 지역문화진흥원이 주관하는 &lt;2024 문화가 있는 날 구석구석 문화배달&gt;</t>
  </si>
  <si>
    <t>064-800-9152</t>
  </si>
  <si>
    <t>https://api.cdn.visitjeju.net/photomng/imgpath/202405/24/a32d8ce3-a73f-47f8-8487-f974443466c2.jpg</t>
  </si>
  <si>
    <t>https://api.cdn.visitjeju.net/thumbnail/photomng/imgpath/202405/24/a32d8ce3-a73f-47f8-8487-f974443466c2.jpg</t>
  </si>
  <si>
    <t>CNTS_300000000012984</t>
  </si>
  <si>
    <t>2024 제주안전체험관 가정의 달 맞이 행사</t>
  </si>
  <si>
    <t>제주안전체험관,어린이날,실내안전체험,소방,물소화기,만들기체험</t>
  </si>
  <si>
    <t>안전의 가치, 온가족 다같이! 제주안전체험관에서 가정의 달을 맞이해 준비한 특별한 행사</t>
  </si>
  <si>
    <t>064-710-4010, 064-710-4015</t>
  </si>
  <si>
    <t>https://api.cdn.visitjeju.net/photomng/imgpath/202404/30/5711abdf-5c6b-443d-85e4-a62b51771117.jpg</t>
  </si>
  <si>
    <t>https://api.cdn.visitjeju.net/thumbnail/photomng/imgpath/202404/30/5711abdf-5c6b-443d-85e4-a62b51771117.jpg</t>
  </si>
  <si>
    <t>CNTS_000000000019922</t>
  </si>
  <si>
    <t>조천만세동산</t>
  </si>
  <si>
    <t>제주특별자치도 제주시 조천읍 조천리 1133-2</t>
  </si>
  <si>
    <t>제주 항일운동의 시작점, 순국선열들의 혼이 녹아있는 곳</t>
  </si>
  <si>
    <t>https://api.cdn.visitjeju.net/photomng/imgpath/201804/30/972d7d66-6d5e-42e5-bac4-d59c8a97eaab.jpg</t>
  </si>
  <si>
    <t>https://api.cdn.visitjeju.net/photomng/thumbnailpath/201804/30/0ae0c678-1a54-4ead-a67a-f195d611d243.jpg</t>
  </si>
  <si>
    <t>CNTS_200000000012742</t>
  </si>
  <si>
    <t>서귀포농협하나로마트</t>
  </si>
  <si>
    <t>제주특별자치도 서귀포시 토평동 880-1</t>
  </si>
  <si>
    <t>제주특별자치도 서귀포시 516로 40</t>
  </si>
  <si>
    <t>하나로마트,서귀포시내,음식,식당,공용주차장,화장실,무료 WIFI,흡연구역,엘리베이터,장애인 전용 주차장,장애인 화장실,농수산</t>
  </si>
  <si>
    <t>서귀포시 인근 외곽에 위치한 하나로마트로 도내에서는 큰 규모에 꼽히며 신선한 과채류와 다양한 부위의 흑돼지를 구매할 수 있으며 수산코너에서는 활어회도 구매할 수 있다.</t>
  </si>
  <si>
    <t>064-767-5101</t>
  </si>
  <si>
    <t>하나로마트 서귀포점</t>
  </si>
  <si>
    <t>https://api.cdn.visitjeju.net/photomng/imgpath/202201/04/e889aca9-6c57-41c4-861a-f1709102431b.jpg</t>
  </si>
  <si>
    <t>https://api.cdn.visitjeju.net/photomng/thumbnailpath/202201/04/219825dc-1971-4d27-8ef0-9265f41d90e4.jpg</t>
  </si>
  <si>
    <t>CNTS_300000000012751</t>
  </si>
  <si>
    <t>스트레스 제로 킹 in 제주</t>
  </si>
  <si>
    <t>제주특별자치도 서귀포시 호근동 산 1</t>
  </si>
  <si>
    <t>제주특별자치도 서귀포시 산록남로 2271</t>
  </si>
  <si>
    <t>축제, 행사, 힐링, 스트레스제로,기부금, 서귀포치유의숲</t>
  </si>
  <si>
    <t>스트레스 날릴 사람 모여라, 스트레스 제로 킹 선발대회</t>
  </si>
  <si>
    <t>https://api.cdn.visitjeju.net/photomng/imgpath/202308/30/7021ab09-865e-4cf0-8c60-4e66bd14f678.jpg</t>
  </si>
  <si>
    <t>https://api.cdn.visitjeju.net/photomng/thumbnailpath/202308/30/11a7f56f-2283-47d0-8693-78b25914f96d.jpg</t>
  </si>
  <si>
    <t>CNTS_300000000013024</t>
  </si>
  <si>
    <t>&lt;2024 문화가 있는 날 구석구석 문화배달&gt; 혁신! 예술로 완성하는 서귀포</t>
  </si>
  <si>
    <t>제주특별자치도 서귀포시 서호동 1599</t>
  </si>
  <si>
    <t>제주특별자치도 서귀포시 서호중로 31-22</t>
  </si>
  <si>
    <t>제주문화예술재단,문화체육관광부,제주특별자치도,지역문화진흥원,구석구석문화배달,극단하땅세</t>
  </si>
  <si>
    <t>064-800-9155</t>
  </si>
  <si>
    <t>https://api.cdn.visitjeju.net/photomng/imgpath/202405/24/fae6a908-8a44-418d-8d75-ff95b3449c72.jpg</t>
  </si>
  <si>
    <t>https://api.cdn.visitjeju.net/thumbnail/photomng/imgpath/202405/24/fae6a908-8a44-418d-8d75-ff95b3449c72.jpg</t>
  </si>
  <si>
    <t>CNTS_300000000016109</t>
  </si>
  <si>
    <t>제8회 서귀포 오페라 페스티벌</t>
  </si>
  <si>
    <t>오페라, 서귀포예술의전당, 사랑의묘약, 장일범, 라트라비아타, 나는야빠빠게노</t>
  </si>
  <si>
    <t>올해로 8회가 되는 서귀포오페라페스티벌은 제주 출신 성악가 김수정(글로벌오페라 단장) 예술감독을 필두로 대한민국 최정상급 오페라 스타들과 제주도내 성악가, 제주프라임필하모닉오케스트라가 참여한다</t>
  </si>
  <si>
    <t>064-760-3368</t>
  </si>
  <si>
    <t>https://api.cdn.visitjeju.net/photomng/imgpath/202307/31/bc49ad84-cc8c-4a5c-8158-48be73d2f91f.jpg</t>
  </si>
  <si>
    <t>https://api.cdn.visitjeju.net/photomng/thumbnailpath/202307/31/0ed09f65-35af-4a4b-adf8-622fdf3db169.jpg</t>
  </si>
  <si>
    <t>CNTS_300000000012818</t>
  </si>
  <si>
    <t>제주플로우 여행지원 프로모션</t>
  </si>
  <si>
    <t>제주플로우, 술레길투어, 홀스테라피, 사운드워킹, 프리다이빙, 서핑인사계리</t>
  </si>
  <si>
    <t>제주를 더 특별하게 즐기는 법! 선착순 제주여행 지원금. 1인 최대 지원금 200,000원</t>
  </si>
  <si>
    <t>https://api.cdn.visitjeju.net/photomng/imgpath/202311/07/e1484b6a-f2d2-4089-8256-e4c97edf4ccf.jpg</t>
  </si>
  <si>
    <t>https://api.cdn.visitjeju.net/photomng/thumbnailpath/202311/07/d3279df4-a19c-471c-806d-6d48037201cd.jpg</t>
  </si>
  <si>
    <t>CNTS_200000000010054</t>
  </si>
  <si>
    <t>2023 제주카페스타</t>
  </si>
  <si>
    <t>전시와 행사,축제,음식축제,향토음식,행사,카페</t>
  </si>
  <si>
    <t>제주 유일의 전시인증 카페박람회!
원두부터 차, 디저트와 머신까지 카페에 관한 모든 것을 한 자리에서 만나볼 수 있다.</t>
  </si>
  <si>
    <t>064-711-1002</t>
  </si>
  <si>
    <t>2022 제주카페스타</t>
  </si>
  <si>
    <t>https://api.cdn.visitjeju.net/photomng/imgpath/202206/09/6be8de30-ccdb-4e83-b3a0-2deb2bcd25d6.jpg</t>
  </si>
  <si>
    <t>https://api.cdn.visitjeju.net/photomng/thumbnailpath/202206/09/b06c5bf1-7308-4791-a502-1c96b59e710d.jpg</t>
  </si>
  <si>
    <t>CNTS_000000000020423</t>
  </si>
  <si>
    <t>경미네집(경미휴게소)</t>
  </si>
  <si>
    <t>제주특별자치도 서귀포시 성산읍 성산리 145-4</t>
  </si>
  <si>
    <t>제주특별자치도 서귀포시 성산읍 일출로 259</t>
  </si>
  <si>
    <t>해물라면,전복밥,성게밥,한식,음식,전복죽,라면,회덮밥,덮밥,해산물,성게,멍게,전복,문어숙회,소라,해삼,해산물모둠,소라회,회,공용주차장,현금결제,카드결제,화장실,음료대,유도 및 안내시설,경보 및 피난시설</t>
  </si>
  <si>
    <t>성산일출봉 초입에 있는 조그마한 한식당</t>
  </si>
  <si>
    <t>064-782-2671</t>
  </si>
  <si>
    <t>https://api.cdn.visitjeju.net/photomng/imgpath/201804/30/38df09bd-a376-40a9-926b-a359bf6e2652.jpg</t>
  </si>
  <si>
    <t>https://api.cdn.visitjeju.net/photomng/thumbnailpath/201804/30/0076fc6a-2db6-4baf-b5b6-a42131a17a6e.jpg</t>
  </si>
  <si>
    <t>CONT_000000000500782</t>
  </si>
  <si>
    <t>간드락게스트하우스</t>
  </si>
  <si>
    <t>휴식,게스트하우스,숙소,조식 포함,단체여행객,공공와이파이존,바비큐,공항,카페,주차장,교통,공용주차장,현금결제,카드결제,화장실,무료 WIFI,흡연구역,음료대,유도 및 안내시설,경보 및 피난시설</t>
  </si>
  <si>
    <t>홈스테이 스타일의 친구집 같은 편안한 게스트하우스</t>
  </si>
  <si>
    <t>0507-1400-8402</t>
  </si>
  <si>
    <t>Gandeurak Guest House</t>
  </si>
  <si>
    <t>https://api.cdn.visitjeju.net/photomng/imgpath/201804/30/91f5e76c-241b-42c0-8457-3f5503b3d694.jpg</t>
  </si>
  <si>
    <t>https://api.cdn.visitjeju.net/photomng/thumbnailpath/201804/30/c60cbab3-2508-4f1c-b52c-4229b81885e2.jpg</t>
  </si>
  <si>
    <t>CNTS_300000000012826</t>
  </si>
  <si>
    <t>서문반짝마켓</t>
  </si>
  <si>
    <t>제주특별자치도 제주시 용담일동 135-52</t>
  </si>
  <si>
    <t xml:space="preserve"> 제주 서문공설시장의 상권 활성화를 위해 시장 진입 희망 상인을 발굴하고자 시작된 프로그램</t>
  </si>
  <si>
    <t>064-757-0640</t>
  </si>
  <si>
    <t>https://api.cdn.visitjeju.net/photomng/imgpath/202311/14/f3ee6c6a-7028-4024-ab2f-c1988bdd6844.jpg</t>
  </si>
  <si>
    <t>https://api.cdn.visitjeju.net/photomng/thumbnailpath/202311/14/2346b073-cbf3-4e8a-815a-31be85be52ec.jpg</t>
  </si>
  <si>
    <t>CNTS_200000000012577</t>
  </si>
  <si>
    <t>제주순풍해장국 본점</t>
  </si>
  <si>
    <t>제주특별자치도 제주시 노형동 668</t>
  </si>
  <si>
    <t>제주특별자치도 제주시 진군남4길 7-8</t>
  </si>
  <si>
    <t>한라수목원,공항근처,해장국,음식,식당,내장탕,전복뚝배기,묵은지고등어조림,밀면,고등어구이,갈치조림,흑돼지수육,오겹살,수육전골,문어볶음,김치전,무장애관광,공용주차장,화장실,무료 WIFI,흡연구역,엘리베이터,장애인 화장실,장애인 전용 주차장,순풍해장국, 활전복뚝배기, 고기국수, 묵은지고등어조림,어린이 출입가능,가능</t>
  </si>
  <si>
    <t>제주도에 많은 체인점을 보유한 순풍해장국은 매일 오전 6시에 문을 열어 아침식사가 가능한 식당으로, 해장국, 활전복뚝배기, 고기국수 등 여러 메뉴를 판매하고 있다.</t>
  </si>
  <si>
    <t>0507-1426-9944</t>
  </si>
  <si>
    <t>제주순풍해장국노형점</t>
  </si>
  <si>
    <t>https://api.cdn.visitjeju.net/photomng/imgpath/202112/30/f9249aab-ed43-47a4-b5c5-a18a7595a5d7.jpg</t>
  </si>
  <si>
    <t>https://api.cdn.visitjeju.net/photomng/thumbnailpath/202112/30/f75cae4b-53e5-4c4f-8767-920f07fc2581.jpg</t>
  </si>
  <si>
    <t>CNTS_200000000012710</t>
  </si>
  <si>
    <t>더클리프</t>
  </si>
  <si>
    <t>제주특별자치도 서귀포시 색달동 2950-17</t>
  </si>
  <si>
    <t>라운지,호프,펍,버거,피자,커피,중문관광단지맛집,음식,아메리카노,카페라떼,바닐라라떼,카라멜마끼아또,아인슈페너,카페모카,카푸치노,콜드브루,에이드,청포도에이드,패션후르츠에이드,초코라떼,말차라떼,딸기라떼,밤라떼,캐모마일,페퍼민트,자몽차,차,라떼,샐러드,바베큐폭립,고르곤졸라피자,페퍼로니피자,마르게리따피자,감자튀김,치킨,롱소세지,햄버거,통새우버거,파스타,공용주차장,화장실,무료 WIFI,흡연구역,흑돼지멜젓파스타, 더클리프피자, 클럽버거, 색달비치,어린이 출입가능,가능</t>
  </si>
  <si>
    <t>중문 해수욕장에 위치한 복합 어뮤즈먼트 공간 더 클리프는 선셋을 감상할 수 있는 최고의 뷰를 지닌 장소로 이색적인 공간에서 다양하고 맛있는 식음료를 제공하고 있다.</t>
  </si>
  <si>
    <t>0507-1312-8866</t>
  </si>
  <si>
    <t>https://api.cdn.visitjeju.net/photomng/imgpath/202201/04/80d7b001-b461-4e5e-aaca-8842d146c7df.jpg</t>
  </si>
  <si>
    <t>https://api.cdn.visitjeju.net/photomng/thumbnailpath/202201/04/0cf151e1-d6ab-4b5f-99e4-a87aeeaa0fff.jpg</t>
  </si>
  <si>
    <t>CNTS_000000000001280</t>
  </si>
  <si>
    <t>어림향</t>
  </si>
  <si>
    <t>제주특별자치도 제주시 삼도1동 567-8</t>
  </si>
  <si>
    <t>제주특별자치도 제주시 서사로24길 22</t>
  </si>
  <si>
    <t>회,스시,초밥,일식,소라,음식,방어회,해산물,광어회,방어,현금결제,카드결제,화장실,음료대,유도 및 안내시설,경보 및 피난시설,아주 어려움</t>
  </si>
  <si>
    <t>시외버스 터미널 근처 회 초밥 전문점</t>
  </si>
  <si>
    <t>064-727-7999</t>
  </si>
  <si>
    <t>https://api.cdn.visitjeju.net/photomng/imgpath/201804/30/3249a12a-1474-48f8-a221-44b2ee0df9e6.jpg</t>
  </si>
  <si>
    <t>https://api.cdn.visitjeju.net/photomng/thumbnailpath/201804/30/f452efe6-d5b9-4cfd-8f3d-deb555a8c0e1.jpg</t>
  </si>
  <si>
    <t>CNTS_000000000018480</t>
  </si>
  <si>
    <t>탐나라공화국(제주남이섬)</t>
  </si>
  <si>
    <t>제주특별자치도 제주시 한림읍 금악리 81-8</t>
  </si>
  <si>
    <t>제주특별자치도 제주시 한림읍 한창로 897</t>
  </si>
  <si>
    <t>여자,남자,휴식,맑음,가을,</t>
  </si>
  <si>
    <t>제주의 자연과 문화를 스토리텔링으로 풀어낸 테마파크</t>
  </si>
  <si>
    <t>064-772-2878</t>
  </si>
  <si>
    <t>https://api.cdn.visitjeju.net/photomng/imgpath/202111/30/920fa799-a5ec-4f9f-95c8-b7dc9142140b.JPG</t>
  </si>
  <si>
    <t>https://api.cdn.visitjeju.net/photomng/thumbnailpath/202111/30/59a310a4-b2e4-4b9a-bb5e-bc4d1113ba37.JPG</t>
  </si>
  <si>
    <t>CNTS_000000000021606</t>
  </si>
  <si>
    <t>도로시게스트하우스</t>
  </si>
  <si>
    <t>제주특별자치도 서귀포시 성산읍 시흥리 1011-1</t>
  </si>
  <si>
    <t>제주특별자치도 서귀포시 성산읍 시흥상동로68번길 26-1</t>
  </si>
  <si>
    <t>숙소,게스트하우스,주차장,조식,카페,올레,공공와이파이존,드라이브,현금결제,카드결제,화장실,무료 WIFI</t>
  </si>
  <si>
    <t>소박하고 아담한 게스트하우스</t>
  </si>
  <si>
    <t>064-782-7977</t>
  </si>
  <si>
    <t>https://api.cdn.visitjeju.net/photomng/imgpath/201804/30/dc617b8e-57af-4922-bda0-5226caba09ae.jpg</t>
  </si>
  <si>
    <t>https://api.cdn.visitjeju.net/photomng/thumbnailpath/201804/30/7d9dab75-6e7d-4bef-9a7d-2eb5c601cbb9.jpg</t>
  </si>
  <si>
    <t>CNTS_300000000012966</t>
  </si>
  <si>
    <t>2024 놓치지 말아야할 ‘봄’ 제주관광 &lt;꽃향기 바람에 날리는 봄~  봄날의 소풍 떠나볼까?&gt;</t>
  </si>
  <si>
    <t>관광10선, 놓치지말아야할제주관광, 추천제주, 추천관광, 봄, 봄소풍, 소풍, 도시락, 차롱도시락, 펫소풍, 혼저옵서개, 별빛소풍, 야간, 거린사슴전망대, 별내린전망대, 1100고지, 섭지코지, 야간, 삼다공원야간콘서트, 보물찾기, 나뭇잎보물지도, 미로공원, 소리찾기, 자연숲체험, 꽃소풍, 벚꽃, 유채꽃, 전농로벚꽃축제, 왕벚꽃축제, 유채꽃축제, 힐링소풍, 4.3</t>
  </si>
  <si>
    <t>겨울을 견디느라 수고 많았을 당신, 꽃향기 바람에 날리는 봄의 제주로 초대한다! 
드넓은 오름 자락과 푸른 바다위로 봄 햇살이 소록소록 내려앉은 제주, 봄날의 소풍은 어떨까? 겨울동안 잊고 있었던 감성을 한껏 끌어 올려 줄 어여쁜 차롱 도시락과 함께 떠나는제주 봄 소풍~! 남들이 모르는 비밀장소와 숲에서 숨겨진 보물찾기까지 소풍의 즐거움이 더해져 이번 여행은 더욱 특별하다. 잊혀지지 않을 봄날의 소풍, 지금 떠나보자~~!!!</t>
  </si>
  <si>
    <t>https://api.cdn.visitjeju.net/photomng/imgpath/202403/13/970b1ef0-cd91-4265-b64c-a0bc5328044e.jpg</t>
  </si>
  <si>
    <t>https://api.cdn.visitjeju.net/photomng/thumbnailpath/202403/13/be360cc6-81e1-491e-ae45-afae3e78654b.jpg</t>
  </si>
  <si>
    <t>CNTS_200000000011394</t>
  </si>
  <si>
    <t>제주마을산책 &lt;성산읍&gt; (상)</t>
  </si>
  <si>
    <t>마을,마을산책,성산,성산읍,서귀포시,성산일출봉,광치기해변,섭지코지,온평바다한그릇,슌식당,봄</t>
  </si>
  <si>
    <t>계절의 여왕으로 불리는 5월, 이 무렵 제주는 맑은 하늘과 싱그러운 초록으로 반갑게 여행객을 맞이한다. 그중 서귀포시 성산읍은 대표 명소인 성산일출봉과 섭지코지 덕에 제주를 찾는 관광객이라면 누구나 한 번쯤 가봤을 지역. 빼어난 일출을 자랑하고, 화사한 유채꽃으로 이른 봄을 알리는 성산읍은 새로운 시작, 푸른 계절과 여러모로 잘 어울린다. 제주마을산책 성산읍 (상)편에서는 이맘때 가장 아름다운 자연 명소들과 제주 식재료를 활용한 음식을 맛볼 수 있는 식당들을 소개한다. 성산읍의 구석구석을 거닐며 완연한 봄을 느껴보자.</t>
  </si>
  <si>
    <t>초록이 선명해지는 계절 &lt;제주마을산책 성산읍&gt;</t>
  </si>
  <si>
    <t>https://api.cdn.visitjeju.net/photomng/imgpath/202105/06/657779cf-39fc-43f0-b2c4-6f089462ca6e.PNG</t>
  </si>
  <si>
    <t>https://api.cdn.visitjeju.net/photomng/thumbnailpath/202105/06/00ff8500-167a-4dfe-840a-47b234b8bcfe.PNG</t>
  </si>
  <si>
    <t>CNTS_000000000022451</t>
  </si>
  <si>
    <t>한림공원 수선화축제</t>
  </si>
  <si>
    <t>커플,친구,아이,맑음,흐림,경관/포토,휴식/힐링,겨울,테마공원,휴식/치유,축제,꽃축제,포토스팟,행사</t>
  </si>
  <si>
    <t>한림공원 수선화 정원에는 겨우내 피어난 100만 송이에 달하는 금잔옥대 수선화와 제주수선화 축제가 진행된다.</t>
  </si>
  <si>
    <t>https://api.cdn.visitjeju.net/photomng/imgpath/202301/19/bedb5915-77a6-42d7-bc29-2f76783fa56e.jpg</t>
  </si>
  <si>
    <t>https://api.cdn.visitjeju.net/photomng/thumbnailpath/202301/19/7d601fc0-ccce-413a-8c9a-6cdf5b2e75e5.jpg</t>
  </si>
  <si>
    <t>CNTS_300000000015901</t>
  </si>
  <si>
    <t>미쎄스 올리브</t>
  </si>
  <si>
    <t>서귀포시내, 스테이크, 파스타, 샐러드, 화덕피자, 리조또, 와인,스테이크샐러드, 까르보나라</t>
  </si>
  <si>
    <t>화덕에서 직접 구워 고소하고 바삭한 피자</t>
  </si>
  <si>
    <t>064-739-8300</t>
  </si>
  <si>
    <t>https://api.cdn.visitjeju.net/photomng/imgpath/202306/21/7342a685-2575-4cd9-842a-1a1a27f7add9.jpg</t>
  </si>
  <si>
    <t>https://api.cdn.visitjeju.net/photomng/thumbnailpath/202306/21/02f8a7a3-6d93-4155-8872-9c5498a8cf73.jpg</t>
  </si>
  <si>
    <t>CNTS_300000000012665</t>
  </si>
  <si>
    <t>2023 서귀포과학문화축전</t>
  </si>
  <si>
    <t>제주축제, 과학축전, 서귀포과학문화축전, 서귀포천문과학문화관</t>
  </si>
  <si>
    <t>천문우주과학과 생활 속 과학을 융합한 체험의 장을 마련하여 시민과 학생들에게 기초과학에 관한 관심을 높이고 미래역량을 키울 수 있는 기회를 제공하는 '2023 서귀포과학문화축전'이 개최된다</t>
  </si>
  <si>
    <t>https://api.cdn.visitjeju.net/photomng/imgpath/202308/16/ca0bea15-0475-446e-a8f4-cfa5ee5a9275.jpg</t>
  </si>
  <si>
    <t>https://api.cdn.visitjeju.net/photomng/thumbnailpath/202308/16/274e2be7-10f7-4687-9803-579abcea4b1c.jpg</t>
  </si>
  <si>
    <t>CNTS_200000000008392</t>
  </si>
  <si>
    <t xml:space="preserve"> 제주 광어대축제</t>
  </si>
  <si>
    <t xml:space="preserve">제주어류양식수협 특별행사부스(제주시 연삼로166) </t>
  </si>
  <si>
    <t>광어축제,축제,음식축제,향토음식</t>
  </si>
  <si>
    <t xml:space="preserve">세계일류 상품, 제주광어를 소재로 펼쳐지는 축제한마당. </t>
  </si>
  <si>
    <t>064-766-7225</t>
  </si>
  <si>
    <t>제주 광어 대축제</t>
  </si>
  <si>
    <t>https://api.cdn.visitjeju.net/photomng/imgpath/201903/13/21551c09-0918-4cd0-aac2-c7d3ddff42be.JPG</t>
  </si>
  <si>
    <t>https://api.cdn.visitjeju.net/photomng/thumbnailpath/201903/13/266692a5-7ca3-4c59-af26-d12aba8807ec.JPG</t>
  </si>
  <si>
    <t>CNTS_300000000015980</t>
  </si>
  <si>
    <t>트라인커피</t>
  </si>
  <si>
    <t>제주특별자치도 제주시 조천읍 와흘리 1908</t>
  </si>
  <si>
    <t>제주특별자치도 제주시 조천읍 와흘상길 32</t>
  </si>
  <si>
    <t>조천, 와흘, 앤티크, 카페, 커피, 아포가토, ,크림롱블랙, 하겐다즈 아몬드 아포가토,어린이 출입불가</t>
  </si>
  <si>
    <t>맛이 없을 수 없는 바리스타 챔피언의 커피</t>
  </si>
  <si>
    <t>https://api.cdn.visitjeju.net/photomng/imgpath/202306/28/2764cdeb-c1f8-4f2f-97de-03a034930510.jpg</t>
  </si>
  <si>
    <t>https://api.cdn.visitjeju.net/photomng/thumbnailpath/202306/28/7188aa06-4709-47c9-8231-d16867e3ecd4.jpg</t>
  </si>
  <si>
    <t>CNTS_000000000019872</t>
  </si>
  <si>
    <t>도두오래물축제</t>
  </si>
  <si>
    <t>제주특별자치도 제주시 도두1동 2605-1</t>
  </si>
  <si>
    <t>제주특별자치도 제주시 도두항길 26</t>
  </si>
  <si>
    <t>축제,지역축제,행사</t>
  </si>
  <si>
    <t>제주의 여름을 시원하게 해줄 도두 오래물 용천수</t>
  </si>
  <si>
    <t>064-728-4961</t>
  </si>
  <si>
    <t>https://api.cdn.visitjeju.net/photomng/imgpath/202207/29/75054003-74b1-4ea1-a120-aa28ddcad53f.jpg</t>
  </si>
  <si>
    <t>https://api.cdn.visitjeju.net/photomng/thumbnailpath/202207/29/79a91e3e-2f76-4cad-a3a5-962af84b1b3c.jpg</t>
  </si>
  <si>
    <t>CNTS_300000000012707</t>
  </si>
  <si>
    <t>본태박물관 쿠사마야요이 특별전시 &lt;Seeking the Soul&gt;</t>
  </si>
  <si>
    <t>제주특별자치도 서귀포시 안덕면 상천리 380</t>
  </si>
  <si>
    <t>제주특별자치도 서귀포시 안덕면 산록남로762번길 69</t>
  </si>
  <si>
    <t>제주도가볼만한곳,본태박물관,쿠사마야요이 ,yayoikusama ,seekingthesoul, 예술, 전시</t>
  </si>
  <si>
    <t>본태박물관에서 진행되는 현대미술의 거장 '쿠사마 야요이'의 기획전시</t>
  </si>
  <si>
    <t>064-792-8108</t>
  </si>
  <si>
    <t>쿠사마 야요이 기획전시 &lt;Seeking the Soul&gt;</t>
  </si>
  <si>
    <t>https://api.cdn.visitjeju.net/photomng/imgpath/202308/31/a9e71250-84e8-46a8-8c23-f2a23f7a43ba.jpg</t>
  </si>
  <si>
    <t>https://api.cdn.visitjeju.net/photomng/thumbnailpath/202308/31/fd1c5d4b-a472-4357-9d09-cc62ec63ed10.jpg</t>
  </si>
  <si>
    <t>CNTS_200000000009291</t>
  </si>
  <si>
    <t>눈이 번쩍 뜨이는 새로운 맛! &lt;제주에서 맛보는 세계음식탐험&gt;</t>
  </si>
  <si>
    <t>세계음식,하와이풍,시푸드,랍스터,예멘,케밥,중국가정식,어향가지,보일링크랩,미국가정식,인도요리,커리,양갈비</t>
  </si>
  <si>
    <t>요즘 제주는 맛의 천국으로 통한다. 향토 음식부터 캐주얼한 퓨전 요리까지 다양한 식단이 여행자의 입맛을 유혹한다. 여기에 이색적인 세계 음식까지 더한다면 여행자의 식탁은 더욱 풍성해진다. 제주도 명소를 구석구석 탐험하는 동안 인도 커리와 하와이풍 해산물 요리를 비롯해 중국, 미국의 가정식 음식과 우리에겐 낯선 아랍 음식까지 두루 맛볼 수 있다.</t>
  </si>
  <si>
    <t>눈이 번쩍 뜨이는 새로운 맛! 제주에서 맛보는 세계음식탐험</t>
  </si>
  <si>
    <t>https://api.cdn.visitjeju.net/photomng/imgpath/201910/01/e4325d90-b0ba-499c-af53-218c29afd443.JPG</t>
  </si>
  <si>
    <t>https://api.cdn.visitjeju.net/photomng/thumbnailpath/201910/01/9edd79d1-439c-4899-b26e-d5599ba497bb.JPG</t>
  </si>
  <si>
    <t>CONT_000000000500138</t>
  </si>
  <si>
    <t>대정향교</t>
  </si>
  <si>
    <t>문화유적지,흐림,겨울,자연경관,문화관광,역사유적,공용주차장,화장실,유도 및 안내시설,아주 어려움</t>
  </si>
  <si>
    <t>서귀포시 안덕면 사계리에 있는 조선시대의 향교</t>
  </si>
  <si>
    <t>064-794-7944</t>
  </si>
  <si>
    <t>https://api.cdn.visitjeju.net/photomng/imgpath/202112/20/255bbc57-b713-4b54-9143-4ed92e9d7961.jpg</t>
  </si>
  <si>
    <t>https://api.cdn.visitjeju.net/photomng/thumbnailpath/202112/20/bdc8e621-1118-44b4-aa4e-77aed39c14a8.jpg</t>
  </si>
  <si>
    <t>CONT_000000000500045</t>
  </si>
  <si>
    <t>검멀레동굴</t>
  </si>
  <si>
    <t>제주특별자치도 제주시 우도면</t>
  </si>
  <si>
    <t>경관/포토,친구,커플,부모,아이,맑음,동굴,편의점,아주 어려움</t>
  </si>
  <si>
    <t>우도 8경 중 7경에 속하는 검은 모래가 있는 해안과 특이한 지형의 검멀레동굴</t>
  </si>
  <si>
    <t>https://api.cdn.visitjeju.net/photomng/imgpath/202112/06/9bbfb3c0-215f-4211-83c5-3fbe4c55710c.JPG</t>
  </si>
  <si>
    <t>https://api.cdn.visitjeju.net/photomng/thumbnailpath/202112/06/055468e4-33bc-425a-8a16-81baa2a9d821.JPG</t>
  </si>
  <si>
    <t>CNTS_000000000019711</t>
  </si>
  <si>
    <t>성산일출축제</t>
  </si>
  <si>
    <t>성산일출축제,축제,성산일출봉,지역축제,행사</t>
  </si>
  <si>
    <t xml:space="preserve">성산일출봉에서 새해 첫 일출을 반기는 축제로, 성산일출봉의 일출은 영주10경 중 제1경으로 꼽힌다. </t>
  </si>
  <si>
    <t>064-760-4282</t>
  </si>
  <si>
    <t>https://api.cdn.visitjeju.net/photomng/imgpath/201811/28/bdf4ee90-bcfe-4a21-b629-0724c1441973.jpg</t>
  </si>
  <si>
    <t>https://api.cdn.visitjeju.net/photomng/thumbnailpath/201811/28/c2f62c72-c6b4-4e94-a438-fa45ca43a84e.jpg</t>
  </si>
  <si>
    <t>CNTS_000000000018362</t>
  </si>
  <si>
    <t>선운정사</t>
  </si>
  <si>
    <t>제주특별자치도 제주시 애월읍 봉성리 3608</t>
  </si>
  <si>
    <t>제주특별자치도 제주시 애월읍 구몰동길 65</t>
  </si>
  <si>
    <t>밤,경관/포토,휴식/힐링,부모,흐림,여름,문화관광,포토스팟,무장애관광,단독접근가능,단차없음,아주 어려움</t>
  </si>
  <si>
    <t>불교문화와 제주문화의 만남</t>
  </si>
  <si>
    <t>064-799-8588</t>
  </si>
  <si>
    <t>https://api.cdn.visitjeju.net/photomng/imgpath/202111/04/8f4809b8-bd20-41b8-850a-2711c9e8aa68.jpg</t>
  </si>
  <si>
    <t>https://api.cdn.visitjeju.net/photomng/thumbnailpath/202111/04/a7100a2c-3a86-445e-9424-76728d51dd62.jpg</t>
  </si>
  <si>
    <t>CNTS_200000000008599</t>
  </si>
  <si>
    <t>한림공원 튤립축제</t>
  </si>
  <si>
    <t>경관/포토,봄,커플,부모,아이,한림공원,축제,꽃축제,포토스팟,행사</t>
  </si>
  <si>
    <t>튤립 꽃의 향연이 펼쳐지는 한림공원 튤립축제.</t>
  </si>
  <si>
    <t>064-796 - 0001</t>
  </si>
  <si>
    <t>2019 한림공원 튤립축제</t>
  </si>
  <si>
    <t>https://api.cdn.visitjeju.net/photomng/imgpath/201904/11/89e7daba-be46-4f45-b8bd-9b752e1c6c79.jpg</t>
  </si>
  <si>
    <t>https://api.cdn.visitjeju.net/photomng/thumbnailpath/201904/11/417d4ac0-366b-4836-90b4-357a1f6b25c4.jpg</t>
  </si>
  <si>
    <t>CNTS_200000000011954</t>
  </si>
  <si>
    <t>2023 컬러풀 산지(Colorful SANJI) 페스티벌</t>
  </si>
  <si>
    <t>제주특별자치도 제주시 탐라문화광장</t>
  </si>
  <si>
    <t>경관/포토,휴식/치유,축제,지역축제,포토스팟,행사,공연</t>
  </si>
  <si>
    <t xml:space="preserve">여러분의 일상을 컬러풀하게 채워드릴 2023 컬러풀 산지 페스티벌이
7월 29일부터 8월 13일, 매주 주말 저녁, 산지천이 흐르는 탐라문화광장에 찾아옵니다. </t>
  </si>
  <si>
    <t>https://api.cdn.visitjeju.net/photomng/imgpath/202306/27/c9cba965-8151-4655-be0f-683e8bcf7d90.JPG</t>
  </si>
  <si>
    <t>https://api.cdn.visitjeju.net/photomng/thumbnailpath/202306/27/a8559e29-5e74-4076-825d-7aa417702810.JPG</t>
  </si>
  <si>
    <t>CNTS_200000000014012</t>
  </si>
  <si>
    <t>제주민속촌 야간개장 조선 할로윈</t>
  </si>
  <si>
    <t>축제</t>
  </si>
  <si>
    <t>그 어느 때보다 핫한 제주민속촌 할로윈! 긴장감 가득한 야간 공포체험까지 민속촌에서 할로윈 제대로 즐겨보자</t>
  </si>
  <si>
    <t>제주민속촌 야간개장 [조선 할로윈]</t>
  </si>
  <si>
    <t>https://api.cdn.visitjeju.net/photomng/imgpath/202210/26/3fd67410-0c72-4478-9922-f28101643810.jpg</t>
  </si>
  <si>
    <t>https://api.cdn.visitjeju.net/photomng/thumbnailpath/202210/26/639e5380-644b-4e1b-82ba-6dccdc424d15.jpg</t>
  </si>
  <si>
    <t>CONT_000000000500409</t>
  </si>
  <si>
    <t>아프리카박물관</t>
  </si>
  <si>
    <t>제주특별자치도 서귀포시 대포동 1833</t>
  </si>
  <si>
    <t>제주특별자치도 서귀포시 이어도로 49</t>
  </si>
  <si>
    <t>실내,미술/박물관,아이,비.눈,겨울,실내관광지,문화관광,박물관,어트랙션,안전여행스탬프,무장애관광,공용주차장,현금결제,카드결제,화장실,무료 WIFI,음료대,유도 및 안내시설,경보 및 피난시설,엘리베이터,단독접근가능,단차없음,저상버스 접근 가능,장애인 화장실,승강기,장애인 전용 주차장,수동 휠체어 대여 가능,쉬움,실내+실외,하,공연/전시,1~2시간</t>
  </si>
  <si>
    <t>아프리카박물관은 아름다운 제주를 찾는 국내외 많은 관광객들에게 아프리카 문화를 보다 폭넓게 알리기 위하여 제주 중문관광단지에 그 터를 잡고 있다. 아프리카에 대한 잘못된 인식과 선입견을 바로 잡을 수 있는 방향을 제시하고, 아프리카 생활과 문화를 간접적으로나마 체험할 수 있는 문화공간이다.</t>
  </si>
  <si>
    <t>064-738-6565</t>
  </si>
  <si>
    <t>https://api.cdn.visitjeju.net/photomng/imgpath/202205/30/f3c1978d-eaf6-4d6e-a5d8-81f7889caaee.jpg</t>
  </si>
  <si>
    <t>https://api.cdn.visitjeju.net/photomng/thumbnailpath/202205/30/58846e65-cc6c-47b1-93db-05fcf1c0f4f5.jpg</t>
  </si>
  <si>
    <t>CNTS_000000000019818</t>
  </si>
  <si>
    <t>함덕야영장</t>
  </si>
  <si>
    <t>제주특별자치도 제주시 조천읍 함덕리 1008</t>
  </si>
  <si>
    <t>야영장,캠핑장,액티비티,커플,맑음</t>
  </si>
  <si>
    <t>함덕해변 서우봉 인근에 위치한 무료 야영장.</t>
  </si>
  <si>
    <t>064-728-7822</t>
  </si>
  <si>
    <t>Hamdeok Camping Site</t>
  </si>
  <si>
    <t>https://api.cdn.visitjeju.net/photomng/imgpath/201804/30/0e68373b-9235-48df-a6e6-8f9803dc23a1.jpg</t>
  </si>
  <si>
    <t>https://api.cdn.visitjeju.net/photomng/thumbnailpath/201804/30/cd9cfe21-8802-4daf-82f6-27f3ca39a130.jpg</t>
  </si>
  <si>
    <t>CNTS_200000000009010</t>
  </si>
  <si>
    <t>제주901</t>
  </si>
  <si>
    <t>제주특별자치도 제주시 노형동 288-39</t>
  </si>
  <si>
    <t>제주특별자치도 제주시 1100로 2977-10</t>
  </si>
  <si>
    <t>웰니스,힐링,명상,휴식,커플,음식,식당,브런치,비건,샐러드,아메리카노,스무디,샌드위치,버섯샌드위치,아보카도샐러드,콩샐러드,수프류,쿠키,러닝홀리데이인제주</t>
  </si>
  <si>
    <t>웰니스 프로그램과 비건식사</t>
  </si>
  <si>
    <t>010-9469-9022</t>
  </si>
  <si>
    <t>https://api.cdn.visitjeju.net/photomng/imgpath/202108/03/52c8f077-d88d-4bdd-a2aa-cb858e82bff2.jpg</t>
  </si>
  <si>
    <t>https://api.cdn.visitjeju.net/photomng/thumbnailpath/202108/03/4b15bebc-5e07-4144-a0ae-21959d34e3c4.jpg</t>
  </si>
  <si>
    <t>CONT_000000000500002</t>
  </si>
  <si>
    <t>김녕요트투어</t>
  </si>
  <si>
    <t>제주특별자치도 제주시 구좌읍 김녕리 4212-1</t>
  </si>
  <si>
    <t>제주특별자치도 제주시 구좌읍 구좌해안로 229-16</t>
  </si>
  <si>
    <t>액티비티,커플,여름,체험,레저/체험,수상레저,어트랙션,우수관광사업체,공용주차장,현금결제,카드결제,화장실,무료 WIFI,흡연구역,음료대,유도 및 안내시설,경보 및 피난시설,아주 어려움,우수관광사업체</t>
  </si>
  <si>
    <t>돌고래와 함께하는 최고급 인테리어 시설의 김녕요트투어</t>
  </si>
  <si>
    <t>064-782-5271~3</t>
  </si>
  <si>
    <t>Gimnyeong Yacht Tour</t>
  </si>
  <si>
    <t>https://api.cdn.visitjeju.net/photomng/imgpath/201804/30/2caa2401-67a2-4733-abee-1a7b5888db59.gif</t>
  </si>
  <si>
    <t>https://api.cdn.visitjeju.net/photomng/thumbnailpath/201804/30/a3f5e1eb-b0c5-4a61-a2e4-470a0e1b27c8.gif</t>
  </si>
  <si>
    <t>CNTS_200000000014910</t>
  </si>
  <si>
    <t>정우말가든</t>
  </si>
  <si>
    <t>제주특별자치도 제주시 연동 505-5</t>
  </si>
  <si>
    <t>제주특별자치도 제주시 아연로 17</t>
  </si>
  <si>
    <t>제주시, 말고기, 말고기코스요리, 말고기육회, 말고기 생구이,정우스페샬코스, A코스요리, B코스요리</t>
  </si>
  <si>
    <t>제주 말고기를 다양하게 즐기는 향토음식점</t>
  </si>
  <si>
    <t>064-747-6525</t>
  </si>
  <si>
    <t>https://api.cdn.visitjeju.net/photomng/imgpath/202306/26/d80e3490-2cff-40e3-aad2-29b83f4ee455.jpg</t>
  </si>
  <si>
    <t>https://api.cdn.visitjeju.net/photomng/thumbnailpath/202306/26/9cb1b0a0-83a7-409c-a587-31631ac5e6e3.jpg</t>
  </si>
  <si>
    <t>CNTS_000000000022287</t>
  </si>
  <si>
    <t>추자도 참굴비 대축제</t>
  </si>
  <si>
    <t>제주특별자치도 제주시 추자면 대서리 4-39</t>
  </si>
  <si>
    <t>제주특별자치도 제주시 추자면 추자로 3</t>
  </si>
  <si>
    <t>추자도참굴비대축제,축제,음식축제,향토음식,지역축제,행사</t>
  </si>
  <si>
    <t xml:space="preserve">섬 속의 섬 추자도에서 자유와 여유를 즐기자
</t>
  </si>
  <si>
    <t>064-728-4265</t>
  </si>
  <si>
    <t>https://api.cdn.visitjeju.net/photomng/imgpath/202111/02/2c7331dd-6b83-4a2b-9ccf-632e19c25a55.jpg</t>
  </si>
  <si>
    <t>https://api.cdn.visitjeju.net/photomng/thumbnailpath/202111/02/29e23364-31d3-4cd9-821f-f65782259339.jpg</t>
  </si>
  <si>
    <t>CNTS_300000000012999</t>
  </si>
  <si>
    <t>스누피가든 어린이날 이벤트 COME OUT AND PLAY</t>
  </si>
  <si>
    <t>제주특별자치도 제주시 구좌읍 송당리 2303-3</t>
  </si>
  <si>
    <t>제주특별자치도 제주시 구좌읍 금백조로 930</t>
  </si>
  <si>
    <t>친구,아이와함께,축제,제주가볼만한곳,테마공원,포토스팟</t>
  </si>
  <si>
    <t>어린이날 온종일 즐길거리가 가득한 스누피가든</t>
  </si>
  <si>
    <t>064-903-1111</t>
  </si>
  <si>
    <t>https://api.cdn.visitjeju.net/photomng/imgpath/202404/30/d88744a6-8dbc-4dd8-8a50-549c60fc87fe.jpg</t>
  </si>
  <si>
    <t>https://api.cdn.visitjeju.net/thumbnail/photomng/imgpath/202404/30/d88744a6-8dbc-4dd8-8a50-549c60fc87fe.jpg</t>
  </si>
  <si>
    <t>CNTS_000000000001501</t>
  </si>
  <si>
    <t>델문도</t>
  </si>
  <si>
    <t>카페,커피,빙수,음식,아메리카노,에스프레소,카페라떼,젤라또,바닐라라떼,카페모카,콜드브루,아인슈페너,라떼,딸기라떼,초코라떼,차,밀크티,허브티,페퍼민트,캐모마일,얼그레이,루이보스,에이드,패션후르츠에이드,스무디,딸기스무디,술,칵테일,모히또,2022_마을산책_봄,Moment_봄,공용주차장,현금결제,카드결제,화장실,무료 WIFI,음료대</t>
  </si>
  <si>
    <t>함덕 해수욕장 한가운데에 위치한 서우봉과 해변 풍경이 아름다운 카페</t>
  </si>
  <si>
    <t>064-702-0007</t>
  </si>
  <si>
    <t>Del Mundo</t>
  </si>
  <si>
    <t>https://api.cdn.visitjeju.net/photomng/imgpath/201804/30/8577b39c-9ab7-4f8d-a5f1-c09ca6b6b15e.jpg</t>
  </si>
  <si>
    <t>https://api.cdn.visitjeju.net/photomng/thumbnailpath/201804/30/67745b1a-f5c3-44f9-a6cb-5035776ea075.jpg</t>
  </si>
  <si>
    <t>CONT_000000000500410</t>
  </si>
  <si>
    <t>안덕계곡</t>
  </si>
  <si>
    <t>계곡,액티비티,커플,흐림,봄,자연경관,체험,레저/체험,어트랙션,물놀이,공용주차장,화장실,유도 및 안내시설,아주 어려움</t>
  </si>
  <si>
    <t>'구가의 서' 촬영지, 제주의 아름다운 계곡 중 하나로 꼽히는 신비한 안덕계곡</t>
  </si>
  <si>
    <t>https://api.cdn.visitjeju.net/photomng/imgpath/202111/03/eeea760e-bb2a-48f0-af7f-0f8299b60fcf.jpg</t>
  </si>
  <si>
    <t>https://api.cdn.visitjeju.net/photomng/thumbnailpath/202111/03/d4ffce26-3539-4127-afff-81eeb18ae97d.jpg</t>
  </si>
  <si>
    <t>CNTS_200000000013547</t>
  </si>
  <si>
    <t>휴애리 유럽 수국축제</t>
  </si>
  <si>
    <t>제주특별자치도 서귀포시 남원읍 신례리 2081</t>
  </si>
  <si>
    <t>제주특별자치도 서귀포시 남원읍 신례동로 256</t>
  </si>
  <si>
    <t>축제,행사,포토스팟,자연경관,수국,꽃축제,여름,테마공원</t>
  </si>
  <si>
    <t>정성스럽게 키운 유럽 수국을 공원 곳곳에서 감상할 수 있는 축제</t>
  </si>
  <si>
    <t>064-732-2114</t>
  </si>
  <si>
    <t>https://api.cdn.visitjeju.net/photomng/imgpath/202308/02/5686bccc-0823-4b4a-a497-33f033e3ecaa.jpg</t>
  </si>
  <si>
    <t>https://api.cdn.visitjeju.net/photomng/thumbnailpath/202308/02/03d2c212-b9bf-4f62-8549-2178eebcec70.jpg</t>
  </si>
  <si>
    <t>CNTS_200000000013346</t>
  </si>
  <si>
    <t>한라산 철쭉 등산대회</t>
  </si>
  <si>
    <t>제주특별자치도 서귀포시 상효동 1463</t>
  </si>
  <si>
    <t>제주특별자치도 서귀포시 돈내코로 137</t>
  </si>
  <si>
    <t>축제,행사,봄꽃,철쭉</t>
  </si>
  <si>
    <t>(사)대한산악연맹 제주특별자치도연맹이 주최,주관하는 등산 동호인 단체 및 개인을 대상으로 한 한라산 등산 대회</t>
  </si>
  <si>
    <t>https://api.cdn.visitjeju.net/photomng/imgpath/202205/02/24ca615b-24c0-487e-9fb8-995a2722a2e2.jpg</t>
  </si>
  <si>
    <t>https://api.cdn.visitjeju.net/photomng/thumbnailpath/202205/02/4cd54b97-8e13-4083-8be1-a3aa455c3000.jpg</t>
  </si>
  <si>
    <t>CNTS_000000000019446</t>
  </si>
  <si>
    <t>금능석물원</t>
  </si>
  <si>
    <t>제주특별자치도 제주시 한림읍 한림로 176</t>
  </si>
  <si>
    <t>테마공원,실내관광지,어트랙션,안전여행스탬프,무장애관광,공용주차장,화장실,단독접근가능,단차없음,장애인 화장실,장애인 전용 주차장,수동 휠체어 대여 가능,어려움,1시간 미만</t>
  </si>
  <si>
    <t>똑같이 생긴 하르방만 본 여행객들에게 제주 석물의 진수를 감상할 수 있게 하는 곳</t>
  </si>
  <si>
    <t>064-796-3360</t>
  </si>
  <si>
    <t>https://api.cdn.visitjeju.net/photomng/imgpath/202205/30/fd593a05-2426-4e3e-bd17-5760419eb329.jpg</t>
  </si>
  <si>
    <t>https://api.cdn.visitjeju.net/photomng/thumbnailpath/202205/30/bfbfe86d-693d-4252-826e-738d2437c0b1.jpg</t>
  </si>
  <si>
    <t>CONT_000000000500362</t>
  </si>
  <si>
    <t>세화해안도로</t>
  </si>
  <si>
    <t>제주특별자치도 제주시 구좌읍 구좌로</t>
  </si>
  <si>
    <t>해변,드라이브,커플,맑음,여름,공용주차장,화장실,편의점,음료대,유도 및 안내시설,아주 어려움</t>
  </si>
  <si>
    <t>아기자기함과 아름다움에 탄성이 나오는 해안도로</t>
  </si>
  <si>
    <t>https://api.cdn.visitjeju.net/photomng/imgpath/202111/22/45a7db18-0d54-479f-8bd0-4bcec1e78f68.jpg</t>
  </si>
  <si>
    <t>https://api.cdn.visitjeju.net/photomng/thumbnailpath/202111/22/695f6c39-8f1b-4b5f-ae05-486f53d2d494.jpg</t>
  </si>
  <si>
    <t>CNTS_200000000013449</t>
  </si>
  <si>
    <t>상효원수목원 수국축제</t>
  </si>
  <si>
    <t>축제,행사,수국,꽃축제,식물원,마을산책,문화관광,체험,포토스팟,여름</t>
  </si>
  <si>
    <t>서귀포시 돈내코 인근 중산간에 위치한 힐링 수목원 상효원에서 여름을 맞이하여 개최하는 여름꽃 축제</t>
  </si>
  <si>
    <t>064-733-2200</t>
  </si>
  <si>
    <t>https://api.cdn.visitjeju.net/photomng/imgpath/202205/25/6badb8a1-f1a4-4eaf-988f-e1e80c5d2777.jpg</t>
  </si>
  <si>
    <t>https://api.cdn.visitjeju.net/photomng/thumbnailpath/202205/25/244e8afa-3bd5-4aff-bf8b-7a2cafc406c5.jpg</t>
  </si>
  <si>
    <t>CNTS_200000000009481</t>
  </si>
  <si>
    <t>조선한의원</t>
  </si>
  <si>
    <t>제주특별자치도 제주시 노형동 682</t>
  </si>
  <si>
    <t>제주특별자치도 제주시 진군남4길 7-1</t>
  </si>
  <si>
    <t>2010년 개원한 조선한의원은 공항에서 가까운(차로 10분 거리) 제주시 노형동에 위치하고 있습니다. 침술을 이용한 한방 피부 미용과 체질에 따른 한방 다이어트 프로그램이 특성 분야입니다.</t>
  </si>
  <si>
    <t>064-712-7775</t>
  </si>
  <si>
    <t>https://api.cdn.visitjeju.net/photomng/imgpath/202404/24/a8e8a095-479d-4201-97f9-d65c5932ef16.jpg</t>
  </si>
  <si>
    <t>https://api.cdn.visitjeju.net/photomng/thumbnailpath/202404/24/50200dc3-4a3b-4277-bcc4-344df7c99bb6.jpg</t>
  </si>
  <si>
    <t>CNTS_300000000012867</t>
  </si>
  <si>
    <t>올레야시장</t>
  </si>
  <si>
    <t>서귀포 매일 올레시장, 야시장, 서귀포</t>
  </si>
  <si>
    <t>매일 밤 먹거리와 볼거리가 가득한 야시장</t>
  </si>
  <si>
    <t>0507-1371-7083</t>
  </si>
  <si>
    <t>https://api.cdn.visitjeju.net/photomng/imgpath/202311/30/ade838dc-28ee-4bab-9196-25bf5f9ce04f.jpg</t>
  </si>
  <si>
    <t>https://api.cdn.visitjeju.net/photomng/thumbnailpath/202311/30/1a0a5c3c-f3ea-4087-a6bc-c629844f6b4a.jpg</t>
  </si>
  <si>
    <t>CONT_000000000500372</t>
  </si>
  <si>
    <t>소인국테마파크</t>
  </si>
  <si>
    <t>제주특별자치도 서귀포시 안덕면 서광리 725</t>
  </si>
  <si>
    <t>제주특별자치도 서귀포시 안덕면 중산간서로 1878</t>
  </si>
  <si>
    <t>테마공원,아이,봄,실내관광지,어린이,어트랙션,반려동물,반려동물동반입장,반려동물동반_관광지,무장애관광,우수관광사업체,공용주차장,현금결제,카드결제,화장실,편의점,음료대,유도 및 안내시설,경보 및 피난시설,단독접근가능,단차없음,장애인 화장실,장애인 전용 주차장,어려움,우수관광사업체,실외,하,공연/전시,기타,1~2시간</t>
  </si>
  <si>
    <t>세계 각국의 유명건축물을 한번에 볼 수 있는 테마공원</t>
  </si>
  <si>
    <t>064-793-5400</t>
  </si>
  <si>
    <t xml:space="preserve">Soingook Theme Park </t>
  </si>
  <si>
    <t>https://api.cdn.visitjeju.net/photomng/imgpath/201804/30/b588f9b7-e75e-42c7-a1d3-4dabbf619e1a.jpg</t>
  </si>
  <si>
    <t>https://api.cdn.visitjeju.net/photomng/thumbnailpath/201804/30/10fd107d-b4e9-4fdb-92f2-6afc309c4464.jpg</t>
  </si>
  <si>
    <t>CNTS_000000000021705</t>
  </si>
  <si>
    <t>제주MBC 국제평화마라톤</t>
  </si>
  <si>
    <t>제주특별자치도 제주시 한림읍 한림리 887-2</t>
  </si>
  <si>
    <t>제주특별자치도 제주시 한림읍 한림중앙로 71-9</t>
  </si>
  <si>
    <t>봄,액티비티,축제,행사</t>
  </si>
  <si>
    <t>평화와 희망! 세계로 달린다</t>
  </si>
  <si>
    <t>064-748-9021</t>
  </si>
  <si>
    <t>제주MBC 2018 국제평화마라톤</t>
  </si>
  <si>
    <t>https://api.cdn.visitjeju.net/photomng/imgpath/201804/30/cba69eba-d955-47d9-ae35-f91284634914.jpg</t>
  </si>
  <si>
    <t>https://api.cdn.visitjeju.net/photomng/thumbnailpath/201804/30/b5cd6684-043e-49fe-809f-5e2940b4f4b2.jpg</t>
  </si>
  <si>
    <t>CONT_000000000500337</t>
  </si>
  <si>
    <t>숨도(구.석부작박물관)</t>
  </si>
  <si>
    <t>제주특별자치도 서귀포시 일주동로 8941 (호근동)</t>
  </si>
  <si>
    <t>테마공원,비.눈,흐림,사계절,실내관광지,문화관광,박물관,언택트,어트랙션,우수관광사업체,반려동물,반려동물동반입장,혼저옵서개,반려동물동반_관광지,공용주차장,현금결제,카드결제,화장실,무료 WIFI,편의점,음료대,유도 및 안내시설,경보 및 피난시설,아주 어려움,우수관광사업체</t>
  </si>
  <si>
    <t>용암의 신비를 담은 예술 정원</t>
  </si>
  <si>
    <t>064-739-5588</t>
  </si>
  <si>
    <t>석부작박물관</t>
  </si>
  <si>
    <t>https://api.cdn.visitjeju.net/photomng/imgpath/202112/13/cb11d55b-0162-44df-bc5c-10c5ff19a2a2.JPG</t>
  </si>
  <si>
    <t>https://api.cdn.visitjeju.net/photomng/thumbnailpath/202112/13/fa57d032-e5fd-4ca4-be56-122e6133e054.JPG</t>
  </si>
  <si>
    <t>CONT_000000000500569</t>
  </si>
  <si>
    <t>렛츠런팜제주</t>
  </si>
  <si>
    <t>제주특별자치도 제주시 조천읍 교래리 산 25-2</t>
  </si>
  <si>
    <t>테마공원,아이,꽃,어린이,해바라기,무장애관광,공용주차장,화장실,무료 WIFI,음료대,유도 및 안내시설,경보 및 피난시설,단차없음,장애인 전용 주차장,어려움</t>
  </si>
  <si>
    <t xml:space="preserve">제주 렛츠런팜은 국내 경주마를 육성하고 관리하는 목장이다. 200만㎡가 넘는 면적에 마사와 교배소, 동물병원, 조교용 주로 등을 갖췄다. </t>
  </si>
  <si>
    <t>064-780-0131</t>
  </si>
  <si>
    <t>https://api.cdn.visitjeju.net/photomng/imgpath/202111/03/5a57af3c-ea37-4215-a5c5-4d533966bf40.JPG</t>
  </si>
  <si>
    <t>https://api.cdn.visitjeju.net/photomng/thumbnailpath/202111/03/37871f1f-a26a-44a7-9f7e-5d21ad00420c.JPG</t>
  </si>
  <si>
    <t>CNTS_200000000013966</t>
  </si>
  <si>
    <t>상효수목원 가을 꽃축제</t>
  </si>
  <si>
    <t>축제,포토스팟,꽃축제,자연경관,가을</t>
  </si>
  <si>
    <t>핑크뮬리와 국화가 만발한 가을축제</t>
  </si>
  <si>
    <t>상효원 가을 국화축제</t>
  </si>
  <si>
    <t>https://api.cdn.visitjeju.net/photomng/imgpath/202310/12/c518e938-5081-413d-be65-0ef262fdd37c.jpg</t>
  </si>
  <si>
    <t>https://api.cdn.visitjeju.net/photomng/thumbnailpath/202310/12/0163f061-8064-4309-9495-c299e2b366fe.jpg</t>
  </si>
  <si>
    <t>CNTS_000000000020300</t>
  </si>
  <si>
    <t>제주올레 7-1코스</t>
  </si>
  <si>
    <t>제주특별자치도 서귀포시 서호동 553-1</t>
  </si>
  <si>
    <t>올레,걷기/등산,친구,봄,자연경관,도보여행,도보</t>
  </si>
  <si>
    <t>위로는 한라산을, 아래로는 남쪽 바다와 서귀포 전역을 바라보며</t>
  </si>
  <si>
    <t>Jeju Olle Course 7-1</t>
  </si>
  <si>
    <t>https://api.cdn.visitjeju.net/photomng/imgpath/201804/30/45d054e7-ec06-416b-98a2-a85e1959e896.jpg</t>
  </si>
  <si>
    <t>https://api.cdn.visitjeju.net/photomng/thumbnailpath/201804/30/702ccd7e-335f-4415-bfc5-4adaf4fb9b8b.jpg</t>
  </si>
  <si>
    <t>CONT_000000000500578</t>
  </si>
  <si>
    <t>제주항공우주박물관</t>
  </si>
  <si>
    <t>제주특별자치도 서귀포시 안덕면 서광리 산 39 항공우주박물관</t>
  </si>
  <si>
    <t>제주특별자치도 서귀포시 안덕면 녹차분재로 218 항곡우주박물관</t>
  </si>
  <si>
    <t>실내,미술/박물관,아이,비.눈,겨울,우수관광사업체,실내관광지,문화관광,박물관,어트랙션,우수관광사업체,실내+실외,공연/전시,1~2시간</t>
  </si>
  <si>
    <t>제주항공우주박물관은 항공 기술과 우주를 꿈꾸는 사람들에게 무한한 상상력을 심어준다. 하늘을 날고자 했던 라이트 형제의 수많은 도전과 미래 행성을 세우는 일까지 마음껏 상상의 나래를 펼칠 수 있다.</t>
  </si>
  <si>
    <t>064-800-2000</t>
  </si>
  <si>
    <t>https://api.cdn.visitjeju.net/photomng/imgpath/202008/28/fc8f02ff-55bd-4ab8-b038-a2b492c17143.JPG</t>
  </si>
  <si>
    <t>https://api.cdn.visitjeju.net/photomng/thumbnailpath/202008/28/08fc30ee-ef29-4f15-a6e4-ea22eff8c273.JPG</t>
  </si>
  <si>
    <t>CNTS_000000000022929</t>
  </si>
  <si>
    <t>설문대할망 페스티벌(제주돌문화공원)</t>
  </si>
  <si>
    <t>설문대할망페스티벌,축제,행사</t>
  </si>
  <si>
    <t>창조성과 자조성, 모성애의 화신이 된 위대한 설문대할망을 기리는 행사</t>
  </si>
  <si>
    <t>064-710-7731</t>
  </si>
  <si>
    <t>https://api.cdn.visitjeju.net/photomng/imgpath/202305/03/b86ec3b8-84d1-479c-87ba-ef142ed5838c.jpg</t>
  </si>
  <si>
    <t>https://api.cdn.visitjeju.net/photomng/thumbnailpath/202305/03/d8e8011c-1ae2-4e1b-9ba5-e55733f0cbc3.jpg</t>
  </si>
  <si>
    <t>CNTS_200000000013424</t>
  </si>
  <si>
    <t>2022 서귀포 봄맞이 축제</t>
  </si>
  <si>
    <t>서귀포의 각 지역의 각각의 색깔로 노지 문화를 가꿔왔던 대정, 서귀, 정의권 3대 생활문화권으로 나눠 봄과 문화를 알리는 축제</t>
  </si>
  <si>
    <t>064-767-9505</t>
  </si>
  <si>
    <t>서귀포 봄맞이 축제</t>
  </si>
  <si>
    <t>https://api.cdn.visitjeju.net/photomng/imgpath/202205/18/8d180b1f-6ab1-4961-8181-83a3546211f0.png</t>
  </si>
  <si>
    <t>https://api.cdn.visitjeju.net/photomng/thumbnailpath/202205/18/bbd047b6-2367-4976-bffe-42baa3eaffd4.png</t>
  </si>
  <si>
    <t>CONT_000000000500537</t>
  </si>
  <si>
    <t>제주교육박물관</t>
  </si>
  <si>
    <t>제주특별자치도 제주시 오복 4길 25</t>
  </si>
  <si>
    <t>실내,미술/박물관,비.눈,사계절,실내관광지,문화관광,박물관,어트랙션,무장애관광,공용주차장,화장실,무료 WIFI,흡연구역,음료대,유도 및 안내시설,경보 및 피난시설,엘리베이터,단독접근가능,단차없음,청각장애인 접근성,시각장애인 접근성,저상버스 접근 가능,장애인 화장실,승강기,장애인 전용 주차장,수동 휠체어 대여 가능,쉬움,실내,하,공연/전시,1~2시간</t>
  </si>
  <si>
    <t>제주교육의 흐름을 알 수 있는 박물관</t>
  </si>
  <si>
    <t>064-720-9114</t>
  </si>
  <si>
    <t xml:space="preserve">Jeju Education Museum </t>
  </si>
  <si>
    <t>https://api.cdn.visitjeju.net/photomng/imgpath/201804/30/b63b7e04-a250-4c18-b995-75c578a8802e.jpg</t>
  </si>
  <si>
    <t>https://api.cdn.visitjeju.net/photomng/thumbnailpath/201804/30/e02a114d-6c1c-42ce-8d5f-585839e6b7c8.jpg</t>
  </si>
  <si>
    <t>CNTS_200000000008010</t>
  </si>
  <si>
    <t>명월국민학교</t>
  </si>
  <si>
    <t>제주특별자치도 제주시 한림읍 명월리 1734</t>
  </si>
  <si>
    <t>제주특별자치도 제주시 한림읍 명월로 48</t>
  </si>
  <si>
    <t>갤러리,카페,커피,음식,차,청귤차,꽃차,아메리카노,바닐라라떼,카페라떼,녹차라떼,2022고메페스타,반려동물,반려동물동반입장,반려동물동반_식당카페,라떼,카푸치노,티라미수,카라멜라떼,카페모카,얼그레이,캐모마일,페퍼민트,자몽차,에이드,자몽에이드,미숫가루라떼,초코라떼,밀크티,아이스티,떡볶이,어묵,돈까스,주스,케이크,치즈케이크,아이스크림,화장실,무료 WIFI,공용주차장</t>
  </si>
  <si>
    <t>폐교가 카페와 갤러리로 재탄생된 곳</t>
  </si>
  <si>
    <t xml:space="preserve"> 070-8803-1955</t>
  </si>
  <si>
    <t>https://api.cdn.visitjeju.net/photomng/imgpath/201812/17/518acb87-3bcf-44e7-b866-993976dd6efc.jpg</t>
  </si>
  <si>
    <t>https://api.cdn.visitjeju.net/photomng/thumbnailpath/201812/17/2e7ed994-f8d2-495d-8ce6-75df66bd50af.jpg</t>
  </si>
  <si>
    <t>CNTS_200000000015447</t>
  </si>
  <si>
    <t>플리마켓 &lt;신화愛퐁당&gt;</t>
  </si>
  <si>
    <t>제주플리마켓, 제주신화월드, 제주로컬기업, 제주로컬상점, 제주쇼핑</t>
  </si>
  <si>
    <t>제주애퐁당과 제주 로컬 기업, 상점들이 손잡고 제주신화월드에서 지역 사회 상생 발전과 소상공인 및 청년 기업의 다양한 제품 홍보</t>
  </si>
  <si>
    <t>https://api.cdn.visitjeju.net/photomng/imgpath/202304/19/0c00647c-90de-4e3d-ba66-66f9f99d40aa.jpg</t>
  </si>
  <si>
    <t>https://api.cdn.visitjeju.net/photomng/thumbnailpath/202304/19/7cf4c9fe-736a-43b2-b6ee-2e6a0d14895d.jpg</t>
  </si>
  <si>
    <t>CNTS_200000000010401</t>
  </si>
  <si>
    <t>2023 서귀포문화재 야행</t>
  </si>
  <si>
    <t>제주특별자치도 서귀포시 서귀동 70-1</t>
  </si>
  <si>
    <t>서귀포,여름,축제,문화재,행사,문화관광</t>
  </si>
  <si>
    <t>제주의 여름 밤. 서귀포문화재 일원을 찬찬히 걸으며 문화를 향유하는 서귀포문화재 야행이 서귀포시 일대에서 개최된다.</t>
  </si>
  <si>
    <t>070-8990-9999</t>
  </si>
  <si>
    <t>2022 서귀포문화재 야행</t>
  </si>
  <si>
    <t>https://api.cdn.visitjeju.net/photomng/imgpath/202306/20/a5b442a2-4c65-4ad6-9e24-2c50c969cd76.jpg</t>
  </si>
  <si>
    <t>https://api.cdn.visitjeju.net/photomng/thumbnailpath/202306/20/cf9dc566-3361-496f-b788-d865ae971102.jpg</t>
  </si>
  <si>
    <t>CNTS_200000000013418</t>
  </si>
  <si>
    <t>제3회 웰니스 숲힐링 축제 - 숲, 상상 그 이상의 미래</t>
  </si>
  <si>
    <t>축제,웰니스,행사,체험,자연학습장,자연휴양림,숲,생태숲,포토스팟</t>
  </si>
  <si>
    <t>숲힐링과 숲의 가치인식을 위한 숲속 나들이</t>
  </si>
  <si>
    <t>제2회 웰니스 숲힐링 축제 - 숲, 내일의 우리를 만나다</t>
  </si>
  <si>
    <t>https://api.cdn.visitjeju.net/photomng/imgpath/202206/07/5053d53c-eeec-4400-9608-681ca0047d9e.jpg</t>
  </si>
  <si>
    <t>https://api.cdn.visitjeju.net/photomng/thumbnailpath/202206/07/8e67dcf6-744c-4879-bef3-073a46aa1c8f.jpg</t>
  </si>
  <si>
    <t>CNTS_000000000020656</t>
  </si>
  <si>
    <t>도두반점</t>
  </si>
  <si>
    <t>제주특별자치도 제주시 도두이동 836-8</t>
  </si>
  <si>
    <t>제주특별자치도 제주시 서해안로 317</t>
  </si>
  <si>
    <t>중식,몸짬뽕,짜장면,탕수육,음식,짬뽕,고기짬뽕,볶음밥,새우볶음밥,공용주차장,현금결제,카드결제,화장실,아주 어려움</t>
  </si>
  <si>
    <t>모자반을 이용한 몸짬뽕 한 그릇 하고 가세요</t>
  </si>
  <si>
    <t>064-745-2915</t>
  </si>
  <si>
    <t>https://api.cdn.visitjeju.net/photomng/imgpath/202111/30/ed456574-c30b-4f23-b8c9-c907bab217ea.jpg</t>
  </si>
  <si>
    <t>https://api.cdn.visitjeju.net/photomng/thumbnailpath/202111/30/21508d47-d314-4f5f-a918-54e401273209.jpg</t>
  </si>
  <si>
    <t>CNTS_000000000021326</t>
  </si>
  <si>
    <t>사려니숲길화덕피자</t>
  </si>
  <si>
    <t>제주특별자치도 제주시 조천읍 와흘리 165-10</t>
  </si>
  <si>
    <t>제주특별자치도 제주시 조천읍 남조로 2133</t>
  </si>
  <si>
    <t>화덕피자,피자,양식,음식,숲,숲길,고르곤졸라화덕피자,마르게리타화덕피자,불고기화덕피자,콤비네이션피자,디아볼라피자,아메리카노,카푸치노,카페라떼,카라멜라떼,카페모카,초코라떼,라떼,레몬에이드,에이드,자몽에이드,차,홍차,복숭아차,레몬차,자몽차,공용주차장,현금결제,카드결제,화장실</t>
  </si>
  <si>
    <t>자연산 치즈로 만들어 굽는 화덕 피자</t>
  </si>
  <si>
    <t>064-783-7713</t>
  </si>
  <si>
    <t>https://api.cdn.visitjeju.net/photomng/imgpath/201804/30/fa07ec15-0201-4e60-9cec-2f558382a484.jpg</t>
  </si>
  <si>
    <t>https://api.cdn.visitjeju.net/photomng/thumbnailpath/201804/30/5148bca0-3be7-47d4-b51c-ceb614c099a0.jpg</t>
  </si>
  <si>
    <t>CNTS_000000000001071</t>
  </si>
  <si>
    <t>흑한우명품관</t>
  </si>
  <si>
    <t>제주특별자치도 서귀포시 토평동 262-1</t>
  </si>
  <si>
    <t>제주특별자치도 서귀포시 일주동로 8421</t>
  </si>
  <si>
    <t>흑한우,흑우,육회,갈비탕,음식,한우구이,갈비,양념갈비,공용주차장,현금결제,카드결제,화장실</t>
  </si>
  <si>
    <t>흑돼지가 질린다면 제주 흑우를</t>
  </si>
  <si>
    <t>064-732-1486</t>
  </si>
  <si>
    <t>https://api.cdn.visitjeju.net/photomng/imgpath/201804/30/ebe60c2d-3e3d-428b-a02f-0a8e1aa6a14b.jpg</t>
  </si>
  <si>
    <t>https://api.cdn.visitjeju.net/photomng/thumbnailpath/201804/30/7248aa81-234f-4312-86d1-360d349fc8b2.jpg</t>
  </si>
  <si>
    <t>CNTS_000000000018797</t>
  </si>
  <si>
    <t>화순곶자왈생태탐방숲길</t>
  </si>
  <si>
    <t>제주특별자치도 서귀포시 안덕면 화순리 2045</t>
  </si>
  <si>
    <t>숲길,걷기/등산,친구,커플,흐림,여름,자연경관,도보여행,도보,곶자왈,숲,식물군락지,실외,하,기타,산책로,1시간 미만</t>
  </si>
  <si>
    <t>한라산과 산방산이 보이는, 북방계와 남방계 식물이 공존하는 신비로운 곶자왈</t>
  </si>
  <si>
    <t>064-794-9008</t>
  </si>
  <si>
    <t>https://api.cdn.visitjeju.net/photomng/imgpath/202111/30/a7961a12-e79e-4a4f-ae47-903123185d67.JPG</t>
  </si>
  <si>
    <t>https://api.cdn.visitjeju.net/photomng/thumbnailpath/202111/30/23fe7e69-6ccf-4bec-8a91-3d7e62c94284.JPG</t>
  </si>
  <si>
    <t>CNTS_000000000021702</t>
  </si>
  <si>
    <t>제11회 국제e-모빌리티엑스포</t>
  </si>
  <si>
    <t>e모빌리티,제주, 전기차, 전기선박, UAM, 배터리, 콘퍼런스, 대학생자율주행,공용주차장,화장실</t>
  </si>
  <si>
    <t>e-모빌리티의 다보스포럼</t>
  </si>
  <si>
    <t>064-702-1580</t>
  </si>
  <si>
    <t>제5회 국제전기자동차엑스포</t>
  </si>
  <si>
    <t>https://api.cdn.visitjeju.net/photomng/imgpath/201903/27/51b30e7d-4287-4ffc-bf5e-b3edc0a957ba.jpg</t>
  </si>
  <si>
    <t>https://api.cdn.visitjeju.net/photomng/thumbnailpath/201903/27/93e479e9-615d-4176-9596-6be58c2281fa.jpg</t>
  </si>
  <si>
    <t>CNTS_200000000008022</t>
  </si>
  <si>
    <t>카카오본사(구 스페이스닷원)</t>
  </si>
  <si>
    <t>제주특별자치도 제주시 영평동 2181</t>
  </si>
  <si>
    <t>제주특별자치도 제주시 첨단로 242</t>
  </si>
  <si>
    <t>체험관광,카카오,다음,아이,실내관광지,문화관광,어린이,어트랙션,포토스팟,제주명품42,제주7대건축물,공용주차장,화장실</t>
  </si>
  <si>
    <t>카카오 본사 스페이스닷원</t>
  </si>
  <si>
    <t>1899-1326</t>
  </si>
  <si>
    <t>다음스페이스닷원</t>
  </si>
  <si>
    <t>https://api.cdn.visitjeju.net/photomng/imgpath/201812/19/a1056453-2576-4cca-bf62-d2649b5c2077.JPG</t>
  </si>
  <si>
    <t>https://api.cdn.visitjeju.net/photomng/thumbnailpath/201812/19/84e7db69-9725-4429-aa5a-86bab0d8b353.JPG</t>
  </si>
  <si>
    <t>CONT_000000000500162</t>
  </si>
  <si>
    <t>두산봉(말미오름)</t>
  </si>
  <si>
    <t>제주특별자치도 서귀포시 성산읍 시흥리 산 1-5</t>
  </si>
  <si>
    <t>커플,친구,일출,봄,오름,자연경관,도보여행,도보,반려동물,반려동물동반입장,혼저옵서개,반려동물동반오름</t>
  </si>
  <si>
    <t>올레1코스의 마스코트 두산봉</t>
  </si>
  <si>
    <t>064-782-3180</t>
  </si>
  <si>
    <t>https://api.cdn.visitjeju.net/photomng/imgpath/202112/01/de800f68-9d34-472b-bcb9-5a697cca35e4.JPG</t>
  </si>
  <si>
    <t>https://api.cdn.visitjeju.net/photomng/thumbnailpath/202112/01/32c18c86-fa52-4864-a28a-abd73d42ce3c.JPG</t>
  </si>
  <si>
    <t>CNTS_000000000022135</t>
  </si>
  <si>
    <t>루나폴</t>
  </si>
  <si>
    <t>제주특별자치도 서귀포시 안덕면 덕수리 산27</t>
  </si>
  <si>
    <t>제주특별자치도 서귀포시 안덕면 일주서로 1836 루나폴</t>
  </si>
  <si>
    <t>맑음,테마공원, 문화관광, 어트랙션, 야간개장, 야간관광, 미디어아트,공용주차장,현금결제,카드결제,화장실,유도 및 안내시설,무료 WIFI,흡연구역,단독접근가능,청각장애인 접근성,시각장애인 접근성,수동 휠체어 대여 가능,장애인 화장실,쉬움,1~2시간</t>
  </si>
  <si>
    <t>밤이 되어야 열리는 세계 최대 규모 나이트 디지털 테마파크</t>
  </si>
  <si>
    <t>064-794-9680</t>
  </si>
  <si>
    <t>https://api.cdn.visitjeju.net/photomng/imgpath/202308/10/2e12c99a-288c-4044-b69d-b0ea1e90ef7c.jpg</t>
  </si>
  <si>
    <t>https://api.cdn.visitjeju.net/photomng/thumbnailpath/202308/10/4378696d-c6eb-44c7-8d07-f7d8e0bc8c38.jpg</t>
  </si>
  <si>
    <t>CNTS_200000000013668</t>
  </si>
  <si>
    <t>상효원수목원 봉선화축제</t>
  </si>
  <si>
    <t>축제,꽃축제,행사,포토스팟,체험,힐링,자연경관,여름</t>
  </si>
  <si>
    <t>여름 시즌 동안 태양의 꽃 봉선화(산파첸스)를 만날 수 있는 축제</t>
  </si>
  <si>
    <t>https://api.cdn.visitjeju.net/photomng/imgpath/202207/22/2056ecd4-78e2-42ca-9b5f-2c6b19b1f486.jpg</t>
  </si>
  <si>
    <t>https://api.cdn.visitjeju.net/photomng/thumbnailpath/202207/22/5ca93df2-6227-46c9-b235-15e3c2815c13.jpg</t>
  </si>
  <si>
    <t>CNTS_000000000020966</t>
  </si>
  <si>
    <t>굴동포구</t>
  </si>
  <si>
    <t>제주특별자치도 제주시 구좌읍 하도리</t>
  </si>
  <si>
    <t>제주특별자치도 제주시 구좌읍 해맞이해안로</t>
  </si>
  <si>
    <t>토끼섬을 만나러 가는 곳</t>
  </si>
  <si>
    <t>https://api.cdn.visitjeju.net/photomng/imgpath/201804/30/28e3386a-6142-4cc1-9c3f-bc615079c965.jpg</t>
  </si>
  <si>
    <t>https://api.cdn.visitjeju.net/photomng/thumbnailpath/201804/30/25fa61a4-d3e5-4e08-9a5b-3664834056e9.jpg</t>
  </si>
  <si>
    <t>CONT_000000000500904</t>
  </si>
  <si>
    <t>보물섬</t>
  </si>
  <si>
    <t>제주특별자치도 서귀포시 성산읍 성산리 252-1번지</t>
  </si>
  <si>
    <t>제주특별자치도 서귀포시 성산읍 한도로242번길 10-11</t>
  </si>
  <si>
    <t>펜션,휴양펜션,해수욕장,공공와이파이존,바비큐,체험,해수풀장,공용주차장,현금결제,카드결제,화장실,무료 WIFI,음료대,유도 및 안내시설,아주 어려움</t>
  </si>
  <si>
    <t>성산일출봉 위치에 근처에 위치한 합리적인 가격의 펜션</t>
  </si>
  <si>
    <t>064-784-0039</t>
  </si>
  <si>
    <t>Bomulseon</t>
  </si>
  <si>
    <t>https://api.cdn.visitjeju.net/photomng/imgpath/201804/30/d08799d2-ab2d-4a56-9094-efadca476a36.jpg</t>
  </si>
  <si>
    <t>https://api.cdn.visitjeju.net/photomng/thumbnailpath/201804/30/8f88002f-d934-48d6-befc-09b4d8f45a88.jpg</t>
  </si>
  <si>
    <t>CNTS_000000000019909</t>
  </si>
  <si>
    <t>용두암해안도로카페거리</t>
  </si>
  <si>
    <t>제주특별자치도 제주시 용담3동</t>
  </si>
  <si>
    <t>일몰,밤,커플,화장실,편의점</t>
  </si>
  <si>
    <t>낭만스러운 노을을 감상할 수 있는 곳</t>
  </si>
  <si>
    <t>https://api.cdn.visitjeju.net/photomng/imgpath/202111/30/6fda3d54-3bf3-4fb6-aae5-c4580e953087.JPG</t>
  </si>
  <si>
    <t>https://api.cdn.visitjeju.net/photomng/thumbnailpath/202111/30/4e32bcdd-765f-453e-afa9-9b3c5d828e6a.JPG</t>
  </si>
  <si>
    <t>CNTS_300000000016101</t>
  </si>
  <si>
    <t>하도 어촌 체험 마을</t>
  </si>
  <si>
    <t>해녀,물질,해녀체험,물질체험,바다,2~3시간</t>
  </si>
  <si>
    <t>평생 물질한 해녀 삼춘들이 있는 곳</t>
  </si>
  <si>
    <t>https://api.cdn.visitjeju.net/photomng/imgpath/202307/26/1d0fd956-b384-4007-897e-a22b9a1fc9d4.jpg</t>
  </si>
  <si>
    <t>https://api.cdn.visitjeju.net/photomng/thumbnailpath/202307/26/6919397d-28de-419f-b15f-6000408327e5.jpg</t>
  </si>
  <si>
    <t>CNTS_300000000015836</t>
  </si>
  <si>
    <t>너도나도 ATV</t>
  </si>
  <si>
    <t>제주특별자치도 제주시 조천읍 교래리 38</t>
  </si>
  <si>
    <t>제주특별자치도 제주시 조천읍 비자림로 1053</t>
  </si>
  <si>
    <t>맑음,체험관광,액티비티,사계절,실외,중,1~2시간</t>
  </si>
  <si>
    <t>녹음이 우거진 비자림로를 달려볼 수 있는 ATV</t>
  </si>
  <si>
    <t>010-7563-7254</t>
  </si>
  <si>
    <t>https://api.cdn.visitjeju.net/photomng/imgpath/202306/16/d60595e2-86f4-4829-96ae-7348b3c41253.jpg</t>
  </si>
  <si>
    <t>https://api.cdn.visitjeju.net/photomng/thumbnailpath/202306/16/f9c43728-3508-4b64-9646-04a4de3fde0a.jpg</t>
  </si>
  <si>
    <t>CNTS_000000000018270</t>
  </si>
  <si>
    <t>제주프렌즈펜션</t>
  </si>
  <si>
    <t>제주특별자치도 제주시 한경면 판포리 2842-4</t>
  </si>
  <si>
    <t>제주특별자치도 제주시 한경면 판포2길 35</t>
  </si>
  <si>
    <t>펜션,숙소,휴양펜션,조식 포함,해수욕장,바비큐,자연경관,공용주차장,현금결제,카드결제,화장실,무료 WIFI,흡연구역,편의점,음료대,유도 및 안내시설,경보 및 피난시설,장애인 전용 주차장,아주 어려움</t>
  </si>
  <si>
    <t>바다가 보이는 그림같이 예쁜 집</t>
  </si>
  <si>
    <t>064-772-2620</t>
  </si>
  <si>
    <t>Jeju Friends Pension</t>
  </si>
  <si>
    <t>https://api.cdn.visitjeju.net/photomng/imgpath/201804/30/6631bae6-964c-4b33-afe1-48e854a46d11.jpg</t>
  </si>
  <si>
    <t>https://api.cdn.visitjeju.net/photomng/thumbnailpath/201804/30/88e8acf8-648b-4c97-879e-10c99c0a44a6.jpg</t>
  </si>
  <si>
    <t>CNTS_200000000013246</t>
  </si>
  <si>
    <t>상효원수목원 봄꽃축제</t>
  </si>
  <si>
    <t>축제,행사,봄꽃,포토스팟,꽃축제,봄</t>
  </si>
  <si>
    <t xml:space="preserve">서귀포시에 위치한 약8만여평 규모의 상효원수목원을 가득 메운 다양한 봄꽃과 푸릇한 나무들을 만날 수 있는 행사
</t>
  </si>
  <si>
    <t>https://api.cdn.visitjeju.net/photomng/imgpath/202304/06/06f1e52a-f9a4-4a25-9f02-6be0909cc748.JPG</t>
  </si>
  <si>
    <t>https://api.cdn.visitjeju.net/photomng/thumbnailpath/202304/06/c5a815bf-a971-4fd6-8630-42e92fdbe652.JPG</t>
  </si>
  <si>
    <t>CNTS_000000000021207</t>
  </si>
  <si>
    <t>북촌포구</t>
  </si>
  <si>
    <t>제주특별자치도 제주시 조천읍 북촌리 588</t>
  </si>
  <si>
    <t>제주특별자치도 제주시 조천읍 북촌9길 26-1</t>
  </si>
  <si>
    <t>포구,해변,문화유적지,맑음,겨울</t>
  </si>
  <si>
    <t>다려도를 한눈에 볼 수 있고 마을 풍어제를 지내는 신당을 볼 수 있는 곳</t>
  </si>
  <si>
    <t>064-783-8522</t>
  </si>
  <si>
    <t>https://api.cdn.visitjeju.net/photomng/imgpath/202112/22/a79ff111-9f91-4719-8acb-ad14f6eeffc2.jpg</t>
  </si>
  <si>
    <t>https://api.cdn.visitjeju.net/photomng/thumbnailpath/202112/22/3c265713-b9e1-444a-8cbc-d52b8cf4faf2.jpg</t>
  </si>
  <si>
    <t>CNTS_300000000012779</t>
  </si>
  <si>
    <t>춤추는돼지</t>
  </si>
  <si>
    <t>제주특별자치도 제주시 도두일동 2622-2 춤추는돼지</t>
  </si>
  <si>
    <t>제주특별자치도 제주시 도공로 16 (도두일동) 춤추는돼지</t>
  </si>
  <si>
    <t>흑돼지, 백돼지, 돈마호크, 가브리살, 항정살,공용주차장,현금결제,카드결제,화장실,무료 WIFI,흡연구역,편의점,음료대,카드결제,현금결제,,영어,,흑돼지,흑돼지, 백돼지, 돈마호크, 가브리살, 항정살,어린이 출입가능,유아의자,,가능,없음</t>
  </si>
  <si>
    <t>제주 도두동 최고 맛집! 춤추는돼지 본점!</t>
  </si>
  <si>
    <t>63113</t>
  </si>
  <si>
    <t>064-727-8259</t>
  </si>
  <si>
    <t>https://api.cdn.visitjeju.net/photomng/imgpath/202310/05/b47e9929-8e99-41e2-a3f1-43b4a91f31ab.jpg</t>
  </si>
  <si>
    <t>https://api.cdn.visitjeju.net/photomng/thumbnailpath/202310/05/18254933-1656-4f32-91f1-80d93cbf21c2.jpg</t>
  </si>
  <si>
    <t>CNTS_300000000013001</t>
  </si>
  <si>
    <t>2024 봄꽃하영이서 귤꽃향기축제</t>
  </si>
  <si>
    <t>제주문화예술,마을문화,제주축제,귤꽃하영이서,서귀포시문화도시센터</t>
  </si>
  <si>
    <t xml:space="preserve">서귀포 노지문화가 꽃을 피우다, 2024 봄꽃하영이서 귤꽃향기축제
</t>
  </si>
  <si>
    <t>064-767-9506</t>
  </si>
  <si>
    <t>https://api.cdn.visitjeju.net/photomng/imgpath/202404/25/d8fe0fd9-9963-48bc-82b1-3991beb5dd4a.jpg</t>
  </si>
  <si>
    <t>https://api.cdn.visitjeju.net/photomng/thumbnailpath/202404/25/4feece2a-32d7-46c9-a6a5-08ee050179ab.jpg</t>
  </si>
  <si>
    <t>CNTS_200000000009231</t>
  </si>
  <si>
    <t>2019년 10월 놓치지 말아야 할 제주 관광 10선 &lt;언제나 반겨주는 아늑한 그곳, 아도록한 10월 제주&gt;</t>
  </si>
  <si>
    <t>대평리, 개오름, 단풍, 억새, 에코파티, 10월 축제, 순례길, 템플스테이, 진곶내, 도리빨, 책공간, 관광극장, 제주아트센터, 몰망국수, 바릇국수</t>
  </si>
  <si>
    <t>조용하고 편안한 곳에서 누리는 쉼. 부드럽고 따뜻한 품을 내어줄 누군가 혹은 어떤 곳. 하루하루 험난한 세상살이를 치러내는 이들 각자의 마음에 품은 기대치를 충족시키기에 10월의 제주만한 곳이 있을까? 바람결도 햇살도 한껏 부드러워진 가을날의 제주, 조금은 부족하고 느슨해도‘괜찮다, 괜찮다’다독여 줄 이 섬의 아늑한 품에 가만히 안겨도 좋을 시간.</t>
  </si>
  <si>
    <t>10월 놓치지 말아야 할 제주 관광 10선 &lt;언제나 반겨주는 아늑한 그곳, 아도록한 10월 제주&gt;</t>
  </si>
  <si>
    <t>https://api.cdn.visitjeju.net/photomng/imgpath/201909/23/d23a7444-e605-449e-9689-99ce2e92b7dc.jpg</t>
  </si>
  <si>
    <t>https://api.cdn.visitjeju.net/photomng/thumbnailpath/201909/23/c136bcc3-30ac-4285-a8ea-7dc0f2deb6b4.jpg</t>
  </si>
  <si>
    <t>CNTS_000000000018491</t>
  </si>
  <si>
    <t>제13회 우도소라축제</t>
  </si>
  <si>
    <t xml:space="preserve">제주특별자치도 제주시 우도면 </t>
  </si>
  <si>
    <t>봄,휴식/힐링,축제,음식축제,향토음식,지역축제,행사</t>
  </si>
  <si>
    <t>우도 특산물인 뿔소라를 주제로 다양한 시식 및 체험 행사를 진행, 마음까지 풍성한 축제</t>
  </si>
  <si>
    <t>우도소라축제</t>
  </si>
  <si>
    <t>https://api.cdn.visitjeju.net/photomng/imgpath/201904/18/396e5789-78e5-4984-a88e-b42f953ec881.JPG</t>
  </si>
  <si>
    <t>https://api.cdn.visitjeju.net/photomng/thumbnailpath/201904/18/cb90ea63-518c-4c94-ab34-4ac704a318e0.JPG</t>
  </si>
  <si>
    <t>CNTS_200000000008621</t>
  </si>
  <si>
    <t>가파도청보리축제</t>
  </si>
  <si>
    <t>제주특별자치도 서귀포시 대정읍 가파리 526-1</t>
  </si>
  <si>
    <t>제주특별자치도 서귀포시 대정읍 가파로 2</t>
  </si>
  <si>
    <t>축제,꽃축제,음식축제,향토음식,행사</t>
  </si>
  <si>
    <t xml:space="preserve">해마다 봄이 되면 청보리밭 위로 푸른 물결이 굽이치는 장관을 볼 수 있는 청보리 축제. </t>
  </si>
  <si>
    <t>https://api.cdn.visitjeju.net/photomng/imgpath/202303/17/fd1a9698-8eee-481c-8e74-ecaacc4172f3.jpg</t>
  </si>
  <si>
    <t>https://api.cdn.visitjeju.net/photomng/thumbnailpath/202303/17/8224a9cb-9309-48ca-afce-4c4de208e804.jpg</t>
  </si>
  <si>
    <t>CNTS_000000000021433</t>
  </si>
  <si>
    <t>천주교 순례길 - 김대건길</t>
  </si>
  <si>
    <t>제주특별자치도 제주시 한경면 고산리 2858-2</t>
  </si>
  <si>
    <t>제주특별자치도 제주시 한경면 고산로 6-3</t>
  </si>
  <si>
    <t>110여년의 역사를 간직한 묵상의 시간,고산성당에서 성 김대건신부 표착지인 용수성지까지 순례길</t>
  </si>
  <si>
    <t>https://api.cdn.visitjeju.net/photomng/imgpath/201804/30/2c83b0ef-ce78-4682-a9f8-9a67c0b260aa.jpg</t>
  </si>
  <si>
    <t>https://api.cdn.visitjeju.net/photomng/thumbnailpath/201804/30/e7abf247-9cd4-45b8-afe1-2bd06c0e1f36.jpg</t>
  </si>
  <si>
    <t>CNTS_000000000021240</t>
  </si>
  <si>
    <t>1100고지습지</t>
  </si>
  <si>
    <t>제주특별자치도 서귀포시 색달동 산 1-2</t>
  </si>
  <si>
    <t>산,경관/포토,흐림,가을,자연경관,포토스팟,한라산,언택트</t>
  </si>
  <si>
    <t>쉽게 만나볼 수 없는 야생동물을 만나볼 수 있는 곳</t>
  </si>
  <si>
    <t>https://api.cdn.visitjeju.net/photomng/imgpath/202111/15/ff33ab04-9b68-48c3-ad3d-0cbf95a03520.JPG</t>
  </si>
  <si>
    <t>https://api.cdn.visitjeju.net/photomng/thumbnailpath/202111/15/bb43ab2a-f8b9-405d-b76e-4cbc6a75b09a.JPG</t>
  </si>
  <si>
    <t>CNTS_000000000020050</t>
  </si>
  <si>
    <t>보롬왓</t>
  </si>
  <si>
    <t>경관/포토,휴식/힐링,친구,커플,맑음,봄,여름,가을,자연경관,포토스팟,수국,반려동물,반려동물동반입장,반려동물동반_관광지,공용주차장,무료 WIFI,현금결제,카드결제</t>
  </si>
  <si>
    <t>아름다운 꽃을 배경으로 사진 찍을  수 있는 곳이다.</t>
  </si>
  <si>
    <t>064-742-8181</t>
  </si>
  <si>
    <t>https://api.cdn.visitjeju.net/photomng/imgpath/202110/29/e478e6c4-4a5f-40ec-9ded-36da33da5d9b.JPG</t>
  </si>
  <si>
    <t>https://api.cdn.visitjeju.net/photomng/thumbnailpath/202110/29/f3b7c9d2-6a3b-407b-9025-18ef2fed1fee.JPG</t>
  </si>
  <si>
    <t>CNTS_200000000014218</t>
  </si>
  <si>
    <t>VERY MERRY CHRISTMAS IN SNOOPY GARDEN(베리 메리 크리스마스 인 스누피가든)</t>
  </si>
  <si>
    <t>축제,문화관광,포토스팟,행사,가족,어린이,도보,숲길,반려동물동반입장,반려동물</t>
  </si>
  <si>
    <t>스누피가든에서 즐기는 행복한 크리스마스</t>
  </si>
  <si>
    <t>MERRY CHISTMAS IN SNOOPY GARDEN - 스누피가든에서 즐기는 행복한 크리스마스</t>
  </si>
  <si>
    <t>https://api.cdn.visitjeju.net/photomng/imgpath/202212/07/7694f225-51c9-41ea-91d2-1ed6a602083e.jpg</t>
  </si>
  <si>
    <t>https://api.cdn.visitjeju.net/photomng/thumbnailpath/202212/07/1f315181-c407-4c57-9a91-fa04875f81ae.jpg</t>
  </si>
  <si>
    <t>CNTS_200000000012807</t>
  </si>
  <si>
    <t>제주 감귤 농장 체험 &lt;친환경 귤 지도&gt;</t>
  </si>
  <si>
    <t>체험관광,휴식/힐링,부모,아이,커플,혼자,친구,겨울</t>
  </si>
  <si>
    <t>여행이 단순히 보고, 사고, 먹는 즐거움에서 이제는 직접 느끼고, 체험하는 것으로 바뀌고 있다. 더불어 SNS에 게시할 수 있는 인생샷까지 남길 수 있다면 금상첨화! 농가체험이라는 테마여행 속 인생샷을 남길 수 있는 제주의 친환경 피크닉 장소를 소개한다. 코로나로 국내외 여행에 제한이 있는 요즘, 프라이빗 한 귤 농장에서 직접 귤을 수확하며 즐거운 추억을 남겨보자.</t>
  </si>
  <si>
    <t>제주 감귤 농장체험 &lt;친환경 귤 지도&gt;</t>
  </si>
  <si>
    <t>https://api.cdn.visitjeju.net/photomng/imgpath/202201/17/148eb222-002a-49ff-9ae8-9f9f7d634e6c.jpg</t>
  </si>
  <si>
    <t>https://api.cdn.visitjeju.net/photomng/thumbnailpath/202201/17/081d22bd-8ba0-414e-990f-96de8806ac93.jpg</t>
  </si>
  <si>
    <t>CNTS_000000000021917</t>
  </si>
  <si>
    <t>탐라국입춘굿</t>
  </si>
  <si>
    <t>제주특별자치도 제주시 삼도2동 983-1</t>
  </si>
  <si>
    <t>제주특별자치도 제주시 관덕로 19</t>
  </si>
  <si>
    <t>겨울,문화유적지,축제,행사</t>
  </si>
  <si>
    <t>입춘날 목관아 일대에서 제주목사, 관리, 무당들이 행하던 굿놀이로, 봄이 시작됨과 동시에 한해의 풍년을 기원하는 풍년제의 의미가 있음</t>
  </si>
  <si>
    <t>064-728-2714</t>
  </si>
  <si>
    <t>Tamna-guk Ip-chun Gut (Spring Welcoming Ritual of Tamna)</t>
  </si>
  <si>
    <t>https://api.cdn.visitjeju.net/photomng/imgpath/201804/30/39f1cc7f-c1c8-42c1-bc4c-a305510a4742.png</t>
  </si>
  <si>
    <t>https://api.cdn.visitjeju.net/photomng/thumbnailpath/201804/30/998f593c-956f-435e-8b8e-5a7fa950ef13.png</t>
  </si>
  <si>
    <t>CNTS_300000000012980</t>
  </si>
  <si>
    <t>제58회 제주특별자치도민 체육대회</t>
  </si>
  <si>
    <t>제주특별자치도 서귀포시 강정동 1461</t>
  </si>
  <si>
    <t>제주특별자치도 서귀포시 중산간서로 95</t>
  </si>
  <si>
    <t>제주축제,제주도민체전,축제,서귀포시,제주특별자치도체육회,제주특별자치도장애인체육회,쉬움</t>
  </si>
  <si>
    <t>관광객과 도민이 제주의 문화 예술을 함께 즐길 수 있는 도민 대표 축제</t>
  </si>
  <si>
    <t>https://api.cdn.visitjeju.net/photomng/imgpath/202404/17/75103abc-3736-4676-b1aa-ed22d50b9eba.jpg</t>
  </si>
  <si>
    <t>https://api.cdn.visitjeju.net/photomng/thumbnailpath/202404/17/52b3cbc9-9d0d-4b74-85c3-c32d08fcc7a2.jpg</t>
  </si>
  <si>
    <t>CNTS_000000000018616</t>
  </si>
  <si>
    <t>우도해광식당</t>
  </si>
  <si>
    <t>제주특별자치도 제주시 우도면 연평리 1287</t>
  </si>
  <si>
    <t>제주특별자치도 제주시 우도면 하고수길 69</t>
  </si>
  <si>
    <t>우도성게비빔밥,보말전복톳칼국수,칼국수,비빔밥,음식,보말칼국수,해물라면,문어라면,성게비빔밥,문어숙회,라면,톳보말칼국수,전복해물칼국수,전복라면,부침개,물회,한치물회,전복물회,회,소라회,전복회,갈비찜,전복갈비찜,백숙,공용주차장,현금결제,카드결제,화장실,흡연구역,음료대</t>
  </si>
  <si>
    <t>우도 하고수동해수욕장 근방 보말음식 전문점</t>
  </si>
  <si>
    <t>0507-1355-0235</t>
  </si>
  <si>
    <t>Udo Haegwang Restaurant</t>
  </si>
  <si>
    <t>https://api.cdn.visitjeju.net/photomng/imgpath/201804/30/faa31fd3-65da-4fd4-9200-0686ac3d96b6.jpg</t>
  </si>
  <si>
    <t>https://api.cdn.visitjeju.net/photomng/thumbnailpath/201804/30/3ff17713-f351-4990-b163-5376b7a9d1b0.jpg</t>
  </si>
  <si>
    <t>CNTS_300000000012858</t>
  </si>
  <si>
    <t>9.81파크 &lt;GROC 2023 Championship Final&gt;</t>
  </si>
  <si>
    <t>레이싱, 그래비티레이싱, 챔피언십, 레이싱대회, GROC2023, 제주도축제, 액티피티, 커플, 친구, 부모님, 가족</t>
  </si>
  <si>
    <t>국내 최초 그래비티 레이싱 대회</t>
  </si>
  <si>
    <t>https://api.cdn.visitjeju.net/photomng/imgpath/202311/23/21f546c8-76e6-4aad-874c-2e90950c7302.jpg</t>
  </si>
  <si>
    <t>https://api.cdn.visitjeju.net/photomng/thumbnailpath/202311/23/9784a5f5-3f5f-4421-89b9-dd52a2676c7f.jpg</t>
  </si>
  <si>
    <t>CNTS_000000000020127</t>
  </si>
  <si>
    <t>한국야구명예전당(야구박물관)</t>
  </si>
  <si>
    <t>제주특별자치도 서귀포시 강정동 1481-3</t>
  </si>
  <si>
    <t>제주특별자치도 서귀포시 중산간서로 97-1</t>
  </si>
  <si>
    <t>실내,미술/박물관,비.눈,실내관광지,문화관광,박물관,어트랙션,공용주차장,화장실,아주 어려움,실내,하,공연/전시,1시간 미만</t>
  </si>
  <si>
    <t>한국 야구의 살아 숨 쉬는 백과사전</t>
  </si>
  <si>
    <t>064-760-6412</t>
  </si>
  <si>
    <t>https://api.cdn.visitjeju.net/photomng/imgpath/201804/30/35c78ddf-3a81-4a48-be81-f4fe0be1f5ab.jpg</t>
  </si>
  <si>
    <t>https://api.cdn.visitjeju.net/photomng/thumbnailpath/201804/30/ca5c1576-00c4-4504-b383-0848a275ce2c.jpg</t>
  </si>
  <si>
    <t>CNTS_000000000020679</t>
  </si>
  <si>
    <t>그꽃</t>
  </si>
  <si>
    <t>제주특별자치도 제주시 구좌읍 월정리 417</t>
  </si>
  <si>
    <t>제주특별자치도 제주시 구좌읍 월정1길 55</t>
  </si>
  <si>
    <t>꽃집,쇼핑,관광기념품,상점/상가,공용주차장,현금결제,카드결제,화장실,유도 및 안내시설,경보 및 피난시설</t>
  </si>
  <si>
    <t>변하지 않는 프리저브드 플라워 전문 꽃집</t>
  </si>
  <si>
    <t>010-9115-7405</t>
  </si>
  <si>
    <t>https://api.cdn.visitjeju.net/photomng/imgpath/201804/30/0ea07145-65c5-4e43-9c4a-0330c3180092.jpg</t>
  </si>
  <si>
    <t>https://api.cdn.visitjeju.net/photomng/thumbnailpath/201804/30/167de7c0-4556-4ed9-b323-a226b8ad396d.jpg</t>
  </si>
  <si>
    <t>CNTS_200000000008737</t>
  </si>
  <si>
    <t>한림공원 부겐빌레아축제</t>
  </si>
  <si>
    <t>한림공원,열대식물,축제,꽃축제,행사</t>
  </si>
  <si>
    <t xml:space="preserve">열대지방에서만 볼 수 있는 부겐빌레아 꽃을 제주에서 만나볼 수 있는 축제. </t>
  </si>
  <si>
    <t>https://api.cdn.visitjeju.net/photomng/imgpath/201905/23/147545a9-9aeb-4dca-b7c1-574159c10499.jpg</t>
  </si>
  <si>
    <t>https://api.cdn.visitjeju.net/photomng/thumbnailpath/201905/23/d37bc6a6-518d-4a4c-8c12-b086c3c393a4.jpg</t>
  </si>
  <si>
    <t>CNTS_200000000010345</t>
  </si>
  <si>
    <t>제주마을산책 〈여름, 세화리〉 (상)</t>
  </si>
  <si>
    <t>마을,세화리,세화,여름,바다,오름,골목,동쪽마을,구좌,구좌읍</t>
  </si>
  <si>
    <t xml:space="preserve">일상에 지친 몸과 마음에 쉼이 필요한 계절. 파란 하늘과 시원한 바람, 투명한 바다와 짙은 녹음이 반겨주는 제주의 여름을 상상하는 것만으로도 답답한 가슴이 뻥 뚫리는 기분이다. 이름난 관광지를 여기저기 둘러보는 것도 좋지만, 발길이 닿은 마을 한곳에 오래 머물며 한적하고 여유롭게 휴식을 즐겨보는 건 어떨까. 〈제주마을산책 여름편〉에서는 제주의 동쪽 마을 '세화리'를 상·하편으로 나누어 소개하고자 한다. 첫 번째 산책코스는 여름 제주하면 빼놓을 수 없는 바다와 오름, 그리고 제철 먹거리를 맛볼 수 있는 맛집들을 둘러볼 예정이다. '여름, 세화리!'로 지금 함께 떠나보자. </t>
  </si>
  <si>
    <t>제주마을산책 〈여름, 세화리〉</t>
  </si>
  <si>
    <t>https://api.cdn.visitjeju.net/photomng/imgpath/202007/03/9e868548-0021-474c-b238-cb49159ffed4.jpg</t>
  </si>
  <si>
    <t>https://api.cdn.visitjeju.net/photomng/thumbnailpath/202007/03/9a34eae0-41a1-475b-a5a0-ee676f125d17.jpg</t>
  </si>
  <si>
    <t>CNTS_000000000021949</t>
  </si>
  <si>
    <t>제20회 보목자리돔축제</t>
  </si>
  <si>
    <t>제주특별자치도 서귀포시 보목포로 46</t>
  </si>
  <si>
    <t>보목자리돔축제,축제,음식축제,향토음식,지역축제,행사</t>
  </si>
  <si>
    <t>제지기 오름과 섶섬을 품은 아늑한 농어촌인 보목마을에서 20번째 보목자리돔축제를 개최한다</t>
  </si>
  <si>
    <t>064-733-3508</t>
  </si>
  <si>
    <t>The 17th Bomok Damselfish Festival</t>
  </si>
  <si>
    <t>https://api.cdn.visitjeju.net/photomng/imgpath/201804/30/4e43f721-f60a-4698-8817-bbc88c5c49e3.png</t>
  </si>
  <si>
    <t>https://api.cdn.visitjeju.net/photomng/thumbnailpath/201804/30/fbcf91b3-1803-49c7-8164-5773083c470a.png</t>
  </si>
  <si>
    <t>CNTS_000000000018956</t>
  </si>
  <si>
    <t>우도올레보트</t>
  </si>
  <si>
    <t>제주특별자치도 제주시 우도면 연평리 2615-2</t>
  </si>
  <si>
    <t>올레,액티비티,맑음,체험,레저/체험,수상레저,어트랙션</t>
  </si>
  <si>
    <t>우도 스피드보트 이용 가능</t>
  </si>
  <si>
    <t>010-4132-8279</t>
  </si>
  <si>
    <t>https://api.cdn.visitjeju.net/photomng/imgpath/201804/30/e4cdd644-f658-4196-84fa-24c3418e8cc6.gif</t>
  </si>
  <si>
    <t>https://api.cdn.visitjeju.net/photomng/thumbnailpath/201804/30/a6e5a303-1223-4f6b-940f-333f39415791.gif</t>
  </si>
  <si>
    <t>CNTS_300000000012860</t>
  </si>
  <si>
    <t>981 댕댕이 레이싱!</t>
  </si>
  <si>
    <t>반려견, 반려동물동반여행, 가족, 친구, 아이와함께, 축제, 제주가볼만한곳, 테마공원, 포토스팟, 981파크</t>
  </si>
  <si>
    <t>제주 반려동물 동반 여행 필수 코스 9.81파크</t>
  </si>
  <si>
    <t>https://api.cdn.visitjeju.net/photomng/imgpath/202403/08/6071930f-c629-4f12-bf70-0296095eb5ad.png</t>
  </si>
  <si>
    <t>https://api.cdn.visitjeju.net/photomng/thumbnailpath/202403/08/7cd5f382-a868-4ec7-909b-a0d4684b4fc7.png</t>
  </si>
  <si>
    <t>CONT_000000000500588</t>
  </si>
  <si>
    <t>조랑말체험공원</t>
  </si>
  <si>
    <t>승마,액티비티,아이,가을,실내관광지,체험,레저/체험,어린이,어트랙션,어려움</t>
  </si>
  <si>
    <t>조랑말 박물관, 따라비 승마장, 마음카페, 아트숍, 야외광장 및 각종 체험프로그램 운영</t>
  </si>
  <si>
    <t>064-787-0960</t>
  </si>
  <si>
    <t>https://api.cdn.visitjeju.net/photomng/imgpath/202209/06/ca77d4f8-07c9-4e1b-a85e-6893b0960086.jpg</t>
  </si>
  <si>
    <t>https://api.cdn.visitjeju.net/photomng/thumbnailpath/202209/06/32ae0997-09e5-4763-a7ec-3b22f30990fd.jpg</t>
  </si>
  <si>
    <t>CNTS_200000000007874</t>
  </si>
  <si>
    <t>아트제주</t>
  </si>
  <si>
    <t>커플,친구,실내,미술/박물관,아트페어,전시,축제,행사</t>
  </si>
  <si>
    <t>제주 최대 규모의 국제 아트페어 아트제주</t>
  </si>
  <si>
    <t>064-738-3366</t>
  </si>
  <si>
    <t>아트제주2019</t>
  </si>
  <si>
    <t>https://api.cdn.visitjeju.net/photomng/imgpath/202111/12/9965d1e2-f5a9-4d92-824f-ded77d34fd4e.jpg</t>
  </si>
  <si>
    <t>https://api.cdn.visitjeju.net/photomng/thumbnailpath/202111/12/00a359fa-f608-4edc-9834-0fe3d4a116cf.jpg</t>
  </si>
  <si>
    <t>CNTS_000000000021934</t>
  </si>
  <si>
    <t>서귀포 유채꽃 축제</t>
  </si>
  <si>
    <t>제주특별자치도 서귀포시 표선면 가시리 산 41-3</t>
  </si>
  <si>
    <t>제주특별자치도 서귀포시 표선면 녹산로 381-17</t>
  </si>
  <si>
    <t>경관/포토,봄,축제,꽃축제,포토스팟,봄꽃,행사</t>
  </si>
  <si>
    <t>제주의 멋진 풍경 속 유채꽃 속에 빠질 수 있는 축제의 장</t>
  </si>
  <si>
    <t>064-760-3942</t>
  </si>
  <si>
    <t>제36회 제주유채꽃축제</t>
  </si>
  <si>
    <t>https://api.cdn.visitjeju.net/photomng/imgpath/201812/18/6516e1b1-4f49-4082-9f18-15470d5db74d.jpg</t>
  </si>
  <si>
    <t>https://api.cdn.visitjeju.net/photomng/thumbnailpath/201812/18/cc49b41c-0997-4bb1-ac53-489964c64f08.jpg</t>
  </si>
  <si>
    <t>CNTS_300000000012857</t>
  </si>
  <si>
    <t>스누피가든 동백축제</t>
  </si>
  <si>
    <t>겨울, 꽃, 공원, 테마공원, 가족, 아이</t>
  </si>
  <si>
    <t>스누피가든에서 즐기는 동백꽃</t>
  </si>
  <si>
    <t>064-903-111</t>
  </si>
  <si>
    <t>https://api.cdn.visitjeju.net/photomng/imgpath/202311/23/112814ac-2022-4361-95aa-69301083ae7c.JPG</t>
  </si>
  <si>
    <t>https://api.cdn.visitjeju.net/photomng/thumbnailpath/202311/23/b76d7a9c-0621-4b18-93c2-9fd3f0d52b09.JPG</t>
  </si>
  <si>
    <t>CNTS_200000000015488</t>
  </si>
  <si>
    <t>구팔일 올데이페스티벌</t>
  </si>
  <si>
    <t>테마공원,액티비티,981파크,구팔일올데이페스티벌,981</t>
  </si>
  <si>
    <t>낮부터 밤까지 즐기는 제주 페스티벌, ‘구팔일 올데이 페스티벌’</t>
  </si>
  <si>
    <t>064-1833-9810</t>
  </si>
  <si>
    <t>https://api.cdn.visitjeju.net/photomng/imgpath/202305/04/c114dcb0-5c4e-4ffe-9c29-ea8b0a1a3b87.jpeg</t>
  </si>
  <si>
    <t>https://api.cdn.visitjeju.net/photomng/thumbnailpath/202305/04/a2547289-c479-4034-b75e-8b4720a4dcd2.jpeg</t>
  </si>
  <si>
    <t>CNTS_200000000013866</t>
  </si>
  <si>
    <t>2023 용담 용연문화제</t>
  </si>
  <si>
    <t>제주 제주시 용담1동 2581-4</t>
  </si>
  <si>
    <t>축제,문화관광,포토스팟,행사,가족</t>
  </si>
  <si>
    <t>제주의 관문 탐라의 중심 용담, 화합과 번영으로!</t>
  </si>
  <si>
    <t>2022 용담 용연문화제</t>
  </si>
  <si>
    <t>https://api.cdn.visitjeju.net/photomng/imgpath/202209/20/15066255-a8a3-4eeb-9994-209bc3df3556.jpg</t>
  </si>
  <si>
    <t>https://api.cdn.visitjeju.net/photomng/thumbnailpath/202209/20/ee54662b-7213-4e2b-800d-4d14d9756911.jpg</t>
  </si>
  <si>
    <t>CNTS_200000000007210</t>
  </si>
  <si>
    <t>제주맥주 양조장</t>
  </si>
  <si>
    <t>제주특별자치도 제주시 한림읍 금능리 407-14</t>
  </si>
  <si>
    <t>제주특별자치도 제주시 한림읍 금능농공길 62-11</t>
  </si>
  <si>
    <t>친구,맑음,사계절,맥주,양조장,브루어리투어,피자,음식,수제맥주,럭셔리트래블인제주,카드결제,현금결제</t>
  </si>
  <si>
    <t>제주도 하면 가장 먼저 떠오르는 로컬맥주인 제주맥주는 서귀포 한림에 양조장을 두고 있다. 제주 여행 중이라면 누구나 한 번쯤은 보았을 제주맥주는 제주의 특색을 담아 제작했다.</t>
  </si>
  <si>
    <t>064-798-9872</t>
  </si>
  <si>
    <t>https://api.cdn.visitjeju.net/photomng/imgpath/201807/10/2bd70ed0-9056-4736-8ad4-7899f2d4e95b.jpg</t>
  </si>
  <si>
    <t>https://api.cdn.visitjeju.net/photomng/thumbnailpath/201807/10/6eee25f9-3b31-4410-a6a7-489dbd3bdbbb.jpg</t>
  </si>
  <si>
    <t>CNTS_000000000022200</t>
  </si>
  <si>
    <t>제21회 예래생태한가위축제</t>
  </si>
  <si>
    <t>제주특별자치도 서귀포시 하예동 299-1</t>
  </si>
  <si>
    <t>제주특별자치도 서귀포시 예래로 253</t>
  </si>
  <si>
    <t>부모,아이,친구,체험관광,액티비티,축제,지역축제,행사</t>
  </si>
  <si>
    <t>생태의 보고 예래에서 즐기는 친환경  축제</t>
  </si>
  <si>
    <t>064-760-4845</t>
  </si>
  <si>
    <t>제21회예래생태한가위축제</t>
  </si>
  <si>
    <t>https://api.cdn.visitjeju.net/photomng/imgpath/202309/20/64a064d1-db7a-45e9-ab5a-40c776ea0a7f.jpg</t>
  </si>
  <si>
    <t>https://api.cdn.visitjeju.net/photomng/thumbnailpath/202309/20/e3410119-3de0-44df-ad36-44eae4e25b61.jpg</t>
  </si>
  <si>
    <t>CNTS_200000000009412</t>
  </si>
  <si>
    <t>까끄래기오름</t>
  </si>
  <si>
    <t>제주시 조천읍 교래리 128</t>
  </si>
  <si>
    <t>커플,혼자,친구,맑음,경관/포토,휴식/힐링,테마공원,액티비티,가을,오름,사계절,청년,중/장년,휴식/치유,자연경관,체험,도보여행,도보,레저/체험,포토스팟,어트랙션</t>
  </si>
  <si>
    <t>조천읍 교래리에 있는 전망 좋은 오름</t>
  </si>
  <si>
    <t>064-728-7876</t>
  </si>
  <si>
    <t>https://api.cdn.visitjeju.net/photomng/imgpath/201910/24/63729a42-0be6-4743-9517-65771d9511ec.JPG</t>
  </si>
  <si>
    <t>https://api.cdn.visitjeju.net/photomng/thumbnailpath/201910/24/87a8d08f-4c13-4f98-be18-936712293272.JPG</t>
  </si>
  <si>
    <t>CONT_000000000500567</t>
  </si>
  <si>
    <t>제주유리박물관</t>
  </si>
  <si>
    <t>제주특별자치도 서귀포시 중산간서로 1403</t>
  </si>
  <si>
    <t>밤,실내,미술/박물관,친구,아이,흐림,가을,실내관광지,문화관광,박물관,어트랙션,무장애관광,공용주차장,현금결제,카드결제,화장실,음료대,유도 및 안내시설,경보 및 피난시설,단독접근가능,단차없음,시각장애인 접근성,장애인 화장실,장애인 전용 주차장,어려움,실내,중,공연/전시,포토스팟,1~2시간</t>
  </si>
  <si>
    <t>유리 예술의 진수를 만날 수 있는 곳</t>
  </si>
  <si>
    <t>064-792-6262</t>
  </si>
  <si>
    <t>Jeju Glass Museum</t>
  </si>
  <si>
    <t>https://api.cdn.visitjeju.net/photomng/imgpath/201804/30/f47a5deb-0dd2-4175-a208-bd1e1c7a5549.jpg</t>
  </si>
  <si>
    <t>https://api.cdn.visitjeju.net/photomng/thumbnailpath/201804/30/d06c8843-26a4-46d4-8e32-46e2dc86c188.jpg</t>
  </si>
  <si>
    <t>CNTS_300000000016053</t>
  </si>
  <si>
    <t>9.81파크 제주 '하늘 나는 피카츄 프로젝트'</t>
  </si>
  <si>
    <t>제주특별자치도 제주시 애월읍 어음리 산 135-2</t>
  </si>
  <si>
    <t>커플,친구,아이,맑음,액티비티,사계절,테마공원,공용주차장,무료 WIFI,편의점,화장실,카드결제,현금결제</t>
  </si>
  <si>
    <t>9.81파크 제주가 '하늘 나는 피카츄 프로젝트 in JEJU'와 함께한다. 9.81파크의 대표 액티비티들을 포켓몬과 함께 만나보자</t>
  </si>
  <si>
    <t>https://api.cdn.visitjeju.net/photomng/imgpath/202307/20/8b5356a9-73db-44df-99b3-6241c3b00c0e.png</t>
  </si>
  <si>
    <t>https://api.cdn.visitjeju.net/photomng/thumbnailpath/202307/20/5ed47b49-5df3-43b8-8234-f991c85bd105.png</t>
  </si>
  <si>
    <t>CNTS_300000000013011</t>
  </si>
  <si>
    <t>제15회 주민과 함께하는 시와 음악의 밤</t>
  </si>
  <si>
    <t>제주특별자치도 서귀포시 서귀동 519</t>
  </si>
  <si>
    <t>제주특별자치도 서귀포시 이중섭로 25</t>
  </si>
  <si>
    <t>서귀포시축제,정방동,제주축제</t>
  </si>
  <si>
    <t>정방동주민센터와 정방동주민자치위원회가 주최주관하는 제15회 주민과 함께하는 시와 음악의 밤 행사</t>
  </si>
  <si>
    <t>064-760-4541</t>
  </si>
  <si>
    <t>https://api.cdn.visitjeju.net/photomng/imgpath/202405/07/3a97393e-c820-4db1-ba2a-5a42a85714fe.jpg</t>
  </si>
  <si>
    <t>https://api.cdn.visitjeju.net/thumbnail/photomng/imgpath/202405/07/3a97393e-c820-4db1-ba2a-5a42a85714fe.jpg</t>
  </si>
  <si>
    <t>CNTS_300000000012807</t>
  </si>
  <si>
    <t>「하늘 나는 피카츄 프로젝트」 in JEJU🎈</t>
  </si>
  <si>
    <t>#포켓몬 #하늘나는피카츄 #하늘나는피카츄프로젝트 #포켓몬레디백 #제주도</t>
  </si>
  <si>
    <t xml:space="preserve">제주관광공사x포켓몬코리아와 함께하는 지역관광 활성화 프로젝트!
</t>
  </si>
  <si>
    <t>https://api.cdn.visitjeju.net/photomng/imgpath/202310/24/3ad37dfd-9d54-4f95-a4ee-241c35814ab3.PNG</t>
  </si>
  <si>
    <t>https://api.cdn.visitjeju.net/photomng/thumbnailpath/202310/24/d1b0766a-9f67-48f8-9782-312652b0c663.PNG</t>
  </si>
  <si>
    <t>CNTS_000000000001474</t>
  </si>
  <si>
    <t>문동일셰프녹차고을</t>
  </si>
  <si>
    <t>제주특별자치도 제주시 애월읍 하귀1리 235-5</t>
  </si>
  <si>
    <t>제주특별자치도 제주시 애월읍 하귀동남4길 13-1</t>
  </si>
  <si>
    <t>칼국수,전복구이,고사리육개장,흑돼지안심,떡갈비,한식대첩,우수관광사업체,음식,안전여행스탬프,2022고메페스타,스테이크,육개장,전복찜,들깨칼국수,훈제연어,새우구이,샐러드,오삼불고기,코스요리,아메리카노,에이드,유자차,유자에이드,망고주스,술,수제맥주,와인,레드와인,화이트와인,공용주차장,현금결제,카드결제,화장실,우수관광사업체</t>
  </si>
  <si>
    <t>한식대첩3(OLIVE, tvN) 출신 제주 대표 문동일 셰프가 운영하는 퓨전 맛집이다. 제주도에서 나는 식재료를 현대적인 조리 기법으로 요리하여 맛있고 건강한 식사를 할 수 있다.</t>
  </si>
  <si>
    <t>0507-1425-1781</t>
  </si>
  <si>
    <t>https://api.cdn.visitjeju.net/photomng/imgpath/202205/30/56b674a8-9d9d-4978-82ac-b8f43ee1b477.jpg</t>
  </si>
  <si>
    <t>https://api.cdn.visitjeju.net/photomng/thumbnailpath/202205/30/5a50f082-dc69-4de3-8fe8-4a00960d018d.jpg</t>
  </si>
  <si>
    <t>CNTS_200000000007234</t>
  </si>
  <si>
    <t>2023 한여름 밤의 예술축제</t>
  </si>
  <si>
    <t>제주특별자치도 제주시 삼도2동 1262</t>
  </si>
  <si>
    <t>부모,친구,축제,행사,공연,여름</t>
  </si>
  <si>
    <t>제주 여름 밤에 야외에서 즐기는 예술 축제</t>
  </si>
  <si>
    <t>064-728-2715</t>
  </si>
  <si>
    <t>2022 한여름 밤의 예술축제</t>
  </si>
  <si>
    <t>https://api.cdn.visitjeju.net/photomng/imgpath/202207/26/54f55dd2-19e3-4fc6-9c36-2bbeacf919ee.jpg</t>
  </si>
  <si>
    <t>https://api.cdn.visitjeju.net/photomng/thumbnailpath/202207/26/7b5aa643-a403-4866-aee3-f3b6b3221044.jpg</t>
  </si>
  <si>
    <t>CNTS_000000000022177</t>
  </si>
  <si>
    <t>버거307</t>
  </si>
  <si>
    <t>제주특별자치도 제주시 조천읍 함덕리 1269-19 , 더스테이 1층 130호</t>
  </si>
  <si>
    <t>버거,감자튀김,생맥주,양식,음식,햄버거스테이크,햄버거,치즈버거,핫도그,불고기버거,새우버거,수제버거,새우튀김,나쵸칩,닭날개구이,치킨텐더,먹태,치킨샐러드,치즈스틱,리코타치즈샐러드,샐러드,수제소시지,술,수제맥주,수입맥주</t>
  </si>
  <si>
    <t>100% 쇠고기 패티와 30가지 엄선된 원재료로 만든 수제햄버거집 &lt;버거307&gt;</t>
  </si>
  <si>
    <t>064-784-9322</t>
  </si>
  <si>
    <t>Burger 307</t>
  </si>
  <si>
    <t>https://api.cdn.visitjeju.net/photomng/imgpath/201804/30/c273371c-441e-409c-a5fa-be93d7b9b9b9.png</t>
  </si>
  <si>
    <t>https://api.cdn.visitjeju.net/photomng/thumbnailpath/201804/30/8de47747-4b4a-4364-85a7-68f517b87846.png</t>
  </si>
  <si>
    <t>CNTS_000000000021531</t>
  </si>
  <si>
    <t>엉알해안산책로</t>
  </si>
  <si>
    <t>제주특별자치도 제주시 한경면 고산리 3616-10</t>
  </si>
  <si>
    <t>제주특별자치도 제주시 한경면 노을해안로 1143</t>
  </si>
  <si>
    <t>일몰,해변,걷기/등산,커플,맑음,가을,자연경관</t>
  </si>
  <si>
    <t>화산재가 쌓여 이루어진 웅장한 지층과 낙조가 아름다운 산책로</t>
  </si>
  <si>
    <t>https://api.cdn.visitjeju.net/photomng/imgpath/201908/22/006f2cc3-0484-403a-90bb-a1df70964239.jpg</t>
  </si>
  <si>
    <t>https://api.cdn.visitjeju.net/photomng/thumbnailpath/201908/22/0fe2acee-0f87-4a5b-99ce-2ec99cf974ba.jpg</t>
  </si>
  <si>
    <t>CNTS_000000000022766</t>
  </si>
  <si>
    <t>라마다제주시티홀</t>
  </si>
  <si>
    <t>제주특별자치도 제주시 이도이동 1025-8</t>
  </si>
  <si>
    <t>제주특별자치도 제주시 중앙로 304</t>
  </si>
  <si>
    <t>호텔,숙소,공공와이파이존,주차장,비즈니스센터,안전여행스탬프,공용주차장,현금결제,카드결제,화장실,무료 WIFI,흡연구역,유도 및 안내시설</t>
  </si>
  <si>
    <t>제주 시내에 위치하여 관광, 쇼핑, 비지니스에 최적화된 세계적 브랜드의 체인 호텔</t>
  </si>
  <si>
    <t>63222</t>
  </si>
  <si>
    <t>064-759-8831</t>
  </si>
  <si>
    <t>라마다 제주시티호텔</t>
  </si>
  <si>
    <t>https://api.cdn.visitjeju.net/photomng/imgpath/202206/15/532497a6-827c-4e28-8992-7bffb32795e0.jpg</t>
  </si>
  <si>
    <t>https://api.cdn.visitjeju.net/photomng/thumbnailpath/202206/15/2c86a260-118d-4de2-ae5d-6c58d1e98550.jpg</t>
  </si>
  <si>
    <t>CNTS_000000000019536</t>
  </si>
  <si>
    <t>가메오름</t>
  </si>
  <si>
    <t>제주특별자치도 제주시 애월읍 봉성리 산 125</t>
  </si>
  <si>
    <t>낮고 작은 분화구를 가진 가메 오름</t>
  </si>
  <si>
    <t>https://api.cdn.visitjeju.net/photomng/imgpath/201804/30/ddae61fc-1e34-47b2-854d-3b97ffe1b76b.jpg</t>
  </si>
  <si>
    <t>https://api.cdn.visitjeju.net/photomng/thumbnailpath/201804/30/fc24c7a9-a743-4ab9-b989-86c8d07d9786.jpg</t>
  </si>
  <si>
    <t>CNTS_000000000001036</t>
  </si>
  <si>
    <t>쌍둥이횟집본점</t>
  </si>
  <si>
    <t>제주특별자치도 서귀포시 중정로62번길 14</t>
  </si>
  <si>
    <t>회,횟집,초밥,스시,생선구이,음식,해산물,생선구이정식,공용주차장,현금결제,카드결제,화장실,무료 WIFI,흡연구역,음료대,유도 및 안내시설,경보 및 피난시설,아주 어려움</t>
  </si>
  <si>
    <t>저렴하고 푸짐하고 맛있는 횟집</t>
  </si>
  <si>
    <t>064-762-0478</t>
  </si>
  <si>
    <t>https://api.cdn.visitjeju.net/photomng/imgpath/201804/30/3f1cb032-5bcb-4e86-b0ce-325aa2e5729e.gif</t>
  </si>
  <si>
    <t>https://api.cdn.visitjeju.net/photomng/thumbnailpath/201804/30/ea3e2e7e-5898-4bf0-82fc-d109dd092171.gif</t>
  </si>
  <si>
    <t>CNTS_000000000022832</t>
  </si>
  <si>
    <t>상효수목원 튤립축제</t>
  </si>
  <si>
    <t>상효원,튤립,꽃,축제,꽃축제,행사</t>
  </si>
  <si>
    <t>제주에서 봄을 가장 빨리 만나는 방법</t>
  </si>
  <si>
    <t>https://api.cdn.visitjeju.net/photomng/imgpath/202402/21/6b160eb3-1ef8-474e-a96d-c6c437d7e866.jpg</t>
  </si>
  <si>
    <t>https://api.cdn.visitjeju.net/photomng/thumbnailpath/202402/21/d6e6df9f-cc94-4b75-bab9-c57679091b34.jpg</t>
  </si>
  <si>
    <t>CNTS_200000000012077</t>
  </si>
  <si>
    <t>신산 도채비 빛축제</t>
  </si>
  <si>
    <t>제주특별자치도 제주시 일도이동 885</t>
  </si>
  <si>
    <t>부모,커플,혼자,친구,아이,경관/포토,휴식/힐링,테마공원,체험관광,미술/박물관,액티비티,가을,휴식/치유,전시와 행사,축제,포토스팟,행사</t>
  </si>
  <si>
    <t xml:space="preserve">제주 도심 속 휴식공간인 신산공원에서 가을밤 신비롭고 아름다운 빛이 켜진다.
</t>
  </si>
  <si>
    <t>https://api.cdn.visitjeju.net/photomng/imgpath/202309/27/69e3fae6-b8a1-4f6e-b152-b872f831e502.jpg</t>
  </si>
  <si>
    <t>https://api.cdn.visitjeju.net/photomng/thumbnailpath/202309/27/4fdc2f36-14ac-4003-9f5c-bf2d3a8e5c85.jpg</t>
  </si>
  <si>
    <t>CNTS_200000000013227</t>
  </si>
  <si>
    <t>반려식물과 함께하는 4월의 스누피 가든  -GROWING IN SNOOPY GARDEN</t>
  </si>
  <si>
    <t>축제,행사,봄꽃</t>
  </si>
  <si>
    <t>코로나에 지친 사람들을 위로하기 위해 스누피 가든 박물관과 2만5천평의 정원 곳곳에서 반려식물과 함께하는 다양한 이벤트와 특별 전시</t>
  </si>
  <si>
    <t>TAKE CARE OF THE EARTH, 반려식물과 함께하는 4월의 스누피 가든  -GROWING IN SNOOPY GARDEN</t>
  </si>
  <si>
    <t>https://api.cdn.visitjeju.net/photomng/imgpath/202204/04/0063da1c-099c-4cf6-b686-9b8c691b79e1.jpg</t>
  </si>
  <si>
    <t>https://api.cdn.visitjeju.net/photomng/thumbnailpath/202204/04/69626851-3d87-430f-b43b-fc57fbdfe62c.jpg</t>
  </si>
  <si>
    <t>CNTS_200000000010354</t>
  </si>
  <si>
    <t>제주마을산책 〈여름, 세화리〉 (하)</t>
  </si>
  <si>
    <t>〈제주마을산책 여름편〉에서는 아름다운 동쪽 마을, 구좌읍 '세화리'를 상·하편으로 나누어 소개한다. 바다와 오름, 제철 먹거리를 맛볼 수 있는 맛집들을 둘러보았던 전편에 이어, 이번에는 원데이클래스를 운영하고 있는 아기자기한 공방들과 열대야를 피해 여름밤을 즐기기 좋은 심야식당&amp;카페로 찾아갈 예정이다. 동네를 천천히 거닐며 자연을 즐기고, 맛있는 음식을 먹고, 다양한 체험을 해볼 수 있는 세화리에서 올여름 진정한 의미의 휴식을 즐겨보면 어떨까.</t>
  </si>
  <si>
    <t>https://api.cdn.visitjeju.net/photomng/imgpath/202007/10/875cf1cf-2db4-435e-bfd4-ae38e3aa7a18.JPG</t>
  </si>
  <si>
    <t>https://api.cdn.visitjeju.net/photomng/thumbnailpath/202007/10/6c83bce7-45fd-4ad2-84e6-06d79cbd2111.JPG</t>
  </si>
  <si>
    <t>CNTS_200000000015367</t>
  </si>
  <si>
    <t>한림공원 왕벚꽃축제</t>
  </si>
  <si>
    <t>부모,커플,친구,아이,맑음,경관/포토,휴식/힐링,테마공원</t>
  </si>
  <si>
    <t xml:space="preserve">완연한 봄! 한림공원에서는 왕벚꽃 축제가 열립니다.
축제가 열리는 한림공원 왕벚꽃 동산에는 화사하게 피어난 
수 백 그루의 왕벚꽃 나무가 하늘을 수놓고 있습니다.
 봄 꽃 향기 가득한 제주 한림공원에서 봄의 정취를 만끽하며
가족, 친구, 연인과 함께 한림공원 왕벚꽃 동산에서 
아름다운 추억을 간직하시기 바랍니다. 
</t>
  </si>
  <si>
    <t>064-796 – 0001</t>
  </si>
  <si>
    <t>https://api.cdn.visitjeju.net/photomng/imgpath/202303/27/87a26aba-2e58-4bab-bfee-55c4f2c619b2.jpg</t>
  </si>
  <si>
    <t>https://api.cdn.visitjeju.net/photomng/thumbnailpath/202303/27/0bb153e3-bc38-4b0c-bcba-00e26753ee53.jpg</t>
  </si>
  <si>
    <t>CNTS_000000000018833</t>
  </si>
  <si>
    <t>휴애리 매화축제</t>
  </si>
  <si>
    <t>부모,커플,아이,맑음,경관/포토,휴식/힐링,테마공원,겨울,축제,꽃축제,포토스팟,행사,매화,자연경관,공용주차장,현금결제,카드결제,화장실,흡연구역,음료대,유도 및 안내시설,경보 및 피난시설</t>
  </si>
  <si>
    <t>매화 꽃 향기와 함께 봄의 시작을 알리는 제주 대표 봄 축제</t>
  </si>
  <si>
    <t>https://api.cdn.visitjeju.net/photomng/imgpath/202102/17/27077ba6-58d1-4e75-9e42-8118092e2216.jpg</t>
  </si>
  <si>
    <t>https://api.cdn.visitjeju.net/photomng/thumbnailpath/202102/17/01caa2c0-b553-41dd-94b6-0df1237b0f22.jpg</t>
  </si>
  <si>
    <t>CNTS_200000000014706</t>
  </si>
  <si>
    <t>양과자회관</t>
  </si>
  <si>
    <t>제주특별자치도 서귀포시 표선면 가시리 2517-1</t>
  </si>
  <si>
    <t>제주특별자치도 서귀포시 표선면 녹산로 14</t>
  </si>
  <si>
    <t>서귀포, 표선, 카페, 스콘, 마들렌, 휘낭시에,마들렌, 휘낭시에</t>
  </si>
  <si>
    <t>다양한 맛의 구움과자를 파는 디저트샵</t>
  </si>
  <si>
    <t>0507-1341-2517</t>
  </si>
  <si>
    <t>https://api.cdn.visitjeju.net/photomng/imgpath/202306/05/49e0e35d-33ad-4e08-8098-50a23a14742c.jpg</t>
  </si>
  <si>
    <t>https://api.cdn.visitjeju.net/photomng/thumbnailpath/202306/05/6800be2b-f8b6-4b1c-929e-cbaf785314d3.jpg</t>
  </si>
  <si>
    <t>CNTS_000000000022721</t>
  </si>
  <si>
    <t>캐릭파크</t>
  </si>
  <si>
    <t>제주특별자치도 제주시 조천읍 선흘리 2013-2</t>
  </si>
  <si>
    <t>제주특별자치도 제주시 조천읍 선교로 266</t>
  </si>
  <si>
    <t>실내,테마공원,아이,비.눈,흐림,사계절,실내관광지,어린이,어트랙션,공용주차장,화장실</t>
  </si>
  <si>
    <t>캐릭터와 놀이를 통해 과학적원리를 깨우치는 국내최초캐릭터 종합전시장</t>
  </si>
  <si>
    <t>064-784-3500</t>
  </si>
  <si>
    <t>https://api.cdn.visitjeju.net/photomng/imgpath/201804/30/edb47d32-74de-4b0a-a17a-277e131198f3.jpg</t>
  </si>
  <si>
    <t>https://api.cdn.visitjeju.net/photomng/thumbnailpath/201804/30/8ab6947f-a9ce-430a-a89f-8f798604f881.jpg</t>
  </si>
  <si>
    <t>CNTS_000000000022093</t>
  </si>
  <si>
    <t>제주국제크루즈포럼</t>
  </si>
  <si>
    <t>크루즈포럼,축제,행사,크루즈,포럼,세미나</t>
  </si>
  <si>
    <t>“포스트 코로나, 아시아 크루즈산업의 대전환” 전세계 크루즈 산업 관계 기관 및 업체 관계자 1,600여명</t>
  </si>
  <si>
    <t>064-740-6056</t>
  </si>
  <si>
    <t>https://api.cdn.visitjeju.net/photomng/imgpath/202207/14/86d79a4c-1309-47ce-8a97-22d10ec7178b.jpg</t>
  </si>
  <si>
    <t>https://api.cdn.visitjeju.net/photomng/thumbnailpath/202207/14/7eabd8ca-cd5e-4610-8f49-76e9dc456553.jpg</t>
  </si>
  <si>
    <t>CNTS_000000000021894</t>
  </si>
  <si>
    <t>장전리 벚꽃축제길</t>
  </si>
  <si>
    <t>제주특별자치도 제주시 애월읍 장전리 628-3</t>
  </si>
  <si>
    <t>제주특별자치도 제주시 애월읍 광상로 403</t>
  </si>
  <si>
    <t>걷기/등산,경관/포토,커플,맑음,봄</t>
  </si>
  <si>
    <t>봄 벚꽃소식과 함께 축제의 장이 열리는 장전리</t>
  </si>
  <si>
    <t>https://api.cdn.visitjeju.net/photomng/imgpath/202112/03/b3c4382e-6579-4f10-a9f9-56906625021a.JPG</t>
  </si>
  <si>
    <t>https://api.cdn.visitjeju.net/photomng/thumbnailpath/202112/03/b80f5bf3-2c40-4eb1-b49e-86131c9da446.JPG</t>
  </si>
  <si>
    <t>CNTS_000000000022201</t>
  </si>
  <si>
    <t>제 28회 표선해변 하얀모래축제</t>
  </si>
  <si>
    <t>제주특별자치도 서귀포시 표선면 표선리 44-13</t>
  </si>
  <si>
    <t>제주특별자치도 서귀포시 표선면 민속해안로 592</t>
  </si>
  <si>
    <t>부모,커플,혼자,친구,아이,맑음,해변,축제,지역축제,행사</t>
  </si>
  <si>
    <t>제주에서 가장 넓은 하얀모래사장에서 펼쳐지는 여름날 축제</t>
  </si>
  <si>
    <t>064-760-4415</t>
  </si>
  <si>
    <t>The 22nd Pyoseon Haevichi Beach White Sand Festival</t>
  </si>
  <si>
    <t>https://api.cdn.visitjeju.net/photomng/imgpath/201804/30/0b805122-4331-4707-bb33-82dbb147b9ea.jpg</t>
  </si>
  <si>
    <t>https://api.cdn.visitjeju.net/photomng/thumbnailpath/201804/30/89053807-7bd7-43a7-97e5-f3fa31fb1a18.jpg</t>
  </si>
  <si>
    <t>CONT_000000000500434</t>
  </si>
  <si>
    <t>엉또폭포</t>
  </si>
  <si>
    <t>제주특별자치도 서귀포시 염돈로 121-8 (강정동)</t>
  </si>
  <si>
    <t>폭포,경관/포토,커플,비.눈,여름,공용주차장,화장실,음료대,유도 및 안내시설,아주 어려움</t>
  </si>
  <si>
    <t>비가 가득 쏟아지면 위용스러운 자태를 드러내는 서귀포 70경 중 하나인 엉또 폭포</t>
  </si>
  <si>
    <t>https://api.cdn.visitjeju.net/photomng/imgpath/201907/29/ff2dec9d-fed7-4878-84ee-534ba4125ecf.jpg</t>
  </si>
  <si>
    <t>https://api.cdn.visitjeju.net/photomng/thumbnailpath/201907/29/044cba15-0ddf-4507-8f92-a046b40a3e8b.jpg</t>
  </si>
  <si>
    <t>CONT_000000000500374</t>
  </si>
  <si>
    <t>손지오름</t>
  </si>
  <si>
    <t>제주특별자치도 제주시 구좌읍 종달리 산 52</t>
  </si>
  <si>
    <t xml:space="preserve">생김새가 한라산의 축소판이라 해서 한라산의 손자라는 의미로 ‘손지오름’이라 불린다. ‘손지’는 ‘손자’의 제주어 표현이다. 이 외에 손자봉, 손지악이란 이름도 같이 쓰인다. 관광객들이 많이 찾는 건너편 용눈이오름에 비해 손지오름은 규모도 작고 비교적 한산하다. </t>
  </si>
  <si>
    <t>https://api.cdn.visitjeju.net/photomng/imgpath/202002/25/afeac110-d132-4b0a-98bb-24772504b779.jpg</t>
  </si>
  <si>
    <t>https://api.cdn.visitjeju.net/photomng/thumbnailpath/202002/25/b4403abd-140a-44b4-9fa0-ed1837e601f9.jpg</t>
  </si>
  <si>
    <t>CNTS_000000000022285</t>
  </si>
  <si>
    <t>산지천축제</t>
  </si>
  <si>
    <t>제주특별자치도 제주시 일도1동 1211</t>
  </si>
  <si>
    <t>제주특별자치도 제주시 칠성로길 48</t>
  </si>
  <si>
    <t>부모,친구,아이,맑음,경관/포토,휴식/힐링,액티비티,가을,전시와 행사,축제,지역축제,포토스팟</t>
  </si>
  <si>
    <t>제주의 해양 관문이자 원도심 대표 마을, 건입동에서 펼쳐지는 축제 한마당</t>
  </si>
  <si>
    <t>064-728-4655</t>
  </si>
  <si>
    <t>산지천 축제</t>
  </si>
  <si>
    <t>https://api.cdn.visitjeju.net/photomng/imgpath/202309/05/8910ce97-af3a-4771-bf6c-ba5880165028.jpg</t>
  </si>
  <si>
    <t>https://api.cdn.visitjeju.net/photomng/thumbnailpath/202309/05/032f2af0-a75e-43f7-8148-3ad9381e26e4.jpg</t>
  </si>
  <si>
    <t>CNTS_300000000013027</t>
  </si>
  <si>
    <t>제4회 웰니스 숲힐링 축제 - 숲과 사람, 내가 물으니 숲이 답하다</t>
  </si>
  <si>
    <t>에그박사,축제,웰니스,행사,체험,자연학습장,자연휴양림,숲,생태숲,포토스팟</t>
  </si>
  <si>
    <t>자연, 숲과 일상의 숨이 만나는 특별한 소통의 축제</t>
  </si>
  <si>
    <t>064-760-3067</t>
  </si>
  <si>
    <t>https://api.cdn.visitjeju.net/photomng/imgpath/202405/24/f8394428-0fdc-4201-9814-3b769fef0e62.jpg</t>
  </si>
  <si>
    <t>https://api.cdn.visitjeju.net/photomng/thumbnailpath/202405/24/140abdec-a35f-41e9-aa31-cdff6a69dc7f.jpg</t>
  </si>
  <si>
    <t>CNTS_000000000000597</t>
  </si>
  <si>
    <t>아라고나이트 고온천(디아넥스호텔)</t>
  </si>
  <si>
    <t>온천,실내,휴식/힐링,부모,비.눈,겨울,실내관광지,호텔,숙소,어트랙션,공용주차장</t>
  </si>
  <si>
    <t>무더운 여름 시원한 수영장을 자연스레 찾는 것처럼 겨울철에는 뜨끈한 온수에 몸을 담그고 피로를 푸는 경우가 있다. 2001년 전까지만 해도 전문가들은 “제주도에는 온천 부존 가능성이 없다”고 했다. 하지만 이 정설을 뒤집고 제주에서 유일하게 아라고나이트 고온천수가 발견되었다. 수억 년 전 역사로 거슬러 올라가는 아라고나이트 고온천수 시설은 디아넥스호텔이 자부하는 최고의 힐링시설이다. 이 온천수는 300만 년 전에 모양을 갖춘 지하 화강암 위에 순수한 물이 제주 땅 중심으로 스며들면서 각종 미네랄을 함유하며 생성되었다는 게 전문가들의 의견.</t>
  </si>
  <si>
    <t>064-793-6006</t>
  </si>
  <si>
    <t>아라고나이트 온천</t>
  </si>
  <si>
    <t>https://api.cdn.visitjeju.net/photomng/imgpath/202011/03/40a75124-90a5-4d33-9617-8542d8119276.jpg</t>
  </si>
  <si>
    <t>https://api.cdn.visitjeju.net/photomng/thumbnailpath/202011/03/ed59390a-40e1-49c1-89d4-3c9b0b4cb026.jpg</t>
  </si>
  <si>
    <t>CNTS_000000000020734</t>
  </si>
  <si>
    <t>평대리해변</t>
  </si>
  <si>
    <t>제주특별자치도 제주시 구좌읍 평대리 515-24</t>
  </si>
  <si>
    <t>해변,경관/포토,맑음,여름,실외</t>
  </si>
  <si>
    <t>동쪽바다의 정취를 호젓하게 즐길 수 있는 곳</t>
  </si>
  <si>
    <t>https://api.cdn.visitjeju.net/photomng/imgpath/201804/30/1c9886f8-4d50-4754-a365-35adda3f9a90.jpg</t>
  </si>
  <si>
    <t>https://api.cdn.visitjeju.net/photomng/thumbnailpath/201804/30/4b38affc-4d09-47e8-b0e3-288f9a72b898.jpg</t>
  </si>
  <si>
    <t>CNTS_000000000018758</t>
  </si>
  <si>
    <t>UncleBORO게스트하우스</t>
  </si>
  <si>
    <t>제주특별자치도 제주시 한경면 저지리 3263-5</t>
  </si>
  <si>
    <t>제주특별자치도 제주시 한경면 저지12길 60-6</t>
  </si>
  <si>
    <t>민박,숙소,게스트하우스,농어촌민박,올레,산책로,공용주차장,현금결제,카드결제,화장실,무료 WIFI,흡연구역,음료대,유도 및 안내시설,경보 및 피난시설,아주 어려움</t>
  </si>
  <si>
    <t>조용한 소규모 여행자를 위한 정갈하고 여유로운 여자전용 게스트하우스</t>
  </si>
  <si>
    <t>070-8861-4343</t>
  </si>
  <si>
    <t>UncleBORO Guest House</t>
  </si>
  <si>
    <t>https://api.cdn.visitjeju.net/photomng/imgpath/201804/30/63ed073e-88ec-4964-addd-4e45064264d3.jpg</t>
  </si>
  <si>
    <t>https://api.cdn.visitjeju.net/photomng/thumbnailpath/201804/30/9fe30189-6d54-444b-8ee0-131030d68cf0.jpg</t>
  </si>
  <si>
    <t>CNTS_000000000019989</t>
  </si>
  <si>
    <t>어리목계곡</t>
  </si>
  <si>
    <t>비.눈,가을,사계절,겨울</t>
  </si>
  <si>
    <t>한라산 속의 신비로운 계곡, 사제비동산, 만세동산, 윗세오름 대피소로 이어지는 어리목탐방로에 위치한 계곡이다.</t>
  </si>
  <si>
    <t>Eorimok Valley</t>
  </si>
  <si>
    <t>https://api.cdn.visitjeju.net/photomng/imgpath/201804/30/20d38426-f35f-4493-a6d3-1bbe78153ad1.gif</t>
  </si>
  <si>
    <t>https://api.cdn.visitjeju.net/photomng/thumbnailpath/201804/30/937374cb-5431-4dd2-aeba-ca605e05238a.gif</t>
  </si>
  <si>
    <t>CNTS_300000000012967</t>
  </si>
  <si>
    <t>스누피가든 BE KIND TO ANIMALS WEEK</t>
  </si>
  <si>
    <t>반려견, 반려동물동반여행, 가족, 친구, 아이와함께, 축제, 제주가볼만한곳, 테마공원, 포토스팟</t>
  </si>
  <si>
    <t>사랑스러운 반려동물과 함께 봄 나들이를 즐길 수 있는 스누피가든</t>
  </si>
  <si>
    <t>https://api.cdn.visitjeju.net/photomng/imgpath/202403/14/d4401bbf-ee25-442c-a1ed-32c823570875.jpg</t>
  </si>
  <si>
    <t>https://api.cdn.visitjeju.net/photomng/thumbnailpath/202403/14/cd844f35-52d7-4b83-9acd-2b24c1628a75.jpg</t>
  </si>
  <si>
    <t>CNTS_200000000007140</t>
  </si>
  <si>
    <t>나목도식당</t>
  </si>
  <si>
    <t>삼겹살,생고기,두루치기,음식,목살,순대국,순대국밥,돼지구이,순대,순대국수,멸치국수</t>
  </si>
  <si>
    <t>표선면 가시리에 위치한 가성비 좋은 고기집</t>
  </si>
  <si>
    <t>064-787-1202</t>
  </si>
  <si>
    <t>https://api.cdn.visitjeju.net/photomng/imgpath/201807/03/91a918fd-e0ea-4260-be11-b6af7ab1f052.JPG</t>
  </si>
  <si>
    <t>https://api.cdn.visitjeju.net/photomng/thumbnailpath/201807/03/fe82ad35-107f-4423-8d6d-acec553ae42c.JPG</t>
  </si>
  <si>
    <t>CONT_000000000500536</t>
  </si>
  <si>
    <t>제주공룡랜드[휴장중]</t>
  </si>
  <si>
    <t>제주특별자치도 제주시 애월읍 광령평화2길 1</t>
  </si>
  <si>
    <t>테마공원,아이,가을,실내관광지,어린이,어트랙션,공용주차장,현금결제,카드결제,화장실,편의점,유도 및 안내시설,경보 및 피난시설,임산부 휴게시설,단독접근가능,단차없음,장애인 화장실,장애인 전용 주차장,수동 휠체어 대여 가능,아주 어려움,실내+실외,중,공연/전시,1~2시간</t>
  </si>
  <si>
    <t>모든 이들이 재미있게 즐길 수 있는 제주 최대 종합체험 테마파크</t>
  </si>
  <si>
    <t>064-746-3060</t>
  </si>
  <si>
    <t>Jeju Dinosaur Theme Park</t>
  </si>
  <si>
    <t>https://api.cdn.visitjeju.net/photomng/imgpath/201804/30/40435eca-cbbd-437c-bfca-eae473f0b46d.jpg</t>
  </si>
  <si>
    <t>https://api.cdn.visitjeju.net/photomng/thumbnailpath/201804/30/bb2c8031-c75e-4142-8fc8-7075647c1b0f.jpg</t>
  </si>
  <si>
    <t>CONT_000000000500575</t>
  </si>
  <si>
    <t>테디베어뮤지엄제주</t>
  </si>
  <si>
    <t>실내,테마공원,아이,비.눈,겨울,실내관광지,어트랙션,안전여행스탬프,반려동물,반려동물동반입장,혼저옵서개,반려동물동반관광지,공용주차장,현금결제,카드결제,화장실,엘리베이터,단독접근가능,단차없음,승강기,수동 휠체어 대여 가능,실내,포토스팟,공연/전시,1~2시간</t>
  </si>
  <si>
    <t>다양한 테마와 재미있는 볼거리가 가득한 국내 유일의 테디베어 박물관, 중문관광단지 중심에 있음</t>
  </si>
  <si>
    <t>064-738-7600</t>
  </si>
  <si>
    <t>https://api.cdn.visitjeju.net/photomng/imgpath/202205/30/9d0e15ec-5ef4-4a4b-8a48-b788658e69da.jpg</t>
  </si>
  <si>
    <t>https://api.cdn.visitjeju.net/photomng/thumbnailpath/202205/30/90c8ee00-11ea-455f-92a2-f224611c7074.jpg</t>
  </si>
  <si>
    <t>CNTS_200000000013606</t>
  </si>
  <si>
    <t>제주민속촌 야간개장 귀몽</t>
  </si>
  <si>
    <t>축제,행사,야간관광,야시장,역사유적,여름</t>
  </si>
  <si>
    <t>2023년 제주민속촌 야간귀장 귀몽, 캐릭터들의 흥미진진한 스토리로 가득하다</t>
  </si>
  <si>
    <t>https://api.cdn.visitjeju.net/photomng/imgpath/202207/11/7be337ff-f8a5-4963-a95a-4cf6604add65.jpg</t>
  </si>
  <si>
    <t>https://api.cdn.visitjeju.net/photomng/thumbnailpath/202207/11/999777dd-7c95-422c-9d36-a1c16ec6be59.jpg</t>
  </si>
  <si>
    <t>CNTS_000000000022682</t>
  </si>
  <si>
    <t>차귀놀</t>
  </si>
  <si>
    <t>제주특별자치도 제주시 한경면 용수리 4275</t>
  </si>
  <si>
    <t>제주특별자치도 제주시 한경면 한경해안로 136</t>
  </si>
  <si>
    <t>카페,커피,음료,음식,아메리카노,카푸치노,에스프레소,카페라떼,카페모카,바닐라라떼,브런치,샌드위치,공용주차장,무료 WIFI</t>
  </si>
  <si>
    <t>풍차로 유명한 신창해안도로 뷰를 감상할 수 있는 카페</t>
  </si>
  <si>
    <t>064-773-1578</t>
  </si>
  <si>
    <t>https://api.cdn.visitjeju.net/photomng/imgpath/201804/30/50be7c8f-c232-4b48-ab00-6ce19f5c5e68.jpg</t>
  </si>
  <si>
    <t>https://api.cdn.visitjeju.net/photomng/thumbnailpath/201804/30/6e993c3c-c9cd-4d93-9475-7db5cbe82e7c.jpg</t>
  </si>
  <si>
    <t>CNTS_200000000008870</t>
  </si>
  <si>
    <t>제주 고산리 유적의 날 선사 축제</t>
  </si>
  <si>
    <t>부모,아이,체험관광,전시와 행사,축제</t>
  </si>
  <si>
    <t>우리나라 최고(最古)의 신석기시대 유적인 고산리 유적과 세계지질공원과의 화합의 장</t>
  </si>
  <si>
    <t>Go? Go! 제주 고산리 유적 선사 축제</t>
  </si>
  <si>
    <t>https://api.cdn.visitjeju.net/photomng/imgpath/202209/01/6fa5d90a-1290-4e0f-99c6-6abca577a120.jpg</t>
  </si>
  <si>
    <t>https://api.cdn.visitjeju.net/photomng/thumbnailpath/202209/01/7526a02c-4047-4a36-9628-0f4b751f0c5e.jpg</t>
  </si>
  <si>
    <t>CNTS_200000000013119</t>
  </si>
  <si>
    <t>중국집마씸</t>
  </si>
  <si>
    <t>제주특별자치도 제주시 한경면 신창리 261-3</t>
  </si>
  <si>
    <t>제주특별자치도 제주시 한경면 두신로 78</t>
  </si>
  <si>
    <t>신창,짬뽕,중식,중국집,탕수육,매생이,굴,제철음식,음식,식당,2022고메페스타,깐풍육,깐풍기,칠리새우,해물볶음,해물누룽지탕,고추잡채,양장피,유산슬,꽃빵,짜장밥,짬뽕밥,볶음밥,새우볶음밥,유산슬밥,짜장면,우동,해물우동,화장실,무료 WIFI,매생이굴탕면, 굴탕면,어린이 출입가능,불가능</t>
  </si>
  <si>
    <t>제주시 신창리에 위치한 중화요리 전문점인 중국집마씸은 제철의 재료를 사용하여 계절마다 속재료가 바뀌는 특색있는 짬뽕을 만들어낸다.</t>
  </si>
  <si>
    <t>064-772-3789</t>
  </si>
  <si>
    <t>https://api.cdn.visitjeju.net/photomng/imgpath/202203/11/97d5115c-f4d9-47f8-aef1-422b2f4cbb04.jpg</t>
  </si>
  <si>
    <t>https://api.cdn.visitjeju.net/photomng/thumbnailpath/202203/11/f7f234d7-c27e-41f3-b1fe-a9533463609f.jpg</t>
  </si>
  <si>
    <t>CNTS_000000000022806</t>
  </si>
  <si>
    <t>나를 위한 특별한 도전 &lt;제주 원데이클래스&gt;</t>
  </si>
  <si>
    <t>체험,원데이클래스,공방,실내,체험관광,친구,커플,혼자,사계절</t>
  </si>
  <si>
    <t>새로운 기대와 계획을 품는 연초, 올해는 그동안 마음은 있어도 바빠서 미뤄왔던 취미들에 도전해보는 것은 어떨까? 반복되는 번잡한 일상에서 벗어나 자신만을 위한 특별한 체험과 힐링을 원한다면 제주 여행 중 원데이클래스에 주목해보자. 도자기, 가죽공예, 캘리그라피, 캐리커쳐 그리기 등 하루 2~3시간이면 알차게 배울 수 있는 다양한 수업들이 현재 제주 곳곳에서 진행되고 있다.</t>
  </si>
  <si>
    <t>https://api.cdn.visitjeju.net/photomng/imgpath/201804/30/425c93aa-f92a-4bf1-a50d-513f20177aab.jpg</t>
  </si>
  <si>
    <t>https://api.cdn.visitjeju.net/photomng/thumbnailpath/201804/30/4cf3149e-c1b0-425c-9565-9f9a30ab5dc8.jpg</t>
  </si>
  <si>
    <t>CNTS_300000000015750</t>
  </si>
  <si>
    <t>클랭블루</t>
  </si>
  <si>
    <t>제주특별자치도 제주시 한경면 신창리 1293-1</t>
  </si>
  <si>
    <t>제주특별자치도 제주시 한경면 한경해안로 552-22</t>
  </si>
  <si>
    <t>한경면, 신창리, 카페, 우도땅콩라떼, 티라미수롤, 에이드, 쇼콜라라떼,우도땅콩라떼</t>
  </si>
  <si>
    <t>신창풍차해안을 바로 앞에서 볼 수 있는 뷰</t>
  </si>
  <si>
    <t>010-8720-5338</t>
  </si>
  <si>
    <t>https://api.cdn.visitjeju.net/photomng/imgpath/202306/01/2b4a501d-7df3-400b-abdf-02c00ca4a756.jpg</t>
  </si>
  <si>
    <t>https://api.cdn.visitjeju.net/photomng/thumbnailpath/202306/01/67315b9c-2af9-40a6-a7da-aba886566a4b.jpg</t>
  </si>
  <si>
    <t>CNTS_300000000013022</t>
  </si>
  <si>
    <t>2024 제주칠머리당영등굿전수관 상설공연</t>
  </si>
  <si>
    <t>제주특별자치도 제주시 건입동 407-3</t>
  </si>
  <si>
    <t>제주특별자치도 제주시 사라봉동길 58</t>
  </si>
  <si>
    <t>유네스코,인류무형문화유산,제주,칠머리당,영등굿,제주세시풍속</t>
  </si>
  <si>
    <t>5월부터 10월까지 매월 마지막 주 금요일 저녁 7시 30분에 진행되는 제주칠머리당영등굿전수관 상설공연 안내</t>
  </si>
  <si>
    <t>064-753-7812</t>
  </si>
  <si>
    <t>https://api.cdn.visitjeju.net/photomng/imgpath/202405/22/11da6ded-e607-460c-9413-73e9d6feeda6.jpg</t>
  </si>
  <si>
    <t>https://api.cdn.visitjeju.net/thumbnail/photomng/imgpath/202405/22/11da6ded-e607-460c-9413-73e9d6feeda6.jpg</t>
  </si>
  <si>
    <t>CNTS_000000000022805</t>
  </si>
  <si>
    <t>제주해양동물박물관</t>
  </si>
  <si>
    <t>제주특별자치도 서귀포시 성산읍 수산리 3233</t>
  </si>
  <si>
    <t>제주특별자치도 서귀포시 성산읍 서성일로 689-21</t>
  </si>
  <si>
    <t>실내,미술/박물관,아이,비.눈,사계절,실내관광지,문화관광,박물관,어린이,어트랙션,어린이동물농장,안전여행스탬프,무장애관광,공용주차장,현금결제,카드결제,화장실,무료 WIFI,편의점,음료대,유도 및 안내시설,경보 및 피난시설,엘리베이터,단독접근가능,단차없음,청각장애인 접근성,시각장애인 접근성,저상버스 접근 가능,장애인 화장실,승강기,장애인 전용 주차장,테이블 비치,쉬움</t>
  </si>
  <si>
    <t>성산에 위치한 제주해양동물박물관</t>
  </si>
  <si>
    <t>064-782-3711</t>
  </si>
  <si>
    <t>https://api.cdn.visitjeju.net/photomng/imgpath/202207/06/7f0222de-09f9-4c43-8b7c-1bec1f1d31c0.jpg</t>
  </si>
  <si>
    <t>https://api.cdn.visitjeju.net/photomng/thumbnailpath/202207/06/ef19e2e7-eaa2-4550-97e0-c64890111379.jpg</t>
  </si>
  <si>
    <t>CNTS_200000000011775</t>
  </si>
  <si>
    <t>세상에 이런(E-RUN) 트립 in 우도</t>
  </si>
  <si>
    <t>제주특별자치도 제주시 우도면 연평리 1706-1</t>
  </si>
  <si>
    <t>제주특별자치도 제주시 우도면 우도해안길 32-12</t>
  </si>
  <si>
    <t>액티비티,세상에이런트립,E-RUN트립,축제,행사</t>
  </si>
  <si>
    <t>청정우도를 지키자! 세상에 E-RUN 트립 in 우도, 친환경여행을 떠나요</t>
  </si>
  <si>
    <t>세상에 이런(E-RUN) 트립</t>
  </si>
  <si>
    <t>https://api.cdn.visitjeju.net/photomng/imgpath/202206/03/e0e1c13e-1315-4332-a6ca-b94d11c366f5.jpg</t>
  </si>
  <si>
    <t>https://api.cdn.visitjeju.net/photomng/thumbnailpath/202206/03/e7fd67b5-2caa-4f13-a749-44f82c7d727f.jpg</t>
  </si>
  <si>
    <t>CNTS_000000000021491</t>
  </si>
  <si>
    <t>추사 유배길 - 2코스 인연의 길</t>
  </si>
  <si>
    <t>제주특별자치도 제주시 한경면 청수리 2186</t>
  </si>
  <si>
    <t>제주특별자치도 제주시 한경면 낙수로 228-9</t>
  </si>
  <si>
    <t>추사의 편지, 차 등을 통해 추사의 인연을 떠올리는 길</t>
  </si>
  <si>
    <t>https://api.cdn.visitjeju.net/photomng/imgpath/201804/30/be17db6a-1f50-4551-a177-50aa74949635.jpg</t>
  </si>
  <si>
    <t>https://api.cdn.visitjeju.net/photomng/thumbnailpath/201804/30/aaa9a965-d06e-4015-b620-38ca004ef402.jpg</t>
  </si>
  <si>
    <t>CNTS_200000000014734</t>
  </si>
  <si>
    <t>보말이네</t>
  </si>
  <si>
    <t>제주특별자치도 제주시 애월읍 유수암리 1041-1</t>
  </si>
  <si>
    <t>제주특별자치도 제주시 애월읍 유수암평화5길 51</t>
  </si>
  <si>
    <t>애월, 보말, 보말칼국수, 보말죽,보말칼국수</t>
  </si>
  <si>
    <t>제주 보말 음식을 파는 보말요리 전문점</t>
  </si>
  <si>
    <t>064-799-0222</t>
  </si>
  <si>
    <t>https://api.cdn.visitjeju.net/photomng/imgpath/202305/19/3cf17262-4f7e-44d0-9e47-8bf7c662799c.jpg</t>
  </si>
  <si>
    <t>https://api.cdn.visitjeju.net/photomng/thumbnailpath/202305/19/81d02489-8557-4dc3-92b7-19e2b803e496.jpg</t>
  </si>
  <si>
    <t>CNTS_200000000010273</t>
  </si>
  <si>
    <t>제주허브동산 수국축제</t>
  </si>
  <si>
    <t>커플,아이,친구,맑음,경관/포토,테마공원,여름</t>
  </si>
  <si>
    <t xml:space="preserve">축제 장소 : 제주특별자치도 서귀포시 표선면 돈오름로 170 제주허브동산
축제 일정 : 2021년 6월 1일 ~ 8월 31일
운영 시간 : 09:00 ~ 22:00
문의 전화 : (064)787-7362~3
</t>
  </si>
  <si>
    <t>https://api.cdn.visitjeju.net/photomng/imgpath/202105/24/50596bd6-547f-40ba-93ce-84f938718f57.jpg</t>
  </si>
  <si>
    <t>https://api.cdn.visitjeju.net/photomng/thumbnailpath/202105/24/1f3cb092-eac7-440e-9f1a-d6f50e3c8f4a.jpg</t>
  </si>
  <si>
    <t>CNTS_000000000018440</t>
  </si>
  <si>
    <t>제주왕벚꽃축제</t>
  </si>
  <si>
    <t>제주특별자치도 제주시 전농로 / 제주특별자치도 제주시 애월읍 장전리</t>
  </si>
  <si>
    <t>봄,휴식/치유,휴식/힐링,축제,꽃축제,봄꽃,행사</t>
  </si>
  <si>
    <t>매년 봄이면 아름다운 왕벚꽃길을 걸어볼 수 있는 기회!</t>
  </si>
  <si>
    <t>63175</t>
  </si>
  <si>
    <t xml:space="preserve">(전농로)064-728-4524 (장전리)064-728-8811 </t>
  </si>
  <si>
    <t>Jeju Cherry Blossom Festival</t>
  </si>
  <si>
    <t>https://api.cdn.visitjeju.net/photomng/imgpath/201804/30/c5f31522-cc19-4c05-a46e-51570d5ab957.jpg</t>
  </si>
  <si>
    <t>https://api.cdn.visitjeju.net/photomng/thumbnailpath/201804/30/8c825e12-c750-446e-a972-1a5473e84a30.jpg</t>
  </si>
  <si>
    <t>CONT_000000000500695</t>
  </si>
  <si>
    <t>헬로키티아일랜드</t>
  </si>
  <si>
    <t>실내,테마공원,아이,비.눈,겨울,우수관광사업체,실내관광지,어린이,어트랙션,무장애관광,공용주차장,현금결제,카드결제,화장실,흡연구역,편의점,음료대,유도 및 안내시설,경보 및 피난시설,임산부 휴게시설,엘리베이터,장애인 전용 리프트,장애인 화장실,승강기,장애인 전용 주차장,쉬움,우수관광사업체</t>
  </si>
  <si>
    <t>많은 사랑을 받고있는 헬로키티 전시관</t>
  </si>
  <si>
    <t>https://api.cdn.visitjeju.net/photomng/imgpath/202111/03/492de2bd-6669-4bbf-a879-0da3e6524c2f.JPG</t>
  </si>
  <si>
    <t>https://api.cdn.visitjeju.net/photomng/thumbnailpath/202111/03/7a3e4fa9-f6de-44b5-8bfe-2c340d4396f4.JPG</t>
  </si>
  <si>
    <t>CNTS_200000000007431</t>
  </si>
  <si>
    <t>濟州膳제주선</t>
  </si>
  <si>
    <t>한식,흑돼지,한우,갈치,고소리술,음식,제주신화월드,전복죽,해산물샐러드,해물파전,간장게장,갈비찜,묵은지김치찜,갈치구이,갈치조림,흑돼지김치찌개,소고기된장찌개,성게미역국,옥돔구이,양념갈비,무장애관광,공용주차장,현금결제,카드결제,화장실,무료 WIFI,흡연구역,편의점,음료대,유도 및 안내시설,경보 및 피난시설,카드결제,현금결제,영어,단독접근가능,단차없음,청각장애인 접근성,시각장애인 접근성,장애인 화장실,승강기,수동 휠체어 대여 가능,쉬움, 통 갈치 한상 차림 (1인) 85,000원, 소갈비 찜 한상 차림 (1인) 84,000원, 갈치 조림 46,000원, 제주 톳 문어 해물 파전 29,000원,유아의자,가능</t>
  </si>
  <si>
    <t>메리어트관 제주신화월드에 위치한 한식 전문점</t>
  </si>
  <si>
    <t>064-908-1260</t>
  </si>
  <si>
    <t>https://api.cdn.visitjeju.net/photomng/imgpath/201904/02/3824e44f-69df-488f-87b1-a4ea438c8438.jpg</t>
  </si>
  <si>
    <t>https://api.cdn.visitjeju.net/photomng/thumbnailpath/201904/02/26cb564f-3c84-4833-aa02-6aafd1cd59ae.jpg</t>
  </si>
  <si>
    <t>CNTS_000000000018909</t>
  </si>
  <si>
    <t>대한민국최남단기념비/ 마라도 기념비</t>
  </si>
  <si>
    <t>제주특별자치도 서귀포시 대정읍 마라로 131</t>
  </si>
  <si>
    <t>경관/포토,부모,커플,혼자,친구,아이,마라도</t>
  </si>
  <si>
    <t>대한민국의 최남단이 바로 이 곳</t>
  </si>
  <si>
    <t>https://api.cdn.visitjeju.net/photomng/imgpath/202112/06/277769d5-28ed-4581-8d8d-b4ae031cdbb9.jpg</t>
  </si>
  <si>
    <t>https://api.cdn.visitjeju.net/photomng/thumbnailpath/202112/06/1f86fec8-1937-41e0-b1fd-7afd3a68d813.jpg</t>
  </si>
  <si>
    <t>CNTS_300000000012490</t>
  </si>
  <si>
    <t>제주의 역사</t>
  </si>
  <si>
    <t>제주의역사</t>
  </si>
  <si>
    <t>역사</t>
  </si>
  <si>
    <t>https://api.cdn.visitjeju.net/photomng/imgpath/202112/24/833a04c2-782a-430b-97f0-a08cc1c49299.jpg</t>
  </si>
  <si>
    <t>https://api.cdn.visitjeju.net/photomng/thumbnailpath/202112/24/47a291e3-751f-493f-88c5-64f94cb1131b.jpg</t>
  </si>
  <si>
    <t>CONT_000000000500492</t>
  </si>
  <si>
    <t>월대천</t>
  </si>
  <si>
    <t>제주특별자치도 제주시 외도2동 232-1</t>
  </si>
  <si>
    <t>제주특별자치도 제주시 월대6길 5</t>
  </si>
  <si>
    <t>아이,휴식/힐링,여름,자연경관,어린이,실외</t>
  </si>
  <si>
    <t>제주 도심 속 시원한 용천수가 흐르는 곳</t>
  </si>
  <si>
    <t>064-728-4891</t>
  </si>
  <si>
    <t>https://api.cdn.visitjeju.net/photomng/imgpath/201807/11/6f93e824-34f9-4c29-b09b-f4127cc60771.JPG</t>
  </si>
  <si>
    <t>https://api.cdn.visitjeju.net/photomng/thumbnailpath/201807/11/0cbdbfe9-1bcb-4960-a7bc-290e54ff884f.JPG</t>
  </si>
  <si>
    <t>CONT_000000000501078</t>
  </si>
  <si>
    <t>중문훼미리리조트</t>
  </si>
  <si>
    <t>제주특별자치도 서귀포시 상예동 2729-1</t>
  </si>
  <si>
    <t>제주특별자치도 서귀포시 소보리당로164번길 83</t>
  </si>
  <si>
    <t>휴식 ,공용주차장,현금결제,카드결제,화장실,무료 WIFI,편의점,유도 및 안내시설,경보 및 피난시설,엘리베이터,단독접근가능,단차없음,시각장애인 접근성,저상버스 접근 가능,장애인 화장실,승강기,장애인 전용 주차장,장애인 전용 객실,테이블 비치,쉬움</t>
  </si>
  <si>
    <t>중문관광단지가 가깝고 관광하기에 교통이 편리한 가족호텔</t>
  </si>
  <si>
    <t>064-738-7871</t>
  </si>
  <si>
    <t>Jungmun Family Pension &amp; Resort</t>
  </si>
  <si>
    <t>https://api.cdn.visitjeju.net/photomng/imgpath/201804/30/7608dfb4-fd4c-4500-b6ee-6c30522b2e92.gif</t>
  </si>
  <si>
    <t>https://api.cdn.visitjeju.net/photomng/thumbnailpath/201804/30/d14d6afd-3b93-49e7-a71a-f3172e65d002.gif</t>
  </si>
  <si>
    <t>CNTS_200000000014938</t>
  </si>
  <si>
    <t>화고 흑돼지 신시가지점</t>
  </si>
  <si>
    <t>제주특별자치도 서귀포시 강정동 167-6</t>
  </si>
  <si>
    <t>제주특별자치도 서귀포시 신서로32번길 20</t>
  </si>
  <si>
    <t>서귀포시내, 강정동, 흑돼지, 오겹살, 목살,숙성 흑돼지 근고기</t>
  </si>
  <si>
    <t>볏짚에 초벌한 프리미엄 돼지고기</t>
  </si>
  <si>
    <t>070-7543-6124</t>
  </si>
  <si>
    <t>https://api.cdn.visitjeju.net/photomng/imgpath/202306/02/c630ecb8-843c-45fe-8763-ba75f6f3bed2.jpg</t>
  </si>
  <si>
    <t>https://api.cdn.visitjeju.net/photomng/thumbnailpath/202306/02/628488bd-a639-43dd-9609-7b3671f46196.jpg</t>
  </si>
  <si>
    <t>CONT_000000000500626</t>
  </si>
  <si>
    <t>최남단체험감귤농장(가뫼물)</t>
  </si>
  <si>
    <t>제주특별자치도 서귀포시 남원읍 남원리 2140-6</t>
  </si>
  <si>
    <t>제주특별자치도 서귀포시 남원읍 남위남성로 168</t>
  </si>
  <si>
    <t>체험관광,아이,겨울,감귤,자연경관,어린이,어트랙션,안전여행스탬프,공용주차장,현금결제,카드결제,화장실,음료대,유도 및 안내시설,경보 및 피난시설,1~2시간</t>
  </si>
  <si>
    <t>살아있는 제주농촌을 체험할 수 있는 농장</t>
  </si>
  <si>
    <t>064-764-7759</t>
  </si>
  <si>
    <t>최남단감귤체험농장</t>
  </si>
  <si>
    <t>https://api.cdn.visitjeju.net/photomng/imgpath/202401/17/613b487d-bb3a-4301-946e-08ae226b7790.png</t>
  </si>
  <si>
    <t>https://api.cdn.visitjeju.net/photomng/thumbnailpath/202401/17/c2ee4f5c-56d2-4445-bda3-4ab5d1a4d1a2.png</t>
  </si>
  <si>
    <t>CNTS_000000000020003</t>
  </si>
  <si>
    <t>제주커피박물관 바움 Baum</t>
  </si>
  <si>
    <t>제주특별자치도 서귀포시 성산읍 고성리 2040-1</t>
  </si>
  <si>
    <t>실내,미술/박물관,친구,커플,비.눈,겨울,실내관광지,문화관광,박물관,어트랙션,공용주차장,현금결제,카드결제,화장실,무료 WIFI</t>
  </si>
  <si>
    <t>나무, 숲과 함께 다채로운 커피의 향을 즐길 수 있는 커피박물관</t>
  </si>
  <si>
    <t>064-784-2255</t>
  </si>
  <si>
    <t>https://api.cdn.visitjeju.net/photomng/imgpath/201804/30/e821998c-9e36-478a-b724-b612aa85c605.jpg</t>
  </si>
  <si>
    <t>https://api.cdn.visitjeju.net/photomng/thumbnailpath/201804/30/bd64a376-fd85-4931-8ec3-5b9a2d3eb6f8.jpg</t>
  </si>
  <si>
    <t>CNTS_000000000021907</t>
  </si>
  <si>
    <t>방선문축제</t>
  </si>
  <si>
    <t>제주특별자치도 제주시 오라2동 3819-11</t>
  </si>
  <si>
    <t>제주시 오라동 방선문계곡</t>
  </si>
  <si>
    <t>봄,경관/포토,축제,포토스팟,행사</t>
  </si>
  <si>
    <t>신선이 머무는 곳</t>
  </si>
  <si>
    <t>064-728-4802</t>
  </si>
  <si>
    <t>14th Bangseonmun Festival</t>
  </si>
  <si>
    <t>https://api.cdn.visitjeju.net/photomng/imgpath/201804/30/f7a6d368-5e51-404a-8ef6-af2bd309c169.png</t>
  </si>
  <si>
    <t>https://api.cdn.visitjeju.net/photomng/thumbnailpath/201804/30/d65b466d-4759-4413-90fe-79f44934bcf8.png</t>
  </si>
  <si>
    <t>CNTS_000000000020971</t>
  </si>
  <si>
    <t>산양큰엉곶</t>
  </si>
  <si>
    <t>제주특별자치도 제주시 한경면 청수리 956-6</t>
  </si>
  <si>
    <t>제주특별자치도제주시 한경면 청수리 956-6</t>
  </si>
  <si>
    <t>숲길,걷기/등산,흐림,가을,자연경관,도보여행,도보,곶자왈,숲,식물군락지,아주 어려움,실외</t>
  </si>
  <si>
    <t>제주의 옛 생활터전이 있는 곳</t>
  </si>
  <si>
    <t>064-772-4229</t>
  </si>
  <si>
    <t>산양곶자왈</t>
  </si>
  <si>
    <t>https://api.cdn.visitjeju.net/photomng/imgpath/202112/23/6b991e44-bf95-4bdb-bc06-64fd0caa6a4b.JPG</t>
  </si>
  <si>
    <t>https://api.cdn.visitjeju.net/photomng/thumbnailpath/202112/23/cd798fdd-a72c-4f17-94d8-939a70c7ea82.JPG</t>
  </si>
  <si>
    <t>CNTS_200000000013510</t>
  </si>
  <si>
    <t>제주 한림공원 수국 축제</t>
  </si>
  <si>
    <t>축제,꽃축제,포토스팟,체험,힐링,가족,행사,자연경관,여름</t>
  </si>
  <si>
    <t>10만 평 대지 위에 또 하나의 제주인 한림공원에서 열리는 수국 축제</t>
  </si>
  <si>
    <t>https://api.cdn.visitjeju.net/photomng/imgpath/202206/15/271bf810-0808-4464-a6b2-76372c63fbe0.jpg</t>
  </si>
  <si>
    <t>https://api.cdn.visitjeju.net/photomng/thumbnailpath/202206/15/10b567a1-ab67-49f7-a4bd-154961b70b9f.jpg</t>
  </si>
  <si>
    <t>CONT_000000000501419</t>
  </si>
  <si>
    <t>성산해오름식당</t>
  </si>
  <si>
    <t>제주특별자치도 서귀포시 성산읍 성산리 143-1</t>
  </si>
  <si>
    <t>제주특별자치도 서귀포시 성산읍 일출로 260</t>
  </si>
  <si>
    <t>착한가격업소,갈치조림,문어해물라면,성게알비빔밥,제주조식,플레이스호텔근처조식,제주도해물요리,공용주차장,현금결제,카드결제,화장실,음료대,유도 및 안내시설,경보 및 피난시설,가능</t>
  </si>
  <si>
    <t>대표메뉴는 전복, 오분작, 해물뚝배기, 갈치조림</t>
  </si>
  <si>
    <t>064-782-2256</t>
  </si>
  <si>
    <t>Haeoreum Restaurant</t>
  </si>
  <si>
    <t>https://api.cdn.visitjeju.net/photomng/imgpath/201804/30/2b4f404d-305c-4482-b897-5cdcc4f178b2.png</t>
  </si>
  <si>
    <t>https://api.cdn.visitjeju.net/photomng/thumbnailpath/201804/30/6f0a54e5-dc01-4d63-beef-dc802b6eb10a.png</t>
  </si>
  <si>
    <t>CNTS_200000000010454</t>
  </si>
  <si>
    <t>영림흑돼지가든</t>
  </si>
  <si>
    <t>제주특별자치도 제주시 한림읍 대림리 1803</t>
  </si>
  <si>
    <t>제주특별자치도 제주시 한림읍 한수풀로 30</t>
  </si>
  <si>
    <t>흑돼지, 한림, 오겹살, 갈비, 냉면,현금결제,카드결제,화장실,무료 WIFI,음료대,카드결제,현금결제,,,흑돼지,생갈비, 양념갈비, 가브리살, 냉면,어린이 출입가능,,가능</t>
  </si>
  <si>
    <t>기분 좋은 가격! 신선한 제주산 고기! 매일 바뀌는 다양하고 맛있는 반찬을 맛볼 수 있는 우리동네 맛집</t>
  </si>
  <si>
    <t>064-796-6956</t>
  </si>
  <si>
    <t>https://api.cdn.visitjeju.net/photomng/imgpath/202111/16/85a94917-cb34-4388-bc17-b53f80c3d748.jpeg</t>
  </si>
  <si>
    <t>https://api.cdn.visitjeju.net/photomng/thumbnailpath/202111/16/d7753cf1-c1a0-466c-b632-73c17de6943d.jpeg</t>
  </si>
  <si>
    <t>CNTS_000000000018798</t>
  </si>
  <si>
    <t>화순금모래해수욕장담수수영장</t>
  </si>
  <si>
    <t>제주특별자치도 서귀포시 안덕면 화순리 776-8</t>
  </si>
  <si>
    <t>해수욕장,액티비티,친구,커플,아이,맑음,여름,체험,레저/체험,해변,물놀이,어린이,어트랙션,화장실</t>
  </si>
  <si>
    <t>풍부한 용천수를 이용한 담수 수영장</t>
  </si>
  <si>
    <t>064-760-4991</t>
  </si>
  <si>
    <t>https://api.cdn.visitjeju.net/photomng/imgpath/202112/15/62c711e6-f950-445f-a83e-2d94c8f7dd0d.jpg</t>
  </si>
  <si>
    <t>https://api.cdn.visitjeju.net/photomng/thumbnailpath/202112/15/324acf1d-6e72-41f8-8868-6f1f04ec4271.jpg</t>
  </si>
  <si>
    <t>CONT_000000000500099</t>
  </si>
  <si>
    <t>넥슨컴퓨터박물관</t>
  </si>
  <si>
    <t>제주특별자치도 제주시 노형동 86</t>
  </si>
  <si>
    <t>제주특별자치도 제주시 1100로 3198-8</t>
  </si>
  <si>
    <t>우수관광사업체,실내,테마공원,아이,비.눈,겨울,실내관광지,문화관광,박물관,어트랙션,안전여행스탬프,무장애관광,공용주차장,현금결제,카드결제,화장실,무료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주차장,수동 휠체어 대여 가능,쉬움,우수관광사업체,실내,하,공연/전시,체험,1~2시간</t>
  </si>
  <si>
    <t>세상을 바꾸는 아이디어, 넥슨컴퓨터박물관</t>
  </si>
  <si>
    <t>064-745-1994</t>
  </si>
  <si>
    <t>https://api.cdn.visitjeju.net/photomng/imgpath/202205/30/de7cb7e6-4259-4cc8-b5bb-5e57beb50a63.jpg</t>
  </si>
  <si>
    <t>https://api.cdn.visitjeju.net/photomng/thumbnailpath/202205/30/c4e6ff0b-3fa0-4763-b544-c91a0b90858c.jpg</t>
  </si>
  <si>
    <t>CNTS_000000000021642</t>
  </si>
  <si>
    <t>가파초등학교 마라분교장</t>
  </si>
  <si>
    <t>제주특별자치도 서귀포시 대정읍 가파리 696</t>
  </si>
  <si>
    <t>제주특별자치도 서귀포시 대정읍 마라로 58</t>
  </si>
  <si>
    <t>경관/포토,맑음,사계절</t>
  </si>
  <si>
    <t>포토존으로 인기있는 가파초등학교 마라 분교장.</t>
  </si>
  <si>
    <t>https://api.cdn.visitjeju.net/photomng/imgpath/201804/30/de796d05-c002-4a7a-83df-15517bce3cc5.jpg</t>
  </si>
  <si>
    <t>https://api.cdn.visitjeju.net/photomng/thumbnailpath/201804/30/514eaee3-ad31-4bad-bff2-ea0ea20bc316.jpg</t>
  </si>
  <si>
    <t>CNTS_200000000013079</t>
  </si>
  <si>
    <t>마라도횟집</t>
  </si>
  <si>
    <t>연동,방어,다금바리,마라도,해물라면,고등어구이,제철회,활어회,음식,식당,화장실,무료 WIFI,방어회, 다금바리회, 광어회,어린이 출입가능,가능</t>
  </si>
  <si>
    <t>제주시 연동에 위치한 마라도횟집은 방어철에 마라도 인근 해역에서 잡아 올린 방어요리를 선보이며 제철이 아닐 때에는 다양한 생선으로 만든 요리가 마련되어 있다.</t>
  </si>
  <si>
    <t>https://api.cdn.visitjeju.net/photomng/imgpath/202203/10/702013ae-bb6d-40ff-bbff-4d30a794ef9f.jpg</t>
  </si>
  <si>
    <t>https://api.cdn.visitjeju.net/photomng/thumbnailpath/202203/10/0af2c552-ce4f-49dd-903b-5068d320cf2b.jpg</t>
  </si>
  <si>
    <t>CNTS_200000000008111</t>
  </si>
  <si>
    <t>조가네갑오징어 신제주점</t>
  </si>
  <si>
    <t>제주특별자치도 제주시 노형동 942-6</t>
  </si>
  <si>
    <t>제주특별자치도 제주시 원노형남1길 45-1</t>
  </si>
  <si>
    <t>갑오징어,삼겹살불고기,파전,전골,숙회,음식,갑오징어볶음,해물파전,해산물,오징어무침,오징어튀김,오징어파전,새우튀김,오징어덮밥,오징어불고기,오징어전골,해장국,갑오징어구이,갑오징어숙회,도시락,오징어물회,화장실,무료 WIFI,흡연구역,카드결제,현금결제,쉬움,가능</t>
  </si>
  <si>
    <t>갑오징어의 특별한 식감과 맛을 다양한 요리로 즐길 수 있는 도민식당</t>
  </si>
  <si>
    <t>064-746-3338</t>
  </si>
  <si>
    <t>https://api.cdn.visitjeju.net/photomng/imgpath/201901/07/b287c4ee-66a1-4457-8858-9d838f5c1d84.png</t>
  </si>
  <si>
    <t>https://api.cdn.visitjeju.net/photomng/thumbnailpath/201901/07/79e5ecbd-3617-42f4-a5b1-932bbfe3ae9d.png</t>
  </si>
  <si>
    <t>CNTS_000000000021375</t>
  </si>
  <si>
    <t>제주기독교순례길</t>
  </si>
  <si>
    <t>제주특별자치도 제주시 애월읍 금성리 436-3</t>
  </si>
  <si>
    <t>제주특별자치도 제주시 애월읍 금성하안길 3</t>
  </si>
  <si>
    <t>내 영혼의 길, 순례자의 길을 가다.</t>
  </si>
  <si>
    <t>https://api.cdn.visitjeju.net/photomng/imgpath/201804/30/358e1d06-12fb-4334-acfc-2a6490e4c4da.jpg</t>
  </si>
  <si>
    <t>https://api.cdn.visitjeju.net/photomng/thumbnailpath/201804/30/82313ba5-4d5d-4a2a-bddd-1624b74e7e0a.jpg</t>
  </si>
  <si>
    <t>CNTS_200000000015226</t>
  </si>
  <si>
    <t>마노르블랑 봄에 꽃향기축제</t>
  </si>
  <si>
    <t>축제,봄꽃,봄,포토스팟,자연경관,테마공원,행사</t>
  </si>
  <si>
    <t>다양한 색의 프리지어꽃과 레몬향이 나는 애니시다 그리고 서향동백을 만날 수 있는 축제</t>
  </si>
  <si>
    <t>https://api.cdn.visitjeju.net/photomng/imgpath/202302/27/5d9fdb50-fbdf-4a0b-a9b8-c23f16e9e673.jpg</t>
  </si>
  <si>
    <t>https://api.cdn.visitjeju.net/photomng/thumbnailpath/202302/27/15b2d1e7-b77c-442e-8d7a-40ea001c9dda.jpg</t>
  </si>
  <si>
    <t>CNTS_000000000018504</t>
  </si>
  <si>
    <t>마라도등대</t>
  </si>
  <si>
    <t>제주특별자치도 서귀포시 대정읍 가파리 642</t>
  </si>
  <si>
    <t>등대,경관/포토,포토스팟</t>
  </si>
  <si>
    <t>동중국해와 제주도 남부해역을 오가는 선박들이 육지초인표지</t>
  </si>
  <si>
    <t>064-792-8507</t>
  </si>
  <si>
    <t>Marado Island Lighthouse</t>
  </si>
  <si>
    <t>https://api.cdn.visitjeju.net/photomng/imgpath/201804/30/7c4cd94a-290e-42f7-9a8f-dee857198cfb.jpg</t>
  </si>
  <si>
    <t>https://api.cdn.visitjeju.net/photomng/thumbnailpath/201804/30/36238f9b-f8ac-48b3-b1e2-40d6259c6a5e.jpg</t>
  </si>
  <si>
    <t>CONT_000000000500378</t>
  </si>
  <si>
    <t>송악산</t>
  </si>
  <si>
    <t>제주특별자치도 서귀포시 대정읍 상모리 131</t>
  </si>
  <si>
    <t>제주특별자치도 서귀포시 대정읍 송악관광로 421-1</t>
  </si>
  <si>
    <t>일몰,일출,산,해변,걷기/등산,친구,커플,맑음,가을,자연경관,수국,무장애관광,공영관광지,공용주차장,화장실,편의점,음료대,유도 및 안내시설,장애인 전용 주차장,아주 어려움,실외,상,등산,1~2시간</t>
  </si>
  <si>
    <t>서남부의 절경을 선사하는 산방산의 이웃산</t>
  </si>
  <si>
    <t>064-760-2917</t>
  </si>
  <si>
    <t>https://api.cdn.visitjeju.net/photomng/imgpath/202008/21/a8ee7cef-10ef-42a1-b1f7-d5730021f0dc.jpg</t>
  </si>
  <si>
    <t>https://api.cdn.visitjeju.net/photomng/thumbnailpath/202008/21/c0635c84-2f2a-4681-823f-c21203ae28d3.jpg</t>
  </si>
  <si>
    <t>CNTS_000000000019191</t>
  </si>
  <si>
    <t>우도 비양도</t>
  </si>
  <si>
    <t>일출,경관/포토,아이,맑음,봄</t>
  </si>
  <si>
    <t>우도 섬 속에 또 하나의 섬, 비양도</t>
  </si>
  <si>
    <t>https://api.cdn.visitjeju.net/photomng/imgpath/202111/02/1b8d9a22-d8bf-44bc-9769-10836f5049af.jpg</t>
  </si>
  <si>
    <t>https://api.cdn.visitjeju.net/photomng/thumbnailpath/202111/02/4dcc857a-ee0b-4039-8289-10b06d9645c7.jpg</t>
  </si>
  <si>
    <t>CNTS_000000000020142</t>
  </si>
  <si>
    <t>김희선몸국</t>
  </si>
  <si>
    <t>제주특별자치도 제주시 용담삼동 1129-2</t>
  </si>
  <si>
    <t>제주특별자치도 제주시 어영길 45-6</t>
  </si>
  <si>
    <t>몸국,향토음식,한식,음식,고사리,해장국,성게미역국,고등어구이,육개장,미역국,착한가격업소,현금결제,카드결제,화장실</t>
  </si>
  <si>
    <t>건강에 좋은 모자반을 돼지뼈 육수와 함께 한소끔 끓여낸 담백한 몸국, 고사리 육개장으로 유명한 곳</t>
  </si>
  <si>
    <t>064-745-0047</t>
  </si>
  <si>
    <t>https://api.cdn.visitjeju.net/photomng/imgpath/202111/03/e53a0ff1-77db-433f-a0ad-e3482c24a0d2.jpg</t>
  </si>
  <si>
    <t>https://api.cdn.visitjeju.net/photomng/thumbnailpath/202111/03/2bd6c357-8cf6-498d-b9d1-d50571cd7b2c.jpg</t>
  </si>
  <si>
    <t>CNTS_200000000011293</t>
  </si>
  <si>
    <t>세계 10대 해안 트레일 선정, &lt;제주 올레 JEJU OLLE TRAIL&gt;</t>
  </si>
  <si>
    <t>올레,올레길,트레일</t>
  </si>
  <si>
    <t>지속되는 코로나19 시대에서 도보여행을 포함한 아웃도어 활동이 세계적으로 붐을 일으키고 있다. 따사로운 햇볕 아래 선선한 바람이 불어오는 계절이 되면, 한국 최남담의 아름다운 섬 제주에서도 올레길을 걷는 도보여행자들을 흔하게 마주할 수 있다. 영국 아웃도어 여행잡지 'Active Traveller Magazine (액티브 트래블러 매거진)'는 이러한 제주올레를 세계 최고 해안트레일 10선으로 선정했다. 아시아권에서 유일하게 선정된 제주올레는 '보물 섬 제주도에서 왕관의 보석과 같은 길'이라는 극찬의 평가를 받으며, 해외 유명한 트레일과 견주어도 손색이 없을 만큼 아름다운 길임을 증명했다.</t>
  </si>
  <si>
    <t>세계 10대 해안 트레일로 선정, &lt;제주 올레&gt;</t>
  </si>
  <si>
    <t>https://api.cdn.visitjeju.net/photomng/imgpath/202104/09/337a7a57-2ba4-4557-a07f-33e6e8eec91c.JPG</t>
  </si>
  <si>
    <t>https://api.cdn.visitjeju.net/photomng/thumbnailpath/202104/09/15417d6b-aab9-43d9-8030-ae3b093963af.JPG</t>
  </si>
  <si>
    <t>CONT_000000000500445</t>
  </si>
  <si>
    <t>연화못</t>
  </si>
  <si>
    <t>제주특별자치도 제주시 애월읍 고하상로</t>
  </si>
  <si>
    <t>휴식/힐링,여름,공용주차장,음료대,유도 및 안내시설,아주 어려움</t>
  </si>
  <si>
    <t>제주 서부의 숨은 비경 연화못</t>
  </si>
  <si>
    <t>064-799-1598</t>
  </si>
  <si>
    <t>Yeonhwamot Pond</t>
  </si>
  <si>
    <t>https://api.cdn.visitjeju.net/photomng/imgpath/201804/30/d30d5389-7bbe-48ea-a599-a2e6724733e7.jpg</t>
  </si>
  <si>
    <t>https://api.cdn.visitjeju.net/photomng/thumbnailpath/201804/30/e2ca7f2f-5897-4e1f-97c8-e6979af785ae.jpg</t>
  </si>
  <si>
    <t>CNTS_000000000021970</t>
  </si>
  <si>
    <t>쉿! 아이들의 호기심을 자극하다 &lt;아이들과 가볼만한 동물 체험장&gt;</t>
  </si>
  <si>
    <t>자연,체험,동물,목장,아이,휴양림,체험관광,맑음,사계절,어린이동물농장,어린이</t>
  </si>
  <si>
    <t>사랑하는 아이들과 함께 힐링의 섬, 제주 여행을 계획하고 있다면 여기를 주목해보자. 온 가족이 함께 즐길 수 있는 알짜배기 나들이 장소. 아이들의 호기심을 자극하고, 어른들은 카페에 앉아 차를 마시며 여유롭게 풍경을 감상하기 좋은 장소들을 소개한다</t>
  </si>
  <si>
    <t>Quiet! The children are concentrating &lt;Encourage children’s curiosity at the petting zoo&gt;</t>
  </si>
  <si>
    <t>https://api.cdn.visitjeju.net/photomng/imgpath/201804/30/36a3833b-5c17-4d67-a66b-f96e8342a496.jpg</t>
  </si>
  <si>
    <t>https://api.cdn.visitjeju.net/photomng/thumbnailpath/201804/30/6e639415-e186-41b3-a5ee-16e8fa0d4f6c.jpg</t>
  </si>
  <si>
    <t>CNTS_000000000022226</t>
  </si>
  <si>
    <t>제주문예회관</t>
  </si>
  <si>
    <t>실내,미술/박물관,비.눈,사계절,공용주차장</t>
  </si>
  <si>
    <t>제주특별자치도 문화예술진흥원에서 운영하는 문화예술 공연, 전시관</t>
  </si>
  <si>
    <t>064-710-7632</t>
  </si>
  <si>
    <t>https://api.cdn.visitjeju.net/photomng/imgpath/201804/30/1486a3fc-5ad0-4922-be67-db8d81319ccf.jpg</t>
  </si>
  <si>
    <t>https://api.cdn.visitjeju.net/photomng/thumbnailpath/201804/30/31afe1b0-249a-47c9-9371-fd092ef9ecaf.jpg</t>
  </si>
  <si>
    <t>CNTS_200000000012178</t>
  </si>
  <si>
    <t>[같이가치 제주여행] 06. 다양한 높이에서 누리는 힐링 제주</t>
  </si>
  <si>
    <t>부모,커플,친구,혼자,아이,같이가치,무장애여행</t>
  </si>
  <si>
    <t xml:space="preserve">제주도는 화산섬으로서 활발한 화산활동으로 만들어진 다양한 동굴과 오름 등 지질학계의 큰 관심을 받는 요소가 상당히 많다. 깊은 땅굴 속에서 부터 저 높은 오름의 꼭대기까지 땅에서부터 태어났다는 제주선조들은 지하에서 올라와 지상까지의 끝없는 여정을 계속 해왔다. 지하의 만장굴을 따라 숲과 오름까지 위대한 대자연이 주는 웅장함을 느껴길 바란다.  상상도 할 수 없는 오랜 시간 동안 만들어진 제주의 이야기를 본 여행을 통해 온전히 느낄 수 있는 시간이 되길 바란다.
</t>
  </si>
  <si>
    <t>https://api.cdn.visitjeju.net/photomng/imgpath/202110/27/bcbecfbd-a6a4-4339-8acd-32f53f0581ee.jpg</t>
  </si>
  <si>
    <t>https://api.cdn.visitjeju.net/photomng/thumbnailpath/202110/27/3701bb06-0cd8-4451-b4ec-d83579f72de5.jpg</t>
  </si>
  <si>
    <t>CNTS_200000000012137</t>
  </si>
  <si>
    <t>낙천아홉굿마을 의자공원</t>
  </si>
  <si>
    <t>제주특별자치도 제주시 한경면 낙천리 1913</t>
  </si>
  <si>
    <t>제주특별자치도 제주시 한경면 낙수로 97</t>
  </si>
  <si>
    <t>부모,커플,혼자,친구,아이,맑음,흐림,경관/포토,휴식/힐링,테마공원,체험관광,사계절,청년,중/장년,노년,휴식/치유,체험,마을산책,마을관광,포토스팟,어린이,언택트,어트랙션,자연경관</t>
  </si>
  <si>
    <t>천 개의 의자가 있는 낙천아홉굿 의자공원은 올레 13코스를 지나는 곳에 위치하고있어 사람들의 발길이 머무는 곳이다. 엘리베이터가 있는 전망대까지 오픈을 하여 시원한 풍경을 감상할 수 있게 되었다. 9개의 샘이 있어 아홉굿마을이라 불리는 낙천리의 의자공원을 소개한다.</t>
  </si>
  <si>
    <t>064-773-1946</t>
  </si>
  <si>
    <t>https://api.cdn.visitjeju.net/photomng/imgpath/202110/19/8ee50143-f00c-4991-bfee-0c10a0d0f37e.JPG</t>
  </si>
  <si>
    <t>https://api.cdn.visitjeju.net/photomng/thumbnailpath/202110/19/d3d1a342-0f2d-4582-9171-b0c63786f446.JPG</t>
  </si>
  <si>
    <t>CONT_000000000500156</t>
  </si>
  <si>
    <t>동백동산</t>
  </si>
  <si>
    <t>제주특별자치도 제주시 조천읍 선흘리 산 12</t>
  </si>
  <si>
    <t>걷기/등산,휴식/힐링,맑음,겨울,자연경관,동백,언택트,2022_마을산책_봄,Moment_봄,공용주차장,화장실,음료대,유도 및 안내시설,아주 어려움</t>
  </si>
  <si>
    <t>조천읍 선흘리에 위치한 동백동산은 제주 생태체험관광의 또 다른 명소이다. 화산 폭발 후 흘러내린 용암이 쪼개지면서 형성된 곶자왈은 넓은 연못이 만들어지기에 어려운 구조다. 하지만 용암이 식을 때 부서지지 않고 판형으로 남아있는 지형에서는 물이 빠져 내려가지 않고 고여 있게 된다. 이를 ‘파호이호이용암’이라 부르며 제주에서는 동백동산이 유일하다.</t>
  </si>
  <si>
    <t>064-784-9445</t>
  </si>
  <si>
    <t>https://api.cdn.visitjeju.net/photomng/imgpath/202111/10/63cb68a3-eedf-41cf-b1da-57d33c65bd7b.JPG</t>
  </si>
  <si>
    <t>https://api.cdn.visitjeju.net/photomng/thumbnailpath/202111/10/42689e15-97db-45d6-a36d-836c211ca859.JPG</t>
  </si>
  <si>
    <t>CNTS_300000000015987</t>
  </si>
  <si>
    <t>노형수산시장</t>
  </si>
  <si>
    <t>제주특별자치도 제주시 노형동 3806-10</t>
  </si>
  <si>
    <t>제주특별자치도 제주시 한라대학로 7</t>
  </si>
  <si>
    <t>제주시내, 노형동, 활어회, 전복회, 황금광어, 물회,공용주차장,현금결제,카드결제,화장실,무료 WIFI,흡연구역,음료대,유도 및 안내시설,영어,중국어,단독접근가능,단차없음,청각장애인 접근성,시각장애인 접근성,저상버스 접근 가능,장애인 화장실,장애인 전용 주차장,쉬움,정식,회정식, VIP씨온세트, 대방어, 특방어, 황금광어,어린이 출입가능,유아의자,가능</t>
  </si>
  <si>
    <t>수상시장 컨셉의 회, 해산물 전문점. 약 30여개의 대형수족관으로 수질관리된 제철 생선, 횟감과 해산물</t>
  </si>
  <si>
    <t>0507-1411-8823</t>
  </si>
  <si>
    <t>https://api.cdn.visitjeju.net/photomng/imgpath/202306/28/fab6c010-0cc0-483a-84e5-6f9ebe0b4619.jpg</t>
  </si>
  <si>
    <t>https://api.cdn.visitjeju.net/photomng/thumbnailpath/202306/28/70b6110a-1576-49c0-bb40-4ef36626d334.jpg</t>
  </si>
  <si>
    <t>CNTS_000000000021953</t>
  </si>
  <si>
    <t>보롬왓 축제</t>
  </si>
  <si>
    <t>축제,보롬왓,꽃축제,봄꽃,행사</t>
  </si>
  <si>
    <t>딤스로켓, 화이트핑크셀렉스, 메밀, 보리, 라벤더 사색 이야기의 향연</t>
  </si>
  <si>
    <t>제3회 보롬왓 메밀밭 축제</t>
  </si>
  <si>
    <t>https://api.cdn.visitjeju.net/photomng/imgpath/201804/30/6748b4e0-f271-4f0b-8908-53d499f2c7b0.jpg</t>
  </si>
  <si>
    <t>https://api.cdn.visitjeju.net/photomng/thumbnailpath/201804/30/90273b83-94cb-4657-b753-1b6c47dc8d7a.jpg</t>
  </si>
  <si>
    <t>CONT_000000000500273</t>
  </si>
  <si>
    <t>빌레못동굴</t>
  </si>
  <si>
    <t>제주특별자치도 제주시 애월읍 어음리 1391</t>
  </si>
  <si>
    <t>4.3,문화유적지,부모,커플,혼자,친구,아이,청년,중/장년,노년,자연경관,문화관광,제주4.3,역사유적,어린이,유도 및 안내시설,아주 어려움</t>
  </si>
  <si>
    <t>천연기념물 제342호, 총길이 11,749m의 세계에서 가장 긴 동굴</t>
  </si>
  <si>
    <t>064-756-4325</t>
  </si>
  <si>
    <t>Billemotdonggul Lava Tube</t>
  </si>
  <si>
    <t>https://api.cdn.visitjeju.net/photomng/imgpath/201804/30/e9938086-65e5-4d3e-b1bf-72924167a7cf.jpg</t>
  </si>
  <si>
    <t>https://api.cdn.visitjeju.net/photomng/thumbnailpath/201804/30/7883bec6-1652-458a-8025-3630ebfb7489.jpg</t>
  </si>
  <si>
    <t>CONT_000000000500379</t>
  </si>
  <si>
    <t>송악산 진지동굴</t>
  </si>
  <si>
    <t>제주특별자치도 서귀포시 대정읍 상모리</t>
  </si>
  <si>
    <t>부모,커플,혼자,친구,아이,문화유적지,동굴,자연경관,문화관광,역사유적,어린이,유도 및 안내시설,아주 어려움</t>
  </si>
  <si>
    <t>전쟁의 상처를 간직한 일제 동굴진지</t>
  </si>
  <si>
    <t>https://api.cdn.visitjeju.net/photomng/imgpath/202112/07/4891ca3d-df51-43ff-935c-5c5e20240370.jpg</t>
  </si>
  <si>
    <t>https://api.cdn.visitjeju.net/photomng/thumbnailpath/202112/07/b2b36cbf-5347-4237-8ab1-ccb6198b55c3.jpg</t>
  </si>
  <si>
    <t>CNTS_200000000015141</t>
  </si>
  <si>
    <t>편백포레스트</t>
  </si>
  <si>
    <t>제주특별자치도 서귀포시 남원읍 한남리 산 18</t>
  </si>
  <si>
    <t>제주특별자치도 서귀포시 남원읍 서성로 544-97</t>
  </si>
  <si>
    <t>서귀포, 남원, 흑염소, 목장, 농장,실외,하,2~3시간</t>
  </si>
  <si>
    <t>편백나무 숲에서 만나는 귀여운 흑염소</t>
  </si>
  <si>
    <t>064-805-5099</t>
  </si>
  <si>
    <t>https://api.cdn.visitjeju.net/photomng/imgpath/202306/20/a0b96d1d-04c2-46a9-9479-5ff95d231936.jpg</t>
  </si>
  <si>
    <t>https://api.cdn.visitjeju.net/photomng/thumbnailpath/202306/20/579204ea-7e8e-4c8d-aac9-04b507db5096.jpg</t>
  </si>
  <si>
    <t>CNTS_200000000012233</t>
  </si>
  <si>
    <t>월정에비뉴</t>
  </si>
  <si>
    <t>휴식/힐링,액티비티,공용주차장,현금결제,카드결제,화장실,무료 WIFI,흡연구역,유도 및 안내시설,경보 및 피난시설,카드결제,현금결제,,영어,중국어,일본어,,단독접근가능,장애인 화장실,승강기,장애인 전용 주차장,어려움,없음,동반불가능,유료제공,흡연구역제공,식음료장,세미나실,풀장,스파,연회장,인터넷,바베큐장,비즈니스시설,,유아침대,유아욕조,유아의자,탁아서비스,,없음,운행안함</t>
  </si>
  <si>
    <t>에메랄드 빛깔이 아름다운 월정리 해변 앞, 오션뷰와 넓은 인피니티풀을 갖추고 있는 풀빌라와 전문 강사들로 구성된 서핑클럽, 누구나 즐길 수 있는 비치 펍과 레스토랑, 워크샵을 위한</t>
  </si>
  <si>
    <t>064-784-9006</t>
  </si>
  <si>
    <t>https://api.cdn.visitjeju.net/photomng/imgpath/202111/05/c38393e0-e980-4d88-bf1b-9b74104f5d23.jpg</t>
  </si>
  <si>
    <t>https://api.cdn.visitjeju.net/photomng/thumbnailpath/202111/05/6bb7ebfd-1307-4f6c-bac1-4ed21d374b83.jpg</t>
  </si>
  <si>
    <t>CNTS_000000000018468</t>
  </si>
  <si>
    <t>제주동백수목원</t>
  </si>
  <si>
    <t>제주특별자치도 서귀포시 남원읍 위미리 927</t>
  </si>
  <si>
    <t>경관/포토,커플,겨울,제주동백수목원,자연경관,동백,포토스팟,공용주차장</t>
  </si>
  <si>
    <t>붉은 아기동백이 올망종망 피어있는 동백숲</t>
  </si>
  <si>
    <t>064-764-4473</t>
  </si>
  <si>
    <t>위미리 애기동백나무군락</t>
  </si>
  <si>
    <t>https://api.cdn.visitjeju.net/photomng/imgpath/201812/27/b1c9d983-fdcb-4c92-91fd-de774f1c3a33.JPG</t>
  </si>
  <si>
    <t>https://api.cdn.visitjeju.net/photomng/thumbnailpath/201812/27/d176bcdc-620c-476d-b7c9-cdedaf16b220.JPG</t>
  </si>
  <si>
    <t>CNTS_000000000020780</t>
  </si>
  <si>
    <t>구엄리돌염전</t>
  </si>
  <si>
    <t>제주특별자치도 제주시 애월읍 구엄리 609-1</t>
  </si>
  <si>
    <t>제주특별자치도 제주시 애월읍 애월해안로 708</t>
  </si>
  <si>
    <t>일몰,해변,문화유적지,맑음,가을,공용주차장</t>
  </si>
  <si>
    <t>300여 년의 세월이 담긴 구엄리 소금밭</t>
  </si>
  <si>
    <t>https://api.cdn.visitjeju.net/photomng/imgpath/201804/30/602b1bc2-4138-4d39-a893-3fcb94f14160.jpg</t>
  </si>
  <si>
    <t>https://api.cdn.visitjeju.net/photomng/thumbnailpath/201804/30/4d608b17-7660-4f1f-8d58-f8f8f12a683a.jpg</t>
  </si>
  <si>
    <t>CNTS_200000000012454</t>
  </si>
  <si>
    <t>제주중앙성당</t>
  </si>
  <si>
    <t>제주특별자치도 제주시 삼도이동 114</t>
  </si>
  <si>
    <t>휴식/힐링,체험관광,문화유적지,사계절,휴식/치유</t>
  </si>
  <si>
    <t>1899년 제8대 조선교구장 뮈텔 주교가 프랑스 선교사 페네(Pyenet) 주임신부와 김원영 보좌신부를 파견하면서 설치한 고딕양식 성당이자 제주교구 최초의 본당</t>
  </si>
  <si>
    <t>064-753-2271</t>
  </si>
  <si>
    <t>https://api.cdn.visitjeju.net/photomng/imgpath/202112/10/54298216-d826-4965-8f34-59e1041b4fcc.jpg</t>
  </si>
  <si>
    <t>https://api.cdn.visitjeju.net/photomng/thumbnailpath/202112/10/e2ce3811-04d5-40f6-b126-20ed2394465f.jpg</t>
  </si>
  <si>
    <t>CNTS_000000000021896</t>
  </si>
  <si>
    <t>5월에 놓치지 말아야 할 &lt;오감으로 느끼는 제주의 10가지 컬러&gt;</t>
  </si>
  <si>
    <t>자연,꽃,숲,축제,체험,해수욕장,산,휴양림,체험관광,걷기/등산,경관/포토,맑음,봄,포토스팟</t>
  </si>
  <si>
    <t>코발트, 에메랄드, 분홍, 노랑, 순백, 그리고 다채로운 색깔들. 자연이 만들어내는 색이 얼마나 아름다울 수 있는지 5월의 제주를 경험해본 사람은 안다. 생생한 색으로 채워진 모자이크처럼 자연의 색이 가득한 제주에서 5월을 지내본다면 눈과 마음이 모두 힐링되는 것을 느낄 것이다.</t>
  </si>
  <si>
    <t>Don’t miss these May marvels: '10 colors of Jeju felt with all 5 senses'</t>
  </si>
  <si>
    <t>https://api.cdn.visitjeju.net/photomng/imgpath/201804/30/e5950436-3087-4772-9567-915bf825eadb.jpg</t>
  </si>
  <si>
    <t>https://api.cdn.visitjeju.net/photomng/thumbnailpath/201804/30/44d15246-957f-414f-bc45-778226a472fb.jpg</t>
  </si>
  <si>
    <t>CNTS_200000000012663</t>
  </si>
  <si>
    <t>동이트는집</t>
  </si>
  <si>
    <t>제주특별자치도 제주시 일도이동 168-11</t>
  </si>
  <si>
    <t>제주특별자치도 제주시 신산로 71</t>
  </si>
  <si>
    <t>구제주,신산공원,삼성혈,음식,식당,추어탕,된장,멸치젓,양념게장,무장애관광,공용주차장,화장실,무료 WIFI,흡연구역,엘리베이터,장애인 전용 주차장,장애인 화장실,추어탕,어린이 출입가능,가능</t>
  </si>
  <si>
    <t>신산공원 길 건너에 위치한 동이트는집은 매일 공수되는 신선한 재료를 사용하여 식사를 제공한다. 메뉴는 추어탕과 추어튀김이며 제공되는 반찬도 훌륭하다.</t>
  </si>
  <si>
    <t>0507-1316-2309</t>
  </si>
  <si>
    <t>https://api.cdn.visitjeju.net/photomng/imgpath/202201/03/d8d6c692-cbdf-4062-af2e-4658a0dd8e43.jpg</t>
  </si>
  <si>
    <t>https://api.cdn.visitjeju.net/photomng/thumbnailpath/202201/03/c3fea609-34e7-42ac-b402-e76ebda9e2f8.jpg</t>
  </si>
  <si>
    <t>CNTS_300000000012851</t>
  </si>
  <si>
    <t xml:space="preserve">쇠소깍 전통 조각배 체험									</t>
  </si>
  <si>
    <t>제주특별자치도 서귀포시 하효동 990-1</t>
  </si>
  <si>
    <t>제주특별자치도 서귀포시 쇠소깍로 104</t>
  </si>
  <si>
    <t>쇠소깍, 전통조각배체험</t>
  </si>
  <si>
    <t xml:space="preserve">노를 저으며 마음의 평화을 찾을 수 있는 체험										</t>
  </si>
  <si>
    <t>064-732-9998</t>
  </si>
  <si>
    <t>https://api.cdn.visitjeju.net/photomng/imgpath/202311/22/e3d6e532-9057-4d96-ac9c-609735239d28.jpg</t>
  </si>
  <si>
    <t>https://api.cdn.visitjeju.net/photomng/thumbnailpath/202311/22/28e45ea9-cc92-4135-9cc1-cabec269c914.jpg</t>
  </si>
  <si>
    <t>CONT_000000000500523</t>
  </si>
  <si>
    <t>제주평화박물관(전쟁평화박물관)[휴관중]</t>
  </si>
  <si>
    <t>제주특별자치도 한경면 청수서5길 63(청수리)</t>
  </si>
  <si>
    <t>제주시 한경면 청수서5길 63</t>
  </si>
  <si>
    <t>실내,미술/박물관,아이,비.눈,가을,실내관광지,문화관광,박물관,어트랙션,공용주차장,현금결제,카드결제,화장실,무료 WIFI,음료대,유도 및 안내시설,경보 및 피난시설,장애인 화장실,장애인 전용 주차장,어려움,실내+실외,중,공연/전시,1~2시간</t>
  </si>
  <si>
    <t>일제강점기 '과거의 이야기'를 직접 체험하면서 평화의 소중함을 느낄 수 있는 곳</t>
  </si>
  <si>
    <t>064-772-2500</t>
  </si>
  <si>
    <t>Jeju Museum of War History &amp; Peace</t>
  </si>
  <si>
    <t>https://api.cdn.visitjeju.net/photomng/imgpath/201804/30/46438d7d-5948-4af2-bbfb-fd9d3132e52a.jpg</t>
  </si>
  <si>
    <t>https://api.cdn.visitjeju.net/photomng/thumbnailpath/201804/30/9c1bd8c8-15b9-45e4-802f-a42be7fae2b8.jpg</t>
  </si>
  <si>
    <t>CNTS_000000000021405</t>
  </si>
  <si>
    <t>아이스뮤지엄</t>
  </si>
  <si>
    <t>실내,테마공원,아이,비.눈,사계절,실내관광지,어린이,어트랙션,공용주차장,화장실,편의점,아주 어려움,실내+실외</t>
  </si>
  <si>
    <t>365일 얼음이 덮여있는 제주의 얼음동산</t>
  </si>
  <si>
    <t>https://api.cdn.visitjeju.net/photomng/imgpath/202112/14/adc0fab1-ba9b-4d3f-ab65-682c3f64eab8.jpg</t>
  </si>
  <si>
    <t>https://api.cdn.visitjeju.net/photomng/thumbnailpath/202112/14/78af98ad-57f4-4717-a4a6-45e793350468.jpg</t>
  </si>
  <si>
    <t>CNTS_200000000009099</t>
  </si>
  <si>
    <t>휴애리 핑크뮬리축제</t>
  </si>
  <si>
    <t>커플,부모,아이,친구,맑음,경관/포토,휴식/힐링,테마공원,가을,청년,축제,꽃축제,포토스팟,행사,자연경관</t>
  </si>
  <si>
    <t>제주에서 만나는 핑크빛 물결 휴애리 핑크뮬리축제</t>
  </si>
  <si>
    <t>https://api.cdn.visitjeju.net/photomng/imgpath/202010/28/40d51df7-a3b5-4ae9-94c8-c092a9c7bfea.jpg</t>
  </si>
  <si>
    <t>https://api.cdn.visitjeju.net/photomng/thumbnailpath/202010/28/9e8f0d78-d7d1-47a3-8a6d-c70d286e3776.jpg</t>
  </si>
  <si>
    <t>CONT_000000000500077</t>
  </si>
  <si>
    <t>선녀와나무꾼</t>
  </si>
  <si>
    <t>제주특별자치도 제주시 조천읍 선흘리 1997</t>
  </si>
  <si>
    <t>제주특별자치도 제주시 조천읍 선교로 267</t>
  </si>
  <si>
    <t>실내,테마공원,커플,아이,흐림,사계절,실내관광지,어린이,어트랙션,무장애관광,우수관광사업체,공용주차장,현금결제,카드결제,화장실,무료 WIFI,흡연구역,음료대,유도 및 안내시설,경보 및 피난시설,단독접근가능,단차없음,장애인 화장실,장애인 전용 주차장,어려움,우수관광사업체,실내+실외,하,1~2시간</t>
  </si>
  <si>
    <t>그리운 옛날 그 시절로 돌아가는 추억여행</t>
  </si>
  <si>
    <t>064-784-9001</t>
  </si>
  <si>
    <t>https://api.cdn.visitjeju.net/photomng/imgpath/202111/01/84d55883-3b46-4d7e-aff9-94847788aa87.jpg</t>
  </si>
  <si>
    <t>https://api.cdn.visitjeju.net/photomng/thumbnailpath/202111/01/7ffc8d2d-f02c-4cde-8dbd-84e2f562cd96.jpg</t>
  </si>
  <si>
    <t>CNTS_000000000018757</t>
  </si>
  <si>
    <t>한라승마장</t>
  </si>
  <si>
    <t>제주특별자치도 서귀포시 안덕면 동광리 산 32-2</t>
  </si>
  <si>
    <t>제주특별자치도 서귀포시 안덕면 평화로 1078</t>
  </si>
  <si>
    <t>승마,액티비티,친구,커플,가을,공용주차장,현금결제,카드결제,화장실,유도 및 안내시설,경보 및 피난시설,아주 어려움</t>
  </si>
  <si>
    <t>전통이 깊은 승마장</t>
  </si>
  <si>
    <t>63524</t>
  </si>
  <si>
    <t>064-794-5999</t>
  </si>
  <si>
    <t>https://api.cdn.visitjeju.net/photomng/imgpath/201804/30/960ce628-6127-4983-aa84-bac4d97fbd89.jpg</t>
  </si>
  <si>
    <t>https://api.cdn.visitjeju.net/photomng/thumbnailpath/201804/30/c2c1f5db-d746-447c-b9e3-c64f5be3bf0d.jpg</t>
  </si>
  <si>
    <t>CNTS_200000000008895</t>
  </si>
  <si>
    <t>차귀도유람선</t>
  </si>
  <si>
    <t>제주특별자치도 제주시 한경면 고산리 3592-1 차귀도유람선</t>
  </si>
  <si>
    <t>제주특별자치도 제주시 한경면 노을해안로 1163 차귀도유람선</t>
  </si>
  <si>
    <t>차귀도,유람선,둘레길,차귀도유람선,섬여행,자연경관,체험,도보여행,도보,어트랙션,반려동물,반려동물동반입장,반려동물동반_관광지,공용주차장,화장실,무료 WIFI,흡연구역,편의점,유도 및 안내시설,카드결제,현금결제,카카오페이, 네이버페이,쉬움,실내+실외,하,등산,해양스포츠,체험,차귀도 둘레길 탐방, 차귀도 경치 유람,1~2시간</t>
  </si>
  <si>
    <t>섬속의 섬 차귀도 둘레길 탐방과 수월봉, 차귀도의 절경 유람을 동시에 즐길 수 있는 유람선</t>
  </si>
  <si>
    <t>064-738-5355</t>
  </si>
  <si>
    <t>차귀도 유람선</t>
  </si>
  <si>
    <t>https://api.cdn.visitjeju.net/photomng/imgpath/201907/03/2f12fc8c-9716-4f7a-8b99-5f2557a98429.JPG</t>
  </si>
  <si>
    <t>https://api.cdn.visitjeju.net/photomng/thumbnailpath/201907/03/6f9ddbc8-de92-4bfa-b776-74d2dbbdf836.JPG</t>
  </si>
  <si>
    <t>CONT_000000000500646</t>
  </si>
  <si>
    <t>큰사슴이오름</t>
  </si>
  <si>
    <t>제주특별자치도 서귀포시 표선면 중산간동로</t>
  </si>
  <si>
    <t>일출,오름,걷기/등산,봄,자연경관,도보여행,도보,반려동물,반려동물동반입장,혼저옵서개,반려동물동반오름</t>
  </si>
  <si>
    <t>사슴이 노닐던 큰사슴이오름</t>
  </si>
  <si>
    <t xml:space="preserve">Keunsaseumi Oreum Volcanic Cone </t>
  </si>
  <si>
    <t>https://api.cdn.visitjeju.net/photomng/imgpath/201804/30/fbdacea9-fae2-42e1-8ede-c99f36b8423b.jpg</t>
  </si>
  <si>
    <t>https://api.cdn.visitjeju.net/photomng/thumbnailpath/201804/30/de073d5d-c1b2-4365-8c6e-55ba774692c8.jpg</t>
  </si>
  <si>
    <t>CNTS_200000000010377</t>
  </si>
  <si>
    <t>농업회사법인 나무와열매 주식회사</t>
  </si>
  <si>
    <t>과일청, 수제청, 유기농, 안덕, 기념품,공용주차장,현금결제,카드결제,화장실,무료 WIFI,카드결제,현금결제,,영어,,브랜드,수제청/과즐,가능</t>
  </si>
  <si>
    <t>제주과일을 주재료로 안심하고 드실수 있는 건강하고 맛있는 과일청을 저온숙성 방식으로 만들고 판매하고 있습니다</t>
  </si>
  <si>
    <t>064-792-2180</t>
  </si>
  <si>
    <t>https://api.cdn.visitjeju.net/photomng/imgpath/202007/13/5b20bd67-6971-4748-9839-db306dac7e38.jpg</t>
  </si>
  <si>
    <t>https://api.cdn.visitjeju.net/photomng/thumbnailpath/202007/13/b86f3fbd-85a1-49e7-9b11-ee9bd0a0d2d5.jpg</t>
  </si>
  <si>
    <t>CONT_000000000500275</t>
  </si>
  <si>
    <t>사계해안도로</t>
  </si>
  <si>
    <t>일출,해변,드라이브,커플,맑음,가을,공용주차장,화장실,편의점,음료대,유도 및 안내시설,아주 어려움</t>
  </si>
  <si>
    <t>산방산과 형제섬을 즐길 수 있는 해안도로</t>
  </si>
  <si>
    <t>https://api.cdn.visitjeju.net/photomng/imgpath/202111/15/4fcaac11-7f36-41c7-99a8-416b7bda3fd6.jpg</t>
  </si>
  <si>
    <t>https://api.cdn.visitjeju.net/photomng/thumbnailpath/202111/15/465a7e6f-5d83-4ed2-9fc5-4eeaa7ca7857.jpg</t>
  </si>
  <si>
    <t>CNTS_200000000011915</t>
  </si>
  <si>
    <t>신흥리 동백 &amp; 향나무길</t>
  </si>
  <si>
    <t>제주특별자치도 서귀포시 남원읍 수망리 59</t>
  </si>
  <si>
    <t>커플,친구,맑음,경관/포토,겨울,청년,휴식/치유</t>
  </si>
  <si>
    <t>동백 시즌에는 초겨울부터 이른 봄까지 많은 이들이 찾는 명소이다. 재래종동백, 애기동백, 카네이션 동백 등 다양한 동백이 우리를 반긴다. 꽃이 피는 시기가 동백마다 다르니 갈 때마다 다른 동백을 만날 수 있다.</t>
  </si>
  <si>
    <t>https://api.cdn.visitjeju.net/photomng/imgpath/202109/01/16786f18-d226-404c-adab-808928fc4436.JPG</t>
  </si>
  <si>
    <t>https://api.cdn.visitjeju.net/photomng/thumbnailpath/202109/01/10f98341-de1e-461b-96fd-954fa08a6ce1.JPG</t>
  </si>
  <si>
    <t>CONT_000000000500103</t>
  </si>
  <si>
    <t>노루생태관찰원</t>
  </si>
  <si>
    <t>제주특별자치도 제주시 봉개동 산 51-2</t>
  </si>
  <si>
    <t>제주특별자치도 제주시 명림로 520</t>
  </si>
  <si>
    <t>액티비티,아이,흐림,맑음,공용주차장,현금결제,카드결제,화장실,무료 WIFI,음료대,유도 및 안내시설,단독접근가능,단차없음,장애인 화장실,장애인 전용 주차장,어려움,실내+실외,중,공연/전시,2~3시간</t>
  </si>
  <si>
    <t>제주의 야생 노루를 언제든지 가까이서 만날 수 있는 곳</t>
  </si>
  <si>
    <t>https://api.cdn.visitjeju.net/photomng/imgpath/202111/18/2488302c-e919-42a9-85b2-cfd3ff40d228.jpg</t>
  </si>
  <si>
    <t>https://api.cdn.visitjeju.net/photomng/thumbnailpath/202111/18/4717f6a8-b2c2-48ce-a7f1-220eb36ca05d.jpg</t>
  </si>
  <si>
    <t>CNTS_300000000012850</t>
  </si>
  <si>
    <t>성읍녹차동굴</t>
  </si>
  <si>
    <t xml:space="preserve">표선, 포토존									</t>
  </si>
  <si>
    <t xml:space="preserve">자연이 만들어 준 최고의 포토존										</t>
  </si>
  <si>
    <t>https://api.cdn.visitjeju.net/photomng/imgpath/202311/22/77420ed9-af7c-4c21-b08c-110409dd31fa.jpg</t>
  </si>
  <si>
    <t>https://api.cdn.visitjeju.net/photomng/thumbnailpath/202311/22/a45df209-656f-4f98-848d-409f1d074830.jpg</t>
  </si>
  <si>
    <t>CONT_000000000500518</t>
  </si>
  <si>
    <t>장생의 숲길</t>
  </si>
  <si>
    <t>숲길,걷기/등산,혼자,흐림,여름,자연경관,도보여행,도보,숲,공용주차장,화장실,아주 어려움</t>
  </si>
  <si>
    <t>숲의 다양한 모습과 풍경들을 보여주는 장생의 숲길</t>
  </si>
  <si>
    <t>064-728-3631</t>
  </si>
  <si>
    <t>Forest Road of Longevity</t>
  </si>
  <si>
    <t>https://api.cdn.visitjeju.net/photomng/imgpath/201804/30/c5bb20e3-5687-41fe-8525-ba595df90501.jpg</t>
  </si>
  <si>
    <t>https://api.cdn.visitjeju.net/photomng/thumbnailpath/201804/30/3d6b83bb-56b0-4e09-a17f-d0195815a69b.jpg</t>
  </si>
  <si>
    <t>CNTS_300000000012753</t>
  </si>
  <si>
    <t>라라게스트하우스</t>
  </si>
  <si>
    <t>제주특별자치도 제주시 조천읍 교래리 188-4</t>
  </si>
  <si>
    <t>제주특별자치도 제주시 조천읍 교래4길 74</t>
  </si>
  <si>
    <t>여성전용, 게스트하우스, 조식, 취사</t>
  </si>
  <si>
    <t>여성 전용 게스트하우스</t>
  </si>
  <si>
    <t>070-7633-4242</t>
  </si>
  <si>
    <t>https://api.cdn.visitjeju.net/photomng/imgpath/202309/01/495fac85-8635-4630-be5c-1e400ed321d2.jpeg</t>
  </si>
  <si>
    <t>https://api.cdn.visitjeju.net/photomng/thumbnailpath/202309/01/89960e0e-4c8a-44db-b123-c5b32be01d1a.jpeg</t>
  </si>
  <si>
    <t>CNTS_000000000020123</t>
  </si>
  <si>
    <t>오는정김밥</t>
  </si>
  <si>
    <t>제주특별자치도 서귀포시 동문동로 2</t>
  </si>
  <si>
    <t>김밥,분식,오는정김밥,현금결제,카드결제,화장실,음료대,유도 및 안내시설,경보 및 피난시설,아주 어려움</t>
  </si>
  <si>
    <t>서귀포에 위치한 쫄깃한 튀김의 식감이 살아있는 김밥집.</t>
  </si>
  <si>
    <t>064-762-8927</t>
  </si>
  <si>
    <t>https://api.cdn.visitjeju.net/photomng/imgpath/202111/10/69c1f4fd-2d95-48b0-a1ed-4c14e7a3ac1f.jpg</t>
  </si>
  <si>
    <t>https://api.cdn.visitjeju.net/photomng/thumbnailpath/202111/10/2b955b55-084f-455b-8bee-62787a0bf0d5.jpg</t>
  </si>
  <si>
    <t>CONT_000000000500527</t>
  </si>
  <si>
    <t>점보빌리지</t>
  </si>
  <si>
    <t>제주특별자치도 서귀포시 안덕면 평화로 319번길 31-11</t>
  </si>
  <si>
    <t>실내,테마공원,아이,사계절,어린이,어트랙션,무장애관광,공용주차장,현금결제,카드결제,화장실,무료 WIFI,흡연구역,편의점,음료대,유도 및 안내시설,경보 및 피난시설,단차없음,장애인 화장실,장애인 전용 주차장,수동 휠체어 대여 가능,실내+실외,하,공연/전시,기타,1시간 미만</t>
  </si>
  <si>
    <t>제주속 작은 동남아 점보빌리지 코끼리테마쇼</t>
  </si>
  <si>
    <t>064-792-1233</t>
  </si>
  <si>
    <t>https://api.cdn.visitjeju.net/photomng/imgpath/202111/16/6d04e8eb-b47b-4e76-9d9d-56c290e678b2.gif</t>
  </si>
  <si>
    <t>https://api.cdn.visitjeju.net/photomng/thumbnailpath/202111/16/e662ed5d-fb27-4e07-91e6-fb90d6e4c143.gif</t>
  </si>
  <si>
    <t>CNTS_200000000006543</t>
  </si>
  <si>
    <t>2018년 6월 놓치지 말아야 할 제주 관광 10선  &lt;꽃과 바다 그리고 별 헤는 제주&gt;</t>
  </si>
  <si>
    <t>관광 10선, 추천, 6월 추천, 수국길, 수국, 물찾오름</t>
  </si>
  <si>
    <t xml:space="preserve">장마가 시작되는 제주의 6월. 날이 맑아도 좋고 비가 내리면 더 좋은, 날씨와 상관없이 즐길 수 있는 곳들과 예인의 섬이라는 타이틀만큼이나 재주꾼이 많은 제주의 이색공간을 소개한다. 촉촉이 내리는 단비를 맞으며 내 안의 숨겨진 감성을 찾아보는 시간. 6월 제주에서 마음 느긋하게 즐길 수 있는 아늑한 곳으로 떠나보자. </t>
  </si>
  <si>
    <t>6월 놓치지 말아야 할 제주 관광 10선  &lt;꽃과 바다 그리고 별 헤는 제주&gt;</t>
  </si>
  <si>
    <t>https://api.cdn.visitjeju.net/photomng/imgpath/201805/24/057bf336-9856-47c3-b0fa-2ce80d14afbd.jpg</t>
  </si>
  <si>
    <t>https://api.cdn.visitjeju.net/photomng/thumbnailpath/201805/24/b4ff667f-a61f-4f32-acdf-c3666caab617.jpg</t>
  </si>
  <si>
    <t>CNTS_000000000022770</t>
  </si>
  <si>
    <t>랜딩관 제주신화월드 호텔앤리조트</t>
  </si>
  <si>
    <t>호텔,공용주차장,현금결제,카드결제,화장실,무료 WIFI,유도 및 안내시설,카드결제,현금결제,Room charge, Shinhwa reward point, Landing casino point, Samsung pay, Union pay, Alipay, Wechat pay,수동 휠체어 대여 가능,장애인 전용 객실,피트니스,비즈니스시설,풀장,사우나,키즈 클럽 ‘플레이타임’ (유료), 유모차 대여 서비스,있음,운행</t>
  </si>
  <si>
    <t xml:space="preserve">스마트하게 누리는 최상의 서비스, 랜딩 리조트. </t>
  </si>
  <si>
    <t>제주 신화월드 랜딩 리조트관</t>
  </si>
  <si>
    <t>https://api.cdn.visitjeju.net/photomng/imgpath/201903/06/91b0eb9f-4409-4650-bb26-7f8b6ec67744.jpg</t>
  </si>
  <si>
    <t>https://api.cdn.visitjeju.net/photomng/thumbnailpath/201903/06/4c23963b-d156-428c-bee1-f9d211a9f0e3.jpg</t>
  </si>
  <si>
    <t>CONT_000000000500207</t>
  </si>
  <si>
    <t>미천굴</t>
  </si>
  <si>
    <t>동굴,경관/포토,커플,아이,맑음,여름,자연경관,포토스팟,어린이,공용주차장,현금결제,카드결제,화장실,무료 WIFI,편의점,음료대,유도 및 안내시설,경보 및 피난시설,단독접근가능,단차없음,저상버스 접근 가능,장애인 화장실,장애인 전용 주차장,수동 휠체어 대여 가능,쉬움</t>
  </si>
  <si>
    <t>지하(地下)의 신비(神秘)를 간직한 특별한 천연용암동굴</t>
  </si>
  <si>
    <t>064-784-2080</t>
  </si>
  <si>
    <t>https://api.cdn.visitjeju.net/photomng/imgpath/202112/21/5d2e84f4-d58b-4fa0-b7bb-a2f32cf63428.JPG</t>
  </si>
  <si>
    <t>https://api.cdn.visitjeju.net/photomng/thumbnailpath/202112/21/f12af44a-5cd7-4bd5-818e-62c302bff783.JPG</t>
  </si>
  <si>
    <t>CNTS_000000000020236</t>
  </si>
  <si>
    <t>산지천</t>
  </si>
  <si>
    <t>계곡,걷기/등산,아이,자연경관,어린이,물놀이</t>
  </si>
  <si>
    <t>동문시장에서 제주항까지 이어진 내천</t>
  </si>
  <si>
    <t>https://api.cdn.visitjeju.net/photomng/imgpath/202112/01/32f7e2e5-ac49-4a9c-af42-13214b9bc2a3.jpg</t>
  </si>
  <si>
    <t>https://api.cdn.visitjeju.net/photomng/thumbnailpath/202112/01/bfb0901f-6b32-4d15-ae29-614da0d2b612.jpg</t>
  </si>
  <si>
    <t>CNTS_200000000012688</t>
  </si>
  <si>
    <t>대독장(제주본점)</t>
  </si>
  <si>
    <t>제주특별자치도 제주시 오라이동 3109</t>
  </si>
  <si>
    <t>제주특별자치도 제주시 연북로 212</t>
  </si>
  <si>
    <t>신제주,흑돼지요리,김치찌개,음식,식당,흑돼지,흑돼지김치찌개,흑돼지두루치기,참치찌개,만두,갈비만두,낙지만두,모듬만두,쭈꾸미만두,공용주차장,화장실,무료 WIFI,흑돼지김치찌개, 흑돼지두루치기,어린이 출입가능,불가능</t>
  </si>
  <si>
    <t>제주도청 인근에 위치한 대독장 제주본점은 흑돼지김치찌개 전문점으로 가성비 훌륭한 구성으로 푸짐하고 든든한 한끼 식사를 제공하고 있다.</t>
  </si>
  <si>
    <t>064-711-9665</t>
  </si>
  <si>
    <t>대독장 제주본점</t>
  </si>
  <si>
    <t>https://api.cdn.visitjeju.net/photomng/imgpath/202201/03/15eb7824-c2c7-4696-9fd7-7ce06c339d2d.jpg</t>
  </si>
  <si>
    <t>https://api.cdn.visitjeju.net/photomng/thumbnailpath/202201/03/4ca73a36-1a76-4260-aa49-c2818e058eea.jpg</t>
  </si>
  <si>
    <t>CNTS_000000000021452</t>
  </si>
  <si>
    <t>하논마르</t>
  </si>
  <si>
    <t>제주특별자치도 서귀포시 서홍동 1003</t>
  </si>
  <si>
    <t>오름,걷기/등산,흐림</t>
  </si>
  <si>
    <t>한반도 유일의 마르(Maar)형 분화구</t>
  </si>
  <si>
    <t>https://api.cdn.visitjeju.net/photomng/imgpath/201804/30/a0267b29-2e51-4560-9acd-d55f482c6ea2.jpg</t>
  </si>
  <si>
    <t>https://api.cdn.visitjeju.net/photomng/thumbnailpath/201804/30/9d5cb1d9-fbd9-4c1e-8cc2-20dd182dec28.jpg</t>
  </si>
  <si>
    <t>CNTS_000000000022051</t>
  </si>
  <si>
    <t>삼양검은모래축제</t>
  </si>
  <si>
    <t>제주특별자치도 제주시 삼양2동 1965-1</t>
  </si>
  <si>
    <t>제주특별자치도 제주시 감수북길 41</t>
  </si>
  <si>
    <t>부모,커플,친구,아이,맑음,경관/포토,액티비티,해변,여름,축제,지역축제,포토스팟,행사</t>
  </si>
  <si>
    <t>검은 모래가 반짝이는 여름 바다</t>
  </si>
  <si>
    <t>064-728-4713</t>
  </si>
  <si>
    <t>The 16th Samyang Black Sand Beach Festival</t>
  </si>
  <si>
    <t>https://api.cdn.visitjeju.net/photomng/imgpath/201804/30/950fa530-f220-4c59-a4fb-5ab6776897f7.png</t>
  </si>
  <si>
    <t>https://api.cdn.visitjeju.net/photomng/thumbnailpath/201804/30/6dc0dc48-ab74-4db9-8c8f-dd0564e4ac79.png</t>
  </si>
  <si>
    <t>CNTS_000000000021368</t>
  </si>
  <si>
    <t>삶이된 숲, 숲이된 삶 &lt;곶자왈여행&gt;</t>
  </si>
  <si>
    <t>제주특별자치도 제주시 조천읍 선흘리 924</t>
  </si>
  <si>
    <t>제주특별자치도 제주시 조천읍 동백로 77</t>
  </si>
  <si>
    <t>자연,곶자왈,숲,오름,휴양림,휴식/힐링,걷기/등산,흐림,식물군락지</t>
  </si>
  <si>
    <t>용암이 굳은 돌덩이 사이사이로 흙이 쌓이고 이끼가 묻었다. 척박한 환경 때문에 버려진 땅이었던 곶자왈은, 버려진 덕분에 독특한 생태계를 유지할 수 있었다. 제멋대로 피어난 제주만의 야생 숲, 곶자왈을 만나보자.</t>
  </si>
  <si>
    <t>A forest of life, the life of a forest: Gotjawal journeys</t>
  </si>
  <si>
    <t>https://api.cdn.visitjeju.net/photomng/imgpath/201804/30/1c96f483-c079-4d87-b457-7b23887cde13.jpg</t>
  </si>
  <si>
    <t>https://api.cdn.visitjeju.net/photomng/thumbnailpath/201804/30/883e9ce4-746f-4184-8f2a-e31f8b90ffde.jpg</t>
  </si>
  <si>
    <t>CNTS_200000000008015</t>
  </si>
  <si>
    <t>금붕사</t>
  </si>
  <si>
    <t>제주특별자치도 제주시 구좌읍 하도리 994</t>
  </si>
  <si>
    <t>제주특별자치도 제주시 구좌읍 일주동로 3618-1</t>
  </si>
  <si>
    <t>문화유적지, 사찰, 휴식, 절,공용주차장,화장실</t>
  </si>
  <si>
    <t xml:space="preserve">구좌읍 하도리에 있는 한국불교 태고종 사찰.
</t>
  </si>
  <si>
    <t>064-783-3202</t>
  </si>
  <si>
    <t>https://api.cdn.visitjeju.net/photomng/imgpath/201812/19/ecd49ba0-3ce0-4967-abc9-fbde3fcf0c85.JPG</t>
  </si>
  <si>
    <t>https://api.cdn.visitjeju.net/photomng/thumbnailpath/201812/19/352ebd28-772c-46f5-8a87-af5d93ea99b3.JPG</t>
  </si>
  <si>
    <t>CNTS_200000000013150</t>
  </si>
  <si>
    <t>훈데르트바서파크</t>
  </si>
  <si>
    <t>문화관광,건축문화기행,테마공원,포토스팟,관광지,무장애관광,공용주차장,현금결제,카드결제,화장실,무료 WIFI,편의점,카드결제,현금결제,,,단독접근가능,장애인 화장실,승강기,장애인 전용 주차장,쉬움,실내+실외,하,공연/전시,박물관 전시 ,1~2시간</t>
  </si>
  <si>
    <t>오스트리아 3대 화가이자 환경 운동가, 건축 치료사 ‘훈데르트바서' 의 예술과 건축 철학이 담긴 내추럴 아티스틱 테마파크이다.</t>
  </si>
  <si>
    <t>https://api.cdn.visitjeju.net/photomng/imgpath/202203/16/924d8257-b6cb-488f-970c-050c069de221.jpg</t>
  </si>
  <si>
    <t>https://api.cdn.visitjeju.net/photomng/thumbnailpath/202203/16/542e4e62-6a3f-4a28-828b-8d142b9b369a.jpg</t>
  </si>
  <si>
    <t>CNTS_200000000007938</t>
  </si>
  <si>
    <t>폴개협동조합</t>
  </si>
  <si>
    <t>제주특별자치도 서귀포시 남원읍 남원리 493</t>
  </si>
  <si>
    <t>제주특별자치도 서귀포시 남원읍 원님서로326번길 38-51</t>
  </si>
  <si>
    <t>웰니스,만남,즐김,치유,체험,가족,쇼핑,관광기념품,상점/상가</t>
  </si>
  <si>
    <t>유기농 블루베리, 감귤, 인형체험 등을 할 수 있는 곳</t>
  </si>
  <si>
    <t>064-764-0116</t>
  </si>
  <si>
    <t>https://api.cdn.visitjeju.net/photomng/imgpath/202108/03/4ec9390a-d980-412f-8de7-f7c81c834488.jpg</t>
  </si>
  <si>
    <t>https://api.cdn.visitjeju.net/photomng/thumbnailpath/202108/03/a6c92dc2-c75a-4a12-8ab8-dff447c4d5e1.jpg</t>
  </si>
  <si>
    <t>CNTS_000000000022737</t>
  </si>
  <si>
    <t>휴림</t>
  </si>
  <si>
    <t>제주특별자치도 제주시 애월읍 광령리 2873-6</t>
  </si>
  <si>
    <t>제주특별자치도 제주시 애월읍 광령남서길 40</t>
  </si>
  <si>
    <t>부모,친구,아이,커플,액티비티,야영장,캠핑장,체험,레저/체험,어린이,캠핑,언택트,어트랙션,공용주차장</t>
  </si>
  <si>
    <t>제주시 산림조합이 조성한 숲속 쉼터, 에코힐링파크</t>
  </si>
  <si>
    <t>010-4499-6065</t>
  </si>
  <si>
    <t>https://api.cdn.visitjeju.net/photomng/imgpath/201804/30/77ea5d0c-8631-4734-9bae-29a7b1293b81.jpg</t>
  </si>
  <si>
    <t>https://api.cdn.visitjeju.net/photomng/thumbnailpath/201804/30/26e9f130-65ae-479b-95ab-cb8ad190718b.jpg</t>
  </si>
  <si>
    <t>CNTS_300000000015690</t>
  </si>
  <si>
    <t>여름꽃 활짝 &lt;제주여름 수국산책&gt;</t>
  </si>
  <si>
    <t>제주수국, 수국명소, 제주여름꽃, 제주여름</t>
  </si>
  <si>
    <t>올여름은 여느 때보다 잦은 비 소식이 전해진다. 너무 아쉬워하지 말자. 비를 좋아하는 꽃, 비가 오면 더 화려하게 피어나는 수국의 향연이 기다리고 있으니 말이다. 지금 제주는 수국이 꽃망울을 터트리며 여름맞이 준비에 한창이다. 6월이면 제주 곳곳에 활기찬 에너지를 불어 넣으며 다채롭고 화사한 빛깔로 물들이는 수국로드를 소개한다.</t>
  </si>
  <si>
    <t>여름꽃 활짝 &lt;제주 수국산책&gt;</t>
  </si>
  <si>
    <t>https://api.cdn.visitjeju.net/photomng/imgpath/202305/31/271d9534-2c44-4f35-9b6c-3b32046b3276.jpg</t>
  </si>
  <si>
    <t>https://api.cdn.visitjeju.net/photomng/thumbnailpath/202305/31/ec32cb56-28c0-424a-b9a7-65cb658e8270.jpg</t>
  </si>
  <si>
    <t>CNTS_000000000019692</t>
  </si>
  <si>
    <t>비양도등대</t>
  </si>
  <si>
    <t>제주특별자치도 제주시 한림읍 협재리 비양도</t>
  </si>
  <si>
    <t>제주특별자치도 제주시 한림읍 비양도길 84비양도</t>
  </si>
  <si>
    <t>등대,경관/포토,맑음,봄</t>
  </si>
  <si>
    <t>비양도의 비양오름 정상에 있는 무인등대</t>
  </si>
  <si>
    <t>https://api.cdn.visitjeju.net/photomng/imgpath/202112/13/778445e7-e56c-4887-a25b-4e9e20dafc8a.jpg</t>
  </si>
  <si>
    <t>https://api.cdn.visitjeju.net/photomng/thumbnailpath/202112/13/34052e39-2b02-4f48-92c1-f37137061517.jpg</t>
  </si>
  <si>
    <t>CNTS_200000000015152</t>
  </si>
  <si>
    <t>하례점빵</t>
  </si>
  <si>
    <t>서귀포, 남원, 상웨빵, 이색체험, 러닝홀리데이인제주,실내,하,1~2시간</t>
  </si>
  <si>
    <t>새콤달콤 맛 좋은 상웨빵 요리체험</t>
  </si>
  <si>
    <t>https://api.cdn.visitjeju.net/photomng/imgpath/202307/28/c43c6d86-5adb-4daa-a11c-b1dcd211b73e.jpg</t>
  </si>
  <si>
    <t>https://api.cdn.visitjeju.net/photomng/thumbnailpath/202307/28/e6703e29-aedf-408d-ad45-d48903f67394.jpg</t>
  </si>
  <si>
    <t>CNTS_000000000018729</t>
  </si>
  <si>
    <t>가마오름 진지동굴</t>
  </si>
  <si>
    <t>친구,아이,문화유적지,동굴,오름,문화관광,역사유적,도보여행,도보,어린이,어트랙션,공용주차장</t>
  </si>
  <si>
    <t>가슴 아픈 침략의 역사를 품고 있는 교육의 장</t>
  </si>
  <si>
    <t>064-722-2500</t>
  </si>
  <si>
    <t>https://api.cdn.visitjeju.net/photomng/imgpath/201804/30/4c88949a-7d40-48c2-9113-86bfb4ae144b.jpg</t>
  </si>
  <si>
    <t>https://api.cdn.visitjeju.net/photomng/thumbnailpath/201804/30/74d0a25e-d9a0-4b1b-ae83-ada6b91b1c2d.jpg</t>
  </si>
  <si>
    <t>CNTS_200000000010477</t>
  </si>
  <si>
    <t>함덕잠수함(이고제주)</t>
  </si>
  <si>
    <t>액티비티,부모,아이,함덕,체험,레저/체험,어린이,수상레저,어트랙션,공용주차장,현금결제,카드결제,화장실,무료 WIFI,카드결제,현금결제,네이버페이, 삼성페이, 제로페이,영어,,어려움,실외,하,체험,수중관람 및 요트체험,1시간 미만</t>
  </si>
  <si>
    <t>우리가족,연인끼리만 이용하는 신비로운 바다속 체험, 잠수함과 요트를 동시에!</t>
  </si>
  <si>
    <t>0507-1466-1334</t>
  </si>
  <si>
    <t>함덕잠수함</t>
  </si>
  <si>
    <t>https://api.cdn.visitjeju.net/photomng/imgpath/202008/18/a374cf21-9984-4fe8-b7bb-ac0cb0eca760.jpg</t>
  </si>
  <si>
    <t>https://api.cdn.visitjeju.net/photomng/thumbnailpath/202008/18/2735da14-99b3-4881-bd51-962d43a2edc1.jpg</t>
  </si>
  <si>
    <t>CNTS_000000000019521</t>
  </si>
  <si>
    <t>제주올레 17코스</t>
  </si>
  <si>
    <t>제주특별자치도 제주시 도두1동 2612-1</t>
  </si>
  <si>
    <t>시내에서 즐기는 올레길</t>
  </si>
  <si>
    <t>Jeju Olle Course 17</t>
  </si>
  <si>
    <t>https://api.cdn.visitjeju.net/photomng/imgpath/201804/30/3ad4b50a-112c-47d5-8fcf-867aa3db6de5.jpg</t>
  </si>
  <si>
    <t>https://api.cdn.visitjeju.net/photomng/thumbnailpath/201804/30/f9b1127c-7b2c-4115-9830-ebc185dc05cc.jpg</t>
  </si>
  <si>
    <t>CONT_000000000500177</t>
  </si>
  <si>
    <t>마방목지</t>
  </si>
  <si>
    <t>제주특별자치도 제주시 용강동</t>
  </si>
  <si>
    <t>제주특별자치도 제주시 516로 2480</t>
  </si>
  <si>
    <t>경관/포토,문화유적지,아이,맑음,봄,자연경관,역사유적,포토스팟,어린이,무장애관광,공용주차장,단독접근가능,단차없음,어려움</t>
  </si>
  <si>
    <t>제주혈통 조랑말이 뛰어노는 초원지대</t>
  </si>
  <si>
    <t>064-710-7942</t>
  </si>
  <si>
    <t>Jeju Horse Pastureland</t>
  </si>
  <si>
    <t>https://api.cdn.visitjeju.net/photomng/imgpath/201804/30/9701ce03-cb6e-4035-9f31-5d7b619de3bf.jpg</t>
  </si>
  <si>
    <t>https://api.cdn.visitjeju.net/photomng/thumbnailpath/201804/30/6772b54b-d077-4285-8d38-00107f56479f.jpg</t>
  </si>
  <si>
    <t>CNTS_200000000014468</t>
  </si>
  <si>
    <t>그 많은 &lt;제주의 귤&gt;은 어디에서 왔을까</t>
  </si>
  <si>
    <t>제주문화, 제주의귤, 감귤, 감귤박물관, 면형의집, 감귤체험, 귤나무, 만감류</t>
  </si>
  <si>
    <t xml:space="preserve">제주에서는 매달 맛과 모양이 조금씩 다른 감귤류와 만감류가 자신의 존재를 알린다. 재래종을 개량하고, 개량종에서 새로이 교배해 육성한 품종 등 그 감귤 품종만 수십 종에 달한다. 제주에서 감귤이 처음 등장한 시기는 삼국시대로 추정되며, 요즘 맛보는 감귤에 오랜 세월이 다양한 맛과 질감으로 이어져 오고 있을지 모를 일이다. </t>
  </si>
  <si>
    <t>https://api.cdn.visitjeju.net/photomng/imgpath/202301/17/ed4d71be-270c-44e3-bc90-3a8bed006c2b.jpg</t>
  </si>
  <si>
    <t>https://api.cdn.visitjeju.net/photomng/thumbnailpath/202301/17/9d651cdb-12b1-490b-9218-eab7e8ee8bc7.jpg</t>
  </si>
  <si>
    <t>CNTS_200000000014432</t>
  </si>
  <si>
    <t>휴애리 유채꽃 축제</t>
  </si>
  <si>
    <t>축제,행사,꽃축제,포토스팟,자연경관,테마공원,봄,봄꽃,유채꽃</t>
  </si>
  <si>
    <t>정성스럽게 키운 유채꽃을 공원 곳곳에서 감상할 수 있는 축제</t>
  </si>
  <si>
    <t>https://api.cdn.visitjeju.net/photomng/imgpath/202301/12/a2912b81-9e19-47eb-8586-1d478027ccb3.jpg</t>
  </si>
  <si>
    <t>https://api.cdn.visitjeju.net/photomng/thumbnailpath/202301/12/11a5e1af-cfb0-47a1-9504-e81759cb2a01.jpg</t>
  </si>
  <si>
    <t>CNTS_300000000016087</t>
  </si>
  <si>
    <t>가야금이 흐르는 제주</t>
  </si>
  <si>
    <t>제주특별자치도 제주시 이도이동 1175-5</t>
  </si>
  <si>
    <t>제주특별자치도 제주시 광양9길 27</t>
  </si>
  <si>
    <t>가야금,연주,레슨,음악,추억,러닝홀리데이인제주,1시간 미만</t>
  </si>
  <si>
    <t>선율의 아름다움으로 푹 몰입할 수 있는 가야금이 흐르는 제주</t>
  </si>
  <si>
    <t>0507-1366-8189</t>
  </si>
  <si>
    <t>https://api.cdn.visitjeju.net/photomng/imgpath/202307/26/994275b2-e724-4afc-bba9-109f56201a21.jpg</t>
  </si>
  <si>
    <t>https://api.cdn.visitjeju.net/photomng/thumbnailpath/202307/26/f1ecb5a8-c397-4102-9155-b56fb9018cc9.jpg</t>
  </si>
  <si>
    <t>CONT_000000000500266</t>
  </si>
  <si>
    <t>붉은오름 자연휴양림</t>
  </si>
  <si>
    <t>휴양림,걷기/등산,휴식/힐링,커플,흐림,가을,자연경관,도보여행,도보,무장애관광,공영관광지,공용주차장,현금결제,카드결제,화장실,무료 WIFI,편의점,음료대,유도 및 안내시설,경보 및 피난시설,단차없음,저상버스 접근 가능,장애인 화장실,장애인 전용 주차장,수동 휠체어 대여 가능,어려움,실외,상,등산,등산로, 산책로,1~2시간</t>
  </si>
  <si>
    <t>계절마다 각기 다른 아름다움을 뽐내는 붉은 오름 자연휴양림</t>
  </si>
  <si>
    <t>064-760-3559</t>
  </si>
  <si>
    <t>https://api.cdn.visitjeju.net/photomng/imgpath/202111/11/e91e2593-82f1-40e4-9d4c-321aa393be20.jpg</t>
  </si>
  <si>
    <t>https://api.cdn.visitjeju.net/photomng/thumbnailpath/202111/11/f918f315-d44f-4404-8dea-2a5009fbd6a6.jpg</t>
  </si>
  <si>
    <t>CONT_000000000500581</t>
  </si>
  <si>
    <t>제주향교</t>
  </si>
  <si>
    <t>제주특별자치도 제주시 용담일동 298-8</t>
  </si>
  <si>
    <t>제주특별자치도 제주시 서문로 43</t>
  </si>
  <si>
    <t>문화유적지,부모,맑음,실내관광지,역사유적,어트랙션,무장애관광,공용주차장,화장실,음료대,유도 및 안내시설,경보 및 피난시설,단차없음,장애인 전용 주차장,어려움</t>
  </si>
  <si>
    <t>조선시대 지방민의 교육을 위해 세운 국립교육기관</t>
  </si>
  <si>
    <t>064-757-0976</t>
  </si>
  <si>
    <t>Jejuhyanggyo Confucian School</t>
  </si>
  <si>
    <t>https://api.cdn.visitjeju.net/photomng/imgpath/201804/30/4f853fe3-1a2c-4273-9b3d-628ba87a8e68.jpg</t>
  </si>
  <si>
    <t>https://api.cdn.visitjeju.net/photomng/thumbnailpath/201804/30/ba711d59-fe3e-4bbf-98d3-16eecafcfff3.jpg</t>
  </si>
  <si>
    <t>CNTS_000000000020807</t>
  </si>
  <si>
    <t>갯것이식당</t>
  </si>
  <si>
    <t>제주특별자치도 제주시 이도이동 319-3</t>
  </si>
  <si>
    <t>제주특별자치도 제주시 가령로 9</t>
  </si>
  <si>
    <t>보말국,성게미역국,성게국수,갈치국,한식,음식,물회,소라물회,한치물회,전복물회,갈치구이,옥돔구이,전복뚝배기,한치,2022고메페스타,성게국,보말,뚝배기,해삼물회,자리물회,고등어구이,갈치조림,고등어조림,한치회,회덮밥,공용주차장,현금결제,카드결제,화장실,편의점,음료대,아주 어려움</t>
  </si>
  <si>
    <t>이도동 제주경찰서 후문 남쪽에 위치한 성게미역국 전문점입니다.</t>
  </si>
  <si>
    <t>064-724-2722</t>
  </si>
  <si>
    <t>https://api.cdn.visitjeju.net/photomng/imgpath/201804/30/a6291e40-7000-4001-93e9-c0dee28e4759.gif</t>
  </si>
  <si>
    <t>https://api.cdn.visitjeju.net/photomng/thumbnailpath/201804/30/e3693188-420a-4d35-9c18-24ecc5caa427.gif</t>
  </si>
  <si>
    <t>CNTS_000000000021622</t>
  </si>
  <si>
    <t>기독교순례길 1코스(순종의길)</t>
  </si>
  <si>
    <t>숭고한 흔적이 남아 있는 순종의 길</t>
  </si>
  <si>
    <t>https://api.cdn.visitjeju.net/photomng/imgpath/201804/30/166d5f5d-bd81-442b-87b2-27718b55eea3.jpg</t>
  </si>
  <si>
    <t>https://api.cdn.visitjeju.net/photomng/thumbnailpath/201804/30/769a4f19-651e-416c-88e7-fa49e5982689.jpg</t>
  </si>
  <si>
    <t>CNTS_000000000022197</t>
  </si>
  <si>
    <t>금능 원담축제</t>
  </si>
  <si>
    <t>제주특별자치도 제주시 한림읍 금능리 2026</t>
  </si>
  <si>
    <t>제주특별자치도 제주시 한림읍 금능길 119-10</t>
  </si>
  <si>
    <t>부모,친구,아이,체험관광,액티비티,여름,해변,청년,축제,지역축제,행사</t>
  </si>
  <si>
    <t>금능 해수욕장에서 펼쳐지는 맨손 고기잡기 체험</t>
  </si>
  <si>
    <t>https://api.cdn.visitjeju.net/photomng/imgpath/202307/14/2d1603da-d543-4d20-b322-ade2fce83502.JPG</t>
  </si>
  <si>
    <t>https://api.cdn.visitjeju.net/photomng/thumbnailpath/202307/14/c7e8ef04-c252-4233-b955-841c81f827a0.JPG</t>
  </si>
  <si>
    <t>CNTS_000000000022529</t>
  </si>
  <si>
    <t>도두항</t>
  </si>
  <si>
    <t>제주특별자치도 제주시 도두1동 2605-8</t>
  </si>
  <si>
    <t>부모,커플,혼자,친구,아이,맑음,휴식/힐링</t>
  </si>
  <si>
    <t>제주공항과 가까운 낚시하기 좋은 포구</t>
  </si>
  <si>
    <t>https://api.cdn.visitjeju.net/photomng/imgpath/202111/22/8fa4adab-fa8b-46d5-a83a-10bbf7df632b.jpg</t>
  </si>
  <si>
    <t>https://api.cdn.visitjeju.net/photomng/thumbnailpath/202111/22/53847cd0-dad0-4f98-a2e3-1a57db8f0b4e.jpg</t>
  </si>
  <si>
    <t>CNTS_000000000021941</t>
  </si>
  <si>
    <t>아이스크림과 고소한 우도 땅콩의 만남 &lt;우도 땅콩아이스크림 투어&gt;</t>
  </si>
  <si>
    <t>식도락,자연,섬속의섬,해변,걷기/등산,친구,커플,혼자,아이,흐림,맑음</t>
  </si>
  <si>
    <t>섬 속의 섬 우도에 가는 이유 하나. 하얀백사장과 에메럴드 바다가 빛나는 홍조단괴를 보기위해. 둘, 검은 모래와 푸른 바다가 이국적인 검멀레 해수욕장을 보기 위해. 셋, 품질 좋기로 유명한 우도 땅콩으로 만든 아이스크림을 먹기 위해! 우도 땅콩 아이스크림은 가게별로 맛이 다양하기에 내 입맛에 맞는 아이스크림을 찾을 수 있다. 4천원에서 5천원이면 입이 행복해지는 우도 땅콩 아이스크림의 개성과 맛!</t>
  </si>
  <si>
    <t>Peanuts and Ice Cream: An Udo Island Food Tour</t>
  </si>
  <si>
    <t>https://api.cdn.visitjeju.net/photomng/imgpath/201804/30/bfaf5668-cfd9-455e-97d0-cf90356195db.jpg</t>
  </si>
  <si>
    <t>https://api.cdn.visitjeju.net/photomng/thumbnailpath/201804/30/589f2b2c-ad38-454b-9fe2-5ca16740c6ef.jpg</t>
  </si>
  <si>
    <t>CNTS_200000000008012</t>
  </si>
  <si>
    <t>새시물</t>
  </si>
  <si>
    <t>제주특별자치도 제주시 한림읍 상명리</t>
  </si>
  <si>
    <t>제주특별자치도 제주시 한림읍 상한로</t>
  </si>
  <si>
    <t>상명리 주민들의 식수로 쓰였던 마을 샘터</t>
  </si>
  <si>
    <t>https://api.cdn.visitjeju.net/photomng/imgpath/201812/17/876bcaff-ddb4-4a50-a018-e8bf3de0660d.jpg</t>
  </si>
  <si>
    <t>https://api.cdn.visitjeju.net/photomng/thumbnailpath/201812/17/b1da41b7-d827-4e50-a13f-a9610fd190e8.jpg</t>
  </si>
  <si>
    <t>CNTS_200000000013591</t>
  </si>
  <si>
    <t>무민랜드</t>
  </si>
  <si>
    <t>제주특별자치도 서귀포시 안덕면 상천리 470-6</t>
  </si>
  <si>
    <t>제주특별자치도 서귀포시 안덕면 병악로 420</t>
  </si>
  <si>
    <t>관광지,안전여행스탬프,테마공원,어린이,문화관광,실내관광지,박물관,미술관,어트랙션,우수관광사업체,우수관광사업체</t>
  </si>
  <si>
    <t xml:space="preserve">무민랜드는 무민하우스, 미디어 아트, 아트 체험, 무민카페, 기프트숍 및 무민 정원이 갖춰져 있다. </t>
  </si>
  <si>
    <t>064-740-0420</t>
  </si>
  <si>
    <t>https://api.cdn.visitjeju.net/photomng/imgpath/202207/06/d66fbc34-427d-4461-b3a9-05ba865560a0.jpg</t>
  </si>
  <si>
    <t>https://api.cdn.visitjeju.net/photomng/thumbnailpath/202207/06/721c0312-723b-45ff-abd8-1efcf55d6dcf.jpg</t>
  </si>
  <si>
    <t>CNTS_200000000011917</t>
  </si>
  <si>
    <t>마흐니 숲길</t>
  </si>
  <si>
    <t>제주특별자치도 서귀포시 남원읍 수망리 산 182-4</t>
  </si>
  <si>
    <t>제주특별자치도 서귀포시 남원읍 남조로 973</t>
  </si>
  <si>
    <t>맑음,커플,친구,부모,휴식/힐링,휴식/치유</t>
  </si>
  <si>
    <t>물영아리 맞은편 탐방로 입구부터 마흐니오름 정상까지는 편도 길이가 5.3km의 숲길이다. 총 10킬로 조금 넘으니 중간에 쉴 때 마실 물이나 김밥을 싸고 가는 것을 추천한다. 10킬로면 3시간 ~ 4시간 정도 걸린다. 숲길 처음에 들어서면 물이 조금 있는 제주의 곶자왈을 만날 수 있다.</t>
  </si>
  <si>
    <t>https://api.cdn.visitjeju.net/photomng/imgpath/202109/01/2ddf5f46-7b08-4d62-a24e-f1ebf75cbc8c.JPG</t>
  </si>
  <si>
    <t>https://api.cdn.visitjeju.net/photomng/thumbnailpath/202109/01/650197fc-4280-4d5d-b346-6695eeefc9d9.JPG</t>
  </si>
  <si>
    <t>CNTS_300000000016099</t>
  </si>
  <si>
    <t>담화헌</t>
  </si>
  <si>
    <t>제주특별자치도 제주시 해안동 4</t>
  </si>
  <si>
    <t>제주특별자치도 제주시 주르레길 55</t>
  </si>
  <si>
    <t>옹기,그릇,흙,제주옹기,원데이 체험,원데이 클래스, 러닝홀리데이인제주,1~2시간</t>
  </si>
  <si>
    <t>제주 흙으로 빚는 숨쉬는 제주 옹기</t>
  </si>
  <si>
    <t>https://api.cdn.visitjeju.net/photomng/imgpath/202307/26/bb1f5e09-a5c8-4fbf-b481-dfe176f1ee79.JPG</t>
  </si>
  <si>
    <t>https://api.cdn.visitjeju.net/photomng/thumbnailpath/202307/26/e9414fa5-a487-4564-8a5b-ecf217cd0804.JPG</t>
  </si>
  <si>
    <t>CONT_000000000500583</t>
  </si>
  <si>
    <t>제주현대미술관</t>
  </si>
  <si>
    <t>제주특별자치도 제주시 한경면 저지리 2114-63</t>
  </si>
  <si>
    <t>제주특별자치도 제주시 한경면 저지14길 35</t>
  </si>
  <si>
    <t>예술,실내,미술/박물관,커플,흐림,겨울,실내관광지,미술관,문화관광,어트랙션,포토스팟,제주명품42,제주7대건축물,무장애관광,공용주차장,현금결제,카드결제,화장실,무료 WIFI,음료대,유도 및 안내시설,경보 및 피난시설,단차없음,장애인 화장실,장애인 전용 주차장,수동 휠체어 대여 가능,장애인 전용 매표소,쉬움,실내,하,공연/전시,1시간 미만</t>
  </si>
  <si>
    <t>저지문화에술이마을에 자리한 현대미술관</t>
  </si>
  <si>
    <t>064-710-7801</t>
  </si>
  <si>
    <t>https://api.cdn.visitjeju.net/photomng/imgpath/202111/11/0122a955-3f3e-4f56-b3b9-907c11ba5a46.jpg</t>
  </si>
  <si>
    <t>https://api.cdn.visitjeju.net/photomng/thumbnailpath/202111/11/41a07c69-34b3-4e55-be0b-c0571f1cc6c8.jpg</t>
  </si>
  <si>
    <t>CNTS_000000000022631</t>
  </si>
  <si>
    <t>천왕사</t>
  </si>
  <si>
    <t>제주특별자치도 제주시 1100로 2528-111</t>
  </si>
  <si>
    <t>아흔아홉골 자락에 위치한 경관이 좋은 사찰</t>
  </si>
  <si>
    <t>064-748-8811</t>
  </si>
  <si>
    <t>https://api.cdn.visitjeju.net/photomng/imgpath/202111/25/269913d5-3512-4270-b0a1-0d8353478e8a.JPG</t>
  </si>
  <si>
    <t>https://api.cdn.visitjeju.net/photomng/thumbnailpath/202111/25/862b7a41-c3ff-4ea1-acf8-3d51fafbbd5e.JPG</t>
  </si>
  <si>
    <t>CNTS_000000000019661</t>
  </si>
  <si>
    <t>데이즈호텔 제주서귀포오션</t>
  </si>
  <si>
    <t>제주특별자치도 서귀포시 서귀동 255-1</t>
  </si>
  <si>
    <t>제주특별자치도 서귀포시 동홍로 7</t>
  </si>
  <si>
    <t>호텔,숙소,서귀포,주차장,공공와이파이존,양식레스토랑,비즈니스센터,공용주차장,현금결제,카드결제,화장실,무료 WIFI,흡연구역,유도 및 안내시설,경보 및 피난시설,엘리베이터,단차없음,승강기,장애인 전용 주차장,어려움</t>
  </si>
  <si>
    <t>서귀포 남단의 월드와이드호텔로 280여개의 객실과 연회장을 보유하고 있으며, 이중섭거리, 올레시장 등을 도보로 즐길 수 있는 합리적인 호텔</t>
  </si>
  <si>
    <t>064-802-7700</t>
  </si>
  <si>
    <t>Days Hotel Jeju Seogwipo Ocean</t>
  </si>
  <si>
    <t>https://api.cdn.visitjeju.net/photomng/imgpath/201804/30/6017b9dc-146e-4d0d-a782-fada83e96957.jpg</t>
  </si>
  <si>
    <t>https://api.cdn.visitjeju.net/photomng/thumbnailpath/201804/30/dd13df73-0949-4449-8e07-e4c761e53025.jpg</t>
  </si>
  <si>
    <t>CNTS_300000000012866</t>
  </si>
  <si>
    <t>떠오르길</t>
  </si>
  <si>
    <t>제주특별자치도 제주시 구좌읍 김녕리 1352-3</t>
  </si>
  <si>
    <t>제주특별자치도 제주시 구좌읍 김녕로1길 51-3</t>
  </si>
  <si>
    <t>관광명소, 포토스팟, 자연, 바다</t>
  </si>
  <si>
    <t>물이 빠졌을 때 수면 위로 떠오르는 인생샷 명소</t>
  </si>
  <si>
    <t>https://api.cdn.visitjeju.net/photomng/imgpath/202311/30/bfba60fd-d1e0-4ed3-a3d3-d87353dfeb7d.jpg</t>
  </si>
  <si>
    <t>https://api.cdn.visitjeju.net/photomng/thumbnailpath/202311/30/45bcbc0a-cde9-42ca-a082-7c9f0ce57f93.jpg</t>
  </si>
  <si>
    <t>CNTS_000000000019460</t>
  </si>
  <si>
    <t>금악오름(왕매)</t>
  </si>
  <si>
    <t>제주특별자치도 제주시 한림읍 금악리 산 1-1</t>
  </si>
  <si>
    <t>일몰,오름,걷기/등산,커플,흐림,가을,금오름,자연경관,도보여행,도보,공용주차장,아주 어려움</t>
  </si>
  <si>
    <t>금악오름에서 패러글라이딩 풍경 감상하기</t>
  </si>
  <si>
    <t>Geumak (Geum) Oreum Volcanic Cone</t>
  </si>
  <si>
    <t>https://api.cdn.visitjeju.net/photomng/imgpath/201804/30/17c48543-c1da-4033-b315-f8f7eae3c005.jpg</t>
  </si>
  <si>
    <t>https://api.cdn.visitjeju.net/photomng/thumbnailpath/201804/30/d9887b4a-dedb-41db-a78b-762a6a5e2421.jpg</t>
  </si>
  <si>
    <t>CONT_000000000500535</t>
  </si>
  <si>
    <t>제주4.3평화공원</t>
  </si>
  <si>
    <t>테마공원,부모,커플,혼자,친구,아이,맑음,흐림,미술/박물관,실내,실내관광지,어트랙션,봄꽃,벚꽃,무장애관광,공용주차장,화장실,무료 WIFI,음료대,유도 및 안내시설,경보 및 피난시설,임산부 휴게시설,엘리베이터,단독접근가능,단차없음,시각장애인 접근성,장애인 화장실,승강기,장애인 전용 주차장,수동 휠체어 대여 가능,쉬움,실내+실외</t>
  </si>
  <si>
    <t>반드시 기억해야 할 우리 제주의 역사가 담긴 제주 4.3 평화공원</t>
  </si>
  <si>
    <t>064-723-4344</t>
  </si>
  <si>
    <t>https://api.cdn.visitjeju.net/photomng/imgpath/202108/10/cd2d8fb9-4397-4838-9782-d4bdcf831b73.jpg</t>
  </si>
  <si>
    <t>https://api.cdn.visitjeju.net/photomng/thumbnailpath/202108/10/4e944e27-520c-42e6-bfa0-005337c08f92.jpg</t>
  </si>
  <si>
    <t>CONT_000000000500413</t>
  </si>
  <si>
    <t>안돌오름</t>
  </si>
  <si>
    <t>밧돌오름의 죽마고우</t>
  </si>
  <si>
    <t>Andol Oreum Volcanic Cone</t>
  </si>
  <si>
    <t>https://api.cdn.visitjeju.net/photomng/imgpath/201804/30/3652cfb3-a5aa-4fe4-bbbd-7d45d75b00b3.jpg</t>
  </si>
  <si>
    <t>https://api.cdn.visitjeju.net/photomng/thumbnailpath/201804/30/3439836c-37b6-4c8a-876f-bb112422e243.jpg</t>
  </si>
  <si>
    <t>CONT_000000000500417</t>
  </si>
  <si>
    <t>알뜨르비행장</t>
  </si>
  <si>
    <t>제주특별자치도 서귀포시 대정읍 상모리 1670</t>
  </si>
  <si>
    <t>문화유적지,친구,커플,흐림,봄,자연경관,문화관광,역사유적,유도 및 안내시설,아주 어려움</t>
  </si>
  <si>
    <t>아름답고 드넓은 벌판에서 일어났던 숨은 역사의 현장을 배우고 느껴보자</t>
  </si>
  <si>
    <t>064-710-6708</t>
  </si>
  <si>
    <t>https://api.cdn.visitjeju.net/photomng/imgpath/202111/09/00c7d308-f2fa-48ad-9b7a-2d63d92951a5.jpg</t>
  </si>
  <si>
    <t>https://api.cdn.visitjeju.net/photomng/thumbnailpath/202111/09/bdc916df-0eac-44b2-beb2-970149fd7df0.jpg</t>
  </si>
  <si>
    <t>CONT_000000000500651</t>
  </si>
  <si>
    <t>테디베어사파리 테지움</t>
  </si>
  <si>
    <t>제주특별자치도 제주시 애월읍 소길리 155-106</t>
  </si>
  <si>
    <t>제주특별자치도 제주시 애월읍 평화로 2159</t>
  </si>
  <si>
    <t>실내,테마공원,아이,비.눈,사계절,실내관광지,어린이,어트랙션,무장애관광,공용주차장,현금결제,카드결제,화장실,무료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주차장,어려움,실내+실외,하,포토스팟,공연/전시,1~2시간</t>
  </si>
  <si>
    <t>테디베어와 동물인형들을 직접만져보고,안아보고 함께 사진찍을수있는 체험형 오픈전시관</t>
  </si>
  <si>
    <t>064-799-4820</t>
  </si>
  <si>
    <t>https://api.cdn.visitjeju.net/photomng/imgpath/202111/24/ea35a3d0-8c0f-46b5-b193-c3ea5250967f.JPG</t>
  </si>
  <si>
    <t>https://api.cdn.visitjeju.net/photomng/thumbnailpath/202111/24/b12a7a4d-3785-4f9d-8498-a23dd699d681.JPG</t>
  </si>
  <si>
    <t>CONT_000000000500118</t>
  </si>
  <si>
    <t>다랑쉬오름(월랑봉)</t>
  </si>
  <si>
    <t>제주특별자치도 제주시 구좌읍 세화리 산6</t>
  </si>
  <si>
    <t>제주특별자치도 제주시 구좌읍 세화리 2705</t>
  </si>
  <si>
    <t>일출,밤,오름,걷기/등산,친구,가을,힐링,자연경관,도보여행,도보,억새,실외,등산</t>
  </si>
  <si>
    <t>4계절 색채가 뚜렷한 오름의 여왕</t>
  </si>
  <si>
    <t>Darangswi Oreum Volcanic Cone (Wollangbong)</t>
  </si>
  <si>
    <t>https://api.cdn.visitjeju.net/photomng/imgpath/201804/30/21ead729-dd07-42e8-be6b-e272828c7317.jpg</t>
  </si>
  <si>
    <t>https://api.cdn.visitjeju.net/photomng/thumbnailpath/201804/30/60df4e71-fe8d-4fd6-84db-eb078af1be07.jpg</t>
  </si>
  <si>
    <t>CNTS_200000000012590</t>
  </si>
  <si>
    <t>숙성도</t>
  </si>
  <si>
    <t>제주특별자치도 제주시 노형동 941-2</t>
  </si>
  <si>
    <t>제주특별자치도 제주시 원노형로 41</t>
  </si>
  <si>
    <t>숙성흑돼지,숙성도,제주고기맛집,돼지고기,삼겹살,음식,식당,2022고메페스타,흑돼지,목살,등심,가브리살,항정살,돼지껍데기,양념돼지껍데기,김치찌개,볶음밥,열무국수,비빔국수,공용주차장,화장실,무료 WIFI,교차숙성흑돼지, 960숙성뼈등심, 720숙성흑삼겹,어린이 출입가능,불가능</t>
  </si>
  <si>
    <t>노형동에 위치한 숙성도 본점은 제주산 흑돼지를 숙성하여 특수부위까지 전문적으로 맛 볼 수 있는 곳으로 제주에는 노형동 본점과 중문점이 있다.</t>
  </si>
  <si>
    <t>0507-1335-5211</t>
  </si>
  <si>
    <t>https://api.cdn.visitjeju.net/photomng/imgpath/202112/30/c0f64a55-2997-413e-bd27-22bf05978fa9.jpg</t>
  </si>
  <si>
    <t>https://api.cdn.visitjeju.net/photomng/thumbnailpath/202112/30/4688959e-bc46-4715-a9a2-9a86a4e7cd4e.jpg</t>
  </si>
  <si>
    <t>CNTS_000000000022032</t>
  </si>
  <si>
    <t>라신동</t>
  </si>
  <si>
    <t>https://api.cdn.visitjeju.net/photomng/imgpath/201804/30/be30929d-87a3-4498-bd86-a863fe061865.jpg</t>
  </si>
  <si>
    <t>https://api.cdn.visitjeju.net/photomng/thumbnailpath/201804/30/f7acf2c6-47e8-4ecc-ba32-bf88d2329ef6.jpg</t>
  </si>
  <si>
    <t>CNTS_200000000010604</t>
  </si>
  <si>
    <t>가을 제주 〈웨딩 스팟 &amp; 촬영 팁〉</t>
  </si>
  <si>
    <t>제주,신혼여행,신혼부부,제주웨딩,셀프웨딩,웨딩스냅,웨딩여행,예비부부,가을웨딩,가을신혼여행,가을스냅,청초밭,메밀밭,따라비오름,산굼부리,유채꽃프라자,아부오름,새별오름,억새,핑크뮬리</t>
  </si>
  <si>
    <t xml:space="preserve">전문작가의 꿀팁 가득한 '웨딩 스팟 &amp; 촬영 팁'이 여름편에 이어 가을편으로 돌아왔다. 하늘은 높고 바람은 시원하며, 비가 적게 오고 맑은 날이 많아 사진 찍기 좋은 가을! 웨딩 촬영할 때 놓치면 아까운 제주도의 포토 스팟을 소개한다. 멋진 풍경을 배경으로 인생 샷을 찍어보자. </t>
  </si>
  <si>
    <t>가을 제주 〈웨딩스팟 &amp; 촬영 팁〉</t>
  </si>
  <si>
    <t>https://api.cdn.visitjeju.net/photomng/imgpath/202009/15/7c62d7c8-5459-45f8-a57e-b7a062310f47.PNG</t>
  </si>
  <si>
    <t>https://api.cdn.visitjeju.net/photomng/thumbnailpath/202009/15/13619f97-cd92-4eb1-abc3-8dc8b87253cf.PNG</t>
  </si>
  <si>
    <t>CNTS_300000000013016</t>
  </si>
  <si>
    <t>신라스테이 플러스 이호테우</t>
  </si>
  <si>
    <t>제주특별자치도 제주시 외도이동 2048</t>
  </si>
  <si>
    <t>제주특별자치도 제주시 연대마을길 76</t>
  </si>
  <si>
    <t>제주호텔,신라스테이,레저형호텔,야외수영장,이호테우,신라스테이플러스,장애인 전용 주차장,쉬움,식음료장,풀장,세미나실,피트니스</t>
  </si>
  <si>
    <t>이국적인 이호테우의 풍경을 바라보며 신라스테이의 가치를 경험할 수 있는 레저형 호텔</t>
  </si>
  <si>
    <t>064-740-9000</t>
  </si>
  <si>
    <t>https://api.cdn.visitjeju.net/photomng/imgpath/202405/24/bd255791-87db-4dee-acf6-d2ac50814d8a.jpg</t>
  </si>
  <si>
    <t>https://api.cdn.visitjeju.net/photomng/thumbnailpath/202405/24/deee87a4-06b2-414a-9a33-58c32abaf90b.jpg</t>
  </si>
  <si>
    <t>CONT_000000000500600</t>
  </si>
  <si>
    <t>좌보미오름</t>
  </si>
  <si>
    <t>제주특별자치도 서귀포시 표선면 성읍리 산 6</t>
  </si>
  <si>
    <t>커플,친구,혼자,맑음,오름,자연경관,도보여행,도보</t>
  </si>
  <si>
    <t>제주오름의 투박한 아름다움을 그대로 간직한 오름</t>
  </si>
  <si>
    <t>Jwabomi Oreum Volcanic Cone</t>
  </si>
  <si>
    <t>https://api.cdn.visitjeju.net/photomng/imgpath/201804/30/23f0df74-960a-4f09-a8f0-36c6e4b550a0.jpg</t>
  </si>
  <si>
    <t>https://api.cdn.visitjeju.net/photomng/thumbnailpath/201804/30/02d7f573-0048-4fc5-bc2f-7ec4a7349d1b.jpg</t>
  </si>
  <si>
    <t>CNTS_000000000020187</t>
  </si>
  <si>
    <t>제주올레 18코스</t>
  </si>
  <si>
    <t>제주특별자치도 제주시 삼양1동 1131-2</t>
  </si>
  <si>
    <t>올레,걷기/등산,친구,혼자,봄,가을,자연경관,도보여행,도보,아주 어려움</t>
  </si>
  <si>
    <t>제주시 도심 속에서 조천 만세동산까지, 제주의 뼈아픈 역사를 만나다</t>
  </si>
  <si>
    <t>https://api.cdn.visitjeju.net/photomng/imgpath/201909/06/422a6fad-b27e-489c-a02e-82422628d089.jpg</t>
  </si>
  <si>
    <t>https://api.cdn.visitjeju.net/photomng/thumbnailpath/201909/06/0caf53bb-184f-4a2e-a200-73fc9055d855.jpg</t>
  </si>
  <si>
    <t>CNTS_000000000020735</t>
  </si>
  <si>
    <t>카페루시아</t>
  </si>
  <si>
    <t>제주특별자치도 서귀포시 안덕면 창천리 840-1</t>
  </si>
  <si>
    <t>제주특별자치도 서귀포시 안덕면 난드르로 49-17</t>
  </si>
  <si>
    <t>카페,커피,아메리카노,음식,카페라떼,에이드,젤라또,빵,디저트,반려동물,반려동물동반입장,반려동물동반_식당카페,에스프레소,카푸치노,바닐라라떼,코코넛라떼,아인슈페너,카페모카,아포가토,초코라떼,그린티라떼,라떼,스무디,애플망고스무디,딸기스무디,블루베리스무디,차,유자차,청귤차,카모마일,루이보스,페퍼민트,공용주차장,화장실,무료 WIFI,아주 어려움,아메리카노, 댕유자차,어린이 출입가능,불가능</t>
  </si>
  <si>
    <t>서귀포시 안덕면에 위치한 카페인 카페루시아는 대평포구와 박수기정의 절경을 한 눈에 담을 수 있으며 다양한 음료와 베이커리가 마련되어 있어 바깥 풍경을 보며 여유를 즐길 수 있다.</t>
  </si>
  <si>
    <t>064-738-8879</t>
  </si>
  <si>
    <t>https://api.cdn.visitjeju.net/photomng/imgpath/202203/11/21587437-5613-43b8-9205-85038cad21c2.jpg</t>
  </si>
  <si>
    <t>https://api.cdn.visitjeju.net/photomng/thumbnailpath/202203/11/d0ec376d-fa85-4902-ac8a-3285bc8acaa5.jpg</t>
  </si>
  <si>
    <t>CONT_000000000500205</t>
  </si>
  <si>
    <t>물찻오름 [출입제한 - 자연휴식년제 적용 중]</t>
  </si>
  <si>
    <t>제주특별자치도 제주시 조천읍 교래길</t>
  </si>
  <si>
    <t>오름,걷기/등산,흐림,여름,자연경관,도보여행,도보</t>
  </si>
  <si>
    <t>샤려니숲길의 끝에서 만날 수 있는 우리나라 명품 숲길</t>
  </si>
  <si>
    <t>Mulchat Oreum Volcanic Cone</t>
  </si>
  <si>
    <t>https://api.cdn.visitjeju.net/photomng/imgpath/201804/30/dbe0d8ce-f480-4618-876c-1ba0283fb625.jpg</t>
  </si>
  <si>
    <t>https://api.cdn.visitjeju.net/photomng/thumbnailpath/201804/30/b6f20aa1-97f6-48d2-80f5-0ace92bd77c7.jpg</t>
  </si>
  <si>
    <t>CONT_000000000500465</t>
  </si>
  <si>
    <t>퍼시픽 마리나 요트투어</t>
  </si>
  <si>
    <t>액티비티,부모,아이,맑음,여름,체험,레저/체험,어린이,수상레저,어트랙션,공용주차장,현금결제,카드결제,화장실,편의점,음료대,유도 및 안내시설,경보 및 피난시설,실외,중</t>
  </si>
  <si>
    <t>중문 앞 제주바다에서 즐기는 호화로운 요트 투어</t>
  </si>
  <si>
    <t>1544-2988</t>
  </si>
  <si>
    <t>퍼시픽랜드 요트투어샹그릴라</t>
  </si>
  <si>
    <t>https://api.cdn.visitjeju.net/photomng/imgpath/202004/22/10eef3cd-8c6b-4642-b054-3779a0cbd024.jpg</t>
  </si>
  <si>
    <t>https://api.cdn.visitjeju.net/photomng/thumbnailpath/202004/22/4a1d9403-b21a-4d98-8a79-dec44bc891f4.jpg</t>
  </si>
  <si>
    <t>CNTS_000000000019520</t>
  </si>
  <si>
    <t>제주올레 16코스</t>
  </si>
  <si>
    <t>제주특별자치도 제주시 애월읍 고내리 1111-2</t>
  </si>
  <si>
    <t>올레,걷기/등산,친구,혼자,가을</t>
  </si>
  <si>
    <t>애월 해안도로와 제주 오름의 아름다움을 함께 즐기다</t>
  </si>
  <si>
    <t>https://api.cdn.visitjeju.net/photomng/imgpath/202112/15/b8367c2d-80b7-4798-94c6-40d5b1c1690e.jpg</t>
  </si>
  <si>
    <t>https://api.cdn.visitjeju.net/photomng/thumbnailpath/202112/15/b65c45dc-cee8-4d67-bfb6-0a0840a60dd5.jpg</t>
  </si>
  <si>
    <t>CNTS_200000000010953</t>
  </si>
  <si>
    <t>도치돌 알파카목장</t>
  </si>
  <si>
    <t>제주특별자치도 제주시 애월읍 납읍리 102</t>
  </si>
  <si>
    <t>제주특별자치도 제주시 애월읍 도치돌길 293</t>
  </si>
  <si>
    <t>아이,커플,맑음,흐림,휴식/힐링,체험관광,사계절,자연경관,체험,어린이,어트랙션,반려동물,반려동물동반입장,반려동물동반_관광지,카드결제,현금결제,영어</t>
  </si>
  <si>
    <t>애월 숲속에 자리한 제주 유일의 알파카전문목장이다. 
알파카먹이주기체험 및 동물교감체험이 가능하다.</t>
  </si>
  <si>
    <t>064-799-6690</t>
  </si>
  <si>
    <t>https://api.cdn.visitjeju.net/photomng/imgpath/202012/14/a2e96ad5-af98-4edc-b63b-a8a789506443.jpg</t>
  </si>
  <si>
    <t>https://api.cdn.visitjeju.net/photomng/thumbnailpath/202012/14/c0d34d5a-2548-4716-ae76-c9e03454d0cd.jpg</t>
  </si>
  <si>
    <t>CNTS_000000000019997</t>
  </si>
  <si>
    <t>이호테우말등대</t>
  </si>
  <si>
    <t>제주특별자치도 제주시 이호일동 374</t>
  </si>
  <si>
    <t>등대,일몰,경관/포토,커플,맑음,가을,포토스팟,산책</t>
  </si>
  <si>
    <t>이호테우해변의 랜드마크, 말등대</t>
  </si>
  <si>
    <t>https://api.cdn.visitjeju.net/photomng/imgpath/202110/27/82e2c2ee-3c94-48ca-9890-56a075107602.jpg</t>
  </si>
  <si>
    <t>https://api.cdn.visitjeju.net/photomng/thumbnailpath/202110/27/90be9bec-a700-4fb1-b27f-8ff59a62d4df.jpg</t>
  </si>
  <si>
    <t>CNTS_200000000013590</t>
  </si>
  <si>
    <t>본초족욕</t>
  </si>
  <si>
    <t>관광지,안전여행스탬프,체험</t>
  </si>
  <si>
    <t>천연 족욕 테라피를 즐기면서 심신의 피로를 확 날려버릴 수 있는 곳</t>
  </si>
  <si>
    <t>064-749-3370</t>
  </si>
  <si>
    <t>https://api.cdn.visitjeju.net/photomng/imgpath/202207/06/84a15d14-8f23-4124-8a3e-a5333b89691c.jpg</t>
  </si>
  <si>
    <t>https://api.cdn.visitjeju.net/photomng/thumbnailpath/202207/06/d63fce70-ae02-4656-938a-fdd4f2d6711d.jpg</t>
  </si>
  <si>
    <t>CNTS_000000000019470</t>
  </si>
  <si>
    <t>제주해양레저</t>
  </si>
  <si>
    <t>제주특별자치도 서귀포시 중문동 2785-2</t>
  </si>
  <si>
    <t>제주특별자치도 서귀포시 중문관광로 192</t>
  </si>
  <si>
    <t>해수욕장,액티비티,맑음,체험,레저/체험,해변,물놀이,수상레저,어트랙션</t>
  </si>
  <si>
    <t>중문관광단지 내 대한민국 최고의 종합해양레저시설</t>
  </si>
  <si>
    <t>0507-1440-5111</t>
  </si>
  <si>
    <t>https://api.cdn.visitjeju.net/photomng/imgpath/201804/30/85eb5979-1665-4e91-a338-a63596bcccb7.jpg</t>
  </si>
  <si>
    <t>https://api.cdn.visitjeju.net/photomng/thumbnailpath/201804/30/5e30b9ed-165b-4e49-874c-09343b05c5ac.jpg</t>
  </si>
  <si>
    <t>CNTS_000000000020099</t>
  </si>
  <si>
    <t>올래국수</t>
  </si>
  <si>
    <t>제주특별자치도 제주시 연동 301-19</t>
  </si>
  <si>
    <t>제주특별자치도 제주시 귀아랑길 24 (연동)</t>
  </si>
  <si>
    <t>고기국수,한식,향토음식,음식,국수,현금결제,카드결제,화장실,편의점,음료대,유도 및 안내시설,경보 및 피난시설,아주 어려움</t>
  </si>
  <si>
    <t>제주 향토 음식인 고기국수 전문점이다. 2016 KOREAT JEJU TOP 10 선정</t>
  </si>
  <si>
    <t>064-742-7355</t>
  </si>
  <si>
    <t>Olle Guksu</t>
  </si>
  <si>
    <t>https://api.cdn.visitjeju.net/photomng/imgpath/201804/30/0080b083-ce7c-459d-a78e-5d1b6b87d5ff.jpg</t>
  </si>
  <si>
    <t>https://api.cdn.visitjeju.net/photomng/thumbnailpath/201804/30/b260b806-c465-44fe-bfcb-feaec817ad53.jpg</t>
  </si>
  <si>
    <t>CNTS_200000000012906</t>
  </si>
  <si>
    <t>패러글라이딩 명소 &lt;금오름&gt; 탐방</t>
  </si>
  <si>
    <t>오름,패러글라이딩,금오름,제주서부여행,진지동굴</t>
  </si>
  <si>
    <t>거문오름, 혹은 금악오름으로도 불리는 금오름은 한림읍 금악리 금악마을에서 한눈에 보이는 곳에 위치한 유명한 오름이다. 둘레길을 따라 걸으며 천천히 오름의 아름다운 풍경을 감상하기도 좋지만, 금오름은 애월과 한라산이 한눈에 보이는 지리적 위치로 패러글라이딩을 즐기기에 적합한 매력적인 곳이다. 패러글라이딩 체험에 최적화된 금오름의 모습과 더불어 역사적 사연을 품은 생이못, 자연의 숨길을 느낄 수 있는 희망의숲길, 그리고 일제강점기 시절의 아픔을 간직하고 있는 진지동굴을 두루 살펴보자.</t>
  </si>
  <si>
    <t>패러글라이딩 명소 금오름 탐방</t>
  </si>
  <si>
    <t>https://api.cdn.visitjeju.net/photomng/imgpath/202202/21/f904526a-448a-4a41-92b2-84bcfcb9ac28.jpg</t>
  </si>
  <si>
    <t>https://api.cdn.visitjeju.net/photomng/thumbnailpath/202202/21/561be766-7382-4d72-861e-34b157f4e401.jpg</t>
  </si>
  <si>
    <t>CNTS_000000000019444</t>
  </si>
  <si>
    <t>비블리아성서식물원</t>
  </si>
  <si>
    <t>제주특별자치도 제주시 한림읍 상명리 1191-5</t>
  </si>
  <si>
    <t>제주특별자치도 제주시 한림읍 조성로 17</t>
  </si>
  <si>
    <t>수목원,테마공원,흐림,맑음,실내관광지,어트랙션,공용주차장,현금결제,카드결제,화장실,유도 및 안내시설,경보 및 피난시설</t>
  </si>
  <si>
    <t>식물을 통한 복음전파와 기독교 문화 산업에 기여하고자 한립음에 조성된 식물원</t>
  </si>
  <si>
    <t>064-796-1130</t>
  </si>
  <si>
    <t>Biblia Botanical Garden</t>
  </si>
  <si>
    <t>https://api.cdn.visitjeju.net/photomng/imgpath/201804/30/726f8540-a4e3-4746-b9df-4f776a1d9beb.jpg</t>
  </si>
  <si>
    <t>https://api.cdn.visitjeju.net/photomng/thumbnailpath/201804/30/27ef9ce8-b567-4efd-bdee-9c81e190e6a4.jpg</t>
  </si>
  <si>
    <t>CNTS_000000000022053</t>
  </si>
  <si>
    <t>제19회 쇠소깍 축제</t>
  </si>
  <si>
    <t>제주특별자치도 서귀포시 하효동 995</t>
  </si>
  <si>
    <t>제주특별자치도 서귀포시 쇠소깍로 128</t>
  </si>
  <si>
    <t>부모,커플,혼자,친구,아이,일몰,해변,축제,행사</t>
  </si>
  <si>
    <t>서귀포 칠십리의 비경을 품은 효돈</t>
  </si>
  <si>
    <t>064-760-4623</t>
  </si>
  <si>
    <t>https://api.cdn.visitjeju.net/photomng/imgpath/202309/05/ce91d89a-8945-4ee5-b7bb-c939d146f642.jpg</t>
  </si>
  <si>
    <t>https://api.cdn.visitjeju.net/photomng/thumbnailpath/202309/05/b5f1594b-d812-4b36-8d42-f50f1063696c.jpg</t>
  </si>
  <si>
    <t>CONT_000000000500290</t>
  </si>
  <si>
    <t>산지등대</t>
  </si>
  <si>
    <t>제주특별자치도 제주시 사라봉동길 108-1 (건입동)</t>
  </si>
  <si>
    <t>등대,일몰,경관/포토,친구,맑음,가을,포토스팟,공용주차장,유도 및 안내시설,아주 어려움</t>
  </si>
  <si>
    <t>오랜 역사를 지니고 있는 제주의 대표 등대 중 하나</t>
  </si>
  <si>
    <t>064-720-2672</t>
  </si>
  <si>
    <t>https://api.cdn.visitjeju.net/photomng/imgpath/202112/07/272be9bc-ac7c-41ea-9f8d-aa715205799f.jpg</t>
  </si>
  <si>
    <t>https://api.cdn.visitjeju.net/photomng/thumbnailpath/202112/07/7a1cf260-a02d-43b0-9689-f22e34fe5ed8.jpg</t>
  </si>
  <si>
    <t>CNTS_200000000009862</t>
  </si>
  <si>
    <t>토향(음식점)</t>
  </si>
  <si>
    <t>제주특별자치도 서귀포시 남원읍 남원리 180-5</t>
  </si>
  <si>
    <t>제주특별자치도 서귀포시 남원읍 태위로679번길 7-1</t>
  </si>
  <si>
    <t>옥돔, 남원, 생선</t>
  </si>
  <si>
    <t>서귀포시 남원읍에 위치한 토향은 시원한 맛이 일품인 옥돔국과 생선구이가 전문인 식당이다.</t>
  </si>
  <si>
    <t>064-764-3300</t>
  </si>
  <si>
    <t>https://api.cdn.visitjeju.net/photomng/imgpath/202002/20/ac27523e-aa2f-4c3c-9c48-d69c1cf4dfaf.jpg</t>
  </si>
  <si>
    <t>https://api.cdn.visitjeju.net/photomng/thumbnailpath/202002/20/b65340e8-f258-4bc8-a0de-5e339878135d.jpg</t>
  </si>
  <si>
    <t>CNTS_200000000009272</t>
  </si>
  <si>
    <t>2024 제주오라 메밀꽃오라 with 유채꽃</t>
  </si>
  <si>
    <t>제주시 오라 2동 산 76</t>
  </si>
  <si>
    <t>부모,커플,친구,아이,맑음,경관/포토,휴식/힐링,테마공원,가을,청년,중/장년,축제,꽃축제,포토스팟,행사</t>
  </si>
  <si>
    <t xml:space="preserve">전국 최대 규모인 30만평 대지에서 펼쳐지는 메밀과 유채꽃의 향연 </t>
  </si>
  <si>
    <t>064-711-9700</t>
  </si>
  <si>
    <t xml:space="preserve">제주오라메밀꽃축제 </t>
  </si>
  <si>
    <t>https://api.cdn.visitjeju.net/photomng/imgpath/201909/30/f9ac5636-7a55-4df7-81e7-01fca9cb6c5d.jpg</t>
  </si>
  <si>
    <t>https://api.cdn.visitjeju.net/photomng/thumbnailpath/201909/30/d1aa5133-ff62-4458-bb2e-0a83a21240c8.jpg</t>
  </si>
  <si>
    <t>CNTS_200000000009863</t>
  </si>
  <si>
    <t>제주미래교육연구원 과학탐구체험장</t>
  </si>
  <si>
    <t>제주특별자치도 제주시 오라이동 산 100</t>
  </si>
  <si>
    <t>제주특별자치도 제주시 산록북로 421</t>
  </si>
  <si>
    <t>아이,부모</t>
  </si>
  <si>
    <t xml:space="preserve">제주미래교육연구원 과학탐구체험장은 한라산이 올려다 보이는 산록북로 가운데 위치해있다. 한라산을 옆에 두고 달리다 보며 어느새 과학탐구체험장에 닿는다. 이곳에는 아이들은 물론 어른들도 흥미롭게 관람할 수 있는 시설들이 많다. </t>
  </si>
  <si>
    <t>064-710-0800</t>
  </si>
  <si>
    <t>https://api.cdn.visitjeju.net/photomng/imgpath/202002/20/f586694e-8471-43ba-8e21-1101c25e5abe.JPG</t>
  </si>
  <si>
    <t>https://api.cdn.visitjeju.net/photomng/thumbnailpath/202002/20/3ae59bdc-e71b-4f6c-ba27-dd390a99393d.JPG</t>
  </si>
  <si>
    <t>CNTS_200000000013509</t>
  </si>
  <si>
    <t>찬란한 제주의 여름을 즐기는 법 &lt;해안로드트립 동부편&gt;</t>
  </si>
  <si>
    <t>커플,혼자,친구,맑음,경관/포토,휴식/힐링,체험관광,드라이브,해변,휴식/치유</t>
  </si>
  <si>
    <t>제주도 하면 가장 먼저 떠오르는 이미지는 푸른 바다가 아닐까. 시원하게 펼쳐지는 도로를 따라 달리는 짜릿함, 제주에 여행을 왔다면 놓치기 아쉬운 필수 코스다. 6월이면 제주 동쪽 바다는 조금 더 다채로운 색감으로 물든다. 어떻게 봐도 예쁜 제주 바다지만, 바다를 달리기만 하는 것은 조금 식상하다. 심심할 수 있는 &lt;해안로드트립&gt;을 더 풍성하게 만들어 줄 다양한 곳을 소개한다. 제주의 여름을 몽실몽실 아름답게 꾸며주는 수국길부터, 에메랄드빛 바다와 소박하고 느긋한 동네책방, 제주 당근 빙수를 먹을 수 있는 카페까지! 제주 동쪽 바다를 따라 다채로운 여행을 즐겨보자.</t>
  </si>
  <si>
    <t>찬란한 제주의 여름을 즐기는 법, &lt;해안로드트립 동부편&gt;</t>
  </si>
  <si>
    <t>https://api.cdn.visitjeju.net/photomng/imgpath/202206/15/83f8fd29-4101-4723-a45e-818b247b335b.jpg</t>
  </si>
  <si>
    <t>https://api.cdn.visitjeju.net/photomng/thumbnailpath/202206/15/d1f895c1-c74b-4d86-a97d-cba7b9ed6b97.jpg</t>
  </si>
  <si>
    <t>CNTS_300000000015860</t>
  </si>
  <si>
    <t>사슴공방</t>
  </si>
  <si>
    <t>제주특별자치도 제주시 구좌읍 세화리 1465-15 3층</t>
  </si>
  <si>
    <t>제주특별자치도 제주시 구좌읍 구좌로 51 3층</t>
  </si>
  <si>
    <t>구좌읍, 세화리, 반지만들기, 이색체험,실내,중,1시간 미만</t>
  </si>
  <si>
    <t>만드는 이의 개성이 담긴 나무반지</t>
  </si>
  <si>
    <t>010-9604-0759</t>
  </si>
  <si>
    <t>https://api.cdn.visitjeju.net/photomng/imgpath/202306/19/41f3d53a-9361-43aa-8b48-64d087041db4.jpg</t>
  </si>
  <si>
    <t>https://api.cdn.visitjeju.net/photomng/thumbnailpath/202306/19/f059025b-b890-4f6e-bb10-f85ca09d4353.jpg</t>
  </si>
  <si>
    <t>CNTS_000000000021169</t>
  </si>
  <si>
    <t>세리월드 테마파크</t>
  </si>
  <si>
    <t>제주특별자치도 서귀포시 법환동 877</t>
  </si>
  <si>
    <t>제주특별자치도 서귀포시 법환상로2번길 97-13</t>
  </si>
  <si>
    <t>액티비티,아이,겨울,실내관광지,체험,레저/체험,어린이,테마공원,어트랙션,공용주차장,현금결제,카드결제,화장실,아주 어려움,실외,하,체험,공연/전시,1~2시간</t>
  </si>
  <si>
    <t>다양한 레포츠 체험을 동시에</t>
  </si>
  <si>
    <t>63572</t>
  </si>
  <si>
    <t>064-739-8254</t>
  </si>
  <si>
    <t>https://api.cdn.visitjeju.net/photomng/imgpath/201804/30/b32d8cc2-d0ea-4271-a210-624d8dde3dd3.jpg</t>
  </si>
  <si>
    <t>https://api.cdn.visitjeju.net/photomng/thumbnailpath/201804/30/4086ab1f-1309-41c9-b695-290963a5eb88.jpg</t>
  </si>
  <si>
    <t>CNTS_000000000020170</t>
  </si>
  <si>
    <t>서귀포층패류화석산지</t>
  </si>
  <si>
    <t>제주특별자치도 서귀포시 서홍동 707</t>
  </si>
  <si>
    <t>제주특별자치도 서귀포시 남성중로 43</t>
  </si>
  <si>
    <t>지질공원,해변,경관/포토,맑음,자연경관,포토스팟,어트랙션,유네스코,아주 어려움</t>
  </si>
  <si>
    <t>대한민국의 천연기념물 제195호</t>
  </si>
  <si>
    <t>https://api.cdn.visitjeju.net/photomng/imgpath/202207/08/f8a67ded-9b3a-4c56-9a8a-2fa114ffe337.jpg</t>
  </si>
  <si>
    <t>https://api.cdn.visitjeju.net/photomng/thumbnailpath/202207/08/e283a36e-93f2-475e-826a-7497395db86b.jpg</t>
  </si>
  <si>
    <t>CONT_000000000500577</t>
  </si>
  <si>
    <t>제주하늘을날다(패러글라이딩)</t>
  </si>
  <si>
    <t>제주특별자치도 제주시 도남동 78</t>
  </si>
  <si>
    <t>제주특별자치도 제주시 도남로17길 32 영산홍아파트 가동</t>
  </si>
  <si>
    <t>액티비티,친구,맑음,체험,레저/체험,어트랙션,현금결제,카드결제,화장실</t>
  </si>
  <si>
    <t>제주2인승체험비행과 패러글라이딩교육스쿨</t>
  </si>
  <si>
    <t>010-9632-0422</t>
  </si>
  <si>
    <t>https://api.cdn.visitjeju.net/photomng/imgpath/202112/03/59366dc6-0a9c-498c-98fb-e730ca6d70dd.jpg</t>
  </si>
  <si>
    <t>https://api.cdn.visitjeju.net/photomng/thumbnailpath/202112/03/b1289ab0-b370-45eb-addd-791e48748007.jpg</t>
  </si>
  <si>
    <t>CNTS_200000000012645</t>
  </si>
  <si>
    <t>곤밥2</t>
  </si>
  <si>
    <t>제주특별자치도 제주시 일도일동 1259-1</t>
  </si>
  <si>
    <t>제주특별자치도 제주시 서부두남길 8</t>
  </si>
  <si>
    <t>정식,두루치기,칠성로,백반,제육볶음,가정식,음식,식당,한치물회,몸국,김치찌개,순두부,비빔밥,자리물회,닭볶음탕,오리주물럭,갈비탕,된장찌개,동태찌개,육개장,공용주차장,화장실,무료 WIFI,두루치기, 제육볶음,어린이 출입가능,불가능</t>
  </si>
  <si>
    <t>칠성로에 위치한 곤밥2는 정식, 즉 백반을 파는 곳으로 두루치기가 유명한 집이다. 이외에 여러 식사 메뉴와 더불어 계절 메뉴도 판매하고 있다.</t>
  </si>
  <si>
    <t>064-759-2918</t>
  </si>
  <si>
    <t>https://api.cdn.visitjeju.net/photomng/imgpath/202201/03/44a5b577-e65c-475b-8def-933c9c34aceb.jpg</t>
  </si>
  <si>
    <t>https://api.cdn.visitjeju.net/photomng/thumbnailpath/202201/03/5ebedd77-c587-4934-841c-10e8578c4c63.jpg</t>
  </si>
  <si>
    <t>CNTS_000000000000979</t>
  </si>
  <si>
    <t>서귀포예술의전당</t>
  </si>
  <si>
    <t>제주특별자치도 서귀포시 서홍동 615</t>
  </si>
  <si>
    <t>예술,실내,미술/박물관,흐림,사계절,실내관광지,문화관광,어트랙션,공용주차장,화장실,무료 WIFI,흡연구역,음료대,유도 및 안내시설,경보 및 피난시설,엘리베이터,단차없음,장애인 화장실,승강기,장애인 전용 주차장,쉬움</t>
  </si>
  <si>
    <t>지역 문화예술의 소통을 위해 2014년 개관된 서귀포 예술의전당</t>
  </si>
  <si>
    <t>064-760-3341</t>
  </si>
  <si>
    <t>Seogwipo Arts Center</t>
  </si>
  <si>
    <t>https://api.cdn.visitjeju.net/photomng/imgpath/201804/30/b9f02ff9-e369-44a2-8e78-6ad13e256feb.jpg</t>
  </si>
  <si>
    <t>https://api.cdn.visitjeju.net/photomng/thumbnailpath/201804/30/9579a80e-aed9-43fe-9ec6-0274000ce095.jpg</t>
  </si>
  <si>
    <t>CNTS_000000000001196</t>
  </si>
  <si>
    <t>표선해수욕장</t>
  </si>
  <si>
    <t>해수욕장,액티비티,커플,맑음,여름,자연경관,체험,레저/체험,해변,물놀이,수상레저,반려동물,반려동물동반입장,혼저옵서개,반려동물동반해변,화장실,음료대,유도 및 안내시설,경보 및 피난시설,단독접근가능,단차없음,장애인 화장실,쉬움</t>
  </si>
  <si>
    <t>너른 백사장이 매력적인 서귀포 동남부 해수욕장</t>
  </si>
  <si>
    <t>064-760-4992</t>
  </si>
  <si>
    <t>https://api.cdn.visitjeju.net/photomng/imgpath/202110/29/f839045d-a0e5-4f28-a980-c29b57406d4a.jpg</t>
  </si>
  <si>
    <t>https://api.cdn.visitjeju.net/photomng/thumbnailpath/202110/29/75201e85-e5f0-498a-986a-043dac98d1fb.jpg</t>
  </si>
  <si>
    <t>CNTS_000000000021772</t>
  </si>
  <si>
    <t>1100고지(휴게소)</t>
  </si>
  <si>
    <t>제주특별자치도 서귀포시 색달동 산 1-3</t>
  </si>
  <si>
    <t>제주특별자치도 서귀포시 1100로 1555</t>
  </si>
  <si>
    <t>산,경관/포토,흐림,겨울,포토스팟,한라산,언택트,어트랙션,제주명품42,제주7대도로</t>
  </si>
  <si>
    <t>겨울이면 더욱 아름다운 한라산 대표적인 뷰포인트</t>
  </si>
  <si>
    <t>https://api.cdn.visitjeju.net/photomng/imgpath/202111/15/2bb7145b-d0f8-406d-9a4f-258e6f60c37d.jpg</t>
  </si>
  <si>
    <t>https://api.cdn.visitjeju.net/photomng/thumbnailpath/202111/15/e00a264d-1545-43e1-a6a4-2adeaceb5057.jpg</t>
  </si>
  <si>
    <t>CONT_000000000501076</t>
  </si>
  <si>
    <t>중문그린힐통나무펜션</t>
  </si>
  <si>
    <t>제주특별자치도 서귀포시 색달동 2357-1</t>
  </si>
  <si>
    <t>제주특별자치도 서귀포시 천제연로 103-36</t>
  </si>
  <si>
    <t>휴식,중문그린힐,펜션,휴양펜션,독채,공공와이파이존,해수욕장,가족,수상레저,공용주차장,현금결제,카드결제,화장실,무료 WIFI,유도 및 안내시설,경보 및 피난시설,어려움</t>
  </si>
  <si>
    <t>중문관광단지와 도보 5분거리에 위치한 천연원목 통나무독채 펜션</t>
  </si>
  <si>
    <t>064-738-8807</t>
  </si>
  <si>
    <t>Greenhill Pension</t>
  </si>
  <si>
    <t>https://api.cdn.visitjeju.net/photomng/imgpath/201804/30/9c27ced8-c31e-4b6d-b2fe-da0f6cebad73.jpg</t>
  </si>
  <si>
    <t>https://api.cdn.visitjeju.net/photomng/thumbnailpath/201804/30/a30b67b6-0b47-4bd4-b81e-2516262d4d83.jpg</t>
  </si>
  <si>
    <t>CONT_000000000500551</t>
  </si>
  <si>
    <t>제주목관아</t>
  </si>
  <si>
    <t>제주특별자치도 제주시 관덕로 25</t>
  </si>
  <si>
    <t>문화유적지,흐림,맑음,사계절,실내관광지,역사유적,어트랙션,제주명품42,제주7대건축물,사적지,문화재,문화관광,무장애관광,공영관광지,공용주차장,현금결제,카드결제,화장실,무료 WIFI,유도 및 안내시설,경보 및 피난시설,임산부 휴게시설,단독접근가능,단차없음,장애인 화장실,장애인 전용 주차장,어려움,실외,하,공연/전시,1시간 미만</t>
  </si>
  <si>
    <t>조선시대 제주도 관청</t>
  </si>
  <si>
    <t>064-740-6714</t>
  </si>
  <si>
    <t>https://api.cdn.visitjeju.net/photomng/imgpath/202111/17/3132923b-aabc-4e97-bed7-ae3019bcc467.jpg</t>
  </si>
  <si>
    <t>https://api.cdn.visitjeju.net/photomng/thumbnailpath/202111/17/500ec013-b883-4baf-ae6e-cd9e55d2a0be.jpg</t>
  </si>
  <si>
    <t>CNTS_200000000007918</t>
  </si>
  <si>
    <t xml:space="preserve">손방둥이 </t>
  </si>
  <si>
    <t xml:space="preserve">제주특별자치도 제주시 노형동 1553 101호 손방둥이 </t>
  </si>
  <si>
    <t xml:space="preserve">제주특별자치도 제주시 진군남2길 10-4 101호 손방둥이 </t>
  </si>
  <si>
    <t>가죽공방,핸드메이드,체험관광,체험,어트랙션,무료 WIFI,공용주차장</t>
  </si>
  <si>
    <t xml:space="preserve">가죽공예를 위한 오픈공간
</t>
  </si>
  <si>
    <t xml:space="preserve"> 070-4038-2947</t>
  </si>
  <si>
    <t>https://api.cdn.visitjeju.net/photomng/imgpath/201811/20/0c1af7ac-3c18-45e9-b22e-547ebda8db44.jpg</t>
  </si>
  <si>
    <t>https://api.cdn.visitjeju.net/photomng/thumbnailpath/201811/20/6ad95c17-18d9-40dd-a54c-ec0891dcc3e8.jpg</t>
  </si>
  <si>
    <t>CNTS_200000000013307</t>
  </si>
  <si>
    <t>2023 제주 요가 페스티벌</t>
  </si>
  <si>
    <t>요가,행사,축제,힐링</t>
  </si>
  <si>
    <t>2023년 9회 유엔 세계 요가의 날을 기념하여 기후위기 등 환경문제 해결을 위한 요가인들의 역할과 인식개선에 대한 요가 프로젝트를 평화의 섬 제주에서 개최합니다.</t>
  </si>
  <si>
    <t>2022 제주 요가 페스티벌</t>
  </si>
  <si>
    <t>https://api.cdn.visitjeju.net/photomng/imgpath/202204/26/6c7a3f3c-b2e8-4c52-b6b6-bc02d201b83d.jpg</t>
  </si>
  <si>
    <t>https://api.cdn.visitjeju.net/photomng/thumbnailpath/202204/26/52069d36-b190-4f89-b545-1e6b1978856e.jpg</t>
  </si>
  <si>
    <t>CNTS_200000000007537</t>
  </si>
  <si>
    <t>유네스코가 주목하는 생물권 보전지역 &lt;하례리에서 즐기는 제주여행&gt;</t>
  </si>
  <si>
    <t>친구,커플,맑음,경관/포토,체험관광,내창트레킹,오름,바릇잡이,감귤상웨빵</t>
  </si>
  <si>
    <t>제주에는 유네스코가 인정하는 생물권 보전지역인 서귀포시 남원읍 하례리가 있다. 이곳은 2014년 4월 제주특별자치도 생태관광마을로 지정되었고, 같은 해 12월 환경부 생태관광지로 선정되기도 했다. 소중한 자연유산을 가지고 있는 하례리에는 특별하게도 지역 주민들이 직접 인솔하여 마을의 이야기를 들려주고 체험하는 프로그램이 준비되어 있다. 내창트레킹, 고살리숲길 탐방, 감귤상웨빵 체험, 걸서악오름, 바릇잡이 등 하례리 마을의 매력에 함께 빠져보자.</t>
  </si>
  <si>
    <t>유네스코가 주목하는 생물권 보존지역 &lt;하례리에서 즐기는 제주여행&gt;</t>
  </si>
  <si>
    <t>https://api.cdn.visitjeju.net/photomng/imgpath/201809/21/88031be7-0ecd-4639-a3d2-8642336c954a.jpg</t>
  </si>
  <si>
    <t>https://api.cdn.visitjeju.net/photomng/thumbnailpath/201809/21/6dd78298-4290-4ddf-8113-2d2a1f1af69c.jpg</t>
  </si>
  <si>
    <t>CNTS_000000000018441</t>
  </si>
  <si>
    <t>추자도</t>
  </si>
  <si>
    <t>제주특별자치도 제주시 추자면 추자도</t>
  </si>
  <si>
    <t>경관/포토,가을,자연경관,포토스팟,공영관광지,2023_관광10선_가을</t>
  </si>
  <si>
    <t>한반도 남서부와 제주특별자치도의 중간 지점에 위치하며, 상추자도·하추자도를 묶어 추자도라고 함</t>
  </si>
  <si>
    <t>064-728-1526</t>
  </si>
  <si>
    <t>Chujado Island</t>
  </si>
  <si>
    <t>https://api.cdn.visitjeju.net/photomng/imgpath/201804/30/78883ad5-5708-46d3-af18-f40847291654.jpg</t>
  </si>
  <si>
    <t>https://api.cdn.visitjeju.net/photomng/thumbnailpath/201804/30/baf32d8b-7bdc-488b-b232-dc4c5457de5c.jpg</t>
  </si>
  <si>
    <t>CNTS_300000000012822</t>
  </si>
  <si>
    <t>원더아일랜드</t>
  </si>
  <si>
    <t>제주특별자치도 서귀포시 안덕면 서광리 산 24-15 제주신화월드 서머셋 클럽하우스</t>
  </si>
  <si>
    <t>제주특별자치도 서귀포시 안덕면 신화역사로304번길 89 (서광리) 제주신화월드 서머셋 클럽하우스</t>
  </si>
  <si>
    <t>미디어전시, 공연, 전시, 유아시설, 아이와함께,공용주차장,현금결제,카드결제,화장실,유도 및 안내시설,카드결제,현금결제,,,쉬움,하,체험,유아시설,공연/전시,,1~2시간</t>
  </si>
  <si>
    <t>국내 최초 미디어기반 스토리파크를 제작한 매직플로우가 선보이는 체험형 미디어 전시관</t>
  </si>
  <si>
    <t>064-792-3364</t>
  </si>
  <si>
    <t>https://api.cdn.visitjeju.net/photomng/imgpath/202311/08/c21217ea-110f-4990-8236-2da4d587c34b.jpg</t>
  </si>
  <si>
    <t>https://api.cdn.visitjeju.net/photomng/thumbnailpath/202311/08/e97e7ef7-b373-450d-949e-203f9051f0c1.jpg</t>
  </si>
  <si>
    <t>CNTS_000000000022250</t>
  </si>
  <si>
    <t>한라앤탐 펜션</t>
  </si>
  <si>
    <t>숙소,휴양펜션,펜션,독채,단체여행객,주차장,식당,올레,레저/체험</t>
  </si>
  <si>
    <t>제주 전통 돌담집의 느낌을 제대로 살린 공간으로 서까래는 그대로 살리고 현대식으로 리모델링되어 이색적이며, 객실에서 창 밖으로 바라보이는 감귤밭 풍경이 따스함을 전해주는 펜션이다.</t>
  </si>
  <si>
    <t>Halla and Tam</t>
  </si>
  <si>
    <t>https://api.cdn.visitjeju.net/photomng/imgpath/201804/30/01b28b05-d88c-49e4-95f3-858c8b6a9590.jpg</t>
  </si>
  <si>
    <t>https://api.cdn.visitjeju.net/photomng/thumbnailpath/201804/30/40cd4012-35fb-4032-b6c2-accfb527008e.jpg</t>
  </si>
  <si>
    <t>CONT_000000000500565</t>
  </si>
  <si>
    <t>아쿠아플라넷 제주</t>
  </si>
  <si>
    <t>제주특별자치도 서귀포시 성산읍 고성리 127-3</t>
  </si>
  <si>
    <t>실내,테마공원,아이,비.눈,사계절,우수관광사업체,실내관광지,어린이,어트랙션,어린이동물농장,안전여행스탬프,무장애관광,공용주차장,현금결제,카드결제,화장실,무료 WIFI,편의점,음료대,유도 및 안내시설,경보 및 피난시설,엘리베이터,단독접근가능,단차없음,시각장애인 접근성,장애인 화장실,승강기,장애인 전용 주차장,수동 휠체어 대여 가능,쉬움,우수관광사업체,실내,하,공연/전시,2~3시간</t>
  </si>
  <si>
    <t>450여종의 바다생명체가 있는 아시아 최대 수족관</t>
  </si>
  <si>
    <t>1833-7001</t>
  </si>
  <si>
    <t>https://api.cdn.visitjeju.net/photomng/imgpath/202205/30/cdffe2fb-16d6-4464-aef7-90c599034bb1.jpg</t>
  </si>
  <si>
    <t>https://api.cdn.visitjeju.net/photomng/thumbnailpath/202205/30/0fd26cbb-6620-4119-a4c8-e945a0ec5beb.jpg</t>
  </si>
  <si>
    <t>CNTS_200000000011113</t>
  </si>
  <si>
    <t>레이저서바이벌M</t>
  </si>
  <si>
    <t>제주특별자치도 제주시 연동 262-8</t>
  </si>
  <si>
    <t>제주특별자치도 제주시 신광로 58 4층</t>
  </si>
  <si>
    <t>친구,체험관광,액티비티,사계절,체험,레저/체험,어트랙션,관광지,무장애관광,공용주차장,현금결제,카드결제,화장실,무료 WIFI,흡연구역,음료대,카드결제,현금결제,탐나는전, 제로페이 등,영어,,승강기,아주 어려움,실내,하,,1~2시간</t>
  </si>
  <si>
    <t>현실에서 즐기는 실내형 서든어택!</t>
  </si>
  <si>
    <t>0507-1329-3098</t>
  </si>
  <si>
    <t>https://api.cdn.visitjeju.net/photomng/imgpath/202111/15/09312989-4825-478e-84e5-bdf9f10ee8bd.jpg</t>
  </si>
  <si>
    <t>https://api.cdn.visitjeju.net/photomng/thumbnailpath/202111/15/2dca6662-8c8d-41d7-8a90-9bc3f96c7c76.jpg</t>
  </si>
  <si>
    <t>CNTS_000000000019901</t>
  </si>
  <si>
    <t>제주돌하르방캠핑장</t>
  </si>
  <si>
    <t>제주특별자치도 제주시 한경면 청수리 2130</t>
  </si>
  <si>
    <t>제주특별자치도 제주시 한경면 낙수로 271-40</t>
  </si>
  <si>
    <t>야영장,캠핑장,액티비티,친구,맑음,여름,체험,레저/체험,캠핑,언택트,어트랙션</t>
  </si>
  <si>
    <t>제주 서쪽의 판포리를 지나 한경면 청수리에 위치한 제주 돌하르방 캠핑장. 
한경면에 위치하고 있어 바다의 염분과 습기가 닿지 않은 곳으로 
숲이 선사해 주는 맑고 쾌적한 공기와 함께 캠핑을 즐겨볼 수 있는 곳입니다.</t>
  </si>
  <si>
    <t>070-4548-9705</t>
  </si>
  <si>
    <t>https://api.cdn.visitjeju.net/photomng/imgpath/201804/30/9b423124-958a-475c-af70-33a2492469ef.jpg</t>
  </si>
  <si>
    <t>https://api.cdn.visitjeju.net/photomng/thumbnailpath/201804/30/0bf2a3f8-ed73-4219-9b19-d780743ca74c.jpg</t>
  </si>
  <si>
    <t>CNTS_000000000022362</t>
  </si>
  <si>
    <t>이제주숍</t>
  </si>
  <si>
    <t>제주특별자치도 제주시 이도이동 390</t>
  </si>
  <si>
    <t>제주특별자치도 제주시 연삼로 473</t>
  </si>
  <si>
    <t>제주기념품, 제주특산품, 제주쇼핑,공용주차장</t>
  </si>
  <si>
    <t>제주특별자치도가 운영하는 제주시내 특산품전시판매장</t>
  </si>
  <si>
    <t>064-751-3360</t>
  </si>
  <si>
    <t>https://api.cdn.visitjeju.net/photomng/imgpath/201909/26/1acb9594-7176-4fbb-b8e6-7c9d37350761.JPG</t>
  </si>
  <si>
    <t>https://api.cdn.visitjeju.net/photomng/thumbnailpath/201909/26/0faadb8a-437d-496a-b3ec-0208fb653ec0.JPG</t>
  </si>
  <si>
    <t>CONT_000000000500752</t>
  </si>
  <si>
    <t>중문향토오일시장</t>
  </si>
  <si>
    <t>제주특별자치도 서귀포시 중문동 2123-1</t>
  </si>
  <si>
    <t>제주특별자치도 서귀포시 천제연로188번길 12</t>
  </si>
  <si>
    <t>전통시장,기념품, 5일장, 오일장,공용주차장,화장실,아주 어려움,착한가격 업소</t>
  </si>
  <si>
    <t>소박함과 정겨움을 느낄 수 있는 장터</t>
  </si>
  <si>
    <t xml:space="preserve"> 064-760-2633</t>
  </si>
  <si>
    <t>Jungmun 5-day Market</t>
  </si>
  <si>
    <t>https://api.cdn.visitjeju.net/photomng/imgpath/201804/30/2b12c0a6-aa6f-4197-951c-2dc02c810640.jpg</t>
  </si>
  <si>
    <t>https://api.cdn.visitjeju.net/photomng/thumbnailpath/201804/30/cdd58880-7d5a-4bfd-9ca9-5b77e88684b0.jpg</t>
  </si>
  <si>
    <t>CNTS_300000000012853</t>
  </si>
  <si>
    <t xml:space="preserve">아일랜드 터프팅									</t>
  </si>
  <si>
    <t>제주특별자치도 제주시 이도이동 1180-12, 3층</t>
  </si>
  <si>
    <t>제주특별자치도 제주시 동고산로 1, 3층</t>
  </si>
  <si>
    <t>제주시청, 터프팅, 제주터프팅</t>
  </si>
  <si>
    <t xml:space="preserve">형형색색의 실들로 다양한 나만의 소품을 만들어 볼 수 있는 공방										</t>
  </si>
  <si>
    <t>0507-1429-4864</t>
  </si>
  <si>
    <t>https://api.cdn.visitjeju.net/photomng/imgpath/202311/22/066617b1-0c1d-4e16-8676-f03c4d458119.jpg</t>
  </si>
  <si>
    <t>https://api.cdn.visitjeju.net/photomng/thumbnailpath/202311/22/9bdeae38-bdf5-44f0-a3da-0f84c730cb00.jpg</t>
  </si>
  <si>
    <t>CNTS_300000000012983</t>
  </si>
  <si>
    <t>2024년 제주마 입목 및 문화 축제</t>
  </si>
  <si>
    <t>제주특별자치도 제주시 용강동 산 14-34</t>
  </si>
  <si>
    <t>제주마,입목,문화축제,전통문화</t>
  </si>
  <si>
    <t>제주마의 우수성에 대해 알리고 전통 목축문화를 계승, 발전시키고자 개최되는 축제</t>
  </si>
  <si>
    <t>064-710-7941~43</t>
  </si>
  <si>
    <t>https://api.cdn.visitjeju.net/photomng/imgpath/202404/19/6e9e854e-2d7e-4175-a3d3-4607513ccdaf.jpg</t>
  </si>
  <si>
    <t>https://api.cdn.visitjeju.net/photomng/thumbnailpath/202404/19/3d1aa4be-c20e-4699-9d3f-9a9e2fba5d0d.jpg</t>
  </si>
  <si>
    <t>CNTS_000000000019539</t>
  </si>
  <si>
    <t>렛츠런파크</t>
  </si>
  <si>
    <t>제주특별자치도 제주시 애월읍 평화로 2144</t>
  </si>
  <si>
    <t>승마,액티비티,아이,맑음,공용주차장,현금결제,카드결제,화장실,흡연구역,유도 및 안내시설,경보 및 피난시설,실외,하,체험,기타,공연/전시,1시간 미만</t>
  </si>
  <si>
    <t>렛츠런파크 제주는 천연기념물 제347호인 ‘제주마’의 보호 및 육성을 위해 1990년 개장된 테마공원이다.</t>
  </si>
  <si>
    <t>064-786-8114</t>
  </si>
  <si>
    <t>https://api.cdn.visitjeju.net/photomng/imgpath/202111/19/b5d32881-a414-484d-a0df-265d40315e7c.jpg</t>
  </si>
  <si>
    <t>https://api.cdn.visitjeju.net/photomng/thumbnailpath/202111/19/fa7f06d7-ccd2-432b-a3d7-aa11a604f149.jpg</t>
  </si>
  <si>
    <t>CONT_000000000500286</t>
  </si>
  <si>
    <t>산방산 랜드</t>
  </si>
  <si>
    <t>액티비티,친구,커플,공용주차장,현금결제,카드결제,화장실,무료 WIFI,편의점,음료대,유도 및 안내시설,경보 및 피난시설,아주 어려움</t>
  </si>
  <si>
    <t>웅장하고 신비로운 산방산을 배경으로 우리나라에서 가장 높게 올라가는 짜릿한 바이킹을 즐거보세요</t>
  </si>
  <si>
    <t>064-794-1425</t>
  </si>
  <si>
    <t>Sanbangsan Land</t>
  </si>
  <si>
    <t>https://api.cdn.visitjeju.net/photomng/imgpath/201804/30/0a1153e3-088a-4a99-a89b-4001ccb64fff.gif</t>
  </si>
  <si>
    <t>https://api.cdn.visitjeju.net/photomng/thumbnailpath/201804/30/4d993a89-3e7f-4cc0-a0fb-0738ac78ab76.gif</t>
  </si>
  <si>
    <t>CNTS_000000000018435</t>
  </si>
  <si>
    <t>윗세오름(웃세오름)</t>
  </si>
  <si>
    <t>제주특별자치도 제주시 애월읍 광령리 산 183-1</t>
  </si>
  <si>
    <t>오름,걷기/등산,친구,자연경관,도보여행,도보,한라산,언택트,공용주차장,화장실,유도 및 안내시설,경보 및 피난시설</t>
  </si>
  <si>
    <t>한라산을 제외하고 가장 높은 오름, 어리목, 영실, 돈내코 탐방로와 연결</t>
  </si>
  <si>
    <t>064-713-9950</t>
  </si>
  <si>
    <t>https://api.cdn.visitjeju.net/photomng/imgpath/202111/01/3502011d-a44b-439a-b1e2-91e4c2c8415b.JPG</t>
  </si>
  <si>
    <t>https://api.cdn.visitjeju.net/photomng/thumbnailpath/202111/01/50a1390d-f55f-42bb-a327-bae3f66033cd.JPG</t>
  </si>
  <si>
    <t>CNTS_000000000000592</t>
  </si>
  <si>
    <t>대명리조트 제주</t>
  </si>
  <si>
    <t>리조트,숙소,휴양콘도,주차장,대명리조트,부대시설,조식,공용주차장,현금결제,카드결제,화장실,무료 WIFI,편의점</t>
  </si>
  <si>
    <t>함덕해수욕장 앞 자연과 하나되는 쉼터</t>
  </si>
  <si>
    <t>-1588-4888</t>
  </si>
  <si>
    <t>Daemyung Resort Jeju</t>
  </si>
  <si>
    <t>https://api.cdn.visitjeju.net/photomng/imgpath/201804/30/6876e4b4-9af3-4d7b-83ed-3aff9e2eb390.jpg</t>
  </si>
  <si>
    <t>https://api.cdn.visitjeju.net/photomng/thumbnailpath/201804/30/98d3f295-506f-44e8-8998-5205a279b797.jpg</t>
  </si>
  <si>
    <t>CNTS_200000000007940</t>
  </si>
  <si>
    <t>고사리숲</t>
  </si>
  <si>
    <t>제주특별자치도 제주시 애월읍 광령리 2535  제주관광대학교 내 창업보육센터 본관 315호</t>
  </si>
  <si>
    <t>제주특별자치도 제주시 애월읍 평화로 2715 제주관광대학교 내 창업보육센터 본관 315호</t>
  </si>
  <si>
    <t>체험관광,아이,화장품</t>
  </si>
  <si>
    <t>립밤 만들기, 비누 만들기 체험을 할 수 있는 곳</t>
  </si>
  <si>
    <t>010-6572-0305</t>
  </si>
  <si>
    <t>https://api.cdn.visitjeju.net/photomng/imgpath/201811/29/4d0ff6a1-851d-49cd-9e02-111bc6e7f708.jpg</t>
  </si>
  <si>
    <t>https://api.cdn.visitjeju.net/photomng/thumbnailpath/201811/29/2e824a67-25e5-461f-9f49-3c0298ac590b.jpg</t>
  </si>
  <si>
    <t>CNTS_300000000015885</t>
  </si>
  <si>
    <t>토이레저</t>
  </si>
  <si>
    <t>제주특별자치도 서귀포시 안덕면 동광리 383</t>
  </si>
  <si>
    <t>제주특별자치도 서귀포시 안덕면 동광로 267-7</t>
  </si>
  <si>
    <t>서귀포, 안덕면, 동광리, ATV, 전동바이크, 깡통열차, 사격,실외,하,1시간 미만</t>
  </si>
  <si>
    <t>어린이가 좋아하는 안덕면 레저체험장</t>
  </si>
  <si>
    <t>010-4688-0764</t>
  </si>
  <si>
    <t>https://api.cdn.visitjeju.net/photomng/imgpath/202306/20/f4ba55df-0d5e-42d0-96eb-13775281a6ed.jpg</t>
  </si>
  <si>
    <t>https://api.cdn.visitjeju.net/photomng/thumbnailpath/202306/20/e1681d96-c7c8-474a-ad54-9768b0494bbd.jpg</t>
  </si>
  <si>
    <t>CNTS_200000000013247</t>
  </si>
  <si>
    <t>제주양떼목장</t>
  </si>
  <si>
    <t>제주특별자치도 제주시 애월읍 납읍리 114</t>
  </si>
  <si>
    <t>제주특별자치도 제주시 애월읍 도치돌길 289-13</t>
  </si>
  <si>
    <t>휴식/힐링,동물원,어린이,어린이동물농장,체험,카페,카드결제,현금결제</t>
  </si>
  <si>
    <t>울타리가 없어 동물들과 특별한 소통이 가능한 특별한 목장</t>
  </si>
  <si>
    <t>064-799-7346</t>
  </si>
  <si>
    <t>https://api.cdn.visitjeju.net/photomng/imgpath/202204/12/bf9fb620-77fc-4f1a-9744-f44b3004278d.jpg</t>
  </si>
  <si>
    <t>https://api.cdn.visitjeju.net/photomng/thumbnailpath/202204/12/32c03c0f-5104-4cb8-98f1-2678a6d42d43.jpg</t>
  </si>
  <si>
    <t>CNTS_300000000012849</t>
  </si>
  <si>
    <t>서귀포 강정 크루즈항</t>
  </si>
  <si>
    <t>강정, 크루즈</t>
  </si>
  <si>
    <t xml:space="preserve">제주에서 가장 큰 규모의 크루즈항										</t>
  </si>
  <si>
    <t>064-720-8541</t>
  </si>
  <si>
    <t>https://api.cdn.visitjeju.net/photomng/imgpath/202311/22/6c543533-e249-4069-8965-da29aa67742a.jpg</t>
  </si>
  <si>
    <t>https://api.cdn.visitjeju.net/photomng/thumbnailpath/202311/22/369f4bcd-2136-400f-82c6-d52d80ec6f3f.jpg</t>
  </si>
  <si>
    <t>CNTS_300000000012768</t>
  </si>
  <si>
    <t>춘식이와옥희</t>
  </si>
  <si>
    <t>제주특별자치도 서귀포시 남원읍 태흥리 51-1</t>
  </si>
  <si>
    <t>제주특별자치도 서귀포시 남원읍 태신해안로 115</t>
  </si>
  <si>
    <t>춘식이와옥희,제주애견동반,반려동물용품,제주도소품샵,애견용품,기념품,키덜트,핸드메이드,반려동물공간_기타,반려동물동반입장,공용주차장,현금결제,카드결제,화장실,카드결제,현금결제,영어,쉬움,기념품/소품</t>
  </si>
  <si>
    <t>펫팸족을 위한 애견동반 애견용품 소품샵 및 제주도 기념품샵</t>
  </si>
  <si>
    <t>0502-1922-8311</t>
  </si>
  <si>
    <t>https://api.cdn.visitjeju.net/photomng/imgpath/202309/19/d544e473-4e64-4374-b2f0-78a05e505f80.jpg</t>
  </si>
  <si>
    <t>https://api.cdn.visitjeju.net/photomng/thumbnailpath/202309/19/3348f846-b3c6-4a03-8ed5-6cce5bfe942a.jpg</t>
  </si>
  <si>
    <t>CNTS_000000000018792</t>
  </si>
  <si>
    <t>제주올레 10코스</t>
  </si>
  <si>
    <t>제주특별자치도 서귀포시 대정읍 상모리 산 2-27</t>
  </si>
  <si>
    <t>바다와 한라산의 그림같은 비경을 동시에</t>
  </si>
  <si>
    <t>https://api.cdn.visitjeju.net/photomng/imgpath/202111/18/2857db7c-2b2b-4b8e-8ab0-cd2c956cb37c.jpg</t>
  </si>
  <si>
    <t>https://api.cdn.visitjeju.net/photomng/thumbnailpath/202111/18/a34a2bde-222e-4346-9747-2d4a60c109a1.jpg</t>
  </si>
  <si>
    <t>CNTS_000000000021603</t>
  </si>
  <si>
    <t>제주에 남은 상처 &lt;제주에 남은 일제의 흔적&gt;</t>
  </si>
  <si>
    <t>역사,동굴,다크투어리즘,실내,오름,미술/박물관,문화유적지,사계절</t>
  </si>
  <si>
    <t>내가 딛는 땅의 아픔을 안다는 것. 그것만큼 더 확실한 여행도 없다. 그렇다면 이번에는 제주 속 깊이 간직한 일제의 흔적을 찾는 여행을 떠나 보는 것은 어떨까. 제주의 깊게 파인 상흔을 더듬으며 아픈 제주에 위로를 건네보자.</t>
  </si>
  <si>
    <t>Remnants of Jeju’s tragic history: The Japanese colonial period</t>
  </si>
  <si>
    <t>https://api.cdn.visitjeju.net/photomng/imgpath/201804/30/7da4bebc-61d2-40da-825b-5f76391c96f3.jpg</t>
  </si>
  <si>
    <t>https://api.cdn.visitjeju.net/photomng/thumbnailpath/201804/30/ca9c0c8a-3f94-4af8-bad3-058f7195bf9b.jpg</t>
  </si>
  <si>
    <t>CNTS_200000000010956</t>
  </si>
  <si>
    <t>스누피가든</t>
  </si>
  <si>
    <t>커플,친구,아이,맑음,흐림,휴식/힐링,경관/포토,테마공원,휴식/치유,우수관광사업체,자연경관,실내관광지,체험,포토스팟,어린이,어트랙션,반려동물,반려동물동반입장,반려동물동반_관광지,우수관광사업체,실내+실외</t>
  </si>
  <si>
    <t>스누피가든은 개성적인 모습을 자랑하는 피넛츠 캐릭터들을 만나 그들과 상호관계를 통해 공감과 힐링의 메시지를 얻을 수 있는 특별한 장소이다.</t>
  </si>
  <si>
    <t>064-1899-3929</t>
  </si>
  <si>
    <t>https://api.cdn.visitjeju.net/photomng/imgpath/202012/16/79a19069-d0c9-40f1-860b-b2fd53a84d36.jpg</t>
  </si>
  <si>
    <t>https://api.cdn.visitjeju.net/photomng/thumbnailpath/202012/16/5975e5f4-541b-4549-9048-d25f017d8caa.jpg</t>
  </si>
  <si>
    <t>CONT_000000000500562</t>
  </si>
  <si>
    <t>제주힐링명상센터</t>
  </si>
  <si>
    <t>제주특별자치도 제주시 애월읍 어음리 49</t>
  </si>
  <si>
    <t>제주특별자치도 제주시 애월읍 어음13길 196</t>
  </si>
  <si>
    <t>웰니스,힐링,명상,테마공원,부모,가족,반려동물,반려동물동반입장,혼저옵서개,힐링여행,반려동물동반_관광지,공용주차장,현금결제,카드결제,화장실,무료 WIFI,흡연구역,편의점,음료대,유도 및 안내시설,경보 및 피난시설,단독접근가능,단차없음,장애인 전용 주차장,쉬움</t>
  </si>
  <si>
    <t>제주를 호흡하고 명상하는 곳</t>
  </si>
  <si>
    <t>064-799-7720</t>
  </si>
  <si>
    <t>https://api.cdn.visitjeju.net/photomng/imgpath/202108/03/880db1bd-e027-4f8d-8246-5e43a673a13b.jpg</t>
  </si>
  <si>
    <t>https://api.cdn.visitjeju.net/photomng/thumbnailpath/202108/03/92bcd732-6abd-4fa8-b0b6-fbb412abd57a.jpg</t>
  </si>
  <si>
    <t>CNTS_200000000013506</t>
  </si>
  <si>
    <t>해빛</t>
  </si>
  <si>
    <t>제주특별자치도 제주시 조천읍 신촌리 1899-1</t>
  </si>
  <si>
    <t>제주특별자치도 제주시 조천읍 신촌9길 8</t>
  </si>
  <si>
    <t>기념품,상점/상가,체험,힐링,관광지,유리공방, 이색체험, 러닝홀리데이인제주,공용주차장,현금결제,카드결제,화장실,무료 WIFI,카드결제,현금결제,,,어려움,실내,하,체험,원데이클래스 및 소품 구입,2~3시간</t>
  </si>
  <si>
    <t>스테인드글래스 공방으로 유리 조명, 썬캐쳐, 각종 소품을 판매하고 원데이 클래스를 운영하는 제주 신촌리에 있는 작은 공방</t>
  </si>
  <si>
    <t>0507-1346-7101</t>
  </si>
  <si>
    <t>https://api.cdn.visitjeju.net/photomng/imgpath/202206/13/af6d763e-8032-41c6-acdf-aa28d6bc1cce.JPG</t>
  </si>
  <si>
    <t>https://api.cdn.visitjeju.net/photomng/thumbnailpath/202206/13/efeed2f7-337f-4b49-ade9-8658a7260bd5.JPG</t>
  </si>
  <si>
    <t>CONT_000000000500083</t>
  </si>
  <si>
    <t>김녕해수욕장</t>
  </si>
  <si>
    <t>제주특별자치도 제주시 구좌읍 김녕리 4330</t>
  </si>
  <si>
    <t>제주특별자치도 제주시 구좌읍 구좌해안로 237</t>
  </si>
  <si>
    <t>해수욕장,액티비티,아이,맑음,여름,자연경관,체험,레저/체험,해변,물놀이,어린이,수상레저,반려동물,반려동물동반입장,반려동물동반_오름,반려동물동반_자연,반려동물동반_관광지,공용주차장,화장실,흡연구역,편의점,음료대,유도 및 안내시설,아주 어려움</t>
  </si>
  <si>
    <t>너럭바위 위에 생긴 김녕해수욕장</t>
  </si>
  <si>
    <t>064-728-3988</t>
  </si>
  <si>
    <t>Gimnyeong Seonsegi Beach</t>
  </si>
  <si>
    <t>https://api.cdn.visitjeju.net/photomng/imgpath/201804/30/a2c0bcf1-f5fa-4d5b-83c4-64b52e0f196b.jpg</t>
  </si>
  <si>
    <t>https://api.cdn.visitjeju.net/photomng/thumbnailpath/201804/30/ed045041-3685-4d5f-87e2-107a3c0ca225.jpg</t>
  </si>
  <si>
    <t>CONT_000000000500407</t>
  </si>
  <si>
    <t>아부오름</t>
  </si>
  <si>
    <t>제주특별자치도 제주시 구좌읍 송당리 산 164-1</t>
  </si>
  <si>
    <t>커플,친구,맑음,오름,가을,봄,자연경관,도보여행,도보,반려동물,반려동물동반입장,혼저옵서개,반려동물동반오름</t>
  </si>
  <si>
    <t>제주의 오름을 좀 더 가깝게 느낄 수 있는 아부오름</t>
  </si>
  <si>
    <t>https://api.cdn.visitjeju.net/photomng/imgpath/201908/16/b7b0e09e-0724-4c47-a904-2d92428714a1.jpg</t>
  </si>
  <si>
    <t>https://api.cdn.visitjeju.net/photomng/thumbnailpath/201908/16/46a61de4-e102-4ea3-ba81-b4ca60f0bef7.jpg</t>
  </si>
  <si>
    <t>CNTS_200000000012076</t>
  </si>
  <si>
    <t>2023 필터 페스티벌(Filter Festival)</t>
  </si>
  <si>
    <t>제주특별자치도 제주시 이호일동 1665-6</t>
  </si>
  <si>
    <t>제주특별자치도 제주시 도리로 15-20</t>
  </si>
  <si>
    <t>부모,커플,혼자,아이,친구,체험관광,휴식/힐링,경관/포토,액티비티,사계절,전시와 행사,휴식/치유,축제,포토스팟,행사</t>
  </si>
  <si>
    <t>물을 정화하는 필터처럼, 사진을 보정하는 필터처럼 음악‧문화‧자연 필터를 통해 힐링과 치유를 선사하는 페스티벌
-행사장소 : 이호테우해수욕장 일대
-행사 공식SNS : 인스타그램 @filter_festival
-행사일정 : 7/8(토)~7/30(일), 프로그램별 일정 상이</t>
  </si>
  <si>
    <t>https://api.cdn.visitjeju.net/photomng/imgpath/202306/29/b0f57217-2ff2-4ee7-abcd-5958519139c0.PNG</t>
  </si>
  <si>
    <t>https://api.cdn.visitjeju.net/photomng/thumbnailpath/202306/29/0f3c70e2-c550-45cb-a408-6f1e53c75ffd.PNG</t>
  </si>
  <si>
    <t>CNTS_000000000021760</t>
  </si>
  <si>
    <t>서귀포네거리식당</t>
  </si>
  <si>
    <t>제주특별자치도 서귀포시 서귀동 320-9</t>
  </si>
  <si>
    <t>제주특별자치도 서귀포시 서문로29번길 20</t>
  </si>
  <si>
    <t>갈치조림,갈치국,갈치구이,현금결제,카드결제</t>
  </si>
  <si>
    <t>tvN 수요미식회 방영(137회. 2017.9.27. 갈치 맛집). 갈치국이 유명한 맛집</t>
  </si>
  <si>
    <t>064-762-5513</t>
  </si>
  <si>
    <t>https://api.cdn.visitjeju.net/photomng/imgpath/201811/01/2a62dd37-0257-4f8d-ad00-a47e436d7fba.jpg</t>
  </si>
  <si>
    <t>https://api.cdn.visitjeju.net/photomng/thumbnailpath/201811/01/480583e7-c2b1-44e4-9d4d-9d8e30ce40ae.jpg</t>
  </si>
  <si>
    <t>CONT_000000000500476</t>
  </si>
  <si>
    <t>우도잠수함(제주씨월드)</t>
  </si>
  <si>
    <t>제주특별자치도 서귀포시 성산읍 성산리 347-9</t>
  </si>
  <si>
    <t>제주특별자치도 서귀포시 성산읍 성산등용로 130-21</t>
  </si>
  <si>
    <t>액티비티,부모,아이,체험,레저/체험,어린이,수상레저,어트랙션,현금결제,카드결제,화장실</t>
  </si>
  <si>
    <t>제주도만의 자연적인 바닷속을 직접보고 느끼고 몸으로 체험을 할 수 있는 곳</t>
  </si>
  <si>
    <t>064-784-2333</t>
  </si>
  <si>
    <t>U-do submarine</t>
  </si>
  <si>
    <t>https://api.cdn.visitjeju.net/photomng/imgpath/201804/30/e5e692ca-c478-4d5a-815b-5da78ac66a7f.jpg</t>
  </si>
  <si>
    <t>https://api.cdn.visitjeju.net/photomng/thumbnailpath/201804/30/1068e7da-0b15-46ed-94bb-aeed023d73f9.jpg</t>
  </si>
  <si>
    <t>CONT_000000000501022</t>
  </si>
  <si>
    <t>절물길펜션</t>
  </si>
  <si>
    <t>제주특별자치도 제주시 봉개동 603</t>
  </si>
  <si>
    <t>제주특별자치도 제주시 명림로 10-1</t>
  </si>
  <si>
    <t>민박,펜션,휴양펜션,고향민박,체험,바비큐,공공와이파이존,주차장,독채,주방기구,공용주차장,현금결제,카드결제,화장실,무료 WIFI,음료대,아주 어려움</t>
  </si>
  <si>
    <t>텃밭과 마당이 있는 전원주택형 펜션</t>
  </si>
  <si>
    <t>064-723-2737</t>
  </si>
  <si>
    <t>Jeolmulgil Pension</t>
  </si>
  <si>
    <t>https://api.cdn.visitjeju.net/photomng/imgpath/201804/30/2a50e69c-8476-48e9-a859-bae0916f375f.jpg</t>
  </si>
  <si>
    <t>https://api.cdn.visitjeju.net/photomng/thumbnailpath/201804/30/3f558224-746b-48c6-abb7-f3aea28f48f6.jpg</t>
  </si>
  <si>
    <t>CNTS_200000000012996</t>
  </si>
  <si>
    <t>어서오세요, &lt;제주의 봄&gt; 입니다.</t>
  </si>
  <si>
    <t>봄꽃여행, 제주봄, 봄놓치지말아야할제주관광10선, 제주벚꽃, 제주유채꽃, 제주들불축제, 제주고사리, 제주수국, 제주참꽃, 제주청보리, 제주자리돔, 제주철쭉, 제주귤꽃</t>
  </si>
  <si>
    <t>코로나19 장기화로 유난히도 추웠던 올겨울. 겨울의 희망은 역시 봄이고 여기저기서 달콤하게 속삭이는 봄의 소리에 우리의 마음은 한결 더 따사롭다. 오색찬란한 제주의 봄은 더없이 상쾌한 색을 뽐내며 우리를 향해 손짓한다. 제주의 봄을 알리는 들불축제부터 설레는 마음이 살랑이며 피어나는 벚꽃은 물론, 초여름을 알리며 만개하는 수국까지. 싱그러운 제주의 봄은 매월 새롭게 피어난다.</t>
  </si>
  <si>
    <t>https://api.cdn.visitjeju.net/photomng/imgpath/202203/07/4e466990-0de9-4d87-80f2-b3c94882fcff.jpg</t>
  </si>
  <si>
    <t>https://api.cdn.visitjeju.net/photomng/thumbnailpath/202203/07/58984646-ea66-415a-98c2-ef177740ac48.jpg</t>
  </si>
  <si>
    <t>CONT_000000000500121</t>
  </si>
  <si>
    <t>다려도</t>
  </si>
  <si>
    <t>경관/포토,휴식/힐링,해변</t>
  </si>
  <si>
    <t>제주시의 숨은 비경 31 중 한 곳</t>
  </si>
  <si>
    <t>Daryeodo Island</t>
  </si>
  <si>
    <t>https://api.cdn.visitjeju.net/photomng/imgpath/201804/30/b2e7ce0a-ae4b-4337-990e-72b36ea72823.jpg</t>
  </si>
  <si>
    <t>https://api.cdn.visitjeju.net/photomng/thumbnailpath/201804/30/0c351421-e479-459d-aa27-54362c22acef.jpg</t>
  </si>
  <si>
    <t>CNTS_000000000021434</t>
  </si>
  <si>
    <t>천주교 순례길 - 김기량길</t>
  </si>
  <si>
    <t>제주특별자치도 제주시 조천읍 조천리 3192-1</t>
  </si>
  <si>
    <t>제주특별자치도 제주시 조천읍 조천2길 19</t>
  </si>
  <si>
    <t>조천 성당부터 복자 김기량 펠릭스베드로 순교헌양비까지 순례자길</t>
  </si>
  <si>
    <t>https://api.cdn.visitjeju.net/photomng/imgpath/201804/30/3674d610-0710-4b0d-b48d-7110cb1b54d2.jpg</t>
  </si>
  <si>
    <t>https://api.cdn.visitjeju.net/photomng/thumbnailpath/201804/30/c9d69e66-f2e2-4b8b-8d76-cd4eb914e212.jpg</t>
  </si>
  <si>
    <t>CNTS_000000000020031</t>
  </si>
  <si>
    <t>달아래팥</t>
  </si>
  <si>
    <t>제주특별자치도 제주시 한경면 낙천리 1647-4</t>
  </si>
  <si>
    <t>제주특별자치도 제주시 한경면 낙수로 148</t>
  </si>
  <si>
    <t>팥죽,양갱,빙수,팥라떼,현금결제,카드결제,화장실,무료 WIFI,편의점,음료대,아주 어려움</t>
  </si>
  <si>
    <t>100% 국내산 팥으로 만든 팥죽과 양갱을 판매하는 디저트 카페</t>
  </si>
  <si>
    <t>010-3255-8140</t>
  </si>
  <si>
    <t>https://api.cdn.visitjeju.net/photomng/imgpath/201804/30/9e79f16a-bd28-4776-9b38-85916d24cf00.jpg</t>
  </si>
  <si>
    <t>https://api.cdn.visitjeju.net/photomng/thumbnailpath/201804/30/569b98f4-386e-41dc-85cb-ab9ce71f43fd.jpg</t>
  </si>
  <si>
    <t>CNTS_200000000012532</t>
  </si>
  <si>
    <t>춘심이네 2호점</t>
  </si>
  <si>
    <t>제주특별자치도 제주시 노형동 158-1</t>
  </si>
  <si>
    <t>제주특별자치도 제주시 1100로 3114</t>
  </si>
  <si>
    <t>향토음식,제주시,한정식,공용주차장,화장실,무료 WIFI,장애인 전용 주차장,장애인 화장실,(전복 돌솥밥, 전복뚝배기, 고사리 육개장)정식, 고등어조림정식,어린이 출입가능,가능</t>
  </si>
  <si>
    <t>1100도로 초입에 위치한 제주 향토음식 정식 전문점. 정식이지만 전복돌솥밥, 전복뚝배기, 고사리 육개장 등 제주에서 꼭 먹어보아야 할 대표메뉴가 식사로 제공된다.</t>
  </si>
  <si>
    <t>064-711-4020</t>
  </si>
  <si>
    <t>https://api.cdn.visitjeju.net/photomng/imgpath/202112/29/d103f5cc-cc97-43df-a024-fd1779fea25d.jpg</t>
  </si>
  <si>
    <t>https://api.cdn.visitjeju.net/photomng/thumbnailpath/202112/29/8f048a61-a041-4b28-870b-c1482a71916a.jpg</t>
  </si>
  <si>
    <t>CNTS_000000000022842</t>
  </si>
  <si>
    <t>다랑쉬굴</t>
  </si>
  <si>
    <t>제주특별자치도 제주시 구좌읍 세화리 2608-6</t>
  </si>
  <si>
    <t>4·3사건 당시 하도리, 종달리 주민 11명이 피신해 살다가 굴이 발각되어 집단희생 당한 곳</t>
  </si>
  <si>
    <t>https://api.cdn.visitjeju.net/photomng/imgpath/201804/30/20d9a6b0-f486-4878-810b-4e4dc1ea0c17.jpg</t>
  </si>
  <si>
    <t>https://api.cdn.visitjeju.net/photomng/thumbnailpath/201804/30/2def820e-1031-4294-96b8-6bc146adfc4b.jpg</t>
  </si>
  <si>
    <t>CNTS_300000000013025</t>
  </si>
  <si>
    <t>제주특별자치도 우수관광사업체 - 음식업 편</t>
  </si>
  <si>
    <t>우수관광사업체, 제주우수관광사업체, 우수관광, 지정,음식업</t>
  </si>
  <si>
    <t>제주특별자치도는 도내 고품질 관광서비스를 제공하는 관광 관련 사업체를 발굴·지원하여 업체들의 자발적인 관광수용태세 개선 유도 및 글로벌 관광 경쟁력을 강화하고자 우수관광사업체를 지정하고 있습니다.</t>
  </si>
  <si>
    <t>https://api.cdn.visitjeju.net/photomng/imgpath/202405/24/fc54153c-4ec6-4bd9-a2d3-8b0716fe8c13.jpg</t>
  </si>
  <si>
    <t>https://api.cdn.visitjeju.net/thumbnail/photomng/imgpath/202405/24/fc54153c-4ec6-4bd9-a2d3-8b0716fe8c13.jpg</t>
  </si>
  <si>
    <t>CNTS_000000000001111</t>
  </si>
  <si>
    <t xml:space="preserve">옥돔식당 </t>
  </si>
  <si>
    <t>제주특별자치도 서귀포시 대정읍 하모리 1067-23</t>
  </si>
  <si>
    <t>제주특별자치도 서귀포시 대정읍 신영로36번길 62</t>
  </si>
  <si>
    <t>보말칼국수,칼국수,손칼국수,음식,공용주차장,현금결제,카드결제,화장실,음료대,아주 어려움</t>
  </si>
  <si>
    <t>제주향토음식인 보말칼국수만 파는 집. 2016 KOREAT JEJU TOP 10 선정</t>
  </si>
  <si>
    <t>064-794-8833</t>
  </si>
  <si>
    <t>https://api.cdn.visitjeju.net/photomng/imgpath/202111/10/d160fa9b-8501-4f63-9a04-50b09cd6d8f1.jpg</t>
  </si>
  <si>
    <t>https://api.cdn.visitjeju.net/photomng/thumbnailpath/202111/10/2984a68e-ed72-4364-9928-60e5d247f3d1.jpg</t>
  </si>
  <si>
    <t>CNTS_200000000010679</t>
  </si>
  <si>
    <t>낭만부부와 함께하는 &lt;제주 웨딩스냅 체험기&gt;</t>
  </si>
  <si>
    <t>제주,신혼여행,신혼부부,제주웨딩,셀프웨딩,웨딩스냅,웨딩여행,예비부부,낭만부부,셀프스튜디오</t>
  </si>
  <si>
    <t>자연 경관부터 관광 및 휴양 스팟까지, 작은 면적 안에 없는 게 없는 제주. "환상의 섬! 낭만의 섬!"이라는 말이 괜히 나온 것이 아니다. 이렇게 아름다운 제주에서 웨딩 사진을 찍고자 하는 많은 신혼부부를 위해 '낭만부부'가 웨딩스냅 체험에 나섰다. 셀프 촬영부터 전문 작가와 함께하는 촬영까지 제주 웨딩 스냅에 대해 속속들이 알아보자. 부디 이 체험기가 훗날 당신의 만족스러운 웨딩 촬영에 도움이 되길 바란다.</t>
  </si>
  <si>
    <t>https://api.cdn.visitjeju.net/photomng/imgpath/202010/06/acf0c130-f670-4eff-9c15-b938dc60ed16.PNG</t>
  </si>
  <si>
    <t>https://api.cdn.visitjeju.net/photomng/thumbnailpath/202010/06/7d5a060a-6e6a-4be6-9a4e-789b70198bb9.PNG</t>
  </si>
  <si>
    <t>CNTS_000000000019475</t>
  </si>
  <si>
    <t>제주레이크힐스컨트리클럽</t>
  </si>
  <si>
    <t>제주특별자치도 서귀포시 중문동 산 5</t>
  </si>
  <si>
    <t>제주특별자치도 서귀포시 산록남로 1391 (중문동)</t>
  </si>
  <si>
    <t>골프,액티비티,공용주차장,현금결제,카드결제,화장실,무료 WIFI,흡연구역,편의점,음료대,유도 및 안내시설,경보 및 피난시설</t>
  </si>
  <si>
    <t>제주의 특성을 고스란히 코스에 옮겨놓은 환경친화적 골프장</t>
  </si>
  <si>
    <t>064-738-8858</t>
  </si>
  <si>
    <t>https://api.cdn.visitjeju.net/photomng/imgpath/201908/02/85b3e284-1f3f-4114-8d12-ada329da56a8.jpg</t>
  </si>
  <si>
    <t>https://api.cdn.visitjeju.net/photomng/thumbnailpath/201908/02/af5567dc-166a-4937-9d60-dc029619d666.jpg</t>
  </si>
  <si>
    <t>CNTS_200000000009193</t>
  </si>
  <si>
    <t>팰롱팰롱 빛나는</t>
  </si>
  <si>
    <t>제주특별자치도 제주시 구좌읍 월정리 546</t>
  </si>
  <si>
    <t>제주특별자치도 제주시 구좌읍 월정3길 58</t>
  </si>
  <si>
    <t>혼자,친구,커플,아이,쇼핑,사계절,비누,캔들,소품샵,제주비누,저온숙성비누,힐링비누,월정리소품가게,애월소품가게</t>
  </si>
  <si>
    <t>제주의 풍경을 비누에 담다</t>
  </si>
  <si>
    <t>064-784-5556</t>
  </si>
  <si>
    <t>https://api.cdn.visitjeju.net/photomng/imgpath/201909/03/a6f1a7dd-ea45-4159-8916-e01055766c9a.jpg</t>
  </si>
  <si>
    <t>https://api.cdn.visitjeju.net/photomng/thumbnailpath/201909/03/40072053-cca7-4baf-8622-ffbc00a8e0ab.jpg</t>
  </si>
  <si>
    <t>CNTS_000000000020676</t>
  </si>
  <si>
    <t>상효원</t>
  </si>
  <si>
    <t>수목원,맑음,봄,우수관광사업체,단풍,어트랙션,봄꽃,벚꽃,수국,공용주차장,현금결제,카드결제,화장실,유도 및 안내시설,경보 및 피난시설,우수관광사업체,실외,중,포토스팟,공연/전시,2~3시간</t>
  </si>
  <si>
    <t>제주의 자생식물을 볼 수 있는 수목원</t>
  </si>
  <si>
    <t>https://api.cdn.visitjeju.net/photomng/imgpath/201908/19/18c96cef-e38e-4403-8e8c-892c0dde6b91.jpg</t>
  </si>
  <si>
    <t>https://api.cdn.visitjeju.net/photomng/thumbnailpath/201908/19/01ee9c25-f2e0-47ff-a38a-421300c07f0f.jpg</t>
  </si>
  <si>
    <t>CNTS_000000000019338</t>
  </si>
  <si>
    <t>카페코지</t>
  </si>
  <si>
    <t>제주특별자치도 서귀포시 성산읍 성산리 363-5</t>
  </si>
  <si>
    <t>제주특별자치도 서귀포시 성산읍 한도로 200</t>
  </si>
  <si>
    <t>카페,지오푸드,쑥식빵,음식,빵,아메리카노,에스프레소,카페라떼,디저트,바닐라라떼,2022고메페스타,에스프레소콘파냐,에스프레소마키아또,카푸치노,카라멜마끼아또,카라멜라떼,카페모카,카라멜프라푸치노,카라멜카페모카,쉐이크,녹차쉐이크,아이스티,복숭아아이스티,레몬아이스티,핫초코,아이스초코,라떼,녹차라떼,고구마라떼,요거트,망고요거트,딸기요거트,블루베리요거트,에이드,레몬에이드,생과일주스,차,녹차,얼그레이,카모마일,자스민티,페퍼민트,루이보스,팥빙수,녹차팥빙수,파니니,유자차,오미자차,레몬차,머핀,바게트,쿠키,케이크,공용주차장,현금결제,카드결제,화장실,흡연구역,유도 및 안내시설,경보 및 피난시설,지오브랜드</t>
  </si>
  <si>
    <t>성산에 위치한 커피와 빵을 파는 베이커리카페 카페코지입니다.</t>
  </si>
  <si>
    <t>064-784-1005</t>
  </si>
  <si>
    <t>Café Koji</t>
  </si>
  <si>
    <t>https://api.cdn.visitjeju.net/photomng/imgpath/201804/30/a96cf701-e109-4ae7-acd2-51961a046d6a.jpg</t>
  </si>
  <si>
    <t>https://api.cdn.visitjeju.net/photomng/thumbnailpath/201804/30/220135cd-b9e0-4fd0-86bb-a2ace66af9b0.jpg</t>
  </si>
  <si>
    <t>CNTS_200000000007916</t>
  </si>
  <si>
    <t>핸즈웍스</t>
  </si>
  <si>
    <t>제주특별자치도 제주시 한림읍 귀덕리 756</t>
  </si>
  <si>
    <t>제주특별자치도 제주시 한림읍 귀덕로 78</t>
  </si>
  <si>
    <t>가죽공방,핸드메이드,체험관광,체험,어트랙션,무료 WIFI</t>
  </si>
  <si>
    <t>손으로 만든 모든 것, 핸즈웍스 가죽공방</t>
  </si>
  <si>
    <t xml:space="preserve"> 010-2542-5326</t>
  </si>
  <si>
    <t>핸즈윅스</t>
  </si>
  <si>
    <t>https://api.cdn.visitjeju.net/photomng/imgpath/201811/20/5f684b84-6596-4d03-a842-9520fb47c8ac.jpg</t>
  </si>
  <si>
    <t>https://api.cdn.visitjeju.net/photomng/thumbnailpath/201811/20/1a2a513a-051c-4894-b0a7-e37d4e4651ff.jpg</t>
  </si>
  <si>
    <t>CNTS_000000000022752</t>
  </si>
  <si>
    <t>이승이오름(이승악)</t>
  </si>
  <si>
    <t>[object Object]</t>
  </si>
  <si>
    <t>제주특별자치도 서귀포시 남원읍 신례리 산 12-19</t>
  </si>
  <si>
    <t>오름</t>
  </si>
  <si>
    <t>이승이오름은 살쾡이를 닮아서 이승이란 이름을 갖게 되었지만 정확한 생김새를 확인하기는 수월치 않다. 능선에 울창하게 자라난 나무들 때문이다.</t>
  </si>
  <si>
    <t>https://api.cdn.visitjeju.net/photomng/imgpath/202002/25/8da4a41f-6e2f-447b-9ea6-b184ce903f07.jpg</t>
  </si>
  <si>
    <t>https://api.cdn.visitjeju.net/photomng/thumbnailpath/202002/25/416f96c8-eb01-4aba-a2dd-efa54e4a6289.jpg</t>
  </si>
  <si>
    <t>CNTS_300000000015682</t>
  </si>
  <si>
    <t>물항식당 탑동점</t>
  </si>
  <si>
    <t>제주특별자치도 제주시 건입동 1319-14</t>
  </si>
  <si>
    <t>제주특별자치도 제주시 임항로 37-4</t>
  </si>
  <si>
    <t>제주시내, 탑동, 갈치구이, 갈치조림, 회,갈치조림, 갈치구이</t>
  </si>
  <si>
    <t>갈치구이의 정석을 맛볼 수 있는 곳</t>
  </si>
  <si>
    <t>064-755-2731</t>
  </si>
  <si>
    <t>https://api.cdn.visitjeju.net/photomng/imgpath/202305/31/6b5d662e-d641-44f6-a4b5-516330c2a238.jpg</t>
  </si>
  <si>
    <t>https://api.cdn.visitjeju.net/photomng/thumbnailpath/202305/31/6bfbb52e-2c72-4d06-b6bc-cbdf49867495.jpg</t>
  </si>
  <si>
    <t>CNTS_000000000019768</t>
  </si>
  <si>
    <t>김녕해수욕장야영장</t>
  </si>
  <si>
    <t>제주특별자치도 제주시 구좌읍 김녕리 497-4</t>
  </si>
  <si>
    <t>제주특별자치도 제주시 구좌읍 해맞이해안로 7-6</t>
  </si>
  <si>
    <t>해수욕장,해변,액티비티,아이,여름,야영장,캠핑장,실외</t>
  </si>
  <si>
    <t>아름다운 김녕해수욕장과 풍차해안을 마주할 수 있는 멋진 야영장</t>
  </si>
  <si>
    <t>064-784-8679</t>
  </si>
  <si>
    <t>https://api.cdn.visitjeju.net/photomng/imgpath/201804/30/f581a7c0-8fd1-4f2e-b466-9f583104ffb5.jpg</t>
  </si>
  <si>
    <t>https://api.cdn.visitjeju.net/photomng/thumbnailpath/201804/30/70347c35-1442-43db-8458-45bf528eb7cf.jpg</t>
  </si>
  <si>
    <t>CNTS_000000000018455</t>
  </si>
  <si>
    <t>중문관광단지</t>
  </si>
  <si>
    <t>부모,커플,아이,체험관광,쇼핑</t>
  </si>
  <si>
    <t>볼거리와 체험이 가득한 중문관광단지</t>
  </si>
  <si>
    <t>https://api.cdn.visitjeju.net/photomng/imgpath/202111/01/986c8136-faec-4682-b3a6-fc1d6251df3f.jpg</t>
  </si>
  <si>
    <t>https://api.cdn.visitjeju.net/photomng/thumbnailpath/202111/01/314090d3-93fb-46d8-9a0a-36d3183c84f0.jpg</t>
  </si>
  <si>
    <t>CONT_000000000500694</t>
  </si>
  <si>
    <t>항파두리항몽유적지</t>
  </si>
  <si>
    <t>제주특별자치도 제주시 애월읍 상귀리 1012</t>
  </si>
  <si>
    <t>제주특별자치도 제주시 애월읍 항파두리로 50</t>
  </si>
  <si>
    <t>문화유적지,친구,커플,봄,가을,문화관광,역사유적,봄꽃,유채꽃,수국,해바라기,양귀비,무장애관광,공영관광지,공용주차장,화장실,무료 WIFI,음료대,유도 및 안내시설,경보 및 피난시설,단독접근가능,단차없음,시각장애인 접근성,장애인 화장실,장애인 전용 주차장,쉬움,실외,하,공연/전시,1시간 미만</t>
  </si>
  <si>
    <t>고려시대 몽골의 침략에 끝까지 저항했던 삼별초가 최후까지 항전하여 호국충정의 혼을 일깨울수 있는 역사유적지</t>
  </si>
  <si>
    <t>63057</t>
  </si>
  <si>
    <t>064-710-6726</t>
  </si>
  <si>
    <t>Hangpaduri Hangmong (Anti-Mongolian) Historic Site</t>
  </si>
  <si>
    <t>https://api.cdn.visitjeju.net/photomng/imgpath/201804/30/c38b3538-8ab8-49b6-b15f-903fff647b80.jpg</t>
  </si>
  <si>
    <t>https://api.cdn.visitjeju.net/photomng/thumbnailpath/201804/30/495a66ed-e8ea-4eec-8c1b-4e824858dcd5.jpg</t>
  </si>
  <si>
    <t>CNTS_200000000007389</t>
  </si>
  <si>
    <t>2018년 9월 놓치지 말아야 할 제주 관광 10선 &lt;선라이즈 &amp; 선셋, 제주의 가을은 눈 뗄 곳이 없다&gt;</t>
  </si>
  <si>
    <t>평대리 일출,감수굴,효명사,중문면세점,시내면세점,귤향과즐,문도지오름,오라동 메밀꽃,이중섭 거리,에코파티,머체왓 숲길,고등어,숲,도보,도보여행</t>
  </si>
  <si>
    <t>여행하기 좋은 최적의 계절, 제주에 가을이 도착했다. 높은 하늘과 끝없이 펼쳐진 바다가 하나가 된 제주의 품속에서 가을을 하루 종일 만끽해 보자. 가을 향기를 더해 시원해진 아침 공기를 마시며 산책하고, 가을볕을 따라 즐겨보자, 붉고 깊은 제주의 노을을 감상하노라면 하루의 피로가 씻은 듯 사라진다. 해가 뜨고 질 때까지, 눈을 뗄 수 없는 제주의 빛나는 가을이 당신을 기다린다.</t>
  </si>
  <si>
    <t>선라이즈 &amp; 선셋 &lt;제주의 가을은 눈 뗄 곳이 없다&gt;</t>
  </si>
  <si>
    <t>https://api.cdn.visitjeju.net/photomng/imgpath/201808/20/0c2f9aa9-fa29-49d7-90e3-55a67c37093e.jpg</t>
  </si>
  <si>
    <t>https://api.cdn.visitjeju.net/photomng/thumbnailpath/201808/20/b2fb3ab1-26e5-450e-b6c5-3daf89b716a4.jpg</t>
  </si>
  <si>
    <t>CNTS_200000000007856</t>
  </si>
  <si>
    <t>휴애리 동백축제</t>
  </si>
  <si>
    <t>제주특별자치도 서귀포시 남원읍 신례리 2081 (휴애리 자연생활공원 내)</t>
  </si>
  <si>
    <t>부모,커플,혼자,친구,아이,동백축제,축제,꽃축제,동백,행사,포토스팟,자연경관,테마공원</t>
  </si>
  <si>
    <t>제주 속 제주 휴애리 겨울 동백과 함께하는 여행</t>
  </si>
  <si>
    <t>https://api.cdn.visitjeju.net/photomng/imgpath/202011/10/05f0bbe9-cd80-47c3-aa98-fcab9881057f.jpg</t>
  </si>
  <si>
    <t>https://api.cdn.visitjeju.net/photomng/thumbnailpath/202011/10/f5fd2d07-57ec-4bd0-9eb9-d139a713a752.jpg</t>
  </si>
  <si>
    <t>CNTS_000000000021600</t>
  </si>
  <si>
    <t>말 많은 제주도 &lt;제주의 말문화 만나기&gt;</t>
  </si>
  <si>
    <t>자연,축제,민속,목장,승마,체험,아이,액티비티,문화유적지,맑음,봄,여름,가을</t>
  </si>
  <si>
    <t>예부터 제주도는 말로 유명하다. 속담에도 ‘말이 나면 제주로 보내라’ 했다. 곳곳에 목장의 초원이 자리하고 있고, 여름철에는 꽃마차가 아이들을 부지런히 실어 나른다. 말과 관련한 속담이 가득하고, 말 요리까지 발달한 제주도는 전국 어디에서도 찾아보기 힘들 정도로 말문화의 본고장이다.</t>
  </si>
  <si>
    <t>https://api.cdn.visitjeju.net/photomng/imgpath/201804/30/df691df6-cce5-4f5b-bf5b-8e10ab61042a.jpg</t>
  </si>
  <si>
    <t>https://api.cdn.visitjeju.net/photomng/thumbnailpath/201804/30/950b9926-28b7-4f96-a438-50d325b2650c.jpg</t>
  </si>
  <si>
    <t>CNTS_000000000022195</t>
  </si>
  <si>
    <t>이호테우축제</t>
  </si>
  <si>
    <t>제주특별자치도 제주시 이호2동 1600-1</t>
  </si>
  <si>
    <t>제주특별자치도 제주시 도리로 20</t>
  </si>
  <si>
    <t>부모,아이,혼자,친구,체험관광,휴식/힐링,액티비티,축제,지역축제,행사</t>
  </si>
  <si>
    <t>제주시 도심에서 펼쳐지는 해수욕장 축제</t>
  </si>
  <si>
    <t>064-728-4923</t>
  </si>
  <si>
    <t>https://api.cdn.visitjeju.net/photomng/imgpath/201807/09/661d21de-66b7-4da7-8359-72ce7d05205d.jpg</t>
  </si>
  <si>
    <t>https://api.cdn.visitjeju.net/photomng/thumbnailpath/201807/09/423946ab-3175-4d3f-b475-5ea08bc0ace0.jpg</t>
  </si>
  <si>
    <t>CNTS_200000000007344</t>
  </si>
  <si>
    <t>이호테우해수욕장</t>
  </si>
  <si>
    <t>경관/포토,휴식/힐링,여름,일몰,해변,해수욕장,자연경관,물놀이,포토스팟,반려동물,반려동물동반입장,혼저옵서개,반려동물동반_관광지,공용주차장,화장실,실외,해양스포츠,물놀이,포토스팟,야외수영장, 스노클링</t>
  </si>
  <si>
    <t>붉은 조랑말과 흰 조랑말의 극명하게 대조되는 색감이 이국적인 풍경을 선사하는 해변</t>
  </si>
  <si>
    <t>064-728-3993</t>
  </si>
  <si>
    <t>이호테우해변</t>
  </si>
  <si>
    <t>https://api.cdn.visitjeju.net/photomng/imgpath/201808/08/41382152-d67e-46e1-9167-b5ea4ef84068.jpg</t>
  </si>
  <si>
    <t>https://api.cdn.visitjeju.net/photomng/thumbnailpath/201808/08/fa5051e7-6840-4257-b2ab-50a035045352.jpg</t>
  </si>
  <si>
    <t>CONT_000000000500582</t>
  </si>
  <si>
    <t>제주허브동산</t>
  </si>
  <si>
    <t>테마공원,친구,커플,맑음,우정스냅,동백,수국,반려동물,반려동물동반입장,반려동물동반_관광지,무장애관광,공용주차장,현금결제,카드결제,화장실,무료 WIFI,편의점,음료대,유도 및 안내시설,경보 및 피난시설,단차없음,장애인 화장실,장애인 전용 주차장,수동 휠체어 대여 가능,어려움,실내+실외,중,포토스팟,1~2시간</t>
  </si>
  <si>
    <t>150여종 허브와 꽃을 만날 수 있는 허브동산, 밤이 즐거운 야간명소</t>
  </si>
  <si>
    <t xml:space="preserve">064-787-7362~3 </t>
  </si>
  <si>
    <t>https://api.cdn.visitjeju.net/photomng/imgpath/201810/16/f70e8222-2682-45e1-a1dc-aa63380f16f2.JPG</t>
  </si>
  <si>
    <t>https://api.cdn.visitjeju.net/photomng/thumbnailpath/201810/16/cb8434e1-5ecc-4c1b-9595-644a60b32549.JPG</t>
  </si>
  <si>
    <t>CNTS_300000000015663</t>
  </si>
  <si>
    <t>나인브로스커피</t>
  </si>
  <si>
    <t>제주특별자치도 서귀포시 대정읍 신평리 371-3</t>
  </si>
  <si>
    <t>제주특별자치도 서귀포시 대정읍 중산간서로 2595</t>
  </si>
  <si>
    <t>서귀포, 대정, 핸드드립커피, 카페사이공, 콜드브루, 애플크럼블,드립커피, 아인슈페너</t>
  </si>
  <si>
    <t>다양한 원두를 선택할 수 있는 커피</t>
  </si>
  <si>
    <t>070-4242-5912</t>
  </si>
  <si>
    <t>https://api.cdn.visitjeju.net/photomng/imgpath/202305/30/cb968dd5-d988-473b-97a9-ed46dbd6532d.jpg</t>
  </si>
  <si>
    <t>https://api.cdn.visitjeju.net/photomng/thumbnailpath/202305/30/b92728b3-2631-4ca2-83cb-01b23511564a.jpg</t>
  </si>
  <si>
    <t>CNTS_000000000020296</t>
  </si>
  <si>
    <t>제주올레 4코스</t>
  </si>
  <si>
    <t>제주특별자치도 서귀포시 남원읍 태흥리 200-2</t>
  </si>
  <si>
    <t>올레,걷기/등산,친구,가을,자연경관,도보여행,도보</t>
  </si>
  <si>
    <t>표선 해비치 해수욕장부터 감귤이 유명한 남원까지</t>
  </si>
  <si>
    <t>Jeju Olle Course 4</t>
  </si>
  <si>
    <t>https://api.cdn.visitjeju.net/photomng/imgpath/201804/30/6cd2555d-49a6-48a7-a8d4-2bcc06e169c6.jpg</t>
  </si>
  <si>
    <t>https://api.cdn.visitjeju.net/photomng/thumbnailpath/201804/30/a652541c-d372-41ed-8148-85c8aebe1e44.jpg</t>
  </si>
  <si>
    <t>CNTS_000000000022082</t>
  </si>
  <si>
    <t>제주불빛정원 테마파크</t>
  </si>
  <si>
    <t>제주특별자치도 제주시 애월읍 유수암리 1083</t>
  </si>
  <si>
    <t>제주특별자치도 제주시 애월읍 평화로 2346</t>
  </si>
  <si>
    <t>부모,커플,혼자,친구,아이,맑음,테마공원,밤,체험,어린이,어트랙션,반려동물,반려동물동반입장,혼저옵서개,반려동물동반_관광지,현금결제,카드결제,화장실</t>
  </si>
  <si>
    <t>아름다운 불빛 조형물과 따뜻한 모닥불, 자연과 휴식이 있는 매력적인 야경의 별이 빛나는 밤 아름다운 추억 테마파크</t>
  </si>
  <si>
    <t>064-799-6996</t>
  </si>
  <si>
    <t>https://api.cdn.visitjeju.net/photomng/imgpath/202002/24/6eea78e0-ce91-410b-8bda-1945e5254fe4.JPG</t>
  </si>
  <si>
    <t>https://api.cdn.visitjeju.net/photomng/thumbnailpath/202002/24/8969daee-4c0b-42af-945a-0da772cd3cb4.JPG</t>
  </si>
  <si>
    <t>CNTS_200000000012426</t>
  </si>
  <si>
    <t>느긋한 쉼과 치유의 시간! &lt;중산간도로 여행&gt;</t>
  </si>
  <si>
    <t>부모,커플,혼자,친구,아이,맑음,휴식/힐링,드라이브,사계절,휴식/치유</t>
  </si>
  <si>
    <t>제주 중산간도로는 제주시 아라동을 기점으로 한라산 산허리를 크게 한 바퀴 도는 중산간 지역 대표 도로이다. 도로 전체가 울창한 침엽수림으로 우거져 있는 이곳은 한라산과 목장, 숲길, 초원 등 제주의 아름다운 자연을 그대로 느낄 수 있는 명소들이 자리하고 있어 도민과 관광객들의 감탄을 자아낸다. 제주를 여행하는 많은 이들이 쉼과 치유의 시간을 얻고자 찾는 중산간도로에 어떤 특별함이 있는지 자세히 알아보도록 하자.</t>
  </si>
  <si>
    <t>https://api.cdn.visitjeju.net/photomng/imgpath/202111/29/2dcd71f0-c1da-4c69-bb77-bfb1440f2491.jpg</t>
  </si>
  <si>
    <t>https://api.cdn.visitjeju.net/photomng/thumbnailpath/202111/29/fe05acbe-ccb1-4fc0-bc03-37d2a8012ba3.jpg</t>
  </si>
  <si>
    <t>CNTS_000000000019330</t>
  </si>
  <si>
    <t>여울목게스트하우스(월정리)</t>
  </si>
  <si>
    <t>제주특별자치도 제주시 구좌읍 월정리 662-1</t>
  </si>
  <si>
    <t>제주특별자치도 제주시 구좌읍 월정중길 51</t>
  </si>
  <si>
    <t>숙소,월정,게스트하우스,민박,돌담풍경마을,농어촌민박,해변,해안도로,돌집,한옥,독채,단체여행객,바비큐,공용주차장,현금결제,카드결제,화장실,무료 WIFI,편의점,음료대,유도 및 안내시설,경보 및 피난시설,아주 어려움,지오브랜드</t>
  </si>
  <si>
    <t>알록달록 자유로움이 묻어나는 게스트하우스</t>
  </si>
  <si>
    <t>0507-1413-6623</t>
  </si>
  <si>
    <t>Yeoulmog Guesthouse</t>
  </si>
  <si>
    <t>https://api.cdn.visitjeju.net/photomng/imgpath/201804/30/6e3e88e4-4094-4d19-bc50-ced5b2fcf7ab.jpg</t>
  </si>
  <si>
    <t>https://api.cdn.visitjeju.net/photomng/thumbnailpath/201804/30/e56ed546-7a83-43a0-a762-6fd35d482429.jpg</t>
  </si>
  <si>
    <t>CNTS_000000000021882</t>
  </si>
  <si>
    <t>어머, 이런 음식 처음이야 &lt;제주 이색 푸드트립&gt;</t>
  </si>
  <si>
    <t>식도락,실내,친구,커플,혼자,사계절</t>
  </si>
  <si>
    <t>제주도에 먹을 것이 흑돼지삼겹살, 고기국수, 전북해물뚝배기 뿐이라고 생각한다면 오산. 색다른 아이디어와 아이템으로 인기를 끌고 있는 이색 먹거리도 많다. 뻔한 음식에 질렸다면 지금 제주에서 핫한 이색푸드를 경험해보는 건 어떨까.</t>
  </si>
  <si>
    <t>Like mother used to make: A novel Jeju food trip</t>
  </si>
  <si>
    <t>https://api.cdn.visitjeju.net/photomng/imgpath/201804/30/ea3363c5-a402-4bc0-b4be-0388466d867a.jpg</t>
  </si>
  <si>
    <t>https://api.cdn.visitjeju.net/photomng/thumbnailpath/201804/30/d38238b6-b4a8-4e32-8e24-893ded616214.jpg</t>
  </si>
  <si>
    <t>CNTS_000000000001191</t>
  </si>
  <si>
    <t>생각하는정원</t>
  </si>
  <si>
    <t>제주특별자치도 제주시 한경면 저지리 1534</t>
  </si>
  <si>
    <t>제주특별자치도 제주시 한경면 녹차분재로 675</t>
  </si>
  <si>
    <t>휴식/힐링,테마공원,커플,아이,흐림,가을,어린이,어트랙션,안전여행스탬프,반려동물,반려동물동반입장,반려동물동반_관광지,무장애관광,공용주차장,현금결제,카드결제,화장실,무료 WIFI,편의점,음료대,유도 및 안내시설,경보 및 피난시설,단차없음,장애인 화장실,장애인 전용 주차장,수동 휠체어 대여 가능,쉬움,우수관광사업체,실외,하,포토스팟,1~2시간</t>
  </si>
  <si>
    <t>국가지정 민간정원으로 대한민국 대표정원</t>
  </si>
  <si>
    <t>064-772-3701</t>
  </si>
  <si>
    <t>https://api.cdn.visitjeju.net/photomng/imgpath/202205/30/55dc5bc8-9755-4a48-9fdb-795bd5f6235b.jpg</t>
  </si>
  <si>
    <t>https://api.cdn.visitjeju.net/photomng/thumbnailpath/202205/30/3589a02a-126a-4943-8864-d1c2a6edc082.jpg</t>
  </si>
  <si>
    <t>CNTS_000000000019970</t>
  </si>
  <si>
    <t>백록담</t>
  </si>
  <si>
    <t>제주특별자치도 서귀포시 토평동 산 15-1</t>
  </si>
  <si>
    <t>커플,혼자,친구,경관/포토,맑음,사계절,등산,아주 어려움</t>
  </si>
  <si>
    <t>순상화산의 원지형이 잘 보존된 국내 가장 높은 산정화구호
· 세계생물권보존지역
· 세계자연유산
· 세계지질공원</t>
  </si>
  <si>
    <t>064-756-9950~1</t>
  </si>
  <si>
    <t>https://api.cdn.visitjeju.net/photomng/imgpath/202111/01/505c302c-fca0-4ca2-bf71-b4875fa289d6.jpg</t>
  </si>
  <si>
    <t>https://api.cdn.visitjeju.net/photomng/thumbnailpath/202111/01/a58e25e1-0b42-4d45-9557-1b00d4bd91f8.jpg</t>
  </si>
  <si>
    <t>CNTS_200000000013008</t>
  </si>
  <si>
    <t>명월국민학교 × 폴라로이드스타일 팝업스토어</t>
  </si>
  <si>
    <t>장  소 : 명월국민학교 (제주시 한림읍 명월로 48)
전  화 : 070-8803-1955
기  간 : 3월 3일~3월 31일</t>
  </si>
  <si>
    <t>070-8803-1955</t>
  </si>
  <si>
    <t>https://api.cdn.visitjeju.net/photomng/imgpath/202203/07/8249c1d6-39ed-4072-bce5-8b3e44bf8f58.jpg</t>
  </si>
  <si>
    <t>https://api.cdn.visitjeju.net/photomng/thumbnailpath/202203/07/6990bec1-c52f-471e-afb6-dc1ad497919d.jpg</t>
  </si>
  <si>
    <t>CNTS_000000000018496</t>
  </si>
  <si>
    <t>노을승마장</t>
  </si>
  <si>
    <t>제주특별자치도 제주시 우도면 연평리 2358</t>
  </si>
  <si>
    <t>제주특별자치도 제주시 우도면 우도해안길 406-1</t>
  </si>
  <si>
    <t>승마,액티비티</t>
  </si>
  <si>
    <t>우도 승마장중 규모가 꽤 큰 승마장</t>
  </si>
  <si>
    <t>Noeul Horse Riding Area</t>
  </si>
  <si>
    <t>https://api.cdn.visitjeju.net/photomng/imgpath/201804/30/59b405a9-8a65-435f-bf53-8040329240f0.jpg</t>
  </si>
  <si>
    <t>https://api.cdn.visitjeju.net/photomng/thumbnailpath/201804/30/6f03f4d5-ceda-429f-bc95-19a0b01b1056.jpg</t>
  </si>
  <si>
    <t>CNTS_200000000007281</t>
  </si>
  <si>
    <t>정모시쉼터</t>
  </si>
  <si>
    <t>제주특별자치도 서귀포시 서귀동 962</t>
  </si>
  <si>
    <t>제주특별자치도 서귀포시 부두로5번길 9</t>
  </si>
  <si>
    <t>친구,맑음,휴식/힐링,여름,물놀이,용천수,실외,물놀이</t>
  </si>
  <si>
    <t>정방폭포로 흐르는 물줄기가 지나가는 쉼터</t>
  </si>
  <si>
    <t>https://api.cdn.visitjeju.net/photomng/imgpath/201807/31/28c80858-41aa-4e21-b41b-1f981146e9c4.jpg</t>
  </si>
  <si>
    <t>https://api.cdn.visitjeju.net/photomng/thumbnailpath/201807/31/d02b1d49-7910-418e-a79e-6adc89bac4bb.jpg</t>
  </si>
  <si>
    <t>CNTS_000000000020250</t>
  </si>
  <si>
    <t>중문어촌계해녀의집</t>
  </si>
  <si>
    <t>제주특별자치도 서귀포시 중문동 2658-2</t>
  </si>
  <si>
    <t>제주특별자치도 서귀포시 중문관광로 194</t>
  </si>
  <si>
    <t>전복죽,해산물,문어,전복,소라,음식,회,해산물모둠,전복회,소라회,멍게,해삼,해삼회,현금결제,화장실,음료대</t>
  </si>
  <si>
    <t>자연산 해산물 요리</t>
  </si>
  <si>
    <t>064-738-9557</t>
  </si>
  <si>
    <t>https://api.cdn.visitjeju.net/photomng/imgpath/202112/07/9fb7f6ed-44f0-4886-9d54-bd6e72413995.JPG</t>
  </si>
  <si>
    <t>https://api.cdn.visitjeju.net/photomng/thumbnailpath/202112/07/458b8b95-8eaf-48fd-af18-ca10f6e35c6d.JPG</t>
  </si>
  <si>
    <t>CNTS_200000000008155</t>
  </si>
  <si>
    <t>보통청춘기록실 청춘사진관</t>
  </si>
  <si>
    <t>제주특별자치도 제주시 한림읍 귀덕리 1010-2</t>
  </si>
  <si>
    <t>제주특별자치도 제주시 한림읍 귀덕11길 1</t>
  </si>
  <si>
    <t>커플,친구,아이,부모,사진관,스튜디오</t>
  </si>
  <si>
    <t>자연스러운 사진을 찍을 수 있는  사진관</t>
  </si>
  <si>
    <t>010-7571-6071</t>
  </si>
  <si>
    <t>https://api.cdn.visitjeju.net/photomng/imgpath/201901/18/7c005eee-a6ec-418e-9fff-7e86e56a7c55.jpg</t>
  </si>
  <si>
    <t>https://api.cdn.visitjeju.net/photomng/thumbnailpath/201901/18/62787198-2b50-4006-909e-8dff2b2170c4.jpg</t>
  </si>
  <si>
    <t>CONT_000000000500336</t>
  </si>
  <si>
    <t>제주아트서커스</t>
  </si>
  <si>
    <t>제주특별자치도 서귀포시 안덕면 동광로 214</t>
  </si>
  <si>
    <t>실내,테마공원,부모,아이,흐림,실내관광지,어린이,어트랙션,무장애관광,공용주차장,현금결제,카드결제,화장실,무료 WIFI,편의점,음료대,유도 및 안내시설,경보 및 피난시설,단독접근가능,단차없음,장애인 화장실,장애인 전용 주차장,어려움,실내,하,공연/전시,1~2시간</t>
  </si>
  <si>
    <t>국내 최초로 선보이는 7인 여전사 오토바이쇼</t>
  </si>
  <si>
    <t>064-794-4444</t>
  </si>
  <si>
    <t>서커스월드공연장</t>
  </si>
  <si>
    <t>https://api.cdn.visitjeju.net/photomng/imgpath/202112/02/0bf4675c-1d69-41a3-9594-dd6c5fe70a5a.jpg</t>
  </si>
  <si>
    <t>https://api.cdn.visitjeju.net/photomng/thumbnailpath/202112/02/04f62f4a-a370-4517-a0ec-0447b38e8e0a.jpg</t>
  </si>
  <si>
    <t>CONT_000000000500390</t>
  </si>
  <si>
    <t>쉬리의언덕</t>
  </si>
  <si>
    <t>커플,혼자,친구,부모,맑음,해변,휴식/힐링,경관/포토,아주 어려움</t>
  </si>
  <si>
    <t>쉬리의 마지막 장면 속으로</t>
  </si>
  <si>
    <t>https://api.cdn.visitjeju.net/photomng/imgpath/201907/11/4ee5f374-53c7-422d-bdc1-81ea0f414928.jpg</t>
  </si>
  <si>
    <t>https://api.cdn.visitjeju.net/photomng/thumbnailpath/201907/11/0319cde7-2579-4516-b2e6-1bd9549a5630.jpg</t>
  </si>
  <si>
    <t>CNTS_200000000014644</t>
  </si>
  <si>
    <t>함쉐프키친 서귀포 본점</t>
  </si>
  <si>
    <t>제주특별자치도 서귀포시 대포동 1893</t>
  </si>
  <si>
    <t>제주특별자치도 서귀포시 대포중앙로 116</t>
  </si>
  <si>
    <t>서귀포, 중문, 짬뽕, 돈까스, 파스타, 볶음밥, 샐러드,왕갈비짬뽕, 흑돼지돈까스</t>
  </si>
  <si>
    <t>신라호텔 15년 경력 셰프의 최고급 짬뽕</t>
  </si>
  <si>
    <t>064-739-1142</t>
  </si>
  <si>
    <t>함쉐프키친</t>
  </si>
  <si>
    <t>https://api.cdn.visitjeju.net/photomng/imgpath/202305/24/16e699e3-d377-457d-8074-d1ae035f3cd8.jpg</t>
  </si>
  <si>
    <t>https://api.cdn.visitjeju.net/photomng/thumbnailpath/202305/24/6ac9a5b5-854c-4a8a-97f9-712a37585554.jpg</t>
  </si>
  <si>
    <t>CONT_000000000500457</t>
  </si>
  <si>
    <t>오설록티뮤지엄</t>
  </si>
  <si>
    <t>제주특별자치도 서귀포시 안덕면 서광리 1235-1</t>
  </si>
  <si>
    <t>제주특별자치도 서귀포시 안덕면 신화역사로 15</t>
  </si>
  <si>
    <t>테마공원,커플,친구,부모,아이,혼자,맑음,휴식/힐링,녹차,실내관광지,어트랙션,반려동물,반려동물동반입장,반려동물동반_관광지,무장애관광,공용주차장,현금결제,카드결제,화장실,무료 WIFI,편의점,음료대,유도 및 안내시설,경보 및 피난시설,엘리베이터,단독접근가능,단차없음,시각장애인 접근성,장애인 화장실,승강기,장애인 전용 주차장,수동 휠체어 대여 가능,어려움,실외,중,포토스팟,1시간 미만</t>
  </si>
  <si>
    <t>제주녹차문화의 중심, 차박물관과 카페테리아, 2016 KOREAT JEJU TOP 30 선정</t>
  </si>
  <si>
    <t>064-794-5312</t>
  </si>
  <si>
    <t>https://api.cdn.visitjeju.net/photomng/imgpath/201908/06/c3b686e5-4d17-46f4-9e96-1de49d6af809.jpg</t>
  </si>
  <si>
    <t>https://api.cdn.visitjeju.net/photomng/thumbnailpath/201908/06/ace38f9a-36db-491f-9ef6-4978d60e3da4.jpg</t>
  </si>
  <si>
    <t>CNTS_000000000021950</t>
  </si>
  <si>
    <t>고집돌우럭(중문)</t>
  </si>
  <si>
    <t>제주특별자치도 서귀포시 색달동 2351</t>
  </si>
  <si>
    <t>제주특별자치도 서귀포시 일주서로 879</t>
  </si>
  <si>
    <t>우럭,우럭조림,우럭매운탕,음식,매운탕,횔어우럭매운탕,갈치구이,생선구이정식,옥돔구이,미역국,왕새우튀김,방어,회무침,전복조림,돼지수육,회,모둠회,전채요리,전복죽,공용주차장,현금결제,카드결제,화장실</t>
  </si>
  <si>
    <t>메인메뉴는 탱글탱글 살아있는 식감의 우럭조림</t>
  </si>
  <si>
    <t>0507-1408-1540</t>
  </si>
  <si>
    <t>https://api.cdn.visitjeju.net/photomng/imgpath/201804/30/4c7cb04a-1511-4342-88c4-f4e94e63183b.jpg</t>
  </si>
  <si>
    <t>https://api.cdn.visitjeju.net/photomng/thumbnailpath/201804/30/0182741b-8637-4e4a-bd31-7ed8b1bcce98.jpg</t>
  </si>
  <si>
    <t>CNTS_000000000018198</t>
  </si>
  <si>
    <t>부영CC관광호텔</t>
  </si>
  <si>
    <t>제주특별자치도 서귀포시 남원읍 수망리 628-8</t>
  </si>
  <si>
    <t>제주특별자치도 서귀포시 남원읍 남조로 960</t>
  </si>
  <si>
    <t>호텔,숙소,관광호텔,골프,패키지관광,무장애관광,공용주차장,현금결제,카드결제,화장실,무료 WIFI,흡연구역,음료대,유도 및 안내시설,경보 및 피난시설,장애인 화장실,장애인 전용 주차장,아주 어려움</t>
  </si>
  <si>
    <t>쾌적하고 편안한 삶과 휴식을 얻을 수 있는 부영관광호텔</t>
  </si>
  <si>
    <t>064-766-5511</t>
  </si>
  <si>
    <t>https://api.cdn.visitjeju.net/photomng/imgpath/201804/30/fd62aec6-1c70-4bb2-9a50-67df506931d1.gif</t>
  </si>
  <si>
    <t>https://api.cdn.visitjeju.net/photomng/thumbnailpath/201804/30/a510f17b-d692-4c81-901f-857f0fdfd9b9.gif</t>
  </si>
  <si>
    <t>CNTS_300000000016070</t>
  </si>
  <si>
    <t>박하경 여행기 &lt;제주 빵지순례&gt;</t>
  </si>
  <si>
    <t>#제주빵지순례 #제주드라마촬영지 #박하경여행기 #제주맛집 #제주카페 #제주빵집</t>
  </si>
  <si>
    <t>여행의 목적이 빵이라니. 누군가는 어떻게 종일 빵만 먹느냐며 핀잔을 줄 수 있지만, 누군가는 맛있는 빵 하나를 먹기 위해 비행기를 타고 제주를 찾는다. 빵만 먹고 가도 아깝지 않은 여행! 제주 도민들도 즐겨 찾는 맛집이며 꼭 추천해주고 싶은 숨어있는 빵집을 찾아서, 인기 드라마 '박하경 여행기' 제주편-빵지순례를 따라 함께 떠나보자.</t>
  </si>
  <si>
    <t>박하경 여행기 - 제주 빵지순례</t>
  </si>
  <si>
    <t>https://api.cdn.visitjeju.net/photomng/imgpath/202307/25/33a36301-5395-4334-b0f2-6428187bdef7.jpg</t>
  </si>
  <si>
    <t>https://api.cdn.visitjeju.net/photomng/thumbnailpath/202307/25/9d86e354-0506-45e0-b2dc-8776a7f5a885.jpg</t>
  </si>
  <si>
    <t>CNTS_000000000020104</t>
  </si>
  <si>
    <t>돈사돈</t>
  </si>
  <si>
    <t>제주특별자치도 제주시 노형동 3086-3</t>
  </si>
  <si>
    <t>제주특별자치도 제주시 우평로 19</t>
  </si>
  <si>
    <t>근고기,연탄구이,목살,오겹살,흑돼지,음식,삼겹살,흑돼지오겹살,김치찌개,공용주차장,현금결제,카드결제,화장실,음료대,유도 및 안내시설,경보 및 피난시설,아주 어려움</t>
  </si>
  <si>
    <t>제주 흑돼지 근고기 연탄구이집으로, 양질의 고기뿐만 아니라 연예인들의 방문 후기와 TV출연으로도 유명해진 곳, KOREAT JEJU TOP10 선정</t>
  </si>
  <si>
    <t>63107</t>
  </si>
  <si>
    <t>064-746-8989</t>
  </si>
  <si>
    <t>https://api.cdn.visitjeju.net/photomng/imgpath/201804/30/64a751af-12ab-49b6-8d52-7d753a0be7ee.gif</t>
  </si>
  <si>
    <t>https://api.cdn.visitjeju.net/photomng/thumbnailpath/201804/30/9fd347c1-f73d-45fe-80e0-79e714f7c758.gif</t>
  </si>
  <si>
    <t>CNTS_000000000019854</t>
  </si>
  <si>
    <t>조천함덕해안도로</t>
  </si>
  <si>
    <t>제주특별자치도 제주시 조천읍 조천리 3462</t>
  </si>
  <si>
    <t>제주특별자치도 제주시 조천읍 조천8길 14-1</t>
  </si>
  <si>
    <t>일몰,드라이브,맑음</t>
  </si>
  <si>
    <t>조천과 함덕을 연결해 주는 이국적인 해안도로</t>
  </si>
  <si>
    <t>https://api.cdn.visitjeju.net/photomng/imgpath/202111/22/48f9be2b-f5e2-48c1-8545-f5cb26f14924.jpg</t>
  </si>
  <si>
    <t>https://api.cdn.visitjeju.net/photomng/thumbnailpath/202111/22/6b363840-4fe1-4d7d-9ec4-661742f0c0d9.jpg</t>
  </si>
  <si>
    <t>CNTS_000000000021268</t>
  </si>
  <si>
    <t>잠녀해녀촌</t>
  </si>
  <si>
    <t>제주특별자치도 제주시 조천읍 함덕리 3150</t>
  </si>
  <si>
    <t>제주특별자치도 제주시 조천읍 함덕5길 34</t>
  </si>
  <si>
    <t>소라구이,전복구이,해산물,성게보말죽,물회,음식,회,갈치회,고등어회,한치물회,한치회,전복물회,갈치구이,제주갈치구이,고등어구이,생선조림,갈치조림,제주갈치조림,한치,보말죽,전복죽,성게미역국,몸국,소라물회,자리물회,해산물모둠,문어숙회,소라회</t>
  </si>
  <si>
    <t>함덕 해녀들이 운영하는 식당</t>
  </si>
  <si>
    <t>064-782-6769</t>
  </si>
  <si>
    <t>https://api.cdn.visitjeju.net/photomng/imgpath/201811/06/82314e5c-4fa8-4f68-b32c-40f99a5236d7.jpg</t>
  </si>
  <si>
    <t>https://api.cdn.visitjeju.net/photomng/thumbnailpath/201811/06/cb2badb1-7bbf-4d35-8988-c4e210d3ab76.jpg</t>
  </si>
  <si>
    <t>CONT_000000000500861</t>
  </si>
  <si>
    <t>르페도라</t>
  </si>
  <si>
    <t>제주특별자치도 서귀포시 남원읍 신례리 997-1</t>
  </si>
  <si>
    <t>제주특별자치도 서귀포시 남원읍 신례중앙로 6</t>
  </si>
  <si>
    <t>펜션,휴양펜션,돌담길,스파,수영장,공공와이파이존,가족,정원,자연경관,무장애관광,공용주차장,현금결제,카드결제,무료 WIFI,흡연구역,편의점,음료대,유도 및 안내시설,경보 및 피난시설,단차없음,장애인 전용 주차장,어려움</t>
  </si>
  <si>
    <t>한라산이 보이는 1000평 잔디운동장에서 반려견과 함께 하세요</t>
  </si>
  <si>
    <t>067-732-7002</t>
  </si>
  <si>
    <t>Le F'edora</t>
  </si>
  <si>
    <t>https://api.cdn.visitjeju.net/photomng/imgpath/201804/30/faf48e1b-5bd4-4e2a-8a34-4d16c4d283b8.jpg</t>
  </si>
  <si>
    <t>https://api.cdn.visitjeju.net/photomng/thumbnailpath/201804/30/2d697c5e-b7b0-40a2-a478-33d77eb3c6cf.jpg</t>
  </si>
  <si>
    <t>CNTS_000000000022715</t>
  </si>
  <si>
    <t>성클라라수도원 금악성당</t>
  </si>
  <si>
    <t>제주시 한림읍 금악리 373</t>
  </si>
  <si>
    <t>제주시 한림읍 금악북로 320</t>
  </si>
  <si>
    <t>실내,휴식/힐링,흐림,사계절,어트랙션</t>
  </si>
  <si>
    <t>성클라라수도원에 부속된 성당</t>
  </si>
  <si>
    <t>064-796-4188</t>
  </si>
  <si>
    <t>https://api.cdn.visitjeju.net/photomng/imgpath/201804/30/3e9a88bf-cf9b-4ef9-aa02-c53dd8023064.jpg</t>
  </si>
  <si>
    <t>https://api.cdn.visitjeju.net/photomng/thumbnailpath/201804/30/e00e65fd-1d6b-41c4-a33d-c0dfe793b6f4.jpg</t>
  </si>
  <si>
    <t>CONT_000000000500005</t>
  </si>
  <si>
    <t>제주김녕미로공원</t>
  </si>
  <si>
    <t>제주특별자치도 제주시 구좌읍 김녕리 산 16</t>
  </si>
  <si>
    <t>제주특별자치도 제주시 구좌읍 만장굴길 122</t>
  </si>
  <si>
    <t>테마공원,아이,맑음,봄,우수관광사업체,자연경관,어린이,무장애관광,안전여행스탬프,공용주차장,현금결제,카드결제,화장실,무료 WIFI,흡연구역,편의점,음료대,장애인 화장실,장애인 전용 주차장,수동 휠체어 대여 가능,어려움,우수관광사업체,실외,하,포토스팟,기타,산책로,1시간 미만</t>
  </si>
  <si>
    <t>사계절 푸르른 랠란디나무로 이루어진 우리나라 최초의 미로공원</t>
  </si>
  <si>
    <t>064-782-9266</t>
  </si>
  <si>
    <t>Kimnyoung Maze Park</t>
  </si>
  <si>
    <t>https://api.cdn.visitjeju.net/photomng/imgpath/201804/30/1ce09b4f-b5d5-4669-a953-2c2e238170fc.gif</t>
  </si>
  <si>
    <t>https://api.cdn.visitjeju.net/photomng/thumbnailpath/201804/30/928e3894-81a4-4d38-b72f-67d3c5fd6f72.gif</t>
  </si>
  <si>
    <t>CONT_000000000500310</t>
  </si>
  <si>
    <t>새섬</t>
  </si>
  <si>
    <t>경관/포토,맑음,공용주차장,화장실,편의점,음료대,유도 및 안내시설,아주 어려움</t>
  </si>
  <si>
    <t>섬 속의 섬. 바다를 향한 산책</t>
  </si>
  <si>
    <t>Saeseom Island</t>
  </si>
  <si>
    <t>https://api.cdn.visitjeju.net/photomng/imgpath/201804/30/1d695dc7-0acc-4c09-8087-5b8773fda5af.jpg</t>
  </si>
  <si>
    <t>https://api.cdn.visitjeju.net/photomng/thumbnailpath/201804/30/b1ef476a-b49f-4910-90d6-93ef0fd1f058.jpg</t>
  </si>
  <si>
    <t>CNTS_200000000015065</t>
  </si>
  <si>
    <t>아쿠아플라넷 제주 기념품샵</t>
  </si>
  <si>
    <t>제주특별자치도 서귀포시 성산읍 고성리 127-3 지하 1층</t>
  </si>
  <si>
    <t>제주특별자치도 서귀포시 성산읍 섭지코지로 95 지하 1층</t>
  </si>
  <si>
    <t>성산, 아쿠아리움, 인형, 문구류, 잡화</t>
  </si>
  <si>
    <t>해양동물 인형을 살 수 있는 기프트샵</t>
  </si>
  <si>
    <t>064-780-0900</t>
  </si>
  <si>
    <t>아쿠아플라넷제주기념품샵</t>
  </si>
  <si>
    <t>https://api.cdn.visitjeju.net/photomng/imgpath/202306/13/c91d3fa1-08c1-4390-b5f8-bfc8f02a93ae.jpg</t>
  </si>
  <si>
    <t>https://api.cdn.visitjeju.net/photomng/thumbnailpath/202306/13/17d4f26b-b37a-408b-a7c8-39232afa9409.jpg</t>
  </si>
  <si>
    <t>CNTS_000000000021593</t>
  </si>
  <si>
    <t>제주에서 맺는 하루 &lt;제주 일몰 여행&gt;</t>
  </si>
  <si>
    <t>제주특별자치도 서귀포시 남원읍 한남리 1655</t>
  </si>
  <si>
    <t>제주특별자치도 서귀포시 남원읍 한신로143번길 125-56</t>
  </si>
  <si>
    <t>자연,일몰,해수욕장,산,오름,해변,경관/포토,친구,커플,혼자,아이,맑음,사계절,포토스팟</t>
  </si>
  <si>
    <t>산이면 산, 바다면 바다. 해질 무렵 석양 빛을 받은 제주섬은 그야말로 숨막히게 아름답다. 모든 계절의 석양이 아름답지만 가을 노을은 바람이 주는 쓸쓸함이 덧대어져 더 아련하다.</t>
  </si>
  <si>
    <t>https://api.cdn.visitjeju.net/photomng/imgpath/201804/30/9ddd4817-7758-4fc5-8280-51131ef26a9e.jpg</t>
  </si>
  <si>
    <t>https://api.cdn.visitjeju.net/photomng/thumbnailpath/201804/30/9de3242c-54af-4115-bd9b-cd36cce9244b.jpg</t>
  </si>
  <si>
    <t>CNTS_000000000018409</t>
  </si>
  <si>
    <t>외돌개</t>
  </si>
  <si>
    <t>제주특별자치도 서귀포시 서홍동 791</t>
  </si>
  <si>
    <t>일출,해변,경관/포토,휴식/힐링,맑음,가을,자연경관,포토스팟,공영관광지,공용주차장,화장실,아주 어려움,1시간 미만</t>
  </si>
  <si>
    <t>바다위에 홀로 우뚝, 우직한 외돌개
· 명승 제79호
· 올레7코스</t>
  </si>
  <si>
    <t>https://api.cdn.visitjeju.net/photomng/imgpath/202110/26/a434d9b2-a595-485f-89d6-1423bd989912.jpg</t>
  </si>
  <si>
    <t>https://api.cdn.visitjeju.net/photomng/thumbnailpath/202110/26/364e4579-cc5f-4e38-a520-36cde0e0ef17.jpg</t>
  </si>
  <si>
    <t>CNTS_000000000020151</t>
  </si>
  <si>
    <t>한라산어리목코스</t>
  </si>
  <si>
    <t>산,걷기/등산,친구,커플,흐림,봄</t>
  </si>
  <si>
    <t>어리목입구-윗새오름 간 한라산 탐방로</t>
  </si>
  <si>
    <t>63064</t>
  </si>
  <si>
    <t>https://api.cdn.visitjeju.net/photomng/imgpath/201804/30/951a41e7-eae9-4c58-9f23-116dd497b1a8.jpg</t>
  </si>
  <si>
    <t>https://api.cdn.visitjeju.net/photomng/thumbnailpath/201804/30/74d80134-7096-4e6a-866c-f45c683dc0c1.jpg</t>
  </si>
  <si>
    <t>CONT_000000000500625</t>
  </si>
  <si>
    <t>초콜릿박물관</t>
  </si>
  <si>
    <t>제주특별자치도 서귀포시 대정읍 일과리 551-18</t>
  </si>
  <si>
    <t>제주특별자치도 서귀포시 대정읍 일주서로3000번길 144</t>
  </si>
  <si>
    <t>실내,미술/박물관,아이,비.눈,겨울,실내관광지,문화관광,박물관,어트랙션,무장애관광,공용주차장,현금결제,카드결제,화장실,무료 WIFI,편의점,음료대,유도 및 안내시설,경보 및 피난시설,임산부 휴게시설,장애인 화장실,장애인 전용 주차장,수동 휠체어 대여 가능,실내,공연/전시,1시간 미만</t>
  </si>
  <si>
    <t>세계 10대 초콜릿박물관</t>
  </si>
  <si>
    <t>064-792-3121</t>
  </si>
  <si>
    <t>https://api.cdn.visitjeju.net/photomng/imgpath/201912/05/6f041cc2-4fc8-4f9d-bd3c-ee4ef2a807c4.jpg</t>
  </si>
  <si>
    <t>https://api.cdn.visitjeju.net/photomng/thumbnailpath/201912/05/f5e3f128-489f-457d-a647-d340e0ebec6a.jpg</t>
  </si>
  <si>
    <t>CNTS_200000000008044</t>
  </si>
  <si>
    <t>아줄레주</t>
  </si>
  <si>
    <t>제주특별자치도 서귀포시 성산읍 신풍리 627</t>
  </si>
  <si>
    <t>제주특별자치도 서귀포시 성산읍 신풍하동로19번길 59</t>
  </si>
  <si>
    <t>음료,카페,커피,에그타르트,아이스티,음식,아메리카노,수제청,차,청귤차,레몬차,에이드,레몬에이드,카페라떼,바닐라라떼,카라멜마끼아또,에스프레소,수제청음료,어린이 출입불가</t>
  </si>
  <si>
    <t xml:space="preserve">에그타르트로 유명한 유럽풍의 카페
</t>
  </si>
  <si>
    <t>https://api.cdn.visitjeju.net/photomng/imgpath/201812/20/b81af065-887e-46c7-913b-aca165e05107.JPG</t>
  </si>
  <si>
    <t>https://api.cdn.visitjeju.net/photomng/thumbnailpath/201812/20/aad3722a-cdc2-4c19-8530-f5988e098803.JPG</t>
  </si>
  <si>
    <t>CNTS_200000000014210</t>
  </si>
  <si>
    <t>제주오누이</t>
  </si>
  <si>
    <t>제주특별자치도 제주시 구좌읍 한동리 1388-1</t>
  </si>
  <si>
    <t>제주특별자치도 제주시 구좌읍 해맞이해안로 972</t>
  </si>
  <si>
    <t>반려동물,반려동물동반입장,미역국,전복돌솥밥,회덮밥,모듬물회,갈치조림,전복버터구이,반려동물동반_식당카페,음식,식당,공용주차장,화장실,무료 WIFI,흡연구역,어린이 출입가능,가능</t>
  </si>
  <si>
    <t>제주오누이는 월정리에 위치하여 내부가 통창으로 되어 있어 아름다운 제주 바다를 보며 맛있는 음식을 즐길 수 있는 곳이다.</t>
  </si>
  <si>
    <t>064-782-6801</t>
  </si>
  <si>
    <t>https://api.cdn.visitjeju.net/photomng/imgpath/202212/06/2bd85918-5684-4871-8e3f-ea6ea349acaf.jpg</t>
  </si>
  <si>
    <t>https://api.cdn.visitjeju.net/photomng/thumbnailpath/202212/06/b250984b-476d-4da1-b4ee-0ae290e0afc2.jpg</t>
  </si>
  <si>
    <t>CONT_000000000500552</t>
  </si>
  <si>
    <t>제주센트럴파크</t>
  </si>
  <si>
    <t>제주특별자치도 제주시 조천읍 교래리 산 56-4</t>
  </si>
  <si>
    <t>제주특별자치도 제주시 조천읍 비자림로 606</t>
  </si>
  <si>
    <t>테마공원,아이,봄,공용주차장,현금결제,카드결제,화장실,편의점,경보 및 피난시설,단독접근가능,단차없음,장애인 화장실,장애인 전용 주차장,수동 휠체어 대여 가능,쉬움,실외,하,공연/전시,1~2시간</t>
  </si>
  <si>
    <t>오감만족 체험과 세계여행을 한 번에 하는 복합테마파크</t>
  </si>
  <si>
    <t>064-782-7720</t>
  </si>
  <si>
    <t>JejuMiniland</t>
  </si>
  <si>
    <t>https://api.cdn.visitjeju.net/photomng/imgpath/201804/30/688e0860-85d1-48da-bdb3-fb26fd70e586.gif</t>
  </si>
  <si>
    <t>https://api.cdn.visitjeju.net/photomng/thumbnailpath/201804/30/38cf5012-30df-49b5-95a7-23a8fc8aeb6a.gif</t>
  </si>
  <si>
    <t>CNTS_000000000022866</t>
  </si>
  <si>
    <t>목시물굴</t>
  </si>
  <si>
    <t>제주특별자치도 제주시 조천읍 선흘리 산26번지 일대</t>
  </si>
  <si>
    <t>선흘리 초토화 이후 선흘리민들이 은신 했다가 희생 당한 곳</t>
  </si>
  <si>
    <t>https://api.cdn.visitjeju.net/photomng/imgpath/201804/30/31fa4472-3745-4c9c-9581-032e7c619514.jpg</t>
  </si>
  <si>
    <t>https://api.cdn.visitjeju.net/photomng/thumbnailpath/201804/30/72c320f8-d249-47df-ab6f-f055561afc78.jpg</t>
  </si>
  <si>
    <t>CNTS_000000000021276</t>
  </si>
  <si>
    <t>꽃길만 걸어요 &lt;제주 가을꽃 여행&gt;</t>
  </si>
  <si>
    <t>제주특별자치도 제주시 연동 산 132-2</t>
  </si>
  <si>
    <t>제주특별자치도 제주시 연삼로</t>
  </si>
  <si>
    <t>자연,꽃,오름,경관/포토,부모,친구,커플,혼자,아이,맑음,가을,포토스팟</t>
  </si>
  <si>
    <t>제주의 가을꽃들은 여름꽃 못지않게 설레이는 색으로 제주 곳곳을 물들인다. 흰색의 ‘메밀꽃’, 갈색의 ‘억새’, 노란색의 ‘해바라기’, 그리고 설레이는 마음을 담은 분홍색의 ‘핑크뮬리’까지. 제주를 찾은, 가을을 찾은 여행자에게 펼쳐지는 가을꽃길을 걸어보자.</t>
  </si>
  <si>
    <t>63117</t>
  </si>
  <si>
    <t>Walking a flower-lined path: Travel among Jeju's autumn flowers</t>
  </si>
  <si>
    <t>https://api.cdn.visitjeju.net/photomng/imgpath/201804/30/251641ea-eb4b-483d-9440-0e6d17979c9d.jpg</t>
  </si>
  <si>
    <t>https://api.cdn.visitjeju.net/photomng/thumbnailpath/201804/30/e338c450-5951-41e8-909d-35b6228cc716.jpg</t>
  </si>
  <si>
    <t>CNTS_300000000015733</t>
  </si>
  <si>
    <t>바다해찬</t>
  </si>
  <si>
    <t>제주특별자치도 제주시 한림읍 협재리 2514-28</t>
  </si>
  <si>
    <t>제주특별자치도 제주시 한림읍 한림로 326</t>
  </si>
  <si>
    <t>한림, 협재, 횟집, 모듬회, 고등어구이, 전복구이, 뿔소라, 전복죽, 전복뚝배기,해찬세트, 모듬회</t>
  </si>
  <si>
    <t>다채로운 해물요리를 맛볼 수 있는 곳</t>
  </si>
  <si>
    <t>0507-1367-6261</t>
  </si>
  <si>
    <t>https://api.cdn.visitjeju.net/photomng/imgpath/202306/01/6675d497-5f4d-491e-9a66-bcefc105b040.jpg</t>
  </si>
  <si>
    <t>https://api.cdn.visitjeju.net/photomng/thumbnailpath/202306/01/2783fd2d-22bc-471e-8915-91d5682ebc9d.jpg</t>
  </si>
  <si>
    <t>CNTS_200000000015446</t>
  </si>
  <si>
    <t>신라면세점 제주점</t>
  </si>
  <si>
    <t>제주특별자치도 제주시 연동 252-18 신라면세점 제주점</t>
  </si>
  <si>
    <t>제주특별자치도 제주시 노연로 69 (연동, (주)호텔신라 제주면세점) 신라면세점 제주점</t>
  </si>
  <si>
    <t>쇼핑,면세점,신라면세점,안전여행스탬프,명품,공용주차장,현금결제,카드결제,화장실,무료 WIFI,흡연구역,유도 및 안내시설,경보 및 피난시설,카드결제,현금결제,달러,  엔화, 원화, 삼성페이, 애플페이, 위챗페이, 알리페이,영어,중국어,일본어,,기념품/소품,브랜드,패션, 화장품, 기념품, 전자 등,불가능</t>
  </si>
  <si>
    <t>럭셔리 브랜드와 제주 문화가 어우러진 면세쇼핑 1번지, 신라면세점 제주점</t>
  </si>
  <si>
    <t>63131</t>
  </si>
  <si>
    <t>064-1688-1110</t>
  </si>
  <si>
    <t>https://api.cdn.visitjeju.net/photomng/imgpath/202304/20/bf2c4ebd-73d2-4742-914a-fe54e6df0705.jpg</t>
  </si>
  <si>
    <t>https://api.cdn.visitjeju.net/photomng/thumbnailpath/202304/20/bfc52614-7e6d-4f37-9f60-7e4c0728fd3a.jpg</t>
  </si>
  <si>
    <t>CONT_000000000500301</t>
  </si>
  <si>
    <t>삼양해수욕장</t>
  </si>
  <si>
    <t>제주특별자치도 제주시 삼양동</t>
  </si>
  <si>
    <t>해수욕장,액티비티,친구,커플,맑음,여름,자연경관,체험,레저/체험,해변,물놀이,반려동물,반려동물동반입장,혼저옵서개,고양이,반려동물동반해변,화장실,편의점,음료대,유도 및 안내시설,단독접근가능,단차없음,장애인 화장실,아주 어려움</t>
  </si>
  <si>
    <t>반짝이는 검은 모래가 특색인 해수욕장</t>
  </si>
  <si>
    <t>064-728-3991</t>
  </si>
  <si>
    <t>Samyang Black Sand Beach</t>
  </si>
  <si>
    <t>https://api.cdn.visitjeju.net/photomng/imgpath/201804/30/5ddda0d0-4174-4fd6-aa65-c9594d7ae77d.jpg</t>
  </si>
  <si>
    <t>https://api.cdn.visitjeju.net/photomng/thumbnailpath/201804/30/a7f5d9d3-ddba-4dcc-9a5f-1966c701028c.jpg</t>
  </si>
  <si>
    <t>CONT_000000000500474</t>
  </si>
  <si>
    <t>우도산호해변 홍조단괴 서빈백사</t>
  </si>
  <si>
    <t>일몰,해변,경관/포토,커플,맑음,여름,자연경관,포토스팟,공용주차장,화장실,편의점,음료대,아주 어려움</t>
  </si>
  <si>
    <t>세계적으로 드문 홍조단괴로 이뤄진 해변, 천연기념물 438호, 우도8경</t>
  </si>
  <si>
    <t>https://api.cdn.visitjeju.net/photomng/imgpath/202110/21/cebd9b74-fd3f-432e-8bce-489b86eec5c5.JPG</t>
  </si>
  <si>
    <t>https://api.cdn.visitjeju.net/photomng/thumbnailpath/202110/21/4ad079e6-6bf8-436b-95ef-799ae6f51507.JPG</t>
  </si>
  <si>
    <t>CNTS_000000000021411</t>
  </si>
  <si>
    <t>보목포구</t>
  </si>
  <si>
    <t>맑음,해변,친구,부모,커플,혼자,아이,아주 어려움</t>
  </si>
  <si>
    <t>보목포구로 자리물회 먹으로 옵써!</t>
  </si>
  <si>
    <t>https://api.cdn.visitjeju.net/photomng/imgpath/201907/17/64a9f815-4ef1-4fac-8adb-90588553ed7a.jpg</t>
  </si>
  <si>
    <t>https://api.cdn.visitjeju.net/photomng/thumbnailpath/201907/17/3dfdaafa-6623-4a49-915e-a7e4f7c659fe.jpg</t>
  </si>
  <si>
    <t>CONT_000000000500232</t>
  </si>
  <si>
    <t>백약이오름</t>
  </si>
  <si>
    <t>제주특별자치도 서귀포시 표선면 성읍리 산 1</t>
  </si>
  <si>
    <t>일출,오름,걷기/등산,친구,커플,겨울,자연경관,도보여행,도보</t>
  </si>
  <si>
    <t>하늘로 향하는 길, 백약이오름</t>
  </si>
  <si>
    <t>https://api.cdn.visitjeju.net/photomng/imgpath/202110/29/de4fff5a-1277-4dba-abdd-285de85762a3.jpg</t>
  </si>
  <si>
    <t>https://api.cdn.visitjeju.net/photomng/thumbnailpath/202110/29/04c34a3a-2b00-404f-add0-fe137b583a2d.jpg</t>
  </si>
  <si>
    <t>CNTS_000000000001043</t>
  </si>
  <si>
    <t>흑돈가</t>
  </si>
  <si>
    <t>제주특별자치도 제주시 노형동 3811</t>
  </si>
  <si>
    <t>제주특별자치도 제주시 한라대학로 11</t>
  </si>
  <si>
    <t>근고기,흑돼지,멜젓,숯불구이,음식,우수관광사업체,2022고메페스타,공용주차장,현금결제,카드결제,화장실,무료 WIFI,음료대,아주 어려움,우수관광사업체</t>
  </si>
  <si>
    <t>제주시내에 위치한 흑돼지 전문 음식점, 2016 KOREAT JEJU TOP 10 선정</t>
  </si>
  <si>
    <t>064-747-0088</t>
  </si>
  <si>
    <t>https://api.cdn.visitjeju.net/photomng/imgpath/202111/03/dce3e690-9172-413b-bca5-5cc87d5138a8.jpg</t>
  </si>
  <si>
    <t>https://api.cdn.visitjeju.net/photomng/thumbnailpath/202111/03/6acd2079-230c-4b74-8206-894cead1cedd.jpg</t>
  </si>
  <si>
    <t>CONT_000000000501173</t>
  </si>
  <si>
    <t>그리운바다성산포</t>
  </si>
  <si>
    <t>제주특별자치도 서귀포시 성산읍 성산리 360-10</t>
  </si>
  <si>
    <t>제주특별자치도 서귀포시 성산읍 성산등용로 94</t>
  </si>
  <si>
    <t>고등어회,은갈치회,횟집,회국수,성게미역국,갈치구이,갈치조림,고등어조림,회덮밥,전복해물뚝배기,공용주차장,화장실,무료 WIFI,아주 어려움,그리운 한상차림, 고등어회,어린이 출입가능,가능</t>
  </si>
  <si>
    <t>서귀포시 성산읍에 위치한 횟집인 그리운바다성산포는 제주산 싱싱한 생선과 해산물을 사용하여 다양한 한상차림을 대접하고 있다.</t>
  </si>
  <si>
    <t>064-784-2128</t>
  </si>
  <si>
    <t>https://api.cdn.visitjeju.net/photomng/imgpath/202203/11/87ddedd5-4791-480e-afa3-8a67ef228c7d.jpg</t>
  </si>
  <si>
    <t>https://api.cdn.visitjeju.net/photomng/thumbnailpath/202203/11/0a2f7863-1e7c-477a-b0a5-a0e093bb7f93.jpg</t>
  </si>
  <si>
    <t>CNTS_300000000015906</t>
  </si>
  <si>
    <t>지구별 MBTI 여행자&lt; 파워E, 외향형의 아주 사적인 제주 여행&gt;</t>
  </si>
  <si>
    <t xml:space="preserve">#MBTI  #자쿠지 #서핑 #비밀의숲 #독채펜션 #감성숙소 #제주도 서핑  </t>
  </si>
  <si>
    <t>넘치는 에너지와 하이텐션으로 매사 열정적인 파워 E형을 위한 아주 사적인 제주 여행 가이드. 열정적인 외향형에게는 여행도 곧 도전이고 모험이다. 궁금한 건 못 참고, 하고 싶은 것, 먹고 싶은 것 전부 경험 해봐야 직성이 풀리는 그들의 여행 스타일. 제주의 자연에서 즐기는 짜릿한 액티비티와 특색 있는 로컬 맛집 체험 등 모험 가득한 제주 여행 코스를 제안한다.</t>
  </si>
  <si>
    <t>https://api.cdn.visitjeju.net/photomng/imgpath/202306/22/bc1270b8-25e3-4778-9e59-2d4cc4c47ca2.jpg</t>
  </si>
  <si>
    <t>https://api.cdn.visitjeju.net/photomng/thumbnailpath/202306/22/c7e7bd48-44e2-4c5e-b4a5-590161bbb000.jpg</t>
  </si>
  <si>
    <t>CONT_000000000500285</t>
  </si>
  <si>
    <t>산방산</t>
  </si>
  <si>
    <t>제주특별자치도 서귀포시 안덕면 사계리 산 16</t>
  </si>
  <si>
    <t>지질트레일,산,걷기/등산,맑음,가을,자연경관,봄꽃,유채꽃,유네스코,무장애관광,공영관광지,공용주차장,장애인 화장실,장애인 전용 주차장,아주 어려움</t>
  </si>
  <si>
    <t>설문대할망이 한라산 꼭대기를 뽑아 던져놓았다는 산방산 
· 명승 제77호
· 천연기념물 제376호
· 올레10코스</t>
  </si>
  <si>
    <t>064-794-2940</t>
  </si>
  <si>
    <t>https://api.cdn.visitjeju.net/photomng/imgpath/202110/26/49527805-363a-4061-b86e-8c32cbe66fc6.jpg</t>
  </si>
  <si>
    <t>https://api.cdn.visitjeju.net/photomng/thumbnailpath/202110/26/87031c98-90dc-4345-98a1-bbef42bd76b3.jpg</t>
  </si>
  <si>
    <t>CNTS_000000000019986</t>
  </si>
  <si>
    <t>소천지</t>
  </si>
  <si>
    <t>제주특별자치도 서귀포시 보목동 1637-17</t>
  </si>
  <si>
    <t>제주특별자치도 서귀포시 칠십리로485번길 2</t>
  </si>
  <si>
    <t>해변,경관/포토,가을</t>
  </si>
  <si>
    <t>백두산 천지를 축소시켜 놓은 곳</t>
  </si>
  <si>
    <t>https://api.cdn.visitjeju.net/photomng/imgpath/202111/15/915f63fd-cfcf-4593-9a59-4a29d505b244.jpg</t>
  </si>
  <si>
    <t>https://api.cdn.visitjeju.net/photomng/thumbnailpath/202111/15/6836820f-25d7-4171-a5e2-26157a2dfa05.jpg</t>
  </si>
  <si>
    <t>CNTS_000000000022120</t>
  </si>
  <si>
    <t>제이어스</t>
  </si>
  <si>
    <t>제주특별자치도 제주시 이도2동 1176-67 ,805호</t>
  </si>
  <si>
    <t>제주특별자치도 제주시 중앙로 217</t>
  </si>
  <si>
    <t>화장품,쇼핑,관광기념품,상점/상가</t>
  </si>
  <si>
    <t>(주)제이어스는 (재)제주테크노파크가 전액 출자한 별도법인으로서, (재)제주테크노파크에서 추진하는 브랜드의 사업운영 및 관리를 담당하며 자체 화장품 브랜드인 '제이듀'와 '에코시아'를 보유하고 있습니다.</t>
  </si>
  <si>
    <t>63208</t>
  </si>
  <si>
    <t>064-702-2385</t>
  </si>
  <si>
    <t>J’ERS CO., LTD</t>
  </si>
  <si>
    <t>https://api.cdn.visitjeju.net/photomng/imgpath/201804/30/66b4b30e-75ce-462e-8d1b-41d350a9cd70.png</t>
  </si>
  <si>
    <t>https://api.cdn.visitjeju.net/photomng/thumbnailpath/201804/30/72fdbfcf-5c87-476e-a64d-effd7e05cfc0.png</t>
  </si>
  <si>
    <t>CNTS_300000000012856</t>
  </si>
  <si>
    <t>하모돌고래투어</t>
  </si>
  <si>
    <t>대정, 돌고래투어</t>
  </si>
  <si>
    <t>드넓은 바다에서 헤엄치는 멋진 돌고래를 볼 수 있는 투어</t>
  </si>
  <si>
    <t>https://api.cdn.visitjeju.net/photomng/imgpath/202311/22/5534c1bd-1096-4385-8c8a-7f0e70bafbc3.jpg</t>
  </si>
  <si>
    <t>https://api.cdn.visitjeju.net/photomng/thumbnailpath/202311/22/485d9b83-e3c1-47f6-9337-0469f74a1141.jpg</t>
  </si>
  <si>
    <t>CONT_000000000500759</t>
  </si>
  <si>
    <t>한림민속오일시장</t>
  </si>
  <si>
    <t>제주특별자치도 제주시 한림읍 대림리 1698-4</t>
  </si>
  <si>
    <t>제주특별자치도 제주시 한림읍 한수풀로4길 10</t>
  </si>
  <si>
    <t>여러분 곁에 가까이 있는 한림조끄뜨레시장</t>
  </si>
  <si>
    <t>63026</t>
  </si>
  <si>
    <t>064-796-8830</t>
  </si>
  <si>
    <t>Hallim Minsok 5-day Market</t>
  </si>
  <si>
    <t>https://api.cdn.visitjeju.net/photomng/imgpath/201804/30/f5f50f9e-8b24-42d8-9845-1aa765fb2d3e.jpg</t>
  </si>
  <si>
    <t>https://api.cdn.visitjeju.net/photomng/thumbnailpath/201804/30/3069f2ea-cf32-462d-97f4-d63ecb748af0.jpg</t>
  </si>
  <si>
    <t>CNTS_300000000012828</t>
  </si>
  <si>
    <t>[당첨자 발표] 비짓제주 댓글 이벤트 참여하고 경품받자!</t>
  </si>
  <si>
    <t>비짓제주이벤트, 댓글달기이벤트, 경품이벤트</t>
  </si>
  <si>
    <t>비짓제주에서는 추운 겨울 따듯하게 보낼 수 있는 여행 콘텐츠를 소개합니다. 비짓제주에서 추천하는 테마여행을 확인하시고 댓글 이벤트에 참여해 보세요</t>
  </si>
  <si>
    <t>&lt;비짓제주 댓글 이벤트&gt; 참여하고 경품받자!</t>
  </si>
  <si>
    <t>https://api.cdn.visitjeju.net/photomng/imgpath/202311/20/c1e831b5-7dd2-4ec5-988c-04aa24ef6e30.png</t>
  </si>
  <si>
    <t>https://api.cdn.visitjeju.net/photomng/thumbnailpath/202311/20/d2bea9b7-48aa-4823-a624-f58edc21e1bc.png</t>
  </si>
  <si>
    <t>CNTS_300000000012985</t>
  </si>
  <si>
    <t>도토리숲 제주</t>
  </si>
  <si>
    <t>제주특별자치도 제주시 구좌읍 송당리 2618</t>
  </si>
  <si>
    <t>제주특별자치도 제주시 구좌읍 대천서길 16</t>
  </si>
  <si>
    <t>커플,친구,아이,흐림,비.눈,테마공원,미술/박물관,쇼핑,사계절,전시와 행사</t>
  </si>
  <si>
    <t>스튜디오 지브리의 한국 공식 캐릭터샵</t>
  </si>
  <si>
    <t>064-782-1325</t>
  </si>
  <si>
    <t>도토리숲 제주점</t>
  </si>
  <si>
    <t>https://api.cdn.visitjeju.net/photomng/imgpath/202404/18/1852fb3c-8a11-4ad0-b058-b60b9af9cfe6.jpg</t>
  </si>
  <si>
    <t>https://api.cdn.visitjeju.net/photomng/thumbnailpath/202404/18/1765e1f9-8d32-4c75-b78d-0b62739136c4.jpg</t>
  </si>
  <si>
    <t>CNTS_000000000021520</t>
  </si>
  <si>
    <t>족은노꼬메오름</t>
  </si>
  <si>
    <t>제주특별자치도 제주시 애월읍 유수암리</t>
  </si>
  <si>
    <t>오름,걷기/등산,커플,봄,자연경관,도보여행,도보,반려동물,반려동물동반입장,혼저옵서개,반려동물동반오름</t>
  </si>
  <si>
    <t>큰노꼬메오름의 형제인 족은노꼬메오름</t>
  </si>
  <si>
    <t>https://api.cdn.visitjeju.net/photomng/imgpath/201804/30/79791b31-a4cc-409d-a780-7ed0d18a3c70.jpg</t>
  </si>
  <si>
    <t>https://api.cdn.visitjeju.net/photomng/thumbnailpath/201804/30/1ebc5eaf-6213-4484-98a7-11b21f0221ef.jpg</t>
  </si>
  <si>
    <t>CNTS_200000000014082</t>
  </si>
  <si>
    <t>디앤디파트먼트 제주 droom</t>
  </si>
  <si>
    <t>로컬에서 롱 라이프 디자인을 경험하는 기회</t>
  </si>
  <si>
    <t>https://api.cdn.visitjeju.net/photomng/imgpath/202211/14/b6ff3f20-6756-4825-9cb0-90a4fe04383f.jpg</t>
  </si>
  <si>
    <t>https://api.cdn.visitjeju.net/photomng/thumbnailpath/202211/14/691e5f30-19c9-4d69-8885-8e8db4bf6149.jpg</t>
  </si>
  <si>
    <t>CNTS_300000000012777</t>
  </si>
  <si>
    <t>지구별 MBTI 여행자, T형 &lt;제주에서 즐기는 민속체험&gt;</t>
  </si>
  <si>
    <t>#찐제주 #제주도역사 #제주도유적 #제주명소 #한복체험 #제주한복대여 #전통놀이 #지름떡(기름떡) #제주전통음식</t>
  </si>
  <si>
    <t xml:space="preserve">논리적이고 이성적인 사고로 특유의 냉철함이 돋보이는 T(사고형). T(사고형)는 객관적이고, 진리와 문제 해결에 가치를 두는 유형이다. 차가운 인상 때문에 무뚝뚝해 보일 수 있지만 지적 욕구로 가득하기도 하다. 그런 T(사고형)가 바라보는 제주가 어떨지 궁금하다면, T(사고형)가 고른 매력적인 제주 여행지를 함께 따라가 보자. 
</t>
  </si>
  <si>
    <t>지구별 MBTI 여행자, T형의 아주 사적인 제주 &lt;제주에서 추석연휴 즐기기&gt;</t>
  </si>
  <si>
    <t>https://api.cdn.visitjeju.net/photomng/imgpath/202309/26/a151c90a-011c-4d8d-9419-3b389a75411b.JPG</t>
  </si>
  <si>
    <t>https://api.cdn.visitjeju.net/photomng/thumbnailpath/202309/26/671b6175-bc97-4202-b842-037aec180ef2.JPG</t>
  </si>
  <si>
    <t>CNTS_000000000022486</t>
  </si>
  <si>
    <t>호텔 펠리시아</t>
  </si>
  <si>
    <t>제주특별자치도 서귀포시 법환동 17</t>
  </si>
  <si>
    <t>제주특별자치도 서귀포시 일주동로 9123</t>
  </si>
  <si>
    <t>호텔,숙소,공공와이파이존,주차장,매점,무장애여행,편의시설,가족호텔,컨시어지 서비스,물품보관서비스,공용주차장,현금결제,카드결제,화장실,무료 WIFI</t>
  </si>
  <si>
    <t>수익금의 일부를 기부하는 착한호텔 소속 호텔</t>
  </si>
  <si>
    <t>064-739-0400</t>
  </si>
  <si>
    <t>Fellisia Hotel</t>
  </si>
  <si>
    <t>https://api.cdn.visitjeju.net/photomng/imgpath/201804/30/20eb3fae-f3f9-4565-8f21-29d6fb7ef9a5.jpg</t>
  </si>
  <si>
    <t>https://api.cdn.visitjeju.net/photomng/thumbnailpath/201804/30/9aaa3586-3748-4f8f-aea6-3938ddb5c310.jpg</t>
  </si>
  <si>
    <t>CNTS_200000000012059</t>
  </si>
  <si>
    <t>노형수퍼마켙</t>
  </si>
  <si>
    <t>제주특별자치도 제주시 해안동 2137-1</t>
  </si>
  <si>
    <t>제주특별자치도 제주시 노형로 89</t>
  </si>
  <si>
    <t>부모,커플,혼자,친구,아이,휴식/힐링,테마공원,미술/박물관,사계절,전시와 행사,실내관광지,문화관광,어린이,어트랙션,안전여행스탬프,관광지,쉬움</t>
  </si>
  <si>
    <t>리가 사는 세상과 또 다른 세상을 연결 시켜주는 잃어버린 문, 1981년 어느날 노형수퍼마켙에 이 불안정한 문이 열려 제주의 색을 모두 빨아들인다. 문의 힘이 점점 커지면서 수퍼마켙조차 색을 잃어버렸지만 수퍼마켙의 중심엔 빨아들인 색깔들로 인해 이 세상에서는 볼 수 없는 신비로운 광경이 펼쳐지고 있다. 어쩌면 유치하지만, 한편으론 유쾌하고, 마지막에는 신비로움이 느껴지는 수퍼마켙 세상으로 들어가 보자.</t>
  </si>
  <si>
    <t>064-713-1888</t>
  </si>
  <si>
    <t>https://api.cdn.visitjeju.net/photomng/imgpath/202207/06/73ebd732-f40f-4038-a0ec-07456d30ab49.jpg</t>
  </si>
  <si>
    <t>https://api.cdn.visitjeju.net/photomng/thumbnailpath/202207/06/a2d1b574-7e8d-46a9-9439-cd94fd9d7e18.jpg</t>
  </si>
  <si>
    <t>CNTS_300000000012720</t>
  </si>
  <si>
    <t>제주애견학교</t>
  </si>
  <si>
    <t>제주특별자치도 제주시 아라일동 559</t>
  </si>
  <si>
    <t>제주특별자치도 제주시 삼의영길 72</t>
  </si>
  <si>
    <t>애견호텔, 애견수영장, 반려동물,반려동물동반입장,혼저옵서개,반려동물공간_기타,공용주차장,화장실,무료 WIFI</t>
  </si>
  <si>
    <t>제주애견훈련학교는 아라동에 위치하여 반려동물이 마음껏 뛰놀 수 있는 곳이다.</t>
  </si>
  <si>
    <t>0507-1447-9205</t>
  </si>
  <si>
    <t>https://api.cdn.visitjeju.net/photomng/imgpath/202308/23/6924c202-be36-4d8b-bd6c-8ca7038a4bcd.jpg</t>
  </si>
  <si>
    <t>https://api.cdn.visitjeju.net/photomng/thumbnailpath/202308/23/61214796-c461-4781-919c-ddb19323eef6.jpg</t>
  </si>
  <si>
    <t>CNTS_200000000007223</t>
  </si>
  <si>
    <t>태웃개</t>
  </si>
  <si>
    <t>제주특별자치도 서귀포시 남원읍 위미리 70-1</t>
  </si>
  <si>
    <t>제주특별자치도 서귀포시 남원읍 태위로398번길 57</t>
  </si>
  <si>
    <t>아이,여름,실외</t>
  </si>
  <si>
    <t>여유롭게 물놀이를 즐기며 해안절경을 감상할 수 있는 곳이다.</t>
  </si>
  <si>
    <t>https://api.cdn.visitjeju.net/photomng/imgpath/201807/12/ee8d8a4a-abc5-44fc-93ac-83b6ada45b88.JPG</t>
  </si>
  <si>
    <t>https://api.cdn.visitjeju.net/photomng/thumbnailpath/201807/12/8e681bee-6c56-448e-9a2a-2d619ff41309.JPG</t>
  </si>
  <si>
    <t>CNTS_200000000009493</t>
  </si>
  <si>
    <t>길 따라 만나는 ‘제주다움’  &lt;올레길 핵심 구간&gt;</t>
  </si>
  <si>
    <t>커플,혼자,친구,맑음,경관/포토,휴식/힐링,액티비티,올레,가을,청년,중/장년,휴식/치유, 올레5코스, 올레1코스,올레 7코스, 올레18코스, 올레20코스, 남원포구, 위미항, 시흥초, 종달초, 외돌개, 서귀포여고, 사라봉, 삼양해수욕장, 김녕, 월정리</t>
  </si>
  <si>
    <t xml:space="preserve">대한민국 걷기 여행의 대명사가 된 제주올레. 총 길이 425km에 달하는 올레길은 제주를 찾는 중요한 이유 중 하나로 자리매김했다. 제주올레는 21개 정규 코스와 5개 부속 코스를 포함해 모두 26개 코스로 이루어져 있다. 하루에 한 코스만 걸어도 한 달 남짓 걸리는 길이다. 여정이 짧다면 코스별로 하이라이트 구간만 뽑아 걷는 것도 올레길을 즐기는 한 방법이다. 여행자라면 반드시 걸어봐야 할 5개의 올레길 가운데 핵심 구간만 모아서 소개한다. 길 따라 이어지는 제주의 자연, 역사, 문화 포인트를 만나보자. 제주올레 www.jejuolle.org
</t>
  </si>
  <si>
    <t xml:space="preserve">길 따라 만나는 ‘제주다움’  올레길 핵심 구간 </t>
  </si>
  <si>
    <t>https://api.cdn.visitjeju.net/photomng/imgpath/201911/18/b10d9f5a-4fea-427b-8bd9-947ef81a7c90.jpg</t>
  </si>
  <si>
    <t>https://api.cdn.visitjeju.net/photomng/thumbnailpath/201911/18/2c02aec0-587a-47d7-9690-c9fdf00a9e9f.jpg</t>
  </si>
  <si>
    <t>CNTS_300000000012754</t>
  </si>
  <si>
    <t>워터쉐드카페</t>
  </si>
  <si>
    <t>카페, 숲길, 포토존, 커피, 라떼</t>
  </si>
  <si>
    <t>교래리 제동목장 바로 앞 워터쉐드카페다.</t>
  </si>
  <si>
    <t>https://api.cdn.visitjeju.net/photomng/imgpath/202309/04/33cf2889-b412-48fc-919b-33aa89d61281.jpeg</t>
  </si>
  <si>
    <t>https://api.cdn.visitjeju.net/photomng/thumbnailpath/202309/04/6a8c7bdf-97a8-4a60-8283-56a327d67623.jpeg</t>
  </si>
  <si>
    <t>CNTS_300000000015958</t>
  </si>
  <si>
    <t>조식</t>
  </si>
  <si>
    <t>제주특별자치도 제주시 애월읍 어음리 3459-1</t>
  </si>
  <si>
    <t>제주특별자치도 제주시 애월읍 어림비로 272</t>
  </si>
  <si>
    <t>애월, 어음리, 브런치, 필터커피, 프렌치토스트, 샌드위치, 콤부차,필터커피, 조식플레이트</t>
  </si>
  <si>
    <t>조용한 마을 어음리에 숨어있는 브런치카페</t>
  </si>
  <si>
    <t>010-6592-1139</t>
  </si>
  <si>
    <t>https://api.cdn.visitjeju.net/photomng/imgpath/202306/27/8202ac20-70c0-4c08-865f-04e4ca0f90a3.jpeg</t>
  </si>
  <si>
    <t>https://api.cdn.visitjeju.net/photomng/thumbnailpath/202306/27/6abcd6f0-d4b1-4eba-8517-d713c01946c0.jpeg</t>
  </si>
  <si>
    <t>CNTS_000000000019530</t>
  </si>
  <si>
    <t>박수기정</t>
  </si>
  <si>
    <t>제주특별자치도 서귀포시 안덕면 감산리 1010</t>
  </si>
  <si>
    <t>제주특별자치도 서귀포시 안덕면 난드르로 90-25</t>
  </si>
  <si>
    <t>절벽,경관/포토,해변,자연경관,포토스팟,아주 어려움</t>
  </si>
  <si>
    <t>대평리의 자연 병풍, 박수기정</t>
  </si>
  <si>
    <t>38185</t>
  </si>
  <si>
    <t>https://api.cdn.visitjeju.net/photomng/imgpath/201907/24/45ab31d9-f5e1-45b9-9b44-3efd3b7d3f45.jpg</t>
  </si>
  <si>
    <t>https://api.cdn.visitjeju.net/photomng/thumbnailpath/201907/24/2ab44b64-43a2-44bb-8c4f-c0636b93987b.jpg</t>
  </si>
  <si>
    <t>CNTS_200000000014013</t>
  </si>
  <si>
    <t>제주 해안로드트립, 제주에서 만나는 &lt;남방큰돌고래&gt;</t>
  </si>
  <si>
    <t>돌고래, 제주돌고래스팟, 남방큰돌고래, 드라마촬영지, 이상한변호사우영우, 우영우돌고래</t>
  </si>
  <si>
    <t xml:space="preserve">벌써 코 끝 시린 차가운 바람이 불어오지만 제주 바다를 찾는 사람들은 여전히 많다. 제주 곳곳에 출몰하는 ‘돌고래’를 보기 위해서다. 인터넷을 검색해보면 ‘돌고래 스팟’, ‘돌고래가 자주 출몰하는 시간’이라는 글을 어렵지 않게 찾아볼 수 있다. 오후 3~4시에 자주 출몰한다는 목격담이 많다. 그래도 돌고래를 보는 건 복불복! 기다림 속, 돌고래를 본다면 큰 행운을 얻은 것과 마찬가지다. 제주에서 돌고래를 볼 수 있는 곳은 어디일까? 드라마속 촬영지인 서부 해안도로를 따라 천천히 둘러보자.  </t>
  </si>
  <si>
    <t>제주 해안로드트립 돌고래를 만나다, 제주에서 만나는 &lt;남방큰돌고래&gt;</t>
  </si>
  <si>
    <t>https://api.cdn.visitjeju.net/photomng/imgpath/202210/27/9fa43f99-4b3b-4d16-9a54-f93e47d59cab.JPG</t>
  </si>
  <si>
    <t>https://api.cdn.visitjeju.net/photomng/thumbnailpath/202210/27/1526898b-93a6-44b6-a673-ce75a93c0266.JPG</t>
  </si>
  <si>
    <t>CNTS_000000000022005</t>
  </si>
  <si>
    <t>문화예술마을 저지리 농어촌체험마을</t>
  </si>
  <si>
    <t>제주특별자치도 제주시 한경면 저지리 1863-1</t>
  </si>
  <si>
    <t>제주시 한경면 중산간서로 3675</t>
  </si>
  <si>
    <t>체험관광,친구,커플,흐림,사계절</t>
  </si>
  <si>
    <t>'문화예술'이 있는 마을</t>
  </si>
  <si>
    <t>064-772-7700</t>
  </si>
  <si>
    <t>https://api.cdn.visitjeju.net/photomng/imgpath/202112/01/b87cc8a3-c01d-4119-802c-32bbd770b4d7.jpg</t>
  </si>
  <si>
    <t>https://api.cdn.visitjeju.net/photomng/thumbnailpath/202112/01/b05f3bf3-a716-46ef-8d7a-b4f6d41e32af.jpg</t>
  </si>
  <si>
    <t>CNTS_000000000018385</t>
  </si>
  <si>
    <t>김경숙해바라기농장</t>
  </si>
  <si>
    <t>제주특별자치도 제주시 회천동 391</t>
  </si>
  <si>
    <t>제주특별자치도 제주시 번영로 854-1</t>
  </si>
  <si>
    <t>커플,친구,아이,부모,혼자,경관/포토,여름,맑음</t>
  </si>
  <si>
    <t>노란 물결의 해바라기가 펼쳐진 해바라기 농장</t>
  </si>
  <si>
    <t>63330</t>
  </si>
  <si>
    <t>064-721-1482</t>
  </si>
  <si>
    <t>https://api.cdn.visitjeju.net/photomng/imgpath/201908/05/7336b9e2-aff4-4800-aa07-30092f869863.jpg</t>
  </si>
  <si>
    <t>https://api.cdn.visitjeju.net/photomng/thumbnailpath/201908/05/2913670f-34fe-44db-a490-23e752043a9a.jpg</t>
  </si>
  <si>
    <t>CNTS_000000000022007</t>
  </si>
  <si>
    <t>풋감마을 소길리 농어촌체험마을</t>
  </si>
  <si>
    <t>애월읍 소길리 650-1</t>
  </si>
  <si>
    <t>제주시 애월읍 소길1길 15</t>
  </si>
  <si>
    <t>체험관광,친구,커플,흐림,사계절,체험,도보여행,도보,마을산책,마을관광,어트랙션</t>
  </si>
  <si>
    <t>옛 '올레'길이 그대로 살아 숨쉬는 마을</t>
  </si>
  <si>
    <t>064-799-8778</t>
  </si>
  <si>
    <t>https://api.cdn.visitjeju.net/photomng/imgpath/201804/30/1929fd36-fbac-414d-aa01-b9d1110b5bbd.png</t>
  </si>
  <si>
    <t>https://api.cdn.visitjeju.net/photomng/thumbnailpath/201804/30/6c47b20f-7efe-4b2c-8ce3-60439bf04087.png</t>
  </si>
  <si>
    <t>CNTS_000000000022843</t>
  </si>
  <si>
    <t>관음사 군 주둔지 옛터</t>
  </si>
  <si>
    <t>4.3,문화유적지,문화관광,제주4.3,역사유적,한라산,언택트,어트랙션</t>
  </si>
  <si>
    <t>4.3 항쟁의 말기 유격대(재산무장대)와 군 토벌대와의 치열한 접전을 벌인 격전지</t>
  </si>
  <si>
    <t>-724-6830</t>
  </si>
  <si>
    <t>https://api.cdn.visitjeju.net/photomng/imgpath/201804/30/2f032cce-1290-4865-9368-882216860909.jpg</t>
  </si>
  <si>
    <t>https://api.cdn.visitjeju.net/photomng/thumbnailpath/201804/30/0a262c82-f14f-4137-9766-2e9625f85723.jpg</t>
  </si>
  <si>
    <t>CNTS_000000000021589</t>
  </si>
  <si>
    <t>제주도가 만난 근대의 흔적 &lt;근대 제주건축&gt;</t>
  </si>
  <si>
    <t>제주특별자치도 제주시 용담3동 581</t>
  </si>
  <si>
    <t>제주특별자치도 제주시 용담로 65</t>
  </si>
  <si>
    <t>예술,건축,문화유적지,걷기/등산,경관/포토,포토스팟</t>
  </si>
  <si>
    <t>제주도 곳곳에는 이제는 낡고 옛스러워 보이는 건물들이 남아있다. 제주는 가장 늦게 근대라는 변화를 맞이했지만 그 시대의 흔적이 가장 잘 남아있는 곳이기도 하다. 제주 근대건축들을 둘러보며 이국적인 사진 한장을 남겨 보면 어떨까?</t>
  </si>
  <si>
    <t>https://api.cdn.visitjeju.net/photomng/imgpath/201804/30/2eacaec2-a985-4471-9b0e-78bbefdcbc68.jpg</t>
  </si>
  <si>
    <t>https://api.cdn.visitjeju.net/photomng/thumbnailpath/201804/30/e40abbfa-0a6d-47ab-a928-8b1397361c29.jpg</t>
  </si>
  <si>
    <t>CNTS_000000000020072</t>
  </si>
  <si>
    <t>제주김만복(만복이네김밥집)</t>
  </si>
  <si>
    <t>제주특별자치도 제주시 오라3동 2250-1</t>
  </si>
  <si>
    <t>제주특별자치도 제주시 오라로 41</t>
  </si>
  <si>
    <t>전복김밥,통전복주먹밥,미역국,음식,해물라면,라면,김밥,주먹밥,불갈비김밥,오징어라면,오징어무침,비빔면,새우장,전복장,소고기무국,공용주차장,현금결제,카드결제,화장실,편의점,음료대,유도 및 안내시설,경보 및 피난시설</t>
  </si>
  <si>
    <t>전복내장으로 만든 김밥, 심플한 메뉴로 많은 여행객들에게 사랑받는 곳</t>
  </si>
  <si>
    <t>064-759-8582</t>
  </si>
  <si>
    <t>https://api.cdn.visitjeju.net/photomng/imgpath/201804/30/dbd4e45a-3b53-444c-b0dd-740840f9d749.jpg</t>
  </si>
  <si>
    <t>https://api.cdn.visitjeju.net/photomng/thumbnailpath/201804/30/40ae8c39-9888-4a75-84b7-23be785115a5.jpg</t>
  </si>
  <si>
    <t>CNTS_200000000007152</t>
  </si>
  <si>
    <t>문게야</t>
  </si>
  <si>
    <t>제주특별자치도 제주시 일도2동 142-27</t>
  </si>
  <si>
    <t>제주특별자치도 제주시 동광로23길 23</t>
  </si>
  <si>
    <t>문어모듬,문어숙회,물회,우럭조림,우럭매운탕,음식,문어,문어물회,문어볶음,횔어우럭매운탕,해물라면,한치회,한치물회,전복물회,라면,한치,2022고메페스타,문어라면</t>
  </si>
  <si>
    <t>제주 시청 주변 문어요리 전문점</t>
  </si>
  <si>
    <t>064-757-0068</t>
  </si>
  <si>
    <t>https://api.cdn.visitjeju.net/photomng/imgpath/201807/04/c16f0c78-61ef-45b4-8791-65b533b65eca.JPG</t>
  </si>
  <si>
    <t>https://api.cdn.visitjeju.net/photomng/thumbnailpath/201807/04/21528a14-e275-4138-a15e-42467c6f9437.JPG</t>
  </si>
  <si>
    <t>CNTS_000000000020691</t>
  </si>
  <si>
    <t>건축학개론펜션</t>
  </si>
  <si>
    <t>제주특별자치도 서귀포시 성산읍 신풍리 188</t>
  </si>
  <si>
    <t>제주특별자치도 서귀포시 성산읍 신풍하동로 224-33</t>
  </si>
  <si>
    <t>휴식,숙소,휴양펜션,펜션,독채,단체여행객,바비큐,온돌방,가족,어린이,공공와이파이존,체험,해수욕장,편의점,음료대</t>
  </si>
  <si>
    <t>표선교차로 인근 독채로 이용할 수 있는 펜션</t>
  </si>
  <si>
    <t>63636</t>
  </si>
  <si>
    <t>064-784-0007</t>
  </si>
  <si>
    <t>https://api.cdn.visitjeju.net/photomng/imgpath/201804/30/8eeb5908-d271-429e-9cb5-d97da1b08575.gif</t>
  </si>
  <si>
    <t>https://api.cdn.visitjeju.net/photomng/thumbnailpath/201804/30/fa3f744e-27cc-40d4-8cfd-9e26cd9a6dbc.gif</t>
  </si>
  <si>
    <t>CONT_000000000500568</t>
  </si>
  <si>
    <t>제주유리의성</t>
  </si>
  <si>
    <t>테마공원,커플,흐림,가을,우수관광사업체,실내관광지,어트랙션,안전여행스탬프,무장애관광,공용주차장,현금결제,카드결제,화장실,무료 WIFI,흡연구역,편의점,음료대,유도 및 안내시설,경보 및 피난시설,장애인 화장실,장애인 전용 주차장,수동 휠체어 대여 가능,어려움,우수관광사업체,실내+실외,하,포토스팟,기타,공연/전시,1~2시간</t>
  </si>
  <si>
    <t>국내 최대 규모의 유리 조형예술체험 테마파크</t>
  </si>
  <si>
    <t>064-772-7777</t>
  </si>
  <si>
    <t>https://api.cdn.visitjeju.net/photomng/imgpath/202205/30/a73cab68-c3d3-493c-8b0a-98df55a19f5f.jpg</t>
  </si>
  <si>
    <t>https://api.cdn.visitjeju.net/photomng/thumbnailpath/202205/30/82cb313c-fa54-43e8-a3c0-abe4dd863b20.jpg</t>
  </si>
  <si>
    <t>CNTS_300000000015993</t>
  </si>
  <si>
    <t>탱글</t>
  </si>
  <si>
    <t>제주특별자치도 제주시 애월읍 애월리 1760</t>
  </si>
  <si>
    <t>제주특별자치도 제주시 애월읍 애월로9길 12-7</t>
  </si>
  <si>
    <t>애월, 소품샵, 멍걸리, 멍소주, 잡화, 식기류</t>
  </si>
  <si>
    <t>빈티지 감성이 가득한 라이프스타일 편집샵</t>
  </si>
  <si>
    <t>0507-1305-1986</t>
  </si>
  <si>
    <t>https://api.cdn.visitjeju.net/photomng/imgpath/202306/30/2003de69-cea0-4182-9a17-879cdca2c338.jpg</t>
  </si>
  <si>
    <t>https://api.cdn.visitjeju.net/photomng/thumbnailpath/202306/30/a7a1be75-5c32-4423-8c5b-15ae9c0d1d66.jpg</t>
  </si>
  <si>
    <t>CONT_000000000500472</t>
  </si>
  <si>
    <t>용연</t>
  </si>
  <si>
    <t>밤,휴식/힐링,맑음,여름,자연경관,무장애관광,공영관광지,공용주차장,화장실,음료대,단독접근가능,단차없음,장애인 화장실,장애인 전용 주차장,어려움</t>
  </si>
  <si>
    <t>용연을 잇는 다리, 용연구름다리
· 제주시 용담2동
· 제주도기념물 제57호
· 올레17코스</t>
  </si>
  <si>
    <t>https://api.cdn.visitjeju.net/photomng/imgpath/201908/28/92dcce7e-103b-4fb9-acc5-f9d8b128a102.gif</t>
  </si>
  <si>
    <t>https://api.cdn.visitjeju.net/photomng/thumbnailpath/201908/28/256b5f0f-af80-45bb-9eab-1c124ba4bf37.gif</t>
  </si>
  <si>
    <t>CNTS_300000000013031</t>
  </si>
  <si>
    <t>신석기시대 첫 사람, 제주 선샤인</t>
  </si>
  <si>
    <t>세계유산본부,국가유산청,제주고산리,고산리유적,제주축제</t>
  </si>
  <si>
    <t>고산리 트레킹, 교육체험, 캠핑 등 복합행사를 통해 제주 고산리 유적과 국가유산을 이해하고 가치를 알아가는 프로그램</t>
  </si>
  <si>
    <t>https://api.cdn.visitjeju.net/photomng/imgpath/202405/30/be4aa56c-83e3-4c1f-bf99-a54b357774d7.png</t>
  </si>
  <si>
    <t>https://api.cdn.visitjeju.net/photomng/thumbnailpath/202405/30/63f7c467-6c10-4bb1-bd0a-1e0c2ec3bc74.png</t>
  </si>
  <si>
    <t>CNTS_200000000010214</t>
  </si>
  <si>
    <t>액티브파크</t>
  </si>
  <si>
    <t>제주특별자치도 제주시 한림읍 금능리 2208-4</t>
  </si>
  <si>
    <t>제주특별자치도 제주시 한림읍 금능남로 76</t>
  </si>
  <si>
    <t>체험관광,사계절,아이,실내관광지,체험,어린이,테마공원,어트랙션,무장애관광,공용주차장,카드결제,현금결제,영어,단독접근가능,단차없음,장애인 화장실,장애인 전용 주차장,쉬움,실내+실외,1~2시간</t>
  </si>
  <si>
    <t>클라이밍 놀이시설의 세계적인 브랜드'클립앤클라임' 센터와 함께 키즈카페, 레저카트 등을 통해 액티브한 즐거움을 선사한다.</t>
  </si>
  <si>
    <t>064-796-0880</t>
  </si>
  <si>
    <t>https://api.cdn.visitjeju.net/photomng/imgpath/202005/26/cee0e0b8-31aa-4e62-b620-0ac13267b55f.jpg</t>
  </si>
  <si>
    <t>https://api.cdn.visitjeju.net/photomng/thumbnailpath/202005/26/1d480764-8874-48ed-9a61-04dbd7ffbad0.jpg</t>
  </si>
  <si>
    <t>CNTS_000000000021265</t>
  </si>
  <si>
    <t>평대성게국수</t>
  </si>
  <si>
    <t>제주특별자치도 제주시 구좌읍 평대리 1945-2</t>
  </si>
  <si>
    <t>제주특별자치도 제주시 구좌읍 해맞이해안로 1172</t>
  </si>
  <si>
    <t>성게국수,소라비빔국수,문어숙회,향토음식,카드결제,화장실,무료 WIFI</t>
  </si>
  <si>
    <t>바다 내음을 가득 품은 국수 한 그릇</t>
  </si>
  <si>
    <t>064-783-2466</t>
  </si>
  <si>
    <t>https://api.cdn.visitjeju.net/photomng/imgpath/202111/18/6db04379-10dc-4e10-8115-b70c359f5c6e.jpg</t>
  </si>
  <si>
    <t>https://api.cdn.visitjeju.net/photomng/thumbnailpath/202111/18/4e9f4a31-2cc8-4dcf-b487-e3acb9e75bc7.jpg</t>
  </si>
  <si>
    <t>CNTS_000000000021111</t>
  </si>
  <si>
    <t>제주곶자왈도립공원</t>
  </si>
  <si>
    <t>제주특별자치도 서귀포시 대정읍 보성리 산 1</t>
  </si>
  <si>
    <t>제주특별자치도 서귀포시 대정읍 에듀시티로 178</t>
  </si>
  <si>
    <t>숲길,걷기/등산,커플,흐림,자연경관,도보여행,도보,곶자왈,숲,어트랙션,식물군락지,공용주차장,유도 및 안내시설,아주 어려움,실외,하,기타,산책로,1시간 미만</t>
  </si>
  <si>
    <t>곶자왈의 생태와 휴양, 체험, 학습을 제공하는 생태관광지</t>
  </si>
  <si>
    <t>064-792-6047</t>
  </si>
  <si>
    <t>https://api.cdn.visitjeju.net/photomng/imgpath/202111/17/72986c58-935f-4839-9127-3052e6eb8a54.JPG</t>
  </si>
  <si>
    <t>https://api.cdn.visitjeju.net/photomng/thumbnailpath/202111/17/5fd9c1f5-4efa-46d3-9d8c-c47ab2f852c6.JPG</t>
  </si>
  <si>
    <t>CNTS_200000000011874</t>
  </si>
  <si>
    <t>이건희컬렉션 한국 근현대미술 특별전 &lt;시대유감(時代有感)&gt;</t>
  </si>
  <si>
    <t>제주특별자치도 제주시 연동 680-7</t>
  </si>
  <si>
    <t>제주특별자치도 제주시 1100로 2894-78</t>
  </si>
  <si>
    <t>전시와행사,축제,행사,문화관광,역사유적,건축문화기행</t>
  </si>
  <si>
    <t>국립현대미술관 이건희컬렉션 작품 50점을 포함해 총 82점의 작품을 만나볼 수 있는 특별 전시</t>
  </si>
  <si>
    <t>064-710-4275</t>
  </si>
  <si>
    <t>이건희 컬렉션 이중섭 특별전 &lt;70년 만의 서귀포 귀향歸鄕&gt;</t>
  </si>
  <si>
    <t>https://api.cdn.visitjeju.net/photomng/imgpath/202406/05/482bec68-00fe-47fa-b12c-961b8a6cc1f1.jpg</t>
  </si>
  <si>
    <t>https://api.cdn.visitjeju.net/photomng/thumbnailpath/202406/05/bcd27241-abcc-4ef6-b256-86de698642a7.jpg</t>
  </si>
  <si>
    <t>CNTS_000000000022102</t>
  </si>
  <si>
    <t>제주 에코 스위츠 펜션</t>
  </si>
  <si>
    <t>제주특별자치도 서귀포시 중문동 944-5</t>
  </si>
  <si>
    <t>제주특별자치도 서귀포시 중문상로 207-13</t>
  </si>
  <si>
    <t>휴식,우수관광사업체,숙소,휴양펜션,펜션,조식,바비큐,반려동물보호소,스파,공공와이파이존,해수욕장,독채,계곡,수상레저,레저/체험,반려동물동반입장,반려동물,반려동물동반_숙소,착한가격업소,공용주차장,화장실,무료 WIFI,우수관광사업체</t>
  </si>
  <si>
    <t>제주 에코 스위츠 펜션은 트립 어드바이져에서 선정한 2014-2016 트레블러스 초이스부분에서 B&amp;B(Bed and Breakfast, 3성급 이상의 숙박시설)부분에서 수상하였다.</t>
  </si>
  <si>
    <t>63550</t>
  </si>
  <si>
    <t>064-738-9975</t>
  </si>
  <si>
    <t>Jejueco Suites</t>
  </si>
  <si>
    <t>https://api.cdn.visitjeju.net/photomng/imgpath/201804/30/ed08f938-8515-4bf4-8fe8-82b37765d54d.jpg</t>
  </si>
  <si>
    <t>https://api.cdn.visitjeju.net/photomng/thumbnailpath/201804/30/0ed7d9d5-124e-4e90-a4a5-b478d7084fab.jpg</t>
  </si>
  <si>
    <t>CNTS_000000000001155</t>
  </si>
  <si>
    <t>오조해녀의 집</t>
  </si>
  <si>
    <t>제주특별자치도 서귀포시 성산읍 오조리 3</t>
  </si>
  <si>
    <t>제주특별자치도 서귀포시 성산읍 한도로 141-13</t>
  </si>
  <si>
    <t>해산물,전복,전복죽,문어,해삼,음식,소라,전복버터구이,무장애관광,공용주차장,단독접근가능,단차없음,테이블 비치,쉬움</t>
  </si>
  <si>
    <t>오조리 해녀들이 공동운영하는 해녀식당</t>
  </si>
  <si>
    <t>064-784-7789</t>
  </si>
  <si>
    <t>https://api.cdn.visitjeju.net/photomng/imgpath/201804/30/19efd5a1-7ed1-4db2-a65d-f71fed223485.jpg</t>
  </si>
  <si>
    <t>https://api.cdn.visitjeju.net/photomng/thumbnailpath/201804/30/42da5b81-ee7e-4204-9fc1-6aa880e711e6.jpg</t>
  </si>
  <si>
    <t>CNTS_000000000022013</t>
  </si>
  <si>
    <t>2017년 7월에 놓치지 말아야 할 10선 &lt;물 좋은 곳에서 제대로 놀아보자!&gt;</t>
  </si>
  <si>
    <t>식도락,체험,낚시,레포츠,축제,폭포,계곡,해변,액티비티,맑음,여름</t>
  </si>
  <si>
    <t>깨끗한 바다와 시원한 용천수가 풍부한 제주는 자연경관도 즐기면서 물놀이를 하기에 좋은 곳이다. 바다는 에메럴드 빛으로 유혹하고, 한여름에도 17도를 유지하는 용천수는 신기하기만 하다. 본격적인 여름이 시작되는 7월, 물 좋은 제주에서 제대로 놀아보는 법 10가지.</t>
  </si>
  <si>
    <t>When it comes to water, we’ve got wild, wet wonders</t>
  </si>
  <si>
    <t>https://api.cdn.visitjeju.net/photomng/imgpath/201804/30/c575d699-7bcf-483d-981b-ab459fe07640.jpg</t>
  </si>
  <si>
    <t>https://api.cdn.visitjeju.net/photomng/thumbnailpath/201804/30/92585dd0-7074-41a5-a04c-521103e65d41.jpg</t>
  </si>
  <si>
    <t>CNTS_300000000016113</t>
  </si>
  <si>
    <t>비짓제주 이벤트 참여하고 비행기 티켓 경품받자!(당첨자 발표)</t>
  </si>
  <si>
    <t>비짓제주이벤트, 비짓제주경품이벤트, 항공권경품, 리뷰이벤트, 여름이벤트</t>
  </si>
  <si>
    <t>비짓제주에서 추천하는 테마 여행 콘텐츠를 확인하고 '직접  경험한 제주 여행 사진을 공유'해 주세요. 비짓제주 테마 여행과 비슷하면 당첨 확률은 UP! 이벤트 페이지 하단의 리뷰 및 평가 등록을 클릭하고 정보를 입력하면 OK. 제주-김포 왕복 항공권을 받을 수 있는 기회 놓치지 마세요.</t>
  </si>
  <si>
    <t>비짓제주 이벤트 참여하고 비행기 티켓 경품받자!</t>
  </si>
  <si>
    <t>https://api.cdn.visitjeju.net/photomng/imgpath/202308/04/b0ac05ee-b53d-4623-896d-a23c479d0f37.png</t>
  </si>
  <si>
    <t>https://api.cdn.visitjeju.net/photomng/thumbnailpath/202308/04/e494fea3-3fcf-49e9-b1f8-ab5e0b475035.png</t>
  </si>
  <si>
    <t>CNTS_000000000018974</t>
  </si>
  <si>
    <t>제주목화휴양펜션</t>
  </si>
  <si>
    <t>제주특별자치도 서귀포시 남원읍 남원리 2453-5</t>
  </si>
  <si>
    <t>제주특별자치도 서귀포시 남원읍 태위로 485</t>
  </si>
  <si>
    <t>펜션,숙소,휴양펜션,주차장,자연경관,가족,민박,공용주차장,현금결제,카드결제,화장실,무료 WIFI,유도 및 안내시설,경보 및 피난시설,아주 어려움</t>
  </si>
  <si>
    <t>이국적인 느낌의 제주목화휴양펜션</t>
  </si>
  <si>
    <t>064-764-7942</t>
  </si>
  <si>
    <t>https://api.cdn.visitjeju.net/photomng/imgpath/201804/30/77089094-b1cd-4136-bf60-ab79ee4c8ce0.jpg</t>
  </si>
  <si>
    <t>https://api.cdn.visitjeju.net/photomng/thumbnailpath/201804/30/52bda08c-a354-4090-90af-cdf48e2d9ef1.jpg</t>
  </si>
  <si>
    <t>CNTS_000000000021174</t>
  </si>
  <si>
    <t>다채로운 빛깔을 지닌 섬 속의 섬 &lt;우도 여행&gt;</t>
  </si>
  <si>
    <t>제주특별자치도 제주시 우도면 연평리 928-2</t>
  </si>
  <si>
    <t>제주특별자치도 제주시 우도면 삼양고수물길 10</t>
  </si>
  <si>
    <t>식도락,자연,섬속의섬,동굴,해수욕장,해변,경관/포토,친구,커플,혼자,맑음,사계절,포토스팟</t>
  </si>
  <si>
    <t>소를 닮아 느릴 것 같지만 역동적이고, 하얀 모래인 줄 알았는데 알고 보니 이름부터 심상치 않은 홍조단괴다. 끝이라고 생각했더니 바다 건너에 또 다른 섬 비양도가 나타난다. 한 바퀴를 도는데 고작 한 시간 걸리는 섬이지만 여행자들이 온종일, 혹은 며칠에 걸쳐 우도를 여행하는 이유.</t>
  </si>
  <si>
    <t>Colorful isle within an island: An Udo journey</t>
  </si>
  <si>
    <t>https://api.cdn.visitjeju.net/photomng/imgpath/201804/30/68ed316d-c770-481f-91ab-669248128546.jpg</t>
  </si>
  <si>
    <t>https://api.cdn.visitjeju.net/photomng/thumbnailpath/201804/30/60d93749-b9ad-45ce-86a6-71b7544fcaa6.jpg</t>
  </si>
  <si>
    <t>CNTS_200000000007371</t>
  </si>
  <si>
    <t>제주 오일장에서 빠질 수 없는 즐거움! &lt;오일장 밥집 여기는 꼭 간다?!&gt;</t>
  </si>
  <si>
    <t>친구,쇼핑,사계절,제주오일장,제주오일시장,제주오일장맛집</t>
  </si>
  <si>
    <t>제주의 전통을 느낄 수 있는 오일시장에서 소박한 한 끼의 행복을 만끽해보자. 시장을 찾는 손님들은 물론 상인들의 몸과 마음을 든든하게 채워주는 오일시장 밥집. 제주 여행을 하며 지금까지 상시 운영되는 전통시장을 방문했다면, 특정한 날에만 열리기에 더욱 활기찬 오일시장에서 숨은 제주의 맛을 느껴보는 건 어떨까.</t>
  </si>
  <si>
    <t>https://api.cdn.visitjeju.net/photomng/imgpath/201808/14/919bcd43-cd9b-47e5-baf6-6d5a5ff0ef75.jpg</t>
  </si>
  <si>
    <t>https://api.cdn.visitjeju.net/photomng/thumbnailpath/201808/14/1a05ae58-b848-4bf0-89f5-b3b0b8403b86.jpg</t>
  </si>
  <si>
    <t>CONT_000000000501370</t>
  </si>
  <si>
    <t>중문수원음식점</t>
  </si>
  <si>
    <t>제주특별자치도 서귀포시 천제연로 83</t>
  </si>
  <si>
    <t>흑돼지,은갈치회,오분작뚝배기,음식,갈치,향토음식,공용주차장,현금결제,카드결제,화장실,무료 WIFI,흡연구역,음료대,유도 및 안내시설,경보 및 피난시설</t>
  </si>
  <si>
    <t>중문관광단지 입구에 위치한 2대째 전통을 이어가는 식당</t>
  </si>
  <si>
    <t>064-738-3875</t>
  </si>
  <si>
    <t>Jungmun Suwon Restaurant</t>
  </si>
  <si>
    <t>https://api.cdn.visitjeju.net/photomng/imgpath/201804/30/bb75cc70-ba7e-4ca1-a408-09cfb88cc800.jpg</t>
  </si>
  <si>
    <t>https://api.cdn.visitjeju.net/photomng/thumbnailpath/201804/30/49c1cfac-c786-42c5-b806-01f9d77ef0ed.jpg</t>
  </si>
  <si>
    <t>CNTS_000000000018411</t>
  </si>
  <si>
    <t>알작지해변</t>
  </si>
  <si>
    <t>해변,경관/포토,커플,가을,자연경관,포토스팟</t>
  </si>
  <si>
    <t>사르륵 사르륵 자갈이 부서지는 소리. 파도가 부서지는 풍경</t>
  </si>
  <si>
    <t>https://api.cdn.visitjeju.net/photomng/imgpath/202111/15/bf98865a-7600-4a90-b7c2-a227efe05fc3.JPG</t>
  </si>
  <si>
    <t>https://api.cdn.visitjeju.net/photomng/thumbnailpath/202111/15/27e590b9-b2c6-4e09-958f-81776da8d407.JPG</t>
  </si>
  <si>
    <t>CNTS_000000000022255</t>
  </si>
  <si>
    <t>제주 카약올레</t>
  </si>
  <si>
    <t>제주시 애월읍 애월리 2490-1</t>
  </si>
  <si>
    <t>제주시 애월읍 애월로1길 22</t>
  </si>
  <si>
    <t>에메랄드빛 아름다운 제주바다 한담해변을 가장 가까이 즐기는 방법!</t>
  </si>
  <si>
    <t>0507-1338-6492</t>
  </si>
  <si>
    <t>익스트림제주카약올레</t>
  </si>
  <si>
    <t>https://api.cdn.visitjeju.net/photomng/imgpath/201908/09/25623e87-0cf2-47a8-84a9-536c645837fc.jpg</t>
  </si>
  <si>
    <t>https://api.cdn.visitjeju.net/photomng/thumbnailpath/201908/09/0b45f9ce-25b9-44ce-b3a5-46a684ddddf9.jpg</t>
  </si>
  <si>
    <t>CNTS_200000000011995</t>
  </si>
  <si>
    <t>김한미술관 &amp; 카페3206</t>
  </si>
  <si>
    <t>제주특별자치도 제주시 한림읍 상대리 3206</t>
  </si>
  <si>
    <t>제주특별자치도 제주시 한림읍 한상로 115</t>
  </si>
  <si>
    <t>휴식/힐링,미술/박물관,실내관광지,문화관광,미술관,어트랙션,관광지</t>
  </si>
  <si>
    <t>함경북도가 고향인 서양화가 김한(1928~2013)의 유작과 유품들을 전시해 놓은 미술관과 카페.</t>
  </si>
  <si>
    <t>064-796-6028</t>
  </si>
  <si>
    <t>https://api.cdn.visitjeju.net/photomng/imgpath/202109/13/b77c0fb5-fd23-44cc-997d-528fb7405c43.jpg</t>
  </si>
  <si>
    <t>https://api.cdn.visitjeju.net/photomng/thumbnailpath/202109/13/4038916a-4846-4a12-9de6-41a1f1072149.jpg</t>
  </si>
  <si>
    <t>CNTS_000000000021534</t>
  </si>
  <si>
    <t>민오름(오라동)</t>
  </si>
  <si>
    <t>제주특별자치도 제주시 오라2동 산 12</t>
  </si>
  <si>
    <t>커플,친구,혼자,맑음,오름,화장실</t>
  </si>
  <si>
    <t>야생화와 숲의 조화, 민오름</t>
  </si>
  <si>
    <t>https://api.cdn.visitjeju.net/photomng/imgpath/201804/30/e4cd8f3b-0c0c-4474-aef7-202877a42318.jpg</t>
  </si>
  <si>
    <t>https://api.cdn.visitjeju.net/photomng/thumbnailpath/201804/30/654ebcd8-43d5-48bd-882f-6c57c5a687b2.jpg</t>
  </si>
  <si>
    <t>CONT_000000000500250</t>
  </si>
  <si>
    <t>본태박물관</t>
  </si>
  <si>
    <t>예술,실내,미술/박물관,친구,커플,흐림,겨울,우수관광사업체,실내관광지,문화관광,박물관,어트랙션,무장애관광,안전여행스탬프,단독접근가능,단차없음,수동 휠체어 대여 가능,어려움,우수관광사업체</t>
  </si>
  <si>
    <t>세계적인 건축가 안도다다오의 자연 친화적인 건축과 전통공예 · 현대미술의 조화</t>
  </si>
  <si>
    <t>https://api.cdn.visitjeju.net/photomng/imgpath/202111/04/c0e907e9-4cf5-4803-a3a5-bd3806b6e218.JPG</t>
  </si>
  <si>
    <t>https://api.cdn.visitjeju.net/photomng/thumbnailpath/202111/04/0bbf3619-d244-443c-b314-6c5e8ccfb8ed.JPG</t>
  </si>
  <si>
    <t>CONT_000000000501353</t>
  </si>
  <si>
    <t>제주담한식뷔페 구좌송당</t>
  </si>
  <si>
    <t>제주특별자치도 제주시 구좌읍 송당리 2250-2</t>
  </si>
  <si>
    <t>제주특별자치도 제주시 구좌읍 비자림로 1575</t>
  </si>
  <si>
    <t>백반,한식,음식,정식,한정식,공용주차장,현금결제,카드결제,화장실,무료 WIFI,흡연구역,음료대,유도 및 안내시설,경보 및 피난시설,단차없음,아주 어려움</t>
  </si>
  <si>
    <t>구좌읍에 위치한 제주담한식뷔페입니다.</t>
  </si>
  <si>
    <t>0507-1335-1780</t>
  </si>
  <si>
    <t>https://api.cdn.visitjeju.net/photomng/imgpath/202307/11/e9882a79-4dc7-41ec-bf28-651df2c21b4a.jpg</t>
  </si>
  <si>
    <t>https://api.cdn.visitjeju.net/photomng/thumbnailpath/202307/11/9bf22b74-8804-4f58-907e-5657205d59cf.jpg</t>
  </si>
  <si>
    <t>CNTS_200000000013486</t>
  </si>
  <si>
    <t>비체올린 여름꽃 &amp; 능소화축제</t>
  </si>
  <si>
    <t>제주특별자치도 제주시 한경면 판포리 725-1</t>
  </si>
  <si>
    <t>제주특별자치도 제주시 한경면 판조로 253-6</t>
  </si>
  <si>
    <t>축제,꽃축제,체험,레저/체험,포토스팟,행사,여름</t>
  </si>
  <si>
    <t>햇빛 위에 올려놓은 자연 속에 조성된 힐링테마파크라는 뜻의 비체올린에서 여름을 맞이하며 개최하는 대표적인 여름꽃 능소화 축제</t>
  </si>
  <si>
    <t>064-773-0000</t>
  </si>
  <si>
    <t>여름꽃 이야기 비체올린 능소화 축제</t>
  </si>
  <si>
    <t>https://api.cdn.visitjeju.net/photomng/imgpath/202206/09/df33e5b4-7665-4550-b57e-f7a4b41adcc4.jpg</t>
  </si>
  <si>
    <t>https://api.cdn.visitjeju.net/photomng/thumbnailpath/202206/09/c6825145-f885-42cb-a9d0-373452ab49bc.jpg</t>
  </si>
  <si>
    <t>CNTS_200000000012575</t>
  </si>
  <si>
    <t>자매국수 본점</t>
  </si>
  <si>
    <t>제주특별자치도 제주시 이호일동 651-3</t>
  </si>
  <si>
    <t>제주특별자치도 제주시 항골남길 46</t>
  </si>
  <si>
    <t>고기국수,비빔국수,돔베고기,구제주,음식,식당,우수관광사업체,2022고메페스타,물만두,공용주차장,화장실,무료 WIFI,엘리베이터,우수관광사업체,고기국수, 비빔국수, 돔베고기,어린이 출입가능,불가능</t>
  </si>
  <si>
    <t xml:space="preserve">이호동 해안가에 위치한 자매국수 본점은 많은 관광객들이 찾는 제주의 손꼽히는 고기국수 맛집이다. </t>
  </si>
  <si>
    <t>064-746-2222</t>
  </si>
  <si>
    <t>https://api.cdn.visitjeju.net/photomng/imgpath/202112/30/378a7082-daea-4c2c-abfd-942e4ee109a5.jpg</t>
  </si>
  <si>
    <t>https://api.cdn.visitjeju.net/photomng/thumbnailpath/202112/30/29ac3dea-ad90-430b-8862-4b69e03b7861.jpg</t>
  </si>
  <si>
    <t>CONT_000000000500226</t>
  </si>
  <si>
    <t>방선문</t>
  </si>
  <si>
    <t>제주특별자치도 제주시 오라2동 3322</t>
  </si>
  <si>
    <t>제주특별자치도 제주시 종천길 39-1</t>
  </si>
  <si>
    <t>계곡,휴식/힐링,봄,자연경관,물놀이</t>
  </si>
  <si>
    <t>영주 10경중의 한 곳, 신선이 머무는 곳 방선문계곡으로 오세요.</t>
  </si>
  <si>
    <t>63147</t>
  </si>
  <si>
    <t>https://api.cdn.visitjeju.net/photomng/imgpath/202112/22/a66a124f-9f1c-4490-9c71-2899539b21b7.JPG</t>
  </si>
  <si>
    <t>https://api.cdn.visitjeju.net/photomng/thumbnailpath/202112/22/d84e1db5-5c01-449d-95a8-deec4093b5b0.JPG</t>
  </si>
  <si>
    <t>CONT_000000000500699</t>
  </si>
  <si>
    <t>혼인지</t>
  </si>
  <si>
    <t>제주특별자치도 서귀포시 성산읍 혼인지로 39-22</t>
  </si>
  <si>
    <t>문화유적지,맑음,문화관광,역사유적,수국,무장애관광,공영관광지,화장실,음료대,유도 및 안내시설,경보 및 피난시설,단독접근가능,단차없음,쉬움,실외,상,체험,포토스팟,1시간 미만</t>
  </si>
  <si>
    <t>제주특별자치도 기념물 제 17호, 탐라의 시조인 삼신인(三神人)이 혼례를 올렸다는 장소
· 서귀포시 성산읍 온평리
· 제주특별자치도 기념물 제17호
· 올레2코스</t>
  </si>
  <si>
    <t>064-710-6798</t>
  </si>
  <si>
    <t>https://api.cdn.visitjeju.net/photomng/imgpath/202111/12/432b52d2-39d5-4c71-83a3-9fd3f56aaaa6.JPG</t>
  </si>
  <si>
    <t>https://api.cdn.visitjeju.net/photomng/thumbnailpath/202111/12/6ddf9431-a76b-4610-931a-e2b83a180782.JPG</t>
  </si>
  <si>
    <t>CNTS_000000000021916</t>
  </si>
  <si>
    <t>제주들불축제(24년 미개최)</t>
  </si>
  <si>
    <t>제주특별자치도 제주시 애월읍 봉성리 58-1</t>
  </si>
  <si>
    <t>부모,커플,혼자,친구,흐림,맑음,경관/포토,봄,전시와 행사,축제,포토스팟,행사</t>
  </si>
  <si>
    <t>가축 방목을 위해 중산간초지의 해묵은 풀을 없애기 위해 늦겨울에서 초 봄 사이 목야지 들판에 불을 놓았던 제주의 옛 목축문화의 '방애'의 재현</t>
  </si>
  <si>
    <t>63040</t>
  </si>
  <si>
    <t>Jeju Fire Festival</t>
  </si>
  <si>
    <t>https://api.cdn.visitjeju.net/photomng/imgpath/201804/30/93ae6602-1f2f-4b09-8ba2-0c1ea0dc815b.jpg</t>
  </si>
  <si>
    <t>https://api.cdn.visitjeju.net/photomng/thumbnailpath/201804/30/0b827ae1-ff24-4383-b1a5-179a6e4d9ab3.jpg</t>
  </si>
  <si>
    <t>CNTS_200000000014982</t>
  </si>
  <si>
    <t>제주와인샵 동네</t>
  </si>
  <si>
    <t>제주특별자치도 제주시 연동 1400-3</t>
  </si>
  <si>
    <t>제주특별자치도 제주시 과원북4길 73</t>
  </si>
  <si>
    <t>제주시내, 연동, 와인샵, 무알콜와인</t>
  </si>
  <si>
    <t>내추럴 와인부터 빈티지 고급 와인까지 다양한 와인을 취급하는 곳</t>
  </si>
  <si>
    <t>064-712-5048</t>
  </si>
  <si>
    <t>https://api.cdn.visitjeju.net/photomng/imgpath/202306/15/b2e0d083-4c73-49e3-9c57-08319dee4d70.jpg</t>
  </si>
  <si>
    <t>https://api.cdn.visitjeju.net/photomng/thumbnailpath/202306/15/92a5b47c-ac1f-455a-bd6a-4a1987cff5c6.jpg</t>
  </si>
  <si>
    <t>CNTS_000000000022485</t>
  </si>
  <si>
    <t>바다해호텔</t>
  </si>
  <si>
    <t>제주특별자치도 서귀포시 서귀동 753-3</t>
  </si>
  <si>
    <t>제주특별자치도 서귀포시 천지연로 3-1</t>
  </si>
  <si>
    <t>호스텔,숙소,호텔,관광호텔,주차장,공공와이파이존,오션뷰호텔,착한가격업소,공용주차장,현금결제,카드결제,화장실,무료 WIFI</t>
  </si>
  <si>
    <t>수익금의 일부를 기부하는 제주착한호텔 소속 호텔</t>
  </si>
  <si>
    <t>064-762-5300</t>
  </si>
  <si>
    <t>Bada Hae (Sea) Hotel</t>
  </si>
  <si>
    <t>https://api.cdn.visitjeju.net/photomng/imgpath/201804/30/059e8696-01bc-472b-a8da-cdee6b8404c3.png</t>
  </si>
  <si>
    <t>https://api.cdn.visitjeju.net/photomng/thumbnailpath/201804/30/10396d4b-6f53-473c-adb3-394ecd5ad433.png</t>
  </si>
  <si>
    <t>CNTS_200000000007235</t>
  </si>
  <si>
    <t>우린 분위기도 함께 먹는다! &lt;제주 브런치 카페&gt;</t>
  </si>
  <si>
    <t>커플,친구,맑음,휴식/힐링,브런치,카페</t>
  </si>
  <si>
    <t>제주만의 식재료를 사용한 요리들과 완벽한 분위기를 이루는 브런치 카페는 요즘 제주를 찾는 사람들에게 인기가 많다. 제주에는 요리 안에 카페의 분위기도 함께 담아 놓은 곳이 많은데, 간단하게 먹는 아침과 점심이 아닌 제주도의 낮을 잔잔하게 느낄 수 있는 여유로운 브런치 카페로 지금 바로 떠나보자.</t>
  </si>
  <si>
    <t>https://api.cdn.visitjeju.net/photomng/imgpath/201807/16/809f814b-25f9-4170-b12a-7555fbc90cc8.jpg</t>
  </si>
  <si>
    <t>https://api.cdn.visitjeju.net/photomng/thumbnailpath/201807/16/f242b784-03df-40a3-a9e2-28a187e4e5f1.jpg</t>
  </si>
  <si>
    <t>CNTS_300000000016149</t>
  </si>
  <si>
    <t>짧은 시간도 알차게 &lt;제주공항 근처 추천 여행지&gt;</t>
  </si>
  <si>
    <t>제주공항근처, 공항주변가볼만한곳, 제주시내반나절투어, 제주시내공항근처, 제주공항주변여행</t>
  </si>
  <si>
    <t xml:space="preserve">여행의 시작이 주는 설렘과 여행의 끝이 주는 아쉬움이 공존하는 공항. 제주공항과 가까워 여행의 첫날부터 마지막까지 알차게 즐기고, 다음 여행을 기약할 수 있는 곳. 여행의 첫날 가도, 여행의 마지막 날 들러도 좋은 즐거움과 행복한 추억을 안겨 줄 볼거리 가득한 공항 근처 여행지를 소개한다. 
</t>
  </si>
  <si>
    <t>제주공항 근처 알차게 즐기기</t>
  </si>
  <si>
    <t>https://api.cdn.visitjeju.net/photomng/imgpath/202308/08/2fcc11e5-b6a4-4ac9-8fe7-688b43a270b1.jpg</t>
  </si>
  <si>
    <t>https://api.cdn.visitjeju.net/photomng/thumbnailpath/202308/08/63a573c3-5cdf-4f26-9177-cda708b414aa.jpg</t>
  </si>
  <si>
    <t>CNTS_200000000012714</t>
  </si>
  <si>
    <t>춘심이네 본점</t>
  </si>
  <si>
    <t>제주특별자치도 서귀포시 안덕면 창천리 160-3</t>
  </si>
  <si>
    <t>제주특별자치도 서귀포시 안덕면 창천중앙로24번길 16</t>
  </si>
  <si>
    <t>제주맛집,갈치구이,갈치조림,춘심이네,음식,식당,안전여행스탬프,뚝배기,무장애관광,공용주차장,화장실,무료 WIFI,흡연구역,장애인 전용 주차장,장애인 화장실,통갈치구이, 왕갈치구이, 뼈없는은갈치조림,어린이 출입가능,불가능</t>
  </si>
  <si>
    <t>서귀포에 위치한 춘심이네 본점은 국내산 제주 갈치를 맛 볼 수 있는 갈치요리 전문점으로 이곳 본점과 제주시에 2호점으로 운영되고 있다.</t>
  </si>
  <si>
    <t>064-794-4010</t>
  </si>
  <si>
    <t>https://api.cdn.visitjeju.net/photomng/imgpath/202207/07/4cd28968-6c9f-4592-86e0-78a3bc0f5261.jpg</t>
  </si>
  <si>
    <t>https://api.cdn.visitjeju.net/photomng/thumbnailpath/202207/07/5cf71f57-b816-47ba-a7c7-059cc01386a3.jpg</t>
  </si>
  <si>
    <t>CONT_000000000500316</t>
  </si>
  <si>
    <t>서건도</t>
  </si>
  <si>
    <t>제주특별자치도 서귀포시 강정동 산 1</t>
  </si>
  <si>
    <t>경관/포토,휴식/힐링,공용주차장,유도 및 안내시설,아주 어려움</t>
  </si>
  <si>
    <t>바다 걸어서 섬까지, 제주도에 있는 모세의 기적으로 제주의 숨은 명소.</t>
  </si>
  <si>
    <t>064-760-2674</t>
  </si>
  <si>
    <t>Seogeondo Island</t>
  </si>
  <si>
    <t>https://api.cdn.visitjeju.net/photomng/imgpath/201804/30/3ae2ce08-1b6d-4646-91c8-b93a520a455f.jpg</t>
  </si>
  <si>
    <t>https://api.cdn.visitjeju.net/photomng/thumbnailpath/201804/30/f5e10188-a1a1-4cf1-806a-03cc4dcce5b2.jpg</t>
  </si>
  <si>
    <t>CNTS_000000000021103</t>
  </si>
  <si>
    <t>청수곶자왈</t>
  </si>
  <si>
    <t>제주특별자치도 제주시 한경면 청수리 1571</t>
  </si>
  <si>
    <t>제주특별자치도 제주시 한경면 대한로 1036</t>
  </si>
  <si>
    <t>커플,친구,맑음,여름,밤,숲길,걷기,도보여행,도보,곶자왈,숲,식물군락지,공용주차장,화장실,아주 어려움</t>
  </si>
  <si>
    <t>제주도내 최대 운문산 반딧불이 서식지</t>
  </si>
  <si>
    <t>064-772-1303</t>
  </si>
  <si>
    <t>https://api.cdn.visitjeju.net/photomng/imgpath/202111/26/1579d76a-e2d1-4b19-abb6-6c852a8f4e4f.jpg</t>
  </si>
  <si>
    <t>https://api.cdn.visitjeju.net/photomng/thumbnailpath/202111/26/842836dc-f74e-4248-90c6-424528afab18.jpg</t>
  </si>
  <si>
    <t>CNTS_300000000015835</t>
  </si>
  <si>
    <t>니모스토리</t>
  </si>
  <si>
    <t>제주특별자치도 제주시 구좌읍 김녕로17길 33-1</t>
  </si>
  <si>
    <t>구좌읍, 김녕, 스노쿨링, 패들보드, 서핑,실외,중,1시간 미만</t>
  </si>
  <si>
    <t>김녕해수욕장에서 즐기는 시원한 스노쿨링</t>
  </si>
  <si>
    <t>064-782-2236</t>
  </si>
  <si>
    <t>https://api.cdn.visitjeju.net/photomng/imgpath/202306/16/c6ff22df-9ffe-4364-b248-ec7c52e0c5eb.jpg</t>
  </si>
  <si>
    <t>https://api.cdn.visitjeju.net/photomng/thumbnailpath/202306/16/89827ce1-6e2b-4f5a-a9e5-e6e3f11af1cc.jpg</t>
  </si>
  <si>
    <t>CNTS_200000000012767</t>
  </si>
  <si>
    <t>제주와인창고</t>
  </si>
  <si>
    <t>와인, 수제맥주, 샴페인, 제주와인샵, 와인창고,공용주차장,화장실,무료 WIFI,장애인 화장실,장애인 전용 주차장,데일리와인, 수제맥주, 샴페인, 내추럴와인, 리큐르,어린이 출입가능,불가능</t>
  </si>
  <si>
    <t>도남동에 위치한 제주와인창고는 제주 내 최대 규모를 자랑하는 와인샵으로 2천여종 이상의 컨벤셔널, 4백여종 이상의 내추럴와인과 샴페인, 리큐르와 같은 주류를 판매하고 있다.</t>
  </si>
  <si>
    <t>https://api.cdn.visitjeju.net/photomng/imgpath/202201/04/8cbe474d-7e8c-4a81-8c94-ad4397f9d6d6.jpg</t>
  </si>
  <si>
    <t>https://api.cdn.visitjeju.net/photomng/thumbnailpath/202201/04/9894023c-ca2c-424e-a16c-df6fdd0172fe.jpg</t>
  </si>
  <si>
    <t>CNTS_000000000021847</t>
  </si>
  <si>
    <t>콴도제주</t>
  </si>
  <si>
    <t>제주특별자치도 서귀포시 남원읍 위미리 1996-6</t>
  </si>
  <si>
    <t>제주특별자치도 서귀포시 남원읍 태위로151번길 14-12</t>
  </si>
  <si>
    <t>숙소,펜션,휴양펜션,조식 포함,공공와이파이존,해변</t>
  </si>
  <si>
    <t>위미리 감귤밭 사이 평화로운 쉼터</t>
  </si>
  <si>
    <t>010-4491-1996</t>
  </si>
  <si>
    <t>https://api.cdn.visitjeju.net/photomng/imgpath/201804/30/40ce6bb5-4a22-4c90-a0f1-7885e521a16f.jpg</t>
  </si>
  <si>
    <t>https://api.cdn.visitjeju.net/photomng/thumbnailpath/201804/30/71668c62-498c-42a8-9734-a53ff2982363.jpg</t>
  </si>
  <si>
    <t>CNTS_200000000009501</t>
  </si>
  <si>
    <t>궁대오름(궁대악)</t>
  </si>
  <si>
    <t>제주특별자치도 서귀포시 성산읍 수산리 4711-1</t>
  </si>
  <si>
    <t>제주특별자치도 서귀포시 성산읍 금백조로 446</t>
  </si>
  <si>
    <t>부모,커플,친구,경관/포토,휴식/힐링,테마공원,오름,사계절,청년,중/장년,휴식/치유,자연경관,도보여행,도보,포토스팟</t>
  </si>
  <si>
    <t xml:space="preserve">오름의 모양새가 마치 활처럼 생기고, 오름 허리에 활(궁·弓)자 모양의 띠가 둘러져 있어 궁대오름, 한자로 궁대악(弓帶岳)으로 불리는 오름.
</t>
  </si>
  <si>
    <t>064-787-4711</t>
  </si>
  <si>
    <t>https://api.cdn.visitjeju.net/photomng/imgpath/201911/19/1d3d1dd4-41ba-46db-a627-cf393da6c757.JPG</t>
  </si>
  <si>
    <t>https://api.cdn.visitjeju.net/photomng/thumbnailpath/201911/19/4bc684bb-c83b-4f51-8a24-fc9f148ea805.JPG</t>
  </si>
  <si>
    <t>CNTS_000000000020621</t>
  </si>
  <si>
    <t>중문수두리보말칼국수</t>
  </si>
  <si>
    <t>제주특별자치도 서귀포시 중문동 2056-2</t>
  </si>
  <si>
    <t>제주특별자치도 서귀포시 천제연로 192</t>
  </si>
  <si>
    <t>톳보말칼국수,톳성게칼국수,칼국수,음식,전복죽,막걸리,보말,보말칼국수,물만두,보말죽,현금결제,카드결제,화장실,음료대,아주 어려움,수두리보말칼국수, 성게전복죽,어린이 출입가능,불가능</t>
  </si>
  <si>
    <t xml:space="preserve">중문에 위치한 중문수두리보말칼국수는 이른 아침부터 건강한 재료들로 맛 좋은 한끼 식사를 제공하고 있다. </t>
  </si>
  <si>
    <t>064-739-1070</t>
  </si>
  <si>
    <t>수두리보말칼국수</t>
  </si>
  <si>
    <t>https://api.cdn.visitjeju.net/photomng/imgpath/202301/18/71029ebd-050a-494e-b909-cd8761844734.jpg</t>
  </si>
  <si>
    <t>https://api.cdn.visitjeju.net/photomng/thumbnailpath/202301/18/4d524666-7a3f-408c-b208-de981fc4315a.jpg</t>
  </si>
  <si>
    <t>CNTS_200000000012826</t>
  </si>
  <si>
    <t>제주 전통의 맥을 이어 온 &lt;제주대표축제&gt;</t>
  </si>
  <si>
    <t>체험관광,전시와 행사,문화유적지</t>
  </si>
  <si>
    <t>‘섬나라’ 라는 뜻을 지닌 ‘탐라’는 제주의 옛 이름이다. 제주섬에 탐라가 건국 된 과정은 삼성신화가 나오는 ‘탐라개국신화’에 나타나 있다. 과거 독립국이었던 해양국가 탐라는 고려 숙종때 ‘바다 건너 큰 고울’이란 뜻을 지닌 ‘제주’로 바뀌었다. 고려시대부터 조선시대까지 유배지로, 일제강점기와 4.3 등 굴곡진 역사를 지닌 제주가 지금은 명실공히 대한민국 대표 관광지로 거듭났다. 2022년 맞이한 지금 온갖 궂은 액을 다 태워 없애고 한 해 동안 무사안녕과 소원이 하늘에 닿기를 기원하며 제주 전통의 맥을 이어 온 대표 축제를 살펴보자.</t>
  </si>
  <si>
    <t>제주 전통의 맥을 이어온 &lt;제주대표축제&gt;</t>
  </si>
  <si>
    <t>https://api.cdn.visitjeju.net/photomng/imgpath/202201/21/275896d9-3c09-44b7-9535-6c4998b0f6b8.jpg</t>
  </si>
  <si>
    <t>https://api.cdn.visitjeju.net/photomng/thumbnailpath/202201/21/24fd26b3-8722-4486-a183-976189aa3552.jpg</t>
  </si>
  <si>
    <t>CNTS_000000000019551</t>
  </si>
  <si>
    <t>곽지패총</t>
  </si>
  <si>
    <t>제주특별자치도 제주시 애월읍 곽지리 2043-1</t>
  </si>
  <si>
    <t>문화유적지,자연경관,문화관광,역사유적</t>
  </si>
  <si>
    <t>제주 북제주군 애월읍 곽지리에 있는 청동기시대에서 원삼국시대에 걸친 시기의 패총 유적</t>
  </si>
  <si>
    <t>Gwakji Seashell Mound</t>
  </si>
  <si>
    <t>https://api.cdn.visitjeju.net/photomng/imgpath/201804/30/fb2e6c72-1d7c-4749-a115-92c89fcdadf1.jpg</t>
  </si>
  <si>
    <t>https://api.cdn.visitjeju.net/photomng/thumbnailpath/201804/30/b19e60dc-e942-4c86-9b29-8fb5d18de1d2.jpg</t>
  </si>
  <si>
    <t>CNTS_000000000021526</t>
  </si>
  <si>
    <t>솔동산8경</t>
  </si>
  <si>
    <t>제주특별자치도 서귀포시 서귀동 솔동산로</t>
  </si>
  <si>
    <t>문화유적지,맑음,공용주차장</t>
  </si>
  <si>
    <t>문화자원에 입힌 8가지 이야기</t>
  </si>
  <si>
    <t>https://api.cdn.visitjeju.net/photomng/imgpath/201804/30/433c5ff7-0f2f-4dce-8b21-7e3f77058ed9.jpg</t>
  </si>
  <si>
    <t>https://api.cdn.visitjeju.net/photomng/thumbnailpath/201804/30/c48e3ae8-9b25-4bf7-9bbe-151019a9e125.jpg</t>
  </si>
  <si>
    <t>CNTS_200000000009865</t>
  </si>
  <si>
    <t>라온주 실내체험동물원</t>
  </si>
  <si>
    <t>아이,테마공원,카드결제,현금결제</t>
  </si>
  <si>
    <t xml:space="preserve">더마파크 안에 자리한 라온주(ZOO)는 포유류와 파충류, 조류, 어류에 이르기까지 전 세계의 다양한 동물을 만나는 실내체험동물원이다. 약 50여 종의 동물들이 있으며 실내 공간이기 때문에 비가 오거나 날씨가 궂은 날에도 언제든 관람이 가능하다. </t>
  </si>
  <si>
    <t>064-795-1332</t>
  </si>
  <si>
    <t>https://api.cdn.visitjeju.net/photomng/imgpath/202002/21/9e536f1f-d302-474a-9d95-3b0f8f91bad6.JPG</t>
  </si>
  <si>
    <t>https://api.cdn.visitjeju.net/photomng/thumbnailpath/202002/21/69470fdf-9472-448e-9bb9-52d328874206.JPG</t>
  </si>
  <si>
    <t>CNTS_200000000014779</t>
  </si>
  <si>
    <t>갱이네보말칼국수</t>
  </si>
  <si>
    <t>제주특별자치도 제주시 이도이동 2030-2</t>
  </si>
  <si>
    <t>제주특별자치도 제주시 구남로4길 18</t>
  </si>
  <si>
    <t>이도이동, 보말칼국수, 맛집,보말칼국수</t>
  </si>
  <si>
    <t>도민까지 줄서게 만드는 국물 맛집</t>
  </si>
  <si>
    <t>064-753-6042</t>
  </si>
  <si>
    <t>https://api.cdn.visitjeju.net/photomng/imgpath/202311/21/2cfb0f31-5448-4cfc-b0a3-87dc10190f46.jpg</t>
  </si>
  <si>
    <t>https://api.cdn.visitjeju.net/photomng/thumbnailpath/202311/21/66b8364b-4662-4021-8765-03d54c951036.jpg</t>
  </si>
  <si>
    <t>CNTS_300000000015802</t>
  </si>
  <si>
    <t>동복뚝배기</t>
  </si>
  <si>
    <t>제주특별자치도 제주시 구좌읍 동복리 1685-11</t>
  </si>
  <si>
    <t>제주특별자치도 제주시 구좌읍 동복로 30-2</t>
  </si>
  <si>
    <t>동복리, 갈치구이, 갈치조림, 전복뚝배기, 성게미역국, 갈치물회, 전복물회,통갈치구이, 갈치조</t>
  </si>
  <si>
    <t>살아있는 활전복이 들어가는 전복뚝배기</t>
  </si>
  <si>
    <t>064-782-7200</t>
  </si>
  <si>
    <t>https://api.cdn.visitjeju.net/photomng/imgpath/202306/08/94f369d2-11d4-4122-b7e5-672a984ee950.jpg</t>
  </si>
  <si>
    <t>https://api.cdn.visitjeju.net/photomng/thumbnailpath/202306/08/97d30067-2ce9-4156-a56f-18a624f67fe7.jpg</t>
  </si>
  <si>
    <t>CNTS_000000000018356</t>
  </si>
  <si>
    <t>시흥해녀의집</t>
  </si>
  <si>
    <t>제주특별자치도 서귀포시 성산읍 시흥리 12-64</t>
  </si>
  <si>
    <t>제주특별자치도 서귀포시 성산읍 시흥하동로 114</t>
  </si>
  <si>
    <t>해산물,죽,조개죽,소라,문어,전복</t>
  </si>
  <si>
    <t>시흥리 해녀의 손맛과 정성</t>
  </si>
  <si>
    <t>064-782-9230</t>
  </si>
  <si>
    <t>시흥리 해녀의집</t>
  </si>
  <si>
    <t>https://api.cdn.visitjeju.net/photomng/imgpath/201812/11/b53d18d2-0cd9-4ae0-9790-ccbdcca523f7.JPG</t>
  </si>
  <si>
    <t>https://api.cdn.visitjeju.net/photomng/thumbnailpath/201812/11/1e2e3561-8594-4dd5-a71f-153e77bd2bda.JPG</t>
  </si>
  <si>
    <t>CNTS_000000000019613</t>
  </si>
  <si>
    <t>제주카약</t>
  </si>
  <si>
    <t>제주특별자치도 제주시 조천읍 함덕리 207-1</t>
  </si>
  <si>
    <t>제주특별자치도 제주시 조천읍 평사길 19</t>
  </si>
  <si>
    <t>액티비티,커플,맑음</t>
  </si>
  <si>
    <t>아름다운 제주 해안의 아름다움을 카약으로 만끽하는 제주카약</t>
  </si>
  <si>
    <t>064-711-1786</t>
  </si>
  <si>
    <t>Jeju Kayak</t>
  </si>
  <si>
    <t>https://api.cdn.visitjeju.net/photomng/imgpath/201804/30/1c5f024e-0436-4c99-96ac-ee55018d3e1c.jpg</t>
  </si>
  <si>
    <t>https://api.cdn.visitjeju.net/photomng/thumbnailpath/201804/30/0e64bf16-abc2-4371-ac02-dec6a58599a1.jpg</t>
  </si>
  <si>
    <t>CNTS_300000000015968</t>
  </si>
  <si>
    <t>정미당 제주</t>
  </si>
  <si>
    <t>제주특별자치도 제주시 삼도이동 1013-1</t>
  </si>
  <si>
    <t>제주특별자치도 제주시 무근성7길 6</t>
  </si>
  <si>
    <t>제주시내, 중앙로, 베이커리, 빵집, 우유식빵, 탕종식빵, 밤식빵, 롤케이크,무근성 우유식빵, 무화과깜빠뉴, 쫀쫀감자치아바타</t>
  </si>
  <si>
    <t>칼호텔 베이커리 15년 경력의 베이커리 셰프가 운영하는 빵집</t>
  </si>
  <si>
    <t>0507-1325-1576</t>
  </si>
  <si>
    <t>https://api.cdn.visitjeju.net/photomng/imgpath/202306/27/b8521e3a-6636-4329-93fc-2128fba4a8a7.jpg</t>
  </si>
  <si>
    <t>https://api.cdn.visitjeju.net/photomng/thumbnailpath/202306/27/429c6dfd-67c9-482e-86bf-deb09685334f.jpg</t>
  </si>
  <si>
    <t>CNTS_200000000011877</t>
  </si>
  <si>
    <t>용수리해안도로따라 살펴보는 제주 주요 관광지</t>
  </si>
  <si>
    <t>커플,혼자,친구,경관/포토,휴식/힐링,드라이브,가을,여름,일몰,해변,4.3,사계절,청년,중/장년,휴식/치유</t>
  </si>
  <si>
    <t>용수리 해안도로를 따라 펼쳐진 제주 서쪽 해안 풍경은 이국적인 색채를 느껴볼 수 있는 관광 명소가 자리한 곳이다. 우뚝 솟은 하얀 풍력발전기를 시작으로 검은 현무암 사이에 피어오른 손바닥 선인장, 용천수가 솟아나오는 목욕탕과 바람에 익어가는 한치 등은 제주의 거친 바람을 맞고 견디며 자라난, 굳센 생명력을 품고 피어오른 제주의 작은 거인들이이라 할 법하다. 준동하는 에너지를 제주에 전하는 이 거인들은 어떤 삶을 우리에게 속삭여주고 있을까? 그 이야기를 이곳에서 함께 풀어내고자 한다.</t>
  </si>
  <si>
    <t>용수리해안도로따라 주요 관광지에서 제주의 정취를 느껴보자!</t>
  </si>
  <si>
    <t>https://api.cdn.visitjeju.net/photomng/imgpath/202109/02/c7935c4f-3ff5-4fce-98d6-633a6307c93a.jpg</t>
  </si>
  <si>
    <t>https://api.cdn.visitjeju.net/photomng/thumbnailpath/202109/02/dca9fbee-3c3f-46de-8c6a-584c220d8a40.jpg</t>
  </si>
  <si>
    <t>CNTS_200000000012134</t>
  </si>
  <si>
    <t>제주전통시장 &lt;오일장-서귀포시편&gt;</t>
  </si>
  <si>
    <t>#전통시장 #오일장</t>
  </si>
  <si>
    <t>서귀포시는 관광지와 자연 명소들이 밀집된 지역이다. 어디를 가도 유명한 관광지를 방문하기 마련이지만, 진정한 제주를 만나고자 한다면 제주만의 문화와 특색을 온전히 담고 있는 오일시장을 만나보자.
오일시장은 남녀노소 누구나 편안하고 즐겁게 이용할 수 있다. 단순히 물건을 사고파는 공간을 넘어 지역 상인과의 소통, 공감을 나눌 수 있는 장소이다. 가격을 흥정하는 재미와 무심한 듯 투박하게 담아주는 덤은 시장만이 가진 매력이다.
서귀포 지역을 여행 중이라면 인심과 소박함이 담겨 있는 오일시장으로 떠나 보는 것을 추천한다.</t>
  </si>
  <si>
    <t>전통시장 &lt;오일장-서귀포시&gt;</t>
  </si>
  <si>
    <t>https://api.cdn.visitjeju.net/photomng/imgpath/202110/19/e32336f2-0343-4568-9e62-1e401339ff35.jpg</t>
  </si>
  <si>
    <t>https://api.cdn.visitjeju.net/photomng/thumbnailpath/202110/19/bf41828a-01cd-4b49-9d91-780ba6cbbc3e.jpg</t>
  </si>
  <si>
    <t>CONT_000000000500309</t>
  </si>
  <si>
    <t>새별오름</t>
  </si>
  <si>
    <t>제주특별자치도 제주시 애월읍 봉성리 산 59-8</t>
  </si>
  <si>
    <t>일몰,밤,오름,걷기/등산,아이,봄,자연경관,도보여행,도보,어린이,억새,반려동물,반려동물동반입장,반려동물동반_오름,반려동물동반_자연,반려동물동반_관광지,공용주차장,화장실,유도 및 안내시설,아주 어려움,실외,1시간 미만</t>
  </si>
  <si>
    <t>제주 서부 애월에 위치해 있으며 억새가 아름다운 오름</t>
  </si>
  <si>
    <t>064-728-2753/064-728-2762</t>
  </si>
  <si>
    <t>https://api.cdn.visitjeju.net/photomng/imgpath/202110/20/380f2ed7-9680-4f51-a5f7-1c52771d3c11.jpg</t>
  </si>
  <si>
    <t>https://api.cdn.visitjeju.net/photomng/thumbnailpath/202110/20/44ef8fe0-fd1b-4638-a01c-df4ee5a005e9.jpg</t>
  </si>
  <si>
    <t>CNTS_000000000022845</t>
  </si>
  <si>
    <t>다랑쉬마을</t>
  </si>
  <si>
    <t>제주특별자치도 제주시 구좌읍 세화리 2668-2</t>
  </si>
  <si>
    <t>제주특별자치도 제주시 구좌읍 다랑쉬로 406-25</t>
  </si>
  <si>
    <t>4․3사건으로 마을이 전소되어 잃어버린 북제주군 구좌읍 다랑쉬마을 터</t>
  </si>
  <si>
    <t>https://api.cdn.visitjeju.net/photomng/imgpath/201804/30/1403f4d5-c410-4a1b-aabc-8ccb070de8a8.jpg</t>
  </si>
  <si>
    <t>https://api.cdn.visitjeju.net/photomng/thumbnailpath/201804/30/c1b31a8b-ed53-48bb-af6f-7b6c2a405978.jpg</t>
  </si>
  <si>
    <t>CONT_000000000500150</t>
  </si>
  <si>
    <t>북촌돌하르방미술관</t>
  </si>
  <si>
    <t>테마공원,부모,친구,커플,아이,맑음,봄,겨울,실내관광지,미술관,문화관광,어트랙션,반려동물,반려동물동반입장,자연경관,반려동물동반_관광지,2022_마을산책_봄,Moment_봄,공용주차장,현금결제,카드결제,화장실,무료 WIFI,음료대,아주 어려움</t>
  </si>
  <si>
    <t>숲, 만남, 그리고 평화. 제주의 자연과 문화 그리고 예술이 함께 어우러진 감성공간.</t>
  </si>
  <si>
    <t>064-782-0570</t>
  </si>
  <si>
    <t>https://api.cdn.visitjeju.net/photomng/imgpath/202111/17/29194b1f-3fa2-4714-88d0-2c6711970a81.gif</t>
  </si>
  <si>
    <t>https://api.cdn.visitjeju.net/photomng/thumbnailpath/202111/17/42b25a96-8526-4fcf-b0f7-847f83d6a2d4.gif</t>
  </si>
  <si>
    <t>CNTS_000000000022860</t>
  </si>
  <si>
    <t>휴애리 봄 수국축제</t>
  </si>
  <si>
    <t>제주도, 제주, 서귀포, 휴애리, 수국, 수국축제, 휴애리수국축제, 수국수국, 제주도가볼만한곳, 서귀포가볼만한곳, 제주봄축제, 제주축제</t>
  </si>
  <si>
    <t>오색빛깔 수국을 가장 먼저 만날 수 있는 휴애리 봄 수국축제</t>
  </si>
  <si>
    <t>휴애리 수국 축제</t>
  </si>
  <si>
    <t>https://api.cdn.visitjeju.net/photomng/imgpath/202105/17/bb6cc78f-145b-40d8-92cb-b677a2618713.jpg</t>
  </si>
  <si>
    <t>https://api.cdn.visitjeju.net/photomng/thumbnailpath/202105/17/af79bf7c-0c2f-46d9-81a2-04c4a436c872.jpg</t>
  </si>
  <si>
    <t>CNTS_200000000011554</t>
  </si>
  <si>
    <t>고포잇다이브센터</t>
  </si>
  <si>
    <t>제주특별자치도 서귀포시 강정동 2628-1</t>
  </si>
  <si>
    <t>제주특별자치도 서귀포시 이어도로 685-1</t>
  </si>
  <si>
    <t>체험관광,액티비티,카드결제,현금결제,계좌이체,,</t>
  </si>
  <si>
    <t>고포잇다이브센터는 PADI 협회를 기반으로 체계적인 교육 시스템으로 안전과 즐거움을 추구하는 스쿠버 전문 교육센터이다.</t>
  </si>
  <si>
    <t>010-5326-3709</t>
  </si>
  <si>
    <t>https://api.cdn.visitjeju.net/photomng/imgpath/202105/31/54d0ee76-3f3f-4afc-b2d2-4ceb78d85142.jpg</t>
  </si>
  <si>
    <t>https://api.cdn.visitjeju.net/photomng/thumbnailpath/202105/31/828b785c-8501-4a86-84e3-25467396d095.jpg</t>
  </si>
  <si>
    <t>CONT_000000000500689</t>
  </si>
  <si>
    <t>한라수목원</t>
  </si>
  <si>
    <t>제주특별자치도 제주시 수목원길 72</t>
  </si>
  <si>
    <t>수목원,휴식/힐링,테마공원,부모,아이,맑음,여름,자연경관,어린이,동백,무장애관광,공영관광지,공용주차장,화장실,무료 WIFI,음료대,유도 및 안내시설,경보 및 피난시설,엘리베이터,단독접근가능,단차없음,저상버스 접근 가능,장애인 화장실,승강기,장애인 전용 주차장,수동 휠체어 대여 가능,쉬움,실외,중,등산,산책로,2~3시간</t>
  </si>
  <si>
    <t>숲이 주는 상쾌한 느낌을 만끽하는 도심 속 공원</t>
  </si>
  <si>
    <t>064-710-7575</t>
  </si>
  <si>
    <t>https://api.cdn.visitjeju.net/photomng/imgpath/202111/10/3ee79bde-47e4-4659-90b4-1f4acb55253e.JPG</t>
  </si>
  <si>
    <t>https://api.cdn.visitjeju.net/photomng/thumbnailpath/202111/10/537d83c9-45a6-4baf-9689-e7a6e307f905.JPG</t>
  </si>
  <si>
    <t>CNTS_000000000018650</t>
  </si>
  <si>
    <t>성김대건신부표착기념관</t>
  </si>
  <si>
    <t>제주특별자치도 제주시 한경면 용수리 4266</t>
  </si>
  <si>
    <t>제주특별자치도 제주시 한경면 용수1길 108</t>
  </si>
  <si>
    <t>실내,미술/박물관,사계절,공용주차장,화장실,단독접근가능,단차없음,장애인 화장실,장애인 전용 주차장,쉬움</t>
  </si>
  <si>
    <t>용수리의 천주교 성지</t>
  </si>
  <si>
    <t>064-772-1252</t>
  </si>
  <si>
    <t>https://api.cdn.visitjeju.net/photomng/imgpath/202112/23/79953c33-4093-493f-9e6e-90c7d0fbe8bb.jpg</t>
  </si>
  <si>
    <t>https://api.cdn.visitjeju.net/photomng/thumbnailpath/202112/23/1d55db5c-9995-4489-bea0-9424b5b96981.jpg</t>
  </si>
  <si>
    <t>CNTS_000000000021212</t>
  </si>
  <si>
    <t>철가방을든해녀</t>
  </si>
  <si>
    <t>제주특별자치도 서귀포시 대정읍 가파리 732</t>
  </si>
  <si>
    <t>제주특별자치도 서귀포시 대정읍 마라로 85</t>
  </si>
  <si>
    <t>짜장면,톳짜장면,짬뽕,탕수육</t>
  </si>
  <si>
    <t>마라도에서의 점심은 간단하게 자장면 한 그릇!</t>
  </si>
  <si>
    <t>064-792-5262</t>
  </si>
  <si>
    <t>https://api.cdn.visitjeju.net/photomng/imgpath/201804/30/963cd7f5-3e61-41bf-b6bc-19f7465718a8.jpg</t>
  </si>
  <si>
    <t>https://api.cdn.visitjeju.net/photomng/thumbnailpath/201804/30/c66551c2-3be5-4a79-a852-5d9559055ae7.jpg</t>
  </si>
  <si>
    <t>CNTS_200000000008371</t>
  </si>
  <si>
    <t>모루쿠다</t>
  </si>
  <si>
    <t>제주특별자치도 서귀포시 동홍동 74-4</t>
  </si>
  <si>
    <t>제주특별자치도 서귀포시 동홍중앙로90번길 48</t>
  </si>
  <si>
    <t>덮밥,생선회,라멘,현금결제,카드결제,화장실,무료 WIFI,카드결제,현금결제,,영어,,쉬움</t>
  </si>
  <si>
    <t xml:space="preserve">서귀포에 위치한 일본 퓨전 음식점. </t>
  </si>
  <si>
    <t>064-762-2888</t>
  </si>
  <si>
    <t>https://api.cdn.visitjeju.net/photomng/imgpath/202111/12/1aae8ca8-03f7-4fa2-a612-2c4a6f9a9c6d.jpg</t>
  </si>
  <si>
    <t>https://api.cdn.visitjeju.net/photomng/thumbnailpath/202111/12/eee1d6b7-0a4a-46c6-9270-0a881424ae11.jpg</t>
  </si>
  <si>
    <t>CONT_000000000500544</t>
  </si>
  <si>
    <t>제주특별자치도 도립미술관</t>
  </si>
  <si>
    <t>예술,미술/박물관,실내,사계절,커플,혼자,실내관광지,미술관,문화관광,어트랙션,무장애관광,공용주차장,현금결제,카드결제,화장실,무료 WIFI,흡연구역,음료대,유도 및 안내시설,경보 및 피난시설,임산부 휴게시설,엘리베이터,단독접근가능,단차없음,저상버스 접근 가능,장애인 화장실,승강기,장애인 전용 주차장,수동 휠체어 대여 가능,쉬움,실내,하,공연/전시,1~2시간</t>
  </si>
  <si>
    <t>예술의 빛과 숨결이 넘치는 숲속의 미술관</t>
  </si>
  <si>
    <t>064-710-4300</t>
  </si>
  <si>
    <t xml:space="preserve">Jeju Museum of Art </t>
  </si>
  <si>
    <t>https://api.cdn.visitjeju.net/photomng/imgpath/201804/30/ca9b0972-d6ef-4fba-9b08-89a867a0f19d.jpg</t>
  </si>
  <si>
    <t>https://api.cdn.visitjeju.net/photomng/thumbnailpath/201804/30/d58a68b8-ead5-43d4-84f4-ddbd7e56ead2.jpg</t>
  </si>
  <si>
    <t>CNTS_000000000018191</t>
  </si>
  <si>
    <t>파크사이드호텔</t>
  </si>
  <si>
    <t>제주특별자치도 제주시 연동 270-1</t>
  </si>
  <si>
    <t>제주특별자치도 제주시 도령로 126</t>
  </si>
  <si>
    <t>호텔,숙소,어린이,공항,단체여행객,공공와이파이존,무장애여행,편의시설,온돌방,관광호텔,무장애관광,공용주차장,현금결제,카드결제,화장실,무료 WIFI,흡연구역,편의점,음료대,유도 및 안내시설,경보 및 피난시설,엘리베이터,단차없음,장애인 화장실,승강기,장애인 전용 객실,어려움</t>
  </si>
  <si>
    <t>신제주 중심에 위치한 깔끔한 호텔</t>
  </si>
  <si>
    <t>064-746-4544</t>
  </si>
  <si>
    <t>Parkside Hotel</t>
  </si>
  <si>
    <t>https://api.cdn.visitjeju.net/photomng/imgpath/201804/30/3979f77b-18f4-41e8-9411-a1931b0ac08f.gif</t>
  </si>
  <si>
    <t>https://api.cdn.visitjeju.net/photomng/thumbnailpath/201804/30/23cbf962-6c2f-4783-a4ae-377f8392e41a.gif</t>
  </si>
  <si>
    <t>CONT_000000000500612</t>
  </si>
  <si>
    <t>차귀도</t>
  </si>
  <si>
    <t>35</t>
  </si>
  <si>
    <t>제주특별자치도 제주시 한경면 고산리 125</t>
  </si>
  <si>
    <t>커플,맑음,문화유적지,일몰,차귀도,수월봉,자연경관,역사유적,언택트,단풍,공용주차장,화장실,편의점,음료대,유도 및 안내시설,경보 및 피난시설,아주 어려움</t>
  </si>
  <si>
    <t>해안절벽과 기암괴석이 절경을 이루는 섬, 제주 최대의 무인도· 천연기념물 제422호· 올레12코스</t>
  </si>
  <si>
    <t>064-772-3224</t>
  </si>
  <si>
    <t>https://api.cdn.visitjeju.net/photomng/imgpath/202111/02/3a0bec1b-9fb0-401f-94e8-6be5dab724a0.jpg</t>
  </si>
  <si>
    <t>https://api.cdn.visitjeju.net/photomng/thumbnailpath/202111/02/44f5cacf-6d55-4af6-bfda-e0ed8b8551e0.jpg</t>
  </si>
  <si>
    <t>CNTS_300000000015622</t>
  </si>
  <si>
    <t>부부키친</t>
  </si>
  <si>
    <t>제주특별자치도 서귀포시 성산읍 수산리 246-10</t>
  </si>
  <si>
    <t>제주특별자치도 서귀포시 성산읍 서성일로 1024</t>
  </si>
  <si>
    <t>성산, 우동, 소바, 치킨난반, 고등어, 새우튀김,새우튀김 냉소바</t>
  </si>
  <si>
    <t>성산에 위치한 일본가정식, 소바 전문점</t>
  </si>
  <si>
    <t>0507-1349-0267</t>
  </si>
  <si>
    <t>https://api.cdn.visitjeju.net/photomng/imgpath/202305/25/43c40617-a52a-4818-a98c-84aae0d3f605.jpg</t>
  </si>
  <si>
    <t>https://api.cdn.visitjeju.net/photomng/thumbnailpath/202305/25/315beadf-54ae-417b-a030-c8a131f8d58d.jpg</t>
  </si>
  <si>
    <t>CNTS_000000000022859</t>
  </si>
  <si>
    <t>이덕구 산전</t>
  </si>
  <si>
    <t>제주특별자치도 제주시 조천읍 교래리 산 137-24</t>
  </si>
  <si>
    <t>제주특별자치도 제주시 조천읍 516로 1865</t>
  </si>
  <si>
    <t>토벌대의 학살을 피해 숨어든 피난민들의 피난처</t>
  </si>
  <si>
    <t>https://api.cdn.visitjeju.net/photomng/imgpath/201804/30/40f8193d-3cc3-4dd9-a356-c9f024a2cd39.jpg</t>
  </si>
  <si>
    <t>https://api.cdn.visitjeju.net/photomng/thumbnailpath/201804/30/195656a7-3ff8-4626-82e8-f5074398b2f5.jpg</t>
  </si>
  <si>
    <t>CNTS_000000000020052</t>
  </si>
  <si>
    <t>이니스프리제주하우스</t>
  </si>
  <si>
    <t>제주특별자치도 서귀포시 안덕면 신화역사로 23</t>
  </si>
  <si>
    <t>커플,친구,아이,테마공원,사계절,실내,공용주차장,현금결제,카드결제,화장실,무료 WIFI,음료대,유도 및 안내시설,경보 및 피난시설,체험,카페, 쇼핑</t>
  </si>
  <si>
    <t>체험과 스토리가 있는 미식이 있는 이니스프리 코스메틱 및 카페</t>
  </si>
  <si>
    <t>064-794-5351</t>
  </si>
  <si>
    <t>https://api.cdn.visitjeju.net/photomng/imgpath/202111/08/53bdb996-da7e-4f7f-89ce-2918101f517b.jpg</t>
  </si>
  <si>
    <t>https://api.cdn.visitjeju.net/photomng/thumbnailpath/202111/08/631aec1f-8971-4a15-b1db-078ddc245a87.jpg</t>
  </si>
  <si>
    <t>CNTS_000000000022828</t>
  </si>
  <si>
    <t>제주올레냉면 제주노형점</t>
  </si>
  <si>
    <t>제주특별자치도 제주시 노형동 2466-1</t>
  </si>
  <si>
    <t>제주특별자치도 제주시 광평동로 19</t>
  </si>
  <si>
    <t>냉면,비빔냉면,물냉면,공용주차장,현금결제,카드결제,화장실,무료 WIFI,흡연구역,음료대,유도 및 안내시설,경보 및 피난시설,테이블 비치,쉬움</t>
  </si>
  <si>
    <t>제주 해산물 12가지를 넣은 육수로 깔끔하고 깊은 해물 육수의 맛을 느낄 수 있는 곳</t>
  </si>
  <si>
    <t>63105</t>
  </si>
  <si>
    <t>064-742-1239</t>
  </si>
  <si>
    <t>https://api.cdn.visitjeju.net/photomng/imgpath/202109/15/14dc76c2-a9a9-4175-8d5e-cd78e8c98fc6.jpg</t>
  </si>
  <si>
    <t>https://api.cdn.visitjeju.net/photomng/thumbnailpath/202109/15/fd06fe7e-eddf-4a7b-9fa4-07e30dc1445e.jpg</t>
  </si>
  <si>
    <t>CNTS_000000000020183</t>
  </si>
  <si>
    <t>카페태희</t>
  </si>
  <si>
    <t>피쉬앤칩스,새우튀김,감자튀김,커피,음식,햄버거,치즈버거,레몬에이드,피쉬&amp;칩스,생선구이,체다치즈버거,새우버거,아메리카노,라떼,바닐라라떼,에이드,오미자에이드,공용주차장,어려움</t>
  </si>
  <si>
    <t>시원한 곽지해변을 바라보며 먹는 피쉬앤칩스와 맥주 한잔</t>
  </si>
  <si>
    <t>064-799-5533</t>
  </si>
  <si>
    <t>https://api.cdn.visitjeju.net/photomng/imgpath/202111/05/e92948fa-f293-46af-acfb-e7ab9600d169.jpg</t>
  </si>
  <si>
    <t>https://api.cdn.visitjeju.net/photomng/thumbnailpath/202111/05/ae35df88-131c-4dc3-aaed-aaac5cf48b7c.jpg</t>
  </si>
  <si>
    <t>CNTS_300000000012997</t>
  </si>
  <si>
    <t>(재)한국의학연구소 제주검진센터</t>
  </si>
  <si>
    <t>제주특별자치도 서귀포시 동홍동 2029</t>
  </si>
  <si>
    <t>제주특별자치도 서귀포시 솔오름로 61</t>
  </si>
  <si>
    <t>의료관광, 건강검진</t>
  </si>
  <si>
    <t>1985년 설립된 KMI한국의학연구소는 안전, 청정, 정확한 건강검진을 추구하는 종합건강검진기관으로 우수한 전문 인력과 첨단의료장비를 갖추고 품겪과 가치의 차원이 다른 건강검진 서비스를 제공하고 있습니다.</t>
  </si>
  <si>
    <t>064-729-6500</t>
  </si>
  <si>
    <t>https://api.cdn.visitjeju.net/photomng/imgpath/202404/24/992c7026-075e-483f-8db7-211bd45d5b6e.jpg</t>
  </si>
  <si>
    <t>https://api.cdn.visitjeju.net/photomng/thumbnailpath/202404/24/df62cabd-e7e1-489e-80db-a7174584a227.jpg</t>
  </si>
  <si>
    <t>CNTS_200000000013089</t>
  </si>
  <si>
    <t>놀놀플레이그라운드카페</t>
  </si>
  <si>
    <t>제주특별자치도 제주시 구좌읍 평대리 3283-2</t>
  </si>
  <si>
    <t>제주특별자치도 제주시 구좌읍 비자림로 2228 b동</t>
  </si>
  <si>
    <t>평대,비자림,놀놀,음식,카페,아메리카노,카페라떼,레몬에이드,돈까스,파스타,제육덮밥,식당,망고스무디,망고요거트스무디,에스프레소,바닐라라떼,카라멜마끼아또,카페모카,카푸치노,아포가토,보이차,국화차,홍차,자몽차,청귤차,유자차,아이스티,복숭아아이스티,아이스크림,핫초코,초코라떼,녹차라떼,고구마라떼,딸기스무디,딸기요거트스무디,요거트,스무디,자몽에이드,에이드,치즈케이크,공용주차장,화장실,무료 WIFI,한라봉차, 보이차, 테린느,어린이 출입가능,불가능</t>
  </si>
  <si>
    <t>제주시 평대리에 위치한 카페인 놀놀커피는 아이들이 뛰어 놀 수 있는 모래사장, 그네 등의 놀이터를 가지고 있으며 다양한 디저트와 음료도 마련되어 있어 여유 또한 즐길 수 있다.</t>
  </si>
  <si>
    <t>0507-1498-1067</t>
  </si>
  <si>
    <t>놀놀카페</t>
  </si>
  <si>
    <t>https://api.cdn.visitjeju.net/photomng/imgpath/202307/14/4cc6fd9e-d764-4312-ad64-9efd46e62463.jpg</t>
  </si>
  <si>
    <t>https://api.cdn.visitjeju.net/photomng/thumbnailpath/202307/14/a32c8584-603b-4302-97ed-4a82aeaeeff5.jpg</t>
  </si>
  <si>
    <t>CONT_000000000500425</t>
  </si>
  <si>
    <t>애월해안도로</t>
  </si>
  <si>
    <t>일몰,해변,드라이브,커플,맑음,여름,공용주차장,화장실,편의점,음료대,유도 및 안내시설,아주 어려움,실외,드라이브, 사이클, 산책</t>
  </si>
  <si>
    <t>도보, 자전거, 자동차 뭐든 좋은 서부해안도로</t>
  </si>
  <si>
    <t>https://api.cdn.visitjeju.net/photomng/imgpath/202110/25/acaf6312-55e6-4443-9a50-cdf8c68bf458.JPG</t>
  </si>
  <si>
    <t>https://api.cdn.visitjeju.net/photomng/thumbnailpath/202110/25/08f0e41c-8741-4820-9969-77261804192d.JPG</t>
  </si>
  <si>
    <t>CNTS_000000000020940</t>
  </si>
  <si>
    <t>화산 섬 제주의 속살, &lt;화산동굴 여행&gt;</t>
  </si>
  <si>
    <t>제주특별자치도 제주시 구좌읍 월정리 산 41-5</t>
  </si>
  <si>
    <t>제주특별자치도 제주시 구좌읍 만장굴길 182</t>
  </si>
  <si>
    <t>자연,동굴,지질트레일,해변,경관/포토,맑음,포토스팟,공용주차장,현금결제,카드결제,화장실,유도 및 안내시설,아주 어려움</t>
  </si>
  <si>
    <t>동굴은 신비로운 공간이다. 땅밑에 감추어진 공간이기에 우리 호기심을 자극한다. 또 지상과는 전혀 다른 빛과 소리와 공기가 숨어있다. 유네스코가 지정한 세계자연유산에 이름을 올린 제주섬 땅밑 비밀공간으로 여행을 떠나보자.</t>
  </si>
  <si>
    <t>https://api.cdn.visitjeju.net/photomng/imgpath/201804/30/eaf28620-ee46-4d98-9af9-a86b8487c5c5.jpg</t>
  </si>
  <si>
    <t>https://api.cdn.visitjeju.net/photomng/thumbnailpath/201804/30/fdbab952-57e2-42ea-b395-c2555a59b70f.jpg</t>
  </si>
  <si>
    <t>CNTS_000000000018421</t>
  </si>
  <si>
    <t>한림항</t>
  </si>
  <si>
    <t>제주특별자치도 제주시 한림읍 대림리 2019-17</t>
  </si>
  <si>
    <t>맑음,공용주차장,아주 어려움</t>
  </si>
  <si>
    <t>제주의 서쪽에서 가장 큰 연안항</t>
  </si>
  <si>
    <t>064-796-7522</t>
  </si>
  <si>
    <t>https://api.cdn.visitjeju.net/photomng/imgpath/201804/30/e8b7e269-6b77-4598-bd23-495d5187fdf5.jpg</t>
  </si>
  <si>
    <t>https://api.cdn.visitjeju.net/photomng/thumbnailpath/201804/30/510490b6-cee6-4ef6-845d-0472744f3b84.jpg</t>
  </si>
  <si>
    <t>CNTS_000000000021408</t>
  </si>
  <si>
    <t>다끄네포구(용담포구)</t>
  </si>
  <si>
    <t>커플,혼자,친구,문화유적지,해변,포구</t>
  </si>
  <si>
    <t>용담 마을 주민들이 닦아 만든 포구</t>
  </si>
  <si>
    <t>https://api.cdn.visitjeju.net/photomng/imgpath/201908/20/0e250cd2-c9a4-4059-910c-151fabb76329.jpg</t>
  </si>
  <si>
    <t>https://api.cdn.visitjeju.net/photomng/thumbnailpath/201908/20/1678cede-9e42-42e8-8f35-ef0cb2f97a81.jpg</t>
  </si>
  <si>
    <t>CNTS_200000000008074</t>
  </si>
  <si>
    <t>심헌갤러리</t>
  </si>
  <si>
    <t>제주특별자치도 제주시 아라1동 6075-3</t>
  </si>
  <si>
    <t>제주특별자치도 제주시 아란14길 3</t>
  </si>
  <si>
    <t>미술/박물관,전시,경관/포토,실내,실내관광지,문화관광,포토스팟,어트랙션,화장실</t>
  </si>
  <si>
    <t>다양한 장르의 전시를 즐길 수 있는 문화공간</t>
  </si>
  <si>
    <t>064-702-1003</t>
  </si>
  <si>
    <t>https://api.cdn.visitjeju.net/photomng/imgpath/201812/26/aba0d6c2-4499-4d4e-bdfd-e2e72f0a3e8d.JPG</t>
  </si>
  <si>
    <t>https://api.cdn.visitjeju.net/photomng/thumbnailpath/201812/26/336a9fa1-7fef-4930-b0f7-ac58d49d8a96.JPG</t>
  </si>
  <si>
    <t>CNTS_000000000001040</t>
  </si>
  <si>
    <t>중문덤장</t>
  </si>
  <si>
    <t>제주특별자치도 서귀포시 색달동 2119</t>
  </si>
  <si>
    <t>제주특별자치도 서귀포시 천제연로 17</t>
  </si>
  <si>
    <t>돔베고기,향토음식,갈치조림,고등어구이,보말국,우수관광사업체,공용주차장,현금결제,카드결제,화장실,무료 WIFI,음료대,유도 및 안내시설,경보 및 피난시설,단독접근가능,단차없음,테이블 비치,쉬움,우수관광사업체</t>
  </si>
  <si>
    <t>갈치조림, 고등어구이, 보말국, 돔베고기를 한 번에 맛볼 수 있는 '덤장상차림'</t>
  </si>
  <si>
    <t>064-738-2550</t>
  </si>
  <si>
    <t>https://api.cdn.visitjeju.net/photomng/imgpath/201804/30/9684523b-d287-4842-8552-c36964da0909.gif</t>
  </si>
  <si>
    <t>https://api.cdn.visitjeju.net/photomng/thumbnailpath/201804/30/3b0a47fe-d9bc-4b90-9370-e3783e371c87.gif</t>
  </si>
  <si>
    <t>CNTS_000000000022704</t>
  </si>
  <si>
    <t>천아숲길 천아계곡</t>
  </si>
  <si>
    <t>제주특별자치도 제주시 애월읍 봉성리 산 1</t>
  </si>
  <si>
    <t>숲길,걷기/등산,아이,흐림,봄, 단풍, 가을,공용주차장</t>
  </si>
  <si>
    <t>한라산 둘레길에 자리한 단풍명소</t>
  </si>
  <si>
    <t>064-738-4280</t>
  </si>
  <si>
    <t>https://api.cdn.visitjeju.net/photomng/imgpath/202111/25/193fb537-52ac-4cf7-9daa-de6677143fda.JPG</t>
  </si>
  <si>
    <t>https://api.cdn.visitjeju.net/photomng/thumbnailpath/202111/25/3759f6fe-c804-40ae-b862-6506eabe94a6.JPG</t>
  </si>
  <si>
    <t>CNTS_200000000015092</t>
  </si>
  <si>
    <t>사락</t>
  </si>
  <si>
    <t>제주특별자치도 서귀포시 안덕면 사계리 2069</t>
  </si>
  <si>
    <t>제주특별자치도 서귀포시 안덕면 사계남로 171</t>
  </si>
  <si>
    <t>서귀포, 안덕면, 사계리, 핸드메이드소품, 의류, 잡화</t>
  </si>
  <si>
    <t>에스닉한 감성이 물씬 느껴지는 소품숍</t>
  </si>
  <si>
    <t>0507-1415-6559</t>
  </si>
  <si>
    <t>https://api.cdn.visitjeju.net/photomng/imgpath/202306/13/03b6e278-83c5-4aad-9a1f-138e3e783bf9.jpg</t>
  </si>
  <si>
    <t>https://api.cdn.visitjeju.net/photomng/thumbnailpath/202306/13/eb3b5bfb-ab15-4e5a-92c9-89868552b3de.jpg</t>
  </si>
  <si>
    <t>CNTS_000000000021404</t>
  </si>
  <si>
    <t>숫모르편백나무숲길</t>
  </si>
  <si>
    <t>제주특별자치도 제주시 용강동 산 14-1</t>
  </si>
  <si>
    <t>제주특별자치도 제주시 516로 2596</t>
  </si>
  <si>
    <t>숲길,걷기/등산,흐림,봄,공용주차장,아주 어려움</t>
  </si>
  <si>
    <t>울창한 편백 나무들이 반기는 편백 나무 숲길</t>
  </si>
  <si>
    <t>064-710-8688</t>
  </si>
  <si>
    <t>https://api.cdn.visitjeju.net/photomng/imgpath/202112/13/87d5e1e6-a2f1-4f1b-8d32-fb94e6aa9ed7.jpg</t>
  </si>
  <si>
    <t>https://api.cdn.visitjeju.net/photomng/thumbnailpath/202112/13/32ae17b2-6411-47e8-9988-9984dbaa62ff.jpg</t>
  </si>
  <si>
    <t>CNTS_000000000019253</t>
  </si>
  <si>
    <t>몽상드애월(몽상)</t>
  </si>
  <si>
    <t>카페,커피,음료,디저트,음식,아메리카노,에스프레소,카페모카,카라멜마끼아또,밀크티,에이드,2022고메페스타,카푸치노,카페라떼,바닐라라떼,돌체라떼,딸기라떼,초코라떼,자몽에이드,라떼,차,홍차,캐모마일,레몬그라스,루이보스,페퍼민트,허브티,레몬생강차,케이크,치즈케이크,공용주차장,현금결제,카드결제,화장실,무료 WIFI,음료대,유도 및 안내시설,경보 및 피난시설</t>
  </si>
  <si>
    <t>제주 애월 한담에 위치하여 멋진 바다경관을 감상할 수 있는 해안로의 카페</t>
  </si>
  <si>
    <t>010-4419-3431</t>
  </si>
  <si>
    <t>몽상드애월</t>
  </si>
  <si>
    <t>https://api.cdn.visitjeju.net/photomng/imgpath/201909/30/fd3e8aae-900d-4cfb-8442-d59790e0da13.jpg</t>
  </si>
  <si>
    <t>https://api.cdn.visitjeju.net/photomng/thumbnailpath/201909/30/b1d99bae-68fe-406a-8871-2bb99f3f968a.jpg</t>
  </si>
  <si>
    <t>CNTS_200000000009151</t>
  </si>
  <si>
    <t>로컬투어 마을참견 8 &lt;구좌가 당근 마을이 된 사연,  한태호 삼촌이 들려주는 평대리 이야기&gt;</t>
  </si>
  <si>
    <t>체험관광,겨울,가을,중/장년</t>
  </si>
  <si>
    <t xml:space="preserve">구좌읍은 명실상부한 전국구 당근 주산지다. 하지만 1970년대, 평대리의 어느 퇴역 군인이 시험 삼아 지어본 당근 농사가 ‘구좌 당근’의 시초였다는 사실을 아는 사람은 많지 않다. 평대리 토박이 농부 한태호 삼촌이 들려주는 평대 마을 농사 이야기. </t>
  </si>
  <si>
    <t>https://api.cdn.visitjeju.net/photomng/imgpath/201908/23/c2014059-5b76-452d-a9da-034d372a166e.jpg</t>
  </si>
  <si>
    <t>https://api.cdn.visitjeju.net/photomng/thumbnailpath/201908/23/d38b773e-989f-425a-8376-3a32e9545695.jpg</t>
  </si>
  <si>
    <t>CNTS_000000000018384</t>
  </si>
  <si>
    <t>방주교회</t>
  </si>
  <si>
    <t>제주특별자치도 서귀포시 안덕면 상천리 427</t>
  </si>
  <si>
    <t>제주특별자치도 서귀포시 안덕면 산록남로762번길 113</t>
  </si>
  <si>
    <t>부모,커플,친구,아이,맑음,사계절,문화관광,어린이,어트랙션,무장애관광,공용주차장,유도 및 안내시설,경보 및 피난시설,장애인 화장실,장애인 전용 주차장,아주 어려움,실내+실외,포토스팟,종교시설, 건축물</t>
  </si>
  <si>
    <t>건축가 이타미 준이 설계한 노아의 방주를 본 따 만든 성전 건축물</t>
  </si>
  <si>
    <t>064-794-0611</t>
  </si>
  <si>
    <t>https://api.cdn.visitjeju.net/photomng/imgpath/202110/27/402eb059-b3f4-4858-ad8b-037531858461.JPG</t>
  </si>
  <si>
    <t>https://api.cdn.visitjeju.net/photomng/thumbnailpath/202110/27/2a07265e-4fe8-4b52-a41b-5ab23afc7012.JPG</t>
  </si>
  <si>
    <t>CNTS_000000000020560</t>
  </si>
  <si>
    <t>서광리 곶자왈생태탐방로</t>
  </si>
  <si>
    <t>서귀포시 안덕면 서광리 산6-1</t>
  </si>
  <si>
    <t>숲길,걷기/등산,흐림,여름,도보여행,도보,곶자왈,숲</t>
  </si>
  <si>
    <t>서귀포 안덕면 서광리에 위치한 곶자왈 생태탐방로</t>
  </si>
  <si>
    <t>064-794-9373</t>
  </si>
  <si>
    <t>https://api.cdn.visitjeju.net/photomng/imgpath/202112/23/7a5bda9e-8206-4072-abf6-491661ffec65.JPG</t>
  </si>
  <si>
    <t>https://api.cdn.visitjeju.net/photomng/thumbnailpath/202112/23/88c4379b-dc8d-4950-873c-e4e89616e6ce.JPG</t>
  </si>
  <si>
    <t>CNTS_200000000007534</t>
  </si>
  <si>
    <t>고살리숲길</t>
  </si>
  <si>
    <t>제주특별자치도 서귀포시 남원읍 하례리 산 54-2</t>
  </si>
  <si>
    <t>친구,혼자,맑음,걷기/등산,트레킹,계곡,자연경관,체험,도보여행,도보,숲,숲길,언택트,물놀이,공용주차장,실외,하,등산,숲길 탐방,1시간 미만</t>
  </si>
  <si>
    <t>하례 2리 마을의 상징으로서 연중 물이 고이고 흐르는 계곡에 나무들이 조화를 이루는 숲길</t>
  </si>
  <si>
    <t>https://api.cdn.visitjeju.net/photomng/imgpath/201809/21/60de58c6-b51c-4143-912b-1f85f5eb6830.jpg</t>
  </si>
  <si>
    <t>https://api.cdn.visitjeju.net/photomng/thumbnailpath/201809/21/7348c336-464e-4da6-b00b-d5f7fc32c43f.jpg</t>
  </si>
  <si>
    <t>CNTS_000000000020012</t>
  </si>
  <si>
    <t>탑동해변공연장</t>
  </si>
  <si>
    <t>부모,커플,혼자,친구,아이,맑음,여름,해변</t>
  </si>
  <si>
    <t>제주시 탑동에 위치한 해변공연장</t>
  </si>
  <si>
    <t>064-728-3453</t>
  </si>
  <si>
    <t>https://api.cdn.visitjeju.net/photomng/imgpath/202112/09/07a05c85-0944-4307-9954-6c00ad5bd7b8.jpg</t>
  </si>
  <si>
    <t>https://api.cdn.visitjeju.net/photomng/thumbnailpath/202112/09/a8ef3f12-e02b-4421-98cf-f7fbc9ac0e1c.jpg</t>
  </si>
  <si>
    <t>CNTS_000000000018728</t>
  </si>
  <si>
    <t>제주올레 14코스</t>
  </si>
  <si>
    <t>제주특별자치도 제주시 한림읍 월령리 산 9-15</t>
  </si>
  <si>
    <t>올레,걷기/등산,친구,혼자,봄,자연경관,도보여행,도보</t>
  </si>
  <si>
    <t>올레 탐사팀이 만들어낸 비경, 숲길과 해변이 연이은 곳</t>
  </si>
  <si>
    <t>https://api.cdn.visitjeju.net/photomng/imgpath/201909/06/344c2126-35a9-4df6-b7c9-831c84103a44.jpg</t>
  </si>
  <si>
    <t>https://api.cdn.visitjeju.net/photomng/thumbnailpath/201909/06/b6b867f4-a1be-4d27-b945-345ec3ea799e.jpg</t>
  </si>
  <si>
    <t>CONT_000000000500406</t>
  </si>
  <si>
    <t>아끈다랑쉬</t>
  </si>
  <si>
    <t>제주특별자치도 제주시 구좌읍 세화리 2593</t>
  </si>
  <si>
    <t>낮고 평탄해. 산책하기 좋은 가을억새오름</t>
  </si>
  <si>
    <t>https://api.cdn.visitjeju.net/photomng/imgpath/202111/01/293b3504-8f8f-4b18-ad4f-1fd70660accc.JPG</t>
  </si>
  <si>
    <t>https://api.cdn.visitjeju.net/photomng/thumbnailpath/202111/01/9eedb621-c637-4e18-b0eb-c851e1afd33f.JPG</t>
  </si>
  <si>
    <t>CNTS_200000000013791</t>
  </si>
  <si>
    <t>빛의 벙커</t>
  </si>
  <si>
    <t>제주특별자치도 서귀포시 성산읍 고성리  2039-22</t>
  </si>
  <si>
    <t>관광지,안전여행스탬프,문화관광,미술관,실내관광지,우수관광사업체,우수관광사업체</t>
  </si>
  <si>
    <t>성산에 숨겨져 있던 통신 벙커에서 열리는 미디어 아트 전시</t>
  </si>
  <si>
    <t>https://api.cdn.visitjeju.net/photomng/imgpath/202211/11/77ddeff8-4c6c-4bd4-ac5f-40535b4df74e.jpg</t>
  </si>
  <si>
    <t>https://api.cdn.visitjeju.net/photomng/thumbnailpath/202211/11/0a143a06-e313-497c-bd4e-9acb53cca8a8.jpg</t>
  </si>
  <si>
    <t>CNTS_300000000013021</t>
  </si>
  <si>
    <t>[5(Oh!)my jeju 캠페인 이벤트-외식업편] 제주 음식점을 칭찬해</t>
  </si>
  <si>
    <t>오마이제주,댓글,댓글이벤트,경품,가격,서비스,안전,친절,좋은여행</t>
  </si>
  <si>
    <t>제주관광 서비스 중 외식 분야에서 내가 경험한, 만족했던 이야기를 해시태그와 함께 남겨 주세요. 추첨을 통해 선물을 드려요.</t>
  </si>
  <si>
    <t>https://api.cdn.visitjeju.net/photomng/imgpath/202405/24/ca18c6d7-3993-4a58-80a2-a90bea6351bf.png</t>
  </si>
  <si>
    <t>https://api.cdn.visitjeju.net/photomng/thumbnailpath/202405/24/bf47125a-586b-491e-b6b5-f77070608e1f.png</t>
  </si>
  <si>
    <t>CNTS_000000000021614</t>
  </si>
  <si>
    <t>다섯개의 람사르 습지 &lt;제주습지여행&gt;</t>
  </si>
  <si>
    <t>자연,숲,곶자왈,걷기/등산,흐림,봄,여름,가을</t>
  </si>
  <si>
    <t>제주에 습지가 많지 않지만, 국내에서 지정된 20여 곳의 람사르 습지 중 무려 5곳이 제주에 편중되어 있다. 람사르 습지는 국제적으로 중요한 습지에 대한 보호조치가 진행되는 곳으로, 멸종위기 등급의 동식물과 희귀한 생태계가 보존되어 있는 습지들이다. 인간과 자연이 공존하는 마지막 장소, 제주의 습지에서 촉촉한 흙의 생명력을 느껴보자.</t>
  </si>
  <si>
    <t>https://api.cdn.visitjeju.net/photomng/imgpath/201804/30/e190e437-76d7-4151-9345-a9b018048945.jpg</t>
  </si>
  <si>
    <t>https://api.cdn.visitjeju.net/photomng/thumbnailpath/201804/30/60c9c22a-2a5e-42a1-9c19-c83d11294528.jpg</t>
  </si>
  <si>
    <t>CONT_000000000500056</t>
  </si>
  <si>
    <t>곽지해수욕장</t>
  </si>
  <si>
    <t>제주특별자치도 제주시 애월읍 애월원당길 (곽지리)</t>
  </si>
  <si>
    <t>일몰,해수욕장,액티비티,아이,맑음,여름,자연경관,체험,레저/체험,해변,물놀이,어린이,수상레저,반려동물,반려동물동반입장,혼저옵서개,반려동물동반_관광지,공용주차장,화장실,편의점,음료대,유도 및 안내시설,아주 어려움</t>
  </si>
  <si>
    <t>시원한 용천수를 뿜어내는 노천탕이 있는 곳</t>
  </si>
  <si>
    <t>064-728-3985</t>
  </si>
  <si>
    <t>https://api.cdn.visitjeju.net/photomng/imgpath/202110/25/4e19a935-3794-4891-94a2-7e89759e14b3.jpg</t>
  </si>
  <si>
    <t>https://api.cdn.visitjeju.net/photomng/thumbnailpath/202110/25/51ef76f8-3171-4261-8423-a58df63d40aa.jpg</t>
  </si>
  <si>
    <t>CNTS_200000000008052</t>
  </si>
  <si>
    <t>청수성결교회</t>
  </si>
  <si>
    <t>제주특별자치도 제주시 한경면 저지리 1535</t>
  </si>
  <si>
    <t>제주특별자치도 제주시 한경면 대한로 1067</t>
  </si>
  <si>
    <t>휴식/힐링, 교회,공용주차장</t>
  </si>
  <si>
    <t xml:space="preserve">청수리마을 저청삼거리에 있는 마을 교회 
</t>
  </si>
  <si>
    <t>064-773-0705</t>
  </si>
  <si>
    <t>https://api.cdn.visitjeju.net/photomng/imgpath/201812/21/e2627d53-0921-44f1-8a21-412e79dfe3f9.JPG</t>
  </si>
  <si>
    <t>https://api.cdn.visitjeju.net/photomng/thumbnailpath/201812/21/5bfecb57-703e-4bc0-9d84-b1c766582254.JPG</t>
  </si>
  <si>
    <t>CNTS_000000000021844</t>
  </si>
  <si>
    <t>엉덩물계곡</t>
  </si>
  <si>
    <t>제주특별자치도 서귀포시 색달동 2889-1</t>
  </si>
  <si>
    <t>부모,커플,혼자,친구,아이,맑음,봄,올레,계곡,자연경관,어린이,어트랙션,봄꽃,유채꽃,물놀이</t>
  </si>
  <si>
    <t>중문관광단지에 위치한 산책하기 좋은 계곡</t>
  </si>
  <si>
    <t>https://api.cdn.visitjeju.net/photomng/imgpath/201804/30/1c3e9213-60c9-4669-adb1-5b805ff95982.jpg</t>
  </si>
  <si>
    <t>https://api.cdn.visitjeju.net/photomng/thumbnailpath/201804/30/d6a81af0-5d67-4c33-bdfa-bb4e75ea0f4a.jpg</t>
  </si>
  <si>
    <t>CNTS_200000000009454</t>
  </si>
  <si>
    <t>동물을 좋아하시나요? &lt;제주 목장 카페 &amp; 실내동물원&gt;</t>
  </si>
  <si>
    <t>부모,커플,혼자,친구,아이,맑음,체험관광,동물원,앵무새,파충류,목장,먹이주기체험</t>
  </si>
  <si>
    <t>흰 양과 염소들이 옆에 서서 당근을 달라고 채근하고, 토끼와 사슴이 어우러져 뛰어노는 동화 같은 공간이 있다. 도마뱀을 손 위에 올려놓거나 새들이 날아오르는 가운데 홀로 서 있는 황홀한 순간도 맛볼 수 있다. 동물을 좋아하는 여행자라면 결코 놓칠 수 없는 곳. 제주의 목장 카페와 이색적인 실내 동물원을 소개한다. 짧은 여정이라도 코스에 꼭 넣어야 할 스폿들이다.</t>
  </si>
  <si>
    <t>동물을 좋아하시나요? 제주 목장 카페 &amp; 실내동물원</t>
  </si>
  <si>
    <t>https://api.cdn.visitjeju.net/photomng/imgpath/201911/05/93188857-bafd-4785-bfdd-6aaf639bcc6e.JPG</t>
  </si>
  <si>
    <t>https://api.cdn.visitjeju.net/photomng/thumbnailpath/201911/05/e9445d4d-8b06-42e3-a638-65b054ac5143.JPG</t>
  </si>
  <si>
    <t>CNTS_000000000021303</t>
  </si>
  <si>
    <t>두 발이 닿는 곳은 어디든지 &lt;송악산 둘레길과 올레길 걷기 &gt;</t>
  </si>
  <si>
    <t>제주특별자치도 서귀포시 대정읍 상모리 산 2-13</t>
  </si>
  <si>
    <t>제주특별자치도 서귀포시 대정읍 최남단해안로 548-96</t>
  </si>
  <si>
    <t>자연,둘레길,올레,지질트레일,섬속의섬,해변,걷기/등산,부모,친구,맑음,봄,여름,가을,언택트</t>
  </si>
  <si>
    <t>송악산, 산방산, 용머리해안 그리고 사계해안도로까지 ‘이것이 제주도다’를 외치게 하는 멋진 풍경 속을 걸어보자. 더없이 푸른 바다 그 위로 쏟아지는 햇살 그리고 눈부신 물비늘이 여행자의 마음을 평온하게 또 때로는 두근두근 설렘을 한껏 불어넣는다.</t>
  </si>
  <si>
    <t>Wherever your two feet take you &lt;Songaksan Dullegil and Ollegil Trails&gt;</t>
  </si>
  <si>
    <t>https://api.cdn.visitjeju.net/photomng/imgpath/201804/30/b20c6aa6-89d3-430b-b12f-91cb3999ff51.jpg</t>
  </si>
  <si>
    <t>https://api.cdn.visitjeju.net/photomng/thumbnailpath/201804/30/ad21481f-2336-4d5e-961a-509cc0a8b8d7.jpg</t>
  </si>
  <si>
    <t>CNTS_200000000014921</t>
  </si>
  <si>
    <t>양대감</t>
  </si>
  <si>
    <t>제주특별자치도 제주시 노형동 939-4</t>
  </si>
  <si>
    <t>제주특별자치도 제주시 원노형로 36</t>
  </si>
  <si>
    <t>제주시내, 노형동, 흑돼지, 숄더랙, 근고기, 뼈삼겹, 목살, 생갈비,흑돼지 근고기, 뼈삼겹</t>
  </si>
  <si>
    <t>제주 흑돼지고기와 소 대창구이를 먹을 수 있는 곳</t>
  </si>
  <si>
    <t>064-712-9592</t>
  </si>
  <si>
    <t>https://api.cdn.visitjeju.net/photomng/imgpath/202306/21/2b21dcfb-7fed-4426-ab89-d306f99092e5.jpg</t>
  </si>
  <si>
    <t>https://api.cdn.visitjeju.net/photomng/thumbnailpath/202306/21/ccddae4b-c524-4415-91ed-1edd90bb234b.jpg</t>
  </si>
  <si>
    <t>CONT_000000000500531</t>
  </si>
  <si>
    <t>정방폭포</t>
  </si>
  <si>
    <t>제주특별자치도 서귀포시 동홍동 278</t>
  </si>
  <si>
    <t>제주특별자치도 서귀포시 칠십리로214번길 37</t>
  </si>
  <si>
    <t>폭포,경관/포토,커플,여름,자연경관,포토스팟,공영관광지,공용주차장,현금결제,카드결제,화장실,편의점,음료대,유도 및 안내시설,경보 및 피난시설,아주 어려움,실외,상,포토스팟,기타,전망 관람,1시간 미만</t>
  </si>
  <si>
    <t>높은곳에서 바다로 떨어지는 물줄기의 시원함
· 명승 제43호
· 올레6코스</t>
  </si>
  <si>
    <t>064-733-1530</t>
  </si>
  <si>
    <t>https://api.cdn.visitjeju.net/photomng/imgpath/202110/26/b77e1b21-7e4c-407f-9fa7-6d0a08ab250f.jpg</t>
  </si>
  <si>
    <t>https://api.cdn.visitjeju.net/photomng/thumbnailpath/202110/26/9247b36c-c3fe-4201-884f-a32947dd7488.jpg</t>
  </si>
  <si>
    <t>CNTS_000000000018727</t>
  </si>
  <si>
    <t>제주올레 13코스</t>
  </si>
  <si>
    <t>제주특별자치도 제주시 한경면 조수리 2137-2</t>
  </si>
  <si>
    <t>바다에서부터 시작하는, 울창한 숲과 함께 걷는 한적한 길</t>
  </si>
  <si>
    <t>Jeju Olle Course 13</t>
  </si>
  <si>
    <t>https://api.cdn.visitjeju.net/photomng/imgpath/201804/30/31ab61cb-f0d1-4c50-a4f4-d380fa6950a8.jpg</t>
  </si>
  <si>
    <t>https://api.cdn.visitjeju.net/photomng/thumbnailpath/201804/30/4cb7b241-9ff4-4db1-94ca-47e977d41049.jpg</t>
  </si>
  <si>
    <t>CNTS_000000000021527</t>
  </si>
  <si>
    <t>삼다수숲길 지질트레일</t>
  </si>
  <si>
    <t>제주특별자치도 제주시 조천읍 교래리 606-1</t>
  </si>
  <si>
    <t>제주특별자치도 제주시 조천읍 교래3길 98</t>
  </si>
  <si>
    <t>숲길,걷기/등산,혼자,흐림,봄,자연경관,도보여행,도보,단풍,숲,언택트,지질트레일,유네스코,어트랙션</t>
  </si>
  <si>
    <t>교래 삼다수마을은 2018년 제주도의 13번째 지질공원 대표명소로 지정되었다. 교래 삼다수마을에는 지질학적 가치가 높은 교래곶자왈, 교래리퇴적층, 맨틀 포획암, 돌문화공원, 산굼부리(천염기념물 제 263호) 등이 위치해있다. 이곳은 생태적 측면에서 삼나무 싶길을 중심으로 희귀식물(붓순나무, 황칠나무) 군락지가 잇으며, 다양한 생물들이 공존하고 있다</t>
  </si>
  <si>
    <t>삼다수숲길</t>
  </si>
  <si>
    <t>https://api.cdn.visitjeju.net/photomng/imgpath/202002/25/bdc65b79-da50-4f55-b614-34f8efaec7c4.jpg</t>
  </si>
  <si>
    <t>https://api.cdn.visitjeju.net/photomng/thumbnailpath/202002/25/885aa9fc-a0b7-47e6-b9e8-9f56677b8cd3.jpg</t>
  </si>
  <si>
    <t>CNTS_000000000019568</t>
  </si>
  <si>
    <t>제주국제공항</t>
  </si>
  <si>
    <t>제주특별자치도 제주시 용담이동 2002</t>
  </si>
  <si>
    <t>공항,제주국제공항,실내관광지,어트랙션,무장애관광,공용주차장,현금결제,카드결제,화장실,무료 WIFI,흡연구역,편의점,음료대,유도 및 안내시설,경보 및 피난시설,임산부 휴게시설,엘리베이터,단독접근가능,단차없음,청각장애인 접근성,시각장애인 접근성,저상버스 접근 가능,장애인 전용 리프트,장애인 화장실,승강기,장애인 전용 주차장,수동 휠체어 대여 가능,전동 휠체어 대여 가능,테이블 비치,쉬움</t>
  </si>
  <si>
    <t>동북아의 중심에서 일본, 중국, 동남아를 연결하는 제주국제공항</t>
  </si>
  <si>
    <t>-1661-2626</t>
  </si>
  <si>
    <t>Jeju International Airport</t>
  </si>
  <si>
    <t>https://api.cdn.visitjeju.net/photomng/imgpath/201804/30/7edf9d03-e94b-44c5-b562-2f946e76cd63.jpg</t>
  </si>
  <si>
    <t>https://api.cdn.visitjeju.net/photomng/thumbnailpath/201804/30/d5f680da-0025-4733-98f3-b802170a3f7b.jpg</t>
  </si>
  <si>
    <t>CNTS_000000000022785</t>
  </si>
  <si>
    <t>할머니의 따뜻한 품 같은 &lt;제주 돌집 숙소&gt;</t>
  </si>
  <si>
    <t>실내,휴식/힐링,사계절,숙소</t>
  </si>
  <si>
    <t>여행의 흐름 안에서 진짜 제주의 삶을 엿보고 싶은 이들이 있다면 여기를 주목해보자. 오래된 시간을 간직한 채 변함없이 그 모습이 보존되어지고 있는 제주 전통 가옥을 현대식으로 리모델링하여 여행객들에게 낭만을 안겨줄 이색적인 숙소까지 다양하게 둘러보도록 하자.</t>
  </si>
  <si>
    <t>Like visiting grandma’s place: Jeju stone house accommodations</t>
  </si>
  <si>
    <t>https://api.cdn.visitjeju.net/photomng/imgpath/201804/30/2e6e7381-8a5a-4410-8bce-775e11067ca5.jpg</t>
  </si>
  <si>
    <t>https://api.cdn.visitjeju.net/photomng/thumbnailpath/201804/30/49208598-51a1-454e-ae22-2d470606e308.jpg</t>
  </si>
  <si>
    <t>CNTS_200000000009495</t>
  </si>
  <si>
    <t>2019년 12월 놓치지 말아야 할 제주 관광 10선 &lt;올해도 애쓴 당신과 나, 12월의 제주에서 쉬멍쉬멍&gt;</t>
  </si>
  <si>
    <t>해넘이, 일몰, 윈터페스티벌, 크리스마스, 제주신화전설탐방로, SM디지털아트뮤지엄, 빛의벙커, 고흐, 궁대오름, 수상한 집, 팜파스그라스, 코키아, 간식, 펍크롤, 옥돔, 꿩</t>
  </si>
  <si>
    <t xml:space="preserve">한해를 돌아보자. 치열한 고민과 성취의 환희가 엇갈리며 순간순간이 파노라마처럼 스쳐지나간다. 마치 꿀벌처럼 쉼 없이 달려 온 에너지를 쏟아낸 지금은 잠깐의 재충전이 필요할 때. 때론 화려한 모습으로, 또 때론 수수함으로 다가오는 그 섬 제주에서 한해를 마무리하는 쉼표 하나 찍고 가자. 오늘도 수고했다 마음을 달래던 노래처럼, '폭삭속아수다'(수고했습니다 라는 의미의 제주어)라는 섬의 속삭임으로 힘든 시간 비워내고 다시 채울 용기를 얻자. </t>
  </si>
  <si>
    <t>12월 놓치지 말아야 할 제주 관광 10선 &lt;올해도 애쓴 당신과 나, 12월의 제주에서 쉬멍쉬멍&gt;</t>
  </si>
  <si>
    <t>https://api.cdn.visitjeju.net/photomng/imgpath/201911/19/b245fc52-ca10-4cdb-a320-e169b9f88716.jpg</t>
  </si>
  <si>
    <t>https://api.cdn.visitjeju.net/photomng/thumbnailpath/201911/19/7782413f-d38a-4397-977c-3edb04bd3ce4.jpg</t>
  </si>
  <si>
    <t>CONT_000000000500168</t>
  </si>
  <si>
    <t>따라비오름</t>
  </si>
  <si>
    <t>제주특별자치도 서귀포시 표선면 가시리 산 62</t>
  </si>
  <si>
    <t>일출,오름,걷기/등산,친구,가을,자연경관,도보여행,도보,억새,반려동물,반려동물동반입장,혼저옵서개,반려동물동반오름</t>
  </si>
  <si>
    <t xml:space="preserve">표선면 가시리에 위치한 따라비오름은 3개의 분화구(굼부리)와 6개의 봉우리로 이루어져 있다. 화산이 폭발할 때 분출된 용암은 부드러운 산세를 만들어냈고, 가을이면 오름을 뒤덮은 억새 군락이 장관을 이룬다. </t>
  </si>
  <si>
    <t>https://api.cdn.visitjeju.net/photomng/imgpath/202111/01/2807b2be-5aa2-4e3e-bd91-23a92d2985a6.JPG</t>
  </si>
  <si>
    <t>https://api.cdn.visitjeju.net/photomng/thumbnailpath/202111/01/3b6ae16c-68ba-4607-b01f-2ae5b1d3a98d.JPG</t>
  </si>
  <si>
    <t>CNTS_200000000008053</t>
  </si>
  <si>
    <t>성이시돌목장</t>
  </si>
  <si>
    <t>제주특별자치도 제주시 한림읍 금악리 116</t>
  </si>
  <si>
    <t>제주특별자치도 제주시 한림읍 산록남로 53</t>
  </si>
  <si>
    <t>목장,경관/포토,커플,우유,자연경관,포토스팟,반려동물,반려동물동반입장,혼저옵서개,웨딩촬영명소,반려동물동반_관광지,공용주차장</t>
  </si>
  <si>
    <t>아름다운 풍경이 있는 목장</t>
  </si>
  <si>
    <t>064-796-0396</t>
  </si>
  <si>
    <t>https://api.cdn.visitjeju.net/photomng/imgpath/202110/28/f2223296-ce4a-4352-86fe-8e2b85f5edd3.jpg</t>
  </si>
  <si>
    <t>https://api.cdn.visitjeju.net/photomng/thumbnailpath/202110/28/1a7cc09a-6afc-4433-8cfb-779c659bc94c.jpg</t>
  </si>
  <si>
    <t>CONT_000000000500702</t>
  </si>
  <si>
    <t>환상숲 곶자왈공원</t>
  </si>
  <si>
    <t>웰니스,자연,숲,치유,걷기/등산,커플,자연경관,곶자왈,안전여행스탬프,공용주차장,현금결제,카드결제,화장실,흡연구역,유도 및 안내시설,경보 및 피난시설,아주 어려움</t>
  </si>
  <si>
    <t>제주도의 진짜 자연을 볼 수 있는 에코힐링여행</t>
  </si>
  <si>
    <t>064-772-2488</t>
  </si>
  <si>
    <t>https://api.cdn.visitjeju.net/photomng/imgpath/202205/30/e25f9884-aab8-401d-9b70-c2582fa02490.jpg</t>
  </si>
  <si>
    <t>https://api.cdn.visitjeju.net/photomng/thumbnailpath/202205/30/c2d3051d-956b-46cd-85a0-b648f4a9d1dd.jpg</t>
  </si>
  <si>
    <t>CONT_000000000500216</t>
  </si>
  <si>
    <t>박물관은 살아있다</t>
  </si>
  <si>
    <t>실내,테마공원,아이,비.눈,겨울,사계절,실내관광지,문화관광,박물관,어트랙션,무장애관광,우수관광사업체,공용주차장,현금결제,카드결제,화장실,무료 WIFI,흡연구역,편의점,음료대,유도 및 안내시설,경보 및 피난시설,임산부 휴게시설,단독접근가능,단차없음,장애인 화장실,장애인 전용 주차장,수동 휠체어 대여 가능,쉬움,우수관광사업체,실내,하,공연/전시,포토스팟,1~2시간</t>
  </si>
  <si>
    <t>다섯개의 착시체험 테마로 이루어진 눈속임테마파크</t>
  </si>
  <si>
    <t xml:space="preserve">Alive Museum </t>
  </si>
  <si>
    <t>https://api.cdn.visitjeju.net/photomng/imgpath/201804/30/327fb774-0376-475b-9367-e007cdec546b.jpg</t>
  </si>
  <si>
    <t>https://api.cdn.visitjeju.net/photomng/thumbnailpath/201804/30/3b0d8581-7bfa-452b-8bff-83145155c38c.jpg</t>
  </si>
  <si>
    <t>CONT_000000000500580</t>
  </si>
  <si>
    <t>해녀박물관</t>
  </si>
  <si>
    <t>실내,문화유적지,미술/박물관,아이,비.눈,겨울,실내관광지,문화관광,박물관,역사유적,어린이,어트랙션,무장애관광,공영관광지,공용주차장,현금결제,카드결제,화장실,무료 WIFI,음료대,유도 및 안내시설,경보 및 피난시설,임산부 휴게시설,엘리베이터,단독접근가능,단차없음,시각장애인 접근성,장애인 화장실,승강기,장애인 전용 주차장,수동 휠체어 대여 가능,쉬움,UNESCOR 인류무형문화유산,실내,하,공연/전시,1~2시간</t>
  </si>
  <si>
    <t>바당의 어멍 제주해녀의 삶을 느낄 수 있는 곳</t>
  </si>
  <si>
    <t>064-782-9898</t>
  </si>
  <si>
    <t>https://api.cdn.visitjeju.net/photomng/imgpath/202111/08/0d4afd3d-f164-4685-bd89-61436f09be7f.JPG</t>
  </si>
  <si>
    <t>https://api.cdn.visitjeju.net/photomng/thumbnailpath/202111/08/5fd5e898-b6c8-4eb2-bf95-d215dcafbae0.JPG</t>
  </si>
  <si>
    <t>CNTS_300000000015609</t>
  </si>
  <si>
    <t>2023년 여름 놓치지 말아야 할 제주관광 10선  &lt;또 여름, 다시 제주&gt;</t>
  </si>
  <si>
    <t>2023년여름놓치지말아야할제주관광10선 #제주관광10선 #놓치지말아야할제주여행 #여름10선 #여름추천여행지 #제주여름 #제주바다 #제주물놀이 #제주여행 #제주여행법 #제주를여행하는 10가지방법</t>
  </si>
  <si>
    <t>또 여름이 왔다. 이번에도 우리의 여름 휴가지로 제주는 빠지지 않는 선택지다. 이미 왔던 제주지만 다시 찾아온 계절 앞에 여행자의 새로운 시선과 감각이 발동한다. 비 오는 장마철마저도 기다리게 만드는 신비로운 산정호수 트레킹과 아무도 없는 무인도를 거닐며 자유를 만끽할 수 있는 섬 속의 섬, 가는 곳마다 서로 다른 에메랄드빛을 뽐내는 동서남북 해변으로, 올여름 내내 머물러도 다 보지 못할 보석 같은 곳을 찾아 이번 여름도 제주다!</t>
  </si>
  <si>
    <t>제주 여름을 즐기는 10가지 방법 &lt;또 여름, 다시 제주&gt;</t>
  </si>
  <si>
    <t>https://api.cdn.visitjeju.net/photomng/imgpath/202305/22/f83d5407-b485-4a2a-be1b-c4d96121a187.jpg</t>
  </si>
  <si>
    <t>https://api.cdn.visitjeju.net/photomng/thumbnailpath/202305/22/f04f6e08-197e-4f24-9d3b-c0bcb3345116.jpg</t>
  </si>
  <si>
    <t>CNTS_000000000021465</t>
  </si>
  <si>
    <t>눈먼고래</t>
  </si>
  <si>
    <t>제주특별자치도 제주시 조천읍 조천리 3080-2</t>
  </si>
  <si>
    <t>제주특별자치도 제주시 조천읍 조천7길 19-12</t>
  </si>
  <si>
    <t>숙소,민박,고향민박,돌담풍경마을,자연경관,주차장,공공와이파이존,독채,촬영지,공용주차장,화장실,무료 WIFI,아주 어려움</t>
  </si>
  <si>
    <t>제주다움을 간직한 곳</t>
  </si>
  <si>
    <t>010-9490-5531</t>
  </si>
  <si>
    <t>https://api.cdn.visitjeju.net/photomng/imgpath/201804/30/673e1c6f-1fcf-4745-9a5f-87bb214086cc.jpg</t>
  </si>
  <si>
    <t>https://api.cdn.visitjeju.net/photomng/thumbnailpath/201804/30/147c9a07-b272-4760-86f9-331b0dc6976b.jpg</t>
  </si>
  <si>
    <t>CNTS_200000000014114</t>
  </si>
  <si>
    <t xml:space="preserve">강아지와 함께 제주 마을 산책 - 종달리, &lt;제주 마을 멍멍 투어&gt; </t>
  </si>
  <si>
    <t>제주청년크리에이터, 청년크리에이터, 반려동물여행, 멍멍투어, 종달리, 제주마을여행</t>
  </si>
  <si>
    <t>나의 소중한 가족, 강아지 혹은 고양이와 함께 여행을 떠나보자! 최근에는 제주 한달살이와 같은 제주 여행의 기간과 횟수가 길어지면서 반려동물과 함께 오는 여행객들이 많아졌다. 집에 반려동물을 홀로 둘 수도 없고, 어딘가에 맡기기에도 마땅하지 않은 경우가 많기 때문이다. 또 함께 살아가는 반려동물은 이미 가족의 일부이니 좋은 것은 함께 즐기고 싶기 마련이지 않은가. 반려동물과 여행객 모두가 즐거운 여행을 위해서는 산책과 볼거리가 공존하는 곳이 중요하다. 반려동물이 차를 오래 타지 않고, 주인도 천천히 걸으며 구경할만한 것들이 많은 마을들을 소개해보고자 한다. 제주의 풍경을 보며 볼거리도 충만한 마을, 제주 동쪽의 종달리를 여행해보자!</t>
  </si>
  <si>
    <t xml:space="preserve">강아지와 함께 제주 마을 산책-종달리, &lt;제주 마을 멍멍 투어&gt; </t>
  </si>
  <si>
    <t>https://api.cdn.visitjeju.net/photomng/imgpath/202211/17/ce20dfa3-d7bb-4477-9585-02be9368230d.jpg</t>
  </si>
  <si>
    <t>https://api.cdn.visitjeju.net/photomng/thumbnailpath/202211/17/7b697266-592c-4658-9ce7-60a705a30c3f.jpg</t>
  </si>
  <si>
    <t>CONT_000000000500300</t>
  </si>
  <si>
    <t>삼성혈</t>
  </si>
  <si>
    <t>제주특별자치도 제주시 삼성로 22</t>
  </si>
  <si>
    <t>문화유적지,부모,맑음,우수관광사업체,자연경관,문화관광,역사유적,봄꽃,벚꽃,무장애관광,현금결제,카드결제,화장실,무료 WIFI,편의점,음료대,유도 및 안내시설,경보 및 피난시설,단독접근가능,단차없음,저상버스 접근 가능,장애인 화장실,장애인 전용 주차장,수동 휠체어 대여 가능,쉬움,실외,하,공연/전시,1시간 미만</t>
  </si>
  <si>
    <t xml:space="preserve">제주도에서 가장 유명한 신화 중 하나가 삼신인(三神人) 신화이다. 신화에 따르면 탐라(제주도의 옛 지명)에 아직 사람이 살고 있지 않던 시기, 신성한 한라산의 기운이 내린 곳에 삼신인이 땅에서 솟아났다고 한다. 전설적인 신화의 흔적이 삼성혈(三姓穴)에 남아 있다. </t>
  </si>
  <si>
    <t>064-722-3315</t>
  </si>
  <si>
    <t>Samseonghyeol Shrine</t>
  </si>
  <si>
    <t>https://api.cdn.visitjeju.net/photomng/imgpath/201804/30/71db4312-7faa-412e-a815-417405350a69.jpg</t>
  </si>
  <si>
    <t>https://api.cdn.visitjeju.net/photomng/thumbnailpath/201804/30/068efab1-4eaf-4b14-ab81-f43ef586fb72.jpg</t>
  </si>
  <si>
    <t>CONT_000000000500509</t>
  </si>
  <si>
    <t>제주특별자치도 서귀포시 서귀동 532-1</t>
  </si>
  <si>
    <t>제주특별자치도 서귀포시 이중섭로 27-3</t>
  </si>
  <si>
    <t>예술,실내,미술/박물관,커플,비.눈,겨울,문화관광,미술관,실내관광지,어트랙션,무장애관광,공영관광지,공용주차장,현금결제,카드결제,화장실,무료 WIFI,유도 및 안내시설,경보 및 피난시설,단독접근가능,단차없음,장애인 화장실,장애인 전용 주차장,어려움,실내,공연/전시,1시간 미만</t>
  </si>
  <si>
    <t>불운한 시대의 천재 화가 이중섭의 작품을 전시한 미술관</t>
  </si>
  <si>
    <t>Lee Joong-seop Art Museum</t>
  </si>
  <si>
    <t>https://api.cdn.visitjeju.net/photomng/imgpath/201804/30/e111e030-e7b6-418b-afe4-670339c204d9.jpg</t>
  </si>
  <si>
    <t>https://api.cdn.visitjeju.net/photomng/thumbnailpath/201804/30/f3a96547-1c19-48bc-ba2f-13b62a55ee2f.jpg</t>
  </si>
  <si>
    <t>CNTS_200000000007456</t>
  </si>
  <si>
    <t>오르미</t>
  </si>
  <si>
    <t>제주특별자치도 제주시 회천동 2969</t>
  </si>
  <si>
    <t>제주특별자치도 제주시 서회천길 18-1 1층</t>
  </si>
  <si>
    <t>커피,카페,무인카페,컵라면,음식,라면,현금결제,현금결제,어린이 출입가능</t>
  </si>
  <si>
    <t>카페 오르미는 여행객들이 자주 찾지 않는 마을에 있어서 조금 낯설 수 있다. 내비게이션에 서회천 복지회관을 입력하자. 카페 오르미는 서회천 복지회관 맞은편에 있다. 오름을 컨셉으로 한 카페답게 매장 내부에는 한쪽 면에 크게 자리한 오름 분포지도가 있다.</t>
  </si>
  <si>
    <t>https://api.cdn.visitjeju.net/photomng/imgpath/201809/03/002f10bb-c628-431e-8148-336e916584c9.jpg</t>
  </si>
  <si>
    <t>https://api.cdn.visitjeju.net/photomng/thumbnailpath/201809/03/726e0387-3d98-420c-9678-618ad24759a3.jpg</t>
  </si>
  <si>
    <t>CONT_000000000500361</t>
  </si>
  <si>
    <t>세화해변</t>
  </si>
  <si>
    <t>제주특별자치도 제주시 구좌읍 세화리 1-1</t>
  </si>
  <si>
    <t>제주특별자치도 제주시 구좌읍 해녀박물관길 27</t>
  </si>
  <si>
    <t>해변,휴식/힐링,커플,맑음,여름,공용주차장,화장실,편의점,음료대,유도 및 안내시설,아주 어려움</t>
  </si>
  <si>
    <t>인생 사진을 남길 수 있는 인생 바다</t>
  </si>
  <si>
    <t>Sehwa Beach</t>
  </si>
  <si>
    <t>https://api.cdn.visitjeju.net/photomng/imgpath/201804/30/b9bc001a-345f-4622-9388-89c6d741084a.jpg</t>
  </si>
  <si>
    <t>https://api.cdn.visitjeju.net/photomng/thumbnailpath/201804/30/28506c6b-cbb7-476a-a0f1-94fa3dfc78be.jpg</t>
  </si>
  <si>
    <t>CNTS_200000000010958</t>
  </si>
  <si>
    <t>아르떼뮤지엄</t>
  </si>
  <si>
    <t>제주특별자치도 제주시 애월읍 어음리 1503</t>
  </si>
  <si>
    <t>제주특별자치도 제주시 애월읍 어림비로 478</t>
  </si>
  <si>
    <t>커플,혼자,친구,테마공원,미술/박물관,전시와 행사,실내관광지,문화관광,어트랙션,관광지,실내</t>
  </si>
  <si>
    <t>국내 최대의 몰입형 미디어 아트 뮤지엄. 스피커 제조공장이었던 건물을 리모델링하여 빛과 소리가 만드는 다이나믹한 미디어아트에 흠뻑 빠져보자,</t>
  </si>
  <si>
    <t>1899-5008</t>
  </si>
  <si>
    <t>https://api.cdn.visitjeju.net/photomng/imgpath/202012/16/73fcd1b4-ec19-49c6-937f-dfb73d85fa8f.jpg</t>
  </si>
  <si>
    <t>https://api.cdn.visitjeju.net/photomng/thumbnailpath/202012/16/e8969aa3-904e-4cdb-b45e-1df7d8cdce6f.jpg</t>
  </si>
  <si>
    <t>CNTS_000000000021515</t>
  </si>
  <si>
    <t>큰노꼬메오름</t>
  </si>
  <si>
    <t>제주특별자치도 제주시 애월읍 유수암리 산 138</t>
  </si>
  <si>
    <t>일몰,오름,걷기/등산,봄,자연경관,도보여행,도보,반려동물,반려동물동반입장,혼저옵서개,반려동물동반오름,공용주차장,화장실,아주 어려움</t>
  </si>
  <si>
    <t>멋지고 시원한 전망과 바람에 일렁이는 억새를 만날 수 있는 곳</t>
  </si>
  <si>
    <t>064-728-8863</t>
  </si>
  <si>
    <t>https://api.cdn.visitjeju.net/photomng/imgpath/201804/30/fd9e1ff3-a897-458f-be56-92b2e58207af.jpg</t>
  </si>
  <si>
    <t>https://api.cdn.visitjeju.net/photomng/thumbnailpath/201804/30/41f70ace-a9f3-4e0f-9889-8cfa6e18d7db.jpg</t>
  </si>
  <si>
    <t>CNTS_000000000001195</t>
  </si>
  <si>
    <t>카멜리아힐</t>
  </si>
  <si>
    <t>제주특별자치도 서귀포시 안덕면 상창리 271</t>
  </si>
  <si>
    <t>제주 서귀포시 안덕면 병악로 166</t>
  </si>
  <si>
    <t>경관/포토,커플,아이,맑음,겨울,힐링,자연경관,포토스팟,어린이,어트랙션,동백,수국,무장애관광,반려동물,반려동물동반입장,혼저옵서개,반려동물동반_관광지,공용주차장,현금결제,카드결제,화장실,단독접근가능,단차없음,장애인 화장실,장애인 전용 주차장,수동 휠체어 대여 가능,아주 어려움,실외,중,공연/전시,포토스팟,2~3시간</t>
  </si>
  <si>
    <t>카멜리아힐은 동양에서 가장 큰 동백 수목원으로 토종 동백부터 아기 동백, 유럽 동백 등 80여 개국 500여 품종의 수많은 동백꽃을 만날 수 있다. 수목원 안에 아기자기한 포토 스폿이 많아 연인과 가족 단위 관광객에게 특히 인기가 높다. 동백꽃이 피는 계절이면 흐드러지게 피어난 동백꽃을 배경으로 멋진 인생 사진을 남기기 위해 찾아드는 발걸음이 끊이지 않는다.</t>
  </si>
  <si>
    <t>064-800-6296</t>
  </si>
  <si>
    <t>https://api.cdn.visitjeju.net/photomng/imgpath/202110/20/fb0a5c04-e09e-4dee-8d9e-68c4ad774388.JPG</t>
  </si>
  <si>
    <t>https://api.cdn.visitjeju.net/photomng/thumbnailpath/202110/20/b06b8d55-0f87-4efd-8a9f-a682a48a4868.JPG</t>
  </si>
  <si>
    <t>CONT_000000000501144</t>
  </si>
  <si>
    <t>휘닉스 아일랜드 제주</t>
  </si>
  <si>
    <t>반려동물,반려동물동반입장,리조트,성산,4성급호텔,수영장,휴양콘도,주차장,공공와이파이존,어린이놀이방,교통,양식레스토랑,조식 포함,주방기구,가족,무장애관광,반려동물동반_숙소, 안전여행스탬프,공용주차장,현금결제,카드결제,화장실,무료 WIFI,흡연구역,편의점,음료대,유도 및 안내시설,경보 및 피난시설,엘리베이터,단차없음,저상버스 접근 가능,장애인 화장실,승강기,장애인 전용 주차장,쉬움</t>
  </si>
  <si>
    <t>섭지코지 주변에 위치한 자연친화적인 해양종합리조트</t>
  </si>
  <si>
    <t>02-1577-0069</t>
  </si>
  <si>
    <t>https://api.cdn.visitjeju.net/photomng/imgpath/202401/12/cb82d65b-2f04-4ba5-aef7-f898c74d194f.png</t>
  </si>
  <si>
    <t>https://api.cdn.visitjeju.net/photomng/thumbnailpath/202401/12/7026ae01-0cc3-4e6d-ad74-549d8e3de64e.png</t>
  </si>
  <si>
    <t>CONT_000000000500690</t>
  </si>
  <si>
    <t>한림공원</t>
  </si>
  <si>
    <t>제주특별자치도 제주시 한림읍 한림로 300(협재리)</t>
  </si>
  <si>
    <t>휴식/힐링,테마공원,아이,맑음,봄,우수관광사업체,동굴,어린이,매화,수국,안전여행스탬프,무장애관광,반려동물동반입장,반려동물,반려동물동반_관광지,공용주차장,현금결제,카드결제,화장실,무료 WIFI,흡연구역,편의점,음료대,유도 및 안내시설,단독접근가능,단차없음,장애인 화장실,장애인 전용 주차장,어려움,우수관광사업체,실내+실외,하,포토스팟,기타,1~2시간</t>
  </si>
  <si>
    <t>10만 평 대지 위에 펼쳐지는 환상적인 10가지 테마파크.</t>
  </si>
  <si>
    <t>https://api.cdn.visitjeju.net/photomng/imgpath/202205/30/e0145d42-16eb-4055-873c-ba683a16dede.jpg</t>
  </si>
  <si>
    <t>https://api.cdn.visitjeju.net/photomng/thumbnailpath/202205/30/58ce2ef7-c996-462e-aa99-eb613c01e95a.jpg</t>
  </si>
  <si>
    <t>CNTS_200000000007676</t>
  </si>
  <si>
    <t>신창풍차해안도로</t>
  </si>
  <si>
    <t>제주특별자치도 제주시 한경면 신창리 1322-1</t>
  </si>
  <si>
    <t>커플,경관/포토,해안도로,커플스냅,포토스팟,드라이브,반려동물,반려동물동반입장,혼저옵서개,반려동물동반산책로,실외,하,포토스팟,1시간 미만</t>
  </si>
  <si>
    <t xml:space="preserve"> 해상풍력단지가 조성되어 있어 해안도로를 따라 줄지어 서 있는 풍차를 만날 수 있는 신창풍차해안도로</t>
  </si>
  <si>
    <t>https://api.cdn.visitjeju.net/photomng/imgpath/202111/22/42fa696f-6a84-4e1e-b6a7-7a1ca439097f.jpg</t>
  </si>
  <si>
    <t>https://api.cdn.visitjeju.net/photomng/thumbnailpath/202111/22/94f00b31-8791-404f-9b32-981969fa9204.jpg</t>
  </si>
  <si>
    <t>CNTS_000000000018383</t>
  </si>
  <si>
    <t>황우지해안</t>
  </si>
  <si>
    <t>제주특별자치도 서귀포시 서홍동 766-1</t>
  </si>
  <si>
    <t>해변,경관/포토,액티비티,친구,커플,맑음,여름,자연경관,체험,레저/체험,포토스팟,수상레저,어트랙션</t>
  </si>
  <si>
    <t>선녀가 물놀이 했다는 전설이 있는 자연형성 풀장</t>
  </si>
  <si>
    <t>064-760-4601</t>
  </si>
  <si>
    <t>Hwanguji Coast</t>
  </si>
  <si>
    <t>https://api.cdn.visitjeju.net/photomng/imgpath/201804/30/0071520b-9cd5-4f07-8a83-4612ac077975.jpg</t>
  </si>
  <si>
    <t>https://api.cdn.visitjeju.net/photomng/thumbnailpath/201804/30/26238495-a107-4236-9ec9-279cda7120a4.jpg</t>
  </si>
  <si>
    <t>CNTS_000000000022088</t>
  </si>
  <si>
    <t>더본 호텔</t>
  </si>
  <si>
    <t>제주도 서귀포시 색달동 2138</t>
  </si>
  <si>
    <t>제주도 서귀포시 색달로 18</t>
  </si>
  <si>
    <t>휴식,숙소,호텔,공공와이파이존,양식레스토랑,조식,힐링,관광호텔</t>
  </si>
  <si>
    <t>맛있는 여행이 함께하는 곳</t>
  </si>
  <si>
    <t>064-764-8988</t>
  </si>
  <si>
    <t>https://api.cdn.visitjeju.net/photomng/imgpath/201804/30/5cba4b05-b0ea-47e8-b9f3-0b4ec8d79215.jpg</t>
  </si>
  <si>
    <t>https://api.cdn.visitjeju.net/photomng/thumbnailpath/201804/30/a91efee2-68a6-47c6-af44-1e9fa1d4c375.jpg</t>
  </si>
  <si>
    <t>CONT_000000000500067</t>
  </si>
  <si>
    <t>국립제주박물관</t>
  </si>
  <si>
    <t>제주특별자치도 제주시 건입동 261</t>
  </si>
  <si>
    <t>제주특별자치도 제주시 일주동로 17</t>
  </si>
  <si>
    <t>실내,미술/박물관,친구,비.눈,겨울,실내관광지,문화관광,박물관,어트랙션,공용주차장,화장실,무료 WIFI,흡연구역,음료대,유도 및 안내시설,경보 및 피난시설,엘리베이터,단독접근가능,단차없음,청각장애인 접근성,시각장애인 접근성,저상버스 접근 가능,장애인 화장실,승강기,장애인 전용 주차장,수동 휠체어 대여 가능,쉬움,실내,하,공연/전시,1~2시간</t>
  </si>
  <si>
    <t>동북아시아 문화교류의 거점인 제주도 역사와 문화의 전당</t>
  </si>
  <si>
    <t>064-720-8000</t>
  </si>
  <si>
    <t>https://api.cdn.visitjeju.net/photomng/imgpath/201806/28/a9a2562a-6f36-4223-b185-9d250af3306a.jpg</t>
  </si>
  <si>
    <t>https://api.cdn.visitjeju.net/photomng/thumbnailpath/201806/28/e8cf4ca1-7983-437c-a820-b95d00ea03b6.jpg</t>
  </si>
  <si>
    <t>CONT_000000000500442</t>
  </si>
  <si>
    <t>여미지식물원</t>
  </si>
  <si>
    <t>제주특별자치도 서귀포시 색달동 2484-1</t>
  </si>
  <si>
    <t>제주특별자치도 서귀포시 중문관광로 93</t>
  </si>
  <si>
    <t>실내,테마공원,친구,커플,맑음,겨울,실내관광지,어트랙션,우수관광사업체,반려동물,반려동물동반입장,반려동물동반_관광지,무장애관광,공용주차장,현금결제,카드결제,화장실,편의점,음료대,유도 및 안내시설,경보 및 피난시설,임산부 휴게시설,단독접근가능,단차없음,장애인 화장실,장애인 전용 주차장,어려움,우수관광사업체,실내,중,공연/전시,포토스팟,2~3시간</t>
  </si>
  <si>
    <t>마음의 안식을 주는 동양 최대의 온실 식물원</t>
  </si>
  <si>
    <t>064-735-1100</t>
  </si>
  <si>
    <t>https://api.cdn.visitjeju.net/photomng/imgpath/202111/02/da2c9853-630b-4527-9a7b-68c5c2634d64.jpg</t>
  </si>
  <si>
    <t>https://api.cdn.visitjeju.net/photomng/thumbnailpath/202111/02/147c360f-1993-403f-849e-a06eb966c14b.jpg</t>
  </si>
  <si>
    <t>CNTS_200000000012561</t>
  </si>
  <si>
    <t>절물자연휴양림휴게소</t>
  </si>
  <si>
    <t>절물자연휴양림, 휴게소, 매점,공용주차장,화장실,음료, 스낵, 어묵리카노,어린이 출입가능,불가능</t>
  </si>
  <si>
    <t>절물자연휴양림 입구에 위치한 절물휴게소는 수많은 관광객들이 찾는 절물자연휴양림 관광시 필요한 식음료를 판매하고 있다.</t>
  </si>
  <si>
    <t>064-723-8115</t>
  </si>
  <si>
    <t>https://api.cdn.visitjeju.net/photomng/imgpath/202112/30/b8df5c70-01c7-46d9-87cf-255585789b9b.jpg</t>
  </si>
  <si>
    <t>https://api.cdn.visitjeju.net/photomng/thumbnailpath/202112/30/7b631cc3-982d-47fd-a31d-44e330fef560.jpg</t>
  </si>
  <si>
    <t>CNTS_000000000018101</t>
  </si>
  <si>
    <t>그라벨호텔</t>
  </si>
  <si>
    <t>제주특별자치도 제주시 외도일동 401-8</t>
  </si>
  <si>
    <t>제주특별자치도 제주시 일주서로 7316</t>
  </si>
  <si>
    <t>호텔,숙소,4성급호텔,수영장,자연경관,해변,음식,공공와이파이존,주차장,관광호텔,무장애관광,공용주차장,현금결제,카드결제,화장실,무료 WIFI,흡연구역,편의점,유도 및 안내시설,경보 및 피난시설,엘리베이터,단차없음,청각장애인 접근성,시각장애인 접근성,장애인 전용 리프트,장애인 화장실,승강기,장애인 전용 객실,쉬움</t>
  </si>
  <si>
    <t>조약돌에 부딪히는 파도소리가 들려오는 여류롭고 평화로운 곳</t>
  </si>
  <si>
    <t>064-740-8000</t>
  </si>
  <si>
    <t>Grabel Hotel Jeju</t>
  </si>
  <si>
    <t>https://api.cdn.visitjeju.net/photomng/imgpath/201804/30/b7a2a56f-aea7-44db-a2a8-7bfaab467d9e.jpg</t>
  </si>
  <si>
    <t>https://api.cdn.visitjeju.net/photomng/thumbnailpath/201804/30/f2a172a8-09c5-4f4d-b30d-63a40f298e9f.jpg</t>
  </si>
  <si>
    <t>CNTS_200000000013074</t>
  </si>
  <si>
    <t>김밥명가 서귀포점</t>
  </si>
  <si>
    <t>제주특별자치도 서귀포시 서귀동 299-8</t>
  </si>
  <si>
    <t>제주특별자치도 서귀포시 서문로 5-1</t>
  </si>
  <si>
    <t>서귀포,김밥,모닥치기,음식,식당,철판김치볶음밥,철판새우볶음밥,돈까스,치즈돈까스,고구마치즈돈까스,카레돈까스,생선까스,돈가스정식,떡볶이,치즈떡볶이,라볶이,냉우동,냉면,비빔냉면,물냉면,콩국수,열무국수,열무냉면,열무비빔밥,순두부찌개,김치찌개,참치찌개,된장찌개,육개장,갈비탕,우거지탕,황태해장국,라면,유부우동,우동,치즈라면,만두라면,떡라면,짬뽕라면,쫄면,멸치국수,비빔국수,만두국,떡만두국,떡국,김치만두국,오뎅탕,김치김밥,치즈김밥,참치김밥,소고기김밥,모듬김밥,오징어덮밥,제육덮밥,참치덮밥,불고기덮밥,오므라이스,카레라이스,비빔밥,돌솥비빔밥,돌솥밥,야채비빔만두,찐만두,화장실,무료 WIFI,모닥치기, 김밥,어린이 출입가능,가능</t>
  </si>
  <si>
    <t>서귀포시 서귀동에 위치한 종합분식집인 김밥명가는 다양한 메뉴들이 마련되어 있어 선택하는 재미가 있는 곳이다.</t>
  </si>
  <si>
    <t>064-733-3336</t>
  </si>
  <si>
    <t>https://api.cdn.visitjeju.net/photomng/imgpath/202203/10/dd2d258b-ac4f-470e-be5e-1a2ee4cba7ec.jpg</t>
  </si>
  <si>
    <t>https://api.cdn.visitjeju.net/photomng/thumbnailpath/202203/10/02afb925-6932-4adc-b0f7-5bd64e3b9753.jpg</t>
  </si>
  <si>
    <t>CONT_000000000500744</t>
  </si>
  <si>
    <t>동문수산시장</t>
  </si>
  <si>
    <t>제주특별자치도 제주시 이도일동 1349-1</t>
  </si>
  <si>
    <t>제주특별자치도 제주시 관덕로 64-1</t>
  </si>
  <si>
    <t>#상설시장 #제주시 #동문수산시장,전통시장,쇼핑,상점/상가,관광기념품,착한가격 업소</t>
  </si>
  <si>
    <t>제주 최대 규모의 수산물 전문시장</t>
  </si>
  <si>
    <t>제주동문수산시장</t>
  </si>
  <si>
    <t>https://api.cdn.visitjeju.net/photomng/imgpath/202008/21/c8599b08-4c73-4b24-b1c0-7addb1e717c8.JPG</t>
  </si>
  <si>
    <t>https://api.cdn.visitjeju.net/photomng/thumbnailpath/202008/21/771c6047-e24a-42b5-875a-b2f907eb7873.JPG</t>
  </si>
  <si>
    <t>CONT_000000000500795</t>
  </si>
  <si>
    <t>기분좋은 민박</t>
  </si>
  <si>
    <t>제주특별자치도 제주시 구좌읍 김녕리 3182</t>
  </si>
  <si>
    <t>제주특별자치도 제주시 구좌읍 선유로 36</t>
  </si>
  <si>
    <t>김녕에 위치한 바다 전망 민박</t>
  </si>
  <si>
    <t>010-6693-1293</t>
  </si>
  <si>
    <t>https://api.cdn.visitjeju.net/photomng/imgpath/201912/19/b56cedbb-a707-490f-9617-4122e10e8cbe.jpg</t>
  </si>
  <si>
    <t>https://api.cdn.visitjeju.net/photomng/thumbnailpath/201912/19/533d040a-1dfa-497d-a6a7-b51c64028e05.jpg</t>
  </si>
  <si>
    <t>CNTS_200000000012013</t>
  </si>
  <si>
    <t>제주마을산책 &lt;가을편-안덕면&gt; (상)</t>
  </si>
  <si>
    <t>어느새 찾아온 9월, 높고 청명한 하늘 아래 저 멀리 불어오는 선선한 바닷바람이 가을의 시작을 알려 주는 듯하다. 이번 마을산책에서는 산방산과 용머리해안을 품은 안덕면을 소개한다. 안덕면은 다양한 명소가 가득해 오래 머물며 이곳만의 매력을 천천히 살펴봐도 좋은 곳이다.&lt;마을산책 안덕면&gt; (상)에서는 가을에 어울리는 안덕면의 명소와 제주 제철 식재료를 사용한  안덕면의 숨겨진 맛집을 알아보자.</t>
  </si>
  <si>
    <t>https://api.cdn.visitjeju.net/photomng/imgpath/202109/17/4a74b162-855a-4bee-aae3-6193c5d09ad2.jpg</t>
  </si>
  <si>
    <t>https://api.cdn.visitjeju.net/photomng/thumbnailpath/202109/17/74648fbf-ce65-4f05-9442-e7d50de453ca.jpg</t>
  </si>
  <si>
    <t>CNTS_300000000012862</t>
  </si>
  <si>
    <t>따스한 햇살 가득한 &lt;감귤마을 효돈동&gt;</t>
  </si>
  <si>
    <t>제주마을산책, 서귀포마을산책, 효돈동, 제주감귤, 감귤마을</t>
  </si>
  <si>
    <t>제주공항에서 1시간 남짓 차를 타고 이동하면 제주에서 가장 따뜻한 마을인 효돈에 도착한다. 한라산 남쪽 바로 앞자락에 자리 잡은 이 마을은 겨울에도 포근하고 따스한 햇살이 가득하다. 조용한 시골 느낌이 나는 곳으로 동네 구석구석을 살펴보는 재미가 있다. 감귤 산지로 유명한 마을답게 낮은 현무암 돌담길 사이로 주렁주렁 열린 귤을 쉽게 볼 수 있어 눈이 즐겁다. 추운 겨울, 움츠러든 몸과 마음에 생기를 불어넣어 줄 효돈마을의 이모저모를 즐기러 떠나보자.</t>
  </si>
  <si>
    <t>https://api.cdn.visitjeju.net/photomng/imgpath/202311/28/d6b0f6d0-1da4-4981-afaf-37ab21c0bb29.jpg</t>
  </si>
  <si>
    <t>https://api.cdn.visitjeju.net/photomng/thumbnailpath/202311/28/6db15e2c-0fe4-4f43-9092-3b8e7ba6e58d.jpg</t>
  </si>
  <si>
    <t>CNTS_200000000007756</t>
  </si>
  <si>
    <t>함덕찜</t>
  </si>
  <si>
    <t>제주특별자치도 제주시 조천읍 함덕리 955-8</t>
  </si>
  <si>
    <t>제주특별자치도 제주시 조천읍 함덕로 20</t>
  </si>
  <si>
    <t>찜,갈비찜,음식,두루치기,갈비,돈까스,닭찜,전복찜,새우튀김,돼지주물럭,된장뚝배기,옥돔구이,한치물회,자리물회,물회,전복구이,불고기,주물럭,소라물회,해삼물회</t>
  </si>
  <si>
    <t>함덕해수욕장 근처 찜 요리 전문점. 소갈비, 활전복, 한치 그리고 딱새우가 들어가 있는 함덕갈찜이 대표적이다.</t>
  </si>
  <si>
    <t>064-782-1981</t>
  </si>
  <si>
    <t>https://api.cdn.visitjeju.net/photomng/imgpath/201811/05/f550e705-30c1-452d-b8b2-e59b98122961.JPG</t>
  </si>
  <si>
    <t>https://api.cdn.visitjeju.net/photomng/thumbnailpath/201811/05/bf6429a8-230b-46c9-9cc0-ea990956dc54.JPG</t>
  </si>
  <si>
    <t>CNTS_000000000020530</t>
  </si>
  <si>
    <t>비젠빌리지</t>
  </si>
  <si>
    <t>제주특별자치도 제주시 구좌읍 하도리 907</t>
  </si>
  <si>
    <t>제주특별자치도 제주시 구좌읍 하도9길 72</t>
  </si>
  <si>
    <t>휴식,숙소,펜션,휴양펜션,수영장,체험,해수욕장,수상레저,가족,독채,단체여행객,바비큐,공용주차장,무료 WIFI,아주 어려움</t>
  </si>
  <si>
    <t>숙박을 넘어 복합 문화 공간을 제공하다</t>
  </si>
  <si>
    <t>064-784-8216</t>
  </si>
  <si>
    <t>https://api.cdn.visitjeju.net/photomng/imgpath/201804/30/d7b6f082-3db2-4239-b19f-ef7480fe471a.jpg</t>
  </si>
  <si>
    <t>https://api.cdn.visitjeju.net/photomng/thumbnailpath/201804/30/d82adf16-9132-4acd-a6d2-ae3820f2f838.jpg</t>
  </si>
  <si>
    <t>CNTS_200000000007330</t>
  </si>
  <si>
    <t>수목원길 야시장</t>
  </si>
  <si>
    <t>플리마켓,소품,쇼핑,푸드트럭,전통시장,상점/상가,관광기념품</t>
  </si>
  <si>
    <t>한라수목원 근처 수목원길에서 열리는 야시장</t>
  </si>
  <si>
    <t>수목원 야시장</t>
  </si>
  <si>
    <t>https://api.cdn.visitjeju.net/photomng/imgpath/201808/06/bbadbb04-84a7-43c7-8a67-38462f668a2c.jpg</t>
  </si>
  <si>
    <t>https://api.cdn.visitjeju.net/photomng/thumbnailpath/201808/06/c675be5a-6a25-4ed4-992c-b4d9da922ce2.jpg</t>
  </si>
  <si>
    <t>CNTS_000000000021290</t>
  </si>
  <si>
    <t>신촌돌집</t>
  </si>
  <si>
    <t>제주특별자치도 제주시 조천읍 신촌리 2116-1</t>
  </si>
  <si>
    <t>제주특별자치도 제주시 조천읍 신촌5길 30</t>
  </si>
  <si>
    <t>민박,숙소,펜션,휴양펜션,독채,돌담길,공용주차장,화장실,무료 WIFI,아주 어려움</t>
  </si>
  <si>
    <t>돌담이 정겨운 집</t>
  </si>
  <si>
    <t>010-8660-4772</t>
  </si>
  <si>
    <t>https://api.cdn.visitjeju.net/photomng/imgpath/201804/30/52985fc3-a6e0-4d2e-a4f8-e40153a8c779.jpg</t>
  </si>
  <si>
    <t>https://api.cdn.visitjeju.net/photomng/thumbnailpath/201804/30/3ef53971-6acb-4496-a464-fb7f54db95d5.jpg</t>
  </si>
  <si>
    <t>CNTS_000000000018413</t>
  </si>
  <si>
    <t>광치기해변</t>
  </si>
  <si>
    <t>제주특별자치도 서귀포시 성산읍 고성리 224-18</t>
  </si>
  <si>
    <t>제주특별자치도 서귀포시 성산읍 섭지코지로 63</t>
  </si>
  <si>
    <t>일출,해변,경관/포토,흐림,봄,자연경관,포토스팟,봄꽃,유채꽃,반려동물,반려동물동반입장,혼저옵서개,반려동물동반해변,공용주차장,단독접근가능,단차없음,장애인 화장실,장애인 전용 주차장,아주 어려움</t>
  </si>
  <si>
    <t>성산일출봉과 독특한 해안지형이 어우러져 이색적인 풍광을 간직한 곳</t>
  </si>
  <si>
    <t>Gwangchigi Beach</t>
  </si>
  <si>
    <t>https://api.cdn.visitjeju.net/photomng/imgpath/201804/30/315ce1af-1c6c-4977-8668-4710321df6a1.jpg</t>
  </si>
  <si>
    <t>https://api.cdn.visitjeju.net/photomng/thumbnailpath/201804/30/d5b7e9a3-8cfb-41cf-9623-9b15651d4c55.jpg</t>
  </si>
  <si>
    <t>CONT_000000000500494</t>
  </si>
  <si>
    <t>월령선인장군락지</t>
  </si>
  <si>
    <t>제주특별자치도 제주시 한림읍 월령리 359-4</t>
  </si>
  <si>
    <t>경관/포토,커플,맑음,여름,포토스팟,반려동물,반려동물동반입장,반려동물동반_관광지</t>
  </si>
  <si>
    <t>이국적인 분위기를 풍기는 선인장 군락지</t>
  </si>
  <si>
    <t>064-796-2589</t>
  </si>
  <si>
    <t>https://api.cdn.visitjeju.net/photomng/imgpath/202111/02/e2f30ced-4f21-4d3e-afc9-0be5b523f6e3.JPG</t>
  </si>
  <si>
    <t>https://api.cdn.visitjeju.net/photomng/thumbnailpath/202111/02/64b0bb58-add1-4d91-a29f-90cfb1901cd4.JPG</t>
  </si>
  <si>
    <t>CNTS_300000000013006</t>
  </si>
  <si>
    <t>새연교 음악분수</t>
  </si>
  <si>
    <t>제주특별자치도 서귀포시 서홍동 707-6</t>
  </si>
  <si>
    <t>서귀포시,새연교,음악분수,분수,야간,천지연,새섬,서귀포항</t>
  </si>
  <si>
    <t>서귀포의 야간관광 랜드마크, 새연교 음악분수 운영</t>
  </si>
  <si>
    <t>064-760-2761, 064-760-2762</t>
  </si>
  <si>
    <t>https://api.cdn.visitjeju.net/photomng/imgpath/202405/03/5908add2-2973-48b3-879d-2de274500d20.jpg</t>
  </si>
  <si>
    <t>https://api.cdn.visitjeju.net/thumbnail/photomng/imgpath/202405/03/5908add2-2973-48b3-879d-2de274500d20.jpg</t>
  </si>
  <si>
    <t>CNTS_000000000019007</t>
  </si>
  <si>
    <t>제주올레 12코스</t>
  </si>
  <si>
    <t>제주특별자치도 서귀포시 대정읍 신도리 2883-2</t>
  </si>
  <si>
    <t>다채로운 자연경관이 있어 걷는 즐거움이 가득한 길</t>
  </si>
  <si>
    <t>Jeju Olle Course 12</t>
  </si>
  <si>
    <t>https://api.cdn.visitjeju.net/photomng/imgpath/201804/30/d8ce0e1a-49a7-4ff0-a9a1-805a766f9148.jpg</t>
  </si>
  <si>
    <t>https://api.cdn.visitjeju.net/photomng/thumbnailpath/201804/30/8bdb732e-084e-485b-b958-1336cf764ca0.jpg</t>
  </si>
  <si>
    <t>CNTS_000000000020047</t>
  </si>
  <si>
    <t>명진전복</t>
  </si>
  <si>
    <t>제주특별자치도 제주시 구좌읍 평대리 515-28</t>
  </si>
  <si>
    <t>제주특별자치도 제주시 구좌읍 해맞이해안로 1282</t>
  </si>
  <si>
    <t>전복,돌솥밥,회,공용주차장,현금결제,카드결제,화장실,편의점,음료대,유도 및 안내시설,경보 및 피난시설,아주 어려움</t>
  </si>
  <si>
    <t>제주도 대표 전복요리 전문점 2016 KOREAT JEJU TOP10 선정</t>
  </si>
  <si>
    <t>064-782-9944</t>
  </si>
  <si>
    <t>Myeongjin Jeonbok</t>
  </si>
  <si>
    <t>https://api.cdn.visitjeju.net/photomng/imgpath/201804/30/ef12eb59-756e-4e9b-a227-60eb3fbd8cf4.gif</t>
  </si>
  <si>
    <t>https://api.cdn.visitjeju.net/photomng/thumbnailpath/201804/30/58008d96-a5b2-4bd0-a392-0e753b33267b.gif</t>
  </si>
  <si>
    <t>CONT_000000000501355</t>
  </si>
  <si>
    <t>제주뚝배기</t>
  </si>
  <si>
    <t>제주특별자치도 서귀포시 성산읍 성산리 163-2</t>
  </si>
  <si>
    <t>제주특별자치도 서귀포시 성산읍 일출로 255</t>
  </si>
  <si>
    <t>한치물회,옥돔구이,성게국,물회,옥돔,한치,전복해물뚝배기,갈치조림,전복죽,고등어구이,2022고메페스타,무장애관광,공용주차장,현금결제,카드결제,화장실,무료 WIFI,음료대,유도 및 안내시설,경보 및 피난시설,단독접근가능,테이블 비치,쉬움</t>
  </si>
  <si>
    <t>인기메뉴는 오분자기뚝배기와 전복뚝배기</t>
  </si>
  <si>
    <t>064-782-1089</t>
  </si>
  <si>
    <t>Jeju Ttukbaegi</t>
  </si>
  <si>
    <t>https://api.cdn.visitjeju.net/photomng/imgpath/201804/30/deaba6a0-48c5-4b53-a8cb-68ef2f5298d0.jpg</t>
  </si>
  <si>
    <t>https://api.cdn.visitjeju.net/photomng/thumbnailpath/201804/30/afc38288-e609-4047-819f-73811e1c16cc.jpg</t>
  </si>
  <si>
    <t>CNTS_000000000022024</t>
  </si>
  <si>
    <t>제주 녹차밭 어디까지 가봤니? &lt;제주 숨은 녹차밭 여행&gt;</t>
  </si>
  <si>
    <t>식도락,자연,녹차,카페,경관/포토,친구,커플,혼자,아이,맑음,봄,여름,가을,포토스팟</t>
  </si>
  <si>
    <t>푸른 녹차들이 한 대 어울려 시야를 가득 채우는 제주 녹차밭. 마을길 사이로 퍼지는 녹차밭부터 관광테마가 더해진 녹차밭까지 장소에 따라 저마다 다양한 분위기를 자아낸다. 싱그러운 푸른 녹차밭 감상은 물론 알싸한 차향에 함께 취해보는 것은 어떨까?</t>
  </si>
  <si>
    <t>Which Jeju green tea fields have you visited? &lt;Jeju Island hidden green tea field tour&gt;</t>
  </si>
  <si>
    <t>https://api.cdn.visitjeju.net/photomng/imgpath/201804/30/2a5a3071-2550-458e-a143-3d4c2e44415f.jpg</t>
  </si>
  <si>
    <t>https://api.cdn.visitjeju.net/photomng/thumbnailpath/201804/30/95eb69e6-3929-41b1-8df3-37ed1e5705d8.jpg</t>
  </si>
  <si>
    <t>CNTS_000000000020853</t>
  </si>
  <si>
    <t>맛나식당</t>
  </si>
  <si>
    <t>제주특별자치도 서귀포시 성산읍 고성리 316-1</t>
  </si>
  <si>
    <t>제주특별자치도 서귀포시 성산읍 동류암로 43</t>
  </si>
  <si>
    <t>한식,갈치조림,고등어조림,공용주차장,현금결제,화장실,음료대,유도 및 안내시설,경보 및 피난시설</t>
  </si>
  <si>
    <t>갈치조림이 유명한 성산일출봉 근처 맛집</t>
  </si>
  <si>
    <t>064-782-4771</t>
  </si>
  <si>
    <t>https://api.cdn.visitjeju.net/photomng/imgpath/201804/30/8231d26f-9054-4514-93d3-bf322c5075f0.jpg</t>
  </si>
  <si>
    <t>https://api.cdn.visitjeju.net/photomng/thumbnailpath/201804/30/f516b4ef-5682-4314-9412-c8b31b70840f.jpg</t>
  </si>
  <si>
    <t>CNTS_200000000007915</t>
  </si>
  <si>
    <t>2018년 12월 놓치지 말아야 할 제주 관광 10선 &lt;제주에 지친 마음을 풀어놔요. 수고했어 2018&gt;</t>
  </si>
  <si>
    <t>윈터페스티벌,크리스마스,크리스마스 박물관,한라생태숲,구상나무숲,빛의 벙커,클림트,동백마을,애기동백숲,가죽공방,윗세오름,행원육상양식단지,수월봉,아라고나이트 온천,겨울,방어,숲</t>
  </si>
  <si>
    <t>어느새 제주에 당도한 겨울. 춥다고 움츠려 들기에는 겨울옷으로 갈아입은 제주는 너무도 아름답다. 붉은 꽃을 틔우는 동백꽃이 제주를 수놓고, 다양한 축제가 관광객을 반긴다. 특히 12월은 크리스마스 시즌. 제주의 색깔을 입은 크리스마스를 제주에서 즐기다보면 추위는 저 멀리 잊혀 질 것이다.</t>
  </si>
  <si>
    <t>11월 놓치지 말아야 할 제주 관광 10선 &lt;제주에 지친 마음을 풀어놔요. 수고했어 2018&gt;</t>
  </si>
  <si>
    <t>https://api.cdn.visitjeju.net/photomng/imgpath/201811/20/d9d93d42-87d9-4586-8a46-e46d5732ed0c.jpg</t>
  </si>
  <si>
    <t>https://api.cdn.visitjeju.net/photomng/thumbnailpath/201811/20/5563c3fd-06e1-4ff9-af13-407ed6614e15.jpg</t>
  </si>
  <si>
    <t>CNTS_000000000021528</t>
  </si>
  <si>
    <t>노을해안로</t>
  </si>
  <si>
    <t>제주특별자치도 서귀포시 대정읍 일과리 1424-1</t>
  </si>
  <si>
    <t>제주특별자치도 서귀포시 대정읍 노을해안로 24</t>
  </si>
  <si>
    <t>일몰,해변,걷기/등산,혼자,가을</t>
  </si>
  <si>
    <t>붉게 물든 하늘과 바다를 감상하며 지나는 해안로</t>
  </si>
  <si>
    <t>https://api.cdn.visitjeju.net/photomng/imgpath/202112/10/8b7aa778-d828-49b2-b342-15d125cdb918.jpg</t>
  </si>
  <si>
    <t>https://api.cdn.visitjeju.net/photomng/thumbnailpath/202112/10/48c6558b-9ad5-40d5-91c0-00629bff75e4.jpg</t>
  </si>
  <si>
    <t>CNTS_000000000000970</t>
  </si>
  <si>
    <t>제주추사관</t>
  </si>
  <si>
    <t>미술/박물관,흐림,겨울,실내관광지,어트랙션,무장애관광,공영관광지,공용주차장,현금결제,카드결제,화장실,무료 WIFI,음료대,유도 및 안내시설,경보 및 피난시설,엘리베이터,시각장애인 접근성,저상버스 접근 가능,장애인 화장실,승강기,장애인 전용 주차장,수동 휠체어 대여 가능,어려움,실내+실외,하,공연/전시,1~2시간</t>
  </si>
  <si>
    <t>추사 김정희는 1840년 윤상도 옥사사건에 연루되어 약 9년간 제주에서 귀양살이를 했다. 대정읍에 있는 추사관은 김정희 선생이 유배 생활을 하며 남긴 흔적을 모은 곳이다. 그가 살았던 초가집도 옛 모습 대로 복원되어 있다. 추사관에는 김정희 선생이 쓴 현판 글씨와 아내, 지인들에게 보낸 편지 등이 전시되어 있다.</t>
  </si>
  <si>
    <t>064-710-6803</t>
  </si>
  <si>
    <t>https://api.cdn.visitjeju.net/photomng/imgpath/202112/03/cb5fda3f-ae92-4e5a-a3bb-84b9a34afb48.jpg</t>
  </si>
  <si>
    <t>https://api.cdn.visitjeju.net/photomng/thumbnailpath/202112/03/89f690db-88f7-4dd7-8f3c-1c9779b5c7ee.jpg</t>
  </si>
  <si>
    <t>CNTS_000000000018478</t>
  </si>
  <si>
    <t>제주올레 8코스</t>
  </si>
  <si>
    <t>제주특별자치도 서귀포시 하예동 532-3</t>
  </si>
  <si>
    <t>제주특별자치도 서귀포시 예래해안로 256</t>
  </si>
  <si>
    <t>올레,걷기/등산,친구,혼자,가을,자연경관,도보여행,도보</t>
  </si>
  <si>
    <t>주상절리를 보고 해안을 따라 걷는 바당올레</t>
  </si>
  <si>
    <t>Jeju Olle Course 8</t>
  </si>
  <si>
    <t>https://api.cdn.visitjeju.net/photomng/imgpath/201804/30/0074c8d9-a8c2-4cbf-97d4-385732105af6.jpg</t>
  </si>
  <si>
    <t>https://api.cdn.visitjeju.net/photomng/thumbnailpath/201804/30/9af13fcc-aa03-4fbb-83e1-13684f63f4e0.jpg</t>
  </si>
  <si>
    <t>CNTS_200000000007432</t>
  </si>
  <si>
    <t>랜딩 다이닝(Landing dining)</t>
  </si>
  <si>
    <t>제주특별자치도 서귀포시 안덕면 신화역사로304번길 38 랜딩관 제주신화월드 호텔앤리조트 G층</t>
  </si>
  <si>
    <t>뷔페,양식,랜딩다이닝,음식,제주신화월드,초밥,해산물,쌀국수,무장애관광,공용주차장,화장실,무료 WIFI,흡연구역,편의점,음료대,유도 및 안내시설,경보 및 피난시설,카드결제,현금결제, Room charge, Shinhwa reward point, Landing casino point, Samsung pay, Union pay, Alipay, Wechat pay,영어,단독접근가능,단차없음,시각장애인 접근성,장애인 화장실,장애인 전용 주차장,수동 휠체어 대여 가능,유아의자,유아식기,가능</t>
  </si>
  <si>
    <t>랜딩관 제주신화월드 지하 1층에 위치한 올 데이 다이닝 공간.</t>
  </si>
  <si>
    <t>064-908-2300</t>
  </si>
  <si>
    <t>https://api.cdn.visitjeju.net/photomng/imgpath/202007/21/2f3573c2-3fbf-4719-9741-7599566cc50a.JPG</t>
  </si>
  <si>
    <t>https://api.cdn.visitjeju.net/photomng/thumbnailpath/202007/21/bec551a8-6b4e-4fef-9999-bd1baf8cbfdd.JPG</t>
  </si>
  <si>
    <t>CONT_000000000500385</t>
  </si>
  <si>
    <t>쇠소깍해변</t>
  </si>
  <si>
    <t>해변,경관/포토,커플,맑음,여름</t>
  </si>
  <si>
    <t>효돈천과 검은모래 해변이 만나는 곳</t>
  </si>
  <si>
    <t>Soesokkak Estuary</t>
  </si>
  <si>
    <t>https://api.cdn.visitjeju.net/photomng/imgpath/201804/30/8785871d-7aa0-48c6-bf3f-8b65a6105495.jpg</t>
  </si>
  <si>
    <t>https://api.cdn.visitjeju.net/photomng/thumbnailpath/201804/30/4c97d5f8-4397-4b96-a34c-d8cfe6b6637a.jpg</t>
  </si>
  <si>
    <t>CONT_000000000500343</t>
  </si>
  <si>
    <t>섭지코지</t>
  </si>
  <si>
    <t>제주 서귀포시 성산읍 고성리</t>
  </si>
  <si>
    <t>일출,해변,경관/포토,커플,맑음,가을,자연경관,포토스팟,봄꽃,유채꽃,반려동물,반려동물동반입장,반려동물동반_관광지,무장애관광,공영관광지,공용주차장,현금결제,카드결제,화장실,편의점,음료대,저상버스 접근 가능,장애인 화장실,장애인 전용 주차장,어려움,실외,상,등산,기타,산책로,1시간 미만</t>
  </si>
  <si>
    <t>아름다운 해안이 일품인 섭지</t>
  </si>
  <si>
    <t>https://api.cdn.visitjeju.net/photomng/imgpath/201908/29/83d7988d-9df2-4540-acbe-23d8b3550bfe.jpg</t>
  </si>
  <si>
    <t>https://api.cdn.visitjeju.net/photomng/thumbnailpath/201908/29/5e753684-1bfd-4a01-bd60-61d10df8b14b.jpg</t>
  </si>
  <si>
    <t>CNTS_000000000019120</t>
  </si>
  <si>
    <t>해뜨는집</t>
  </si>
  <si>
    <t>제주특별자치도 서귀포시 성산읍 오조리 3-14</t>
  </si>
  <si>
    <t>제주특별자치도 서귀포시 성산읍 한도로 137</t>
  </si>
  <si>
    <t>휴식,숙소,펜션,휴양펜션,자연경관,주차장,힐링,현금결제,카드결제,화장실,무료 WIFI,유도 및 안내시설,경보 및 피난시설,아주 어려움</t>
  </si>
  <si>
    <t>강중훈 시인이 운영하는 펜션</t>
  </si>
  <si>
    <t>064-784-8812</t>
  </si>
  <si>
    <t>https://api.cdn.visitjeju.net/photomng/imgpath/202307/14/cdb624ac-e635-4acb-8109-19e3b39c2ea8.jpg</t>
  </si>
  <si>
    <t>https://api.cdn.visitjeju.net/photomng/thumbnailpath/202307/14/fc8e485b-ba7c-4473-9854-1ff9cf15c2da.jpg</t>
  </si>
  <si>
    <t>CONT_000000000500496</t>
  </si>
  <si>
    <t>월정리해수욕장</t>
  </si>
  <si>
    <t>제주특별자치도 제주시 구좌읍 월정리 33</t>
  </si>
  <si>
    <t>제주특별자치도 제주시 구좌읍 월정리 33-3</t>
  </si>
  <si>
    <t>해변,경관/포토,커플,여름,자연경관,포토스팟, 해수욕장,공용주차장,화장실,편의점,음료대,유도 및 안내시설,아주 어려움</t>
  </si>
  <si>
    <t>'달이 머물다 가는’ 제주도의 아름다운 해변, 월정리해수욕장</t>
  </si>
  <si>
    <t>064-783-5798</t>
  </si>
  <si>
    <t>Woljeong-ri Beach</t>
  </si>
  <si>
    <t>https://api.cdn.visitjeju.net/photomng/imgpath/201804/30/ec362343-4c4b-4da2-905d-1d4be8b26d44.jpg</t>
  </si>
  <si>
    <t>https://api.cdn.visitjeju.net/photomng/thumbnailpath/201804/30/d218b9b6-a3d2-4f64-8f93-fafcb4f9278b.jpg</t>
  </si>
  <si>
    <t>CNTS_000000000020199</t>
  </si>
  <si>
    <t>이중섭거리</t>
  </si>
  <si>
    <t>제주특별자치도 서귀포시 서귀동 370-21</t>
  </si>
  <si>
    <t>제주특별자치도 서귀포시 이중섭로 4-1 (서귀동)</t>
  </si>
  <si>
    <t>예술,걷기/등산,커플,맑음,가을</t>
  </si>
  <si>
    <t>이중섭 미술관과 이중섭 거주지를 중심으로 조성된 문화거리</t>
  </si>
  <si>
    <t>https://api.cdn.visitjeju.net/photomng/imgpath/202111/02/2cc9805f-91c9-4140-801e-78675f175613.jpg</t>
  </si>
  <si>
    <t>https://api.cdn.visitjeju.net/photomng/thumbnailpath/202111/02/0e93f327-17a3-41b0-9202-5a7bfce486a2.jpg</t>
  </si>
  <si>
    <t>CNTS_000000000022471</t>
  </si>
  <si>
    <t>2017년 9월에 놓치지 말아야 할 관광 10선 &lt;제주의 속살, 중산간을 탐닉하다&gt;</t>
  </si>
  <si>
    <t>식도락,마을,예술,곶자왈,숲,동백,대중교통,목장,오름,걷기/등산,경관/포토,맑음,가을,포토스팟</t>
  </si>
  <si>
    <t>에메랄드 빛 푸른 바다는 많은 사람들이 제주에 첫발을 딛게 만들지만, 여유로운 시간을 갖고 제주를 여행하다보면 날것스러운 중산간이 더 매력적으로 다가온다. 대중교통개편으로 한층 더 쉽게 다가갈 수 있게 된 중산간 지역의 매력 10가지를 소개한다.</t>
  </si>
  <si>
    <t>10 Travel Hotspots for September: Explore the interior mountain areas of Jeju</t>
  </si>
  <si>
    <t>https://api.cdn.visitjeju.net/photomng/imgpath/201804/30/799f700a-4c83-437b-94d2-840f2856e8e3.jpg</t>
  </si>
  <si>
    <t>https://api.cdn.visitjeju.net/photomng/thumbnailpath/201804/30/e8e81e52-9a63-45ca-ab7d-e0f25839daca.jpg</t>
  </si>
  <si>
    <t>CONT_000000000500564</t>
  </si>
  <si>
    <t>제주실탄사격장</t>
  </si>
  <si>
    <t>제주특별자치도 서귀포시 소보리당로 164번길 62(상예동)</t>
  </si>
  <si>
    <t>실내,액티비티,친구,커플,비.눈,겨울,실내관광지,체험,레저/체험,어트랙션,무장애관광,공용주차장,현금결제,카드결제,화장실,무료 WIFI,음료대,유도 및 안내시설,경보 및 피난시설,엘리베이터,단차없음,승강기,장애인 전용 주차장,어려움</t>
  </si>
  <si>
    <t>제주유일 실내 권총실탄사격장</t>
  </si>
  <si>
    <t>064-739-7007</t>
  </si>
  <si>
    <t>Jeju Gun Range</t>
  </si>
  <si>
    <t>https://api.cdn.visitjeju.net/photomng/imgpath/201804/30/2f18a4a3-7a91-4383-b529-b34d3dea29a3.png</t>
  </si>
  <si>
    <t>https://api.cdn.visitjeju.net/photomng/thumbnailpath/201804/30/db19797b-68fd-48db-905b-073a2ea84909.png</t>
  </si>
  <si>
    <t>CNTS_000000000020866</t>
  </si>
  <si>
    <t>카페오름</t>
  </si>
  <si>
    <t>제주특별자치도 서귀포시 성산읍 삼달리 258-1</t>
  </si>
  <si>
    <t>제주특별자치도 서귀포시 성산읍 삼달로 128</t>
  </si>
  <si>
    <t>카페,새우파스타,문어전복토마토파스타,흑돼지돈가스,양식,illy커피,음식,피쉬&amp;칩스,새우크림파스타,베이컨까르보나라,까르보나라,크림파스타,토마토파스타,쉬림프토마토파스타,생선까스,새우튀김,돈까스,돈가스,마파두부,왕새우튀김,아메리카노,캐모마일,얼그레이,페퍼민트,에이드,자몽에이드,청포도에이드,모히또,파스타,해산물크림파스타,해산물토마토파스타,공용주차장,현금결제,카드결제,화장실,무료 WIFI,음료대,유도 및 안내시설,경보 및 피난시설</t>
  </si>
  <si>
    <t>바삭바삭한 흑돼지 돈까스가 맛있는 조용한 카페</t>
  </si>
  <si>
    <t>064-784-4554</t>
  </si>
  <si>
    <t>Cafe Orum</t>
  </si>
  <si>
    <t>https://api.cdn.visitjeju.net/photomng/imgpath/201804/30/8e315949-8296-46e4-8a6e-a68840d20c0a.jpg</t>
  </si>
  <si>
    <t>https://api.cdn.visitjeju.net/photomng/thumbnailpath/201804/30/2a7f8057-86b4-4683-9d7a-800f20b0c60a.jpg</t>
  </si>
  <si>
    <t>CONT_000000000500682</t>
  </si>
  <si>
    <t>한담해변</t>
  </si>
  <si>
    <t>제주특별자치도 제주시 애월읍 애월리 2533-1</t>
  </si>
  <si>
    <t>제주특별자치도 제주시 애월읍 애월로1길 26-4</t>
  </si>
  <si>
    <t>해변,경관/포토,커플,맑음,여름,공용주차장,화장실,음료대,유도 및 안내시설,경보 및 피난시설,아주 어려움</t>
  </si>
  <si>
    <t>해안길을 따라 산책할 수 있는 제주의 숨은 비경</t>
  </si>
  <si>
    <t>https://api.cdn.visitjeju.net/photomng/imgpath/202111/04/2f515b1c-54e6-40de-bc74-e8591468fab0.JPG</t>
  </si>
  <si>
    <t>https://api.cdn.visitjeju.net/photomng/thumbnailpath/202111/04/3700342b-3a67-4879-b89b-805790ba1cad.JPG</t>
  </si>
  <si>
    <t>CNTS_200000000007944</t>
  </si>
  <si>
    <t>카페갤러리</t>
  </si>
  <si>
    <t>디저트,커피,포토존,셀프웨딩,사려니숲길,공용주차장,무료 WIFI,화장실</t>
  </si>
  <si>
    <t>사려니숲길 근처 사진 찍기 좋은 카페</t>
  </si>
  <si>
    <t>070-5101-0006</t>
  </si>
  <si>
    <t>https://api.cdn.visitjeju.net/photomng/imgpath/201811/30/f858ab39-40f7-4282-93a1-82f93832e70a.JPG</t>
  </si>
  <si>
    <t>https://api.cdn.visitjeju.net/photomng/thumbnailpath/201811/30/6c44115b-8db5-4d3f-a00a-51e1eab175f7.JPG</t>
  </si>
  <si>
    <t>CNTS_000000000020230</t>
  </si>
  <si>
    <t>아침미소목장</t>
  </si>
  <si>
    <t>제주특별자치도 제주시 월평동 155</t>
  </si>
  <si>
    <t>제주특별자치도 제주시 첨단동길 160-20</t>
  </si>
  <si>
    <t>체험관광,아이,맑음,봄,체험,어린이,어트랙션,반려동물,반려동물동반입장,사진명소,테마공원,포토존,반려동물동반_관광지</t>
  </si>
  <si>
    <t>제주시 근교에 자리한 아침미소목장은 건강한 젖소들이 자라는 친환경 목장이다. 넓은 초원에 소들을 방목해 키우며 들판 너머 한라산이 보이는 풍경이 평화롭다. 목장 안에 경치 좋은 카페가 있어 목가적인 분위기를 즐기며 느긋하게 쉬어가기도 좋다. 이곳에서 직접 짠 우유와 요구르트, 치즈 제품들을 맛볼 수 있다.</t>
  </si>
  <si>
    <t>63311</t>
  </si>
  <si>
    <t>064-727-2545</t>
  </si>
  <si>
    <t>https://api.cdn.visitjeju.net/photomng/imgpath/202111/01/11fe3cc5-450b-4f3a-ab14-11a9e0b6d284.JPG</t>
  </si>
  <si>
    <t>https://api.cdn.visitjeju.net/photomng/thumbnailpath/202111/01/18ea400f-5bd5-4efe-b250-6fd337721ec2.JPG</t>
  </si>
  <si>
    <t>CNTS_200000000008018</t>
  </si>
  <si>
    <t>어린이교통공원</t>
  </si>
  <si>
    <t>제주특별자치도 제주시 봉개동 산 53-19 (봉개동 4.3 공원 맞은편)</t>
  </si>
  <si>
    <t>제주특별자치도 제주시 명림로 437 (봉개동 4.3 공원 맞은편)</t>
  </si>
  <si>
    <t>아이,경관/포토,테마공원,액티비티,체험관광,실내관광지,체험,레저/체험,포토스팟,어린이,어트랙션,공용주차장,화장실,어려움</t>
  </si>
  <si>
    <t xml:space="preserve">제주를 대표하는 교통안전 공원으로 어린이의 호기심 유발을 통한 차별화된 교육의 장
</t>
  </si>
  <si>
    <t>064-710-6281~2</t>
  </si>
  <si>
    <t>https://api.cdn.visitjeju.net/photomng/imgpath/201812/19/b7b7a592-352c-4123-aae2-b821a29d2bee.JPG</t>
  </si>
  <si>
    <t>https://api.cdn.visitjeju.net/photomng/thumbnailpath/201812/19/5425756f-46e2-4ee6-adcd-0b038902271b.JPG</t>
  </si>
  <si>
    <t>CNTS_200000000015487</t>
  </si>
  <si>
    <t>제주목관아 야간개장</t>
  </si>
  <si>
    <t>제주특별자치도 제주시 삼도이동 1045-1</t>
  </si>
  <si>
    <t>목관아,목관아야간개장,버스킹,이벤트</t>
  </si>
  <si>
    <t>제주목 관아의 역사적, 문화적 가치와 아름다움을 널리 알리고, 야간관광 분위기 조성으로 원도심 활성화를 위한 목관아 야간개장</t>
  </si>
  <si>
    <t>064-710-6717</t>
  </si>
  <si>
    <t>https://api.cdn.visitjeju.net/photomng/imgpath/202305/03/c271c9e3-6da3-4b25-be40-b15d0b7fa16b.png</t>
  </si>
  <si>
    <t>https://api.cdn.visitjeju.net/photomng/thumbnailpath/202305/03/68b1c2aa-6827-41d8-9b59-15b6843c4a9e.png</t>
  </si>
  <si>
    <t>CONT_000000000500039</t>
  </si>
  <si>
    <t>건강과성박물관</t>
  </si>
  <si>
    <t>제주특별자치도 서귀포시 안덕면 감산리 1736</t>
  </si>
  <si>
    <t>제주특별자치도 서귀포시 안덕면 일주서로 1611</t>
  </si>
  <si>
    <t>실내,미술/박물관,커플,비.눈,사계절,실내관광지,문화관광,박물관,어트랙션,무장애관광,공용주차장,현금결제,카드결제,화장실,무료 WIFI,편의점,음료대,유도 및 안내시설,경보 및 피난시설,엘리베이터,단독접근가능,단차없음,저상버스 접근 가능,장애인 화장실,승강기,장애인 전용 주차장,수동 휠체어 대여 가능,쉬움,실내,하,공연/전시,1~2시간</t>
  </si>
  <si>
    <t>건강과 성 박물관은 서귀포시 안덕면 감산리에서 세계최대, 최초의 제1종 성 박물관으로 운영되고 있다.</t>
  </si>
  <si>
    <t>064-792-5700</t>
  </si>
  <si>
    <t>https://api.cdn.visitjeju.net/photomng/imgpath/202301/09/82bcc672-47a9-4bc4-8292-6cafd7dd62d7.jpg</t>
  </si>
  <si>
    <t>https://api.cdn.visitjeju.net/photomng/thumbnailpath/202301/09/2a41f6c6-3c35-4a6b-a569-6dcef8372ecb.jpg</t>
  </si>
  <si>
    <t>CONT_000000000500329</t>
  </si>
  <si>
    <t>서귀포잠수함(대국해저관광)</t>
  </si>
  <si>
    <t>제주특별자치도 서귀포시 서홍동 707-5 서귀포잠수함</t>
  </si>
  <si>
    <t>제주특별자치도 서귀포시 남성중로 40 (서홍동, 유람선매표소) 서귀포잠수함</t>
  </si>
  <si>
    <t>액티비티,커플,아이,체험,레저/체험,어린이,수상레저,어트랙션,무장애관광,공용주차장,현금결제,카드결제,화장실,무료 WIFI,흡연구역,음료대,유도 및 안내시설,경보 및 피난시설,단독접근가능,단차없음,저상버스 접근 가능,장애인 전용 주차장,수동 휠체어 대여 가능,어려움</t>
  </si>
  <si>
    <t>세계최대 연산호군락지와 해저 비경을 발견하는 잠수함체험</t>
  </si>
  <si>
    <t>064-732-6060</t>
  </si>
  <si>
    <t>https://api.cdn.visitjeju.net/photomng/imgpath/202111/05/956a7a7f-9f3e-4cac-8923-be4cef5bc44b.jpg</t>
  </si>
  <si>
    <t>https://api.cdn.visitjeju.net/photomng/thumbnailpath/202111/05/2b2dbac1-451d-4272-83cc-924e3727bb68.jpg</t>
  </si>
  <si>
    <t>CNTS_000000000022810</t>
  </si>
  <si>
    <t>성산일출봉과 우도를 한껏 품은 마을 &lt;종달마을 여행기&gt;</t>
  </si>
  <si>
    <t>마을,체험,오름,해변,체험관광,걷기/등산,흐림,맑음,사계절</t>
  </si>
  <si>
    <t>제주목의 동쪽 끝 마을인 종달리는 4.2km에 위치한 성산일출봉을 비롯하여 수국 길로 유명한 종달리 해안도로가 있다. 또한 올레길의 시작인 1코스와 올레길의 끝인 21코스가 있는 마을이다. 넓은 모래 해안이 있는 올레길을 걸으며 해안변을 둘러보는 것은 어떨까?</t>
  </si>
  <si>
    <t>https://api.cdn.visitjeju.net/photomng/imgpath/201804/30/06730e6a-cd2d-44a7-89a0-2875e0d21113.jpg</t>
  </si>
  <si>
    <t>https://api.cdn.visitjeju.net/photomng/thumbnailpath/201804/30/f17744d1-6560-4e50-a157-2885ac989aaf.jpg</t>
  </si>
  <si>
    <t>CNTS_000000000021272</t>
  </si>
  <si>
    <t>작은 섬 속 누리는 힐링 산책 &lt;가파도 여행&gt;</t>
  </si>
  <si>
    <t>region3&gt;</t>
  </si>
  <si>
    <t>제주특별자치도 서귀포시 대정읍 가파로</t>
  </si>
  <si>
    <t>자연,섬속의섬,올레,해변,경관/포토,맑음,봄,포토스팟</t>
  </si>
  <si>
    <t>대지를 어루만지듯 철썩 이는 파도의 음색이 어찌 이리도 보드라울까. 섬 전체가 바다로 둘러싸인 섬 제주의 섬 ‘가파도’. 섬 속의 작은 섬 가파도에서는 모든 것이 음악이 된다. 해안가를 부딪히는 파도, 청보리밭을 스치는 바람, 마을 안을 울리는 주민들의 웃음까지.</t>
  </si>
  <si>
    <t>https://api.cdn.visitjeju.net/photomng/imgpath/201804/30/4a187c4a-53f2-43b5-a22f-95208581d5db.jpg</t>
  </si>
  <si>
    <t>https://api.cdn.visitjeju.net/photomng/thumbnailpath/201804/30/e083f4a6-0cb9-445c-aa3a-db00f37b021e.jpg</t>
  </si>
  <si>
    <t>CNTS_200000000012756</t>
  </si>
  <si>
    <t>썸의시작</t>
  </si>
  <si>
    <t>제주특별자치도 제주시 애월읍 신엄리 2723-5</t>
  </si>
  <si>
    <t>제주특별자치도 제주시 애월읍 애월해안로 570-1</t>
  </si>
  <si>
    <t>애월해안도로,뷰맛집,허브티,커피콩빵,음식,식당,빵,베이커리,아메리카노,카페라떼,바닐라라떼,카라멜마끼아또,아포가토,연유라떼,라떼,아이스티,에이드,청포도에이드,레몬에이드,오곡라떼,아이스크림,요거트,플레인요거트,블루베리요거트,딸기요거트,망고요거트,캐모마일,차,페퍼민트허브티,페퍼민트,팥빙수,쿠키,무장애관광,공용주차장,화장실,무료 WIFI,장애인 화장실,장애인 전용 주차장,허브티, 커피콩빵,어린이 출입가능,불가능</t>
  </si>
  <si>
    <t>애월 해안도로의 아름다운 경관을 감상할 수 있는 썸의시작은 다양한 종류의 음료와 허브티를 맛 볼 수 있으며 커피콩빵등의 디저트류도 준비되어 있다.</t>
  </si>
  <si>
    <t>064-799-0166</t>
  </si>
  <si>
    <t>https://api.cdn.visitjeju.net/photomng/imgpath/202201/04/aeb4dc75-7d38-4686-8b87-54eb098bf88b.jpg</t>
  </si>
  <si>
    <t>https://api.cdn.visitjeju.net/photomng/thumbnailpath/202201/04/8ab17268-91ae-4846-ab3b-9fced8f5fbb8.jpg</t>
  </si>
  <si>
    <t>CNTS_000000000019665</t>
  </si>
  <si>
    <t>미소게스트하우스</t>
  </si>
  <si>
    <t>제주특별자치도 제주시 일도1동 1416-1</t>
  </si>
  <si>
    <t>제주특별자치도 제주시 관덕로 41</t>
  </si>
  <si>
    <t>휴식,숙소,게스트하우스,공항,노래방,공공와이파이존,단체여행객,제주동문시장,농어촌민박,공용주차장,현금결제,카드결제,화장실,무료 WIFI,흡연구역,유도 및 안내시설,경보 및 피난시설,아주 어려움</t>
  </si>
  <si>
    <t>원도심속에 편안한 잠자리를 제공하는 게스트하우스</t>
  </si>
  <si>
    <t>010-5836-8188</t>
  </si>
  <si>
    <t>Miso Guesthouse</t>
  </si>
  <si>
    <t>https://api.cdn.visitjeju.net/photomng/imgpath/201804/30/3a0c797d-eac2-4d6f-83ba-ed6dac99d429.jpg</t>
  </si>
  <si>
    <t>https://api.cdn.visitjeju.net/photomng/thumbnailpath/201804/30/522fbb31-7d12-4cf7-809b-19927948ad8e.jpg</t>
  </si>
  <si>
    <t>CNTS_200000000014932</t>
  </si>
  <si>
    <t>사계카페</t>
  </si>
  <si>
    <t>제주특별자치도 제주시 조천읍 함덕리 212</t>
  </si>
  <si>
    <t>제주특별자치도 제주시 조천읍 조함해안로 576</t>
  </si>
  <si>
    <t>함덕, 카페, 빙수, 에이드, 주스, 맥주,크림아메리카노</t>
  </si>
  <si>
    <t>아름다운 서우봉 해변을 바라보며 마시는 커피</t>
  </si>
  <si>
    <t>064-784-8660</t>
  </si>
  <si>
    <t>https://api.cdn.visitjeju.net/photomng/imgpath/202305/31/eb8b4684-679a-4f73-9557-397ce4ce1721.jpg</t>
  </si>
  <si>
    <t>https://api.cdn.visitjeju.net/photomng/thumbnailpath/202305/31/1da256d0-1c7f-4472-b5f7-c894516c3cac.jpg</t>
  </si>
  <si>
    <t>CONT_000000000500469</t>
  </si>
  <si>
    <t>용두암</t>
  </si>
  <si>
    <t>제주특별자치도 제주시 용담이동 483</t>
  </si>
  <si>
    <t>제주특별자치도 제주시 용두암길 15</t>
  </si>
  <si>
    <t>공영관광지,일출,해변,경관/포토,맑음,자연경관,포토스팟,무장애관광,공용주차장,화장실,음료대,장애인 화장실,어려움,실외,상,기타,포토스팟,전망 관람,1시간 미만</t>
  </si>
  <si>
    <t>용이 승천하려다 뜻을 이루지 못했다는 전설을 담고 있는 곳
· 제주도기념물 제57호
· 올레17코스</t>
  </si>
  <si>
    <t>Yongduam Rock</t>
  </si>
  <si>
    <t>https://api.cdn.visitjeju.net/photomng/imgpath/201804/30/1ba2e146-ef7a-4281-b27a-2a474b5705d4.jpg</t>
  </si>
  <si>
    <t>https://api.cdn.visitjeju.net/photomng/thumbnailpath/201804/30/39fa654e-5805-4d29-9dfc-e8950f29292a.jpg</t>
  </si>
  <si>
    <t>CNTS_000000000019750</t>
  </si>
  <si>
    <t>남원큰엉해변</t>
  </si>
  <si>
    <t>제주특별자치도 서귀포시 남원읍 태위로 522-17</t>
  </si>
  <si>
    <t>해변,경관/포토,맑음,여름,실외,중,기타,전망 관람,1시간 미만</t>
  </si>
  <si>
    <t>때묻지 않은 기암절벽이 아름다운 해양경승지</t>
  </si>
  <si>
    <t>Namwon Keuneong Promenade</t>
  </si>
  <si>
    <t>https://api.cdn.visitjeju.net/photomng/imgpath/201804/30/9c0c97e8-e68c-4506-8927-fdf468a7c3c0.jpg</t>
  </si>
  <si>
    <t>https://api.cdn.visitjeju.net/photomng/thumbnailpath/201804/30/d6c66fd7-a08b-45c8-bf7f-1ac90c994599.jpg</t>
  </si>
  <si>
    <t>CONT_000000000500061</t>
  </si>
  <si>
    <t>교래자연휴양림</t>
  </si>
  <si>
    <t>휴양림,걷기/등산,휴식/힐링,부모,아이,흐림,여름,자연경관,단풍,어린이,무장애관광,공용주차장,현금결제,카드결제,화장실,편의점,음료대,유도 및 안내시설,엘리베이터,단독접근가능,단차없음,저상버스 접근 가능,장애인 화장실,승강기,장애인 전용 주차장,수동 휠체어 대여 가능,쉬움</t>
  </si>
  <si>
    <t xml:space="preserve">교래자연휴양림은 곶자왈 생태 체험이 가능한 최초의 휴양림이다. 휴양림 안에 생태관찰로(2.5km)와 오름산책로(7km) 두 가지 탐방코스가 있다. 탐방길을 걷다 보면 함몰지와 돌출지가 불규칙하게 이어지는데 이 때문에 곶자왈은 열대 북방한계식물과 한대 남방한계식물이 공존하는 독특한 식생을 갖게 되었다. </t>
  </si>
  <si>
    <t>064)710-8673</t>
  </si>
  <si>
    <t>https://api.cdn.visitjeju.net/photomng/imgpath/202002/25/c9d1a8e9-57cb-4149-9958-45da69ed575a.jpg</t>
  </si>
  <si>
    <t>https://api.cdn.visitjeju.net/photomng/thumbnailpath/202002/25/371dbfb7-e92d-482a-bfa3-cbb039a36177.jpg</t>
  </si>
  <si>
    <t>CONT_000000000500570</t>
  </si>
  <si>
    <t>제주절물자연휴양림</t>
  </si>
  <si>
    <t>휴양림,걷기/등산,휴식/힐링,친구,커플,흐림,여름,자연경관,수국,무장애관광,2023_관광10선_봄,Moment_봄,공영관광지,공용주차장,현금결제,카드결제,화장실,무료 WIFI,유도 및 안내시설,경보 및 피난시설,단독접근가능,단차없음,청각장애인 접근성,시각장애인 접근성,저상버스 접근 가능,장애인 화장실,장애인 전용 주차장,수동 휠체어 대여 가능,전동 휠체어 대여 가능,쉬움,실외,상,기타,산책로, 휴양림,1~2시간</t>
  </si>
  <si>
    <t>삼나무 숲에서 즐기는 산림욕</t>
  </si>
  <si>
    <t>064-728-1510</t>
  </si>
  <si>
    <t>https://api.cdn.visitjeju.net/photomng/imgpath/202110/26/a95f545a-5102-4163-aafe-9719dda9ffd9.jpg</t>
  </si>
  <si>
    <t>https://api.cdn.visitjeju.net/photomng/thumbnailpath/202110/26/89b27cdc-25c1-4f37-b8d7-aa76012c01cb.jpg</t>
  </si>
  <si>
    <t>CONT_000000000500732</t>
  </si>
  <si>
    <t>서귀포향토오일시장</t>
  </si>
  <si>
    <t>제주특별자치도 서귀포시 중산간동로7894번길 18-5</t>
  </si>
  <si>
    <t>쇼핑,전통시장,,공용주차장,아주 어려움,착한가격 업소</t>
  </si>
  <si>
    <t>많은 방문객으로 북적이는 도심 속 장터</t>
  </si>
  <si>
    <t>064-763-0965</t>
  </si>
  <si>
    <t>Seogwipo Hyangto 5-day Market</t>
  </si>
  <si>
    <t>https://api.cdn.visitjeju.net/photomng/imgpath/201804/30/03e65a68-bb29-40ba-8b0f-16a39766da01.jpg</t>
  </si>
  <si>
    <t>https://api.cdn.visitjeju.net/photomng/thumbnailpath/201804/30/1c2b0fc1-b382-4e3f-885c-98502e2bd5a2.jpg</t>
  </si>
  <si>
    <t>CONT_000000000500353</t>
  </si>
  <si>
    <t>섶섬(서귀포해양도립공원)</t>
  </si>
  <si>
    <t>제주특별자치도 서귀포시 마소물로</t>
  </si>
  <si>
    <t>섬,경관/포토,휴식/힐링,유도 및 안내시설,아주 어려움,UNESCO 생물권보전지역</t>
  </si>
  <si>
    <t>용이 되려는 꿈을 이루지 못하고 죽은 구렁이에 대한 전설이 전해지는 숲섬, '섶섬'
· 서귀포시 보목동</t>
  </si>
  <si>
    <t>https://api.cdn.visitjeju.net/photomng/imgpath/202111/19/9a1a3547-bd2a-45b0-b1e7-0928fd16086c.JPG</t>
  </si>
  <si>
    <t>https://api.cdn.visitjeju.net/photomng/thumbnailpath/202111/19/77ea5aa6-503b-4a1e-aefa-b1900b13349d.JPG</t>
  </si>
  <si>
    <t>CNTS_200000000015023</t>
  </si>
  <si>
    <t>올리브영 제주탑동점</t>
  </si>
  <si>
    <t>제주특별자치도 제주시 삼도이동 1192-15</t>
  </si>
  <si>
    <t>제주특별자치도 제주시 탑동로 15-1</t>
  </si>
  <si>
    <t>제주시내, 탑동, 소품, 화장품</t>
  </si>
  <si>
    <t>제주 특화 상품을 판매하고 있는 드럭스토어</t>
  </si>
  <si>
    <t>064-702-5290</t>
  </si>
  <si>
    <t>https://api.cdn.visitjeju.net/photomng/imgpath/202306/14/24cd4ffe-07f3-4b61-9588-30c6dc080bf1.jpg</t>
  </si>
  <si>
    <t>https://api.cdn.visitjeju.net/photomng/thumbnailpath/202306/14/9801bd84-d31b-44cb-b5a6-c46a5e141d7f.jpg</t>
  </si>
  <si>
    <t>CONT_000000000500696</t>
  </si>
  <si>
    <t>협재굴(한림공원)</t>
  </si>
  <si>
    <t>동굴,경관/포토,부모,흐림,자연경관,포토스팟,무장애관광,공용주차장,현금결제,카드결제,화장실,무료 WIFI,흡연구역,편의점,음료대,유도 및 안내시설,경보 및 피난시설,장애인 화장실,장애인 전용 주차장,아주 어려움,1~2시간</t>
  </si>
  <si>
    <t>천연기념물 236호로 세계 제3대 불가사의 동굴로 꼽히는 용암동굴</t>
  </si>
  <si>
    <t>Hyeopjaegul Lava Tube (Hallim Park)</t>
  </si>
  <si>
    <t>https://api.cdn.visitjeju.net/photomng/imgpath/201804/30/0ce85715-b7a6-49e0-b668-e9b514a09b88.jpg</t>
  </si>
  <si>
    <t>https://api.cdn.visitjeju.net/photomng/thumbnailpath/201804/30/9f73d97f-c819-41d9-a6f0-2a54f2c9d300.jpg</t>
  </si>
  <si>
    <t>CNTS_200000000007293</t>
  </si>
  <si>
    <t>제주리조트</t>
  </si>
  <si>
    <t>제주특별자치도 제주시 애월읍 하귀2리 2869-10</t>
  </si>
  <si>
    <t>제주특별자치도 제주시 애월읍 가문동상4길 11</t>
  </si>
  <si>
    <t>호스텔,숙소,리조트,휴양콘도,힐링쉼터,단체여행객,주차장,공공와이파이존,무장애여행,편의시설,무장애관광,공용주차장,현금결제,카드결제,화장실,무료 WIFI,흡연구역,카드결제,현금결제,,영어,,저상버스 접근 가능,승강기,쉬움,3성급,동반불가능,없음,흡연구역제공,세미나실,연회장,인터넷,바베큐장,비즈니스시설,,,없음,운행안함</t>
  </si>
  <si>
    <t>제주시 애월해안도로에 위치한 리조트</t>
  </si>
  <si>
    <t>064-745-5533</t>
  </si>
  <si>
    <t>https://api.cdn.visitjeju.net/photomng/imgpath/201807/30/a5a6083b-dfc2-4380-8e54-54d510c0944c.JPG</t>
  </si>
  <si>
    <t>https://api.cdn.visitjeju.net/photomng/thumbnailpath/201807/30/3a2ad41e-fb6f-4303-a8ac-8d5515444fb5.JPG</t>
  </si>
  <si>
    <t>CONT_000000000500355</t>
  </si>
  <si>
    <t>세계자동차 &amp; 피아노박물관</t>
  </si>
  <si>
    <t>실내,미술/박물관,아이,비.눈,사계절,우수관광사업체,실내관광지,문화관광,박물관,어트랙션,안전여행스탬프,공용주차장,현금결제,카드결제,화장실,흡연구역,음료대,유도 및 안내시설,단독접근가능,단차없음,시각장애인 접근성,장애인 화장실,장애인 전용 주차장,수동 휠체어 대여 가능,쉬움,우수관광사업체,실내,하,공연/전시,1~2시간</t>
  </si>
  <si>
    <t xml:space="preserve">인간이 만든 가장 위대한 발명품인 역동적인 자동차와 인간의 감성을 가장 잘 표현해주는 악기. 예술의 상징 피아노의 역사와 문화의 모든 것 
</t>
  </si>
  <si>
    <t>https://api.cdn.visitjeju.net/photomng/imgpath/202207/06/335554bd-1dcf-4580-8b50-8d4452a41e35.jpg</t>
  </si>
  <si>
    <t>https://api.cdn.visitjeju.net/photomng/thumbnailpath/202207/06/4ec316ab-dda3-4832-9c72-44cd56a5e64d.jpg</t>
  </si>
  <si>
    <t>CNTS_300000000012943</t>
  </si>
  <si>
    <t>청룡의 해를 맞이해 &lt;제주에서 느낄 수 있는 용의 기운&gt;</t>
  </si>
  <si>
    <t xml:space="preserve">용, 청룡의해, 청룡의해제주관광지, 2024년제주관광지, 용두암, 용연계곡, 용연, 용연구름다리, 용연정, 용눈이오름, 억새, 제주억새오름, 제주오름, 쌍용굴, 협재굴, 용머리해안, 산방산 </t>
  </si>
  <si>
    <t>2024년, 청룡의 해를 맞이하여 우리는 새로운 여행지를 찾아 떠난다. 그 중에서도 제주는 아름다운 자연과 문화가 어우러진 곳으로, 특히 이번 해에는 용을 상징하는 매력적인 관광지들이 더욱 돋보인다. 청룡의 해를 맞이하여 제주에서 용의 기운을 느낄 수 있는 여행지를 소개한다. 용의 숨결을 따라 제주를 탐험해보자! 용같이 강렬한 순간들, 잊지 못할 기억들이 당신을 기다리고 있을 것이다.</t>
  </si>
  <si>
    <t>2024 청룡의 해 제주 관광지</t>
  </si>
  <si>
    <t>https://api.cdn.visitjeju.net/photomng/imgpath/202401/19/4fed46b2-bc89-4b2c-b788-18df1dd14fc6.jpg</t>
  </si>
  <si>
    <t>https://api.cdn.visitjeju.net/photomng/thumbnailpath/202401/19/b43d6af5-6c03-4944-bf16-3d7fbc467c99.jpg</t>
  </si>
  <si>
    <t>CONT_000000000500344</t>
  </si>
  <si>
    <t>섯알오름</t>
  </si>
  <si>
    <t>제주특별자치도 서귀포시 대정읍 상모리 1618</t>
  </si>
  <si>
    <t>부모,커플,혼자,친구,아이,오름,4.3</t>
  </si>
  <si>
    <t>역사의 아픔을 간직한곳</t>
  </si>
  <si>
    <t>https://api.cdn.visitjeju.net/photomng/imgpath/201908/09/fac531a3-7e22-4230-a9e2-29dac004a002.jpg</t>
  </si>
  <si>
    <t>https://api.cdn.visitjeju.net/photomng/thumbnailpath/201908/09/d1f2b53d-5247-4ed8-a694-7a31370e5d5c.jpg</t>
  </si>
  <si>
    <t>CNTS_300000000012757</t>
  </si>
  <si>
    <t>라마다 프라자 제주호텔 '투어 프로그램'</t>
  </si>
  <si>
    <t>제주특별자치도 제주시 삼도이동 1254</t>
  </si>
  <si>
    <t>제주특별자치도 제주시 탑동로 66</t>
  </si>
  <si>
    <t>라마다프라자제주, 라마다투어프로그램, 라마다투숙객프로그램, 저탄소여행, 도보여행, 도슨트투어</t>
  </si>
  <si>
    <t>"제주특별자치도 제주시 탑동로 66" 라마다프라자제주호텔의 주소. 비행기가 가깝게 보이는 바다 끝, 땅의 시작에 서서 지내온 시간 20년. 제주의 역사 위를 걷고 가까이에서 체험하는 저탄소 여행을 시작합니다.</t>
  </si>
  <si>
    <t>https://api.cdn.visitjeju.net/photomng/imgpath/202309/05/99b1e74e-6b6c-44fd-b051-be7f8b4c9645.jpg</t>
  </si>
  <si>
    <t>https://api.cdn.visitjeju.net/photomng/thumbnailpath/202309/05/df15bcf0-7b33-4813-b911-f8a22ebb8196.jpg</t>
  </si>
  <si>
    <t>CNTS_200000000008624</t>
  </si>
  <si>
    <t>5월엔 제주 &lt;어른과 아이들의 소확행 플레이스&gt;</t>
  </si>
  <si>
    <t>아이,테마공원,체험관광</t>
  </si>
  <si>
    <t xml:space="preserve">따뜻한 봄날이 본격적으로 찾아온 5월. 아이들을 데리고 갈만한 마땅한 곳을 찾지 못했다면 제주에서 즐길 수 있는 다양한 체험을 해보는 것은 어떨까. 속도감을 좋아하는 아이가 있다면 아이와 함께 레이싱을, 아이와 부모가 함께 창의력에 도전하고 싶다면 블록 쌓기를, 핑크색에 빠진 공주님을 모시고 산다면 헬로키티를 만나러 가보자. 다양한 놀이기구와 즐길 거리가 있는 신화월드와 중문단지에는 면세점이 있어 좋은 가격에 득템을 할 수 있다는 장점도 있다. 
</t>
  </si>
  <si>
    <t>https://api.cdn.visitjeju.net/photomng/imgpath/201904/22/ee9fbde8-7f88-4796-ae3b-68306f219ce1.JPG</t>
  </si>
  <si>
    <t>https://api.cdn.visitjeju.net/photomng/thumbnailpath/201904/22/b7e43d40-733b-4480-a178-92c445aa7cb3.JPG</t>
  </si>
  <si>
    <t>CONT_000000000500477</t>
  </si>
  <si>
    <t>우도(해양도립공원)</t>
  </si>
  <si>
    <t>제주특별자치도 제주시 우도면 연평리 904-1</t>
  </si>
  <si>
    <t>제주특별자치도 제주시 우도면 삼양고수물길 1</t>
  </si>
  <si>
    <t>섬속의섬,경관/포토,아이,맑음,자연경관,포토스팟,어린이,봄꽃,유채꽃,유네스코,무장애관광,공영관광지,공용주차장,화장실,편의점,음료대,장애인 전용 주차장,아주 어려움,UNESCO 세계지질공원,실내+실외,상,체험,포토스팟,기타,등산,물놀이,우도 관광,1~2시간</t>
  </si>
  <si>
    <t>소가 누워있는 형상을 하고 있는 제주의 가장 큰 부속섬</t>
  </si>
  <si>
    <t>Udo Maritime Park</t>
  </si>
  <si>
    <t>https://api.cdn.visitjeju.net/photomng/imgpath/201804/30/dd51e08a-a970-466a-972e-f47f405ca644.jpg</t>
  </si>
  <si>
    <t>https://api.cdn.visitjeju.net/photomng/thumbnailpath/201804/30/e1c2f9e4-bf4c-488c-884c-5674f8d8b119.jpg</t>
  </si>
  <si>
    <t>CNTS_000000000020314</t>
  </si>
  <si>
    <t>제주올레 21코스</t>
  </si>
  <si>
    <t>제주특별자치도 제주시 구좌읍 하도리 3204-1</t>
  </si>
  <si>
    <t>제주 동부의 바다, 마을, 오름을 한 번에 체험할 수 있는 코스</t>
  </si>
  <si>
    <t>https://api.cdn.visitjeju.net/photomng/imgpath/201910/01/2e5ccf20-2e70-4216-843e-a1cf80c5562f.jpg</t>
  </si>
  <si>
    <t>https://api.cdn.visitjeju.net/photomng/thumbnailpath/201910/01/9b14d822-4129-438c-bcd8-85a13f939113.jpg</t>
  </si>
  <si>
    <t>CNTS_000000000022935</t>
  </si>
  <si>
    <t>백년초농장박물관</t>
  </si>
  <si>
    <t>제주특별자치도 서귀포시 호근동 310-3</t>
  </si>
  <si>
    <t>제주특별자치도 서귀포시 태평로 200</t>
  </si>
  <si>
    <t>테마공원,백년초,실내관광지,체험,문화관광,박물관,어트랙션,공용주차장,현금결제,카드결제,화장실,무료 WIFI,쉬움</t>
  </si>
  <si>
    <t>눈으로 보고, 입으로 맛 보다</t>
  </si>
  <si>
    <t>064-739-1777</t>
  </si>
  <si>
    <t>https://api.cdn.visitjeju.net/photomng/imgpath/201908/28/5cc37683-aa6d-40d5-b01c-d783f0a6f823.jpg</t>
  </si>
  <si>
    <t>https://api.cdn.visitjeju.net/photomng/thumbnailpath/201908/28/2da4634c-c2c7-455c-84ff-c60393ef11d0.jpg</t>
  </si>
  <si>
    <t>CNTS_000000000018474</t>
  </si>
  <si>
    <t>제주올레 1코스</t>
  </si>
  <si>
    <t>제주특별자치도 서귀포시 성산읍 오조리 396-1</t>
  </si>
  <si>
    <t>올레,걷기/등산,친구,자연경관,도보여행,도보</t>
  </si>
  <si>
    <t>제주의 가장 첫 번째 제주올레 길의 탄생</t>
  </si>
  <si>
    <t>https://api.cdn.visitjeju.net/photomng/imgpath/201910/02/4248c762-e2aa-47b4-b8e6-a90ffbfea01c.jpg</t>
  </si>
  <si>
    <t>https://api.cdn.visitjeju.net/photomng/thumbnailpath/201910/02/7e147024-ec72-4bd3-98ec-1c3a5668e24b.jpg</t>
  </si>
  <si>
    <t>CNTS_200000000007517</t>
  </si>
  <si>
    <t>2018년 10월 놓치지 말아야 할 제주 관광 10선 &lt;10월의 어느 멋진 날, 제주 컬러보레이션(Colorboration)&gt;</t>
  </si>
  <si>
    <t>마라도,핑크뮬리,감귤박물관,아끈다랑쉬오름,한라산 천아숲길,구실잣밤나무 숲터널,신천리 벽화마을,이호-내도 해안도로,서귀포 칠십리축제,탐라문화제,갈치요리,숲,도보,도보여행</t>
  </si>
  <si>
    <t xml:space="preserve">손 뻗으면 닿을 듯 청명한 하늘과 상쾌한 가을바람이 기분 좋은 10월, 제주만큼 아름다운 풍경을 담을 수 있는 곳이 있을까. 10월의 제주는 어디든 그림 같고 영화 속 풍경처럼 인상적인 프레임 그 자체로 눈이 호사롭다. 핑크, 그린, 브라운… 가을빛에 색색으로 물든 제주의 오늘 이 순간을 후회 없이 즐겨보자. 10월의 어느 멋진 날, 어쩌면 당신이 평생 잊지 못할 추억이 제주에 있을지 모를 일이다. </t>
  </si>
  <si>
    <t>9월 놓치지 말아야 할 제주 관광 10선 &lt;10월의 어느 멋진 날, 제주 컬러보레이션(Colorboration)&gt;</t>
  </si>
  <si>
    <t>https://api.cdn.visitjeju.net/photomng/imgpath/201809/19/d4a89a4f-ec5d-4464-8c77-7a97e4ce22d2.jpg</t>
  </si>
  <si>
    <t>https://api.cdn.visitjeju.net/photomng/thumbnailpath/201809/19/fcec8ac3-a56d-4d12-a42a-9e4b11600749.jpg</t>
  </si>
  <si>
    <t>CNTS_000000000018444</t>
  </si>
  <si>
    <t>월정 투명카약</t>
  </si>
  <si>
    <t>제주특별자치도 제주시 구좌읍 월정리 1400-33</t>
  </si>
  <si>
    <t>액티비티,커플,여름,체험,레저/체험,수상레저,어트랙션</t>
  </si>
  <si>
    <t>바닷속을 직접 배안에서 볼 수 있는 카약체험</t>
  </si>
  <si>
    <t>010-4144-6492</t>
  </si>
  <si>
    <t>월정리 카약체험장</t>
  </si>
  <si>
    <t>https://api.cdn.visitjeju.net/photomng/imgpath/201908/21/e44bc8ee-6b17-4751-9cab-916231527298.png</t>
  </si>
  <si>
    <t>https://api.cdn.visitjeju.net/photomng/thumbnailpath/201908/21/afc0bb81-057f-4a19-b8cf-ceec5cf1dbb6.png</t>
  </si>
  <si>
    <t>CNTS_200000000014191</t>
  </si>
  <si>
    <t>513텐동</t>
  </si>
  <si>
    <t>제주특별자치도 제주시 내도동 513</t>
  </si>
  <si>
    <t>제주특별자치도 제주시 테우해안로 46</t>
  </si>
  <si>
    <t>냉우동,에이드,일식,반려동물,반려동물동반입장,텐동,식당,반려동물동반_식당카페,음식,화장실,무료 WIFI,유도 및 안내시설,경보 및 피난시설,어린이 출입가능,가능</t>
  </si>
  <si>
    <t xml:space="preserve">513텐동은 내도동에 위치한 텐동 맛집이다. </t>
  </si>
  <si>
    <t>0507-1327-4345</t>
  </si>
  <si>
    <t>https://api.cdn.visitjeju.net/photomng/imgpath/202212/06/34aedc6d-687d-409b-9159-3c110e25a7e0.jpg</t>
  </si>
  <si>
    <t>https://api.cdn.visitjeju.net/photomng/thumbnailpath/202212/06/230f0dc5-fdb6-4c3c-b6e2-9ee577712817.jpg</t>
  </si>
  <si>
    <t>CNTS_000000000022771</t>
  </si>
  <si>
    <t>신화테마파크</t>
  </si>
  <si>
    <t>서귀포시 안덕면 신화역사로304번길 98</t>
  </si>
  <si>
    <t>테마공원,맑음,아이,실내관광지,어린이,어트랙션,안전여행스탬프,제주신화월드,무장애관광,카드결제,화장실,공용주차장,흡연구역,편의점,음료대,유도 및 안내시설,경보 및 피난시설,현금결제,카드결제,현금결제,Room charge, Shinhwa reward point, Landing casino point, Samsung pay, Union pay, Alipay, Wechat pay,영어,중국어,단차없음,단독접근가능,장애인 화장실,수동 휠체어 대여 가능,장애인 전용 주차장,테이블 비치,쉬움,실내+실외,중,기타,2~3시간</t>
  </si>
  <si>
    <t>한국 토종 애니메이션으로 세계적인 인기를 끈 라바의 세계관이 곳곳에 심어진 정통 테마파크..</t>
  </si>
  <si>
    <t>1670-1188</t>
  </si>
  <si>
    <t>https://api.cdn.visitjeju.net/photomng/imgpath/202301/02/e9f4ba08-53a6-4768-89bb-ee21835224ac.jpg</t>
  </si>
  <si>
    <t>https://api.cdn.visitjeju.net/photomng/thumbnailpath/202301/02/5e99a9bf-c105-4da0-a1c9-e69dc3af70a8.jpg</t>
  </si>
  <si>
    <t>CONT_000000000500019</t>
  </si>
  <si>
    <t>감귤박물관</t>
  </si>
  <si>
    <t>제주특별자치도 서귀포시 신효동 산 4</t>
  </si>
  <si>
    <t>실내,미술/박물관,아이,비.눈,겨울,실내관광지,문화관광,박물관,어트랙션,무장애관광,공영관광지,공용주차장,현금결제,카드결제,화장실,무료 WIFI,편의점,음료대,유도 및 안내시설,경보 및 피난시설,단차없음,저상버스 접근 가능,아주 어려움,실내+실외,하,공연/전시,체험,1~2시간</t>
  </si>
  <si>
    <t>감귤에 대한 모든 것을 보고, 느끼고, 체험할 수 있는 박물관</t>
  </si>
  <si>
    <t>63605</t>
  </si>
  <si>
    <t>064-760-6400~1</t>
  </si>
  <si>
    <t>https://api.cdn.visitjeju.net/photomng/imgpath/201912/04/f5a94d92-dc05-4ef2-b799-53447d18f03c.jpg</t>
  </si>
  <si>
    <t>https://api.cdn.visitjeju.net/photomng/thumbnailpath/201912/04/cf72f2a6-14c6-470a-8390-a203d85e2173.jpg</t>
  </si>
  <si>
    <t>CNTS_000000000020231</t>
  </si>
  <si>
    <t>제주올레 2코스</t>
  </si>
  <si>
    <t>제주특별자치도 서귀포시 성산읍 고성리 2563-3</t>
  </si>
  <si>
    <t>올레,걷기/등산,친구,봄,가을,자연경관,도보여행,도보</t>
  </si>
  <si>
    <t>광치기해변에서 온평포구 까지</t>
  </si>
  <si>
    <t>https://api.cdn.visitjeju.net/photomng/imgpath/201908/14/9960a419-4355-4cae-a4c4-a456f14c82c6.jpg</t>
  </si>
  <si>
    <t>https://api.cdn.visitjeju.net/photomng/thumbnailpath/201908/14/8805858c-e133-43b9-b2f8-fb687f88fef9.jpg</t>
  </si>
  <si>
    <t>CONT_000000000500652</t>
  </si>
  <si>
    <t>토끼섬</t>
  </si>
  <si>
    <t>도보,휴식,부모,친구,커플,혼자,안개/흐림,맑음,봄,여름,가을,겨울,중/장년,청년,노년,자연경관,섬속의섬</t>
  </si>
  <si>
    <t>우리나라 유일의 문주란 자생지</t>
  </si>
  <si>
    <t>https://api.cdn.visitjeju.net/photomng/imgpath/201907/29/5788e7d5-12fe-4453-a152-79f7aa7841a4.jpg</t>
  </si>
  <si>
    <t>https://api.cdn.visitjeju.net/photomng/thumbnailpath/201907/29/6ed1ab72-1f98-4611-ac98-e8dcbce76713.jpg</t>
  </si>
  <si>
    <t>CONT_000000000500550</t>
  </si>
  <si>
    <t>제주러브랜드</t>
  </si>
  <si>
    <t>제주특별자치도 제주시 연동 680-26</t>
  </si>
  <si>
    <t>제주특별자치도 제주시 1100로 2894-72</t>
  </si>
  <si>
    <t>커플,테마공원,가을,밤,실내관광지,어트랙션,무장애관광,공용주차장,현금결제,카드결제,화장실,무료 WIFI,흡연구역,편의점,음료대,유도 및 안내시설,경보 및 피난시설,임산부 휴게시설,단독접근가능,단차없음,장애인 화장실,장애인 전용 주차장,수동 휠체어 대여 가능,쉬움,실내+실외,중,공연/전시,1~2시간</t>
  </si>
  <si>
    <t>성을 주제로 한 현대적 감각의 테마조각공원</t>
  </si>
  <si>
    <t>064-712-6988</t>
  </si>
  <si>
    <t>JEJU LOVELAND</t>
  </si>
  <si>
    <t>https://api.cdn.visitjeju.net/photomng/imgpath/201804/30/fdf51915-5486-4e07-932d-df7eb729dedf.jpg</t>
  </si>
  <si>
    <t>https://api.cdn.visitjeju.net/photomng/thumbnailpath/201804/30/6770dc8e-812e-4e92-a172-339507968c38.jpg</t>
  </si>
  <si>
    <t>CONT_000000000500731</t>
  </si>
  <si>
    <t>서귀포매일올레시장</t>
  </si>
  <si>
    <t>서귀포시 중앙로 54번길 35 (서귀동 277-1)</t>
  </si>
  <si>
    <t>서귀포시 중앙로 62번길 18</t>
  </si>
  <si>
    <t>쇼핑,전통시장,기념품,공용주차장,화장실,단독접근가능,단차없음,장애인 화장실,장애인 전용 주차장,쉬움,착한가격 업소</t>
  </si>
  <si>
    <t>365일 문전성시를 이루는 서귀포시 대표 상설시장</t>
  </si>
  <si>
    <t>064-762-2925</t>
  </si>
  <si>
    <t>Seogwipo Maeil Olle Market</t>
  </si>
  <si>
    <t>https://api.cdn.visitjeju.net/photomng/imgpath/201804/30/14f34630-4ac4-49a9-9583-0cd2b81e1cd6.jpg</t>
  </si>
  <si>
    <t>https://api.cdn.visitjeju.net/photomng/thumbnailpath/201804/30/9cfe3f71-14c5-45c2-a8c4-b564f685e235.jpg</t>
  </si>
  <si>
    <t>CONT_000000000500707</t>
  </si>
  <si>
    <t>휴애리 자연생활공원</t>
  </si>
  <si>
    <t>제주특별자치도 서귀포시 남원읍 신례동로 256 (신례리, 휴애리)</t>
  </si>
  <si>
    <t>휴식/힐링,아이,맑음,봄,우수관광사업체,자연경관,어린이,동백,매화,수국,안전여행스탬프,반려동물,반려동물동반입장,테마공원,반려동물동반_관광지,무장애관광,공용주차장,현금결제,카드결제,화장실,무료 WIFI,편의점,음료대,유도 및 안내시설,경보 및 피난시설,임산부 휴게시설,단독접근가능,단차없음,저상버스 접근 가능,장애인 화장실,장애인 전용 주차장,수동 휠체어 대여 가능,쉬움,우수관광사업체,실내+실외,하,체험,공연/전시,포토스팟,1~2시간</t>
  </si>
  <si>
    <t>자연속 동·식물들과 교감이 있는 체험형 자연생활공원</t>
  </si>
  <si>
    <t>https://api.cdn.visitjeju.net/photomng/imgpath/202207/06/527f9db3-d92c-48dc-a680-67c75f03d078.jpg</t>
  </si>
  <si>
    <t>https://api.cdn.visitjeju.net/photomng/thumbnailpath/202207/06/abde9ced-7689-4666-87e4-48336325ef20.jpg</t>
  </si>
  <si>
    <t>CNTS_300000000013023</t>
  </si>
  <si>
    <t>제주특별자치도 우수관광사업체 - 관광지 편</t>
  </si>
  <si>
    <t>우수관광사업체, 제주우수관광사업체, 우수관광, 지정, 관광지</t>
  </si>
  <si>
    <t>https://api.cdn.visitjeju.net/photomng/imgpath/202405/22/a45209f4-afc0-4bc6-ab69-ea2e42af03b0.jpg</t>
  </si>
  <si>
    <t>https://api.cdn.visitjeju.net/thumbnail/photomng/imgpath/202405/22/a45209f4-afc0-4bc6-ab69-ea2e42af03b0.jpg</t>
  </si>
  <si>
    <t>CNTS_200000000012173</t>
  </si>
  <si>
    <t xml:space="preserve">제주전통시장 &lt;상설시장-서귀포시편&gt; </t>
  </si>
  <si>
    <t>#전통시장 #상설시장 #서귀포</t>
  </si>
  <si>
    <t xml:space="preserve">예전에는 전통시장에서 장을 보는 것이 더욱 익숙하였으나, 현재는 주로 온라인 혹은 주변 대형마트에서 물품을 구매한다. 그때 그 시절 부모님 손을 꼭 잡고 시장을 거닐던 추억을 회상하게 만드는 생동감 넘치는 ‘전통시장’, 이러한 시장은 우리에게 활기를 불어넣어 주기도 한다.
어른들에게는 옛 추억을 회상하게 하는 곳이자, 아이들에게는 이색적인 경험을 심어줄 수 있는 곳이 바로 시장이다. 옛 추억과 정겨움이 가득한 전통시장만의 특별한 매력을 느껴보자. </t>
  </si>
  <si>
    <t xml:space="preserve">전통시장 &lt;상설시장-서귀포시&gt; </t>
  </si>
  <si>
    <t>https://api.cdn.visitjeju.net/photomng/imgpath/202110/26/725e85e3-e2ff-470d-9b38-0c3a3c5a750f.jpg</t>
  </si>
  <si>
    <t>https://api.cdn.visitjeju.net/photomng/thumbnailpath/202110/26/6a02710e-c2f5-4e2a-85f7-a33ceff2d86c.jpg</t>
  </si>
  <si>
    <t>CNTS_000000000022089</t>
  </si>
  <si>
    <t>라지마할 RAJMAHAL</t>
  </si>
  <si>
    <t>제주특별자치도 제주시 연동 272-17</t>
  </si>
  <si>
    <t>제주특별자치도 제주시 신광로 43</t>
  </si>
  <si>
    <t>무슬림,카레,탄두리치킨,볶음밥,음식,치킨,무장애관광,공용주차장,현금결제,카드결제,화장실,무료 WIFI,음료대,단차없음,청각장애인 접근성,테이블 비치,어려움</t>
  </si>
  <si>
    <t>제원사거리에 위치한 전통 음식전문점</t>
  </si>
  <si>
    <t>064-749-4924</t>
  </si>
  <si>
    <t>RAJ MAHAL</t>
  </si>
  <si>
    <t>https://api.cdn.visitjeju.net/photomng/imgpath/201804/30/e770f3b1-167f-4ee9-8930-7d0e75721bf6.png</t>
  </si>
  <si>
    <t>https://api.cdn.visitjeju.net/photomng/thumbnailpath/201804/30/1f016c26-3984-4b65-91cf-4d71249afb61.png</t>
  </si>
  <si>
    <t>CNTS_200000000009478</t>
  </si>
  <si>
    <t>지금 찍으러 갑니다! &lt;제주 스탬프 투어&gt;</t>
  </si>
  <si>
    <t xml:space="preserve">#제주올레 #걷는여행  #스템프투어 #올레길 #올레길스프 #제주걷기 </t>
  </si>
  <si>
    <t xml:space="preserve">제주 여행에는 다양한 방법이 있다. 먹부림을 위한 식도락 여행, 다양한 볼거리를 선사하는 박물관 여행, 호텔에서 온전한 휴식을 즐기는 호캉스까지. 
그렇다면 스탬프 투어는 어떨까? 스탬프를 하나씩 채워나갈 때마다 즐거움이 두 배로 늘어나는 색다른 여행! 당신만의 온전한 추억을 선사하는 제주의 스탬프 투어를 소개한다.
</t>
  </si>
  <si>
    <t xml:space="preserve">지금 찍으러 갑니다! 제주 스탬프 투어 </t>
  </si>
  <si>
    <t>https://api.cdn.visitjeju.net/photomng/imgpath/201911/12/4a351d75-3c23-47ba-8eb2-bbeecfff6f76.jpg</t>
  </si>
  <si>
    <t>https://api.cdn.visitjeju.net/photomng/thumbnailpath/201911/12/e92ab432-a92f-4696-9380-cee166cbf2fd.jpg</t>
  </si>
  <si>
    <t>CNTS_000000000000976</t>
  </si>
  <si>
    <t>신흥2리 동백마을</t>
  </si>
  <si>
    <t>제주특별자치도 서귀포시 남원읍 신흥리 1759-2</t>
  </si>
  <si>
    <t>제주특별자치도 서귀포시 남원읍 한신로531번길 22-1</t>
  </si>
  <si>
    <t>웰니스,만남,즐김,치유,체험,부모,자연경관,마을산책,마을관광,동백,어트랙션,공용주차장,화장실,편의점</t>
  </si>
  <si>
    <t>서귀포시 신흥2리 제주동백마을에서는 제주 토종 동백나무에서 얻어진 동백을 이용한 동백비누 만들기와 주민들이 재래식으로 압착해 짜낸 동백기름을 맛볼 수 있는 동백비빔밥 체험 프로그램을 운영하고 있다. 특히 제주동백마을에서 생산하는 동백기름은 지역민들이 낮에 감귤농사를 짓고 저녁에 동백마을 방앗간에 모여 좋은 동백열매 하나하나 손으로 골라내고 재래식으로 생산하고 있어 그 품질의 우수성을 인정받아 국내 대형 화장품 업체에도 납품할 정도라고 한다.</t>
  </si>
  <si>
    <t>064-764-8756</t>
  </si>
  <si>
    <t>https://api.cdn.visitjeju.net/photomng/imgpath/202108/03/62ce7831-71aa-4083-bbc7-e818edde2f6b.jpg</t>
  </si>
  <si>
    <t>https://api.cdn.visitjeju.net/photomng/thumbnailpath/202108/03/bbb66949-d6fa-47e7-a864-c1780954a124.jpg</t>
  </si>
  <si>
    <t>CNTS_000000000022181</t>
  </si>
  <si>
    <t>2017년 8월에 놓치지 말아야 할 10선 &lt;야~ 夜! 제주에서 놀자!&gt;</t>
  </si>
  <si>
    <t>식도락,자연,박물관,축제,밤,카페,실내,해수욕장,오름,해변,걷기/등산,경관/포토,친구,커플,맑음,여름,포토스팟</t>
  </si>
  <si>
    <t>밤이 가장 긴 계절 여름이 오면 밖으로 나가고만 싶어진다. 날씨만큼이나 뜨거운 열정이 계속해서 에너지를 뿜어내기 때문일까? 제주는 늘 새롭지만, 밤에 만나는 제주는 이색적인 경쾌함이 어우러져 더 새롭다. 밤의 제주에서 즐길만한 10가지 아이템.</t>
  </si>
  <si>
    <t>10 Great Spots for August ‘Ah, the summer evening. Let’s enjoy Jeju nights!’</t>
  </si>
  <si>
    <t>https://api.cdn.visitjeju.net/photomng/imgpath/201804/30/607bef64-b6ac-47a4-a238-e2486e9ce4a7.jpg</t>
  </si>
  <si>
    <t>https://api.cdn.visitjeju.net/photomng/thumbnailpath/201804/30/081bfca1-9997-47b6-a45b-7a73cacefc2d.jpg</t>
  </si>
  <si>
    <t>CONT_000000000500514</t>
  </si>
  <si>
    <t>일출랜드</t>
  </si>
  <si>
    <t>테마공원,아이,맑음,우수관광사업체,실내관광지,어트랙션,안전여행스탬프,가족,체험,곶자왈,반려동물,반려동물동반입장,혼저옵서개,반려동물동반관광지,공용주차장,현금결제,카드결제,화장실,무료 WIFI,편의점,유도 및 안내시설,단독접근가능,단차없음,저상버스 접근 가능,장애인 화장실,장애인 전용 주차장,수동 휠체어 대여 가능,쉬움,우수관광사업체,실외,중,포토스팟,체험,공연/전시,1~2시간</t>
  </si>
  <si>
    <t>‘새로운 태양이 떠오르는 휴식 공간’이라는 주제로 설립된 일출랜드는 제주 토종 동백나무, 비자나무를 포함한 60만본의 식물들을 관리, 보존하고 있으며, 사계절 꽃의 축제가 열리고 있는 식물원이다. 천연용암동굴인 미천굴을 중심으로 수변공원, 잔디광장, 제주종갓집초가, 화석원, 분재정원, 조각의 거리, 공예체험 아트센터, 선인장 온실, 아열대 식물원 등 다양한 테마로 구성되어 있어, 제주 청정 자연의 생태, 문화, 체험을 모두 만나볼 수 있다.</t>
  </si>
  <si>
    <t>https://api.cdn.visitjeju.net/photomng/imgpath/202205/30/8d1fb97b-1ad0-48cc-9aa0-2ec519e9575c.jpg</t>
  </si>
  <si>
    <t>https://api.cdn.visitjeju.net/photomng/thumbnailpath/202205/30/6c0e389e-0f69-4618-b7e0-0c6cbe9d1275.jpg</t>
  </si>
  <si>
    <t>CNTS_300000000013030</t>
  </si>
  <si>
    <t xml:space="preserve">&lt;제주夜 놀자&gt; 해가 진 뒤에 시작되는 제주여행 </t>
  </si>
  <si>
    <t>제주夜 놀자, 제주야간, 야간, 한여름밤, 여름, 한 여름, 밤바다, 삼양검은모래해변, 이호테우해수욕장, 금능원담해변, 표선해수욕장, 함덕해수욕장, 새연교 콘서트, 제주목관아 야간개</t>
  </si>
  <si>
    <t>해가 지는 순간부터 밤까지, 제주의 여름은 매우 다채롭다. 화려한 네온사인이 가득한 도시의 밤과는 다른, 제주만이 갖고 있는 자연속에서 제주의 정서와 감성이 담겨있는 해가 진 뒤에 제주! 특히 여름이 다가올 수록 해진 뒤의 제주가 더욱 기다려진다</t>
  </si>
  <si>
    <t>https://api.cdn.visitjeju.net/photomng/imgpath/202405/30/3cd4210f-8088-49f8-ab81-8fa34ea7d5ce.png</t>
  </si>
  <si>
    <t>https://api.cdn.visitjeju.net/photomng/thumbnailpath/202405/30/7c4a45b8-d08e-4c46-82a6-06498d4156ea.png</t>
  </si>
  <si>
    <t>CNTS_200000000007858</t>
  </si>
  <si>
    <t>월라봉(효돈)</t>
  </si>
  <si>
    <t>제주특별자치도 서귀포시 신효동 산 1</t>
  </si>
  <si>
    <t>제주특별자치도 서귀포시 월라봉로 76-40</t>
  </si>
  <si>
    <t>오름,등산,휴식,자연경관,언택트</t>
  </si>
  <si>
    <t>서귀포시 신효동에  위치한 오름</t>
  </si>
  <si>
    <t>064-760-6400</t>
  </si>
  <si>
    <t>https://api.cdn.visitjeju.net/photomng/imgpath/201811/14/d8dbcdbe-9c21-4645-bd06-a8d5555c65e1.jpg</t>
  </si>
  <si>
    <t>https://api.cdn.visitjeju.net/photomng/thumbnailpath/201811/14/4d4a9bc4-92bb-43e0-b6ed-6d181e3d04cf.jpg</t>
  </si>
  <si>
    <t>CNTS_300000000012991</t>
  </si>
  <si>
    <t>[Finding Jeju’s jewel] 제주 속 여행의 가치와 새로움을 선사하는 추천 스팟</t>
  </si>
  <si>
    <t>글로벌제주만들기,  테마여행, 제주의맛,착한가격업소, 아너소사이어티맛집, 봉you식당, 제주의멋, 탐라해상풍력단지, 탐나라공화국, 제주의흥, 위미웨이, 새연교</t>
  </si>
  <si>
    <t>여행을 떠난다는 것은 익숙함보단 새로움을 찾아 떠나는 경우가 크다. 새로움을 소비하고 경험할 수 있는 곳이라면 어디든 여행의 장소가 된다. 잘 알려지지 않았지만 가치가 있고, 새로운 곳을 찾아 떠난다면 제주에 이 곳을 눈여겨 보라고 하고 싶다. 제주의 입맛과 눈맛을 사롭자고 흥마저 챙길 수 있는 곳, 바로 저장해두자.</t>
  </si>
  <si>
    <t>https://api.cdn.visitjeju.net/photomng/imgpath/202404/25/15b2a93f-47e9-4531-b99f-f4a4e278d143.jpg</t>
  </si>
  <si>
    <t>https://api.cdn.visitjeju.net/photomng/thumbnailpath/202404/25/87f9fc55-f6d0-4539-868a-af0040cbd38d.jpg</t>
  </si>
  <si>
    <t>CNTS_300000000013020</t>
  </si>
  <si>
    <t>[5(Oh!)my jeju 캠페인 이벤트-축제·행사편] 제주 축제행사를 칭찬해</t>
  </si>
  <si>
    <t>제주, 축제, 행사, 이벤트, 만족, 제주관광, 댓글, 댓글이벤트, 가격, 서비스, 안전, 친절, 좋은여행</t>
  </si>
  <si>
    <t>제주관광 서비스 중 축제·행사 분야에서 내가 경험한, 만족했던 이야기를 해시태그와 함께 남겨 주세요. 추첨을 통해 에어팟 등 선물을 드려요.</t>
  </si>
  <si>
    <t>https://api.cdn.visitjeju.net/photomng/imgpath/202405/24/10c9bf95-19b9-403b-885d-ee42eca77264.png</t>
  </si>
  <si>
    <t>https://api.cdn.visitjeju.net/photomng/thumbnailpath/202405/24/09c05df2-d8b2-4a27-ad21-8b1e032d82d0.png</t>
  </si>
  <si>
    <t>CONT_000000000500288</t>
  </si>
  <si>
    <t>산방산탄산온천</t>
  </si>
  <si>
    <t>제주특별자치도 서귀포시 안덕면 사계북로 41번길 192</t>
  </si>
  <si>
    <t>실내,휴식/힐링,부모,아이,흐림,겨울,자연경관,실내관광지,어린이,어트랙션</t>
  </si>
  <si>
    <t>제주 유일, 국내 최고의 탄산온천, 제주 산방산탄산온천</t>
  </si>
  <si>
    <t>064-792-8300</t>
  </si>
  <si>
    <t>https://api.cdn.visitjeju.net/photomng/imgpath/202111/19/07c8d978-3c3c-49e1-9ae5-9b4b7a92ab61.jpg</t>
  </si>
  <si>
    <t>https://api.cdn.visitjeju.net/photomng/thumbnailpath/202111/19/bfe1ec5a-970c-416a-8336-72f89b7e723d.jpg</t>
  </si>
  <si>
    <t>CNTS_000000000018505</t>
  </si>
  <si>
    <t>마라도성당</t>
  </si>
  <si>
    <t>제주특별자치도 서귀포시 대정읍 가파리 662</t>
  </si>
  <si>
    <t>제주특별자치도 서귀포시 대정읍 마라로 153</t>
  </si>
  <si>
    <t>실내,휴식/힐링,부모,가을</t>
  </si>
  <si>
    <t>드라마, 영화촬영지로 인기가 많은 명소</t>
  </si>
  <si>
    <t>070-4210-3200</t>
  </si>
  <si>
    <t>https://api.cdn.visitjeju.net/photomng/imgpath/202111/18/ebef07bf-f3e9-4e65-bc77-4447287dea49.jpg</t>
  </si>
  <si>
    <t>https://api.cdn.visitjeju.net/photomng/thumbnailpath/202111/18/c7cebcf4-2ec6-46c0-ac5f-b6b44618bf13.jpg</t>
  </si>
  <si>
    <t>CNTS_200000000013311</t>
  </si>
  <si>
    <t>휴애리 여름 수국축제</t>
  </si>
  <si>
    <t>수국,꽃축제,축제,행사,포토스팟,여름,자연경관,테마공원</t>
  </si>
  <si>
    <t>정성스럽게 키운 다양한 수국을 온실, 수국정원, 수국오름 등 공원 곳곳에서 감상할 수 있는 축제</t>
  </si>
  <si>
    <t>휴애리 여름수국축제</t>
  </si>
  <si>
    <t>https://api.cdn.visitjeju.net/photomng/imgpath/202204/28/69251c85-03c0-4513-90ea-4d460bc5d99b.jpg</t>
  </si>
  <si>
    <t>https://api.cdn.visitjeju.net/photomng/thumbnailpath/202204/28/0984ec1b-7987-49dd-b942-7923140f44a8.jpg</t>
  </si>
  <si>
    <t>CONT_000000000500001</t>
  </si>
  <si>
    <t>산방산유람선</t>
  </si>
  <si>
    <t>제주특별자치도 서귀포시 안덕면 화순리 636-15</t>
  </si>
  <si>
    <t>제주특별자치도 서귀포시 안덕면 화순해안로106번길 16</t>
  </si>
  <si>
    <t>경관/포토,부모,맑음,봄,포토스팟,공용주차장,편의점</t>
  </si>
  <si>
    <t>세계지질공원으로 인증된 산방산,용머리 해안을 산방산 유람선에서 감상하세요.</t>
  </si>
  <si>
    <t>064-792-1188~9</t>
  </si>
  <si>
    <t>Green Cruise Co., Ltd</t>
  </si>
  <si>
    <t>https://api.cdn.visitjeju.net/photomng/imgpath/201804/30/d6b0c350-b965-46b8-aeac-77dd4f0a403a.gif</t>
  </si>
  <si>
    <t>https://api.cdn.visitjeju.net/photomng/thumbnailpath/201804/30/04ea2078-f578-4537-a962-c778cd55fc74.gif</t>
  </si>
  <si>
    <t>CONT_000000000500143</t>
  </si>
  <si>
    <t>도두봉</t>
  </si>
  <si>
    <t>제주특별자치도 제주시 도두동 산 1</t>
  </si>
  <si>
    <t>일출,일몰,오름,휴식/힐링,부모,혼자,커플,친구,아이,자연경관,어린이,반려동물,반려동물동반입장,혼저옵서개,반려동물동반오름,화장실,유도 및 안내시설,아주 어려움</t>
  </si>
  <si>
    <t>시원한 바닷바람을 맞으며 제주의 야경을 즐길 수 있는 명소</t>
  </si>
  <si>
    <t>https://api.cdn.visitjeju.net/photomng/imgpath/201908/07/273f5b9b-f6b2-436d-bc9d-27086e289e22.jpg</t>
  </si>
  <si>
    <t>https://api.cdn.visitjeju.net/photomng/thumbnailpath/201908/07/58472c71-8e01-4cea-9df7-fffa3c6ce455.jpg</t>
  </si>
  <si>
    <t>CNTS_000000000021380</t>
  </si>
  <si>
    <t>산방산 용머리해안 지질트레일</t>
  </si>
  <si>
    <t>제주특별자치도 서귀포시 안덕면 사계리 981</t>
  </si>
  <si>
    <t>제주특별자치도 서귀포시 안덕면 사계북로41번길 192</t>
  </si>
  <si>
    <t>지질트레일,걷기/등산,친구,커플,맑음,봄,공용주차장,화장실,편의점,유도 및 안내시설,UNESCO 세계지질공원,지오브랜드</t>
  </si>
  <si>
    <t>80만년 지구의 시간과 함께 용머리해안과 산방산을 품은 길</t>
  </si>
  <si>
    <t>064-792-3363</t>
  </si>
  <si>
    <t>https://api.cdn.visitjeju.net/photomng/imgpath/201804/30/59a6c172-6ee6-4c97-bb94-d762a203a321.jpg</t>
  </si>
  <si>
    <t>https://api.cdn.visitjeju.net/photomng/thumbnailpath/201804/30/fd9df0d6-48f9-4b61-954a-af98dc57aff7.jpg</t>
  </si>
  <si>
    <t>CONT_000000000500677</t>
  </si>
  <si>
    <t>하도해변</t>
  </si>
  <si>
    <t>해수욕장,액티비티,커플,맑음,여름,자연경관,체험,레저/체험,해변,물놀이,수상레저,공용주차장,화장실,음료대,유도 및 안내시설,경보 및 피난시설,아주 어려움</t>
  </si>
  <si>
    <t>수심이 얕아 어린아이들도 물놀이 하기 좋은 동쪽의 작은 해변</t>
  </si>
  <si>
    <t xml:space="preserve">Hado Beach </t>
  </si>
  <si>
    <t>https://api.cdn.visitjeju.net/photomng/imgpath/201804/30/ded52188-aa81-4dd4-94bc-b661d0c7f3ea.jpg</t>
  </si>
  <si>
    <t>https://api.cdn.visitjeju.net/photomng/thumbnailpath/201804/30/a6dfa653-fd05-453e-836d-080ef088e7b8.jpg</t>
  </si>
  <si>
    <t>CNTS_200000000007190</t>
  </si>
  <si>
    <t>안덕면 사계어촌계</t>
  </si>
  <si>
    <t>제주특별자치도 서귀포시 안덕면 사계리 2147</t>
  </si>
  <si>
    <t>제주특별자치도 서귀포시 안덕면 형제해안로 20</t>
  </si>
  <si>
    <t>경관/포토,체험관광,해변,,바릇잡이,실외,하,체험,물놀이,바릇잡이,1~2시간</t>
  </si>
  <si>
    <t>용머리해안과 하멜상선 기념관 인근에 위치한  바릇잡이 포인트.</t>
  </si>
  <si>
    <t>064-792-3090</t>
  </si>
  <si>
    <t>https://api.cdn.visitjeju.net/photomng/imgpath/201807/09/dc9ccdfa-4fa3-4cfc-af55-a4dc4a0e7f0d.jpg</t>
  </si>
  <si>
    <t>https://api.cdn.visitjeju.net/photomng/thumbnailpath/201807/09/5864e9f4-f0e4-4b72-81da-d26461ff60e2.jpg</t>
  </si>
  <si>
    <t>CNTS_000000000022743</t>
  </si>
  <si>
    <t>바이나흐튼 크리스마스 박물관</t>
  </si>
  <si>
    <t>제주특별자치도 서귀포시 안덕면 안덕면 서광리 456</t>
  </si>
  <si>
    <t>제주특별자치도 서귀포시 안덕면 평화로 654</t>
  </si>
  <si>
    <t>실내,미술/박물관,아이,흐림,겨울,실내관광지,문화관광,박물관,어린이,어트랙션,공용주차장,현금결제,카드결제</t>
  </si>
  <si>
    <t>부부가 여행하며 모은 크리스마스 장식 전시, 독일의 바이나흐튼을 참고해 만든 크리스마스 박물관</t>
  </si>
  <si>
    <t>010-4602-7976</t>
  </si>
  <si>
    <t>https://api.cdn.visitjeju.net/photomng/imgpath/202112/22/77bb9cee-acbd-4d79-a002-deff69868de0.jpg</t>
  </si>
  <si>
    <t>https://api.cdn.visitjeju.net/photomng/thumbnailpath/202112/22/567daea1-46ae-420f-825a-e66733a33728.jpg</t>
  </si>
  <si>
    <t>CONT_000000000500335</t>
  </si>
  <si>
    <t>서우봉</t>
  </si>
  <si>
    <t>제주특별자치도 제주시 조천읍 함덕리 169-1</t>
  </si>
  <si>
    <t>맑음,봄,걷기/등산,유채꽃,오름,코스모스,자연경관,봄꽃,반려동물,반려동물동반입장,혼저옵서개,반려동물동반오름</t>
  </si>
  <si>
    <t>푸른 바다와 예쁜 유채꽃밭이 어우러진 멋진 풍경이 있는 곳</t>
  </si>
  <si>
    <t>https://api.cdn.visitjeju.net/photomng/imgpath/201807/09/bccbe406-82e1-4858-b5d5-05743df44d9c.JPG</t>
  </si>
  <si>
    <t>https://api.cdn.visitjeju.net/photomng/thumbnailpath/201807/09/44e6831f-d009-48bd-9ace-34375b775c44.JPG</t>
  </si>
  <si>
    <t>CONT_000000000500256</t>
  </si>
  <si>
    <t>부영컨트리클럽</t>
  </si>
  <si>
    <t>제주특별자치도 서귀포시 남원읍 남조로 960 부영CC</t>
  </si>
  <si>
    <t>골프,액티비티,체험,레저/체험,어트랙션,공용주차장,현금결제,카드결제,화장실,무료 WIFI,흡연구역,음료대,유도 및 안내시설,경보 및 피난시설,아주 어려움</t>
  </si>
  <si>
    <t>제주 푸른바다와 한라산이 조화로운 골프클럽</t>
  </si>
  <si>
    <t>064-766-5500</t>
  </si>
  <si>
    <t>Booyoung Country Club</t>
  </si>
  <si>
    <t>https://api.cdn.visitjeju.net/photomng/imgpath/201804/30/a52a6983-38a0-4238-ba4f-8bdfc6b4a77c.gif</t>
  </si>
  <si>
    <t>https://api.cdn.visitjeju.net/photomng/thumbnailpath/201804/30/d14d6269-702e-418a-870c-861d33c2342c.gif</t>
  </si>
  <si>
    <t>CONT_000000000500466</t>
  </si>
  <si>
    <t>용눈이오름</t>
  </si>
  <si>
    <t>제주특별자치도 제주시 구좌읍 종달리 산28</t>
  </si>
  <si>
    <t>일출,밤,오름,걷기/등산,친구,가을,자연경관,도보여행,도보</t>
  </si>
  <si>
    <t>능선의 아름다움을 뽐내는 오름, 김영갑 작가가 사랑한 오름</t>
  </si>
  <si>
    <t>https://api.cdn.visitjeju.net/photomng/imgpath/202110/21/05e48ec9-c59b-4a4e-90bc-4a540e6d0700.jpg</t>
  </si>
  <si>
    <t>https://api.cdn.visitjeju.net/photomng/thumbnailpath/202110/21/0d54e8b8-0c7e-44b0-9a62-fb77a847f132.jpg</t>
  </si>
  <si>
    <t>CONT_000000000500553</t>
  </si>
  <si>
    <t>제주민속촌</t>
  </si>
  <si>
    <t>문화유적지,아이,흐림,가을,우수관광사업체,역사유적,안전여행스탬프,무장애관광,반려동물,반려동물동반입장,혼저옵서개,반려동물동반_관광지,공용주차장,현금결제,카드결제,화장실,편의점,음료대,경보 및 피난시설,임산부 휴게시설,단독접근가능,단차없음,시각장애인 접근성,장애인 화장실,장애인 전용 주차장,수동 휠체어 대여 가능,쉬움,우수관광사업체,실외,하,포토스팟,1~2시간</t>
  </si>
  <si>
    <t>제주도 삶의 원형을 간직한 곳</t>
  </si>
  <si>
    <t>https://api.cdn.visitjeju.net/photomng/imgpath/202208/30/8e0875b9-9962-4356-be21-22b20660a840.jpg</t>
  </si>
  <si>
    <t>https://api.cdn.visitjeju.net/photomng/thumbnailpath/202208/30/a783f1b4-43ba-4f9f-8472-765bcf366af6.jpg</t>
  </si>
  <si>
    <t>CONT_000000000500312</t>
  </si>
  <si>
    <t>새연교</t>
  </si>
  <si>
    <t>밤,경관/포토,커플,맑음,포토스팟,무장애관광,공용주차장,화장실,편의점,음료대,유도 및 안내시설,단독접근가능,단차없음,장애인 화장실,장애인 전용 주차장,어려움</t>
  </si>
  <si>
    <t>새섬으로 가는 통로, '새'로운 인'연'을 만들어가는 다리</t>
  </si>
  <si>
    <t>064-760-3471</t>
  </si>
  <si>
    <t>Saeyeongyo Bridge</t>
  </si>
  <si>
    <t>https://api.cdn.visitjeju.net/photomng/imgpath/201804/30/9f1410ca-8feb-4857-a55c-78eaa995a11b.jpg</t>
  </si>
  <si>
    <t>https://api.cdn.visitjeju.net/photomng/thumbnailpath/201804/30/5a0e11cb-20ab-43b5-8cba-8fe0bd3e530a.jpg</t>
  </si>
  <si>
    <t>CNTS_000000000020159</t>
  </si>
  <si>
    <t>애월한담해안산책로</t>
  </si>
  <si>
    <t>제주특별자치도 제주시 애월읍 곽지리 1359</t>
  </si>
  <si>
    <t>해변,걷기/등산,친구,맑음,유채꽃,자연경관,봄꽃,반려동물,반려동물동반입장,혼저옵서개,반려동물동반산책로</t>
  </si>
  <si>
    <t>해안선을 따라 걷는 구불구불 해안길.</t>
  </si>
  <si>
    <t>Aewol Handam Coastal Trail</t>
  </si>
  <si>
    <t>https://api.cdn.visitjeju.net/photomng/imgpath/201804/30/0de42691-8c5a-43e8-9f0e-ca0115322bca.jpg</t>
  </si>
  <si>
    <t>https://api.cdn.visitjeju.net/photomng/thumbnailpath/201804/30/f1bd503b-f934-47b5-8e0c-63f282240843.jpg</t>
  </si>
  <si>
    <t>CONT_000000000500688</t>
  </si>
  <si>
    <t>한라생태숲</t>
  </si>
  <si>
    <t>부모,커플,혼자,친구,아이,맑음,휴식/힐링,자연경관,숲,어린이,무장애관광,공영관광지,공용주차장,화장실,무료 WIFI,음료대,유도 및 안내시설,경보 및 피난시설,단독접근가능,단차없음,시각장애인 접근성,저상버스 접근 가능,장애인 화장실,장애인 전용 주차장,수동 휠체어 대여 가능,쉬움,실외,중,기타,산책로, 휴양림,1~2시간</t>
  </si>
  <si>
    <t>난대성 식물에서부터 한라산 고산식물까지 한 장소에서 볼 수 있는 생태숲</t>
  </si>
  <si>
    <t>https://api.cdn.visitjeju.net/photomng/imgpath/202111/19/fdcaeff5-bf92-44ae-a0f0-9e43288bd205.jpg</t>
  </si>
  <si>
    <t>https://api.cdn.visitjeju.net/photomng/thumbnailpath/202111/19/fd089261-a86b-418d-b660-594a967403d4.jpg</t>
  </si>
  <si>
    <t>CNTS_200000000012174</t>
  </si>
  <si>
    <t>제주전통시장 &lt;상설시장-제주시편&gt;</t>
  </si>
  <si>
    <t>부모,커플,혼자,친구,아이,휴식/힐링,체험관광,쇼핑,사계절</t>
  </si>
  <si>
    <t xml:space="preserve">제주를 찾는 여행객들의 여행코스에 빠지지 않는 것이 하나 있다. 바로 특산물, 향토 음식 등 제주만의 문화와 특색을 담고 있는 ‘전통시장’이다. 여행 중 들린 전통시장은 두 손 가볍게 출발해서 두 손 무겁게 돌아올 수 있는 곳이기도 하다. 제주시 지역을 대표하는 상설시장에 방문하여 제주인의 삶이 모습이 깃든 시장을 직접 체험하며, 삶의 활력을 얻을 수 있다. </t>
  </si>
  <si>
    <t>전통시장 &lt;상설시장-제주시&gt;</t>
  </si>
  <si>
    <t>https://api.cdn.visitjeju.net/photomng/imgpath/202110/26/a5a91915-1d04-4c83-9dd9-8c0e84febf7f.jpg</t>
  </si>
  <si>
    <t>https://api.cdn.visitjeju.net/photomng/thumbnailpath/202110/26/947d8d14-9590-435f-874a-32204e8165a9.jpg</t>
  </si>
  <si>
    <t>CONT_000000000500384</t>
  </si>
  <si>
    <t>쇠소깍</t>
  </si>
  <si>
    <t>계곡,휴식/힐링,액티비티,커플,맑음,여름,자연경관,체험,레저/체험,수상레저,어트랙션,물놀이,공용주차장,화장실,편의점,음료대,유도 및 안내시설,아주 어려움,UNESCO 생물권보전지역,실외,체험</t>
  </si>
  <si>
    <t>제주 올레 5코스의 끝이자 6코스의 시작인 바닷물과 민물이 만나는 비밀스런 계곡</t>
  </si>
  <si>
    <t>064-732-1562</t>
  </si>
  <si>
    <t>https://api.cdn.visitjeju.net/photomng/imgpath/202110/25/fdb6ffc6-f7b2-4d00-81aa-dd7f26bb2081.JPG</t>
  </si>
  <si>
    <t>https://api.cdn.visitjeju.net/photomng/thumbnailpath/202110/25/c725ba8d-6837-4d07-904a-0df9f56b1ff5.JPG</t>
  </si>
  <si>
    <t>CNTS_200000000007496</t>
  </si>
  <si>
    <t>화조원</t>
  </si>
  <si>
    <t>제주특별자치도 제주시 애월읍 납읍리 58</t>
  </si>
  <si>
    <t>제주특별자치도 제주시 애월읍 애원로 804</t>
  </si>
  <si>
    <t>아이,동물,체험,실내관광지,어린이,어트랙션,어린이동물농장,우수관광사업체,공용주차장,우수관광사업체</t>
  </si>
  <si>
    <t>다양한 새들과 작은 동물들과 교감할 수 있는 공간.</t>
  </si>
  <si>
    <t>064-799-9988</t>
  </si>
  <si>
    <t>https://api.cdn.visitjeju.net/photomng/imgpath/201809/13/2c4c79eb-ed33-4c17-aa7c-0d680a8f4471.jpg</t>
  </si>
  <si>
    <t>https://api.cdn.visitjeju.net/photomng/thumbnailpath/201809/13/12d87b74-738a-4d5d-8b15-45273edd0a7c.jpg</t>
  </si>
  <si>
    <t>CNTS_000000000021429</t>
  </si>
  <si>
    <t>다이나믹메이즈</t>
  </si>
  <si>
    <t>제주특별자치도 서귀포시 표선면 성읍리 2381</t>
  </si>
  <si>
    <t>제주특별자치도 서귀포시 표선면 번영로 2644</t>
  </si>
  <si>
    <t>실내,테마공원,아이,비.눈,겨울,우수관광사업체,실내관광지,체험,레저/체험,어린이,어트랙션,안전여행스탬프,공용주차장,현금결제,카드결제,화장실,음료대,유도 및 안내시설,아주 어려움,우수관광사업체</t>
  </si>
  <si>
    <t xml:space="preserve">다이나믹메이즈는 날씨에 구애받지 않고 즐기는 실내 액티비티다. 요즘 인기인 ‘방탈출’과 비슷한 콘셉트로 미로를 빠져나오기 위해 여러 가지 미션을 수행해야 한다. 가족이나 친구, 연인과 한 팀이 되어 서로 머리를 맞대 문제를 풀고 장애물을 뛰어넘으며 탈출구를 향해 달리는 색다른 재미를 느낄 수 있다. </t>
  </si>
  <si>
    <t>064-805-0906/0910</t>
  </si>
  <si>
    <t>https://api.cdn.visitjeju.net/photomng/imgpath/202205/30/d2cdf791-3e06-423c-a6be-fe9255c04c7c.jpg</t>
  </si>
  <si>
    <t>https://api.cdn.visitjeju.net/photomng/thumbnailpath/202205/30/04c50926-3d88-4783-afba-238f39632040.jpg</t>
  </si>
  <si>
    <t>CONT_000000000500488</t>
  </si>
  <si>
    <t>원당봉</t>
  </si>
  <si>
    <t>제주특별자치도 제주시 삼양일동 산 1-2</t>
  </si>
  <si>
    <t>제주특별자치도 제주시 원당로16길 16-30</t>
  </si>
  <si>
    <t>일출,오름,걷기/등산</t>
  </si>
  <si>
    <t>만물이 소생하는 제주도 오름 원당봉</t>
  </si>
  <si>
    <t>https://api.cdn.visitjeju.net/photomng/imgpath/202112/02/c5c35729-abc6-4076-915b-8153f8e42aa4.jpg</t>
  </si>
  <si>
    <t>https://api.cdn.visitjeju.net/photomng/thumbnailpath/202112/02/dc891220-490c-4eec-a912-e138c9215234.jpg</t>
  </si>
  <si>
    <t>CNTS_000000000019594</t>
  </si>
  <si>
    <t>원앙폭포</t>
  </si>
  <si>
    <t>폭포,커플,경관/포토,여름,공용주차장,물놀이,트레킹</t>
  </si>
  <si>
    <t>금슬 좋은 원앙 한 쌍이 살았다고 전해져오는 곳</t>
  </si>
  <si>
    <t>Wonang Falls</t>
  </si>
  <si>
    <t>https://api.cdn.visitjeju.net/photomng/imgpath/201804/30/89d25fcd-996a-4efe-b2db-f1ea49f874fd.gif</t>
  </si>
  <si>
    <t>https://api.cdn.visitjeju.net/photomng/thumbnailpath/201804/30/cc146779-13e1-4cbe-aa94-5a312f7c06bf.gif</t>
  </si>
  <si>
    <t>CNTS_000000000022724</t>
  </si>
  <si>
    <t>피규어뮤지엄 제주</t>
  </si>
  <si>
    <t>제주특별자치도 서귀포시 안덕면 상창리 1875-8</t>
  </si>
  <si>
    <t>제주특별자치도 서귀포시 안덕면 한창로 243</t>
  </si>
  <si>
    <t>실내,테마공원,아이,비.눈,흐림,겨울,실내관광지,어린이,어트랙션,공용주차장</t>
  </si>
  <si>
    <t>국내 최대규모의 피규어 뮤지엄, 피규어 취향저격 기프트샵</t>
  </si>
  <si>
    <t>064-792-2244</t>
  </si>
  <si>
    <t>https://api.cdn.visitjeju.net/photomng/imgpath/201804/30/42161641-a82b-42d5-9648-7c75a07d498f.jpg</t>
  </si>
  <si>
    <t>https://api.cdn.visitjeju.net/photomng/thumbnailpath/201804/30/7c8e7d88-1b60-4030-8862-34bc0cf6f042.jpg</t>
  </si>
  <si>
    <t>CNTS_000000000021959</t>
  </si>
  <si>
    <t>2023 청수 곶자왈 반딧불이 축제</t>
  </si>
  <si>
    <t>제주특별자치도 제주시 한경면 청수리 113-3</t>
  </si>
  <si>
    <t>제주특별자치도 제주시 한경면 연명로 348</t>
  </si>
  <si>
    <t>축제,반딧불이,행사,도보,숲,곶자왈,숲길,웰니스,힐링,에코파티</t>
  </si>
  <si>
    <t>별 흐르는 마을 청수리에서 개최되는 곶자왈 반딧불이 축제</t>
  </si>
  <si>
    <t>곶자왈 반딧불이 축제</t>
  </si>
  <si>
    <t>https://api.cdn.visitjeju.net/photomng/imgpath/201904/12/c43b23a1-2d6c-48cb-b42b-14b5e54efe3a.jpg</t>
  </si>
  <si>
    <t>https://api.cdn.visitjeju.net/photomng/thumbnailpath/201904/12/f3f3761d-7609-4c30-bd80-6f5b3a666eda.jpg</t>
  </si>
  <si>
    <t>CNTS_000000000020476</t>
  </si>
  <si>
    <t>주상절리대(중문대포해안)</t>
  </si>
  <si>
    <t>해변,경관/포토,친구,커플,맑음,자연경관,포토스팟,유네스코,무장애관광,공영관광지,공용주차장,현금결제,카드결제,편의점,음료대,유도 및 안내시설,경보 및 피난시설,장애인 화장실,장애인 전용 주차장,어려움,실외,중,공연/전시,기타,전망 관람,1시간 미만</t>
  </si>
  <si>
    <t>자연의 신비가 주는 웅장함에 압도되다</t>
  </si>
  <si>
    <t>064-738-1521</t>
  </si>
  <si>
    <t>https://api.cdn.visitjeju.net/photomng/imgpath/202110/28/90f5c4dd-e3f7-4445-b1b4-eb9ddb307bcd.JPG</t>
  </si>
  <si>
    <t>https://api.cdn.visitjeju.net/photomng/thumbnailpath/202110/28/d8d6b8d3-af3c-40a5-b6c6-aba30415b243.JPG</t>
  </si>
  <si>
    <t>CNTS_000000000019743</t>
  </si>
  <si>
    <t>종달리해변</t>
  </si>
  <si>
    <t>제주특별자치도 제주시 구좌읍 종달리 565-72</t>
  </si>
  <si>
    <t>해변,경관/포토,친구,커플,맑음,여름,자연경관,포토스팟</t>
  </si>
  <si>
    <t>이름도 예쁜 ＇종달리＇라는 마을은 동쪽의 끝이란 의미를 가진 소박하고 귀여운 동네에 위치한 종달리 해변입니다.</t>
  </si>
  <si>
    <t>https://api.cdn.visitjeju.net/photomng/imgpath/201804/30/cdb69aee-8b3e-4a99-8ef0-ae326389eaa7.jpg</t>
  </si>
  <si>
    <t>https://api.cdn.visitjeju.net/photomng/thumbnailpath/201804/30/616136b5-3560-42f5-bd9f-4cd449cdf6cd.jpg</t>
  </si>
  <si>
    <t>CNTS_000000000020299</t>
  </si>
  <si>
    <t>제주올레 7코스</t>
  </si>
  <si>
    <t>제주특별자치도 서귀포시 서홍동 795-1</t>
  </si>
  <si>
    <t>올레,걷기/등산,친구,여름,자연경관,도보여행,도보,트레킹</t>
  </si>
  <si>
    <t>새연교와 문섬, 범섬이 보인는 서귀포 해안을 따라 걷기</t>
  </si>
  <si>
    <t>https://api.cdn.visitjeju.net/photomng/imgpath/202111/08/3d0b2b10-1b17-460e-9d34-f8c350229f7e.jpg</t>
  </si>
  <si>
    <t>https://api.cdn.visitjeju.net/photomng/thumbnailpath/202111/08/5ae4a5ce-0a5e-4ed2-ac80-8f052ccd4bb6.jpg</t>
  </si>
  <si>
    <t>CNTS_300000000015892</t>
  </si>
  <si>
    <t>제주바다하늘패러투어</t>
  </si>
  <si>
    <t>제주특별자치도 제주시 한림읍 금악리 1902-1</t>
  </si>
  <si>
    <t>제주특별자치도 제주시 한림읍 한창로 1295</t>
  </si>
  <si>
    <t>한림, 함덕, 금오름, 서우봉, 패러글라이딩, 이색체험,실외,상,1시간 미만</t>
  </si>
  <si>
    <t>제주 하늘을 날아보는 짜릿한 체험</t>
  </si>
  <si>
    <t>010-3692-7345</t>
  </si>
  <si>
    <t>https://api.cdn.visitjeju.net/photomng/imgpath/202306/20/220472b9-49b9-4864-89e6-85a33c37cce9.jpg</t>
  </si>
  <si>
    <t>https://api.cdn.visitjeju.net/photomng/thumbnailpath/202306/20/76227c4c-d367-4621-af9b-9a184f7aa59d.jpg</t>
  </si>
  <si>
    <t>CNTS_000000000022564</t>
  </si>
  <si>
    <t>우도돼지네 땅콩만두</t>
  </si>
  <si>
    <t>서귀포시 서귀동 276-15</t>
  </si>
  <si>
    <t>서귀포시 중정로73번길 15-1</t>
  </si>
  <si>
    <t>만두,땅콩만두,김치만두,고기만두,음식,막걸리,우도,아이스크림,아메리카노</t>
  </si>
  <si>
    <t>우도에서 많은 사랑을 받고 서귀포 올레시장으로 옮긴 땅콩만두 본점</t>
  </si>
  <si>
    <t>064-733-9949</t>
  </si>
  <si>
    <t>https://api.cdn.visitjeju.net/photomng/imgpath/201804/30/300dcb7c-8f88-4593-b0d2-c21495e2ec1b.jpg</t>
  </si>
  <si>
    <t>https://api.cdn.visitjeju.net/photomng/thumbnailpath/201804/30/5c6e1e36-64b3-48d3-ab8f-a6f822cd7d01.jpg</t>
  </si>
  <si>
    <t>CONT_000000000500283</t>
  </si>
  <si>
    <t>산굼부리</t>
  </si>
  <si>
    <t>오름,걷기/등산,친구,맑음,가을,우수관광사업체,자연경관,억새,무장애관광,공용주차장,현금결제,카드결제,화장실,편의점,음료대,단독접근가능,단차없음,장애인 화장실,장애인 전용 주차장,수동 휠체어 대여 가능,어려움,우수관광사업체,실외,상,등산,산책로, 등산로,1~2시간</t>
  </si>
  <si>
    <t>사계절마다 다른풍경의 '분화구 식물원', 국가지정 문화재 천연기념물 263호</t>
  </si>
  <si>
    <t>064-783-9900</t>
  </si>
  <si>
    <t>Sangumburi Crater</t>
  </si>
  <si>
    <t>https://api.cdn.visitjeju.net/photomng/imgpath/201804/30/c44bb372-4717-4e89-ad89-2c5dba285168.jpg</t>
  </si>
  <si>
    <t>https://api.cdn.visitjeju.net/photomng/thumbnailpath/201804/30/a7b4a973-40e9-44e6-87d9-46a4c4f3b367.jpg</t>
  </si>
  <si>
    <t>CNTS_000000000022769</t>
  </si>
  <si>
    <t xml:space="preserve"> 메리어트관 제주신화월드 호텔앤리조트</t>
  </si>
  <si>
    <t>호텔,공용주차장,현금결제,카드결제,화장실,무료 WIFI,유도 및 안내시설,수동 휠체어 대여 가능,장애인 전용 객실,장애인 화장실,단독접근가능,단차없음,시각장애인 접근성,승강기,장애인 전용 주차장,쉬움,피트니스,풀장,비즈니스시설,사우나,유모차 대여 서비스, 키즈 클럽 ‘플레이타임’ (유료), 카시트 대여 서비스,있음,운행</t>
  </si>
  <si>
    <t>글로벌 브랜드의 럭셔리 웰빙 리조트</t>
  </si>
  <si>
    <t>제주신화월드 메리어트 리조트관</t>
  </si>
  <si>
    <t>https://api.cdn.visitjeju.net/photomng/imgpath/201903/06/7f43e405-5c68-4441-a921-d48048dd2654.jpg</t>
  </si>
  <si>
    <t>https://api.cdn.visitjeju.net/photomng/thumbnailpath/201903/06/4a6b49f3-d1d1-4d18-892e-38e640b79a32.jpg</t>
  </si>
  <si>
    <t>CONT_000000000500698</t>
  </si>
  <si>
    <t>형제섬</t>
  </si>
  <si>
    <t>제주특별자치도 서귀포시 안덕면 사계리 산 44</t>
  </si>
  <si>
    <t>커플,친구,혼자,경관/포토,일몰,일출,공용주차장,화장실,편의점,음료대,유도 및 안내시설,경보 및 피난시설,단차없음,어려움</t>
  </si>
  <si>
    <t>바다 한가운데 바위처럼 보이는 크고 작은 섬 2개가 사람의 형과 아우처럼 마주보고 있다 하여 붙여진 형제섬</t>
  </si>
  <si>
    <t>Hyeongjeseom Island</t>
  </si>
  <si>
    <t>https://api.cdn.visitjeju.net/photomng/imgpath/201804/30/417baf4b-ca87-49e2-abda-ca8324476285.jpg</t>
  </si>
  <si>
    <t>https://api.cdn.visitjeju.net/photomng/thumbnailpath/201804/30/1563160f-cbe7-4957-8707-69a3566934a3.jpg</t>
  </si>
  <si>
    <t>CNTS_000000000018863</t>
  </si>
  <si>
    <t>섬속의섬우도렌트</t>
  </si>
  <si>
    <t>제주특별자치도 제주시 우도면 연평리 1749</t>
  </si>
  <si>
    <t>제주특별자치도 제주시 우도면 우도해안길 84-2</t>
  </si>
  <si>
    <t>액티비티,맑음,우도</t>
  </si>
  <si>
    <t>우도 천진항에 위치한 섬속의섬 우도렌트입니다.</t>
  </si>
  <si>
    <t>010-3951-2349</t>
  </si>
  <si>
    <t>Udo Rent</t>
  </si>
  <si>
    <t>https://api.cdn.visitjeju.net/photomng/imgpath/201804/30/4e9771b0-04c3-4fbf-9ea2-c90ab7fd11a9.gif</t>
  </si>
  <si>
    <t>https://api.cdn.visitjeju.net/photomng/thumbnailpath/201804/30/be9844f3-7bf4-43ae-9d86-edd51c40c46f.gif</t>
  </si>
  <si>
    <t>CNTS_000000000018309</t>
  </si>
  <si>
    <t>제주베니스랜드</t>
  </si>
  <si>
    <t>제주특별자치도 서귀포시 성산읍 난산리 2575</t>
  </si>
  <si>
    <t>테마공원,아이,가을,어린이,어트랙션,공용주차장,현금결제,카드결제,화장실,흡연구역,편의점,음료대,유도 및 안내시설,경보 및 피난시설,실내+실외,상,체험,공연/전시,포토스팟,1시간 미만</t>
  </si>
  <si>
    <t>제주에서 만나는 아름다운 수상도시 베니스 여행~</t>
  </si>
  <si>
    <t>064-784-6565,6566</t>
  </si>
  <si>
    <t>https://api.cdn.visitjeju.net/photomng/imgpath/202111/16/11d585f4-e20b-4e78-8ccb-fb28450ab38c.jpg</t>
  </si>
  <si>
    <t>https://api.cdn.visitjeju.net/photomng/thumbnailpath/202111/16/6426be08-e9fb-47a1-8f17-6858ec608c5d.jpg</t>
  </si>
  <si>
    <t>CNTS_000000000019926</t>
  </si>
  <si>
    <t>올레여행자센터</t>
  </si>
  <si>
    <t>커플,혼자,친구,올레,도보여행,도보,어트랙션,안전여행스탬프,공용주차장,현금결제,카드결제,화장실,무료 WIFI,아주 어려움</t>
  </si>
  <si>
    <t>제주 여행자들의 베이스캠프</t>
  </si>
  <si>
    <t>https://api.cdn.visitjeju.net/photomng/imgpath/202401/17/c478d5d8-bf53-4591-8c23-768147a815da.png</t>
  </si>
  <si>
    <t>https://api.cdn.visitjeju.net/photomng/thumbnailpath/202401/17/f1be063a-474d-4d71-b640-958795e09909.png</t>
  </si>
  <si>
    <t>CNTS_200000000008034</t>
  </si>
  <si>
    <t>소라의성</t>
  </si>
  <si>
    <t>건축물,북카페,전시,실내관광지,문화관광,어트랙션,화장실</t>
  </si>
  <si>
    <t>해안절벽에 지어진 아름다운 건축물</t>
  </si>
  <si>
    <t>064-732-7128</t>
  </si>
  <si>
    <t>https://api.cdn.visitjeju.net/photomng/imgpath/201812/20/f6782432-d614-495f-b7ad-a93dfaba8eb0.JPG</t>
  </si>
  <si>
    <t>https://api.cdn.visitjeju.net/photomng/thumbnailpath/201812/20/08bc99b7-1869-49e1-8631-525c88ee73dc.JPG</t>
  </si>
  <si>
    <t>CONT_000000000500351</t>
  </si>
  <si>
    <t>성읍민속마을</t>
  </si>
  <si>
    <t>제주특별자치도 서귀포시 표선면 성읍리 775-1</t>
  </si>
  <si>
    <t>제주특별자치도 서귀포시 표선면 성읍정의현로 19</t>
  </si>
  <si>
    <t>문화유적지,부모,아이,봄,자연경관,역사유적,마을산책,마을관광,어린이,제주명품42,제주7대건축물,사적지,문화재,문화관광,무장애관광,공영관광지,공용주차장,화장실,무료 WIFI,편의점,경보 및 피난시설,단독접근가능,단차없음,장애인 화장실,장애인 전용 주차장,어려움,실외,하,공연/전시,포토스팟,1~2시간</t>
  </si>
  <si>
    <t>문화유산과 조화롭게 살아가는 성읍주민들의 모습에서 제주의 옛모습을 엿보다</t>
  </si>
  <si>
    <t>064-710-6797</t>
  </si>
  <si>
    <t>성읍마을</t>
  </si>
  <si>
    <t>https://api.cdn.visitjeju.net/photomng/imgpath/202111/04/cddacb5a-472d-4d5d-b5af-3c9457cc20d3.jpg</t>
  </si>
  <si>
    <t>https://api.cdn.visitjeju.net/photomng/thumbnailpath/202111/04/ca84b2d8-3eb2-4980-bdc6-7cb9a6192f4b.jpg</t>
  </si>
  <si>
    <t>CNTS_200000000013646</t>
  </si>
  <si>
    <t>장마철 제주여행 즐기기 &lt;비 오면 더 즐거운 제주여행&gt;</t>
  </si>
  <si>
    <t>비오는제주, 비오는날, 여름, 비올때, 장마</t>
  </si>
  <si>
    <t>비 오는 날의 여행은 ‘세렌디피티(serendipity)‘, 의도치 않은 발견과 우연한 행운을 안겨 준다. 갑자기 내린 비로 하늘은 흐려졌지만, 한층 짙어진 녹음과 흙냄새가 비를 타고 피어오르며 서운한 마음을 달래어준다. 햇볕 쨍쨍한 날보다 비 오는 날 방문하면 색다른 운치를 담아내는 곳으로 떠나보자. 뜻밖의 장소에서 잊지 못할 추억을 만들 수 있을 것이다.</t>
  </si>
  <si>
    <t>장마철 제주여행 즐기기, &lt;비 오면 더 즐거운 제주여행&gt;</t>
  </si>
  <si>
    <t>CNTS_000000000018855</t>
  </si>
  <si>
    <t>제주올레 5코스</t>
  </si>
  <si>
    <t>올레,걷기/등산,친구,혼자,맑음,여름,자연경관,도보여행,도보</t>
  </si>
  <si>
    <t>남원포구에서부터 쇠소깍 다리까지 끊이지 않는 이야기길</t>
  </si>
  <si>
    <t>https://api.cdn.visitjeju.net/photomng/imgpath/202111/22/457f66cb-fed3-47d0-8c41-954f2496a7c4.jpg</t>
  </si>
  <si>
    <t>https://api.cdn.visitjeju.net/photomng/thumbnailpath/202111/22/cfd6c380-6997-43c9-98cd-66a531c291da.jpg</t>
  </si>
  <si>
    <t>CONT_000000000500171</t>
  </si>
  <si>
    <t>마라도(마라해양도립공원)</t>
  </si>
  <si>
    <t>제주특별자치도 서귀포시 대정읍 가파리 600</t>
  </si>
  <si>
    <t>제주특별자치도 서귀포시 대정읍 마라로101번길 46</t>
  </si>
  <si>
    <t>섬속의섬,휴식/힐링,부모,아이,맑음,가을,자연경관,어린이,화장실,편의점,아주 어려움</t>
  </si>
  <si>
    <t>난대성 해양 동식물이 풍부하고 경관이 아름다운 유인도 중에 국토 최남단인 섬, 천연기념물 제423호</t>
  </si>
  <si>
    <t>064-760-4014</t>
  </si>
  <si>
    <t>Marado Island (Mara Ocean Park)</t>
  </si>
  <si>
    <t>https://api.cdn.visitjeju.net/photomng/imgpath/201804/30/c88bc373-ce5d-418f-9635-b6afb4dbb394.jpg</t>
  </si>
  <si>
    <t>https://api.cdn.visitjeju.net/photomng/thumbnailpath/201804/30/0c267f62-8261-4cc7-bca9-99aa4f446365.jpg</t>
  </si>
  <si>
    <t>CNTS_200000000012136</t>
  </si>
  <si>
    <t>제주전통시장  &lt;오일장-제주시편&gt;</t>
  </si>
  <si>
    <t>5일마다 열리는 장, 오일시장은 매일 열리는 상설시장과는 또 다른 매력을 지니고 있다. 각 지역을 대표하는 특산품부터 다양한 주전부리, 그 지역의 특색과 분위기가 고스란히 담겨 있다 .알려진 관광지 혹은 자연 명소를 벗어나 한 번쯤 제주도 곳곳에 자리한 오일시장을 방문해보자. 제주가 가지고 있는 또다른 매력과 특별한 경험이 기다리고 있을 것이다.</t>
  </si>
  <si>
    <t>전통시장  &lt;오일장-제주시&gt;</t>
  </si>
  <si>
    <t>https://api.cdn.visitjeju.net/photomng/imgpath/202110/19/3464072e-4762-4d67-a361-c536b9335ab2.jpg</t>
  </si>
  <si>
    <t>https://api.cdn.visitjeju.net/photomng/thumbnailpath/202110/19/23267e06-9427-42e4-937a-487cddbfce56.jpg</t>
  </si>
  <si>
    <t>CNTS_000000000019601</t>
  </si>
  <si>
    <t>돈내코유원지</t>
  </si>
  <si>
    <t>계곡,액티비티,아이,맑음,여름,체험,레저/체험,어린이,수상레저,어트랙션,물놀이,화장실</t>
  </si>
  <si>
    <t>시원한 폭포와 상록수림으로 둘러 싸인 매력적인 곳</t>
  </si>
  <si>
    <t>064-733-1584</t>
  </si>
  <si>
    <t>https://api.cdn.visitjeju.net/photomng/imgpath/202111/19/8e2f0c6a-e550-4ff6-9e7c-d119c4120ac4.jpg</t>
  </si>
  <si>
    <t>https://api.cdn.visitjeju.net/photomng/thumbnailpath/202111/19/aae2a66e-65d5-48fe-a287-9f83428fd7e4.jpg</t>
  </si>
  <si>
    <t>CNTS_200000000009201</t>
  </si>
  <si>
    <t>‘달리면’ 제주가 달라 보인다 &lt;제주 해안도로 Best of Best 5&gt;</t>
  </si>
  <si>
    <t>해안도로,드라이브,커플,친구,신창해안도로,용수해안도로,하귀해안도로,애월해안도로,조천해안도로,함덕해안도로,김녕해안도로,월정해안도로,종달해안도로,세화해안도로</t>
  </si>
  <si>
    <t>이번 여행에는 어디를 가볼까? 이런 고민이 필요 없는 곳이 바로 제주도다. 제주도는 섬 둘레를 따라 약 253km에 걸쳐 수많은 절경을 품은 해안도로가 이어져 있다. 해안도로 드라이브는 제주의 지형과 지역의 특색을 이해하는 가장 빠르고 정확한 방법이기도 하다. 제주를 여행하는데 있어 결코 빼놓아서는 안 될 해안도로 5곳을 소개한다.</t>
  </si>
  <si>
    <t>‘달리면’ 제주가 달라 보인다 제주 해안도로 Best of Best 5</t>
  </si>
  <si>
    <t>https://api.cdn.visitjeju.net/photomng/imgpath/201909/10/78adc4a3-26a3-4a11-80d5-3cf4c87a9ef3.jpg</t>
  </si>
  <si>
    <t>https://api.cdn.visitjeju.net/photomng/thumbnailpath/201909/10/8dd5e151-a0ef-4559-b2d4-780f6a491fc7.jpg</t>
  </si>
  <si>
    <t>CNTS_000000000000975</t>
  </si>
  <si>
    <t>녹산로유채꽃길</t>
  </si>
  <si>
    <t>제주특별자치도 서귀포시 표선면 가시리 산 87-15</t>
  </si>
  <si>
    <t>드라이브,경관/포토,커플,맑음,봄,봄꽃,자연경관,도보여행,도보,포토스팟,유채꽃,벚꽃,제주명품42,제주7대도로</t>
  </si>
  <si>
    <t>노란 유채꽃이 아름다운 길</t>
  </si>
  <si>
    <t>https://api.cdn.visitjeju.net/photomng/imgpath/202111/02/be1f5777-27d3-4ea8-bb2d-d87edfb8e312.jpg</t>
  </si>
  <si>
    <t>https://api.cdn.visitjeju.net/photomng/thumbnailpath/202111/02/38180e9f-3ce4-4809-83aa-de32e451c765.jpg</t>
  </si>
  <si>
    <t>CONT_000000000500068</t>
  </si>
  <si>
    <t>군산(군산오름,코메오름)</t>
  </si>
  <si>
    <t>제주특별자치도 서귀포시 안덕면 창천리 산 3-1</t>
  </si>
  <si>
    <t>일몰,일출,오름,걷기/등산,친구,맑음,가을,자연경관,도보여행,도보,아주 어려움,실외,하,기타,오름,1시간 미만</t>
  </si>
  <si>
    <t>황홀한 저녁 노을을 바라보며, 패러글라이딩을 즐길 수 있는 곳
· 올레8코스</t>
  </si>
  <si>
    <t>https://api.cdn.visitjeju.net/photomng/imgpath/202111/04/20b8b887-9d81-4631-b3ce-df5c7095ae2c.jpg</t>
  </si>
  <si>
    <t>https://api.cdn.visitjeju.net/photomng/thumbnailpath/202111/04/30844d88-66cc-4749-a0ba-34a8afd58c63.jpg</t>
  </si>
  <si>
    <t>CONT_000000000500109</t>
  </si>
  <si>
    <t>논짓물</t>
  </si>
  <si>
    <t>커플,혼자,친구,부모,아이,여름,액티비티,맑음,자연경관,체험,레저/체험,어린이,공용주차장,화장실,유도 및 안내시설,아주 어려움</t>
  </si>
  <si>
    <t>해수와 담수가 만나는 곳에 있는 천연 해수욕장</t>
  </si>
  <si>
    <t>064-760-4854</t>
  </si>
  <si>
    <t>https://api.cdn.visitjeju.net/photomng/imgpath/201907/15/9dc20768-5c9f-40fe-a4ef-8dba055a006d.jpg</t>
  </si>
  <si>
    <t>https://api.cdn.visitjeju.net/photomng/thumbnailpath/201907/15/4237804a-afa7-4ac9-abd0-6752d9972089.jpg</t>
  </si>
  <si>
    <t>CNTS_200000000014890</t>
  </si>
  <si>
    <t>류차이</t>
  </si>
  <si>
    <t>제주특별자치도 서귀포시 대포동 748</t>
  </si>
  <si>
    <t>제주특별자치도 서귀포시 중문관광로 330</t>
  </si>
  <si>
    <t>서귀포, 중문, 짜장면, 짬뽕, 탕수육, 냉짬뽕, 해물짬뽕,짜장면, 마라짬뽕</t>
  </si>
  <si>
    <t>쫄깃한 수타면으로 만든 짜장과 짬뽕</t>
  </si>
  <si>
    <t>064-739-4149</t>
  </si>
  <si>
    <t>https://api.cdn.visitjeju.net/photomng/imgpath/202305/25/2bb2a9b2-a4ac-4554-8cde-c593cd4377f1.jpg</t>
  </si>
  <si>
    <t>https://api.cdn.visitjeju.net/photomng/thumbnailpath/202305/25/4f020c87-03d9-4a66-9737-74e012b214e5.jpg</t>
  </si>
  <si>
    <t>CNTS_200000000013690</t>
  </si>
  <si>
    <t>제주한잔 한화리조트제주점</t>
  </si>
  <si>
    <t>제주특별자치도 제주시 회천동 3-16 한화리조트제주 고객센터동 1층</t>
  </si>
  <si>
    <t>제주특별자치도 제주시 명림로 575-107 한화리조트제주 고객센터동 1층</t>
  </si>
  <si>
    <t>음식점,전통주,음식,공용주차장,현금결제,카드결제,화장실,무료 WIFI,음료대,카드결제,현금결제,카카오페이,영어,,,어린이 출입가능,,가능,있음</t>
  </si>
  <si>
    <t>제주 전통주 전문 바틀샵 &amp; 펍</t>
  </si>
  <si>
    <t>0507-1394-5583</t>
  </si>
  <si>
    <t>https://api.cdn.visitjeju.net/photomng/imgpath/202308/14/5fd41beb-30ac-4cc7-8c77-5c5cd317d574.jpg</t>
  </si>
  <si>
    <t>https://api.cdn.visitjeju.net/photomng/thumbnailpath/202308/14/18b7b8ab-33ff-4df1-b064-ab004716bbab.jpg</t>
  </si>
  <si>
    <t>CNTS_200000000012788</t>
  </si>
  <si>
    <t>서귀피안베이커리</t>
  </si>
  <si>
    <t>제주특별자치도 서귀포시 성산읍 고성리 559-1(2층)</t>
  </si>
  <si>
    <t>제주특별자치도 서귀포시 성산읍 신양로122번길 17(2층)</t>
  </si>
  <si>
    <t>음식,카페,에이드,레몬에이드,아메리카노,카페라떼,콜드브루,바게트,아인슈페너,에스프레소,베이커리,크로아상,오션뷰,포토스팟,빵,카페모카,바닐라라떼,코코넛라떼,디저트,모히또에이드,아이스티,복숭아아이스티,초코라떼,녹차라떼,라떼,차,무장애관광,공용주차장,현금결제,카드결제,화장실,무료 WIFI,흡연구역,음료대,유도 및 안내시설,경보 및 피난시설,카드결제,현금결제,탐나는전,,단독접근가능,단차없음,장애인 전용 주차장,쉬움,빵, 케익, 커피, 기타 음,어린이 출입가능,유아의자,수유실 완비,불가능,없음</t>
  </si>
  <si>
    <t>제주도민이 사랑하는 서귀피안 브랜드의 다섯번째 프로젝트 @seogwipean_bakery 를 제주 성산에 선보인다.</t>
  </si>
  <si>
    <t>0507-1338-8378</t>
  </si>
  <si>
    <t>https://api.cdn.visitjeju.net/photomng/imgpath/202201/17/c6fd4650-b5d8-43cc-9969-852c86d1bb29.jpg</t>
  </si>
  <si>
    <t>https://api.cdn.visitjeju.net/photomng/thumbnailpath/202201/17/6b79df7d-d144-4dc4-9bdf-9e474397556f.jpg</t>
  </si>
  <si>
    <t>CONT_000000000500540</t>
  </si>
  <si>
    <t>제주국제평화센터</t>
  </si>
  <si>
    <t>제주특별자치도 서귀포시 중문 관광로 227-24</t>
  </si>
  <si>
    <t>실내,미술/박물관,비.눈,사계절,실내관광지,어트랙션,무장애관광,공용주차장,현금결제,카드결제,화장실,무료 WIFI,음료대,유도 및 안내시설,경보 및 피난시설,임산부 휴게시설,엘리베이터,단독접근가능,단차없음,청각장애인 접근성,시각장애인 접근성,저상버스 접근 가능,장애인 화장실,승강기,장애인 전용 주차장,수동 휠체어 대여 가능,테이블 비치,쉬움,실내,하,공연/전시,1시간 미만</t>
  </si>
  <si>
    <t>세계 평화의 섬 이미지 구현의 구심점 역할</t>
  </si>
  <si>
    <t>064-735-6550</t>
  </si>
  <si>
    <t xml:space="preserve">International Peace Center Jeju </t>
  </si>
  <si>
    <t>https://api.cdn.visitjeju.net/photomng/imgpath/201804/30/7cdd9eb6-8040-4938-9e37-7bd5a9581608.jpg</t>
  </si>
  <si>
    <t>https://api.cdn.visitjeju.net/photomng/thumbnailpath/201804/30/0de9a5a8-28be-4e30-ae14-49111fdadcfb.jpg</t>
  </si>
  <si>
    <t>CONT_000000000500560</t>
  </si>
  <si>
    <t>제주승마공원</t>
  </si>
  <si>
    <t>제주특별자치도 제주시 애월읍 유수암리 1175</t>
  </si>
  <si>
    <t>제주특별자치도 제주시 애월읍 녹고메길 152-1</t>
  </si>
  <si>
    <t>승마,액티비티,친구,커플,체험,레저/체험,어트랙션,무장애관광,러닝홀리데이인제주,공용주차장,현금결제,카드결제,화장실,무료 WIFI,음료대,유도 및 안내시설,경보 및 피난시설,단차없음,어려움,1시간 미만</t>
  </si>
  <si>
    <t>국내 최대 외승,트래킹/ 국내 최초 야외 야간 승마 및 전문 승마체험 및 회원제 승마장</t>
  </si>
  <si>
    <t>0507-1350-9540</t>
  </si>
  <si>
    <t>https://api.cdn.visitjeju.net/photomng/imgpath/202307/26/202bf177-0edd-4e66-9e43-d1d90e873149.jpg</t>
  </si>
  <si>
    <t>https://api.cdn.visitjeju.net/photomng/thumbnailpath/202307/26/bef1f8f7-527e-4afa-80f0-6d619b823fae.jpg</t>
  </si>
  <si>
    <t>CNTS_000000000022736</t>
  </si>
  <si>
    <t>제주오렌지</t>
  </si>
  <si>
    <t>제주특별자치도 서귀포시 남원읍 서성로 684-5</t>
  </si>
  <si>
    <t>체험관광,아이,실내관광지,체험,어린이,어트랙션</t>
  </si>
  <si>
    <t>초콜릿공장 견학과 초콜릿만들기 체험이 가능한 제주오렌지</t>
  </si>
  <si>
    <t>064-764-8800</t>
  </si>
  <si>
    <t>https://api.cdn.visitjeju.net/photomng/imgpath/201804/30/43265555-c80e-4574-858d-c45257b6f60d.jpg</t>
  </si>
  <si>
    <t>https://api.cdn.visitjeju.net/photomng/thumbnailpath/201804/30/f4b9be45-a435-4b04-b99e-311bc102ec39.jpg</t>
  </si>
  <si>
    <t>CNTS_000000000019956</t>
  </si>
  <si>
    <t>케이제주씨워킹</t>
  </si>
  <si>
    <t>해수욕장,액티비티,친구,커플,맑음,여름,현금결제,카드결제,화장실</t>
  </si>
  <si>
    <t>두 다리로 걸으며 즐기는 신비로운 제주 바다</t>
  </si>
  <si>
    <t>070-8222-5224</t>
  </si>
  <si>
    <t>Kjeju Sea Walking</t>
  </si>
  <si>
    <t>https://api.cdn.visitjeju.net/photomng/imgpath/201804/30/efa2018e-cd5f-4cd1-988c-fd00b3351ac8.gif</t>
  </si>
  <si>
    <t>https://api.cdn.visitjeju.net/photomng/thumbnailpath/201804/30/abd22598-b186-450e-9747-4c5f3df5fb7b.gif</t>
  </si>
  <si>
    <t>CNTS_000000000022222</t>
  </si>
  <si>
    <t>서귀포유람선</t>
  </si>
  <si>
    <t>액티비티,부모,아이,커플,친구,맑음,체험,레저/체험,어린이,공용주차장,현금결제,카드결제,화장실</t>
  </si>
  <si>
    <t>제주 새섬, 범섬, 외돌개, 정방폭포 서귀포시 추천관광지를 유람선에서 관광할 수 있다.</t>
  </si>
  <si>
    <t>064-732-1717</t>
  </si>
  <si>
    <t>https://api.cdn.visitjeju.net/photomng/imgpath/201804/30/1a33d497-fb6f-4507-b5fa-87b44822ecbc.jpg</t>
  </si>
  <si>
    <t>https://api.cdn.visitjeju.net/photomng/thumbnailpath/201804/30/994217fa-e5b5-4f41-a172-dc002953a504.jpg</t>
  </si>
  <si>
    <t>CNTS_000000000021507</t>
  </si>
  <si>
    <t>대수포구</t>
  </si>
  <si>
    <t>제주특별자치도 제주시 한림읍 수원리 1027-7</t>
  </si>
  <si>
    <t>비양도가 보이는 작고 아담한 포구</t>
  </si>
  <si>
    <t>https://api.cdn.visitjeju.net/photomng/imgpath/201804/30/5e5e9a70-c1bd-47ea-9421-c96ca1a01282.jpg</t>
  </si>
  <si>
    <t>https://api.cdn.visitjeju.net/photomng/thumbnailpath/201804/30/dd73d76d-b15b-4d0d-8b8c-2228f663b5be.jpg</t>
  </si>
  <si>
    <t>CONT_000000000500654</t>
  </si>
  <si>
    <t>토이파크</t>
  </si>
  <si>
    <t>실내,테마공원,아이,비.눈,사계절,실내관광지,어린이,어트랙션,안전여행스탬프,무장애관광,공용주차장,현금결제,카드결제,화장실,흡연구역,편의점,음료대,유도 및 안내시설,경보 및 피난시설,장애인 전용 주차장,실내,중,공연/전시,1~2시간</t>
  </si>
  <si>
    <t>국내외 진귀한 장난감이 모여 있는 꿈동산</t>
  </si>
  <si>
    <t>064-794-0333</t>
  </si>
  <si>
    <t>https://api.cdn.visitjeju.net/photomng/imgpath/202207/06/227b34c9-3063-4faf-8cb6-7ee54646fee1.jpg</t>
  </si>
  <si>
    <t>https://api.cdn.visitjeju.net/photomng/thumbnailpath/202207/06/cd95b923-94f4-4428-9f37-5df3940941e8.jpg</t>
  </si>
  <si>
    <t>CNTS_000000000021055</t>
  </si>
  <si>
    <t>천지연기정길</t>
  </si>
  <si>
    <t>제주특별자치도 서귀포시 서귀동 961-33</t>
  </si>
  <si>
    <t>제주특별자치도서귀포시 서귀동 961-33</t>
  </si>
  <si>
    <t>폭포,걷기/등산,자연경관,도보여행,도보,아주 어려움</t>
  </si>
  <si>
    <t>천지연 폭포를 눈에 담을 수 있는 길</t>
  </si>
  <si>
    <t>https://api.cdn.visitjeju.net/photomng/imgpath/201804/30/736b02f2-20ee-49ee-8120-df4a9a80defd.jpg</t>
  </si>
  <si>
    <t>https://api.cdn.visitjeju.net/photomng/thumbnailpath/201804/30/2d4f251f-4680-40b3-b60b-5ae17c6bb103.jpg</t>
  </si>
  <si>
    <t>CNTS_000000000020139</t>
  </si>
  <si>
    <t>제주레일바이크</t>
  </si>
  <si>
    <t>제주특별자치도 제주시 구좌읍 종달리 4639</t>
  </si>
  <si>
    <t>제주특별자치도 제주시 구좌읍 용눈이오름로 641</t>
  </si>
  <si>
    <t>친구,경관/포토,체험관광,액티비티,가을,체험,레저/체험,포토스팟,어트랙션,반려동물,반려동물동반입장,반려동물동반_관광지,무장애관광,우수관광사업체,공용주차장,현금결제,카드결제,화장실,편의점,카드결제,현금결제,단독접근가능,단차없음,장애인 전용 주차장,어려움,우수관광사업체,실외,하,체험,1시간 미만</t>
  </si>
  <si>
    <t>스릴과 힐링! 제주의 대자연을 달리고 체험하는 제주레일바이크</t>
  </si>
  <si>
    <t>064-783-0033</t>
  </si>
  <si>
    <t>https://api.cdn.visitjeju.net/photomng/imgpath/202111/04/df1eaad9-1cb5-4d22-ae74-92edf0e6a860.jpg</t>
  </si>
  <si>
    <t>https://api.cdn.visitjeju.net/photomng/thumbnailpath/202111/04/dbc89eb5-76d3-492c-b2ce-0d75eb36dd09.jpg</t>
  </si>
  <si>
    <t>CNTS_000000000022470</t>
  </si>
  <si>
    <t>허브동산 미디어 파사드 (media facade)</t>
  </si>
  <si>
    <t>밤,테마공원,커플,여름,실내관광지,어트랙션,야간관광,공용주차장,현금결제,카드결제,화장실</t>
  </si>
  <si>
    <t>야간개장을 맞이하여 이루어지는 미디어의 향연</t>
  </si>
  <si>
    <t>https://api.cdn.visitjeju.net/photomng/imgpath/201804/30/2e0af278-3402-46d3-84c2-3f2348d40a36.jpg</t>
  </si>
  <si>
    <t>https://api.cdn.visitjeju.net/photomng/thumbnailpath/201804/30/334c2f12-3f72-424d-b859-d65a4f1e7a75.jpg</t>
  </si>
  <si>
    <t>CNTS_200000000012562</t>
  </si>
  <si>
    <t>카페 글렌코</t>
  </si>
  <si>
    <t>제주특별자치도 제주시 구좌읍 송당리 2635-8</t>
  </si>
  <si>
    <t>제주특별자치도 제주시 구좌읍 비자림로 1202</t>
  </si>
  <si>
    <t>비자림로,송당리,핑크뮬리,음식,카페,"반려동물,반려동물동반입장,아메리카노,에스프레소,카페라떼,카페모카,바닐라라떼,카라멜라떼,그린티라떼,라떼,말차라떼 초코라떼,생강라떼,청귤차,차,에이드,생강차,케이크,초코케이크,미숫가루,토마토주스,키위주스,딸기주스,주스,허브티,레몬에이드,반려동물,반려동물동반_식당카페,공용주차장,화장실,무료 WIFI,커피,생강차, 그린한라봉차, 제주보리미숫가루블렌디드,어린이 출입가능,가능</t>
  </si>
  <si>
    <t>송당리에 위치한 카페 글렌코는 스코틀랜드의 글렌코 지역의 초원을 모티브로한 아름다운 초원과 정원이 펼쳐져 있는 감성 카페이다.</t>
  </si>
  <si>
    <t>https://api.cdn.visitjeju.net/photomng/imgpath/202112/30/591e42bd-3201-482d-9b17-bf68b344e392.jpg</t>
  </si>
  <si>
    <t>https://api.cdn.visitjeju.net/photomng/thumbnailpath/202112/30/05a5098f-03ba-40fc-a16e-eec127da55e9.jpg</t>
  </si>
  <si>
    <t>CONT_000000000500471</t>
  </si>
  <si>
    <t>용머리해안</t>
  </si>
  <si>
    <t>해변,휴식/힐링,부모,커플,맑음,봄,자연경관,유네스코,무장애관광,공용주차장,화장실,유도 및 안내시설,장애인 화장실,장애인 전용 주차장,아주 어려움,UNESCO 세계지질공원</t>
  </si>
  <si>
    <t>시간이 보여주는 위대함 속으로
· 천연기념물 제526호
· 올레10코스</t>
  </si>
  <si>
    <t>Yongmeori Beach</t>
  </si>
  <si>
    <t>https://api.cdn.visitjeju.net/photomng/imgpath/201804/30/60805d7f-b139-48e1-9174-03c688d7ba31.jpg</t>
  </si>
  <si>
    <t>https://api.cdn.visitjeju.net/photomng/thumbnailpath/201804/30/5e8a2789-4812-418b-a542-ee68632f8565.jpg</t>
  </si>
  <si>
    <t>CONT_000000000500079</t>
  </si>
  <si>
    <t>금능해수욕장</t>
  </si>
  <si>
    <t>제주특별자치도 제주시 한림읍 금능리 2036-1</t>
  </si>
  <si>
    <t xml:space="preserve">제주시 한림읍에 위치한 금능해수욕장은 서쪽의 인기 명소인 협재해수욕장과 바로 이어져 있다. 파란 물감을 풀어놓은 것 같은 바다부터 생김새가 귀여운 비양도, 촉감이 보슬거리는 모래사장까지 이웃한 해변과 비슷한 풍경을 품고 있지만 그보다 사람이 붐비지 않아 여유로운 것이 매력이다. </t>
  </si>
  <si>
    <t>064-728-3983~4</t>
  </si>
  <si>
    <t>https://api.cdn.visitjeju.net/photomng/imgpath/202110/25/37a29724-f256-403b-ac0e-3f6207fae2e1.JPG</t>
  </si>
  <si>
    <t>https://api.cdn.visitjeju.net/photomng/thumbnailpath/202110/25/120296bb-0959-4579-ad37-c559e95b434c.JPG</t>
  </si>
  <si>
    <t>CNTS_000000000018295</t>
  </si>
  <si>
    <t>종달리수국길</t>
  </si>
  <si>
    <t>제주특별자치도 제주시 구좌읍 종달리 85</t>
  </si>
  <si>
    <t>제주특별자치도 제주시 구좌읍 해맞이해안로 2121</t>
  </si>
  <si>
    <t>수국,꽃,걷기/등산,경관/포토,커플,맑음,여름</t>
  </si>
  <si>
    <t>멋진 해안도로 옆 가득한 수국의 향연.</t>
  </si>
  <si>
    <t>https://api.cdn.visitjeju.net/photomng/imgpath/201804/30/f6149709-09e2-4662-977f-7521c21d27cd.jpg</t>
  </si>
  <si>
    <t>https://api.cdn.visitjeju.net/photomng/thumbnailpath/201804/30/2b4bc08a-122c-4c42-a618-e44e4613b05e.jpg</t>
  </si>
  <si>
    <t>CONT_000000000500388</t>
  </si>
  <si>
    <t>수월봉 지질트레일</t>
  </si>
  <si>
    <t>제주특별자치도 제주시 한경면 고산리 3762</t>
  </si>
  <si>
    <t>제주특별자치도 제주시 한경면 노을해안로 1013-70</t>
  </si>
  <si>
    <t>지질트레일,걷기/등산,친구,맑음,가을,화장실,편의점,저상버스 접근 가능,장애인 화장실,아주 어려움,UNESCO 세계지질공원,지오브랜드</t>
  </si>
  <si>
    <t>오누이의 효심이 담긴 이야기가 있는 지질트레일</t>
  </si>
  <si>
    <t>064-772-3334</t>
  </si>
  <si>
    <t>https://api.cdn.visitjeju.net/photomng/imgpath/202111/03/53190c82-4ef7-4950-951d-aa591ae17b73.jpg</t>
  </si>
  <si>
    <t>https://api.cdn.visitjeju.net/photomng/thumbnailpath/202111/03/426006df-0cf6-4581-8ef7-1c43be79b1e8.jpg</t>
  </si>
  <si>
    <t>CONT_000000000501252</t>
  </si>
  <si>
    <t>바다풍경횟집</t>
  </si>
  <si>
    <t>제주특별자치도 제주시 용담삼동 513-2</t>
  </si>
  <si>
    <t>제주특별자치도 제주시 서해안로 654</t>
  </si>
  <si>
    <t>횟집,활어회,소라,문어,갈치,갈치구이,갈치조림,갈치회,회,해산물,간장게장,해물뚝배기,문어숙회,고등어회,공용주차장,현금결제,카드결제,화장실,무료 WIFI,음료대,유도 및 안내시설,아주 어려움</t>
  </si>
  <si>
    <t>용두암과 용연구름다리 근방 횟집</t>
  </si>
  <si>
    <t>064-743-7779</t>
  </si>
  <si>
    <t>https://api.cdn.visitjeju.net/photomng/imgpath/201909/23/b31c586f-7d2a-4052-b730-fa6e8bc25ba5.jpg</t>
  </si>
  <si>
    <t>https://api.cdn.visitjeju.net/photomng/thumbnailpath/201909/23/a513475b-2861-48df-8828-15ea0045dc2a.jpg</t>
  </si>
  <si>
    <t>CONT_000000000500741</t>
  </si>
  <si>
    <t>제주관광공사 중문면세점 (내국인)</t>
  </si>
  <si>
    <t>제주특별자치도 서귀포시 중문관광로 224(중문동) 제주국제컨벤션센터 1F</t>
  </si>
  <si>
    <t>쇼핑,면세점,기념품,관광기념품,상점/상가,dutyfreeshop,무장애관광,공용주차장,현금결제,카드결제,화장실,편의점,유도 및 안내시설,경보 및 피난시설,단독접근가능,수동 휠체어 대여 가능,어려움</t>
  </si>
  <si>
    <t>제주특별자치도 출자 지방공기업인 제주관광공사에서 운영하는 내국인 전용 면세점</t>
  </si>
  <si>
    <t>064-780-7700</t>
  </si>
  <si>
    <t>JTO DUTY FREE</t>
  </si>
  <si>
    <t>https://api.cdn.visitjeju.net/photomng/imgpath/201804/30/8ba76f69-be9a-4efc-b205-472d0abb4751.jpg</t>
  </si>
  <si>
    <t>https://api.cdn.visitjeju.net/photomng/thumbnailpath/201804/30/d7a790f5-d05f-4817-999c-6adaa001e75b.jpg</t>
  </si>
  <si>
    <t>CNTS_000000000000978</t>
  </si>
  <si>
    <t>성산항</t>
  </si>
  <si>
    <t>제주특별자치도 서귀포시 성산읍 성산등용로 129-21</t>
  </si>
  <si>
    <t>맑음</t>
  </si>
  <si>
    <t>섬 속의 섬을 향한 시작. 푸른 바다의 아름다운 뱃길</t>
  </si>
  <si>
    <t>https://api.cdn.visitjeju.net/photomng/imgpath/202111/12/9634d475-c353-49b6-8ee4-0bb11d035fd5.jpg</t>
  </si>
  <si>
    <t>https://api.cdn.visitjeju.net/photomng/thumbnailpath/202111/12/73a5f7e8-666f-4e4d-b045-5d9635cc8895.jpg</t>
  </si>
  <si>
    <t>CNTS_200000000014781</t>
  </si>
  <si>
    <t>교래퐁낭</t>
  </si>
  <si>
    <t>제주특별자치도 제주시 조천읍 교래리 239</t>
  </si>
  <si>
    <t>제주특별자치도 제주시 조천읍 남조로 1775</t>
  </si>
  <si>
    <t>조천, 교래리, 흑돼지수육, 갈치조림, 멜조림, 성게미역국, 몸국,갈치조림, 흑돼지수육</t>
  </si>
  <si>
    <t>제주 흑돼지 수육과 멜조림을 파는 향토음식점</t>
  </si>
  <si>
    <t>064-782-8699</t>
  </si>
  <si>
    <t>https://api.cdn.visitjeju.net/photomng/imgpath/202306/07/3ab723be-91ae-4c4e-be16-3000730eb5ce.jpg</t>
  </si>
  <si>
    <t>https://api.cdn.visitjeju.net/photomng/thumbnailpath/202306/07/a5b36ea9-32c3-496a-89f7-6e2dae92dead.jpg</t>
  </si>
  <si>
    <t>CNTS_200000000012732</t>
  </si>
  <si>
    <t>할머니떡집방앗간</t>
  </si>
  <si>
    <t>제주특별자치도 서귀포시 서귀동 298-8</t>
  </si>
  <si>
    <t>제주특별자치도 서귀포시 중앙로79번길 12</t>
  </si>
  <si>
    <t>서귀포올레시장, 할머니떡집, 오메기떡, 제주떡맛집,오메기떡, 감귤모찌,어린이 출입가능,불가능</t>
  </si>
  <si>
    <t>서귀포 올레시장 내 위치한 할머니떡집방앗간은 오메기떡 맛집으로 오메기떡 뿐만 아니라 40년 전통의 노하우를 다양한 맛과 정성으로 담아낸 떡집이다.</t>
  </si>
  <si>
    <t>064-732-6210</t>
  </si>
  <si>
    <t>https://api.cdn.visitjeju.net/photomng/imgpath/202201/04/f0fb2ecd-c6fe-4517-8c98-c34b5b84f287.jpg</t>
  </si>
  <si>
    <t>https://api.cdn.visitjeju.net/photomng/thumbnailpath/202201/04/0d0d514c-7d69-4934-b130-7a9a5c4fb349.jpg</t>
  </si>
  <si>
    <t>CNTS_000000000018442</t>
  </si>
  <si>
    <t>누웨마루거리(구 바오젠)</t>
  </si>
  <si>
    <t>커플,친구,부모,혼자,아이,사계절</t>
  </si>
  <si>
    <t>차없는 거리로 중국관광객들이 많이 찾는 거리</t>
  </si>
  <si>
    <t>https://api.cdn.visitjeju.net/photomng/imgpath/202111/25/81a12181-0eb0-47cb-8890-9be063f41224.jpg</t>
  </si>
  <si>
    <t>https://api.cdn.visitjeju.net/photomng/thumbnailpath/202111/25/99fe24a9-3610-466a-a3a5-52593144a042.jpg</t>
  </si>
  <si>
    <t>CNTS_000000000000614</t>
  </si>
  <si>
    <t>비체올린</t>
  </si>
  <si>
    <t>제주시 한경면 판포리 725번지</t>
  </si>
  <si>
    <t>제주시 한경면 판조로 253-6</t>
  </si>
  <si>
    <t>카약,카트,능소화,체험,아이,수학여행,가족여행,여름꽃축제,안전여행스탬프,반려동물,반려동물동반입장,테마공원,반려동물동반_관광지,무장애관광,공용주차장,화장실,편의점,장애인 전용 주차장,아주 어려움</t>
  </si>
  <si>
    <t>카약과 트라익, 그리고 이색정원이 함께하는 상상 그 이상의 즐거움이 가득한 복합테마공원</t>
  </si>
  <si>
    <t>https://api.cdn.visitjeju.net/photomng/imgpath/202207/06/24f3b7f6-eb99-4adb-ab09-9a5a7e569dfa.jpg</t>
  </si>
  <si>
    <t>https://api.cdn.visitjeju.net/photomng/thumbnailpath/202207/06/674c083c-5f12-4f15-9cac-26224882f38c.jpg</t>
  </si>
  <si>
    <t>CNTS_300000000012894</t>
  </si>
  <si>
    <t>버킷리스트_강정항 A 코스</t>
  </si>
  <si>
    <t>버킷리스트, 강정항 A 코스</t>
  </si>
  <si>
    <t>서귀포 강정항에서 출발해 제주의 주요 스팟들을 탐방해보는 강정항 A코스는 중문관광단지를 포함한 제주만의 독특한 지형과 자연속에서 여유를 느껴볼 수 있는 힐링 코스로 구성되어 있다. 동양최대 규모의 대적광전으로 유명한 사찰 ‘약천사’, 총3단의 폭포로 이루어진 ‘천제연 폭포’, 대형온실과 야외정원에서 여러 식물들을 볼 수 있는 ‘여미지 식물원’, 신비롭고 아름다운 오션뷰가 펼쳐지는 ‘대포 주상절리’ 이동 코스를 추천한다.</t>
  </si>
  <si>
    <t>https://api.cdn.visitjeju.net/photomng/imgpath/202312/21/c256bbc6-640a-42de-9df3-3dd23f6bcf98.jpg</t>
  </si>
  <si>
    <t>https://api.cdn.visitjeju.net/photomng/thumbnailpath/202312/21/86454a9e-f4f7-4c2e-93a9-8fa8091bfe53.jpg</t>
  </si>
  <si>
    <t>CNTS_000000000018311</t>
  </si>
  <si>
    <t>서귀포치유의숲</t>
  </si>
  <si>
    <t>제주특별자치도 서귀포시 호근동 산4</t>
  </si>
  <si>
    <t>웰니스,자연,숲,치유,숲길,걷기/등산,부모,자연경관,도보여행,도보,럭셔리트래블인제주,2023_관광10선_봄,Moment_봄,공영관광지,공용주차장,화장실,아주 어려움,실외,상,기타,숲길 , 산책로</t>
  </si>
  <si>
    <t>편백나무와 삼나무숲길을 걸으며 치유의 순간을 만나다. 
2019, 2020 정부 문화체육관광부가 지정한 '열린관광지'에도 지정되어 있다!</t>
  </si>
  <si>
    <t>63576</t>
  </si>
  <si>
    <t>https://api.cdn.visitjeju.net/photomng/imgpath/202201/25/c65b8f8c-2b5b-46b8-81ba-7d8de2edf294.jpg</t>
  </si>
  <si>
    <t>https://api.cdn.visitjeju.net/photomng/thumbnailpath/202201/25/8076f5d3-fedc-484a-8c23-60e43744a4a9.jpg</t>
  </si>
  <si>
    <t>CNTS_300000000012837</t>
  </si>
  <si>
    <t>동쪽송당 동화마을</t>
  </si>
  <si>
    <t>제주특별자치도 제주시 구좌읍 송당리 2635-3</t>
  </si>
  <si>
    <t>제주특별자치도 제주시 구좌읍 비자림로 1191</t>
  </si>
  <si>
    <t xml:space="preserve">송당, 사진스팟									</t>
  </si>
  <si>
    <t>구석구석 포토존이 가득한 테마 공원</t>
  </si>
  <si>
    <t>064-743-5000</t>
  </si>
  <si>
    <t>https://api.cdn.visitjeju.net/photomng/imgpath/202311/21/76fac134-6aac-443e-8f87-541c5b62fb61.jpg</t>
  </si>
  <si>
    <t>https://api.cdn.visitjeju.net/photomng/thumbnailpath/202311/21/90d34c41-9b9c-4a2e-9d8f-c94dc4b7d7cc.jpg</t>
  </si>
  <si>
    <t>CNTS_000000000019004</t>
  </si>
  <si>
    <t>제주올레 10-1코스</t>
  </si>
  <si>
    <t>제주특별자치도 서귀포시 대정읍 가파리 298</t>
  </si>
  <si>
    <t>한국의 유인도 중 가장 낮은 섬 가파도의 올레코스</t>
  </si>
  <si>
    <t>Jeju Olle Course 10-1</t>
  </si>
  <si>
    <t>https://api.cdn.visitjeju.net/photomng/imgpath/201804/30/b30713ce-0feb-47bd-9f78-ff145336b8a0.jpg</t>
  </si>
  <si>
    <t>https://api.cdn.visitjeju.net/photomng/thumbnailpath/201804/30/d83d2e88-2c57-4a31-ad87-c68bd2a2fba5.jpg</t>
  </si>
  <si>
    <t>CNTS_000000000019973</t>
  </si>
  <si>
    <t>한라산영실코스</t>
  </si>
  <si>
    <t>제주특별자치도 서귀포시 영실로 246</t>
  </si>
  <si>
    <t>부모,커플,혼자,친구,경관/포토,오름,사계절,실외,3시간 이상</t>
  </si>
  <si>
    <t>가장 짧지만 가장 아름다운, 한라산 등산코스</t>
  </si>
  <si>
    <t>064-747-9950</t>
  </si>
  <si>
    <t>https://api.cdn.visitjeju.net/photomng/imgpath/202110/26/616ce943-7b6c-45c9-afdd-3958fda0530d.jpg</t>
  </si>
  <si>
    <t>https://api.cdn.visitjeju.net/photomng/thumbnailpath/202110/26/eaf38b55-60a6-4b5a-af34-994a413137ec.jpg</t>
  </si>
  <si>
    <t>CNTS_000000000020871</t>
  </si>
  <si>
    <t>싱계물 공원</t>
  </si>
  <si>
    <t>제주 제주시 한경면 신창리 1322-1</t>
  </si>
  <si>
    <t>싱계물 공원,자연경관,공용주차장,음료대,장애인 화장실,아주 어려움</t>
  </si>
  <si>
    <t>695944</t>
  </si>
  <si>
    <t>https://api.cdn.visitjeju.net/photomng/imgpath/202112/02/e93957b0-ef19-409c-a9ab-6e459d04a238.jpg</t>
  </si>
  <si>
    <t>https://api.cdn.visitjeju.net/photomng/thumbnailpath/202112/02/44cde1ea-9418-4373-896f-61ae79487162.jpg</t>
  </si>
  <si>
    <t>CONT_000000000500349</t>
  </si>
  <si>
    <t>성산일출봉(UNESCO 세계자연유산)</t>
  </si>
  <si>
    <t>제주특별자치도 서귀포시 성산읍 성산리 1</t>
  </si>
  <si>
    <t>일출,오름,경관/포토,부모,자연경관,포토스팟,유네스코,무장애관광,공영관광지,공용주차장,현금결제,카드결제,화장실,무료 WIFI,편의점,음료대,유도 및 안내시설,경보 및 피난시설,임산부 휴게시설,장애인 화장실,장애인 전용 주차장,아주 어려움,UNESCO 세계자연유산,UNESCO 세계지질공원,실외,상,등산,산책로. 올레코스. 오름,1시간 미만</t>
  </si>
  <si>
    <t>바다위에 우뚝 솟아난 수성화산·유네스코 세계자연유산, 천연기념물 제420호, 올레1코스</t>
  </si>
  <si>
    <t>064-783-0959</t>
  </si>
  <si>
    <t>https://api.cdn.visitjeju.net/photomng/imgpath/201810/17/c072ee1a-2a02-4be7-b0cd-62f4daf2f847.gif</t>
  </si>
  <si>
    <t>https://api.cdn.visitjeju.net/photomng/thumbnailpath/201810/17/e798d53c-1c8a-4d44-a8ab-111beae96db4.gif</t>
  </si>
  <si>
    <t>CONT_000000000500330</t>
  </si>
  <si>
    <t>서귀포천문과학문화관</t>
  </si>
  <si>
    <t>제주특별자치도 서귀포시 1100로 506-1</t>
  </si>
  <si>
    <t>밤,실내,미술/박물관,겨울,실내관광지,어트랙션,공영관광지,공용주차장,현금결제,카드결제,화장실,음료대,유도 및 안내시설,경보 및 피난시설,아주 어려움,실내,공연/전시,1시간 미만</t>
  </si>
  <si>
    <t>제주도내 최초 천문우주 관련 과학관</t>
  </si>
  <si>
    <t>064-739-9701</t>
  </si>
  <si>
    <t>서귀포천문과학문화관[시범개방중]</t>
  </si>
  <si>
    <t>https://api.cdn.visitjeju.net/photomng/imgpath/202008/28/4797c592-4502-4298-ac25-31d68b58400f.JPG</t>
  </si>
  <si>
    <t>https://api.cdn.visitjeju.net/photomng/thumbnailpath/202008/28/a0c896b5-8bfe-4ae1-bb55-97e57b7887ab.JPG</t>
  </si>
  <si>
    <t>CNTS_000000000020298</t>
  </si>
  <si>
    <t>제주올레 6코스</t>
  </si>
  <si>
    <t>제주특별자치도 서귀포시 보목동 1377-4</t>
  </si>
  <si>
    <t>부모,커플,혼자,친구,맑음,경관/포토,휴식/힐링,체험관광,올레,사계절,청년,걷기/등산,봄,자연경관,도보여행,도보,포토스팟,어트랙션</t>
  </si>
  <si>
    <t>자연에서 마음의 여유를 느끼고, 서귀포의 문화를 경험하다</t>
  </si>
  <si>
    <t>https://api.cdn.visitjeju.net/photomng/imgpath/201910/01/308afc28-ad05-4f21-a635-d52f1923e855.jpg</t>
  </si>
  <si>
    <t>https://api.cdn.visitjeju.net/photomng/thumbnailpath/201910/01/6aefdb71-9926-40cb-8139-f8a646e9acbf.jpg</t>
  </si>
  <si>
    <t>CNTS_200000000010696</t>
  </si>
  <si>
    <t>한화리조트 테라피센터</t>
  </si>
  <si>
    <t>제주특별자치도 제주시 회천동 3-16</t>
  </si>
  <si>
    <t>제주특별자치도 제주시 명림로 575-107 한화리조트 로비층 지하</t>
  </si>
  <si>
    <t>스파, 힐링,</t>
  </si>
  <si>
    <t xml:space="preserve">제주시 동쪽 중산간 지역으로 공기와 풍광 좋은 아름다운 곳에 한화리조트가 있다. 리조트가 운영하는 테라피센터는 일반적인 리조트의 사우나와는 사뭇 다른 힐링과 치유 위주의 시설을 갖추고 있다. 
</t>
  </si>
  <si>
    <t>064-786-1300</t>
  </si>
  <si>
    <t>https://api.cdn.visitjeju.net/photomng/imgpath/202010/07/3bf283df-4294-4142-b211-91de096db263.JPG</t>
  </si>
  <si>
    <t>https://api.cdn.visitjeju.net/photomng/thumbnailpath/202010/07/92fcee53-fa99-4262-a2f7-ed724e731f9b.JPG</t>
  </si>
  <si>
    <t>CONT_000000000500467</t>
  </si>
  <si>
    <t>용담레포츠공원</t>
  </si>
  <si>
    <t>제주특별자치도 제주시 서해안로 580</t>
  </si>
  <si>
    <t>해변,액티비티,친구,맑음,여름,체험,레저/체험,어트랙션,공용주차장,화장실,편의점,음료대,유도 및 안내시설,아주 어려움</t>
  </si>
  <si>
    <t>편의시설과 체육시설이 잘 갖춰진 공원</t>
  </si>
  <si>
    <t>064-728-3929</t>
  </si>
  <si>
    <t>https://api.cdn.visitjeju.net/photomng/imgpath/202112/08/02cadb7a-e2d4-4698-9dea-4e9e7fe17154.JPG</t>
  </si>
  <si>
    <t>https://api.cdn.visitjeju.net/photomng/thumbnailpath/202112/08/ed6e7e03-b821-49db-96d6-0f069e1d5c29.JPG</t>
  </si>
  <si>
    <t>CNTS_000000000018946</t>
  </si>
  <si>
    <t>넌걸어난탈래</t>
  </si>
  <si>
    <t>제주특별자치도 제주시 우도면 2395-5</t>
  </si>
  <si>
    <t>액티비티,친구,커플,맑음,가을,체험,레저/체험,어트랙션</t>
  </si>
  <si>
    <t>스쿠터, 자전거 대여점</t>
  </si>
  <si>
    <t>064-783-0456</t>
  </si>
  <si>
    <t>우도스쿠터여행</t>
  </si>
  <si>
    <t>https://api.cdn.visitjeju.net/photomng/imgpath/201804/30/b17ce153-5e52-43d8-a3fe-a94f7c281edd.gif</t>
  </si>
  <si>
    <t>https://api.cdn.visitjeju.net/photomng/thumbnailpath/201804/30/a0017720-3f04-435b-b1c6-0c817117963a.gif</t>
  </si>
  <si>
    <t>CNTS_200000000010213</t>
  </si>
  <si>
    <t>마노르블랑 수국축제</t>
  </si>
  <si>
    <t>수국,여름,안덕,서귀포,축제,꽃축제,행사,봄꽃,포토스팟</t>
  </si>
  <si>
    <t>"수국축제의 향연, 전세계 30여종 7천여본 수국들을 만나다 "
서귀포시에 위치한 가든 카페 마노르블랑에서 세번째 수국축제를 개최한다. 우리나라에서 가장 빨리 노지수국이 개화하는 이 곳에는 사랑과 정성으로 가꾸어진 제주 수국을 비롯하여 전세계 30여종 7천여본 수국을 만날 수 있다.
산방산과 송악산 사이로 형제섬과 사계앞바다가 보이는 환상적인 조망과 함께 수국 인생샷을 남길 수 있는 곳은 바로 이곳뿐. 그 밖에도 다양한 산책로와 포토존이 준비되어 있고 야외 잔디정원에서는 피아노 연주 버스킹을 즐길 수 있다.</t>
  </si>
  <si>
    <t>https://api.cdn.visitjeju.net/photomng/imgpath/202204/18/5edc8eca-3286-4631-8957-1f6c1452b361.jpg</t>
  </si>
  <si>
    <t>https://api.cdn.visitjeju.net/photomng/thumbnailpath/202204/18/e86e6d5d-de1c-4436-95ab-7d2732cedcc4.jpg</t>
  </si>
  <si>
    <t>CONT_000000000500745</t>
  </si>
  <si>
    <t>동문재래시장</t>
  </si>
  <si>
    <t>제주특별자치도 제주시 이도일동 1436-7</t>
  </si>
  <si>
    <t>제주특별자치도 제주시 관덕로14길 20</t>
  </si>
  <si>
    <t>쇼핑,전통시장,기념품,밤,상점/상가,관광기념품,공용주차장,착한가격 업소</t>
  </si>
  <si>
    <t>다양한 먹거리와 상업의 중심, 제주 동문 재래시장</t>
  </si>
  <si>
    <t>제주동문시장(동문재래시장)</t>
  </si>
  <si>
    <t>https://api.cdn.visitjeju.net/photomng/imgpath/202008/21/60e6d2a4-064c-49b3-919a-dbb812c86969.JPG</t>
  </si>
  <si>
    <t>https://api.cdn.visitjeju.net/photomng/thumbnailpath/202008/21/a3e1c629-ab9e-44ea-8ad7-06c7577c4ccc.JPG</t>
  </si>
  <si>
    <t>CNTS_200000000008871</t>
  </si>
  <si>
    <t>로컬투어 마을참견 2 &lt;이성훈 삼촌이 들려주는 ‘술 다끄는 마을’ 고산 이야기&gt;</t>
  </si>
  <si>
    <t>휴식/힐링,커플,사계절,중/장년</t>
  </si>
  <si>
    <t>고산리 명물은 물론 수월봉이지만, 그곳만 보고 마을을 떠나서는 섭섭하다는 이가 있다. 대대손손 내려온 누룩으로 고산 특산주를 만드는 이성훈 삼촌이다. 제주에서 보기 드문 곡창 지대이자, 곡류가 풍부해 일찍이 술 빚는 문화가 발달한 고산리에서는 일단 한잔해야 한다.</t>
  </si>
  <si>
    <t>로컬투어 마을참견 10 &lt;이성훈 삼촌이 들려주는 ‘술 다끄는 마을’ 고산 이야기&gt;</t>
  </si>
  <si>
    <t>https://api.cdn.visitjeju.net/photomng/imgpath/201906/27/52622b52-40c3-45e9-89f0-70ca0752c589.jpg</t>
  </si>
  <si>
    <t>https://api.cdn.visitjeju.net/photomng/thumbnailpath/201906/27/81c5b46e-998c-48b2-870b-311833d69f12.jpg</t>
  </si>
  <si>
    <t>CNTS_300000000013032</t>
  </si>
  <si>
    <t>제주에코뮤직페스티벌</t>
  </si>
  <si>
    <t>축제,문화관광,공연,포토스팟,콘서트,자연</t>
  </si>
  <si>
    <t>제주 역사와 전통이 어우러진 아름다운 자연에서 펼쳐지는 제주 음악대축제</t>
  </si>
  <si>
    <t>https://api.cdn.visitjeju.net/photomng/imgpath/202405/31/830755b5-1c0b-4e28-b8e9-5ca74f7d0ef0.jpg</t>
  </si>
  <si>
    <t>https://api.cdn.visitjeju.net/photomng/thumbnailpath/202405/31/d519d8d9-aaab-476c-9887-4c43554be077.jpg</t>
  </si>
  <si>
    <t>CONT_000000000500356</t>
  </si>
  <si>
    <t>세계조가비박물관</t>
  </si>
  <si>
    <t>제주특별자치도 서귀포시 서홍동 557-1</t>
  </si>
  <si>
    <t>제주특별자치도 서귀포시 태평로 284</t>
  </si>
  <si>
    <t>실내,미술/박물관,아이,비.눈,사계절,실내관광지,문화관광,박물관,어트랙션,안전여행스탬프,공용주차장,현금결제,카드결제,화장실,무료 WIFI,편의점,음료대,유도 및 안내시설,경보 및 피난시설,아주 어려움,실내,하,공연/전시,1시간 미만</t>
  </si>
  <si>
    <t>바다 속 아름다운 조가비 세계를 엿볼 수 있는 곳</t>
  </si>
  <si>
    <t>064-762-5551</t>
  </si>
  <si>
    <t>https://api.cdn.visitjeju.net/photomng/imgpath/202207/07/797d138f-1382-46eb-9b8c-4c5a33a84d28.jpg</t>
  </si>
  <si>
    <t>https://api.cdn.visitjeju.net/photomng/thumbnailpath/202207/07/f0692408-568a-440b-9225-ea123c856920.jpg</t>
  </si>
  <si>
    <t>CONT_000000000500697</t>
  </si>
  <si>
    <t>협재해수욕장</t>
  </si>
  <si>
    <t>제주특별자치도 제주시 한림읍 협재리 2447</t>
  </si>
  <si>
    <t>제주특별자치도 제주시 한림읍 한림로 329-10</t>
  </si>
  <si>
    <t>일몰,해수욕장,액티비티,아이,맑음,여름,자연경관,체험,레저/체험,해변,물놀이,어린이,수상레저,반려동물,반려동물동반입장,혼저옵서개,반려동물동반해변,공용주차장,화장실,편의점,음료대,유도 및 안내시설,경보 및 피난시설,아주 어려움,실외,물놀이,1~2시간</t>
  </si>
  <si>
    <t>비양도, 은모래, 바다가 그려낸 그림같이 아름다운 해변</t>
  </si>
  <si>
    <t>064-728-3981</t>
  </si>
  <si>
    <t>https://api.cdn.visitjeju.net/photomng/imgpath/202110/20/32ec3ee6-fad9-440d-95ea-628ff6453a48.jpg</t>
  </si>
  <si>
    <t>https://api.cdn.visitjeju.net/photomng/thumbnailpath/202110/20/99fd2f85-ed17-4184-966d-f81cd5eabf31.jpg</t>
  </si>
  <si>
    <t>CNTS_300000000015809</t>
  </si>
  <si>
    <t>제주 성지‘술’례길로 초대합니다</t>
  </si>
  <si>
    <t>전통주 #제주기념품 #고소리술 #하이볼레시피 #오메기술 #뉴트로 #제주막걸리 #제주선물 #니모메 #제주양조장</t>
  </si>
  <si>
    <t>여행지에서 마시는 술은 여행의 기억과 설렘을 한층 더 맛있게 돋아준다. 현지에서만 맛볼 수 있는 특색있는 음식과 함께 지역의 전통주를 접하는 것은 여행을 매력적으로 즐기는 방법 중 하나일 것이다. 최근 다양한 지역의 농산물로 빚은 로컬술을 찾는 이들이 많다. 한 잔을 마시더라도 내가 원하는 맛과 좋아하는 술을 고르는 재미가 있고, 술에 어울리는 음식과 맛있게 음미하는 주류문화가 트렌드기 때문이다. 제주의 자연과 역사, 문화를 담은 특색 있는 막걸리부터 전통 소주까지 맛을 비교하며 낭만에 취하는 로컬술 여행. 혼자여도 행복한 술꾼여행자들을 위한 제주 로컬술의 성지‘술’례길로 함께 떠나보자!</t>
  </si>
  <si>
    <t>https://api.cdn.visitjeju.net/photomng/imgpath/202306/09/d691521e-d298-4d8b-babe-15bc5f866b4b.jpg</t>
  </si>
  <si>
    <t>https://api.cdn.visitjeju.net/photomng/thumbnailpath/202306/09/e64da65e-89ff-4b16-adfa-230db84115a4.jpg</t>
  </si>
  <si>
    <t>CONT_000000000500618</t>
  </si>
  <si>
    <t>천지연폭포</t>
  </si>
  <si>
    <t>제주특별자치도 서귀포시 서홍동 666-1</t>
  </si>
  <si>
    <t>제주특별자치도 서귀포시 남성중로 2-15</t>
  </si>
  <si>
    <t>폭포,밤,경관/포토,부모,맑음,여름,자연경관,포토스팟,유네스코,무장애관광,공영관광지,공용주차장,현금결제,카드결제,화장실,음료대,유도 및 안내시설,경보 및 피난시설,단독접근가능,단차없음,시각장애인 접근성,장애인 화장실,장애인 전용 주차장,수동 휠체어 대여 가능,어려움,UNESCO 세계지질공원,실외,중,1시간 미만</t>
  </si>
  <si>
    <t>하늘과 땅이 만나서 이룬 연못, 
· 천연기념물 제163호
· 천연기념물 제27호
· 올레6코스</t>
  </si>
  <si>
    <t>064-733-1528</t>
  </si>
  <si>
    <t>https://api.cdn.visitjeju.net/photomng/imgpath/201907/11/7142cf44-ac03-420f-b07d-b83e06e8bfb9.jpg</t>
  </si>
  <si>
    <t>https://api.cdn.visitjeju.net/photomng/thumbnailpath/201907/11/3dad325d-b992-425e-9355-8d625d562574.jpg</t>
  </si>
  <si>
    <t>CNTS_000000000022885</t>
  </si>
  <si>
    <t xml:space="preserve"> 주정공장수용소 4.3역사관</t>
  </si>
  <si>
    <t>제주특별자치도 제주시 건입동 918-32 일대</t>
  </si>
  <si>
    <t>제주특별자치도 제주시 임항로 111 (건입동)일대</t>
  </si>
  <si>
    <t>4.3사건 당시 수용소로 활용한 동양척식주식회사 제주주정공장</t>
  </si>
  <si>
    <t>064-725-4302</t>
  </si>
  <si>
    <t>주정공장(동척회사) 옛터</t>
  </si>
  <si>
    <t>https://api.cdn.visitjeju.net/photomng/imgpath/201804/30/d08715d0-ff10-4d54-bfec-4333f17927cc.jpg</t>
  </si>
  <si>
    <t>https://api.cdn.visitjeju.net/photomng/thumbnailpath/201804/30/2fc83faa-3cb4-4ab7-8cb0-4ff31d0e5827.jpg</t>
  </si>
  <si>
    <t>CONT_000000000500287</t>
  </si>
  <si>
    <t>산방굴사</t>
  </si>
  <si>
    <t>문화유적지,부모,맑음,문화관광,역사유적,공용주차장,현금결제,카드결제,화장실,편의점,음료대,유도 및 안내시설,아주 어려움,UNESCO 세계지질공원</t>
  </si>
  <si>
    <t>불상이 있어 사찰로 불리는 아름다운 풍광을 가진 산방굴사</t>
  </si>
  <si>
    <t>https://api.cdn.visitjeju.net/photomng/imgpath/202111/12/0ff17322-5323-4be7-911f-c2c737e2cd9d.jpg</t>
  </si>
  <si>
    <t>https://api.cdn.visitjeju.net/photomng/thumbnailpath/202111/12/4bb55fed-1be0-4556-bd39-b425be82c82f.jpg</t>
  </si>
  <si>
    <t>CONT_000000000500169</t>
  </si>
  <si>
    <t>라온골프클럽</t>
  </si>
  <si>
    <t>제주특별자치도 제주시 한경면 저지리 산 18</t>
  </si>
  <si>
    <t>제주특별자치도 제주시 한경면 용금로 998</t>
  </si>
  <si>
    <t>커플,친구,액티비티,골프,체험,레저/체험,어트랙션,공용주차장,현금결제,카드결제,화장실,무료 WIFI,흡연구역,편의점,음료대,유도 및 안내시설,경보 및 피난시설,아주 어려움</t>
  </si>
  <si>
    <t>타이거우즈가 격찬하고 콜린 몽고메리가 설계한 제주서부의 명품 골프클럽</t>
  </si>
  <si>
    <t>064-795-8000</t>
  </si>
  <si>
    <t>https://api.cdn.visitjeju.net/photomng/imgpath/202112/10/f0c45fe9-e63a-4afe-9be0-12875831aec6.jpg</t>
  </si>
  <si>
    <t>https://api.cdn.visitjeju.net/photomng/thumbnailpath/202112/10/a121f31a-3cd0-45a2-9529-d74964df5b7e.jpg</t>
  </si>
  <si>
    <t>CONT_000000000500400</t>
  </si>
  <si>
    <t>신양섭지해수욕장</t>
  </si>
  <si>
    <t>해수욕장,액티비티,커플,맑음,여름,자연경관,체험,레저/체험,해변,물놀이,수상레저,반려동물,반려동물동반입장,혼저옵서개,반려동물동반_관광지,공용주차장,화장실,편의점,음료대,유도 및 안내시설,아주 어려움</t>
  </si>
  <si>
    <t>섭지코지 가는 길, 멋진 풍경과 아늑한 바다에 빠지다</t>
  </si>
  <si>
    <t>064-760-4990</t>
  </si>
  <si>
    <t>https://api.cdn.visitjeju.net/photomng/imgpath/201908/08/9d19a7d3-97a8-4999-b849-123e46fc88bc.jpg</t>
  </si>
  <si>
    <t>https://api.cdn.visitjeju.net/photomng/thumbnailpath/201908/08/80cbe593-d592-441d-8995-f44a6c2f0b69.jpg</t>
  </si>
  <si>
    <t>CNTS_000000000022542</t>
  </si>
  <si>
    <t>판포포구</t>
  </si>
  <si>
    <t>제주특별자치도 제주시 한경면 판포리 2877-3</t>
  </si>
  <si>
    <t>포구,해변,문화유적지,친구,아이,여름,자연경관,역사유적,어린이</t>
  </si>
  <si>
    <t>서귀포 끝자락에 있는 깨끗한 물색을 자랑하는 작은 포구</t>
  </si>
  <si>
    <t>064-728-7968</t>
  </si>
  <si>
    <t>https://api.cdn.visitjeju.net/photomng/imgpath/202111/18/73f09631-d934-4066-9284-bea3b8db6f5b.JPG</t>
  </si>
  <si>
    <t>https://api.cdn.visitjeju.net/photomng/thumbnailpath/202111/18/4de3de76-25bb-4ff3-a64f-19f326ba8bf2.JPG</t>
  </si>
  <si>
    <t>CNTS_300000000012949</t>
  </si>
  <si>
    <t>드라마 속 제주를 찾는 여정, &lt;웰컴투삼달리&gt; 따라 여행하기</t>
  </si>
  <si>
    <t>웰컴투삼달리, 드라마, 촬영지, 포토스팟, 도두봉, 김녕세기알해변, 광치기해변, 비밀의숲</t>
  </si>
  <si>
    <t>제주를 배경으로 한 웰메이드 드라마 '웰컴투삼달리'가  성황리에 막을 내렸다. 삼달이와 용필이의 이야기가 가득한 제주 촬영지 15곳을 소개한다. 삼달리의 주인공이 되어 드라마 속 제주를 다시 한번 느끼며 아쉬움을 달래보자.</t>
  </si>
  <si>
    <t>K-drama filming location &lt;Welcome to Samdalri&gt;</t>
  </si>
  <si>
    <t>https://api.cdn.visitjeju.net/photomng/imgpath/202401/26/c540307e-ea33-40e2-97cb-afe72425ad23.jpg</t>
  </si>
  <si>
    <t>https://api.cdn.visitjeju.net/photomng/thumbnailpath/202401/26/c1f2229e-90cb-4cd2-88b0-86aa09d59fe0.jpg</t>
  </si>
  <si>
    <t>CNTS_200000000007225</t>
  </si>
  <si>
    <t>김녕 청굴물</t>
  </si>
  <si>
    <t>여름,액티비티</t>
  </si>
  <si>
    <t>김녕 해수욕장과 김녕 금속공예마을 사이에 위치한 물놀이 장소.</t>
  </si>
  <si>
    <t>https://api.cdn.visitjeju.net/photomng/imgpath/201807/12/98e7d3ed-0dd4-4f42-ad7b-881ad27a7d25.JPG</t>
  </si>
  <si>
    <t>https://api.cdn.visitjeju.net/photomng/thumbnailpath/201807/12/b52a3037-5df0-431d-99a4-9971fc6e54c9.JPG</t>
  </si>
  <si>
    <t>CNTS_200000000014937</t>
  </si>
  <si>
    <t>귤하르방구좌점</t>
  </si>
  <si>
    <t>구좌읍, 평대리, 빵, 돌하르방,귤하르빵</t>
  </si>
  <si>
    <t>돌하르방 모양의 빵을 파는 이색 빵집이다.</t>
  </si>
  <si>
    <t>064-782-7262</t>
  </si>
  <si>
    <t>https://api.cdn.visitjeju.net/photomng/imgpath/202306/02/b649cadf-d52e-4a6b-9d0f-2b88298a42d0.jpg</t>
  </si>
  <si>
    <t>https://api.cdn.visitjeju.net/photomng/thumbnailpath/202306/02/c2c9cb92-63bf-4131-af8e-4f7e2dcdf1c0.jpg</t>
  </si>
  <si>
    <t>CNTS_000000000018406</t>
  </si>
  <si>
    <t>법환포구</t>
  </si>
  <si>
    <t>포구,일출,해변,문화유적지,공용주차장</t>
  </si>
  <si>
    <t>최영 장군이 막사를 쳤던 포구</t>
  </si>
  <si>
    <t>https://api.cdn.visitjeju.net/photomng/imgpath/202111/15/c79af702-3c56-4f15-9438-cb34f383244b.jpg</t>
  </si>
  <si>
    <t>https://api.cdn.visitjeju.net/photomng/thumbnailpath/202111/15/10f67d40-11e4-42a0-b8ef-4a5bcc384a0b.jpg</t>
  </si>
  <si>
    <t>CONT_000000000500274</t>
  </si>
  <si>
    <t>사계해변</t>
  </si>
  <si>
    <t>제주특별자치도 서귀포시 안덕면 사계리 2147-35</t>
  </si>
  <si>
    <t>일출,해변,휴식/힐링,커플,맑음,봄,자연경관,공용주차장,화장실,편의점,음료대,유도 및 안내시설,아주 어려움</t>
  </si>
  <si>
    <t>산방산과 용머리의 장관이 한눈에</t>
  </si>
  <si>
    <t>https://api.cdn.visitjeju.net/photomng/imgpath/202111/17/9335fbb7-a213-4472-9baa-d53201b27d0a.jpg</t>
  </si>
  <si>
    <t>https://api.cdn.visitjeju.net/photomng/thumbnailpath/202111/17/8217ab0b-6bfb-47ce-9672-7c2685e3494a.jpg</t>
  </si>
  <si>
    <t>CNTS_300000000015859</t>
  </si>
  <si>
    <t>비고르서프</t>
  </si>
  <si>
    <t>서귀포, 안덕면, 사계리, 서핑, 이색체험,실외,중,3시간 이상</t>
  </si>
  <si>
    <t>한적한 사계리 바다에서 만끽하는 서핑</t>
  </si>
  <si>
    <t>0507-1446-4801</t>
  </si>
  <si>
    <t>https://api.cdn.visitjeju.net/photomng/imgpath/202306/19/d40d6476-4bf5-42a6-bbb6-99238e84d2aa.jpg</t>
  </si>
  <si>
    <t>https://api.cdn.visitjeju.net/photomng/thumbnailpath/202306/19/508f890d-fa1c-414b-a933-403b2f2fd321.jpg</t>
  </si>
  <si>
    <t>CNTS_000000000021690</t>
  </si>
  <si>
    <t>겨울 한라산과의 밀당 &lt;어리목 코스 눈꽃 트래킹&gt;</t>
  </si>
  <si>
    <t>자연,체험,산,걷기/등산,경관/포토,친구,커플,혼자,비.눈,겨울,포토스팟,한라산,언택트</t>
  </si>
  <si>
    <t>얼음과 눈 속에 숨어버린 한라산을 찾아가려면 성판악 코스나 영실 코스가 제격이지만, 6.8km의 어리목 코스는 그보다는 조금 수월하게 한라산과 밀당하며 겨울을 즐길 수 있는 눈꽃 트래킹 코스다. </t>
  </si>
  <si>
    <t>A white winter’s day on Hallasan Mountain: Hiking the Eorimok Trail</t>
  </si>
  <si>
    <t>https://api.cdn.visitjeju.net/photomng/imgpath/201804/30/33abb391-9b3e-4c30-be9f-d1236361854e.png</t>
  </si>
  <si>
    <t>https://api.cdn.visitjeju.net/photomng/thumbnailpath/201804/30/3c60224a-fc1c-424b-a2fe-c7c53b68e2a0.png</t>
  </si>
  <si>
    <t>CONT_000000000500547</t>
  </si>
  <si>
    <t>제주돌문화공원</t>
  </si>
  <si>
    <t>테마공원,커플,흐림,겨울,실내관광지,어트랙션,무장애관광,공영관광지,공용주차장,현금결제,카드결제,화장실,편의점,음료대,임산부 휴게시설,단차없음,시각장애인 접근성,장애인 화장실,장애인 전용 주차장,수동 휠체어 대여 가능,아주 어려움,실내+실외,중,기타,포토스팟,공연/전시,2~3시간</t>
  </si>
  <si>
    <t>제주의 바람과 신화를 머금은 아름다운 돌을 감상하다</t>
  </si>
  <si>
    <t>064-710-7731~3</t>
  </si>
  <si>
    <t>https://api.cdn.visitjeju.net/photomng/imgpath/201912/03/81d4da47-dfec-4c93-8597-715fef40545b.jpg</t>
  </si>
  <si>
    <t>https://api.cdn.visitjeju.net/photomng/thumbnailpath/201912/03/e67966ac-9abd-43a3-8c29-2443ae5e567e.jpg</t>
  </si>
  <si>
    <t>CNTS_000000000019604</t>
  </si>
  <si>
    <t>야스라기펜션</t>
  </si>
  <si>
    <t>제주특별자치도 제주시 애월읍 상귀리 650</t>
  </si>
  <si>
    <t>제주특별자치도 제주시 애월읍 상귀서길 82-34</t>
  </si>
  <si>
    <t>휴식,숙소,휴양펜션,펜션,주차장,공항,해변,자연경관,공용주차장,현금결제,카드결제,화장실,무료 WIFI,흡연구역,편의점,유도 및 안내시설,경보 및 피난시설,아주 어려움</t>
  </si>
  <si>
    <t>네덜란드산 원목으로 설계되어 통나무의 은은한 향이 그대로 살아있는 곳</t>
  </si>
  <si>
    <t>1661-3949</t>
  </si>
  <si>
    <t>Yasuragi Pension</t>
  </si>
  <si>
    <t>https://api.cdn.visitjeju.net/photomng/imgpath/201804/30/fe131077-00f8-446c-b812-1409ca20029c.jpg</t>
  </si>
  <si>
    <t>https://api.cdn.visitjeju.net/photomng/thumbnailpath/201804/30/52f6eaf9-2882-4175-b967-d0d8d50bbeba.jpg</t>
  </si>
  <si>
    <t>CONT_000000000500141</t>
  </si>
  <si>
    <t>더마파크</t>
  </si>
  <si>
    <t>승마,실내,액티비티,아이,맑음,사계절,체험,레저/체험,어린이,테마공원,어트랙션,무장애관광,공용주차장,현금결제,카드결제,화장실,무료 WIFI,편의점,경보 및 피난시설,엘리베이터,단독접근가능,단차없음,승강기,수동 휠체어 대여 가능,어려움,실외,하,체험,공연/전시,1~2시간</t>
  </si>
  <si>
    <t>세계최초의 말전문테마공원</t>
  </si>
  <si>
    <t>https://api.cdn.visitjeju.net/photomng/imgpath/202111/16/84fd9eab-8916-47b2-b2d9-db0fb87a1f8a.jpg</t>
  </si>
  <si>
    <t>https://api.cdn.visitjeju.net/photomng/thumbnailpath/202111/16/d933eea8-03ee-4d30-a3f6-7cd465422207.jpg</t>
  </si>
  <si>
    <t>CONT_000000000500034</t>
  </si>
  <si>
    <t>거문오름(UNESCO 세계자연유산)</t>
  </si>
  <si>
    <t>부모,커플,혼자,친구,맑음,오름,세계자연유산,자연경관,도보여행,도보,언택트,유네스코,공용주차장,현금결제,카드결제,화장실,무료 WIFI,편의점,음료대,유도 및 안내시설,아주 어려움,UNESCO 세계자연유산,UNESCO 세계지질공원</t>
  </si>
  <si>
    <t>대한민국 유일의 세계자연유산 거문오름</t>
  </si>
  <si>
    <t>064-710-8981</t>
  </si>
  <si>
    <t>Geomun Oreum Volcanic cone (UNESCO World Natural Heritage )</t>
  </si>
  <si>
    <t>https://api.cdn.visitjeju.net/photomng/imgpath/201804/30/e05943ea-8718-4891-bfdb-22ebf6008788.jpg</t>
  </si>
  <si>
    <t>https://api.cdn.visitjeju.net/photomng/thumbnailpath/201804/30/75e5bd68-97f9-471d-be28-88ecda738b30.jpg</t>
  </si>
  <si>
    <t>CNTS_200000000009752</t>
  </si>
  <si>
    <t>뽀로로&amp;타요 테마파크 제주</t>
  </si>
  <si>
    <t>제주특별자치도 서귀포시 안덕면 상창리 79</t>
  </si>
  <si>
    <t>제주특별자치도 서귀포시 안덕면 병악로 269</t>
  </si>
  <si>
    <t>아이,맑음,비.눈,흐림,테마공원,카드결제,현금결제,실내+실외,유아시설</t>
  </si>
  <si>
    <t>아이들에게 인기만점인 캐릭터 뽀로로와 타요를 만날 수 있는 테마파크
다양한 어트랙션이 실내와 실외에 골고루 있어 비가 와도 문제없이 즐길 수 있다.</t>
  </si>
  <si>
    <t>064-742-8555</t>
  </si>
  <si>
    <t>https://api.cdn.visitjeju.net/photomng/imgpath/202002/06/19eb3655-5106-418e-b7b8-0e0ba24dbd31.jpg</t>
  </si>
  <si>
    <t>https://api.cdn.visitjeju.net/photomng/thumbnailpath/202002/06/75da3644-4efe-4f19-8a3b-2dd0c9205eb3.jpg</t>
  </si>
  <si>
    <t>CNTS_200000000012542</t>
  </si>
  <si>
    <t>제주설심당 본점</t>
  </si>
  <si>
    <t>용담동,디저트카페,뷰맛집,빙수,음식,카페,팥빙수,과일빙수,녹차팥빙수,요거트빙수,인절미빙수,망고치즈빙수,단팥죽,호떡,도넛,아이스크림,크로와상샌드위치,케이크,아메리카노,에스프레소,아포가토,카페라떼,카라멜마끼아또,카페모카,바닐라카페라떼,초코라떼,녹차라떼,라떼,차,카모마일,오미자차,페퍼민트,자몽차,얼그레이,밀크쉐이크,쉐이크,오미자에이드,자몽에이드,에이드,스무디,망고스무디,블루베리요거트스무디,요거트스무디,화장실,무료 WIFI,제주설심당빙수, 제주설심당호떡,어린이 출입가능,불가능</t>
  </si>
  <si>
    <t>용담3동에 위치한 제주 눈꽃빙수 맛집, 제주설심당 본점은 제주의 자연 그대로의 눈을 표현하고자 신선함을 담아 맛있는 빙수를 제공하고 있다.</t>
  </si>
  <si>
    <t>064-745-2145</t>
  </si>
  <si>
    <t>https://api.cdn.visitjeju.net/photomng/imgpath/202112/29/347b96b5-c18c-4584-96f7-db42f31b0214.jpg</t>
  </si>
  <si>
    <t>https://api.cdn.visitjeju.net/photomng/thumbnailpath/202112/29/054ca29a-4365-4802-bc3b-73ba149212ab.jpg</t>
  </si>
  <si>
    <t>CONT_000000000500604</t>
  </si>
  <si>
    <t>중문색달해수욕장</t>
  </si>
  <si>
    <t>제주특별자치도 서귀포시 색달동 3039</t>
  </si>
  <si>
    <t>해수욕장,액티비티,친구,맑음,여름,자연경관,체험,레저/체험,해변,물놀이,수상레저,반려동물,반려동물동반입장,반려동물동반_해변,반려동물동반_자연,반려동물동반_관광지,공용주차장,화장실,편의점,음료대,유도 및 안내시설,경보 및 피난시설,아주 어려움</t>
  </si>
  <si>
    <t>제주올레 8코스, 여유롭고 이국적인 해수욕장</t>
  </si>
  <si>
    <t>064-739-4993</t>
  </si>
  <si>
    <t>https://api.cdn.visitjeju.net/photomng/imgpath/202110/27/e304944c-29c1-44a1-b0a1-76386e7376fe.jpg</t>
  </si>
  <si>
    <t>https://api.cdn.visitjeju.net/photomng/thumbnailpath/202110/27/c236faf1-d6d9-42df-b1d5-364b016241ef.jpg</t>
  </si>
  <si>
    <t>CONT_000000000500213</t>
  </si>
  <si>
    <t>민오름(조천읍)</t>
  </si>
  <si>
    <t>제주특별자치도 제주시 조천읍 선흘리 산 141</t>
  </si>
  <si>
    <t>부모,커플,혼자,경관/포토,휴식/힐링,액티비티,오름,청년,중/장년,휴식/치유</t>
  </si>
  <si>
    <t>개척을 거부하는 제주 자연의 민오름</t>
  </si>
  <si>
    <t>https://api.cdn.visitjeju.net/photomng/imgpath/202112/10/b5a63858-1d68-4956-9633-bf9bdde3ccdb.jpg</t>
  </si>
  <si>
    <t>https://api.cdn.visitjeju.net/photomng/thumbnailpath/202112/10/eb1d1ad1-d892-4440-ad0d-2ce0d7f03e36.jpg</t>
  </si>
  <si>
    <t>CONT_000000000500556</t>
  </si>
  <si>
    <t>제주빅볼랜드</t>
  </si>
  <si>
    <t>제주특별자치도 제주시 구좌읍 송당리 산164-4</t>
  </si>
  <si>
    <t>액티비티,아이,맑음,가을,체험,레저/체험,어린이,어트랙션,공용주차장,현금결제,카드결제,화장실,무료 WIFI,음료대,유도 및 안내시설,경보 및 피난시설,어려움</t>
  </si>
  <si>
    <t>커다란 공안에 들어가 언덕을 굴러 내려오는 레포츠</t>
  </si>
  <si>
    <t>63041</t>
  </si>
  <si>
    <t>1588-6418</t>
  </si>
  <si>
    <t>jeju bigballland</t>
  </si>
  <si>
    <t>https://api.cdn.visitjeju.net/photomng/imgpath/201804/30/7df92229-6897-4a2f-a2d1-4a3b98ec2288.jpg</t>
  </si>
  <si>
    <t>https://api.cdn.visitjeju.net/photomng/thumbnailpath/201804/30/ebe1eeda-ccaf-4c57-81d5-1dbfb0ef78a2.jpg</t>
  </si>
  <si>
    <t>CONT_000000000500438</t>
  </si>
  <si>
    <t>에코랜드 테마파크</t>
  </si>
  <si>
    <t>제주특별자치도 제주시 조천읍 대흘리 1221-1</t>
  </si>
  <si>
    <t>제주특별자치도 제주시 조천읍 번영로 1278-169</t>
  </si>
  <si>
    <t>테마공원,아이,맑음,봄,가을,겨울,실내관광지,어린이,어트랙션,무장애관광,우수관광사업체,공용주차장,현금결제,카드결제,화장실,무료 WIFI,편의점,음료대,유도 및 안내시설,경보 및 피난시설,임산부 휴게시설,시각장애인 접근성,장애인 화장실,장애인 전용 주차장,수동 휠체어 대여 가능,아주 어려움,우수관광사업체,실외,상,체험,포토스팟,공연/전시,기타,1~2시간</t>
  </si>
  <si>
    <t>기차를 타고 감상하는 곶자왈, 원시림 테마공원</t>
  </si>
  <si>
    <t>064-802-8000</t>
  </si>
  <si>
    <t>https://api.cdn.visitjeju.net/photomng/imgpath/202110/21/ccba6a29-76b5-476c-b855-0473deb03e0e.png</t>
  </si>
  <si>
    <t>https://api.cdn.visitjeju.net/photomng/thumbnailpath/202110/21/40916b0e-7ce7-4c3f-8ad1-59aeef46d4c6.png</t>
  </si>
  <si>
    <t>CNTS_000000000018300</t>
  </si>
  <si>
    <t>약천사</t>
  </si>
  <si>
    <t>제주특별자치도 서귀포시 대포동 1161</t>
  </si>
  <si>
    <t>제주특별자치도 서귀포시 이어도로 293-28</t>
  </si>
  <si>
    <t>실내,휴식/힐링,부모,흐림,여름,공용주차장,화장실</t>
  </si>
  <si>
    <t>해안을 내려다볼 수 있는 동양 최대의 법당을 자랑하는 절</t>
  </si>
  <si>
    <t>Yakcheonsa Temple</t>
  </si>
  <si>
    <t>https://api.cdn.visitjeju.net/photomng/imgpath/201804/30/11fc5ab2-808e-4197-92e7-fd560309e7f5.jpg</t>
  </si>
  <si>
    <t>https://api.cdn.visitjeju.net/photomng/thumbnailpath/201804/30/e060b6c9-86ff-49a5-b5ab-2d273eb41b5f.jpg</t>
  </si>
  <si>
    <t>CONT_000000000500396</t>
  </si>
  <si>
    <t>신비의도로</t>
  </si>
  <si>
    <t>제주특별자치도 제주시 1100로 2894-63</t>
  </si>
  <si>
    <t>아이,맑음,공용주차장,화장실,편의점,음료대,유도 및 안내시설,아주 어려움,실외,기타,도로,1시간 미만</t>
  </si>
  <si>
    <t>세워둔 차가 언덕 위로 올라가는 신비한 도깨비 도로</t>
  </si>
  <si>
    <t>064-728-2755</t>
  </si>
  <si>
    <t>https://api.cdn.visitjeju.net/photomng/imgpath/201908/28/0701011a-e0fa-4f7f-89a2-b5cdc93ccf7d.jpg</t>
  </si>
  <si>
    <t>https://api.cdn.visitjeju.net/photomng/thumbnailpath/201908/28/52e63210-761a-486c-ba2d-4f218875287e.jpg</t>
  </si>
  <si>
    <t>CNTS_000000000018143</t>
  </si>
  <si>
    <t>라마다프라자 제주호텔</t>
  </si>
  <si>
    <t>호텔,5성급호텔,숙소,게스트하우스,공공와이파이존,주차장,자연경관,해변,수영장,관광호텔,공용주차장,현금결제,카드결제,화장실,무료 WIFI,흡연구역,편의점,음료대,유도 및 안내시설,경보 및 피난시설,엘리베이터,단차없음,장애인 화장실,승강기,장애인 전용 주차장,장애인 전용 객실,쉬움</t>
  </si>
  <si>
    <t xml:space="preserve">언제 어디서나 바다가 보이는 풍경 호텔. </t>
  </si>
  <si>
    <t>064-729-8100</t>
  </si>
  <si>
    <t>라마다프라자제주호텔</t>
  </si>
  <si>
    <t>https://api.cdn.visitjeju.net/photomng/imgpath/201904/26/c858a734-9f81-4e53-8a44-a26a471a8a18.jpg</t>
  </si>
  <si>
    <t>https://api.cdn.visitjeju.net/photomng/thumbnailpath/201904/26/f6e9f92f-1465-472d-9497-34c7c435a8f4.jpg</t>
  </si>
  <si>
    <t>CNTS_000000000021406</t>
  </si>
  <si>
    <t>김녕 지질트레일</t>
  </si>
  <si>
    <t>지질트레일,걷기/등산,친구,커플,맑음,가을,겨울,지오브랜드</t>
  </si>
  <si>
    <t>바당밭, 빌레왓을 일구며 동굴 위에서 살았던 주민들의 삶의 원형을 만날 수 있는 김녕 지질트레일</t>
  </si>
  <si>
    <t>김녕 월정 지질트레일</t>
  </si>
  <si>
    <t>https://api.cdn.visitjeju.net/photomng/imgpath/201804/30/a93e522d-96bf-4d4c-b918-59a714abc184.jpg</t>
  </si>
  <si>
    <t>https://api.cdn.visitjeju.net/photomng/thumbnailpath/201804/30/6ff467de-32ef-483a-8aa1-d6d186c13636.jpg</t>
  </si>
  <si>
    <t>CONT_000000000500748</t>
  </si>
  <si>
    <t>제주민속오일시장</t>
  </si>
  <si>
    <t>쇼핑,전통시장,오일장,공용주차장,화장실,임산부 휴게시설,단차없음,수동 휠체어 대여 가능,착한가격 업소,농수산,기념품/소품</t>
  </si>
  <si>
    <t>제주 현지인의 삶을 가장 잘 말해주는 오일시장</t>
  </si>
  <si>
    <t>064-743-5985</t>
  </si>
  <si>
    <t>Jeju Minsok 5-day Market</t>
  </si>
  <si>
    <t>https://api.cdn.visitjeju.net/photomng/imgpath/201804/30/80b158d5-eb73-40aa-af17-efb399d6bde5.jpg</t>
  </si>
  <si>
    <t>https://api.cdn.visitjeju.net/photomng/thumbnailpath/201804/30/231e5326-3275-47c2-ae22-a6a9f2c90509.jpg</t>
  </si>
  <si>
    <t>CNTS_200000000007625</t>
  </si>
  <si>
    <t>도두동 무지개 해안도로</t>
  </si>
  <si>
    <t>제주특별자치도 제주시 도두1동</t>
  </si>
  <si>
    <t>친구,경관/포토,드라이브,우정스냅,포토스팟,반려동물,반려동물동반입장,반려동물동반_산책로,반려동물동반_자연,반려동물동반_관광지,실외,하,기타,사진 촬영,1시간 미만</t>
  </si>
  <si>
    <t>용담이호해안도로에서 도두동 가는 방향에 위치한 곳으로 방호벽이 무지개 색으로 페인팅되어 있다.</t>
  </si>
  <si>
    <t>https://api.cdn.visitjeju.net/photomng/imgpath/201810/18/7cf0423f-14c9-4fe3-b525-d5553969cacb.jpg</t>
  </si>
  <si>
    <t>https://api.cdn.visitjeju.net/photomng/thumbnailpath/201810/18/d1bc0670-dd68-4453-b01d-dda34dfb30b5.jpg</t>
  </si>
  <si>
    <t>CNTS_300000000013037</t>
  </si>
  <si>
    <t>단 4일간의, 세계자연유산 썸머타임</t>
  </si>
  <si>
    <t>세계자연유산,성산일출봉,거문오름,한라산,사라오름,한시개방,특별개방</t>
  </si>
  <si>
    <t>세계자연유산 등재 17주년을 기념해 거문오름 용암길 무료 탐방 등 다양한 행사 개최</t>
  </si>
  <si>
    <t>세계자연유산 등재 17주년 기념 &lt;단 4일간의, 세계자연유산 썸머타임&gt;</t>
  </si>
  <si>
    <t>https://api.cdn.visitjeju.net/photomng/imgpath/202406/11/f52a4a29-c283-411b-b997-42fbaa9d1856.jpg</t>
  </si>
  <si>
    <t>https://api.cdn.visitjeju.net/photomng/thumbnailpath/202406/11/d2f304c8-6b1e-443c-ac82-03c0b84f2024.jpg</t>
  </si>
  <si>
    <t>CNTS_200000000008633</t>
  </si>
  <si>
    <t>9.81 파크</t>
  </si>
  <si>
    <t>커플,혼자,아이,친구,테마공원,액티비티,그래비티레이싱, 스마트레이싱테마파크,제주애월여행,제주도카트,제주데이트,제주가볼만한곳,반려동물동반_관광지,공용주차장,화장실,편의점,카드결제,현금결제,실내+실외</t>
  </si>
  <si>
    <t>제주도의 중심 한라산과 비양도를 품은 푸른 바다를 마주하는 실외 공간과 ‘iF 디자인 어워드’를 수상한 감각적인 실내 공간을 모두 경험할 수 있는 테마파크다. 제주의 자연과 어우러져 전혀 새로운 형태의 스마트하고 다채로운 어트랙션과 트렌디한 부대시설을 즐기며 사랑하는 이들과 잊지 못할 특별한 추억을 만들어보자.</t>
  </si>
  <si>
    <t>https://api.cdn.visitjeju.net/photomng/imgpath/202310/17/84b1f251-5276-42e8-a56c-daacab394252.jpg</t>
  </si>
  <si>
    <t>https://api.cdn.visitjeju.net/photomng/thumbnailpath/202310/17/aad50d81-9cce-4c12-a3c3-67f9826b9a73.jpg</t>
  </si>
  <si>
    <t>CNTS_000000000019645</t>
  </si>
  <si>
    <t>서귀포 칠십리축제</t>
  </si>
  <si>
    <t>제주특별자치도 서귀포시 법환동 914</t>
  </si>
  <si>
    <t>서귀포칠십리축제,축제,행사</t>
  </si>
  <si>
    <t>제주 칠십리의 전통을 되살리고, 다양한 사람들의 참여를 도모하는 화합의 장</t>
  </si>
  <si>
    <t>https://api.cdn.visitjeju.net/photomng/imgpath/201807/04/3baffdcd-c582-4279-bc31-05df58bcba05.JPG</t>
  </si>
  <si>
    <t>https://api.cdn.visitjeju.net/photomng/thumbnailpath/201807/04/90564869-90ef-4d4e-b981-f17ec5437488.JPG</t>
  </si>
  <si>
    <t>CNTS_000000000001158</t>
  </si>
  <si>
    <t>메이즈랜드</t>
  </si>
  <si>
    <t>제주특별자치도 제주시 구좌읍 평대리 3322</t>
  </si>
  <si>
    <t>제주특별자치도 제주시 구좌읍 비자림로 2134-47</t>
  </si>
  <si>
    <t>부모,아이,테마공원,미술/박물관,경관/포토,전시와 행사,우수관광사업체,실내관광지,포토스팟,어린이,어트랙션,무장애관광, 반려동물동반입장,혼저옵서개,반려동물동반_관광지,공용주차장,현금결제,카드결제,화장실,무료 WIFI,흡연구역,편의점,음료대,유도 및 안내시설,경보 및 피난시설,임산부 휴게시설,단차없음,장애인 화장실,장애인 전용 주차장,수동 휠체어 대여 가능,전동 휠체어 대여 가능,쉬움,우수관광사업체,실내+실외,하,공연/전시,2~3시간</t>
  </si>
  <si>
    <t>돌, 바람, 여자, 제주의 삼다를 녹인 미로공원</t>
  </si>
  <si>
    <t>064-784-3838</t>
  </si>
  <si>
    <t>Mazeland</t>
  </si>
  <si>
    <t>https://api.cdn.visitjeju.net/photomng/imgpath/201804/30/7c3de5cb-b470-4518-be3f-a9904593b20f.jpg</t>
  </si>
  <si>
    <t>https://api.cdn.visitjeju.net/photomng/thumbnailpath/201804/30/24e937c2-2f4d-45ef-90c7-4e16c3153076.jpg</t>
  </si>
  <si>
    <t>CNTS_000000000019331</t>
  </si>
  <si>
    <t>천제연폭포</t>
  </si>
  <si>
    <t>제주특별자치도 서귀포시 천제연로 132(중문동)</t>
  </si>
  <si>
    <t>폭포,경관/포토,커플,아이,맑음,여름,포토스팟,어린이,봄꽃,벚꽃,무장애관광,공영관광지,공용주차장,현금결제,카드결제,화장실,장애인 화장실,장애인 전용 주차장,어려움,실외</t>
  </si>
  <si>
    <t>칠선녀가 목욕을 하다 간다는 전설이 있는 폭포
· 서귀포시 중문동
· 천연기념물 제378호
· 올레8코스</t>
  </si>
  <si>
    <t>064-760-6331</t>
  </si>
  <si>
    <t>https://api.cdn.visitjeju.net/photomng/imgpath/202110/26/1e88b507-377d-49b0-9d26-9aa7fc1004ed.jpg</t>
  </si>
  <si>
    <t>https://api.cdn.visitjeju.net/photomng/thumbnailpath/202110/26/70a2e08c-24d9-4dbd-8898-b1cb6ea7933c.jpg</t>
  </si>
  <si>
    <t>CNTS_000000000000981</t>
  </si>
  <si>
    <t>저지 예술인 마을</t>
  </si>
  <si>
    <t>제주특별자치도 제주시 한경면 저지리 2120-116</t>
  </si>
  <si>
    <t>제주특별자치도 제주시 한경면 저지14길 28-4</t>
  </si>
  <si>
    <t>예술,체험관광,커플,흐림,가을,문화관광,마을산책,마을관광,어트랙션,화장실,편의점,단독접근가능,단차없음,쉬움</t>
  </si>
  <si>
    <t>독특한 풍광과 전국 예술인들이 모여 형성된 문화예술인촌</t>
  </si>
  <si>
    <t>064-710-3413</t>
  </si>
  <si>
    <t>https://api.cdn.visitjeju.net/photomng/imgpath/202111/24/06881cfa-0d13-4766-8b3e-a7c6ca7837c2.jpg</t>
  </si>
  <si>
    <t>https://api.cdn.visitjeju.net/photomng/thumbnailpath/202111/24/7c142b20-c707-4b50-b960-9784c60fa1c7.jpg</t>
  </si>
  <si>
    <t>CONT_000000000500701</t>
  </si>
  <si>
    <t>화순금모래해수욕장</t>
  </si>
  <si>
    <t>제주특별자치도 서귀포시 안덕면 화순리 776-7</t>
  </si>
  <si>
    <t>제주특별자치도 서귀포시 안덕면 화순해안로 91</t>
  </si>
  <si>
    <t>해수욕장,액티비티,커플,아이,맑음,여름,자연경관,체험,레저/체험,해변,물놀이,어린이,수상레저,반려동물,반려동물동반입장,반려동물동반_해변,반려동물동반_자연,반려동물동반_관광지,공용주차장,화장실,음료대,유도 및 안내시설,경보 및 피난시설,아주 어려움</t>
  </si>
  <si>
    <t>야외 수영장에서 담수욕을 즐길 수 있는 해수욕장</t>
  </si>
  <si>
    <t>064-760-4372</t>
  </si>
  <si>
    <t xml:space="preserve">Hwasun Golden Sand Beach </t>
  </si>
  <si>
    <t>https://api.cdn.visitjeju.net/photomng/imgpath/201804/30/1870af1d-0694-450a-a960-b5743558461a.jpg</t>
  </si>
  <si>
    <t>https://api.cdn.visitjeju.net/photomng/thumbnailpath/201804/30/4290c261-f156-4985-ab0b-37a8868e3bd3.jpg</t>
  </si>
  <si>
    <t>CONT_000000000500750</t>
  </si>
  <si>
    <t>제주칠성로상가</t>
  </si>
  <si>
    <t>제주특별자치도 제주시 일도1동 1476-20</t>
  </si>
  <si>
    <t>제주특별자치도 제주시 관덕로13길 12</t>
  </si>
  <si>
    <t>쇼핑,기념품,관광기념품,상점/상가,공용주차장,현금결제,카드결제,화장실,아주 어려움,착한가격 업소</t>
  </si>
  <si>
    <t>역사 깊은 제주의 문화와 쇼핑의 거리</t>
  </si>
  <si>
    <t>064-721-0827</t>
  </si>
  <si>
    <t>Jeju Chilseong-ro Store Association</t>
  </si>
  <si>
    <t>https://api.cdn.visitjeju.net/photomng/imgpath/201804/30/fcc567cc-44a3-4464-9d09-ea3c305faecd.jpg</t>
  </si>
  <si>
    <t>https://api.cdn.visitjeju.net/photomng/thumbnailpath/201804/30/e217563c-cf3c-4624-b369-dec84fffbdb2.jpg</t>
  </si>
  <si>
    <t>CNTS_300000000013036</t>
  </si>
  <si>
    <t>2024 놓치지 말아야할 ‘여름’ 제주관광 &lt;햇빛 찬란한 제주의 여름, 푸른빛 추억 만들러 떠나볼까?&gt;</t>
  </si>
  <si>
    <t>관광10선, 놓치지말아야할제주관광, 추천제주, 추천관광, 여름,바다, 어싱, 돌고래, 명당, 명소, 수국, 메밀밭 여름, 야간, , 사진, 가심비, 마을식당, 캠핑, 비올때, 여름비</t>
  </si>
  <si>
    <t xml:space="preserve">더위를 피할 수 없다면 즐겨보자! 여름은 우리에게 여행을 떠날 이유를 만들어준다. 일상을 떠나 제주에서 햇빛 찬란한 여름을 만끽해보자. 여름을 떠올렸을 때 언제든 꺼낼 수 있는 소중한 추억이 될 것이다  이번 여름, 제주에서 푸른빛 가득한 추억을 저장해보자  </t>
  </si>
  <si>
    <t>https://api.cdn.visitjeju.net/photomng/imgpath/202406/04/fe3e0a3e-94b0-40df-9d6d-b6bd3a5ab78a.JPG</t>
  </si>
  <si>
    <t>https://api.cdn.visitjeju.net/photomng/thumbnailpath/202406/04/fec96e74-de02-4355-9f62-3eda56fcfb6b.JPG</t>
  </si>
  <si>
    <t>CONT_000000000500281</t>
  </si>
  <si>
    <t>사려니숲길</t>
  </si>
  <si>
    <t>숲길,걷기/등산,친구,커플,흐림,봄,자연경관,도보여행,도보,숲,단풍,화장실,어려움</t>
  </si>
  <si>
    <t>제주 숨은 비경 31, 삼나무 향기에 취하며 걷는 아름답고 청정한 숲길</t>
  </si>
  <si>
    <t>064-900-8800</t>
  </si>
  <si>
    <t>Saryeoni Forest Path</t>
  </si>
  <si>
    <t>https://api.cdn.visitjeju.net/photomng/imgpath/201804/30/552458b3-55a3-4589-b2e7-d8f29d1ca277.jpg</t>
  </si>
  <si>
    <t>https://api.cdn.visitjeju.net/photomng/thumbnailpath/201804/30/c9c42359-f82f-43a4-919e-03ecd197a2eb.jpg</t>
  </si>
  <si>
    <t>CNTS_000000000020260</t>
  </si>
  <si>
    <t>서귀다원</t>
  </si>
  <si>
    <t>제주특별자치도 서귀포시 상효동 1155-17</t>
  </si>
  <si>
    <t>제주특별자치도 서귀포시 516로 717</t>
  </si>
  <si>
    <t>커플,친구,맑음,경관/포토,휴식/힐링,봄,여름,자연경관,포토스팟,녹차,어트랙션,공용주차장,현금결제,카드결제,화장실,음료대</t>
  </si>
  <si>
    <t>제주도 한라산 해발 250m 청정지역에서 재배된 제주 청정 유기농 녹차 공원</t>
  </si>
  <si>
    <t>064-733-0632</t>
  </si>
  <si>
    <t>Seogwi Dawon</t>
  </si>
  <si>
    <t>https://api.cdn.visitjeju.net/photomng/imgpath/201804/30/cfafbc7a-0461-4a4b-843c-740c944ded2b.gif</t>
  </si>
  <si>
    <t>https://api.cdn.visitjeju.net/photomng/thumbnailpath/201804/30/385678f3-aa90-45ee-847d-adb58341d625.gif</t>
  </si>
  <si>
    <t>CNTS_000000000019535</t>
  </si>
  <si>
    <t>제주레포츠랜드</t>
  </si>
  <si>
    <t>제주특별자치도 제주시 조천읍 와흘리 870</t>
  </si>
  <si>
    <t>제주특별자치도 제주시 조천읍 와흘상서2길 47</t>
  </si>
  <si>
    <t>액티비티,아이,맑음,체험,레저/체험,어린이,어트랙션,반려동물,반려동물동반입장,반려동물동반_관광지,무장애관광,공용주차장,현금결제,카드결제,화장실,단독접근가능,단차없음,어려움</t>
  </si>
  <si>
    <t>일반 카트장의 3배 크기, 국제경기유치가 가능한 국내최대규모카트장</t>
  </si>
  <si>
    <t>064-784-8800</t>
  </si>
  <si>
    <t>https://api.cdn.visitjeju.net/photomng/imgpath/201804/30/94e27f46-4576-4823-9777-868ccf9eb85e.jpg</t>
  </si>
  <si>
    <t>https://api.cdn.visitjeju.net/photomng/thumbnailpath/201804/30/9e6ec917-c679-4684-8d6d-814f07f227da.jpg</t>
  </si>
  <si>
    <t>CNTS_000000000019463</t>
  </si>
  <si>
    <t>제주올레 15-A코스</t>
  </si>
  <si>
    <t>제주특별자치도 제주시 애월읍 납읍리 2695-5</t>
  </si>
  <si>
    <t>커플,혼자,친구,맑음,경관/포토,올레,봄,가을,도보여행,도보,포토스팟</t>
  </si>
  <si>
    <t>숲의 경쾌함과 바다의 청량함을 모두 느낄 수 있는 길</t>
  </si>
  <si>
    <t>https://api.cdn.visitjeju.net/photomng/imgpath/202111/19/be9e9f74-25f2-4506-9d41-0636d3dcc76b.JPG</t>
  </si>
  <si>
    <t>https://api.cdn.visitjeju.net/photomng/thumbnailpath/202111/19/d0aca444-08ac-48c4-991f-f071b3b28b14.JPG</t>
  </si>
  <si>
    <t>CNTS_000000000021461</t>
  </si>
  <si>
    <t>구엄포구</t>
  </si>
  <si>
    <t>제주특별자치도 제주시 애월읍 구엄리</t>
  </si>
  <si>
    <t>포구,해변,문화유적지,맑음,공용주차장</t>
  </si>
  <si>
    <t>제주에서만 볼 수 있는 특별한 모습</t>
  </si>
  <si>
    <t>https://api.cdn.visitjeju.net/photomng/imgpath/201804/30/ff0473c6-03cc-4844-a481-704f4a4181ca.jpg</t>
  </si>
  <si>
    <t>https://api.cdn.visitjeju.net/photomng/thumbnailpath/201804/30/04d1c65d-d024-48d3-ac97-cd7e2dea589d.jpg</t>
  </si>
  <si>
    <t>CNTS_200000000013708</t>
  </si>
  <si>
    <t>리얼제주를 만나다! &lt;어촌탐방-해녀&gt;</t>
  </si>
  <si>
    <t>휴식/힐링,체험관광,사계절,휴식/치유</t>
  </si>
  <si>
    <t>드라마 ‘우리들의 블루스’ 덕에 제주 해녀가 사람들에게 더 많이 알려졌다. 제주의 억센 자연환경에서 가족을 지키기 위해 강해져야만 했던 여인들, 여전히 그들의 이야기를 잘 모르는 사람이 많다. 특별한 제주 여행을 즐기고 싶다면 오늘 이 코스를 추천한다. 해녀 체험과 문화를 배우고, 사진으로 남기며 여행의 진한 추억으로 남겨보자.</t>
  </si>
  <si>
    <t>https://api.cdn.visitjeju.net/photomng/imgpath/202208/10/ddb1c332-2239-436c-bec1-175a83813f2d.jpg</t>
  </si>
  <si>
    <t>https://api.cdn.visitjeju.net/photomng/thumbnailpath/202208/10/5c265cf6-915f-449e-9b1a-9ad6bcb34f5e.jpg</t>
  </si>
  <si>
    <t>CONT_000000000500429</t>
  </si>
  <si>
    <t>어승생</t>
  </si>
  <si>
    <t>제주특별자치도 제주시 해안동 1100도로 555번지 (해안동 산220-12번지)</t>
  </si>
  <si>
    <t>산,걷기/등산,친구,흐림</t>
  </si>
  <si>
    <t>죽기 전에 꼭 가봐야 할 국내 최고의 여행지</t>
  </si>
  <si>
    <t>Eoseungsaengak</t>
  </si>
  <si>
    <t>https://api.cdn.visitjeju.net/photomng/imgpath/201804/30/8245b749-c9f5-42f6-99b9-acd1f639722e.jpg</t>
  </si>
  <si>
    <t>https://api.cdn.visitjeju.net/photomng/thumbnailpath/201804/30/7e746deb-5978-4aad-a11d-3415fc3a6a0b.jpg</t>
  </si>
  <si>
    <t>CONT_000000000500146</t>
  </si>
  <si>
    <t>돈내코</t>
  </si>
  <si>
    <t>제주특별자치도 서귀포시 516로 (상효동)</t>
  </si>
  <si>
    <t>폭포,계곡,액티비티,부모,아이,맑음,여름,공용주차장,화장실,편의점,음료대,유도 및 안내시설,아주 어려움</t>
  </si>
  <si>
    <t>한라산에서 내려오는 차고 맑은 물을 맞으며 물놀이하기에 좋은 곳</t>
  </si>
  <si>
    <t>064-710-6920</t>
  </si>
  <si>
    <t>https://api.cdn.visitjeju.net/photomng/imgpath/202111/16/f2472843-5863-497c-8b44-d2df4b726e93.jpg</t>
  </si>
  <si>
    <t>https://api.cdn.visitjeju.net/photomng/thumbnailpath/202111/16/dd37ea8b-9269-432b-b00c-56f7f451a83f.jpg</t>
  </si>
  <si>
    <t>CONT_000000000500798</t>
  </si>
  <si>
    <t>김녕한옥 용암정원</t>
  </si>
  <si>
    <t>제주특별자치도 제주시 구좌읍 김녕리 1437</t>
  </si>
  <si>
    <t>제주특별자치도 제주시 구좌읍 김녕로19길 42-6</t>
  </si>
  <si>
    <t>펜션,휴양펜션,독채,해변,한옥,풀빌라,가족,온돌방,바비큐,해수욕장,수상레저,공공와이파이존,공용주차장,현금결제,카드결제,화장실,무료 WIFI,흡연구역,편의점,음료대,유도 및 안내시설,경보 및 피난시설,아주 어려움</t>
  </si>
  <si>
    <t>조선시대에 지어진 제주 한옥을 살린 독채 펜션</t>
  </si>
  <si>
    <t>010-6296-1563</t>
  </si>
  <si>
    <t>Gimnyeong Hanok Yongam Garden</t>
  </si>
  <si>
    <t>https://api.cdn.visitjeju.net/photomng/imgpath/201804/30/8825fbe4-2ee4-4165-813e-de735708682d.jpg</t>
  </si>
  <si>
    <t>https://api.cdn.visitjeju.net/photomng/thumbnailpath/201804/30/80c6685b-981e-44e3-837a-ac71c6956880.jpg</t>
  </si>
  <si>
    <t>CNTS_000000000018503</t>
  </si>
  <si>
    <t>톨칸이</t>
  </si>
  <si>
    <t>제주특별자치도 제주시 우도면 연평리 1732-1</t>
  </si>
  <si>
    <t>커플,친구,혼자,경관/포토,해변</t>
  </si>
  <si>
    <t>소의 여물통을 닮은 톨칸이해변</t>
  </si>
  <si>
    <t>https://api.cdn.visitjeju.net/photomng/imgpath/202111/23/22d321c3-03f4-4fee-8861-7975dcb7698c.JPG</t>
  </si>
  <si>
    <t>https://api.cdn.visitjeju.net/photomng/thumbnailpath/202111/23/64e8837d-562f-40b5-80d6-bdd816d63692.JPG</t>
  </si>
  <si>
    <t>CONT_000000000500270</t>
  </si>
  <si>
    <t>비자림</t>
  </si>
  <si>
    <t>제주특별자치도 제주시 구좌읍 평대리 3161-1</t>
  </si>
  <si>
    <t>제주특별자치도 제주시 구좌읍 비자숲길 55</t>
  </si>
  <si>
    <t>걷기/등산,아이,흐림,여름,힐링,자연경관,어린이,수국,무장애관광,공용주차장,현금결제,카드결제,화장실,무료 WIFI,단독접근가능,단차없음,장애인 화장실,장애인 전용 주차장,수동 휠체어 대여 가능,어려움,실외,중,기타,산책로,1시간 미만</t>
  </si>
  <si>
    <t xml:space="preserve">천년의 세월이 녹아든 신비로움 가득한 비자림은 500~800년생 비자나무들이 자생하는 세계적으로도 희귀한 장소다. 벼락 맞은 나무부터 긴 세월이 느껴지는 아름드리 나무까지 다양한 비자나무를 만날 수 있다. </t>
  </si>
  <si>
    <t>064-710-7911</t>
  </si>
  <si>
    <t>https://api.cdn.visitjeju.net/photomng/imgpath/202002/26/ec450675-3426-4159-b3da-d3c62d7a2273.jpg</t>
  </si>
  <si>
    <t>https://api.cdn.visitjeju.net/photomng/thumbnailpath/202002/26/a3124542-e5c6-4665-9766-a8a5746ed15c.jpg</t>
  </si>
  <si>
    <t>CNTS_000000000021943</t>
  </si>
  <si>
    <t>사려니숲 에코힐링 체험</t>
  </si>
  <si>
    <t>경관/포토,휴식/힐링,봄,축제,숲,포토스팟,행사</t>
  </si>
  <si>
    <t>1년에 딱 한 번 입산이 허용되는 물찻오름을 만나러 가는 길</t>
  </si>
  <si>
    <t>064-750-2291</t>
  </si>
  <si>
    <t>https://api.cdn.visitjeju.net/photomng/imgpath/201905/13/6a1b8060-bb0e-438a-b0fa-92432fa16aba.jpg</t>
  </si>
  <si>
    <t>https://api.cdn.visitjeju.net/photomng/thumbnailpath/201905/13/2fb297fc-f2ad-4564-a347-1380641e48fe.jpg</t>
  </si>
  <si>
    <t>CNTS_000000000022625</t>
  </si>
  <si>
    <t>사람 향기 가득한 &lt;제주 플리마켓 &gt;</t>
  </si>
  <si>
    <t>플리마켓,쇼핑,걷기/등산,친구,커플,혼자,흐림,맑음,사계절</t>
  </si>
  <si>
    <t>이제는 제주여행에 있어 빠질 수 없는 하나의 테마로 자리 잡은 플리마켓. 셀러들이 하나둘 모여 자리를 펼치고 각자 가지고 나온 물건들을 내놓으면 장소가 어디일지라도 훌륭한 문화 공간으로 재탄생하게 되는 제주 플리마켓으로 떠나볼까?</t>
  </si>
  <si>
    <t>Bustling and lively: Jeju’s Flea Markets</t>
  </si>
  <si>
    <t>https://api.cdn.visitjeju.net/photomng/imgpath/201804/30/307b2f90-ebcc-413c-9c5c-96746fbbac23.jpg</t>
  </si>
  <si>
    <t>https://api.cdn.visitjeju.net/photomng/thumbnailpath/201804/30/3c304187-2f2b-4a87-af2c-84a598dafefe.jpg</t>
  </si>
  <si>
    <t>CNTS_200000000014919</t>
  </si>
  <si>
    <t>애월연어 본점</t>
  </si>
  <si>
    <t>제주특별자치도 제주시 애월읍 유수암리 2709-1</t>
  </si>
  <si>
    <t>제주특별자치도 제주시 애월읍 하소로 660</t>
  </si>
  <si>
    <t>애월, 유수암리, 연어, 초밥, 사시미, 우동, 파스타, 돈까스,애월연어한판, 애월모둠초밥</t>
  </si>
  <si>
    <t>다양한 맛의 연어요리를 즐길 수 있는 곳</t>
  </si>
  <si>
    <t>0507-1439-0724</t>
  </si>
  <si>
    <t>https://api.cdn.visitjeju.net/photomng/imgpath/202306/21/d2e7ac61-0d34-4495-b41b-a7289d385be0.jpg</t>
  </si>
  <si>
    <t>https://api.cdn.visitjeju.net/photomng/thumbnailpath/202306/21/89b1b10c-26aa-434b-88c4-73a4e9ff98af.jpg</t>
  </si>
  <si>
    <t>CNTS_000000000019586</t>
  </si>
  <si>
    <t>제주파크랜드</t>
  </si>
  <si>
    <t>제주특별자치도 제주시 애월읍 상귀리 652</t>
  </si>
  <si>
    <t>제주특별자치도 제주시 애월읍 상귀서길 82-20</t>
  </si>
  <si>
    <t>휴식,숙소,어린이,펜션,휴양펜션,리조트,휴양콘도,주차장,통나무집민박,골프,체험,공공와이파이존,공용주차장,현금결제,화장실,유도 및 안내시설,경보 및 피난시설,아주 어려움</t>
  </si>
  <si>
    <t>넓은 정원과 직접 체험할 수 있는 농장, 현대식 시설과 호텔식 서비스를 갖춘 제주파크랜드</t>
  </si>
  <si>
    <t>064-712-8585</t>
  </si>
  <si>
    <t>Jeju Parkland</t>
  </si>
  <si>
    <t>https://api.cdn.visitjeju.net/photomng/imgpath/201804/30/7f0dd47b-3654-4756-90a0-7079056c31fe.jpg</t>
  </si>
  <si>
    <t>https://api.cdn.visitjeju.net/photomng/thumbnailpath/201804/30/c649a01d-3c4a-4257-a082-17341581b2ab.jpg</t>
  </si>
  <si>
    <t>CNTS_200000000014386</t>
  </si>
  <si>
    <t>송악산둘레길</t>
  </si>
  <si>
    <t>관광지,자연경관,도보,도보여행,공용주차장,화장실,무료 WIFI</t>
  </si>
  <si>
    <t>송악산둘레길은 99개의 작은 봉우리가 모여 있는 송악산을 둘러싼 둘레길이다.</t>
  </si>
  <si>
    <t>https://api.cdn.visitjeju.net/photomng/imgpath/202212/28/7ce3acf6-f1e1-4c6c-ae04-703f98610836.jpg</t>
  </si>
  <si>
    <t>https://api.cdn.visitjeju.net/photomng/thumbnailpath/202212/28/611f3cec-0e56-4da6-ba61-a3e0a08f51e9.jpg</t>
  </si>
  <si>
    <t>CNTS_000000000019979</t>
  </si>
  <si>
    <t>김녕사굴</t>
  </si>
  <si>
    <t>제주특별자치도 제주시 구좌읍 덕천리 201-4</t>
  </si>
  <si>
    <t>동굴,문화유적지,자연경관,문화관광,역사유적,아주 어려움</t>
  </si>
  <si>
    <t>만장굴과 함께 천연기념물 제98호로 지정, 세계문화유산 등록. [제주 김녕굴 및 만장굴] 천연기념물 제98호(1962.12.03 지정)  
※ 공개제한
· 제주시 구좌읍 김녕리
· 천연기념물 제98호
· 세계자연유산 선정지역</t>
  </si>
  <si>
    <t>064-783-5412</t>
  </si>
  <si>
    <t>Gimnyeong Caves</t>
  </si>
  <si>
    <t>https://api.cdn.visitjeju.net/photomng/imgpath/201804/30/a1c37584-fcd7-40e7-8dab-5d624adf9d27.jpg</t>
  </si>
  <si>
    <t>https://api.cdn.visitjeju.net/photomng/thumbnailpath/201804/30/b7e0f2f5-73d7-462b-9f56-283eda2c2b0e.jpg</t>
  </si>
  <si>
    <t>CNTS_200000000007409</t>
  </si>
  <si>
    <t>신화워터파크</t>
  </si>
  <si>
    <t>아이,사계절,액티비티,실내관광지,체험,레저/체험,어린이,수상레저,테마공원,어트랙션,안전여행스탬프,제주신화월드,무장애관광,공용주차장,무료 WIFI,화장실,현금결제,카드결제,유도 및 안내시설,경보 및 피난시설,카드결제,현금결제,Room charge, Shinhwa reward point, Landing casino point, Samsung pay, Union pay, Alipay, Wechat pay,장애인 화장실,승강기,어려움</t>
  </si>
  <si>
    <t>제주 바다보다 더 짜릿한 물놀이 천국, 신화워터파크</t>
  </si>
  <si>
    <t>https://api.cdn.visitjeju.net/photomng/imgpath/202205/30/2a160505-d290-4219-a2e2-73abf059cf4a.jpg</t>
  </si>
  <si>
    <t>https://api.cdn.visitjeju.net/photomng/thumbnailpath/202205/30/83b11489-fe7e-45e2-94a8-7227d58e1832.jpg</t>
  </si>
  <si>
    <t>CNTS_200000000011996</t>
  </si>
  <si>
    <t>제주 안의 또 다른 제주, &lt;우도의 비경&gt;을 여행해보자!</t>
  </si>
  <si>
    <t>부모,커플,혼자,친구,아이,맑음,흐림,경관/포토,휴식/힐링,체험관광,봄,겨울,가을,여름,일출,일몰,밤,올레,오름,해변,4.3,실내,사계절,청년,중/장년,노년,휴식/치유</t>
  </si>
  <si>
    <t>섬속의 섬, 우도는 성산일출봉 남쪽 바다 앞에 떠 있는 유인섬이다. 여객선으로 15분 정도면 도착하는 우도는 ‘작은 제주’라고 불릴 만큼 제주의 63개 부속도서 가운데 제일 크고,  제주의 모습을 가장 많이 닮았다. 과연 어떤 풍경이 우리를 기다리고 있을까? 우도의 매력을 한껏 느낄 수 있는 명소를 엄선하여 소개한다.</t>
  </si>
  <si>
    <t>제주 안의 또 다른 제주, 우도의 비경을 여행해보자!</t>
  </si>
  <si>
    <t>https://api.cdn.visitjeju.net/photomng/imgpath/202109/30/b121cb1b-0efd-47f4-adde-81ba895e4802.jpg</t>
  </si>
  <si>
    <t>https://api.cdn.visitjeju.net/photomng/thumbnailpath/202109/30/a2668e95-18af-4ac7-84eb-9c1a7412256d.jpg</t>
  </si>
  <si>
    <t>CNTS_000000000022054</t>
  </si>
  <si>
    <t>7월, 사진 찍기 좋은 &lt; 제주도 수국 명소 &gt;</t>
  </si>
  <si>
    <t>자연,꽃,수목원,걷기/등산,경관/포토,부모,친구,커플,혼자,아이,맑음,여름,포토스팟,수국</t>
  </si>
  <si>
    <t>계절마다 새로운 색을 입게 되는 제주. 7월 제주여행에서 결코 빠질 수 없는 포인트는 수국 구경이다. 수국이 길게 늘어져 있는 스팟을 따라 사진 찍기 좋은 포인트를 찾아 떠나보는 것은 어떨까?</t>
  </si>
  <si>
    <t>July photography hotspots: Famous sites for Jeju hydrangeas</t>
  </si>
  <si>
    <t>https://api.cdn.visitjeju.net/photomng/imgpath/201804/30/bac9bb36-64c3-4a48-b324-c0bfa8bcf389.jpg</t>
  </si>
  <si>
    <t>https://api.cdn.visitjeju.net/photomng/thumbnailpath/201804/30/8257bec5-9c86-408a-a294-c40425978b36.jpg</t>
  </si>
  <si>
    <t>CONT_000000000500006</t>
  </si>
  <si>
    <t>제주라프 짚라인</t>
  </si>
  <si>
    <t>제주특별자치도 제주시 조천읍 선흘리 600</t>
  </si>
  <si>
    <t>제주특별자치도 제주시 조천읍 선교로 117</t>
  </si>
  <si>
    <t>액티비티,친구,맑음,여름,가을,체험,레저/체험,어트랙션,무장애관광,안전여행스탬프,공용주차장,현금결제,카드결제,화장실,무료 WIFI,흡연구역,편의점,음료대,유도 및 안내시설,경보 및 피난시설,단독접근가능,단차없음,저상버스 접근 가능,장애인 전용 주차장,쉬움</t>
  </si>
  <si>
    <t xml:space="preserve">제주시 조천읍에 위치한 종합아트클러스터로서 짚와이어, 족욕, F&amp;B, 예술작품, 빛축제 등 다양한 볼거리와 체험을 제공한다. </t>
  </si>
  <si>
    <t>064-784-9030</t>
  </si>
  <si>
    <t>https://api.cdn.visitjeju.net/photomng/imgpath/202109/24/da02d6fd-c002-4b03-b3a9-f194e7cc64fd.jpg</t>
  </si>
  <si>
    <t>https://api.cdn.visitjeju.net/photomng/thumbnailpath/202109/24/232f27f1-2647-470c-843a-bb4c119c8bbd.jpg</t>
  </si>
  <si>
    <t>CONT_000000000500693</t>
  </si>
  <si>
    <t>함덕해수욕장</t>
  </si>
  <si>
    <t>제주특별자치도 제주시 조천읍 함덕리 산14-1</t>
  </si>
  <si>
    <t>해수욕장,액티비티,아이,맑음,여름,자연경관,체험,레저/체험,해변,물놀이,어린이,수상레저,반려동물,반려동물동반입장,반려동물동반_해변,반려동물동반_자연,무장애관광,반려동물동반_관광지,2022_마을산책_봄,Moment_봄,공용주차장,화장실,편의점,음료대,유도 및 안내시설,경보 및 피난시설,단차없음,장애인 화장실,장애인 전용 주차장,어려움,실외,1~2시간</t>
  </si>
  <si>
    <t>에매랄드처럼 빛나는 '한국의 몰디브'</t>
  </si>
  <si>
    <t>064-728-3989</t>
  </si>
  <si>
    <t>https://api.cdn.visitjeju.net/photomng/imgpath/201908/29/6fa8ac92-91b1-4314-a05e-0c962f9ab2f8.jpg</t>
  </si>
  <si>
    <t>https://api.cdn.visitjeju.net/photomng/thumbnailpath/201908/29/eebc954b-bfb0-4dda-a593-45427c1e6711.jpg</t>
  </si>
  <si>
    <t>CNTS_300000000012781</t>
  </si>
  <si>
    <t>오늘은 어디서 빌릴까? &lt;가벼운 마음, 공유 여행&gt;</t>
  </si>
  <si>
    <t>#제주청년크리에이터 #친환경여행 #ESG제주여행 #공유여행</t>
  </si>
  <si>
    <t xml:space="preserve">삶의 여유를 느낄 새도 없이 흘러가던 시간 속에서 허우적거리던 나를 붙잡기 위해 떠난 여행. 우리 삶에 스며든 공유 서비스가 여행에 적용될 수 있을까? 하고 떠난 제주 여행. 이번 여행을 통해 짐과 마음의 무게를 줄일 수 있는 가능성을 엿보았다. 물건의 공유부터 공간 그리고 지식의 공유까지 몸도 마음도 가벼워지는 제주 여행을 기록한다.
</t>
  </si>
  <si>
    <t>https://api.cdn.visitjeju.net/photomng/imgpath/202310/04/9efca8a8-74e5-408f-ab05-7f5286753b20.jpg</t>
  </si>
  <si>
    <t>https://api.cdn.visitjeju.net/photomng/thumbnailpath/202310/04/53ca1037-5bd1-4d05-ad70-0a7c7005a27a.jpg</t>
  </si>
  <si>
    <t>CONT_000000000500182</t>
  </si>
  <si>
    <t>만장굴</t>
  </si>
  <si>
    <t>동굴,경관/포토,아이,흐림,여름,자연경관,포토스팟,어린이,유네스코,공용주차장,현금결제,카드결제,화장실,무료 WIFI,편의점,음료대,아주 어려움,UNESCO 세계지질공원</t>
  </si>
  <si>
    <t>세계적인 규모의 용암동굴, 유네스코 지정 세계자연유산</t>
  </si>
  <si>
    <t>064-710-7903</t>
  </si>
  <si>
    <t>https://api.cdn.visitjeju.net/photomng/imgpath/202110/28/fd081f64-29a7-4a48-a4fa-cdc69e3552a2.JPG</t>
  </si>
  <si>
    <t>https://api.cdn.visitjeju.net/photomng/thumbnailpath/202110/28/76256df3-14d8-4aed-9977-393a41655854.JPG</t>
  </si>
  <si>
    <t>CNTS_000000000022193</t>
  </si>
  <si>
    <t>2024 삼다공원  야간콘서트</t>
  </si>
  <si>
    <t>제주특별자치도 제주시 연동 292-41</t>
  </si>
  <si>
    <t>제주특별자치도 제주시 은남길 8</t>
  </si>
  <si>
    <t>야간관광,공연,부대행사,문화관광,제주축제</t>
  </si>
  <si>
    <t>제주 도심에서 펼쳐지는 야간 문화관광 축제</t>
  </si>
  <si>
    <t>삼다공원  야간콘서트</t>
  </si>
  <si>
    <t>https://api.cdn.visitjeju.net/photomng/imgpath/202304/17/e940b3f0-0a9f-42b0-8726-6c4f60262bba.jpg</t>
  </si>
  <si>
    <t>https://api.cdn.visitjeju.net/photomng/thumbnailpath/202304/17/e4470f9e-543d-4119-9a06-b0f6c04d7738.jpg</t>
  </si>
  <si>
    <t>CNTS_300000000012870</t>
  </si>
  <si>
    <t>친환경 제주여행 인증 이벤트! 지속가능한 제주여행 함께해요</t>
  </si>
  <si>
    <t>친환경, ESG, 지속가능, 치킨, 상품권, 자원순환, 어싱, 비건여행, 제로웨이스트, 플로깅, 클린올레</t>
  </si>
  <si>
    <t>제주 여행 중 실천한 친환경 제주여행 후기를 인증해 주시면 참여가능합니다. 제주에서의 친환경 여행이 궁금하다면, 비짓제주가 소개하는 친환경 테마여행을 확인하세요!</t>
  </si>
  <si>
    <t>친환경 제주여행 인증 이벤트! 지속가능한 제주여행 함꼐해요</t>
  </si>
  <si>
    <t>https://api.cdn.visitjeju.net/photomng/imgpath/202312/04/f299c900-e118-4866-9536-e6b282fa2b4d.jpg</t>
  </si>
  <si>
    <t>https://api.cdn.visitjeju.net/photomng/thumbnailpath/202312/04/ca3424b4-1df6-4080-8f85-993919eb3003.jpg</t>
  </si>
  <si>
    <t>CNTS_000000000018447</t>
  </si>
  <si>
    <t>서귀포칠십리시공원</t>
  </si>
  <si>
    <t>제주특별자치도 서귀포시 서홍동 576-9</t>
  </si>
  <si>
    <t>휴식/힐링,커플,맑음,봄,매화,공용주차장,화장실,편의점,음료대</t>
  </si>
  <si>
    <t>외돌개와 해안올레길을 연결하는 공원</t>
  </si>
  <si>
    <t>Seogwipo Chilsimni Park</t>
  </si>
  <si>
    <t>https://api.cdn.visitjeju.net/photomng/imgpath/201804/30/a5f0edec-ff91-4ee4-8dcf-f2ca24f76dfc.jpg</t>
  </si>
  <si>
    <t>https://api.cdn.visitjeju.net/photomng/thumbnailpath/201804/30/11a0ae9b-7254-4f45-a5c1-422ab1d4d3a3.jpg</t>
  </si>
  <si>
    <t>CONT_000000000500010</t>
  </si>
  <si>
    <t>5.16도로숲터널</t>
  </si>
  <si>
    <t>드라이브,맑음</t>
  </si>
  <si>
    <t>제주시와 서귀포를 잇는 낭만적인 숲터널</t>
  </si>
  <si>
    <t>064-710-8590</t>
  </si>
  <si>
    <t xml:space="preserve">Road No. 5.16 Forest Tunnel </t>
  </si>
  <si>
    <t>https://api.cdn.visitjeju.net/photomng/imgpath/201804/30/5b6f6d8d-b84f-43dc-925a-558933a7c9c0.jpg</t>
  </si>
  <si>
    <t>https://api.cdn.visitjeju.net/photomng/thumbnailpath/201804/30/0f280594-79bc-4691-8950-a76b54d0f022.jpg</t>
  </si>
  <si>
    <t>CONT_000000000500559</t>
  </si>
  <si>
    <t>제주세계자연유산센터</t>
  </si>
  <si>
    <t>흐림,가을,실내관광지,어트랙션,유네스코,무장애관광,공영관광지,공용주차장,현금결제,카드결제,화장실,무료 WIFI,편의점,음료대,유도 및 안내시설,경보 및 피난시설,임산부 휴게시설,엘리베이터,단차없음,승강기,실내,하,공연/전시,1시간 미만</t>
  </si>
  <si>
    <t>대한민국 최초의 세계자연유산으로서의 상징성을 위해 기념된 곳입니다</t>
  </si>
  <si>
    <t>064-1800-2002</t>
  </si>
  <si>
    <t>https://api.cdn.visitjeju.net/photomng/imgpath/202112/08/c29d545c-bf68-462e-8606-510c50930951.jpg</t>
  </si>
  <si>
    <t>https://api.cdn.visitjeju.net/photomng/thumbnailpath/202112/08/85fc6115-f6d0-42ee-9dbc-6a5a9dcbd379.jpg</t>
  </si>
  <si>
    <t>CNTS_000000000020148</t>
  </si>
  <si>
    <t>수월봉</t>
  </si>
  <si>
    <t>제주특별자치도 제주시 한경면 고산리 3760</t>
  </si>
  <si>
    <t>부모,커플,혼자,친구,아이,맑음,가을,경관/포토,일몰,휴식/힐링,자연경관,포토스팟,어린이,언택트,유네스코,공영관광지,공용주차장,화장실,실외,상,등산,기타,1시간 미만</t>
  </si>
  <si>
    <t>차귀도로 떨어지는 낙조와 지질학의 교과서를 만나보자
· 천연기념물 제513호
· 올레12코스</t>
  </si>
  <si>
    <t>https://api.cdn.visitjeju.net/photomng/imgpath/201907/30/23b42bb3-a7c5-444e-84d4-6dafe7bac284.jpg</t>
  </si>
  <si>
    <t>https://api.cdn.visitjeju.net/photomng/thumbnailpath/201907/30/baac29d4-e6a5-4ef8-964f-4d785b05570d.jpg</t>
  </si>
  <si>
    <t>CNTS_300000000015954</t>
  </si>
  <si>
    <t>SUMMER CAMP</t>
  </si>
  <si>
    <t>축제, 가족, 아이, 여름방학, 여름캠프, 바캉스, 여름휴가, 제주가볼만한곳</t>
  </si>
  <si>
    <t>스누피가든에서 즐기는 신나는 여름방학</t>
  </si>
  <si>
    <t>https://api.cdn.visitjeju.net/photomng/imgpath/202306/27/1dde5a8c-ef05-4a2a-8f89-6cf460888644.jpg</t>
  </si>
  <si>
    <t>https://api.cdn.visitjeju.net/photomng/thumbnailpath/202306/27/a93c746d-f411-48fc-be15-5ab5757cbf9a.jpg</t>
  </si>
  <si>
    <t>CONT_000000000500267</t>
  </si>
  <si>
    <t>섬속의섬,일몰,휴식/힐링,아이,맑음,여름,자연경관,어린이,언택트,유네스코,공용주차장,현금결제,카드결제,화장실,편의점,음료대,유도 및 안내시설,아주 어려움,UNESCO 세계지질공원,1~2시간</t>
  </si>
  <si>
    <t>천 년의 시간을 간직한 섬
· 천연기념물 제439호
· 제주도기념물 제48호
· 올레15코스</t>
  </si>
  <si>
    <t>064-796-3515</t>
  </si>
  <si>
    <t>https://api.cdn.visitjeju.net/photomng/imgpath/202110/28/48db5516-8a2f-4208-81d6-9eeb657e992d.jpg</t>
  </si>
  <si>
    <t>https://api.cdn.visitjeju.net/photomng/thumbnailpath/202110/28/e3eb3186-1bbe-4671-93bc-124e3d4c7a2c.jpg</t>
  </si>
  <si>
    <t>CONT_000000000500685</t>
  </si>
  <si>
    <t>한라산국립공원</t>
  </si>
  <si>
    <t>산,걷기/등산,경관/포토,친구,사계절,자연경관,포토스팟,한라산,언택트,단풍,유네스코,공용주차장,화장실,편의점,음료대,저상버스 접근 가능,장애인 화장실,장애인 전용 주차장,아주 어려움,UNESCO 생물권보전지역,UNESCO 세계자연유산,UNESCO 세계지질공원</t>
  </si>
  <si>
    <t>한반도 3대 영산 중 하나, 유네스코가 지정한 
· 세계생물권보존지역
· 세계자연유산
· 세계지질공원</t>
  </si>
  <si>
    <t>Hallasan Mountain</t>
  </si>
  <si>
    <t>https://api.cdn.visitjeju.net/photomng/imgpath/201804/30/661b71dc-cdec-4eee-8ad4-240285460226.jpg</t>
  </si>
  <si>
    <t>https://api.cdn.visitjeju.net/photomng/thumbnailpath/201804/30/e9cb50d3-bb50-4f68-b6ae-05887ec8715d.jpg</t>
  </si>
  <si>
    <t>CONT_000000000500057</t>
  </si>
  <si>
    <t>관덕정</t>
  </si>
  <si>
    <t>문화유적지,부모,커플,혼자,친구,아이,사계절,4.3,실내관광지,제주4.3,역사유적,어린이,어트랙션,공용주차장,화장실,유도 및 안내시설,아주 어려움</t>
  </si>
  <si>
    <t>국가지정 보물 제 322호로 제주에 현존하는 건물 중 가장 오래된 건물
· 제주시 삼도2동
· 보물 제322호
· 올레17코스
· 4·3 유적지</t>
  </si>
  <si>
    <t>064-710-6718</t>
  </si>
  <si>
    <t>https://api.cdn.visitjeju.net/photomng/imgpath/201908/16/3752d151-dad4-4199-8227-0e5d96e56d8e.jpg</t>
  </si>
  <si>
    <t>https://api.cdn.visitjeju.net/photomng/thumbnailpath/201908/16/d6bf6deb-efc5-493d-a2ba-ed3e13b4dbc6.jpg</t>
  </si>
  <si>
    <t>z</t>
    <phoneticPr fontId="2" type="noConversion"/>
  </si>
  <si>
    <t>https://api.cdn.visitjeju.net/photomng/imgpath/202207/18/df05eb51-0a3a-44a7-9ce6-e357809d46ea.jpg</t>
    <phoneticPr fontId="2" type="noConversion"/>
  </si>
  <si>
    <t>https://api.cdn.visitjeju.net/photomng/thumbnailpath/202207/18/78ca6040-f121-44b8-ae98-bffd2457619d.jpg</t>
    <phoneticPr fontId="2" type="noConversion"/>
  </si>
  <si>
    <t>CNTS_000000000022801</t>
    <phoneticPr fontId="2" type="noConversion"/>
  </si>
  <si>
    <t>요리보고 조리보고 ‘상명리∙명월리편’ &lt;제주의 옛 모습을 그대로 품은 마을&gt;</t>
    <phoneticPr fontId="2" type="noConversion"/>
  </si>
  <si>
    <t>region2cd_value</t>
    <phoneticPr fontId="2" type="noConversion"/>
  </si>
  <si>
    <t>애월</t>
    <phoneticPr fontId="2" type="noConversion"/>
  </si>
  <si>
    <t>조천</t>
    <phoneticPr fontId="2" type="noConversion"/>
  </si>
  <si>
    <t>추자</t>
    <phoneticPr fontId="2" type="noConversion"/>
  </si>
  <si>
    <t>안덕</t>
    <phoneticPr fontId="2" type="noConversion"/>
  </si>
  <si>
    <t>남원</t>
    <phoneticPr fontId="2" type="noConversion"/>
  </si>
  <si>
    <t>구좌</t>
    <phoneticPr fontId="2" type="noConversion"/>
  </si>
  <si>
    <t>성산</t>
    <phoneticPr fontId="2" type="noConversion"/>
  </si>
  <si>
    <t>표선</t>
    <phoneticPr fontId="2" type="noConversion"/>
  </si>
  <si>
    <t>우도</t>
    <phoneticPr fontId="2" type="noConversion"/>
  </si>
  <si>
    <t>대정</t>
    <phoneticPr fontId="2" type="noConversion"/>
  </si>
  <si>
    <t>한경</t>
    <phoneticPr fontId="2" type="noConversion"/>
  </si>
  <si>
    <t>한림</t>
    <phoneticPr fontId="2" type="noConversion"/>
  </si>
  <si>
    <t>제주시내</t>
    <phoneticPr fontId="2" type="noConversion"/>
  </si>
  <si>
    <t>서귀포시내</t>
    <phoneticPr fontId="2" type="noConversion"/>
  </si>
  <si>
    <t>지역구분</t>
    <phoneticPr fontId="2" type="noConversion"/>
  </si>
  <si>
    <t>해당 지역</t>
    <phoneticPr fontId="2" type="noConversion"/>
  </si>
  <si>
    <t>북부</t>
    <phoneticPr fontId="2" type="noConversion"/>
  </si>
  <si>
    <t>남부</t>
    <phoneticPr fontId="2" type="noConversion"/>
  </si>
  <si>
    <t>동부</t>
    <phoneticPr fontId="2" type="noConversion"/>
  </si>
  <si>
    <t>서부</t>
    <phoneticPr fontId="2" type="noConversion"/>
  </si>
  <si>
    <t>제주특별자치도 서귀포시 법환동 741-2</t>
    <phoneticPr fontId="2" type="noConversion"/>
  </si>
  <si>
    <t>제주특별자치도 제주시 삼도이동 832</t>
    <phoneticPr fontId="2" type="noConversion"/>
  </si>
  <si>
    <t>비양도</t>
    <phoneticPr fontId="2" type="noConversion"/>
  </si>
  <si>
    <t>마라도</t>
    <phoneticPr fontId="2" type="noConversion"/>
  </si>
  <si>
    <t>제주특별자치도 서귀포시 대정읍 가파리 589-1</t>
    <phoneticPr fontId="2" type="noConversion"/>
  </si>
  <si>
    <t>제주특별자치도 제주시 추자면 대서리 5-7</t>
    <phoneticPr fontId="2" type="noConversion"/>
  </si>
  <si>
    <t>추자도</t>
    <phoneticPr fontId="2" type="noConversion"/>
  </si>
  <si>
    <t>가파도</t>
    <phoneticPr fontId="2" type="noConversion"/>
  </si>
  <si>
    <t>차귀도</t>
    <phoneticPr fontId="2" type="noConversion"/>
  </si>
  <si>
    <t>중문</t>
    <phoneticPr fontId="2" type="noConversion"/>
  </si>
  <si>
    <t>CNTS_200000000015134</t>
    <phoneticPr fontId="2" type="noConversion"/>
  </si>
  <si>
    <t>regioncd_label</t>
    <phoneticPr fontId="2" type="noConversion"/>
  </si>
  <si>
    <t>contentscd</t>
    <phoneticPr fontId="2" type="noConversion"/>
  </si>
  <si>
    <t>postcode</t>
    <phoneticPr fontId="2" type="noConversion"/>
  </si>
  <si>
    <t>imgpath</t>
    <phoneticPr fontId="2" type="noConversion"/>
  </si>
  <si>
    <t>thumbnailpath</t>
    <phoneticPr fontId="2" type="noConversion"/>
  </si>
  <si>
    <t>descseo</t>
    <phoneticPr fontId="2" type="noConversion"/>
  </si>
  <si>
    <t>regioncd_value</t>
    <phoneticPr fontId="2" type="noConversion"/>
  </si>
  <si>
    <t>북부</t>
    <phoneticPr fontId="2" type="noConversion"/>
  </si>
  <si>
    <t>동부</t>
    <phoneticPr fontId="2" type="noConversion"/>
  </si>
  <si>
    <t>서부</t>
    <phoneticPr fontId="2" type="noConversion"/>
  </si>
  <si>
    <t>남부</t>
    <phoneticPr fontId="2" type="noConversion"/>
  </si>
  <si>
    <t>올해 제주에서 월동무를 재배한 농민들은 지난 1월에 닥친 한파와 가뭄으로 인해, 예년의 절반도 안 되는 수준으로 가격이 형성되어 수확을 포기하거나, 수확해도 수익을 건질 수 없는 상황이 되었다.
하례2리 주민들도 협동조합을 구성하고 무농사를 지었는데, 애써 재배한 무의 일부만 수확하고 대부분 포기한 상태였다.
그러나 날씨가 따뜻해지자 수확을 포기한 무에서 하얀 무꽃이 피어 언덕을 뒤덮었다. 누군가 한라산을 배경으로 찍은 무꽃 사진을 보고, 마을 분들이 축제를 기획했다.
축제의 제목은 '한라산 아래 놈삐(무를 뜻하는 제주어)꽃 필 무렵'이다. 축제는 8일부터 16일까지 남원읍 하례리 1809번지에서 열린다.
포토존과 무밭을 가로지르는 산책로가 마련되고, 현장에서 농민들이 직접 생산한 무말랭이와 놈삐차를 구매할 수 있고, 놈삐전도 맛볼 수 있다.</t>
    <phoneticPr fontId="2" type="noConversion"/>
  </si>
  <si>
    <t>064-760-2485</t>
    <phoneticPr fontId="2" type="noConversion"/>
  </si>
  <si>
    <t>서귀포에서 예술적 영감을 얻었던 한국 미술계의 대표 화가 3인(이중섭, 현중화, 변시지)의 발자취와 지역의 고유한 문화 이야기, 공연, 체험 등을 즐길 수 있는 길 (문의 : 064-760-2485, 064-732-1963)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</si>
</sst>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b/>
      <sz val="11"/>
      <name val="맑은 고딕"/>
      <family val="3"/>
      <charset val="129"/>
    </font>
    <font>
      <sz val="8"/>
      <name val="맑은 고딕"/>
      <family val="3"/>
      <charset val="129"/>
      <scheme val="minor"/>
    </font>
    <font>
      <u/>
      <sz val="11"/>
      <color theme="10"/>
      <name val="맑은 고딕"/>
      <family val="2"/>
      <scheme val="minor"/>
    </font>
    <font>
      <b/>
      <sz val="11"/>
      <color theme="1"/>
      <name val="맑은 고딕"/>
      <family val="3"/>
      <charset val="129"/>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3" fillId="0" borderId="0" xfId="1"/>
    <xf numFmtId="0" fontId="0" fillId="0" borderId="3" xfId="0" applyBorder="1"/>
    <xf numFmtId="0" fontId="4" fillId="2" borderId="6" xfId="0" applyFont="1" applyFill="1" applyBorder="1"/>
    <xf numFmtId="0" fontId="4" fillId="2" borderId="7" xfId="0" applyFont="1" applyFill="1" applyBorder="1"/>
    <xf numFmtId="0" fontId="0" fillId="0" borderId="2" xfId="0" applyBorder="1"/>
    <xf numFmtId="0" fontId="4" fillId="0" borderId="0" xfId="0" applyFont="1"/>
    <xf numFmtId="0" fontId="0" fillId="0" borderId="0" xfId="0" applyAlignment="1">
      <alignment vertical="center"/>
    </xf>
    <xf numFmtId="0" fontId="0" fillId="0" borderId="4" xfId="0" applyBorder="1"/>
    <xf numFmtId="0" fontId="0" fillId="0" borderId="5" xfId="0" applyBorder="1"/>
    <xf numFmtId="0" fontId="0" fillId="0" borderId="0" xfId="0" applyAlignment="1">
      <alignment wrapText="1"/>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i.cdn.visitjeju.net/photomng/thumbnailpath/202207/18/78ca6040-f121-44b8-ae98-bffd2457619d.jpg" TargetMode="External"/><Relationship Id="rId1" Type="http://schemas.openxmlformats.org/officeDocument/2006/relationships/hyperlink" Target="https://api.cdn.visitjeju.net/photomng/imgpath/202207/18/df05eb51-0a3a-44a7-9ce6-e357809d46ea.jp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363"/>
  <sheetViews>
    <sheetView tabSelected="1" topLeftCell="D1" zoomScaleNormal="100" workbookViewId="0">
      <pane ySplit="1" topLeftCell="A272" activePane="bottomLeft" state="frozen"/>
      <selection pane="bottomLeft" activeCell="R289" sqref="R289"/>
    </sheetView>
  </sheetViews>
  <sheetFormatPr defaultRowHeight="16.5" x14ac:dyDescent="0.3"/>
  <cols>
    <col min="1" max="1" width="23.75" bestFit="1" customWidth="1"/>
    <col min="4" max="4" width="52.25" customWidth="1"/>
    <col min="5" max="5" width="9.625" customWidth="1"/>
    <col min="9" max="9" width="9.875" customWidth="1"/>
    <col min="11" max="11" width="11.875" customWidth="1"/>
  </cols>
  <sheetData>
    <row r="1" spans="1:21" x14ac:dyDescent="0.3">
      <c r="A1" s="1" t="s">
        <v>0</v>
      </c>
      <c r="B1" s="1" t="s">
        <v>1</v>
      </c>
      <c r="C1" s="1" t="s">
        <v>46084</v>
      </c>
      <c r="D1" s="1" t="s">
        <v>2</v>
      </c>
      <c r="E1" s="1" t="s">
        <v>46089</v>
      </c>
      <c r="F1" s="1" t="s">
        <v>46083</v>
      </c>
      <c r="G1" s="1" t="s">
        <v>3</v>
      </c>
      <c r="H1" s="1" t="s">
        <v>4</v>
      </c>
      <c r="I1" s="1" t="s">
        <v>46051</v>
      </c>
      <c r="J1" s="1" t="s">
        <v>5</v>
      </c>
      <c r="K1" s="1" t="s">
        <v>6</v>
      </c>
      <c r="L1" s="1" t="s">
        <v>7</v>
      </c>
      <c r="M1" s="1" t="s">
        <v>8</v>
      </c>
      <c r="N1" s="1" t="s">
        <v>9</v>
      </c>
      <c r="O1" s="1" t="s">
        <v>10</v>
      </c>
      <c r="P1" s="1" t="s">
        <v>11</v>
      </c>
      <c r="Q1" s="1" t="s">
        <v>46085</v>
      </c>
      <c r="R1" s="1" t="s">
        <v>12</v>
      </c>
      <c r="S1" s="1" t="s">
        <v>46088</v>
      </c>
      <c r="T1" s="1" t="s">
        <v>46086</v>
      </c>
      <c r="U1" s="1" t="s">
        <v>46087</v>
      </c>
    </row>
    <row r="2" spans="1:21" x14ac:dyDescent="0.3">
      <c r="A2" t="s">
        <v>13</v>
      </c>
      <c r="B2" t="s">
        <v>14</v>
      </c>
      <c r="C2" t="s">
        <v>15</v>
      </c>
      <c r="D2" t="s">
        <v>16</v>
      </c>
      <c r="E2">
        <f>_xlfn.IFNA(VLOOKUP($F2,지역분류!$C$2:$D$5,2,0),0)</f>
        <v>1</v>
      </c>
      <c r="F2" t="str">
        <f>_xlfn.IFNA(INDEX(지역분류!$G$2:$G$21,MATCH($J2,지역분류!$H$2:$H$21,0)),"테마여행")</f>
        <v>북부</v>
      </c>
      <c r="G2" t="s">
        <v>17</v>
      </c>
      <c r="H2" t="s">
        <v>18</v>
      </c>
      <c r="I2" t="s">
        <v>19</v>
      </c>
      <c r="J2" t="s">
        <v>20</v>
      </c>
      <c r="K2" t="s">
        <v>21</v>
      </c>
      <c r="L2" t="s">
        <v>22</v>
      </c>
      <c r="M2" t="s">
        <v>23</v>
      </c>
      <c r="N2" t="s">
        <v>24</v>
      </c>
      <c r="O2">
        <v>33.449124400000002</v>
      </c>
      <c r="P2">
        <v>126.3045</v>
      </c>
      <c r="R2" t="s">
        <v>25</v>
      </c>
      <c r="S2" t="s">
        <v>16</v>
      </c>
      <c r="T2" t="s">
        <v>26</v>
      </c>
      <c r="U2" t="s">
        <v>27</v>
      </c>
    </row>
    <row r="3" spans="1:21" x14ac:dyDescent="0.3">
      <c r="A3" t="s">
        <v>28</v>
      </c>
      <c r="B3" t="s">
        <v>14</v>
      </c>
      <c r="C3" t="s">
        <v>15</v>
      </c>
      <c r="D3" t="s">
        <v>29</v>
      </c>
      <c r="E3">
        <f>_xlfn.IFNA(VLOOKUP($F3,지역분류!$C$2:$D$5,2,0),0)</f>
        <v>1</v>
      </c>
      <c r="F3" t="str">
        <f>_xlfn.IFNA(INDEX(지역분류!$G$2:$G$21,MATCH($J3,지역분류!$H$2:$H$21,0)),"테마여행")</f>
        <v>북부</v>
      </c>
      <c r="G3" t="s">
        <v>17</v>
      </c>
      <c r="H3" t="s">
        <v>18</v>
      </c>
      <c r="I3" t="s">
        <v>30</v>
      </c>
      <c r="J3" t="s">
        <v>31</v>
      </c>
      <c r="K3" t="s">
        <v>32</v>
      </c>
      <c r="L3" t="s">
        <v>33</v>
      </c>
      <c r="M3" t="s">
        <v>34</v>
      </c>
      <c r="N3" t="s">
        <v>35</v>
      </c>
      <c r="O3">
        <v>33.509662499999997</v>
      </c>
      <c r="P3">
        <v>126.5904168</v>
      </c>
      <c r="Q3" t="s">
        <v>36</v>
      </c>
      <c r="R3" t="s">
        <v>37</v>
      </c>
      <c r="S3" t="s">
        <v>29</v>
      </c>
      <c r="T3" t="s">
        <v>38</v>
      </c>
      <c r="U3" t="s">
        <v>39</v>
      </c>
    </row>
    <row r="4" spans="1:21" x14ac:dyDescent="0.3">
      <c r="A4" t="s">
        <v>40</v>
      </c>
      <c r="B4" t="s">
        <v>14</v>
      </c>
      <c r="C4" t="s">
        <v>15</v>
      </c>
      <c r="D4" t="s">
        <v>41</v>
      </c>
      <c r="E4">
        <f>_xlfn.IFNA(VLOOKUP($F4,지역분류!$C$2:$D$5,2,0),0)</f>
        <v>1</v>
      </c>
      <c r="F4" t="str">
        <f>_xlfn.IFNA(INDEX(지역분류!$G$2:$G$21,MATCH($J4,지역분류!$H$2:$H$21,0)),"테마여행")</f>
        <v>북부</v>
      </c>
      <c r="G4" t="s">
        <v>17</v>
      </c>
      <c r="H4" t="s">
        <v>18</v>
      </c>
      <c r="I4" t="s">
        <v>42</v>
      </c>
      <c r="J4" t="s">
        <v>43</v>
      </c>
      <c r="K4" t="s">
        <v>44</v>
      </c>
      <c r="L4" t="s">
        <v>45</v>
      </c>
      <c r="M4" t="s">
        <v>46</v>
      </c>
      <c r="N4" t="s">
        <v>47</v>
      </c>
      <c r="O4">
        <v>33.535600299999999</v>
      </c>
      <c r="P4">
        <v>126.6365084</v>
      </c>
      <c r="S4" t="s">
        <v>41</v>
      </c>
      <c r="T4" t="s">
        <v>48</v>
      </c>
      <c r="U4" t="s">
        <v>49</v>
      </c>
    </row>
    <row r="5" spans="1:21" x14ac:dyDescent="0.3">
      <c r="A5" t="s">
        <v>50</v>
      </c>
      <c r="B5" t="s">
        <v>51</v>
      </c>
      <c r="C5" t="s">
        <v>52</v>
      </c>
      <c r="D5" t="s">
        <v>53</v>
      </c>
      <c r="E5">
        <f>_xlfn.IFNA(VLOOKUP($F5,지역분류!$C$2:$D$5,2,0),0)</f>
        <v>4</v>
      </c>
      <c r="F5" t="str">
        <f>_xlfn.IFNA(INDEX(지역분류!$G$2:$G$21,MATCH($J5,지역분류!$H$2:$H$21,0)),"테마여행")</f>
        <v>남부</v>
      </c>
      <c r="G5" t="s">
        <v>54</v>
      </c>
      <c r="H5" t="s">
        <v>55</v>
      </c>
      <c r="I5" t="s">
        <v>56</v>
      </c>
      <c r="J5" t="s">
        <v>57</v>
      </c>
      <c r="K5" t="s">
        <v>58</v>
      </c>
      <c r="L5" t="s">
        <v>59</v>
      </c>
      <c r="M5" t="s">
        <v>60</v>
      </c>
      <c r="N5" t="s">
        <v>61</v>
      </c>
      <c r="O5">
        <v>33.283194799999997</v>
      </c>
      <c r="P5">
        <v>126.349772</v>
      </c>
      <c r="R5" t="s">
        <v>62</v>
      </c>
      <c r="S5" t="s">
        <v>53</v>
      </c>
      <c r="T5" t="s">
        <v>63</v>
      </c>
      <c r="U5" t="s">
        <v>64</v>
      </c>
    </row>
    <row r="6" spans="1:21" x14ac:dyDescent="0.3">
      <c r="A6" t="s">
        <v>65</v>
      </c>
      <c r="B6" t="s">
        <v>66</v>
      </c>
      <c r="C6" t="s">
        <v>67</v>
      </c>
      <c r="D6" t="s">
        <v>68</v>
      </c>
      <c r="E6">
        <f>_xlfn.IFNA(VLOOKUP($F6,지역분류!$C$2:$D$5,2,0),0)</f>
        <v>4</v>
      </c>
      <c r="F6" t="str">
        <f>_xlfn.IFNA(INDEX(지역분류!$G$2:$G$21,MATCH($J6,지역분류!$H$2:$H$21,0)),"테마여행")</f>
        <v>남부</v>
      </c>
      <c r="G6" t="s">
        <v>54</v>
      </c>
      <c r="H6" t="s">
        <v>55</v>
      </c>
      <c r="I6" t="s">
        <v>69</v>
      </c>
      <c r="J6" t="s">
        <v>70</v>
      </c>
      <c r="N6" t="s">
        <v>71</v>
      </c>
      <c r="R6" t="s">
        <v>72</v>
      </c>
      <c r="S6" t="s">
        <v>53</v>
      </c>
      <c r="T6" t="s">
        <v>63</v>
      </c>
      <c r="U6" t="s">
        <v>64</v>
      </c>
    </row>
    <row r="7" spans="1:21" x14ac:dyDescent="0.3">
      <c r="A7" t="s">
        <v>73</v>
      </c>
      <c r="B7" t="s">
        <v>74</v>
      </c>
      <c r="C7" t="s">
        <v>75</v>
      </c>
      <c r="D7" t="s">
        <v>76</v>
      </c>
      <c r="E7">
        <f>_xlfn.IFNA(VLOOKUP($F7,지역분류!$C$2:$D$5,2,0),0)</f>
        <v>3</v>
      </c>
      <c r="F7" t="str">
        <f>_xlfn.IFNA(INDEX(지역분류!$G$2:$G$21,MATCH($J7,지역분류!$H$2:$H$21,0)),"테마여행")</f>
        <v>서부</v>
      </c>
      <c r="G7" t="s">
        <v>17</v>
      </c>
      <c r="H7" t="s">
        <v>18</v>
      </c>
      <c r="I7" t="s">
        <v>77</v>
      </c>
      <c r="J7" t="s">
        <v>78</v>
      </c>
      <c r="K7" t="s">
        <v>79</v>
      </c>
      <c r="L7" t="s">
        <v>80</v>
      </c>
      <c r="M7" t="s">
        <v>81</v>
      </c>
      <c r="N7" t="s">
        <v>82</v>
      </c>
      <c r="O7">
        <v>33.376599300000002</v>
      </c>
      <c r="P7">
        <v>126.2142606</v>
      </c>
      <c r="R7" t="s">
        <v>83</v>
      </c>
      <c r="S7" t="s">
        <v>76</v>
      </c>
      <c r="T7" t="s">
        <v>84</v>
      </c>
      <c r="U7" t="s">
        <v>85</v>
      </c>
    </row>
    <row r="8" spans="1:21" x14ac:dyDescent="0.3">
      <c r="A8" t="s">
        <v>86</v>
      </c>
      <c r="B8" t="s">
        <v>51</v>
      </c>
      <c r="C8" t="s">
        <v>52</v>
      </c>
      <c r="D8" t="s">
        <v>87</v>
      </c>
      <c r="E8">
        <f>_xlfn.IFNA(VLOOKUP($F8,지역분류!$C$2:$D$5,2,0),0)</f>
        <v>1</v>
      </c>
      <c r="F8" t="str">
        <f>_xlfn.IFNA(INDEX(지역분류!$G$2:$G$21,MATCH($J8,지역분류!$H$2:$H$21,0)),"테마여행")</f>
        <v>북부</v>
      </c>
      <c r="G8" t="s">
        <v>17</v>
      </c>
      <c r="H8" t="s">
        <v>18</v>
      </c>
      <c r="I8" t="s">
        <v>19</v>
      </c>
      <c r="J8" t="s">
        <v>20</v>
      </c>
      <c r="K8" t="s">
        <v>88</v>
      </c>
      <c r="L8" t="s">
        <v>89</v>
      </c>
      <c r="M8" t="s">
        <v>90</v>
      </c>
      <c r="N8" t="s">
        <v>91</v>
      </c>
      <c r="O8">
        <v>33.3900595</v>
      </c>
      <c r="P8">
        <v>126.3643438</v>
      </c>
      <c r="S8" t="s">
        <v>92</v>
      </c>
      <c r="T8" t="s">
        <v>93</v>
      </c>
      <c r="U8" t="s">
        <v>94</v>
      </c>
    </row>
    <row r="9" spans="1:21" hidden="1" x14ac:dyDescent="0.3">
      <c r="A9" t="s">
        <v>95</v>
      </c>
      <c r="B9" t="s">
        <v>96</v>
      </c>
      <c r="C9" t="s">
        <v>97</v>
      </c>
      <c r="D9" t="s">
        <v>98</v>
      </c>
      <c r="E9">
        <f>_xlfn.IFNA(VLOOKUP($F9,지역분류!$C$2:$D$5,2,0),0)</f>
        <v>1</v>
      </c>
      <c r="F9" t="str">
        <f>_xlfn.IFNA(INDEX(지역분류!$G$2:$G$21,MATCH($J9,지역분류!$H$2:$H$21,0)),"테마여행")</f>
        <v>북부</v>
      </c>
      <c r="G9" t="s">
        <v>17</v>
      </c>
      <c r="H9" t="s">
        <v>18</v>
      </c>
      <c r="I9" t="s">
        <v>19</v>
      </c>
      <c r="J9" t="s">
        <v>20</v>
      </c>
      <c r="M9" t="s">
        <v>99</v>
      </c>
      <c r="N9" t="s">
        <v>100</v>
      </c>
      <c r="S9" t="s">
        <v>98</v>
      </c>
      <c r="T9" t="s">
        <v>101</v>
      </c>
      <c r="U9" t="s">
        <v>102</v>
      </c>
    </row>
    <row r="10" spans="1:21" hidden="1" x14ac:dyDescent="0.3">
      <c r="A10" t="s">
        <v>103</v>
      </c>
      <c r="B10" t="s">
        <v>96</v>
      </c>
      <c r="C10" t="s">
        <v>97</v>
      </c>
      <c r="D10" t="s">
        <v>104</v>
      </c>
      <c r="E10">
        <f>_xlfn.IFNA(VLOOKUP($F10,지역분류!$C$2:$D$5,2,0),0)</f>
        <v>1</v>
      </c>
      <c r="F10" t="str">
        <f>_xlfn.IFNA(INDEX(지역분류!$G$2:$G$21,MATCH($J10,지역분류!$H$2:$H$21,0)),"테마여행")</f>
        <v>북부</v>
      </c>
      <c r="G10" t="s">
        <v>17</v>
      </c>
      <c r="H10" t="s">
        <v>18</v>
      </c>
      <c r="I10" t="s">
        <v>19</v>
      </c>
      <c r="J10" t="s">
        <v>20</v>
      </c>
      <c r="M10" t="s">
        <v>105</v>
      </c>
      <c r="N10" t="s">
        <v>106</v>
      </c>
      <c r="S10" t="s">
        <v>104</v>
      </c>
      <c r="T10" t="s">
        <v>107</v>
      </c>
      <c r="U10" t="s">
        <v>108</v>
      </c>
    </row>
    <row r="11" spans="1:21" x14ac:dyDescent="0.3">
      <c r="A11" t="s">
        <v>109</v>
      </c>
      <c r="B11" t="s">
        <v>14</v>
      </c>
      <c r="C11" t="s">
        <v>15</v>
      </c>
      <c r="D11" t="s">
        <v>110</v>
      </c>
      <c r="E11">
        <f>_xlfn.IFNA(VLOOKUP($F11,지역분류!$C$2:$D$5,2,0),0)</f>
        <v>2</v>
      </c>
      <c r="F11" t="str">
        <f>_xlfn.IFNA(INDEX(지역분류!$G$2:$G$21,MATCH($J11,지역분류!$H$2:$H$21,0)),"테마여행")</f>
        <v>동부</v>
      </c>
      <c r="G11" t="s">
        <v>17</v>
      </c>
      <c r="H11" t="s">
        <v>18</v>
      </c>
      <c r="I11" t="s">
        <v>111</v>
      </c>
      <c r="J11" t="s">
        <v>112</v>
      </c>
      <c r="K11" t="s">
        <v>113</v>
      </c>
      <c r="L11" t="s">
        <v>114</v>
      </c>
      <c r="M11" t="s">
        <v>115</v>
      </c>
      <c r="N11" t="s">
        <v>116</v>
      </c>
      <c r="O11">
        <v>33.523207399999997</v>
      </c>
      <c r="P11">
        <v>126.85711329999999</v>
      </c>
      <c r="R11" t="s">
        <v>117</v>
      </c>
      <c r="S11" t="s">
        <v>110</v>
      </c>
      <c r="T11" t="s">
        <v>118</v>
      </c>
      <c r="U11" t="s">
        <v>119</v>
      </c>
    </row>
    <row r="12" spans="1:21" x14ac:dyDescent="0.3">
      <c r="A12" t="s">
        <v>120</v>
      </c>
      <c r="B12" t="s">
        <v>14</v>
      </c>
      <c r="C12" t="s">
        <v>15</v>
      </c>
      <c r="D12" t="s">
        <v>121</v>
      </c>
      <c r="E12">
        <f>_xlfn.IFNA(VLOOKUP($F12,지역분류!$C$2:$D$5,2,0),0)</f>
        <v>3</v>
      </c>
      <c r="F12" t="str">
        <f>_xlfn.IFNA(INDEX(지역분류!$G$2:$G$21,MATCH($J12,지역분류!$H$2:$H$21,0)),"테마여행")</f>
        <v>서부</v>
      </c>
      <c r="G12" t="s">
        <v>17</v>
      </c>
      <c r="H12" t="s">
        <v>18</v>
      </c>
      <c r="I12" t="s">
        <v>122</v>
      </c>
      <c r="J12" t="s">
        <v>123</v>
      </c>
      <c r="K12" t="s">
        <v>124</v>
      </c>
      <c r="L12" t="s">
        <v>125</v>
      </c>
      <c r="M12" t="s">
        <v>126</v>
      </c>
      <c r="N12" t="s">
        <v>127</v>
      </c>
      <c r="O12">
        <v>33.349180099999998</v>
      </c>
      <c r="P12">
        <v>126.18201670000001</v>
      </c>
      <c r="R12" t="s">
        <v>128</v>
      </c>
      <c r="S12" t="s">
        <v>121</v>
      </c>
      <c r="T12" t="s">
        <v>129</v>
      </c>
      <c r="U12" t="s">
        <v>130</v>
      </c>
    </row>
    <row r="13" spans="1:21" x14ac:dyDescent="0.3">
      <c r="A13" t="s">
        <v>131</v>
      </c>
      <c r="B13" t="s">
        <v>14</v>
      </c>
      <c r="C13" t="s">
        <v>15</v>
      </c>
      <c r="D13" t="s">
        <v>132</v>
      </c>
      <c r="E13">
        <f>_xlfn.IFNA(VLOOKUP($F13,지역분류!$C$2:$D$5,2,0),0)</f>
        <v>1</v>
      </c>
      <c r="F13" t="str">
        <f>_xlfn.IFNA(INDEX(지역분류!$G$2:$G$21,MATCH($J13,지역분류!$H$2:$H$21,0)),"테마여행")</f>
        <v>북부</v>
      </c>
      <c r="G13" t="s">
        <v>17</v>
      </c>
      <c r="H13" t="s">
        <v>18</v>
      </c>
      <c r="I13" t="s">
        <v>30</v>
      </c>
      <c r="J13" t="s">
        <v>31</v>
      </c>
      <c r="K13" t="s">
        <v>133</v>
      </c>
      <c r="L13" t="s">
        <v>134</v>
      </c>
      <c r="M13" t="s">
        <v>135</v>
      </c>
      <c r="N13" t="s">
        <v>136</v>
      </c>
      <c r="O13">
        <v>33.483098000000012</v>
      </c>
      <c r="P13">
        <v>126.47723120000001</v>
      </c>
      <c r="R13" t="s">
        <v>137</v>
      </c>
      <c r="S13" t="s">
        <v>132</v>
      </c>
      <c r="T13" t="s">
        <v>138</v>
      </c>
      <c r="U13" t="s">
        <v>139</v>
      </c>
    </row>
    <row r="14" spans="1:21" x14ac:dyDescent="0.3">
      <c r="A14" t="s">
        <v>140</v>
      </c>
      <c r="B14" t="s">
        <v>74</v>
      </c>
      <c r="C14" t="s">
        <v>75</v>
      </c>
      <c r="D14" t="s">
        <v>141</v>
      </c>
      <c r="E14">
        <f>_xlfn.IFNA(VLOOKUP($F14,지역분류!$C$2:$D$5,2,0),0)</f>
        <v>1</v>
      </c>
      <c r="F14" t="str">
        <f>_xlfn.IFNA(INDEX(지역분류!$G$2:$G$21,MATCH($J14,지역분류!$H$2:$H$21,0)),"테마여행")</f>
        <v>북부</v>
      </c>
      <c r="G14" t="s">
        <v>17</v>
      </c>
      <c r="H14" t="s">
        <v>18</v>
      </c>
      <c r="I14" t="s">
        <v>30</v>
      </c>
      <c r="J14" t="s">
        <v>31</v>
      </c>
      <c r="K14" t="s">
        <v>142</v>
      </c>
      <c r="L14" t="s">
        <v>143</v>
      </c>
      <c r="M14" t="s">
        <v>144</v>
      </c>
      <c r="N14" t="s">
        <v>145</v>
      </c>
      <c r="O14">
        <v>33.477113299999999</v>
      </c>
      <c r="P14">
        <v>126.4806609</v>
      </c>
      <c r="R14" t="s">
        <v>146</v>
      </c>
      <c r="S14" t="s">
        <v>141</v>
      </c>
      <c r="T14" t="s">
        <v>147</v>
      </c>
      <c r="U14" t="s">
        <v>148</v>
      </c>
    </row>
    <row r="15" spans="1:21" hidden="1" x14ac:dyDescent="0.3">
      <c r="A15" t="s">
        <v>149</v>
      </c>
      <c r="B15" t="s">
        <v>96</v>
      </c>
      <c r="C15" t="s">
        <v>97</v>
      </c>
      <c r="D15" t="s">
        <v>150</v>
      </c>
      <c r="E15">
        <f>_xlfn.IFNA(VLOOKUP($F15,지역분류!$C$2:$D$5,2,0),0)</f>
        <v>1</v>
      </c>
      <c r="F15" t="str">
        <f>_xlfn.IFNA(INDEX(지역분류!$G$2:$G$21,MATCH($J15,지역분류!$H$2:$H$21,0)),"테마여행")</f>
        <v>북부</v>
      </c>
      <c r="G15" t="s">
        <v>17</v>
      </c>
      <c r="H15" t="s">
        <v>18</v>
      </c>
      <c r="I15" t="s">
        <v>30</v>
      </c>
      <c r="J15" t="s">
        <v>31</v>
      </c>
      <c r="M15" t="s">
        <v>151</v>
      </c>
      <c r="N15" t="s">
        <v>152</v>
      </c>
      <c r="S15" t="s">
        <v>150</v>
      </c>
      <c r="T15" t="s">
        <v>153</v>
      </c>
      <c r="U15" t="s">
        <v>154</v>
      </c>
    </row>
    <row r="16" spans="1:21" x14ac:dyDescent="0.3">
      <c r="A16" t="s">
        <v>155</v>
      </c>
      <c r="B16" t="s">
        <v>14</v>
      </c>
      <c r="C16" t="s">
        <v>15</v>
      </c>
      <c r="D16" t="s">
        <v>156</v>
      </c>
      <c r="E16">
        <f>_xlfn.IFNA(VLOOKUP($F16,지역분류!$C$2:$D$5,2,0),0)</f>
        <v>1</v>
      </c>
      <c r="F16" t="str">
        <f>_xlfn.IFNA(INDEX(지역분류!$G$2:$G$21,MATCH($J16,지역분류!$H$2:$H$21,0)),"테마여행")</f>
        <v>북부</v>
      </c>
      <c r="G16" t="s">
        <v>17</v>
      </c>
      <c r="H16" t="s">
        <v>18</v>
      </c>
      <c r="I16" t="s">
        <v>30</v>
      </c>
      <c r="J16" t="s">
        <v>31</v>
      </c>
      <c r="K16" t="s">
        <v>157</v>
      </c>
      <c r="L16" t="s">
        <v>158</v>
      </c>
      <c r="M16" t="s">
        <v>159</v>
      </c>
      <c r="N16" t="s">
        <v>160</v>
      </c>
      <c r="O16">
        <v>33.492220000000003</v>
      </c>
      <c r="P16">
        <v>126.5105595</v>
      </c>
      <c r="R16" t="s">
        <v>161</v>
      </c>
      <c r="S16" t="s">
        <v>156</v>
      </c>
      <c r="T16" t="s">
        <v>162</v>
      </c>
      <c r="U16" t="s">
        <v>163</v>
      </c>
    </row>
    <row r="17" spans="1:21" x14ac:dyDescent="0.3">
      <c r="A17" t="s">
        <v>164</v>
      </c>
      <c r="B17" t="s">
        <v>165</v>
      </c>
      <c r="C17" t="s">
        <v>166</v>
      </c>
      <c r="D17" t="s">
        <v>167</v>
      </c>
      <c r="E17">
        <f>_xlfn.IFNA(VLOOKUP($F17,지역분류!$C$2:$D$5,2,0),0)</f>
        <v>1</v>
      </c>
      <c r="F17" t="str">
        <f>_xlfn.IFNA(INDEX(지역분류!$G$2:$G$21,MATCH($J17,지역분류!$H$2:$H$21,0)),"테마여행")</f>
        <v>북부</v>
      </c>
      <c r="G17" t="s">
        <v>17</v>
      </c>
      <c r="H17" t="s">
        <v>18</v>
      </c>
      <c r="I17" t="s">
        <v>19</v>
      </c>
      <c r="J17" t="s">
        <v>20</v>
      </c>
      <c r="K17" t="s">
        <v>168</v>
      </c>
      <c r="L17" t="s">
        <v>169</v>
      </c>
      <c r="M17" t="s">
        <v>170</v>
      </c>
      <c r="N17" t="s">
        <v>171</v>
      </c>
      <c r="O17">
        <v>33.486088000000002</v>
      </c>
      <c r="P17">
        <v>126.392105</v>
      </c>
      <c r="Q17" t="s">
        <v>172</v>
      </c>
      <c r="R17" t="s">
        <v>173</v>
      </c>
      <c r="S17" t="s">
        <v>167</v>
      </c>
      <c r="T17" t="s">
        <v>174</v>
      </c>
      <c r="U17" t="s">
        <v>175</v>
      </c>
    </row>
    <row r="18" spans="1:21" x14ac:dyDescent="0.3">
      <c r="A18" t="s">
        <v>176</v>
      </c>
      <c r="B18" t="s">
        <v>165</v>
      </c>
      <c r="C18" t="s">
        <v>166</v>
      </c>
      <c r="D18" t="s">
        <v>177</v>
      </c>
      <c r="E18">
        <f>_xlfn.IFNA(VLOOKUP($F18,지역분류!$C$2:$D$5,2,0),0)</f>
        <v>4</v>
      </c>
      <c r="F18" t="str">
        <f>_xlfn.IFNA(INDEX(지역분류!$G$2:$G$21,MATCH($J18,지역분류!$H$2:$H$21,0)),"테마여행")</f>
        <v>남부</v>
      </c>
      <c r="G18" t="s">
        <v>54</v>
      </c>
      <c r="H18" t="s">
        <v>55</v>
      </c>
      <c r="I18" t="s">
        <v>69</v>
      </c>
      <c r="J18" t="s">
        <v>70</v>
      </c>
      <c r="K18" t="s">
        <v>46072</v>
      </c>
      <c r="L18" t="s">
        <v>179</v>
      </c>
      <c r="M18" t="s">
        <v>180</v>
      </c>
      <c r="N18" t="s">
        <v>181</v>
      </c>
      <c r="O18">
        <v>33.252856999999999</v>
      </c>
      <c r="P18">
        <v>126.51023000000001</v>
      </c>
      <c r="R18" t="s">
        <v>182</v>
      </c>
      <c r="S18" t="s">
        <v>177</v>
      </c>
      <c r="T18" t="s">
        <v>183</v>
      </c>
      <c r="U18" t="s">
        <v>184</v>
      </c>
    </row>
    <row r="19" spans="1:21" x14ac:dyDescent="0.3">
      <c r="A19" t="s">
        <v>185</v>
      </c>
      <c r="B19" t="s">
        <v>165</v>
      </c>
      <c r="C19" t="s">
        <v>166</v>
      </c>
      <c r="D19" t="s">
        <v>186</v>
      </c>
      <c r="E19">
        <f>_xlfn.IFNA(VLOOKUP($F19,지역분류!$C$2:$D$5,2,0),0)</f>
        <v>2</v>
      </c>
      <c r="F19" t="str">
        <f>_xlfn.IFNA(INDEX(지역분류!$G$2:$G$21,MATCH($J19,지역분류!$H$2:$H$21,0)),"테마여행")</f>
        <v>동부</v>
      </c>
      <c r="G19" t="s">
        <v>54</v>
      </c>
      <c r="H19" t="s">
        <v>55</v>
      </c>
      <c r="I19" t="s">
        <v>187</v>
      </c>
      <c r="J19" t="s">
        <v>188</v>
      </c>
      <c r="K19" t="s">
        <v>189</v>
      </c>
      <c r="L19" t="s">
        <v>190</v>
      </c>
      <c r="M19" t="s">
        <v>191</v>
      </c>
      <c r="N19" t="s">
        <v>192</v>
      </c>
      <c r="O19">
        <v>33.3429821</v>
      </c>
      <c r="P19">
        <v>126.85113370000001</v>
      </c>
      <c r="R19" t="s">
        <v>193</v>
      </c>
      <c r="S19" t="s">
        <v>194</v>
      </c>
      <c r="T19" t="s">
        <v>195</v>
      </c>
      <c r="U19" t="s">
        <v>196</v>
      </c>
    </row>
    <row r="20" spans="1:21" x14ac:dyDescent="0.3">
      <c r="A20" t="s">
        <v>197</v>
      </c>
      <c r="B20" t="s">
        <v>165</v>
      </c>
      <c r="C20" t="s">
        <v>166</v>
      </c>
      <c r="D20" t="s">
        <v>198</v>
      </c>
      <c r="E20">
        <f>_xlfn.IFNA(VLOOKUP($F20,지역분류!$C$2:$D$5,2,0),0)</f>
        <v>1</v>
      </c>
      <c r="F20" t="str">
        <f>_xlfn.IFNA(INDEX(지역분류!$G$2:$G$21,MATCH($J20,지역분류!$H$2:$H$21,0)),"테마여행")</f>
        <v>북부</v>
      </c>
      <c r="G20" t="s">
        <v>17</v>
      </c>
      <c r="H20" t="s">
        <v>18</v>
      </c>
      <c r="I20" t="s">
        <v>30</v>
      </c>
      <c r="J20" t="s">
        <v>31</v>
      </c>
      <c r="K20" t="s">
        <v>199</v>
      </c>
      <c r="L20" t="s">
        <v>200</v>
      </c>
      <c r="M20" t="s">
        <v>201</v>
      </c>
      <c r="N20" t="s">
        <v>202</v>
      </c>
      <c r="O20">
        <v>33.494109999999999</v>
      </c>
      <c r="P20">
        <v>126.43378</v>
      </c>
      <c r="Q20" t="s">
        <v>203</v>
      </c>
      <c r="R20" t="s">
        <v>204</v>
      </c>
      <c r="S20" t="s">
        <v>205</v>
      </c>
      <c r="T20" t="s">
        <v>206</v>
      </c>
      <c r="U20" t="s">
        <v>207</v>
      </c>
    </row>
    <row r="21" spans="1:21" hidden="1" x14ac:dyDescent="0.3">
      <c r="A21" t="s">
        <v>208</v>
      </c>
      <c r="B21" t="s">
        <v>96</v>
      </c>
      <c r="C21" t="s">
        <v>97</v>
      </c>
      <c r="D21" t="s">
        <v>209</v>
      </c>
      <c r="E21">
        <f>_xlfn.IFNA(VLOOKUP($F21,지역분류!$C$2:$D$5,2,0),0)</f>
        <v>1</v>
      </c>
      <c r="F21" t="str">
        <f>_xlfn.IFNA(INDEX(지역분류!$G$2:$G$21,MATCH($J21,지역분류!$H$2:$H$21,0)),"테마여행")</f>
        <v>북부</v>
      </c>
      <c r="G21" t="s">
        <v>17</v>
      </c>
      <c r="H21" t="s">
        <v>18</v>
      </c>
      <c r="I21" t="s">
        <v>30</v>
      </c>
      <c r="J21" t="s">
        <v>31</v>
      </c>
      <c r="M21" t="s">
        <v>210</v>
      </c>
      <c r="N21" t="s">
        <v>211</v>
      </c>
      <c r="S21" t="s">
        <v>209</v>
      </c>
      <c r="T21" t="s">
        <v>212</v>
      </c>
      <c r="U21" t="s">
        <v>213</v>
      </c>
    </row>
    <row r="22" spans="1:21" x14ac:dyDescent="0.3">
      <c r="A22" t="s">
        <v>214</v>
      </c>
      <c r="B22" t="s">
        <v>165</v>
      </c>
      <c r="C22" t="s">
        <v>166</v>
      </c>
      <c r="D22" t="s">
        <v>215</v>
      </c>
      <c r="E22">
        <f>_xlfn.IFNA(VLOOKUP($F22,지역분류!$C$2:$D$5,2,0),0)</f>
        <v>4</v>
      </c>
      <c r="F22" t="str">
        <f>_xlfn.IFNA(INDEX(지역분류!$G$2:$G$21,MATCH($J22,지역분류!$H$2:$H$21,0)),"테마여행")</f>
        <v>남부</v>
      </c>
      <c r="G22" t="s">
        <v>54</v>
      </c>
      <c r="H22" t="s">
        <v>55</v>
      </c>
      <c r="I22" t="s">
        <v>69</v>
      </c>
      <c r="J22" t="s">
        <v>70</v>
      </c>
      <c r="K22" t="s">
        <v>216</v>
      </c>
      <c r="L22" t="s">
        <v>217</v>
      </c>
      <c r="M22" t="s">
        <v>218</v>
      </c>
      <c r="N22" t="s">
        <v>219</v>
      </c>
      <c r="O22">
        <v>33.241880000000002</v>
      </c>
      <c r="P22">
        <v>126.50498</v>
      </c>
      <c r="R22" t="s">
        <v>220</v>
      </c>
      <c r="S22" t="s">
        <v>215</v>
      </c>
      <c r="T22" t="s">
        <v>221</v>
      </c>
      <c r="U22" t="s">
        <v>222</v>
      </c>
    </row>
    <row r="23" spans="1:21" x14ac:dyDescent="0.3">
      <c r="A23" t="s">
        <v>46082</v>
      </c>
      <c r="B23" t="s">
        <v>14</v>
      </c>
      <c r="C23" t="s">
        <v>15</v>
      </c>
      <c r="D23" t="s">
        <v>223</v>
      </c>
      <c r="E23">
        <f>_xlfn.IFNA(VLOOKUP($F23,지역분류!$C$2:$D$5,2,0),0)</f>
        <v>1</v>
      </c>
      <c r="F23" t="str">
        <f>_xlfn.IFNA(INDEX(지역분류!$G$2:$G$21,MATCH($J23,지역분류!$H$2:$H$21,0)),"테마여행")</f>
        <v>북부</v>
      </c>
      <c r="G23" t="s">
        <v>17</v>
      </c>
      <c r="H23" t="s">
        <v>18</v>
      </c>
      <c r="I23" t="s">
        <v>30</v>
      </c>
      <c r="J23" t="s">
        <v>31</v>
      </c>
      <c r="K23" t="s">
        <v>46073</v>
      </c>
      <c r="L23" t="s">
        <v>224</v>
      </c>
      <c r="M23" t="s">
        <v>225</v>
      </c>
      <c r="N23" t="s">
        <v>226</v>
      </c>
      <c r="O23">
        <v>33.5116455</v>
      </c>
      <c r="P23">
        <v>126.5199386</v>
      </c>
      <c r="R23" t="s">
        <v>227</v>
      </c>
      <c r="S23" t="s">
        <v>223</v>
      </c>
      <c r="T23" t="s">
        <v>228</v>
      </c>
      <c r="U23" t="s">
        <v>229</v>
      </c>
    </row>
    <row r="24" spans="1:21" hidden="1" x14ac:dyDescent="0.3">
      <c r="A24" t="s">
        <v>230</v>
      </c>
      <c r="B24" t="s">
        <v>96</v>
      </c>
      <c r="C24" t="s">
        <v>97</v>
      </c>
      <c r="D24" t="s">
        <v>231</v>
      </c>
      <c r="E24">
        <f>_xlfn.IFNA(VLOOKUP($F24,지역분류!$C$2:$D$5,2,0),0)</f>
        <v>1</v>
      </c>
      <c r="F24" t="str">
        <f>_xlfn.IFNA(INDEX(지역분류!$G$2:$G$21,MATCH($J24,지역분류!$H$2:$H$21,0)),"테마여행")</f>
        <v>북부</v>
      </c>
      <c r="G24" t="s">
        <v>17</v>
      </c>
      <c r="H24" t="s">
        <v>18</v>
      </c>
      <c r="I24" t="s">
        <v>30</v>
      </c>
      <c r="J24" t="s">
        <v>31</v>
      </c>
      <c r="M24" t="s">
        <v>232</v>
      </c>
      <c r="N24" t="s">
        <v>233</v>
      </c>
      <c r="S24" t="s">
        <v>231</v>
      </c>
      <c r="T24" t="s">
        <v>234</v>
      </c>
      <c r="U24" t="s">
        <v>235</v>
      </c>
    </row>
    <row r="25" spans="1:21" x14ac:dyDescent="0.3">
      <c r="A25" t="s">
        <v>236</v>
      </c>
      <c r="B25" t="s">
        <v>74</v>
      </c>
      <c r="C25" t="s">
        <v>75</v>
      </c>
      <c r="D25" t="s">
        <v>237</v>
      </c>
      <c r="E25">
        <f>_xlfn.IFNA(VLOOKUP($F25,지역분류!$C$2:$D$5,2,0),0)</f>
        <v>1</v>
      </c>
      <c r="F25" t="str">
        <f>_xlfn.IFNA(INDEX(지역분류!$G$2:$G$21,MATCH($J25,지역분류!$H$2:$H$21,0)),"테마여행")</f>
        <v>북부</v>
      </c>
      <c r="G25" t="s">
        <v>17</v>
      </c>
      <c r="H25" t="s">
        <v>18</v>
      </c>
      <c r="I25" t="s">
        <v>30</v>
      </c>
      <c r="J25" t="s">
        <v>31</v>
      </c>
      <c r="K25" t="s">
        <v>238</v>
      </c>
      <c r="L25" t="s">
        <v>239</v>
      </c>
      <c r="M25" t="s">
        <v>240</v>
      </c>
      <c r="N25" t="s">
        <v>241</v>
      </c>
      <c r="O25">
        <v>33.486994099999997</v>
      </c>
      <c r="P25">
        <v>126.482848</v>
      </c>
      <c r="R25" t="s">
        <v>242</v>
      </c>
      <c r="S25" t="s">
        <v>237</v>
      </c>
      <c r="T25" t="s">
        <v>243</v>
      </c>
      <c r="U25" t="s">
        <v>244</v>
      </c>
    </row>
    <row r="26" spans="1:21" hidden="1" x14ac:dyDescent="0.3">
      <c r="A26" t="s">
        <v>245</v>
      </c>
      <c r="B26" t="s">
        <v>96</v>
      </c>
      <c r="C26" t="s">
        <v>97</v>
      </c>
      <c r="D26" t="s">
        <v>246</v>
      </c>
      <c r="E26">
        <f>_xlfn.IFNA(VLOOKUP($F26,지역분류!$C$2:$D$5,2,0),0)</f>
        <v>1</v>
      </c>
      <c r="F26" t="str">
        <f>_xlfn.IFNA(INDEX(지역분류!$G$2:$G$21,MATCH($J26,지역분류!$H$2:$H$21,0)),"테마여행")</f>
        <v>북부</v>
      </c>
      <c r="G26" t="s">
        <v>17</v>
      </c>
      <c r="H26" t="s">
        <v>18</v>
      </c>
      <c r="I26" t="s">
        <v>30</v>
      </c>
      <c r="J26" t="s">
        <v>31</v>
      </c>
      <c r="M26" t="s">
        <v>247</v>
      </c>
      <c r="N26" t="s">
        <v>248</v>
      </c>
      <c r="S26" t="s">
        <v>246</v>
      </c>
      <c r="T26" t="s">
        <v>249</v>
      </c>
      <c r="U26" t="s">
        <v>250</v>
      </c>
    </row>
    <row r="27" spans="1:21" x14ac:dyDescent="0.3">
      <c r="A27" t="s">
        <v>251</v>
      </c>
      <c r="B27" t="s">
        <v>165</v>
      </c>
      <c r="C27" t="s">
        <v>166</v>
      </c>
      <c r="D27" t="s">
        <v>252</v>
      </c>
      <c r="E27">
        <f>_xlfn.IFNA(VLOOKUP($F27,지역분류!$C$2:$D$5,2,0),0)</f>
        <v>2</v>
      </c>
      <c r="F27" t="str">
        <f>_xlfn.IFNA(INDEX(지역분류!$G$2:$G$21,MATCH($J27,지역분류!$H$2:$H$21,0)),"테마여행")</f>
        <v>동부</v>
      </c>
      <c r="G27" t="s">
        <v>54</v>
      </c>
      <c r="H27" t="s">
        <v>55</v>
      </c>
      <c r="I27" t="s">
        <v>253</v>
      </c>
      <c r="J27" t="s">
        <v>254</v>
      </c>
      <c r="K27" t="s">
        <v>255</v>
      </c>
      <c r="L27" t="s">
        <v>256</v>
      </c>
      <c r="M27" t="s">
        <v>257</v>
      </c>
      <c r="N27" t="s">
        <v>258</v>
      </c>
      <c r="O27">
        <v>33.312234199999999</v>
      </c>
      <c r="P27">
        <v>126.80361689999999</v>
      </c>
      <c r="Q27" t="s">
        <v>259</v>
      </c>
      <c r="R27" t="s">
        <v>260</v>
      </c>
      <c r="S27" t="s">
        <v>252</v>
      </c>
      <c r="T27" t="s">
        <v>261</v>
      </c>
      <c r="U27" t="s">
        <v>262</v>
      </c>
    </row>
    <row r="28" spans="1:21" x14ac:dyDescent="0.3">
      <c r="A28" t="s">
        <v>263</v>
      </c>
      <c r="B28" t="s">
        <v>74</v>
      </c>
      <c r="C28" t="s">
        <v>75</v>
      </c>
      <c r="D28" t="s">
        <v>264</v>
      </c>
      <c r="E28">
        <f>_xlfn.IFNA(VLOOKUP($F28,지역분류!$C$2:$D$5,2,0),0)</f>
        <v>1</v>
      </c>
      <c r="F28" t="str">
        <f>_xlfn.IFNA(INDEX(지역분류!$G$2:$G$21,MATCH($J28,지역분류!$H$2:$H$21,0)),"테마여행")</f>
        <v>북부</v>
      </c>
      <c r="G28" t="s">
        <v>17</v>
      </c>
      <c r="H28" t="s">
        <v>18</v>
      </c>
      <c r="I28" t="s">
        <v>30</v>
      </c>
      <c r="J28" t="s">
        <v>31</v>
      </c>
      <c r="K28" t="s">
        <v>265</v>
      </c>
      <c r="L28" t="s">
        <v>266</v>
      </c>
      <c r="M28" t="s">
        <v>267</v>
      </c>
      <c r="N28" t="s">
        <v>268</v>
      </c>
      <c r="O28">
        <v>33.5198301</v>
      </c>
      <c r="P28">
        <v>126.4944679</v>
      </c>
      <c r="R28" t="s">
        <v>269</v>
      </c>
      <c r="S28" t="s">
        <v>264</v>
      </c>
      <c r="T28" t="s">
        <v>270</v>
      </c>
      <c r="U28" t="s">
        <v>271</v>
      </c>
    </row>
    <row r="29" spans="1:21" x14ac:dyDescent="0.3">
      <c r="A29" t="s">
        <v>272</v>
      </c>
      <c r="B29" t="s">
        <v>14</v>
      </c>
      <c r="C29" t="s">
        <v>15</v>
      </c>
      <c r="D29" t="s">
        <v>273</v>
      </c>
      <c r="E29">
        <f>_xlfn.IFNA(VLOOKUP($F29,지역분류!$C$2:$D$5,2,0),0)</f>
        <v>2</v>
      </c>
      <c r="F29" t="str">
        <f>_xlfn.IFNA(INDEX(지역분류!$G$2:$G$21,MATCH($J29,지역분류!$H$2:$H$21,0)),"테마여행")</f>
        <v>동부</v>
      </c>
      <c r="G29" t="s">
        <v>54</v>
      </c>
      <c r="H29" t="s">
        <v>55</v>
      </c>
      <c r="I29" t="s">
        <v>187</v>
      </c>
      <c r="J29" t="s">
        <v>188</v>
      </c>
      <c r="K29" t="s">
        <v>274</v>
      </c>
      <c r="L29" t="s">
        <v>275</v>
      </c>
      <c r="M29" t="s">
        <v>276</v>
      </c>
      <c r="N29" t="s">
        <v>277</v>
      </c>
      <c r="O29">
        <v>33.449988099999999</v>
      </c>
      <c r="P29">
        <v>126.91828649999999</v>
      </c>
      <c r="R29" t="s">
        <v>278</v>
      </c>
      <c r="S29" t="s">
        <v>273</v>
      </c>
      <c r="T29" t="s">
        <v>279</v>
      </c>
      <c r="U29" t="s">
        <v>280</v>
      </c>
    </row>
    <row r="30" spans="1:21" x14ac:dyDescent="0.3">
      <c r="A30" t="s">
        <v>281</v>
      </c>
      <c r="B30" t="s">
        <v>14</v>
      </c>
      <c r="C30" t="s">
        <v>15</v>
      </c>
      <c r="D30" t="s">
        <v>282</v>
      </c>
      <c r="E30">
        <f>_xlfn.IFNA(VLOOKUP($F30,지역분류!$C$2:$D$5,2,0),0)</f>
        <v>1</v>
      </c>
      <c r="F30" t="str">
        <f>_xlfn.IFNA(INDEX(지역분류!$G$2:$G$21,MATCH($J30,지역분류!$H$2:$H$21,0)),"테마여행")</f>
        <v>북부</v>
      </c>
      <c r="G30" t="s">
        <v>17</v>
      </c>
      <c r="H30" t="s">
        <v>18</v>
      </c>
      <c r="I30" t="s">
        <v>30</v>
      </c>
      <c r="J30" t="s">
        <v>31</v>
      </c>
      <c r="K30" t="s">
        <v>283</v>
      </c>
      <c r="L30" t="s">
        <v>284</v>
      </c>
      <c r="M30" t="s">
        <v>285</v>
      </c>
      <c r="N30" t="s">
        <v>286</v>
      </c>
      <c r="O30">
        <v>33.513036300000003</v>
      </c>
      <c r="P30">
        <v>126.5200576</v>
      </c>
      <c r="R30" t="s">
        <v>287</v>
      </c>
      <c r="S30" t="s">
        <v>282</v>
      </c>
      <c r="T30" t="s">
        <v>288</v>
      </c>
      <c r="U30" t="s">
        <v>289</v>
      </c>
    </row>
    <row r="31" spans="1:21" x14ac:dyDescent="0.3">
      <c r="A31" t="s">
        <v>290</v>
      </c>
      <c r="B31" t="s">
        <v>74</v>
      </c>
      <c r="C31" t="s">
        <v>75</v>
      </c>
      <c r="D31" t="s">
        <v>291</v>
      </c>
      <c r="E31">
        <f>_xlfn.IFNA(VLOOKUP($F31,지역분류!$C$2:$D$5,2,0),0)</f>
        <v>1</v>
      </c>
      <c r="F31" t="str">
        <f>_xlfn.IFNA(INDEX(지역분류!$G$2:$G$21,MATCH($J31,지역분류!$H$2:$H$21,0)),"테마여행")</f>
        <v>북부</v>
      </c>
      <c r="G31" t="s">
        <v>17</v>
      </c>
      <c r="H31" t="s">
        <v>18</v>
      </c>
      <c r="I31" t="s">
        <v>30</v>
      </c>
      <c r="J31" t="s">
        <v>31</v>
      </c>
      <c r="K31" t="s">
        <v>292</v>
      </c>
      <c r="L31" t="s">
        <v>293</v>
      </c>
      <c r="M31" t="s">
        <v>294</v>
      </c>
      <c r="N31" t="s">
        <v>295</v>
      </c>
      <c r="O31">
        <v>33.504623000000002</v>
      </c>
      <c r="P31">
        <v>126.517235</v>
      </c>
      <c r="R31" t="s">
        <v>296</v>
      </c>
      <c r="S31" t="s">
        <v>291</v>
      </c>
      <c r="T31" t="s">
        <v>297</v>
      </c>
      <c r="U31" t="s">
        <v>298</v>
      </c>
    </row>
    <row r="32" spans="1:21" x14ac:dyDescent="0.3">
      <c r="A32" t="s">
        <v>299</v>
      </c>
      <c r="B32" t="s">
        <v>165</v>
      </c>
      <c r="C32" t="s">
        <v>166</v>
      </c>
      <c r="D32" t="s">
        <v>300</v>
      </c>
      <c r="E32">
        <f>_xlfn.IFNA(VLOOKUP($F32,지역분류!$C$2:$D$5,2,0),0)</f>
        <v>4</v>
      </c>
      <c r="F32" t="str">
        <f>_xlfn.IFNA(INDEX(지역분류!$G$2:$G$21,MATCH($J32,지역분류!$H$2:$H$21,0)),"테마여행")</f>
        <v>남부</v>
      </c>
      <c r="G32" t="s">
        <v>54</v>
      </c>
      <c r="H32" t="s">
        <v>55</v>
      </c>
      <c r="I32" t="s">
        <v>301</v>
      </c>
      <c r="J32" t="s">
        <v>302</v>
      </c>
      <c r="K32" t="s">
        <v>303</v>
      </c>
      <c r="L32" t="s">
        <v>304</v>
      </c>
      <c r="M32" t="s">
        <v>305</v>
      </c>
      <c r="N32" t="s">
        <v>306</v>
      </c>
      <c r="O32">
        <v>33.299995000000003</v>
      </c>
      <c r="P32">
        <v>126.6297939</v>
      </c>
      <c r="R32" t="s">
        <v>307</v>
      </c>
      <c r="S32" t="s">
        <v>308</v>
      </c>
      <c r="T32" t="s">
        <v>309</v>
      </c>
      <c r="U32" t="s">
        <v>310</v>
      </c>
    </row>
    <row r="33" spans="1:21" x14ac:dyDescent="0.3">
      <c r="A33" t="s">
        <v>311</v>
      </c>
      <c r="B33" t="s">
        <v>165</v>
      </c>
      <c r="C33" t="s">
        <v>166</v>
      </c>
      <c r="D33" t="s">
        <v>312</v>
      </c>
      <c r="E33">
        <f>_xlfn.IFNA(VLOOKUP($F33,지역분류!$C$2:$D$5,2,0),0)</f>
        <v>2</v>
      </c>
      <c r="F33" t="str">
        <f>_xlfn.IFNA(INDEX(지역분류!$G$2:$G$21,MATCH($J33,지역분류!$H$2:$H$21,0)),"테마여행")</f>
        <v>동부</v>
      </c>
      <c r="G33" t="s">
        <v>54</v>
      </c>
      <c r="H33" t="s">
        <v>55</v>
      </c>
      <c r="I33" t="s">
        <v>187</v>
      </c>
      <c r="J33" t="s">
        <v>188</v>
      </c>
      <c r="K33" t="s">
        <v>313</v>
      </c>
      <c r="L33" t="s">
        <v>314</v>
      </c>
      <c r="M33" t="s">
        <v>315</v>
      </c>
      <c r="N33" t="s">
        <v>316</v>
      </c>
      <c r="O33">
        <v>33.474463999999998</v>
      </c>
      <c r="P33">
        <v>126.9080372</v>
      </c>
      <c r="R33" t="s">
        <v>317</v>
      </c>
      <c r="S33" t="s">
        <v>318</v>
      </c>
      <c r="T33" t="s">
        <v>319</v>
      </c>
      <c r="U33" t="s">
        <v>320</v>
      </c>
    </row>
    <row r="34" spans="1:21" x14ac:dyDescent="0.3">
      <c r="A34" t="s">
        <v>321</v>
      </c>
      <c r="B34" t="s">
        <v>165</v>
      </c>
      <c r="C34" t="s">
        <v>166</v>
      </c>
      <c r="D34" t="s">
        <v>322</v>
      </c>
      <c r="E34">
        <f>_xlfn.IFNA(VLOOKUP($F34,지역분류!$C$2:$D$5,2,0),0)</f>
        <v>1</v>
      </c>
      <c r="F34" t="str">
        <f>_xlfn.IFNA(INDEX(지역분류!$G$2:$G$21,MATCH($J34,지역분류!$H$2:$H$21,0)),"테마여행")</f>
        <v>북부</v>
      </c>
      <c r="G34" t="s">
        <v>17</v>
      </c>
      <c r="H34" t="s">
        <v>18</v>
      </c>
      <c r="I34" t="s">
        <v>30</v>
      </c>
      <c r="J34" t="s">
        <v>31</v>
      </c>
      <c r="K34" t="s">
        <v>323</v>
      </c>
      <c r="L34" t="s">
        <v>324</v>
      </c>
      <c r="M34" t="s">
        <v>325</v>
      </c>
      <c r="N34" t="s">
        <v>326</v>
      </c>
      <c r="O34">
        <v>33.502427500000003</v>
      </c>
      <c r="P34">
        <v>126.45863780000001</v>
      </c>
      <c r="R34" t="s">
        <v>327</v>
      </c>
      <c r="S34" t="s">
        <v>322</v>
      </c>
      <c r="T34" t="s">
        <v>328</v>
      </c>
      <c r="U34" t="s">
        <v>329</v>
      </c>
    </row>
    <row r="35" spans="1:21" x14ac:dyDescent="0.3">
      <c r="A35" t="s">
        <v>330</v>
      </c>
      <c r="B35" t="s">
        <v>165</v>
      </c>
      <c r="C35" t="s">
        <v>166</v>
      </c>
      <c r="D35" t="s">
        <v>331</v>
      </c>
      <c r="E35">
        <f>_xlfn.IFNA(VLOOKUP($F35,지역분류!$C$2:$D$5,2,0),0)</f>
        <v>4</v>
      </c>
      <c r="F35" t="str">
        <f>_xlfn.IFNA(INDEX(지역분류!$G$2:$G$21,MATCH($J35,지역분류!$H$2:$H$21,0)),"테마여행")</f>
        <v>남부</v>
      </c>
      <c r="G35" t="s">
        <v>54</v>
      </c>
      <c r="H35" t="s">
        <v>55</v>
      </c>
      <c r="I35" t="s">
        <v>56</v>
      </c>
      <c r="J35" t="s">
        <v>57</v>
      </c>
      <c r="K35" t="s">
        <v>332</v>
      </c>
      <c r="L35" t="s">
        <v>333</v>
      </c>
      <c r="M35" t="s">
        <v>334</v>
      </c>
      <c r="N35" t="s">
        <v>335</v>
      </c>
      <c r="O35">
        <v>33.281351299999997</v>
      </c>
      <c r="P35">
        <v>126.3191078</v>
      </c>
      <c r="R35" t="s">
        <v>336</v>
      </c>
      <c r="S35" t="s">
        <v>337</v>
      </c>
      <c r="T35" t="s">
        <v>338</v>
      </c>
      <c r="U35" t="s">
        <v>339</v>
      </c>
    </row>
    <row r="36" spans="1:21" x14ac:dyDescent="0.3">
      <c r="A36" t="s">
        <v>340</v>
      </c>
      <c r="B36" t="s">
        <v>165</v>
      </c>
      <c r="C36" t="s">
        <v>166</v>
      </c>
      <c r="D36" t="s">
        <v>341</v>
      </c>
      <c r="E36">
        <f>_xlfn.IFNA(VLOOKUP($F36,지역분류!$C$2:$D$5,2,0),0)</f>
        <v>2</v>
      </c>
      <c r="F36" t="str">
        <f>_xlfn.IFNA(INDEX(지역분류!$G$2:$G$21,MATCH($J36,지역분류!$H$2:$H$21,0)),"테마여행")</f>
        <v>동부</v>
      </c>
      <c r="G36" t="s">
        <v>54</v>
      </c>
      <c r="H36" t="s">
        <v>55</v>
      </c>
      <c r="I36" t="s">
        <v>253</v>
      </c>
      <c r="J36" t="s">
        <v>254</v>
      </c>
      <c r="K36" t="s">
        <v>342</v>
      </c>
      <c r="L36" t="s">
        <v>343</v>
      </c>
      <c r="M36" t="s">
        <v>344</v>
      </c>
      <c r="N36" t="s">
        <v>345</v>
      </c>
      <c r="O36">
        <v>33.360725000000002</v>
      </c>
      <c r="P36">
        <v>126.823746</v>
      </c>
      <c r="Q36" t="s">
        <v>346</v>
      </c>
      <c r="R36" t="s">
        <v>347</v>
      </c>
      <c r="S36" t="s">
        <v>348</v>
      </c>
      <c r="T36" t="s">
        <v>349</v>
      </c>
      <c r="U36" t="s">
        <v>350</v>
      </c>
    </row>
    <row r="37" spans="1:21" hidden="1" x14ac:dyDescent="0.3">
      <c r="A37" t="s">
        <v>46049</v>
      </c>
      <c r="B37" t="s">
        <v>96</v>
      </c>
      <c r="C37" t="s">
        <v>97</v>
      </c>
      <c r="D37" t="s">
        <v>351</v>
      </c>
      <c r="E37">
        <f>_xlfn.IFNA(VLOOKUP($F37,지역분류!$C$2:$D$5,2,0),0)</f>
        <v>0</v>
      </c>
      <c r="F37" t="str">
        <f>_xlfn.IFNA(INDEX(지역분류!$G$2:$G$21,MATCH($J37,지역분류!$H$2:$H$21,0)),"테마여행")</f>
        <v>테마여행</v>
      </c>
      <c r="G37" t="s">
        <v>54</v>
      </c>
      <c r="H37" t="s">
        <v>55</v>
      </c>
      <c r="J37" t="s">
        <v>352</v>
      </c>
      <c r="M37" t="s">
        <v>353</v>
      </c>
      <c r="N37" t="s">
        <v>354</v>
      </c>
      <c r="R37" t="s">
        <v>72</v>
      </c>
      <c r="S37" t="s">
        <v>351</v>
      </c>
      <c r="T37" t="s">
        <v>355</v>
      </c>
      <c r="U37" t="s">
        <v>356</v>
      </c>
    </row>
    <row r="38" spans="1:21" x14ac:dyDescent="0.3">
      <c r="A38" t="s">
        <v>357</v>
      </c>
      <c r="B38" t="s">
        <v>74</v>
      </c>
      <c r="C38" t="s">
        <v>75</v>
      </c>
      <c r="D38" t="s">
        <v>358</v>
      </c>
      <c r="E38">
        <f>_xlfn.IFNA(VLOOKUP($F38,지역분류!$C$2:$D$5,2,0),0)</f>
        <v>1</v>
      </c>
      <c r="F38" t="str">
        <f>_xlfn.IFNA(INDEX(지역분류!$G$2:$G$21,MATCH($J38,지역분류!$H$2:$H$21,0)),"테마여행")</f>
        <v>북부</v>
      </c>
      <c r="G38" t="s">
        <v>17</v>
      </c>
      <c r="H38" t="s">
        <v>18</v>
      </c>
      <c r="I38" t="s">
        <v>30</v>
      </c>
      <c r="J38" t="s">
        <v>31</v>
      </c>
      <c r="K38" t="s">
        <v>359</v>
      </c>
      <c r="L38" t="s">
        <v>360</v>
      </c>
      <c r="M38" t="s">
        <v>361</v>
      </c>
      <c r="N38" t="s">
        <v>362</v>
      </c>
      <c r="O38">
        <v>33.515396799999998</v>
      </c>
      <c r="P38">
        <v>126.51376019999999</v>
      </c>
      <c r="R38" t="s">
        <v>363</v>
      </c>
      <c r="S38" t="s">
        <v>358</v>
      </c>
      <c r="T38" t="s">
        <v>364</v>
      </c>
      <c r="U38" t="s">
        <v>365</v>
      </c>
    </row>
    <row r="39" spans="1:21" x14ac:dyDescent="0.3">
      <c r="A39" t="s">
        <v>366</v>
      </c>
      <c r="B39" t="s">
        <v>74</v>
      </c>
      <c r="C39" t="s">
        <v>75</v>
      </c>
      <c r="D39" t="s">
        <v>367</v>
      </c>
      <c r="E39">
        <f>_xlfn.IFNA(VLOOKUP($F39,지역분류!$C$2:$D$5,2,0),0)</f>
        <v>1</v>
      </c>
      <c r="F39" t="str">
        <f>_xlfn.IFNA(INDEX(지역분류!$G$2:$G$21,MATCH($J39,지역분류!$H$2:$H$21,0)),"테마여행")</f>
        <v>북부</v>
      </c>
      <c r="G39" t="s">
        <v>17</v>
      </c>
      <c r="H39" t="s">
        <v>18</v>
      </c>
      <c r="I39" t="s">
        <v>30</v>
      </c>
      <c r="J39" t="s">
        <v>31</v>
      </c>
      <c r="K39" t="s">
        <v>368</v>
      </c>
      <c r="L39" t="s">
        <v>369</v>
      </c>
      <c r="M39" t="s">
        <v>370</v>
      </c>
      <c r="N39" t="s">
        <v>371</v>
      </c>
      <c r="O39">
        <v>33.4931178</v>
      </c>
      <c r="P39">
        <v>126.4933114</v>
      </c>
      <c r="R39" t="s">
        <v>372</v>
      </c>
      <c r="S39" t="s">
        <v>367</v>
      </c>
      <c r="T39" t="s">
        <v>373</v>
      </c>
      <c r="U39" t="s">
        <v>374</v>
      </c>
    </row>
    <row r="40" spans="1:21" hidden="1" x14ac:dyDescent="0.3">
      <c r="A40" t="s">
        <v>375</v>
      </c>
      <c r="B40" t="s">
        <v>96</v>
      </c>
      <c r="C40" t="s">
        <v>97</v>
      </c>
      <c r="D40" t="s">
        <v>376</v>
      </c>
      <c r="E40">
        <f>_xlfn.IFNA(VLOOKUP($F40,지역분류!$C$2:$D$5,2,0),0)</f>
        <v>1</v>
      </c>
      <c r="F40" t="str">
        <f>_xlfn.IFNA(INDEX(지역분류!$G$2:$G$21,MATCH($J40,지역분류!$H$2:$H$21,0)),"테마여행")</f>
        <v>북부</v>
      </c>
      <c r="G40" t="s">
        <v>17</v>
      </c>
      <c r="H40" t="s">
        <v>18</v>
      </c>
      <c r="I40" t="s">
        <v>30</v>
      </c>
      <c r="J40" t="s">
        <v>31</v>
      </c>
      <c r="M40" t="s">
        <v>377</v>
      </c>
      <c r="N40" t="s">
        <v>378</v>
      </c>
      <c r="S40" t="s">
        <v>376</v>
      </c>
      <c r="T40" t="s">
        <v>379</v>
      </c>
      <c r="U40" t="s">
        <v>380</v>
      </c>
    </row>
    <row r="41" spans="1:21" x14ac:dyDescent="0.3">
      <c r="A41" t="s">
        <v>381</v>
      </c>
      <c r="B41" t="s">
        <v>74</v>
      </c>
      <c r="C41" t="s">
        <v>75</v>
      </c>
      <c r="D41" t="s">
        <v>382</v>
      </c>
      <c r="E41">
        <f>_xlfn.IFNA(VLOOKUP($F41,지역분류!$C$2:$D$5,2,0),0)</f>
        <v>2</v>
      </c>
      <c r="F41" t="str">
        <f>_xlfn.IFNA(INDEX(지역분류!$G$2:$G$21,MATCH($J41,지역분류!$H$2:$H$21,0)),"테마여행")</f>
        <v>동부</v>
      </c>
      <c r="G41" t="s">
        <v>54</v>
      </c>
      <c r="H41" t="s">
        <v>55</v>
      </c>
      <c r="I41" t="s">
        <v>187</v>
      </c>
      <c r="J41" t="s">
        <v>188</v>
      </c>
      <c r="K41" t="s">
        <v>383</v>
      </c>
      <c r="L41" t="s">
        <v>384</v>
      </c>
      <c r="M41" t="s">
        <v>385</v>
      </c>
      <c r="N41" t="s">
        <v>386</v>
      </c>
      <c r="O41">
        <v>33.436219100000002</v>
      </c>
      <c r="P41">
        <v>126.91855289999999</v>
      </c>
      <c r="R41" t="s">
        <v>387</v>
      </c>
      <c r="S41" t="s">
        <v>382</v>
      </c>
      <c r="T41" t="s">
        <v>388</v>
      </c>
      <c r="U41" t="s">
        <v>389</v>
      </c>
    </row>
    <row r="42" spans="1:21" x14ac:dyDescent="0.3">
      <c r="A42" t="s">
        <v>390</v>
      </c>
      <c r="B42" t="s">
        <v>74</v>
      </c>
      <c r="C42" t="s">
        <v>75</v>
      </c>
      <c r="D42" t="s">
        <v>391</v>
      </c>
      <c r="E42">
        <f>_xlfn.IFNA(VLOOKUP($F42,지역분류!$C$2:$D$5,2,0),0)</f>
        <v>4</v>
      </c>
      <c r="F42" t="str">
        <f>_xlfn.IFNA(INDEX(지역분류!$G$2:$G$21,MATCH($J42,지역분류!$H$2:$H$21,0)),"테마여행")</f>
        <v>남부</v>
      </c>
      <c r="G42" t="s">
        <v>392</v>
      </c>
      <c r="H42" t="s">
        <v>393</v>
      </c>
      <c r="I42" t="s">
        <v>394</v>
      </c>
      <c r="J42" t="s">
        <v>395</v>
      </c>
      <c r="K42" t="s">
        <v>46076</v>
      </c>
      <c r="L42" t="s">
        <v>397</v>
      </c>
      <c r="M42" t="s">
        <v>398</v>
      </c>
      <c r="N42" t="s">
        <v>399</v>
      </c>
      <c r="O42">
        <v>33.119526</v>
      </c>
      <c r="P42">
        <v>126.26718</v>
      </c>
      <c r="R42" t="s">
        <v>400</v>
      </c>
      <c r="S42" t="s">
        <v>391</v>
      </c>
      <c r="T42" t="s">
        <v>401</v>
      </c>
      <c r="U42" t="s">
        <v>402</v>
      </c>
    </row>
    <row r="43" spans="1:21" x14ac:dyDescent="0.3">
      <c r="A43" t="s">
        <v>403</v>
      </c>
      <c r="B43" t="s">
        <v>74</v>
      </c>
      <c r="C43" t="s">
        <v>75</v>
      </c>
      <c r="D43" t="s">
        <v>404</v>
      </c>
      <c r="E43">
        <f>_xlfn.IFNA(VLOOKUP($F43,지역분류!$C$2:$D$5,2,0),0)</f>
        <v>1</v>
      </c>
      <c r="F43" t="str">
        <f>_xlfn.IFNA(INDEX(지역분류!$G$2:$G$21,MATCH($J43,지역분류!$H$2:$H$21,0)),"테마여행")</f>
        <v>북부</v>
      </c>
      <c r="G43" t="s">
        <v>17</v>
      </c>
      <c r="H43" t="s">
        <v>18</v>
      </c>
      <c r="I43" t="s">
        <v>30</v>
      </c>
      <c r="J43" t="s">
        <v>31</v>
      </c>
      <c r="K43" t="s">
        <v>405</v>
      </c>
      <c r="L43" t="s">
        <v>406</v>
      </c>
      <c r="M43" t="s">
        <v>407</v>
      </c>
      <c r="N43" t="s">
        <v>408</v>
      </c>
      <c r="O43">
        <v>33.483814000000002</v>
      </c>
      <c r="P43">
        <v>126.46174000000001</v>
      </c>
      <c r="Q43" t="s">
        <v>409</v>
      </c>
      <c r="R43" t="s">
        <v>410</v>
      </c>
      <c r="S43" t="s">
        <v>404</v>
      </c>
      <c r="T43" t="s">
        <v>411</v>
      </c>
      <c r="U43" t="s">
        <v>412</v>
      </c>
    </row>
    <row r="44" spans="1:21" x14ac:dyDescent="0.3">
      <c r="A44" t="s">
        <v>413</v>
      </c>
      <c r="B44" t="s">
        <v>74</v>
      </c>
      <c r="C44" t="s">
        <v>75</v>
      </c>
      <c r="D44" t="s">
        <v>414</v>
      </c>
      <c r="E44">
        <f>_xlfn.IFNA(VLOOKUP($F44,지역분류!$C$2:$D$5,2,0),0)</f>
        <v>1</v>
      </c>
      <c r="F44" t="str">
        <f>_xlfn.IFNA(INDEX(지역분류!$G$2:$G$21,MATCH($J44,지역분류!$H$2:$H$21,0)),"테마여행")</f>
        <v>북부</v>
      </c>
      <c r="G44" t="s">
        <v>17</v>
      </c>
      <c r="H44" t="s">
        <v>18</v>
      </c>
      <c r="I44" t="s">
        <v>30</v>
      </c>
      <c r="J44" t="s">
        <v>31</v>
      </c>
      <c r="K44" t="s">
        <v>415</v>
      </c>
      <c r="L44" t="s">
        <v>416</v>
      </c>
      <c r="M44" t="s">
        <v>417</v>
      </c>
      <c r="N44" t="s">
        <v>418</v>
      </c>
      <c r="O44">
        <v>33.491447000000001</v>
      </c>
      <c r="P44">
        <v>126.49762</v>
      </c>
      <c r="R44" t="s">
        <v>419</v>
      </c>
      <c r="S44" t="s">
        <v>414</v>
      </c>
      <c r="T44" t="s">
        <v>420</v>
      </c>
      <c r="U44" t="s">
        <v>421</v>
      </c>
    </row>
    <row r="45" spans="1:21" x14ac:dyDescent="0.3">
      <c r="A45" t="s">
        <v>422</v>
      </c>
      <c r="B45" t="s">
        <v>74</v>
      </c>
      <c r="C45" t="s">
        <v>75</v>
      </c>
      <c r="D45" t="s">
        <v>423</v>
      </c>
      <c r="E45">
        <f>_xlfn.IFNA(VLOOKUP($F45,지역분류!$C$2:$D$5,2,0),0)</f>
        <v>1</v>
      </c>
      <c r="F45" t="str">
        <f>_xlfn.IFNA(INDEX(지역분류!$G$2:$G$21,MATCH($J45,지역분류!$H$2:$H$21,0)),"테마여행")</f>
        <v>북부</v>
      </c>
      <c r="G45" t="s">
        <v>392</v>
      </c>
      <c r="H45" t="s">
        <v>393</v>
      </c>
      <c r="I45" t="s">
        <v>424</v>
      </c>
      <c r="J45" t="s">
        <v>42073</v>
      </c>
      <c r="K45" t="s">
        <v>425</v>
      </c>
      <c r="L45" t="s">
        <v>426</v>
      </c>
      <c r="M45" t="s">
        <v>427</v>
      </c>
      <c r="N45" t="s">
        <v>428</v>
      </c>
      <c r="O45">
        <v>33.963677799999999</v>
      </c>
      <c r="P45">
        <v>126.2957655</v>
      </c>
      <c r="R45" t="s">
        <v>429</v>
      </c>
      <c r="S45" t="s">
        <v>423</v>
      </c>
      <c r="T45" t="s">
        <v>430</v>
      </c>
      <c r="U45" t="s">
        <v>431</v>
      </c>
    </row>
    <row r="46" spans="1:21" x14ac:dyDescent="0.3">
      <c r="A46" t="s">
        <v>432</v>
      </c>
      <c r="B46" t="s">
        <v>165</v>
      </c>
      <c r="C46" t="s">
        <v>166</v>
      </c>
      <c r="D46" t="s">
        <v>433</v>
      </c>
      <c r="E46">
        <f>_xlfn.IFNA(VLOOKUP($F46,지역분류!$C$2:$D$5,2,0),0)</f>
        <v>1</v>
      </c>
      <c r="F46" t="str">
        <f>_xlfn.IFNA(INDEX(지역분류!$G$2:$G$21,MATCH($J46,지역분류!$H$2:$H$21,0)),"테마여행")</f>
        <v>북부</v>
      </c>
      <c r="G46" t="s">
        <v>17</v>
      </c>
      <c r="H46" t="s">
        <v>18</v>
      </c>
      <c r="I46" t="s">
        <v>30</v>
      </c>
      <c r="J46" t="s">
        <v>31</v>
      </c>
      <c r="K46" t="s">
        <v>434</v>
      </c>
      <c r="L46" t="s">
        <v>435</v>
      </c>
      <c r="M46" t="s">
        <v>436</v>
      </c>
      <c r="N46" t="s">
        <v>437</v>
      </c>
      <c r="O46">
        <v>33.488918900000002</v>
      </c>
      <c r="P46">
        <v>126.4922938</v>
      </c>
      <c r="R46" t="s">
        <v>438</v>
      </c>
      <c r="S46" t="s">
        <v>439</v>
      </c>
      <c r="T46" t="s">
        <v>440</v>
      </c>
      <c r="U46" t="s">
        <v>441</v>
      </c>
    </row>
    <row r="47" spans="1:21" x14ac:dyDescent="0.3">
      <c r="A47" t="s">
        <v>442</v>
      </c>
      <c r="B47" t="s">
        <v>165</v>
      </c>
      <c r="C47" t="s">
        <v>166</v>
      </c>
      <c r="D47" t="s">
        <v>443</v>
      </c>
      <c r="E47">
        <f>_xlfn.IFNA(VLOOKUP($F47,지역분류!$C$2:$D$5,2,0),0)</f>
        <v>2</v>
      </c>
      <c r="F47" t="str">
        <f>_xlfn.IFNA(INDEX(지역분류!$G$2:$G$21,MATCH($J47,지역분류!$H$2:$H$21,0)),"테마여행")</f>
        <v>동부</v>
      </c>
      <c r="G47" t="s">
        <v>54</v>
      </c>
      <c r="H47" t="s">
        <v>55</v>
      </c>
      <c r="I47" t="s">
        <v>187</v>
      </c>
      <c r="J47" t="s">
        <v>188</v>
      </c>
      <c r="K47" t="s">
        <v>444</v>
      </c>
      <c r="L47" t="s">
        <v>445</v>
      </c>
      <c r="M47" t="s">
        <v>446</v>
      </c>
      <c r="N47" t="s">
        <v>447</v>
      </c>
      <c r="O47">
        <v>33.4311796</v>
      </c>
      <c r="P47">
        <v>126.84435120000001</v>
      </c>
      <c r="R47" t="s">
        <v>448</v>
      </c>
      <c r="S47" t="s">
        <v>449</v>
      </c>
      <c r="T47" t="s">
        <v>450</v>
      </c>
      <c r="U47" t="s">
        <v>451</v>
      </c>
    </row>
    <row r="48" spans="1:21" x14ac:dyDescent="0.3">
      <c r="A48" t="s">
        <v>452</v>
      </c>
      <c r="B48" t="s">
        <v>74</v>
      </c>
      <c r="C48" t="s">
        <v>75</v>
      </c>
      <c r="D48" t="s">
        <v>453</v>
      </c>
      <c r="E48">
        <f>_xlfn.IFNA(VLOOKUP($F48,지역분류!$C$2:$D$5,2,0),0)</f>
        <v>1</v>
      </c>
      <c r="F48" t="str">
        <f>_xlfn.IFNA(INDEX(지역분류!$G$2:$G$21,MATCH($J48,지역분류!$H$2:$H$21,0)),"테마여행")</f>
        <v>북부</v>
      </c>
      <c r="G48" t="s">
        <v>17</v>
      </c>
      <c r="H48" t="s">
        <v>18</v>
      </c>
      <c r="I48" t="s">
        <v>30</v>
      </c>
      <c r="J48" t="s">
        <v>31</v>
      </c>
      <c r="K48" t="s">
        <v>454</v>
      </c>
      <c r="L48" t="s">
        <v>455</v>
      </c>
      <c r="M48" t="s">
        <v>456</v>
      </c>
      <c r="N48" t="s">
        <v>457</v>
      </c>
      <c r="O48">
        <v>33.47824</v>
      </c>
      <c r="P48">
        <v>126.49136</v>
      </c>
      <c r="Q48" t="s">
        <v>458</v>
      </c>
      <c r="R48" t="s">
        <v>459</v>
      </c>
      <c r="S48" t="s">
        <v>453</v>
      </c>
      <c r="T48" t="s">
        <v>460</v>
      </c>
      <c r="U48" t="s">
        <v>461</v>
      </c>
    </row>
    <row r="49" spans="1:21" x14ac:dyDescent="0.3">
      <c r="A49" t="s">
        <v>462</v>
      </c>
      <c r="B49" t="s">
        <v>74</v>
      </c>
      <c r="C49" t="s">
        <v>75</v>
      </c>
      <c r="D49" t="s">
        <v>463</v>
      </c>
      <c r="E49">
        <f>_xlfn.IFNA(VLOOKUP($F49,지역분류!$C$2:$D$5,2,0),0)</f>
        <v>1</v>
      </c>
      <c r="F49" t="str">
        <f>_xlfn.IFNA(INDEX(지역분류!$G$2:$G$21,MATCH($J49,지역분류!$H$2:$H$21,0)),"테마여행")</f>
        <v>북부</v>
      </c>
      <c r="G49" t="s">
        <v>17</v>
      </c>
      <c r="H49" t="s">
        <v>18</v>
      </c>
      <c r="I49" t="s">
        <v>19</v>
      </c>
      <c r="J49" t="s">
        <v>20</v>
      </c>
      <c r="K49" t="s">
        <v>464</v>
      </c>
      <c r="L49" t="s">
        <v>465</v>
      </c>
      <c r="M49" t="s">
        <v>466</v>
      </c>
      <c r="N49" t="s">
        <v>467</v>
      </c>
      <c r="O49">
        <v>33.460858100000003</v>
      </c>
      <c r="P49">
        <v>126.311902</v>
      </c>
      <c r="R49" t="s">
        <v>468</v>
      </c>
      <c r="S49" t="s">
        <v>463</v>
      </c>
      <c r="T49" t="s">
        <v>469</v>
      </c>
      <c r="U49" t="s">
        <v>470</v>
      </c>
    </row>
    <row r="50" spans="1:21" x14ac:dyDescent="0.3">
      <c r="A50" t="s">
        <v>471</v>
      </c>
      <c r="B50" t="s">
        <v>74</v>
      </c>
      <c r="C50" t="s">
        <v>75</v>
      </c>
      <c r="D50" t="s">
        <v>472</v>
      </c>
      <c r="E50">
        <f>_xlfn.IFNA(VLOOKUP($F50,지역분류!$C$2:$D$5,2,0),0)</f>
        <v>1</v>
      </c>
      <c r="F50" t="str">
        <f>_xlfn.IFNA(INDEX(지역분류!$G$2:$G$21,MATCH($J50,지역분류!$H$2:$H$21,0)),"테마여행")</f>
        <v>북부</v>
      </c>
      <c r="G50" t="s">
        <v>17</v>
      </c>
      <c r="H50" t="s">
        <v>18</v>
      </c>
      <c r="I50" t="s">
        <v>30</v>
      </c>
      <c r="J50" t="s">
        <v>31</v>
      </c>
      <c r="K50" t="s">
        <v>473</v>
      </c>
      <c r="L50" t="s">
        <v>474</v>
      </c>
      <c r="M50" t="s">
        <v>475</v>
      </c>
      <c r="N50" t="s">
        <v>476</v>
      </c>
      <c r="O50">
        <v>33.490962199999998</v>
      </c>
      <c r="P50">
        <v>126.4730345</v>
      </c>
      <c r="R50" t="s">
        <v>477</v>
      </c>
      <c r="S50" t="s">
        <v>478</v>
      </c>
      <c r="T50" t="s">
        <v>479</v>
      </c>
      <c r="U50" t="s">
        <v>480</v>
      </c>
    </row>
    <row r="51" spans="1:21" hidden="1" x14ac:dyDescent="0.3">
      <c r="A51" t="s">
        <v>481</v>
      </c>
      <c r="B51" t="s">
        <v>96</v>
      </c>
      <c r="C51" t="s">
        <v>97</v>
      </c>
      <c r="D51" t="s">
        <v>482</v>
      </c>
      <c r="E51">
        <f>_xlfn.IFNA(VLOOKUP($F51,지역분류!$C$2:$D$5,2,0),0)</f>
        <v>1</v>
      </c>
      <c r="F51" t="str">
        <f>_xlfn.IFNA(INDEX(지역분류!$G$2:$G$21,MATCH($J51,지역분류!$H$2:$H$21,0)),"테마여행")</f>
        <v>북부</v>
      </c>
      <c r="G51" t="s">
        <v>17</v>
      </c>
      <c r="H51" t="s">
        <v>18</v>
      </c>
      <c r="I51" t="s">
        <v>30</v>
      </c>
      <c r="J51" t="s">
        <v>31</v>
      </c>
      <c r="M51" t="s">
        <v>483</v>
      </c>
      <c r="N51" t="s">
        <v>484</v>
      </c>
      <c r="S51" t="s">
        <v>482</v>
      </c>
      <c r="T51" t="s">
        <v>485</v>
      </c>
      <c r="U51" t="s">
        <v>486</v>
      </c>
    </row>
    <row r="52" spans="1:21" x14ac:dyDescent="0.3">
      <c r="A52" t="s">
        <v>487</v>
      </c>
      <c r="B52" t="s">
        <v>74</v>
      </c>
      <c r="C52" t="s">
        <v>75</v>
      </c>
      <c r="D52" t="s">
        <v>488</v>
      </c>
      <c r="E52">
        <f>_xlfn.IFNA(VLOOKUP($F52,지역분류!$C$2:$D$5,2,0),0)</f>
        <v>4</v>
      </c>
      <c r="F52" t="str">
        <f>_xlfn.IFNA(INDEX(지역분류!$G$2:$G$21,MATCH($J52,지역분류!$H$2:$H$21,0)),"테마여행")</f>
        <v>남부</v>
      </c>
      <c r="G52" t="s">
        <v>54</v>
      </c>
      <c r="H52" t="s">
        <v>55</v>
      </c>
      <c r="I52" t="s">
        <v>301</v>
      </c>
      <c r="J52" t="s">
        <v>302</v>
      </c>
      <c r="K52" t="s">
        <v>489</v>
      </c>
      <c r="L52" t="s">
        <v>490</v>
      </c>
      <c r="M52" t="s">
        <v>491</v>
      </c>
      <c r="N52" t="s">
        <v>492</v>
      </c>
      <c r="O52">
        <v>33.292259999999999</v>
      </c>
      <c r="P52">
        <v>126.72196</v>
      </c>
      <c r="Q52" t="s">
        <v>493</v>
      </c>
      <c r="R52" t="s">
        <v>494</v>
      </c>
      <c r="S52" t="s">
        <v>488</v>
      </c>
      <c r="T52" t="s">
        <v>495</v>
      </c>
      <c r="U52" t="s">
        <v>496</v>
      </c>
    </row>
    <row r="53" spans="1:21" hidden="1" x14ac:dyDescent="0.3">
      <c r="A53" t="s">
        <v>497</v>
      </c>
      <c r="B53" t="s">
        <v>96</v>
      </c>
      <c r="C53" t="s">
        <v>97</v>
      </c>
      <c r="D53" t="s">
        <v>498</v>
      </c>
      <c r="E53">
        <f>_xlfn.IFNA(VLOOKUP($F53,지역분류!$C$2:$D$5,2,0),0)</f>
        <v>4</v>
      </c>
      <c r="F53" t="str">
        <f>_xlfn.IFNA(INDEX(지역분류!$G$2:$G$21,MATCH($J53,지역분류!$H$2:$H$21,0)),"테마여행")</f>
        <v>남부</v>
      </c>
      <c r="G53" t="s">
        <v>54</v>
      </c>
      <c r="H53" t="s">
        <v>55</v>
      </c>
      <c r="I53" t="s">
        <v>301</v>
      </c>
      <c r="J53" t="s">
        <v>302</v>
      </c>
      <c r="M53" t="s">
        <v>499</v>
      </c>
      <c r="N53" t="s">
        <v>500</v>
      </c>
      <c r="S53" t="s">
        <v>498</v>
      </c>
      <c r="T53" t="s">
        <v>501</v>
      </c>
      <c r="U53" t="s">
        <v>502</v>
      </c>
    </row>
    <row r="54" spans="1:21" x14ac:dyDescent="0.3">
      <c r="A54" t="s">
        <v>503</v>
      </c>
      <c r="B54" t="s">
        <v>14</v>
      </c>
      <c r="C54" t="s">
        <v>15</v>
      </c>
      <c r="D54" t="s">
        <v>504</v>
      </c>
      <c r="E54">
        <f>_xlfn.IFNA(VLOOKUP($F54,지역분류!$C$2:$D$5,2,0),0)</f>
        <v>2</v>
      </c>
      <c r="F54" t="str">
        <f>_xlfn.IFNA(INDEX(지역분류!$G$2:$G$21,MATCH($J54,지역분류!$H$2:$H$21,0)),"테마여행")</f>
        <v>동부</v>
      </c>
      <c r="G54" t="s">
        <v>17</v>
      </c>
      <c r="H54" t="s">
        <v>18</v>
      </c>
      <c r="I54" t="s">
        <v>111</v>
      </c>
      <c r="J54" t="s">
        <v>112</v>
      </c>
      <c r="K54" t="s">
        <v>505</v>
      </c>
      <c r="L54" t="s">
        <v>506</v>
      </c>
      <c r="M54" t="s">
        <v>507</v>
      </c>
      <c r="N54" t="s">
        <v>508</v>
      </c>
      <c r="O54">
        <v>33.494672600000001</v>
      </c>
      <c r="P54">
        <v>126.8930318</v>
      </c>
      <c r="R54" t="s">
        <v>509</v>
      </c>
      <c r="S54" t="s">
        <v>504</v>
      </c>
      <c r="T54" t="s">
        <v>510</v>
      </c>
      <c r="U54" t="s">
        <v>511</v>
      </c>
    </row>
    <row r="55" spans="1:21" hidden="1" x14ac:dyDescent="0.3">
      <c r="A55" t="s">
        <v>512</v>
      </c>
      <c r="B55" t="s">
        <v>96</v>
      </c>
      <c r="C55" t="s">
        <v>97</v>
      </c>
      <c r="D55" t="s">
        <v>46050</v>
      </c>
      <c r="E55">
        <f>_xlfn.IFNA(VLOOKUP($F55,지역분류!$C$2:$D$5,2,0),0)</f>
        <v>2</v>
      </c>
      <c r="F55" t="str">
        <f>_xlfn.IFNA(INDEX(지역분류!$G$2:$G$21,MATCH($J55,지역분류!$H$2:$H$21,0)),"테마여행")</f>
        <v>동부</v>
      </c>
      <c r="G55" t="s">
        <v>17</v>
      </c>
      <c r="H55" t="s">
        <v>18</v>
      </c>
      <c r="I55" t="s">
        <v>111</v>
      </c>
      <c r="J55" t="s">
        <v>112</v>
      </c>
      <c r="M55" t="s">
        <v>514</v>
      </c>
      <c r="N55" t="s">
        <v>515</v>
      </c>
      <c r="S55" t="s">
        <v>513</v>
      </c>
      <c r="T55" t="s">
        <v>516</v>
      </c>
      <c r="U55" t="s">
        <v>517</v>
      </c>
    </row>
    <row r="56" spans="1:21" x14ac:dyDescent="0.3">
      <c r="A56" t="s">
        <v>518</v>
      </c>
      <c r="B56" t="s">
        <v>74</v>
      </c>
      <c r="C56" t="s">
        <v>75</v>
      </c>
      <c r="D56" t="s">
        <v>519</v>
      </c>
      <c r="E56">
        <f>_xlfn.IFNA(VLOOKUP($F56,지역분류!$C$2:$D$5,2,0),0)</f>
        <v>1</v>
      </c>
      <c r="F56" t="str">
        <f>_xlfn.IFNA(INDEX(지역분류!$G$2:$G$21,MATCH($J56,지역분류!$H$2:$H$21,0)),"테마여행")</f>
        <v>북부</v>
      </c>
      <c r="G56" t="s">
        <v>17</v>
      </c>
      <c r="H56" t="s">
        <v>18</v>
      </c>
      <c r="I56" t="s">
        <v>19</v>
      </c>
      <c r="J56" t="s">
        <v>20</v>
      </c>
      <c r="K56" t="s">
        <v>520</v>
      </c>
      <c r="L56" t="s">
        <v>521</v>
      </c>
      <c r="M56" t="s">
        <v>522</v>
      </c>
      <c r="N56" t="s">
        <v>523</v>
      </c>
      <c r="O56">
        <v>33.484338600000001</v>
      </c>
      <c r="P56">
        <v>126.3811424</v>
      </c>
      <c r="R56" t="s">
        <v>524</v>
      </c>
      <c r="S56" t="s">
        <v>519</v>
      </c>
      <c r="T56" t="s">
        <v>525</v>
      </c>
      <c r="U56" t="s">
        <v>526</v>
      </c>
    </row>
    <row r="57" spans="1:21" x14ac:dyDescent="0.3">
      <c r="A57" t="s">
        <v>527</v>
      </c>
      <c r="B57" t="s">
        <v>74</v>
      </c>
      <c r="C57" t="s">
        <v>75</v>
      </c>
      <c r="D57" t="s">
        <v>528</v>
      </c>
      <c r="E57">
        <f>_xlfn.IFNA(VLOOKUP($F57,지역분류!$C$2:$D$5,2,0),0)</f>
        <v>1</v>
      </c>
      <c r="F57" t="str">
        <f>_xlfn.IFNA(INDEX(지역분류!$G$2:$G$21,MATCH($J57,지역분류!$H$2:$H$21,0)),"테마여행")</f>
        <v>북부</v>
      </c>
      <c r="G57" t="s">
        <v>17</v>
      </c>
      <c r="H57" t="s">
        <v>18</v>
      </c>
      <c r="I57" t="s">
        <v>42</v>
      </c>
      <c r="J57" t="s">
        <v>43</v>
      </c>
      <c r="K57" t="s">
        <v>529</v>
      </c>
      <c r="L57" t="s">
        <v>530</v>
      </c>
      <c r="M57" t="s">
        <v>531</v>
      </c>
      <c r="N57" t="s">
        <v>532</v>
      </c>
      <c r="O57">
        <v>33.534939199999997</v>
      </c>
      <c r="P57">
        <v>126.6237679</v>
      </c>
      <c r="R57" t="s">
        <v>533</v>
      </c>
      <c r="S57" t="s">
        <v>528</v>
      </c>
      <c r="T57" t="s">
        <v>534</v>
      </c>
      <c r="U57" t="s">
        <v>535</v>
      </c>
    </row>
    <row r="58" spans="1:21" x14ac:dyDescent="0.3">
      <c r="A58" t="s">
        <v>536</v>
      </c>
      <c r="B58" t="s">
        <v>165</v>
      </c>
      <c r="C58" t="s">
        <v>166</v>
      </c>
      <c r="D58" t="s">
        <v>537</v>
      </c>
      <c r="E58">
        <f>_xlfn.IFNA(VLOOKUP($F58,지역분류!$C$2:$D$5,2,0),0)</f>
        <v>2</v>
      </c>
      <c r="F58" t="str">
        <f>_xlfn.IFNA(INDEX(지역분류!$G$2:$G$21,MATCH($J58,지역분류!$H$2:$H$21,0)),"테마여행")</f>
        <v>동부</v>
      </c>
      <c r="G58" t="s">
        <v>54</v>
      </c>
      <c r="H58" t="s">
        <v>55</v>
      </c>
      <c r="I58" t="s">
        <v>253</v>
      </c>
      <c r="J58" t="s">
        <v>254</v>
      </c>
      <c r="K58" t="s">
        <v>538</v>
      </c>
      <c r="L58" t="s">
        <v>539</v>
      </c>
      <c r="M58" t="s">
        <v>540</v>
      </c>
      <c r="N58" t="s">
        <v>541</v>
      </c>
      <c r="O58">
        <v>33.350469099999998</v>
      </c>
      <c r="P58">
        <v>126.8235669</v>
      </c>
      <c r="R58" t="s">
        <v>542</v>
      </c>
      <c r="S58" t="s">
        <v>543</v>
      </c>
      <c r="T58" t="s">
        <v>544</v>
      </c>
      <c r="U58" t="s">
        <v>545</v>
      </c>
    </row>
    <row r="59" spans="1:21" x14ac:dyDescent="0.3">
      <c r="A59" t="s">
        <v>546</v>
      </c>
      <c r="B59" t="s">
        <v>165</v>
      </c>
      <c r="C59" t="s">
        <v>166</v>
      </c>
      <c r="D59" t="s">
        <v>547</v>
      </c>
      <c r="E59">
        <f>_xlfn.IFNA(VLOOKUP($F59,지역분류!$C$2:$D$5,2,0),0)</f>
        <v>1</v>
      </c>
      <c r="F59" t="str">
        <f>_xlfn.IFNA(INDEX(지역분류!$G$2:$G$21,MATCH($J59,지역분류!$H$2:$H$21,0)),"테마여행")</f>
        <v>북부</v>
      </c>
      <c r="G59" t="s">
        <v>17</v>
      </c>
      <c r="H59" t="s">
        <v>18</v>
      </c>
      <c r="I59" t="s">
        <v>30</v>
      </c>
      <c r="J59" t="s">
        <v>31</v>
      </c>
      <c r="K59" t="s">
        <v>548</v>
      </c>
      <c r="L59" t="s">
        <v>549</v>
      </c>
      <c r="M59" t="s">
        <v>550</v>
      </c>
      <c r="N59" t="s">
        <v>551</v>
      </c>
      <c r="O59">
        <v>33.4938535</v>
      </c>
      <c r="P59">
        <v>126.4245732</v>
      </c>
      <c r="R59" t="s">
        <v>552</v>
      </c>
      <c r="S59" t="s">
        <v>547</v>
      </c>
      <c r="T59" t="s">
        <v>553</v>
      </c>
      <c r="U59" t="s">
        <v>554</v>
      </c>
    </row>
    <row r="60" spans="1:21" x14ac:dyDescent="0.3">
      <c r="A60" t="s">
        <v>555</v>
      </c>
      <c r="B60" t="s">
        <v>74</v>
      </c>
      <c r="C60" t="s">
        <v>75</v>
      </c>
      <c r="D60" t="s">
        <v>556</v>
      </c>
      <c r="E60">
        <f>_xlfn.IFNA(VLOOKUP($F60,지역분류!$C$2:$D$5,2,0),0)</f>
        <v>3</v>
      </c>
      <c r="F60" t="str">
        <f>_xlfn.IFNA(INDEX(지역분류!$G$2:$G$21,MATCH($J60,지역분류!$H$2:$H$21,0)),"테마여행")</f>
        <v>서부</v>
      </c>
      <c r="G60" t="s">
        <v>392</v>
      </c>
      <c r="H60" t="s">
        <v>393</v>
      </c>
      <c r="I60" t="s">
        <v>557</v>
      </c>
      <c r="J60" t="s">
        <v>558</v>
      </c>
      <c r="K60" t="s">
        <v>559</v>
      </c>
      <c r="L60" t="s">
        <v>560</v>
      </c>
      <c r="M60" t="s">
        <v>561</v>
      </c>
      <c r="N60" t="s">
        <v>562</v>
      </c>
      <c r="O60">
        <v>33.405247000000003</v>
      </c>
      <c r="P60">
        <v>126.22826999999999</v>
      </c>
      <c r="Q60" t="s">
        <v>563</v>
      </c>
      <c r="R60" t="s">
        <v>564</v>
      </c>
      <c r="S60" t="s">
        <v>556</v>
      </c>
      <c r="T60" t="s">
        <v>565</v>
      </c>
      <c r="U60" t="s">
        <v>566</v>
      </c>
    </row>
    <row r="61" spans="1:21" x14ac:dyDescent="0.3">
      <c r="A61" t="s">
        <v>567</v>
      </c>
      <c r="B61" t="s">
        <v>74</v>
      </c>
      <c r="C61" t="s">
        <v>75</v>
      </c>
      <c r="D61" t="s">
        <v>568</v>
      </c>
      <c r="E61">
        <f>_xlfn.IFNA(VLOOKUP($F61,지역분류!$C$2:$D$5,2,0),0)</f>
        <v>2</v>
      </c>
      <c r="F61" t="str">
        <f>_xlfn.IFNA(INDEX(지역분류!$G$2:$G$21,MATCH($J61,지역분류!$H$2:$H$21,0)),"테마여행")</f>
        <v>동부</v>
      </c>
      <c r="G61" t="s">
        <v>17</v>
      </c>
      <c r="H61" t="s">
        <v>18</v>
      </c>
      <c r="I61" t="s">
        <v>111</v>
      </c>
      <c r="J61" t="s">
        <v>112</v>
      </c>
      <c r="K61" t="s">
        <v>569</v>
      </c>
      <c r="L61" t="s">
        <v>570</v>
      </c>
      <c r="M61" t="s">
        <v>571</v>
      </c>
      <c r="N61" t="s">
        <v>572</v>
      </c>
      <c r="O61">
        <v>33.5236296</v>
      </c>
      <c r="P61">
        <v>126.85395389999999</v>
      </c>
      <c r="R61" t="s">
        <v>573</v>
      </c>
      <c r="S61" t="s">
        <v>568</v>
      </c>
      <c r="T61" t="s">
        <v>574</v>
      </c>
      <c r="U61" t="s">
        <v>575</v>
      </c>
    </row>
    <row r="62" spans="1:21" x14ac:dyDescent="0.3">
      <c r="A62" t="s">
        <v>576</v>
      </c>
      <c r="B62" t="s">
        <v>14</v>
      </c>
      <c r="C62" t="s">
        <v>15</v>
      </c>
      <c r="D62" t="s">
        <v>577</v>
      </c>
      <c r="E62">
        <f>_xlfn.IFNA(VLOOKUP($F62,지역분류!$C$2:$D$5,2,0),0)</f>
        <v>1</v>
      </c>
      <c r="F62" t="str">
        <f>_xlfn.IFNA(INDEX(지역분류!$G$2:$G$21,MATCH($J62,지역분류!$H$2:$H$21,0)),"테마여행")</f>
        <v>북부</v>
      </c>
      <c r="G62" t="s">
        <v>17</v>
      </c>
      <c r="H62" t="s">
        <v>18</v>
      </c>
      <c r="I62" t="s">
        <v>30</v>
      </c>
      <c r="J62" t="s">
        <v>31</v>
      </c>
      <c r="K62" t="s">
        <v>578</v>
      </c>
      <c r="L62" t="s">
        <v>579</v>
      </c>
      <c r="M62" t="s">
        <v>580</v>
      </c>
      <c r="N62" t="s">
        <v>581</v>
      </c>
      <c r="O62">
        <v>33.498685399999999</v>
      </c>
      <c r="P62">
        <v>126.5202666</v>
      </c>
      <c r="R62" t="s">
        <v>582</v>
      </c>
      <c r="S62" t="s">
        <v>577</v>
      </c>
      <c r="T62" t="s">
        <v>583</v>
      </c>
      <c r="U62" t="s">
        <v>584</v>
      </c>
    </row>
    <row r="63" spans="1:21" x14ac:dyDescent="0.3">
      <c r="A63" t="s">
        <v>585</v>
      </c>
      <c r="B63" t="s">
        <v>165</v>
      </c>
      <c r="C63" t="s">
        <v>166</v>
      </c>
      <c r="D63" t="s">
        <v>586</v>
      </c>
      <c r="E63">
        <f>_xlfn.IFNA(VLOOKUP($F63,지역분류!$C$2:$D$5,2,0),0)</f>
        <v>4</v>
      </c>
      <c r="F63" t="str">
        <f>_xlfn.IFNA(INDEX(지역분류!$G$2:$G$21,MATCH($J63,지역분류!$H$2:$H$21,0)),"테마여행")</f>
        <v>남부</v>
      </c>
      <c r="G63" t="s">
        <v>54</v>
      </c>
      <c r="H63" t="s">
        <v>55</v>
      </c>
      <c r="I63" t="s">
        <v>56</v>
      </c>
      <c r="J63" t="s">
        <v>57</v>
      </c>
      <c r="K63" t="s">
        <v>587</v>
      </c>
      <c r="L63" t="s">
        <v>588</v>
      </c>
      <c r="M63" t="s">
        <v>589</v>
      </c>
      <c r="N63" t="s">
        <v>590</v>
      </c>
      <c r="O63">
        <v>33.2393511</v>
      </c>
      <c r="P63">
        <v>126.2999471</v>
      </c>
      <c r="R63" t="s">
        <v>591</v>
      </c>
      <c r="S63" t="s">
        <v>592</v>
      </c>
      <c r="T63" t="s">
        <v>593</v>
      </c>
      <c r="U63" t="s">
        <v>594</v>
      </c>
    </row>
    <row r="64" spans="1:21" x14ac:dyDescent="0.3">
      <c r="A64" t="s">
        <v>595</v>
      </c>
      <c r="B64" t="s">
        <v>165</v>
      </c>
      <c r="C64" t="s">
        <v>166</v>
      </c>
      <c r="D64" t="s">
        <v>596</v>
      </c>
      <c r="E64">
        <f>_xlfn.IFNA(VLOOKUP($F64,지역분류!$C$2:$D$5,2,0),0)</f>
        <v>1</v>
      </c>
      <c r="F64" t="str">
        <f>_xlfn.IFNA(INDEX(지역분류!$G$2:$G$21,MATCH($J64,지역분류!$H$2:$H$21,0)),"테마여행")</f>
        <v>북부</v>
      </c>
      <c r="G64" t="s">
        <v>17</v>
      </c>
      <c r="H64" t="s">
        <v>18</v>
      </c>
      <c r="I64" t="s">
        <v>30</v>
      </c>
      <c r="J64" t="s">
        <v>31</v>
      </c>
      <c r="K64" t="s">
        <v>597</v>
      </c>
      <c r="L64" t="s">
        <v>598</v>
      </c>
      <c r="M64" t="s">
        <v>599</v>
      </c>
      <c r="N64" t="s">
        <v>600</v>
      </c>
      <c r="O64">
        <v>33.490366799999997</v>
      </c>
      <c r="P64">
        <v>126.4888158</v>
      </c>
      <c r="R64" t="s">
        <v>601</v>
      </c>
      <c r="S64" t="s">
        <v>602</v>
      </c>
      <c r="T64" t="s">
        <v>603</v>
      </c>
      <c r="U64" t="s">
        <v>604</v>
      </c>
    </row>
    <row r="65" spans="1:21" x14ac:dyDescent="0.3">
      <c r="A65" t="s">
        <v>605</v>
      </c>
      <c r="B65" t="s">
        <v>74</v>
      </c>
      <c r="C65" t="s">
        <v>75</v>
      </c>
      <c r="D65" t="s">
        <v>606</v>
      </c>
      <c r="E65">
        <f>_xlfn.IFNA(VLOOKUP($F65,지역분류!$C$2:$D$5,2,0),0)</f>
        <v>2</v>
      </c>
      <c r="F65" t="str">
        <f>_xlfn.IFNA(INDEX(지역분류!$G$2:$G$21,MATCH($J65,지역분류!$H$2:$H$21,0)),"테마여행")</f>
        <v>동부</v>
      </c>
      <c r="G65" t="s">
        <v>392</v>
      </c>
      <c r="H65" t="s">
        <v>393</v>
      </c>
      <c r="I65" t="s">
        <v>607</v>
      </c>
      <c r="J65" t="s">
        <v>608</v>
      </c>
      <c r="K65" t="s">
        <v>609</v>
      </c>
      <c r="L65" t="s">
        <v>610</v>
      </c>
      <c r="M65" t="s">
        <v>611</v>
      </c>
      <c r="N65" t="s">
        <v>612</v>
      </c>
      <c r="O65">
        <v>33.493960000000001</v>
      </c>
      <c r="P65">
        <v>126.95229</v>
      </c>
      <c r="R65" t="s">
        <v>613</v>
      </c>
      <c r="S65" t="s">
        <v>614</v>
      </c>
      <c r="T65" t="s">
        <v>615</v>
      </c>
      <c r="U65" t="s">
        <v>616</v>
      </c>
    </row>
    <row r="66" spans="1:21" x14ac:dyDescent="0.3">
      <c r="A66" t="s">
        <v>617</v>
      </c>
      <c r="B66" t="s">
        <v>74</v>
      </c>
      <c r="C66" t="s">
        <v>75</v>
      </c>
      <c r="D66" t="s">
        <v>618</v>
      </c>
      <c r="E66">
        <f>_xlfn.IFNA(VLOOKUP($F66,지역분류!$C$2:$D$5,2,0),0)</f>
        <v>1</v>
      </c>
      <c r="F66" t="str">
        <f>_xlfn.IFNA(INDEX(지역분류!$G$2:$G$21,MATCH($J66,지역분류!$H$2:$H$21,0)),"테마여행")</f>
        <v>북부</v>
      </c>
      <c r="G66" t="s">
        <v>17</v>
      </c>
      <c r="H66" t="s">
        <v>18</v>
      </c>
      <c r="I66" t="s">
        <v>30</v>
      </c>
      <c r="J66" t="s">
        <v>31</v>
      </c>
      <c r="K66" t="s">
        <v>619</v>
      </c>
      <c r="L66" t="s">
        <v>620</v>
      </c>
      <c r="M66" t="s">
        <v>621</v>
      </c>
      <c r="N66" t="s">
        <v>622</v>
      </c>
      <c r="O66">
        <v>33.488351799999997</v>
      </c>
      <c r="P66">
        <v>126.4895599</v>
      </c>
      <c r="R66" t="s">
        <v>623</v>
      </c>
      <c r="S66" t="s">
        <v>618</v>
      </c>
      <c r="T66" t="s">
        <v>624</v>
      </c>
      <c r="U66" t="s">
        <v>625</v>
      </c>
    </row>
    <row r="67" spans="1:21" x14ac:dyDescent="0.3">
      <c r="A67" t="s">
        <v>626</v>
      </c>
      <c r="B67" t="s">
        <v>165</v>
      </c>
      <c r="C67" t="s">
        <v>166</v>
      </c>
      <c r="D67" t="s">
        <v>627</v>
      </c>
      <c r="E67">
        <f>_xlfn.IFNA(VLOOKUP($F67,지역분류!$C$2:$D$5,2,0),0)</f>
        <v>4</v>
      </c>
      <c r="F67" t="str">
        <f>_xlfn.IFNA(INDEX(지역분류!$G$2:$G$21,MATCH($J67,지역분류!$H$2:$H$21,0)),"테마여행")</f>
        <v>남부</v>
      </c>
      <c r="G67" t="s">
        <v>54</v>
      </c>
      <c r="H67" t="s">
        <v>55</v>
      </c>
      <c r="I67" t="s">
        <v>69</v>
      </c>
      <c r="J67" t="s">
        <v>70</v>
      </c>
      <c r="K67" t="s">
        <v>628</v>
      </c>
      <c r="L67" t="s">
        <v>629</v>
      </c>
      <c r="M67" t="s">
        <v>630</v>
      </c>
      <c r="N67" t="s">
        <v>631</v>
      </c>
      <c r="O67">
        <v>33.233546699999998</v>
      </c>
      <c r="P67">
        <v>126.3727955</v>
      </c>
      <c r="R67" t="s">
        <v>632</v>
      </c>
      <c r="S67" t="s">
        <v>627</v>
      </c>
      <c r="T67" t="s">
        <v>633</v>
      </c>
      <c r="U67" t="s">
        <v>634</v>
      </c>
    </row>
    <row r="68" spans="1:21" hidden="1" x14ac:dyDescent="0.3">
      <c r="A68" t="s">
        <v>635</v>
      </c>
      <c r="B68" t="s">
        <v>96</v>
      </c>
      <c r="C68" t="s">
        <v>97</v>
      </c>
      <c r="D68" t="s">
        <v>636</v>
      </c>
      <c r="E68">
        <f>_xlfn.IFNA(VLOOKUP($F68,지역분류!$C$2:$D$5,2,0),0)</f>
        <v>4</v>
      </c>
      <c r="F68" t="str">
        <f>_xlfn.IFNA(INDEX(지역분류!$G$2:$G$21,MATCH($J68,지역분류!$H$2:$H$21,0)),"테마여행")</f>
        <v>남부</v>
      </c>
      <c r="G68" t="s">
        <v>54</v>
      </c>
      <c r="H68" t="s">
        <v>55</v>
      </c>
      <c r="I68" t="s">
        <v>69</v>
      </c>
      <c r="J68" t="s">
        <v>70</v>
      </c>
      <c r="M68" t="s">
        <v>637</v>
      </c>
      <c r="N68" t="s">
        <v>638</v>
      </c>
      <c r="S68" t="s">
        <v>639</v>
      </c>
      <c r="T68" t="s">
        <v>640</v>
      </c>
      <c r="U68" t="s">
        <v>641</v>
      </c>
    </row>
    <row r="69" spans="1:21" x14ac:dyDescent="0.3">
      <c r="A69" t="s">
        <v>642</v>
      </c>
      <c r="B69" t="s">
        <v>74</v>
      </c>
      <c r="C69" t="s">
        <v>75</v>
      </c>
      <c r="D69" t="s">
        <v>643</v>
      </c>
      <c r="E69">
        <f>_xlfn.IFNA(VLOOKUP($F69,지역분류!$C$2:$D$5,2,0),0)</f>
        <v>2</v>
      </c>
      <c r="F69" t="str">
        <f>_xlfn.IFNA(INDEX(지역분류!$G$2:$G$21,MATCH($J69,지역분류!$H$2:$H$21,0)),"테마여행")</f>
        <v>동부</v>
      </c>
      <c r="G69" t="s">
        <v>392</v>
      </c>
      <c r="H69" t="s">
        <v>393</v>
      </c>
      <c r="I69" t="s">
        <v>607</v>
      </c>
      <c r="J69" t="s">
        <v>608</v>
      </c>
      <c r="K69" t="s">
        <v>644</v>
      </c>
      <c r="L69" t="s">
        <v>645</v>
      </c>
      <c r="M69" t="s">
        <v>646</v>
      </c>
      <c r="N69" t="s">
        <v>647</v>
      </c>
      <c r="O69">
        <v>33.4972931</v>
      </c>
      <c r="P69">
        <v>126.96713560000001</v>
      </c>
      <c r="R69" t="s">
        <v>648</v>
      </c>
      <c r="S69" t="s">
        <v>643</v>
      </c>
      <c r="T69" t="s">
        <v>649</v>
      </c>
      <c r="U69" t="s">
        <v>650</v>
      </c>
    </row>
    <row r="70" spans="1:21" x14ac:dyDescent="0.3">
      <c r="A70" t="s">
        <v>651</v>
      </c>
      <c r="B70" t="s">
        <v>165</v>
      </c>
      <c r="C70" t="s">
        <v>166</v>
      </c>
      <c r="D70" t="s">
        <v>652</v>
      </c>
      <c r="E70">
        <f>_xlfn.IFNA(VLOOKUP($F70,지역분류!$C$2:$D$5,2,0),0)</f>
        <v>1</v>
      </c>
      <c r="F70" t="str">
        <f>_xlfn.IFNA(INDEX(지역분류!$G$2:$G$21,MATCH($J70,지역분류!$H$2:$H$21,0)),"테마여행")</f>
        <v>북부</v>
      </c>
      <c r="G70" t="s">
        <v>17</v>
      </c>
      <c r="H70" t="s">
        <v>18</v>
      </c>
      <c r="I70" t="s">
        <v>19</v>
      </c>
      <c r="J70" t="s">
        <v>20</v>
      </c>
      <c r="K70" t="s">
        <v>653</v>
      </c>
      <c r="L70" t="s">
        <v>654</v>
      </c>
      <c r="M70" t="s">
        <v>655</v>
      </c>
      <c r="N70" t="s">
        <v>656</v>
      </c>
      <c r="O70">
        <v>33.48704</v>
      </c>
      <c r="P70">
        <v>126.38400679999999</v>
      </c>
      <c r="R70" t="s">
        <v>657</v>
      </c>
      <c r="S70" t="s">
        <v>658</v>
      </c>
      <c r="T70" t="s">
        <v>659</v>
      </c>
      <c r="U70" t="s">
        <v>660</v>
      </c>
    </row>
    <row r="71" spans="1:21" x14ac:dyDescent="0.3">
      <c r="A71" t="s">
        <v>661</v>
      </c>
      <c r="B71" t="s">
        <v>165</v>
      </c>
      <c r="C71" t="s">
        <v>166</v>
      </c>
      <c r="D71" t="s">
        <v>662</v>
      </c>
      <c r="E71">
        <f>_xlfn.IFNA(VLOOKUP($F71,지역분류!$C$2:$D$5,2,0),0)</f>
        <v>1</v>
      </c>
      <c r="F71" t="str">
        <f>_xlfn.IFNA(INDEX(지역분류!$G$2:$G$21,MATCH($J71,지역분류!$H$2:$H$21,0)),"테마여행")</f>
        <v>북부</v>
      </c>
      <c r="G71" t="s">
        <v>17</v>
      </c>
      <c r="H71" t="s">
        <v>18</v>
      </c>
      <c r="I71" t="s">
        <v>30</v>
      </c>
      <c r="J71" t="s">
        <v>31</v>
      </c>
      <c r="K71" t="s">
        <v>663</v>
      </c>
      <c r="L71" t="s">
        <v>664</v>
      </c>
      <c r="N71" t="s">
        <v>665</v>
      </c>
      <c r="O71">
        <v>33.515754999999999</v>
      </c>
      <c r="P71">
        <v>126.50593000000001</v>
      </c>
      <c r="Q71" t="s">
        <v>666</v>
      </c>
      <c r="R71" t="s">
        <v>667</v>
      </c>
      <c r="S71" t="s">
        <v>662</v>
      </c>
      <c r="T71" t="s">
        <v>668</v>
      </c>
      <c r="U71" t="s">
        <v>669</v>
      </c>
    </row>
    <row r="72" spans="1:21" hidden="1" x14ac:dyDescent="0.3">
      <c r="A72" t="s">
        <v>670</v>
      </c>
      <c r="B72" t="s">
        <v>96</v>
      </c>
      <c r="C72" t="s">
        <v>97</v>
      </c>
      <c r="D72" t="s">
        <v>671</v>
      </c>
      <c r="E72">
        <f>_xlfn.IFNA(VLOOKUP($F72,지역분류!$C$2:$D$5,2,0),0)</f>
        <v>1</v>
      </c>
      <c r="F72" t="str">
        <f>_xlfn.IFNA(INDEX(지역분류!$G$2:$G$21,MATCH($J72,지역분류!$H$2:$H$21,0)),"테마여행")</f>
        <v>북부</v>
      </c>
      <c r="G72" t="s">
        <v>17</v>
      </c>
      <c r="H72" t="s">
        <v>18</v>
      </c>
      <c r="I72" t="s">
        <v>30</v>
      </c>
      <c r="J72" t="s">
        <v>31</v>
      </c>
      <c r="M72" t="s">
        <v>672</v>
      </c>
      <c r="N72" t="s">
        <v>673</v>
      </c>
      <c r="S72" t="s">
        <v>674</v>
      </c>
      <c r="T72" t="s">
        <v>675</v>
      </c>
      <c r="U72" t="s">
        <v>676</v>
      </c>
    </row>
    <row r="73" spans="1:21" hidden="1" x14ac:dyDescent="0.3">
      <c r="A73" t="s">
        <v>677</v>
      </c>
      <c r="B73" t="s">
        <v>96</v>
      </c>
      <c r="C73" t="s">
        <v>97</v>
      </c>
      <c r="D73" t="s">
        <v>678</v>
      </c>
      <c r="E73">
        <f>_xlfn.IFNA(VLOOKUP($F73,지역분류!$C$2:$D$5,2,0),0)</f>
        <v>1</v>
      </c>
      <c r="F73" t="str">
        <f>_xlfn.IFNA(INDEX(지역분류!$G$2:$G$21,MATCH($J73,지역분류!$H$2:$H$21,0)),"테마여행")</f>
        <v>북부</v>
      </c>
      <c r="G73" t="s">
        <v>17</v>
      </c>
      <c r="H73" t="s">
        <v>18</v>
      </c>
      <c r="I73" t="s">
        <v>30</v>
      </c>
      <c r="J73" t="s">
        <v>31</v>
      </c>
      <c r="M73" t="s">
        <v>679</v>
      </c>
      <c r="N73" t="s">
        <v>680</v>
      </c>
      <c r="S73" t="s">
        <v>678</v>
      </c>
      <c r="T73" t="s">
        <v>681</v>
      </c>
      <c r="U73" t="s">
        <v>682</v>
      </c>
    </row>
    <row r="74" spans="1:21" hidden="1" x14ac:dyDescent="0.3">
      <c r="A74" t="s">
        <v>683</v>
      </c>
      <c r="B74" t="s">
        <v>96</v>
      </c>
      <c r="C74" t="s">
        <v>97</v>
      </c>
      <c r="D74" t="s">
        <v>684</v>
      </c>
      <c r="E74">
        <f>_xlfn.IFNA(VLOOKUP($F74,지역분류!$C$2:$D$5,2,0),0)</f>
        <v>1</v>
      </c>
      <c r="F74" t="str">
        <f>_xlfn.IFNA(INDEX(지역분류!$G$2:$G$21,MATCH($J74,지역분류!$H$2:$H$21,0)),"테마여행")</f>
        <v>북부</v>
      </c>
      <c r="G74" t="s">
        <v>17</v>
      </c>
      <c r="H74" t="s">
        <v>18</v>
      </c>
      <c r="I74" t="s">
        <v>30</v>
      </c>
      <c r="J74" t="s">
        <v>31</v>
      </c>
      <c r="M74" t="s">
        <v>685</v>
      </c>
      <c r="N74" t="s">
        <v>686</v>
      </c>
      <c r="S74" t="s">
        <v>684</v>
      </c>
      <c r="T74" t="s">
        <v>687</v>
      </c>
      <c r="U74" t="s">
        <v>688</v>
      </c>
    </row>
    <row r="75" spans="1:21" x14ac:dyDescent="0.3">
      <c r="A75" t="s">
        <v>689</v>
      </c>
      <c r="B75" t="s">
        <v>74</v>
      </c>
      <c r="C75" t="s">
        <v>75</v>
      </c>
      <c r="D75" t="s">
        <v>690</v>
      </c>
      <c r="E75">
        <f>_xlfn.IFNA(VLOOKUP($F75,지역분류!$C$2:$D$5,2,0),0)</f>
        <v>2</v>
      </c>
      <c r="F75" t="str">
        <f>_xlfn.IFNA(INDEX(지역분류!$G$2:$G$21,MATCH($J75,지역분류!$H$2:$H$21,0)),"테마여행")</f>
        <v>동부</v>
      </c>
      <c r="G75" t="s">
        <v>17</v>
      </c>
      <c r="H75" t="s">
        <v>18</v>
      </c>
      <c r="I75" t="s">
        <v>111</v>
      </c>
      <c r="J75" t="s">
        <v>112</v>
      </c>
      <c r="K75" t="s">
        <v>691</v>
      </c>
      <c r="L75" t="s">
        <v>692</v>
      </c>
      <c r="M75" t="s">
        <v>693</v>
      </c>
      <c r="N75" t="s">
        <v>694</v>
      </c>
      <c r="O75">
        <v>33.531244899999997</v>
      </c>
      <c r="P75">
        <v>126.85069110000001</v>
      </c>
      <c r="Q75" t="s">
        <v>695</v>
      </c>
      <c r="R75" t="s">
        <v>696</v>
      </c>
      <c r="S75" t="s">
        <v>690</v>
      </c>
      <c r="T75" t="s">
        <v>697</v>
      </c>
      <c r="U75" t="s">
        <v>698</v>
      </c>
    </row>
    <row r="76" spans="1:21" x14ac:dyDescent="0.3">
      <c r="A76" t="s">
        <v>699</v>
      </c>
      <c r="B76" t="s">
        <v>74</v>
      </c>
      <c r="C76" t="s">
        <v>75</v>
      </c>
      <c r="D76" t="s">
        <v>700</v>
      </c>
      <c r="E76">
        <f>_xlfn.IFNA(VLOOKUP($F76,지역분류!$C$2:$D$5,2,0),0)</f>
        <v>1</v>
      </c>
      <c r="F76" t="str">
        <f>_xlfn.IFNA(INDEX(지역분류!$G$2:$G$21,MATCH($J76,지역분류!$H$2:$H$21,0)),"테마여행")</f>
        <v>북부</v>
      </c>
      <c r="G76" t="s">
        <v>392</v>
      </c>
      <c r="H76" t="s">
        <v>393</v>
      </c>
      <c r="I76" t="s">
        <v>424</v>
      </c>
      <c r="J76" t="s">
        <v>42073</v>
      </c>
      <c r="K76" t="s">
        <v>701</v>
      </c>
      <c r="L76" t="s">
        <v>702</v>
      </c>
      <c r="M76" t="s">
        <v>703</v>
      </c>
      <c r="N76" t="s">
        <v>704</v>
      </c>
      <c r="O76">
        <v>33.964290300000002</v>
      </c>
      <c r="P76">
        <v>126.2929862</v>
      </c>
      <c r="R76" t="s">
        <v>705</v>
      </c>
      <c r="S76" t="s">
        <v>700</v>
      </c>
      <c r="T76" t="s">
        <v>706</v>
      </c>
      <c r="U76" t="s">
        <v>707</v>
      </c>
    </row>
    <row r="77" spans="1:21" hidden="1" x14ac:dyDescent="0.3">
      <c r="A77" t="s">
        <v>708</v>
      </c>
      <c r="B77" t="s">
        <v>96</v>
      </c>
      <c r="C77" t="s">
        <v>97</v>
      </c>
      <c r="D77" t="s">
        <v>709</v>
      </c>
      <c r="E77">
        <f>_xlfn.IFNA(VLOOKUP($F77,지역분류!$C$2:$D$5,2,0),0)</f>
        <v>1</v>
      </c>
      <c r="F77" t="str">
        <f>_xlfn.IFNA(INDEX(지역분류!$G$2:$G$21,MATCH($J77,지역분류!$H$2:$H$21,0)),"테마여행")</f>
        <v>북부</v>
      </c>
      <c r="G77" t="s">
        <v>392</v>
      </c>
      <c r="H77" t="s">
        <v>393</v>
      </c>
      <c r="I77" t="s">
        <v>424</v>
      </c>
      <c r="J77" t="s">
        <v>42073</v>
      </c>
      <c r="M77" t="s">
        <v>679</v>
      </c>
      <c r="N77" t="s">
        <v>710</v>
      </c>
      <c r="S77" t="s">
        <v>709</v>
      </c>
      <c r="T77" t="s">
        <v>711</v>
      </c>
      <c r="U77" t="s">
        <v>712</v>
      </c>
    </row>
    <row r="78" spans="1:21" x14ac:dyDescent="0.3">
      <c r="A78" t="s">
        <v>713</v>
      </c>
      <c r="B78" t="s">
        <v>74</v>
      </c>
      <c r="C78" t="s">
        <v>75</v>
      </c>
      <c r="D78" t="s">
        <v>714</v>
      </c>
      <c r="E78">
        <f>_xlfn.IFNA(VLOOKUP($F78,지역분류!$C$2:$D$5,2,0),0)</f>
        <v>1</v>
      </c>
      <c r="F78" t="str">
        <f>_xlfn.IFNA(INDEX(지역분류!$G$2:$G$21,MATCH($J78,지역분류!$H$2:$H$21,0)),"테마여행")</f>
        <v>북부</v>
      </c>
      <c r="G78" t="s">
        <v>17</v>
      </c>
      <c r="H78" t="s">
        <v>18</v>
      </c>
      <c r="I78" t="s">
        <v>19</v>
      </c>
      <c r="J78" t="s">
        <v>20</v>
      </c>
      <c r="K78" t="s">
        <v>715</v>
      </c>
      <c r="L78" t="s">
        <v>716</v>
      </c>
      <c r="M78" t="s">
        <v>717</v>
      </c>
      <c r="N78" t="s">
        <v>718</v>
      </c>
      <c r="O78">
        <v>33.464374999999997</v>
      </c>
      <c r="P78">
        <v>126.32004000000001</v>
      </c>
      <c r="Q78" t="s">
        <v>719</v>
      </c>
      <c r="R78" t="s">
        <v>720</v>
      </c>
      <c r="S78" t="s">
        <v>714</v>
      </c>
      <c r="T78" t="s">
        <v>721</v>
      </c>
      <c r="U78" t="s">
        <v>722</v>
      </c>
    </row>
    <row r="79" spans="1:21" x14ac:dyDescent="0.3">
      <c r="A79" t="s">
        <v>723</v>
      </c>
      <c r="B79" t="s">
        <v>74</v>
      </c>
      <c r="C79" t="s">
        <v>75</v>
      </c>
      <c r="D79" t="s">
        <v>724</v>
      </c>
      <c r="E79">
        <f>_xlfn.IFNA(VLOOKUP($F79,지역분류!$C$2:$D$5,2,0),0)</f>
        <v>1</v>
      </c>
      <c r="F79" t="str">
        <f>_xlfn.IFNA(INDEX(지역분류!$G$2:$G$21,MATCH($J79,지역분류!$H$2:$H$21,0)),"테마여행")</f>
        <v>북부</v>
      </c>
      <c r="G79" t="s">
        <v>17</v>
      </c>
      <c r="H79" t="s">
        <v>18</v>
      </c>
      <c r="I79" t="s">
        <v>30</v>
      </c>
      <c r="J79" t="s">
        <v>31</v>
      </c>
      <c r="K79" t="s">
        <v>725</v>
      </c>
      <c r="L79" t="s">
        <v>726</v>
      </c>
      <c r="M79" t="s">
        <v>727</v>
      </c>
      <c r="N79" t="s">
        <v>728</v>
      </c>
      <c r="O79">
        <v>33.517696000000001</v>
      </c>
      <c r="P79">
        <v>126.51909999999999</v>
      </c>
      <c r="Q79" t="s">
        <v>729</v>
      </c>
      <c r="R79" t="s">
        <v>730</v>
      </c>
      <c r="S79" t="s">
        <v>724</v>
      </c>
      <c r="T79" t="s">
        <v>731</v>
      </c>
      <c r="U79" t="s">
        <v>732</v>
      </c>
    </row>
    <row r="80" spans="1:21" x14ac:dyDescent="0.3">
      <c r="A80" t="s">
        <v>733</v>
      </c>
      <c r="B80" t="s">
        <v>74</v>
      </c>
      <c r="C80" t="s">
        <v>75</v>
      </c>
      <c r="D80" t="s">
        <v>734</v>
      </c>
      <c r="E80">
        <f>_xlfn.IFNA(VLOOKUP($F80,지역분류!$C$2:$D$5,2,0),0)</f>
        <v>1</v>
      </c>
      <c r="F80" t="str">
        <f>_xlfn.IFNA(INDEX(지역분류!$G$2:$G$21,MATCH($J80,지역분류!$H$2:$H$21,0)),"테마여행")</f>
        <v>북부</v>
      </c>
      <c r="G80" t="s">
        <v>17</v>
      </c>
      <c r="H80" t="s">
        <v>18</v>
      </c>
      <c r="I80" t="s">
        <v>30</v>
      </c>
      <c r="J80" t="s">
        <v>31</v>
      </c>
      <c r="K80" t="s">
        <v>735</v>
      </c>
      <c r="L80" t="s">
        <v>736</v>
      </c>
      <c r="M80" t="s">
        <v>737</v>
      </c>
      <c r="N80" t="s">
        <v>738</v>
      </c>
      <c r="O80">
        <v>33.477153999999999</v>
      </c>
      <c r="P80">
        <v>126.49147000000001</v>
      </c>
      <c r="Q80" t="s">
        <v>739</v>
      </c>
      <c r="R80" t="s">
        <v>740</v>
      </c>
      <c r="S80" t="s">
        <v>734</v>
      </c>
      <c r="T80" t="s">
        <v>741</v>
      </c>
      <c r="U80" t="s">
        <v>742</v>
      </c>
    </row>
    <row r="81" spans="1:21" x14ac:dyDescent="0.3">
      <c r="A81" t="s">
        <v>743</v>
      </c>
      <c r="B81" t="s">
        <v>74</v>
      </c>
      <c r="C81" t="s">
        <v>75</v>
      </c>
      <c r="D81" t="s">
        <v>744</v>
      </c>
      <c r="E81">
        <f>_xlfn.IFNA(VLOOKUP($F81,지역분류!$C$2:$D$5,2,0),0)</f>
        <v>1</v>
      </c>
      <c r="F81" t="str">
        <f>_xlfn.IFNA(INDEX(지역분류!$G$2:$G$21,MATCH($J81,지역분류!$H$2:$H$21,0)),"테마여행")</f>
        <v>북부</v>
      </c>
      <c r="G81" t="s">
        <v>17</v>
      </c>
      <c r="H81" t="s">
        <v>18</v>
      </c>
      <c r="I81" t="s">
        <v>30</v>
      </c>
      <c r="J81" t="s">
        <v>31</v>
      </c>
      <c r="K81" t="s">
        <v>745</v>
      </c>
      <c r="L81" t="s">
        <v>746</v>
      </c>
      <c r="M81" t="s">
        <v>747</v>
      </c>
      <c r="N81" t="s">
        <v>748</v>
      </c>
      <c r="O81">
        <v>33.492171999999997</v>
      </c>
      <c r="P81">
        <v>126.487236</v>
      </c>
      <c r="R81" t="s">
        <v>749</v>
      </c>
      <c r="S81" t="s">
        <v>744</v>
      </c>
      <c r="T81" t="s">
        <v>750</v>
      </c>
      <c r="U81" t="s">
        <v>751</v>
      </c>
    </row>
    <row r="82" spans="1:21" x14ac:dyDescent="0.3">
      <c r="A82" t="s">
        <v>752</v>
      </c>
      <c r="B82" t="s">
        <v>165</v>
      </c>
      <c r="C82" t="s">
        <v>166</v>
      </c>
      <c r="D82" t="s">
        <v>753</v>
      </c>
      <c r="E82">
        <f>_xlfn.IFNA(VLOOKUP($F82,지역분류!$C$2:$D$5,2,0),0)</f>
        <v>4</v>
      </c>
      <c r="F82" t="str">
        <f>_xlfn.IFNA(INDEX(지역분류!$G$2:$G$21,MATCH($J82,지역분류!$H$2:$H$21,0)),"테마여행")</f>
        <v>남부</v>
      </c>
      <c r="G82" t="s">
        <v>54</v>
      </c>
      <c r="H82" t="s">
        <v>55</v>
      </c>
      <c r="I82" t="s">
        <v>69</v>
      </c>
      <c r="J82" t="s">
        <v>70</v>
      </c>
      <c r="K82" t="s">
        <v>754</v>
      </c>
      <c r="L82" t="s">
        <v>755</v>
      </c>
      <c r="M82" t="s">
        <v>756</v>
      </c>
      <c r="N82" t="s">
        <v>757</v>
      </c>
      <c r="O82">
        <v>33.261563600000002</v>
      </c>
      <c r="P82">
        <v>126.49447000000001</v>
      </c>
      <c r="R82" t="s">
        <v>758</v>
      </c>
      <c r="S82" t="s">
        <v>753</v>
      </c>
      <c r="T82" t="s">
        <v>759</v>
      </c>
      <c r="U82" t="s">
        <v>760</v>
      </c>
    </row>
    <row r="83" spans="1:21" x14ac:dyDescent="0.3">
      <c r="A83" t="s">
        <v>761</v>
      </c>
      <c r="B83" t="s">
        <v>165</v>
      </c>
      <c r="C83" t="s">
        <v>166</v>
      </c>
      <c r="D83" t="s">
        <v>762</v>
      </c>
      <c r="E83">
        <f>_xlfn.IFNA(VLOOKUP($F83,지역분류!$C$2:$D$5,2,0),0)</f>
        <v>1</v>
      </c>
      <c r="F83" t="str">
        <f>_xlfn.IFNA(INDEX(지역분류!$G$2:$G$21,MATCH($J83,지역분류!$H$2:$H$21,0)),"테마여행")</f>
        <v>북부</v>
      </c>
      <c r="G83" t="s">
        <v>17</v>
      </c>
      <c r="H83" t="s">
        <v>18</v>
      </c>
      <c r="I83" t="s">
        <v>19</v>
      </c>
      <c r="J83" t="s">
        <v>20</v>
      </c>
      <c r="K83" t="s">
        <v>763</v>
      </c>
      <c r="L83" t="s">
        <v>764</v>
      </c>
      <c r="M83" t="s">
        <v>765</v>
      </c>
      <c r="N83" t="s">
        <v>766</v>
      </c>
      <c r="O83">
        <v>33.409441000000001</v>
      </c>
      <c r="P83">
        <v>126.41183940000001</v>
      </c>
      <c r="R83" t="s">
        <v>767</v>
      </c>
      <c r="S83" t="s">
        <v>768</v>
      </c>
      <c r="T83" t="s">
        <v>769</v>
      </c>
      <c r="U83" t="s">
        <v>770</v>
      </c>
    </row>
    <row r="84" spans="1:21" x14ac:dyDescent="0.3">
      <c r="A84" t="s">
        <v>771</v>
      </c>
      <c r="B84" t="s">
        <v>74</v>
      </c>
      <c r="C84" t="s">
        <v>75</v>
      </c>
      <c r="D84" t="s">
        <v>772</v>
      </c>
      <c r="E84">
        <f>_xlfn.IFNA(VLOOKUP($F84,지역분류!$C$2:$D$5,2,0),0)</f>
        <v>1</v>
      </c>
      <c r="F84" t="str">
        <f>_xlfn.IFNA(INDEX(지역분류!$G$2:$G$21,MATCH($J84,지역분류!$H$2:$H$21,0)),"테마여행")</f>
        <v>북부</v>
      </c>
      <c r="G84" t="s">
        <v>17</v>
      </c>
      <c r="H84" t="s">
        <v>18</v>
      </c>
      <c r="I84" t="s">
        <v>30</v>
      </c>
      <c r="J84" t="s">
        <v>31</v>
      </c>
      <c r="K84" t="s">
        <v>773</v>
      </c>
      <c r="L84" t="s">
        <v>774</v>
      </c>
      <c r="M84" t="s">
        <v>775</v>
      </c>
      <c r="N84" t="s">
        <v>776</v>
      </c>
      <c r="O84">
        <v>33.504444700000001</v>
      </c>
      <c r="P84">
        <v>126.5372972</v>
      </c>
      <c r="R84" t="s">
        <v>777</v>
      </c>
      <c r="S84" t="s">
        <v>772</v>
      </c>
      <c r="T84" t="s">
        <v>778</v>
      </c>
      <c r="U84" t="s">
        <v>779</v>
      </c>
    </row>
    <row r="85" spans="1:21" x14ac:dyDescent="0.3">
      <c r="A85" t="s">
        <v>780</v>
      </c>
      <c r="B85" t="s">
        <v>165</v>
      </c>
      <c r="C85" t="s">
        <v>166</v>
      </c>
      <c r="D85" t="s">
        <v>781</v>
      </c>
      <c r="E85">
        <f>_xlfn.IFNA(VLOOKUP($F85,지역분류!$C$2:$D$5,2,0),0)</f>
        <v>4</v>
      </c>
      <c r="F85" t="str">
        <f>_xlfn.IFNA(INDEX(지역분류!$G$2:$G$21,MATCH($J85,지역분류!$H$2:$H$21,0)),"테마여행")</f>
        <v>남부</v>
      </c>
      <c r="G85" t="s">
        <v>54</v>
      </c>
      <c r="H85" t="s">
        <v>55</v>
      </c>
      <c r="I85" t="s">
        <v>56</v>
      </c>
      <c r="J85" t="s">
        <v>57</v>
      </c>
      <c r="K85" t="s">
        <v>782</v>
      </c>
      <c r="L85" t="s">
        <v>783</v>
      </c>
      <c r="M85" t="s">
        <v>784</v>
      </c>
      <c r="N85" t="s">
        <v>785</v>
      </c>
      <c r="O85">
        <v>33.279033400000003</v>
      </c>
      <c r="P85">
        <v>126.3145142</v>
      </c>
      <c r="R85" t="s">
        <v>786</v>
      </c>
      <c r="S85" t="s">
        <v>787</v>
      </c>
      <c r="T85" t="s">
        <v>788</v>
      </c>
      <c r="U85" t="s">
        <v>789</v>
      </c>
    </row>
    <row r="86" spans="1:21" x14ac:dyDescent="0.3">
      <c r="A86" t="s">
        <v>790</v>
      </c>
      <c r="B86" t="s">
        <v>165</v>
      </c>
      <c r="C86" t="s">
        <v>166</v>
      </c>
      <c r="D86" t="s">
        <v>791</v>
      </c>
      <c r="E86">
        <f>_xlfn.IFNA(VLOOKUP($F86,지역분류!$C$2:$D$5,2,0),0)</f>
        <v>1</v>
      </c>
      <c r="F86" t="str">
        <f>_xlfn.IFNA(INDEX(지역분류!$G$2:$G$21,MATCH($J86,지역분류!$H$2:$H$21,0)),"테마여행")</f>
        <v>북부</v>
      </c>
      <c r="G86" t="s">
        <v>17</v>
      </c>
      <c r="H86" t="s">
        <v>18</v>
      </c>
      <c r="I86" t="s">
        <v>19</v>
      </c>
      <c r="J86" t="s">
        <v>20</v>
      </c>
      <c r="K86" t="s">
        <v>792</v>
      </c>
      <c r="L86" t="s">
        <v>793</v>
      </c>
      <c r="M86" t="s">
        <v>794</v>
      </c>
      <c r="N86" t="s">
        <v>795</v>
      </c>
      <c r="O86">
        <v>33.472244000000003</v>
      </c>
      <c r="P86">
        <v>126.35119</v>
      </c>
      <c r="Q86" t="s">
        <v>796</v>
      </c>
      <c r="R86" t="s">
        <v>797</v>
      </c>
      <c r="S86" t="s">
        <v>798</v>
      </c>
      <c r="T86" t="s">
        <v>799</v>
      </c>
      <c r="U86" t="s">
        <v>800</v>
      </c>
    </row>
    <row r="87" spans="1:21" x14ac:dyDescent="0.3">
      <c r="A87" t="s">
        <v>801</v>
      </c>
      <c r="B87" t="s">
        <v>74</v>
      </c>
      <c r="C87" t="s">
        <v>75</v>
      </c>
      <c r="D87" t="s">
        <v>802</v>
      </c>
      <c r="E87">
        <f>_xlfn.IFNA(VLOOKUP($F87,지역분류!$C$2:$D$5,2,0),0)</f>
        <v>1</v>
      </c>
      <c r="F87" t="str">
        <f>_xlfn.IFNA(INDEX(지역분류!$G$2:$G$21,MATCH($J87,지역분류!$H$2:$H$21,0)),"테마여행")</f>
        <v>북부</v>
      </c>
      <c r="G87" t="s">
        <v>17</v>
      </c>
      <c r="H87" t="s">
        <v>18</v>
      </c>
      <c r="I87" t="s">
        <v>30</v>
      </c>
      <c r="J87" t="s">
        <v>31</v>
      </c>
      <c r="K87" t="s">
        <v>803</v>
      </c>
      <c r="L87" t="s">
        <v>804</v>
      </c>
      <c r="M87" t="s">
        <v>805</v>
      </c>
      <c r="N87" t="s">
        <v>806</v>
      </c>
      <c r="O87">
        <v>33.517373800000001</v>
      </c>
      <c r="P87">
        <v>126.5382333</v>
      </c>
      <c r="R87" t="s">
        <v>807</v>
      </c>
      <c r="S87" t="s">
        <v>802</v>
      </c>
      <c r="T87" t="s">
        <v>808</v>
      </c>
      <c r="U87" t="s">
        <v>809</v>
      </c>
    </row>
    <row r="88" spans="1:21" x14ac:dyDescent="0.3">
      <c r="A88" t="s">
        <v>810</v>
      </c>
      <c r="B88" t="s">
        <v>165</v>
      </c>
      <c r="C88" t="s">
        <v>166</v>
      </c>
      <c r="D88" t="s">
        <v>811</v>
      </c>
      <c r="E88">
        <f>_xlfn.IFNA(VLOOKUP($F88,지역분류!$C$2:$D$5,2,0),0)</f>
        <v>4</v>
      </c>
      <c r="F88" t="str">
        <f>_xlfn.IFNA(INDEX(지역분류!$G$2:$G$21,MATCH($J88,지역분류!$H$2:$H$21,0)),"테마여행")</f>
        <v>남부</v>
      </c>
      <c r="G88" t="s">
        <v>54</v>
      </c>
      <c r="H88" t="s">
        <v>55</v>
      </c>
      <c r="I88" t="s">
        <v>56</v>
      </c>
      <c r="J88" t="s">
        <v>57</v>
      </c>
      <c r="K88" t="s">
        <v>812</v>
      </c>
      <c r="L88" t="s">
        <v>813</v>
      </c>
      <c r="M88" t="s">
        <v>814</v>
      </c>
      <c r="N88" t="s">
        <v>815</v>
      </c>
      <c r="O88">
        <v>33.234141999999999</v>
      </c>
      <c r="P88">
        <v>126.36713399999999</v>
      </c>
      <c r="Q88" t="s">
        <v>816</v>
      </c>
      <c r="R88" t="s">
        <v>817</v>
      </c>
      <c r="S88" t="s">
        <v>811</v>
      </c>
      <c r="T88" t="s">
        <v>818</v>
      </c>
      <c r="U88" t="s">
        <v>819</v>
      </c>
    </row>
    <row r="89" spans="1:21" hidden="1" x14ac:dyDescent="0.3">
      <c r="A89" t="s">
        <v>820</v>
      </c>
      <c r="B89" t="s">
        <v>96</v>
      </c>
      <c r="C89" t="s">
        <v>97</v>
      </c>
      <c r="D89" t="s">
        <v>821</v>
      </c>
      <c r="E89">
        <f>_xlfn.IFNA(VLOOKUP($F89,지역분류!$C$2:$D$5,2,0),0)</f>
        <v>4</v>
      </c>
      <c r="F89" t="str">
        <f>_xlfn.IFNA(INDEX(지역분류!$G$2:$G$21,MATCH($J89,지역분류!$H$2:$H$21,0)),"테마여행")</f>
        <v>남부</v>
      </c>
      <c r="G89" t="s">
        <v>54</v>
      </c>
      <c r="H89" t="s">
        <v>55</v>
      </c>
      <c r="I89" t="s">
        <v>56</v>
      </c>
      <c r="J89" t="s">
        <v>57</v>
      </c>
      <c r="M89" t="s">
        <v>822</v>
      </c>
      <c r="N89" t="s">
        <v>823</v>
      </c>
      <c r="S89" t="s">
        <v>821</v>
      </c>
      <c r="T89" t="s">
        <v>824</v>
      </c>
      <c r="U89" t="s">
        <v>825</v>
      </c>
    </row>
    <row r="90" spans="1:21" x14ac:dyDescent="0.3">
      <c r="A90" t="s">
        <v>826</v>
      </c>
      <c r="B90" t="s">
        <v>74</v>
      </c>
      <c r="C90" t="s">
        <v>75</v>
      </c>
      <c r="D90" t="s">
        <v>827</v>
      </c>
      <c r="E90">
        <f>_xlfn.IFNA(VLOOKUP($F90,지역분류!$C$2:$D$5,2,0),0)</f>
        <v>1</v>
      </c>
      <c r="F90" t="str">
        <f>_xlfn.IFNA(INDEX(지역분류!$G$2:$G$21,MATCH($J90,지역분류!$H$2:$H$21,0)),"테마여행")</f>
        <v>북부</v>
      </c>
      <c r="G90" t="s">
        <v>17</v>
      </c>
      <c r="H90" t="s">
        <v>18</v>
      </c>
      <c r="I90" t="s">
        <v>19</v>
      </c>
      <c r="J90" t="s">
        <v>20</v>
      </c>
      <c r="K90" t="s">
        <v>828</v>
      </c>
      <c r="L90" t="s">
        <v>829</v>
      </c>
      <c r="M90" t="s">
        <v>830</v>
      </c>
      <c r="N90" t="s">
        <v>831</v>
      </c>
      <c r="O90">
        <v>33.403413800000003</v>
      </c>
      <c r="P90">
        <v>126.4508866</v>
      </c>
      <c r="R90" t="s">
        <v>832</v>
      </c>
      <c r="S90" t="s">
        <v>827</v>
      </c>
      <c r="T90" t="s">
        <v>833</v>
      </c>
      <c r="U90" t="s">
        <v>834</v>
      </c>
    </row>
    <row r="91" spans="1:21" hidden="1" x14ac:dyDescent="0.3">
      <c r="A91" t="s">
        <v>835</v>
      </c>
      <c r="B91" t="s">
        <v>96</v>
      </c>
      <c r="C91" t="s">
        <v>97</v>
      </c>
      <c r="D91" t="s">
        <v>836</v>
      </c>
      <c r="E91">
        <f>_xlfn.IFNA(VLOOKUP($F91,지역분류!$C$2:$D$5,2,0),0)</f>
        <v>1</v>
      </c>
      <c r="F91" t="str">
        <f>_xlfn.IFNA(INDEX(지역분류!$G$2:$G$21,MATCH($J91,지역분류!$H$2:$H$21,0)),"테마여행")</f>
        <v>북부</v>
      </c>
      <c r="G91" t="s">
        <v>17</v>
      </c>
      <c r="H91" t="s">
        <v>18</v>
      </c>
      <c r="I91" t="s">
        <v>19</v>
      </c>
      <c r="J91" t="s">
        <v>20</v>
      </c>
      <c r="M91" t="s">
        <v>837</v>
      </c>
      <c r="N91" t="s">
        <v>838</v>
      </c>
      <c r="S91" t="s">
        <v>836</v>
      </c>
      <c r="T91" t="s">
        <v>839</v>
      </c>
      <c r="U91" t="s">
        <v>840</v>
      </c>
    </row>
    <row r="92" spans="1:21" x14ac:dyDescent="0.3">
      <c r="A92" t="s">
        <v>841</v>
      </c>
      <c r="B92" t="s">
        <v>14</v>
      </c>
      <c r="C92" t="s">
        <v>15</v>
      </c>
      <c r="D92" t="s">
        <v>842</v>
      </c>
      <c r="E92">
        <f>_xlfn.IFNA(VLOOKUP($F92,지역분류!$C$2:$D$5,2,0),0)</f>
        <v>4</v>
      </c>
      <c r="F92" t="str">
        <f>_xlfn.IFNA(INDEX(지역분류!$G$2:$G$21,MATCH($J92,지역분류!$H$2:$H$21,0)),"테마여행")</f>
        <v>남부</v>
      </c>
      <c r="G92" t="s">
        <v>54</v>
      </c>
      <c r="H92" t="s">
        <v>55</v>
      </c>
      <c r="I92" t="s">
        <v>843</v>
      </c>
      <c r="J92" t="s">
        <v>844</v>
      </c>
      <c r="K92" t="s">
        <v>845</v>
      </c>
      <c r="L92" t="s">
        <v>846</v>
      </c>
      <c r="M92" t="s">
        <v>847</v>
      </c>
      <c r="N92" t="s">
        <v>848</v>
      </c>
      <c r="O92">
        <v>33.256322900000001</v>
      </c>
      <c r="P92">
        <v>126.43422409999999</v>
      </c>
      <c r="R92" t="s">
        <v>849</v>
      </c>
      <c r="S92" t="s">
        <v>842</v>
      </c>
      <c r="T92" t="s">
        <v>850</v>
      </c>
      <c r="U92" t="s">
        <v>851</v>
      </c>
    </row>
    <row r="93" spans="1:21" x14ac:dyDescent="0.3">
      <c r="A93" t="s">
        <v>852</v>
      </c>
      <c r="B93" t="s">
        <v>165</v>
      </c>
      <c r="C93" t="s">
        <v>166</v>
      </c>
      <c r="D93" t="s">
        <v>853</v>
      </c>
      <c r="E93">
        <f>_xlfn.IFNA(VLOOKUP($F93,지역분류!$C$2:$D$5,2,0),0)</f>
        <v>4</v>
      </c>
      <c r="F93" t="str">
        <f>_xlfn.IFNA(INDEX(지역분류!$G$2:$G$21,MATCH($J93,지역분류!$H$2:$H$21,0)),"테마여행")</f>
        <v>남부</v>
      </c>
      <c r="G93" t="s">
        <v>54</v>
      </c>
      <c r="H93" t="s">
        <v>55</v>
      </c>
      <c r="I93" t="s">
        <v>69</v>
      </c>
      <c r="J93" t="s">
        <v>70</v>
      </c>
      <c r="K93" t="s">
        <v>854</v>
      </c>
      <c r="L93" t="s">
        <v>855</v>
      </c>
      <c r="M93" t="s">
        <v>856</v>
      </c>
      <c r="N93" t="s">
        <v>857</v>
      </c>
      <c r="O93">
        <v>33.242750299999997</v>
      </c>
      <c r="P93">
        <v>126.52794919999999</v>
      </c>
      <c r="R93" t="s">
        <v>858</v>
      </c>
      <c r="S93" t="s">
        <v>859</v>
      </c>
      <c r="T93" t="s">
        <v>860</v>
      </c>
      <c r="U93" t="s">
        <v>861</v>
      </c>
    </row>
    <row r="94" spans="1:21" x14ac:dyDescent="0.3">
      <c r="A94" t="s">
        <v>862</v>
      </c>
      <c r="B94" t="s">
        <v>74</v>
      </c>
      <c r="C94" t="s">
        <v>75</v>
      </c>
      <c r="D94" t="s">
        <v>863</v>
      </c>
      <c r="E94">
        <f>_xlfn.IFNA(VLOOKUP($F94,지역분류!$C$2:$D$5,2,0),0)</f>
        <v>4</v>
      </c>
      <c r="F94" t="str">
        <f>_xlfn.IFNA(INDEX(지역분류!$G$2:$G$21,MATCH($J94,지역분류!$H$2:$H$21,0)),"테마여행")</f>
        <v>남부</v>
      </c>
      <c r="G94" t="s">
        <v>54</v>
      </c>
      <c r="H94" t="s">
        <v>55</v>
      </c>
      <c r="I94" t="s">
        <v>69</v>
      </c>
      <c r="J94" t="s">
        <v>70</v>
      </c>
      <c r="K94" t="s">
        <v>864</v>
      </c>
      <c r="L94" t="s">
        <v>865</v>
      </c>
      <c r="M94" t="s">
        <v>866</v>
      </c>
      <c r="N94" t="s">
        <v>867</v>
      </c>
      <c r="O94">
        <v>33.263957699999999</v>
      </c>
      <c r="P94">
        <v>126.5507293</v>
      </c>
      <c r="R94" t="s">
        <v>868</v>
      </c>
      <c r="S94" t="s">
        <v>863</v>
      </c>
      <c r="T94" t="s">
        <v>869</v>
      </c>
      <c r="U94" t="s">
        <v>870</v>
      </c>
    </row>
    <row r="95" spans="1:21" x14ac:dyDescent="0.3">
      <c r="A95" t="s">
        <v>871</v>
      </c>
      <c r="B95" t="s">
        <v>74</v>
      </c>
      <c r="C95" t="s">
        <v>75</v>
      </c>
      <c r="D95" t="s">
        <v>872</v>
      </c>
      <c r="E95">
        <f>_xlfn.IFNA(VLOOKUP($F95,지역분류!$C$2:$D$5,2,0),0)</f>
        <v>1</v>
      </c>
      <c r="F95" t="str">
        <f>_xlfn.IFNA(INDEX(지역분류!$G$2:$G$21,MATCH($J95,지역분류!$H$2:$H$21,0)),"테마여행")</f>
        <v>북부</v>
      </c>
      <c r="G95" t="s">
        <v>17</v>
      </c>
      <c r="H95" t="s">
        <v>18</v>
      </c>
      <c r="I95" t="s">
        <v>30</v>
      </c>
      <c r="J95" t="s">
        <v>31</v>
      </c>
      <c r="K95" t="s">
        <v>873</v>
      </c>
      <c r="L95" t="s">
        <v>874</v>
      </c>
      <c r="M95" t="s">
        <v>875</v>
      </c>
      <c r="N95" t="s">
        <v>876</v>
      </c>
      <c r="O95">
        <v>33.517482899999997</v>
      </c>
      <c r="P95">
        <v>126.5284174</v>
      </c>
      <c r="R95" t="s">
        <v>877</v>
      </c>
      <c r="S95" t="s">
        <v>872</v>
      </c>
      <c r="T95" t="s">
        <v>878</v>
      </c>
      <c r="U95" t="s">
        <v>879</v>
      </c>
    </row>
    <row r="96" spans="1:21" x14ac:dyDescent="0.3">
      <c r="A96" t="s">
        <v>880</v>
      </c>
      <c r="B96" t="s">
        <v>165</v>
      </c>
      <c r="C96" t="s">
        <v>166</v>
      </c>
      <c r="D96" t="s">
        <v>881</v>
      </c>
      <c r="E96">
        <f>_xlfn.IFNA(VLOOKUP($F96,지역분류!$C$2:$D$5,2,0),0)</f>
        <v>2</v>
      </c>
      <c r="F96" t="str">
        <f>_xlfn.IFNA(INDEX(지역분류!$G$2:$G$21,MATCH($J96,지역분류!$H$2:$H$21,0)),"테마여행")</f>
        <v>동부</v>
      </c>
      <c r="G96" t="s">
        <v>54</v>
      </c>
      <c r="H96" t="s">
        <v>55</v>
      </c>
      <c r="I96" t="s">
        <v>253</v>
      </c>
      <c r="J96" t="s">
        <v>254</v>
      </c>
      <c r="K96" t="s">
        <v>882</v>
      </c>
      <c r="L96" t="s">
        <v>883</v>
      </c>
      <c r="M96" t="s">
        <v>884</v>
      </c>
      <c r="N96" t="s">
        <v>885</v>
      </c>
      <c r="O96">
        <v>33.311478000000001</v>
      </c>
      <c r="P96">
        <v>126.83403</v>
      </c>
      <c r="Q96" t="s">
        <v>886</v>
      </c>
      <c r="R96" t="s">
        <v>887</v>
      </c>
      <c r="S96" t="s">
        <v>888</v>
      </c>
      <c r="T96" t="s">
        <v>889</v>
      </c>
      <c r="U96" t="s">
        <v>890</v>
      </c>
    </row>
    <row r="97" spans="1:21" x14ac:dyDescent="0.3">
      <c r="A97" t="s">
        <v>891</v>
      </c>
      <c r="B97" t="s">
        <v>165</v>
      </c>
      <c r="C97" t="s">
        <v>166</v>
      </c>
      <c r="D97" t="s">
        <v>892</v>
      </c>
      <c r="E97">
        <f>_xlfn.IFNA(VLOOKUP($F97,지역분류!$C$2:$D$5,2,0),0)</f>
        <v>1</v>
      </c>
      <c r="F97" t="str">
        <f>_xlfn.IFNA(INDEX(지역분류!$G$2:$G$21,MATCH($J97,지역분류!$H$2:$H$21,0)),"테마여행")</f>
        <v>북부</v>
      </c>
      <c r="G97" t="s">
        <v>392</v>
      </c>
      <c r="H97" t="s">
        <v>393</v>
      </c>
      <c r="I97" t="s">
        <v>424</v>
      </c>
      <c r="J97" t="s">
        <v>42073</v>
      </c>
      <c r="K97" t="s">
        <v>893</v>
      </c>
      <c r="L97" t="s">
        <v>894</v>
      </c>
      <c r="M97" t="s">
        <v>895</v>
      </c>
      <c r="N97" t="s">
        <v>892</v>
      </c>
      <c r="O97">
        <v>33.961067</v>
      </c>
      <c r="P97">
        <v>126.2948767</v>
      </c>
      <c r="R97" t="s">
        <v>896</v>
      </c>
      <c r="S97" t="s">
        <v>897</v>
      </c>
      <c r="T97" t="s">
        <v>898</v>
      </c>
      <c r="U97" t="s">
        <v>899</v>
      </c>
    </row>
    <row r="98" spans="1:21" x14ac:dyDescent="0.3">
      <c r="A98" t="s">
        <v>900</v>
      </c>
      <c r="B98" t="s">
        <v>165</v>
      </c>
      <c r="C98" t="s">
        <v>166</v>
      </c>
      <c r="D98" t="s">
        <v>901</v>
      </c>
      <c r="E98">
        <f>_xlfn.IFNA(VLOOKUP($F98,지역분류!$C$2:$D$5,2,0),0)</f>
        <v>4</v>
      </c>
      <c r="F98" t="str">
        <f>_xlfn.IFNA(INDEX(지역분류!$G$2:$G$21,MATCH($J98,지역분류!$H$2:$H$21,0)),"테마여행")</f>
        <v>남부</v>
      </c>
      <c r="G98" t="s">
        <v>54</v>
      </c>
      <c r="H98" t="s">
        <v>55</v>
      </c>
      <c r="I98" t="s">
        <v>301</v>
      </c>
      <c r="J98" t="s">
        <v>302</v>
      </c>
      <c r="K98" t="s">
        <v>902</v>
      </c>
      <c r="L98" t="s">
        <v>903</v>
      </c>
      <c r="M98" t="s">
        <v>904</v>
      </c>
      <c r="N98" t="s">
        <v>905</v>
      </c>
      <c r="O98">
        <v>33.337265000000002</v>
      </c>
      <c r="P98">
        <v>126.74084499999999</v>
      </c>
      <c r="Q98" t="s">
        <v>906</v>
      </c>
      <c r="R98" t="s">
        <v>907</v>
      </c>
      <c r="S98" t="s">
        <v>901</v>
      </c>
      <c r="T98" t="s">
        <v>908</v>
      </c>
      <c r="U98" t="s">
        <v>909</v>
      </c>
    </row>
    <row r="99" spans="1:21" x14ac:dyDescent="0.3">
      <c r="A99" t="s">
        <v>910</v>
      </c>
      <c r="B99" t="s">
        <v>165</v>
      </c>
      <c r="C99" t="s">
        <v>166</v>
      </c>
      <c r="D99" t="s">
        <v>911</v>
      </c>
      <c r="E99">
        <f>_xlfn.IFNA(VLOOKUP($F99,지역분류!$C$2:$D$5,2,0),0)</f>
        <v>3</v>
      </c>
      <c r="F99" t="str">
        <f>_xlfn.IFNA(INDEX(지역분류!$G$2:$G$21,MATCH($J99,지역분류!$H$2:$H$21,0)),"테마여행")</f>
        <v>서부</v>
      </c>
      <c r="G99" t="s">
        <v>17</v>
      </c>
      <c r="H99" t="s">
        <v>18</v>
      </c>
      <c r="I99" t="s">
        <v>122</v>
      </c>
      <c r="J99" t="s">
        <v>123</v>
      </c>
      <c r="K99" t="s">
        <v>912</v>
      </c>
      <c r="L99" t="s">
        <v>913</v>
      </c>
      <c r="M99" t="s">
        <v>914</v>
      </c>
      <c r="N99" t="s">
        <v>915</v>
      </c>
      <c r="O99">
        <v>33.357914000000001</v>
      </c>
      <c r="P99">
        <v>126.20177</v>
      </c>
      <c r="Q99" t="s">
        <v>916</v>
      </c>
      <c r="R99" t="s">
        <v>917</v>
      </c>
      <c r="S99" t="s">
        <v>911</v>
      </c>
      <c r="T99" t="s">
        <v>918</v>
      </c>
      <c r="U99" t="s">
        <v>919</v>
      </c>
    </row>
    <row r="100" spans="1:21" x14ac:dyDescent="0.3">
      <c r="A100" t="s">
        <v>920</v>
      </c>
      <c r="B100" t="s">
        <v>165</v>
      </c>
      <c r="C100" t="s">
        <v>166</v>
      </c>
      <c r="D100" t="s">
        <v>921</v>
      </c>
      <c r="E100">
        <f>_xlfn.IFNA(VLOOKUP($F100,지역분류!$C$2:$D$5,2,0),0)</f>
        <v>2</v>
      </c>
      <c r="F100" t="str">
        <f>_xlfn.IFNA(INDEX(지역분류!$G$2:$G$21,MATCH($J100,지역분류!$H$2:$H$21,0)),"테마여행")</f>
        <v>동부</v>
      </c>
      <c r="G100" t="s">
        <v>54</v>
      </c>
      <c r="H100" t="s">
        <v>55</v>
      </c>
      <c r="I100" t="s">
        <v>253</v>
      </c>
      <c r="J100" t="s">
        <v>254</v>
      </c>
      <c r="K100" t="s">
        <v>922</v>
      </c>
      <c r="L100" t="s">
        <v>923</v>
      </c>
      <c r="M100" t="s">
        <v>924</v>
      </c>
      <c r="N100" t="s">
        <v>925</v>
      </c>
      <c r="O100">
        <v>33.307406999999998</v>
      </c>
      <c r="P100">
        <v>126.81277</v>
      </c>
      <c r="Q100" t="s">
        <v>886</v>
      </c>
      <c r="R100" t="s">
        <v>926</v>
      </c>
      <c r="S100" t="s">
        <v>927</v>
      </c>
      <c r="T100" t="s">
        <v>928</v>
      </c>
      <c r="U100" t="s">
        <v>929</v>
      </c>
    </row>
    <row r="101" spans="1:21" x14ac:dyDescent="0.3">
      <c r="A101" t="s">
        <v>930</v>
      </c>
      <c r="B101" t="s">
        <v>165</v>
      </c>
      <c r="C101" t="s">
        <v>166</v>
      </c>
      <c r="D101" t="s">
        <v>931</v>
      </c>
      <c r="E101">
        <f>_xlfn.IFNA(VLOOKUP($F101,지역분류!$C$2:$D$5,2,0),0)</f>
        <v>4</v>
      </c>
      <c r="F101" t="str">
        <f>_xlfn.IFNA(INDEX(지역분류!$G$2:$G$21,MATCH($J101,지역분류!$H$2:$H$21,0)),"테마여행")</f>
        <v>남부</v>
      </c>
      <c r="G101" t="s">
        <v>54</v>
      </c>
      <c r="H101" t="s">
        <v>55</v>
      </c>
      <c r="I101" t="s">
        <v>69</v>
      </c>
      <c r="J101" t="s">
        <v>70</v>
      </c>
      <c r="K101" t="s">
        <v>932</v>
      </c>
      <c r="L101" t="s">
        <v>933</v>
      </c>
      <c r="M101" t="s">
        <v>934</v>
      </c>
      <c r="N101" t="s">
        <v>935</v>
      </c>
      <c r="O101">
        <v>33.2432923</v>
      </c>
      <c r="P101">
        <v>126.4519616</v>
      </c>
      <c r="Q101" t="s">
        <v>936</v>
      </c>
      <c r="R101" t="s">
        <v>937</v>
      </c>
      <c r="S101" t="s">
        <v>931</v>
      </c>
      <c r="T101" t="s">
        <v>938</v>
      </c>
      <c r="U101" t="s">
        <v>939</v>
      </c>
    </row>
    <row r="102" spans="1:21" x14ac:dyDescent="0.3">
      <c r="A102" t="s">
        <v>940</v>
      </c>
      <c r="B102" t="s">
        <v>74</v>
      </c>
      <c r="C102" t="s">
        <v>75</v>
      </c>
      <c r="D102" t="s">
        <v>941</v>
      </c>
      <c r="E102">
        <f>_xlfn.IFNA(VLOOKUP($F102,지역분류!$C$2:$D$5,2,0),0)</f>
        <v>1</v>
      </c>
      <c r="F102" t="str">
        <f>_xlfn.IFNA(INDEX(지역분류!$G$2:$G$21,MATCH($J102,지역분류!$H$2:$H$21,0)),"테마여행")</f>
        <v>북부</v>
      </c>
      <c r="G102" t="s">
        <v>17</v>
      </c>
      <c r="H102" t="s">
        <v>18</v>
      </c>
      <c r="I102" t="s">
        <v>19</v>
      </c>
      <c r="J102" t="s">
        <v>20</v>
      </c>
      <c r="K102" t="s">
        <v>942</v>
      </c>
      <c r="L102" t="s">
        <v>943</v>
      </c>
      <c r="M102" t="s">
        <v>944</v>
      </c>
      <c r="N102" t="s">
        <v>945</v>
      </c>
      <c r="O102">
        <v>33.499622000000002</v>
      </c>
      <c r="P102">
        <v>126.53119</v>
      </c>
      <c r="Q102" t="s">
        <v>946</v>
      </c>
      <c r="R102" t="s">
        <v>947</v>
      </c>
      <c r="S102" t="s">
        <v>948</v>
      </c>
      <c r="T102" t="s">
        <v>949</v>
      </c>
      <c r="U102" t="s">
        <v>950</v>
      </c>
    </row>
    <row r="103" spans="1:21" x14ac:dyDescent="0.3">
      <c r="A103" t="s">
        <v>951</v>
      </c>
      <c r="B103" t="s">
        <v>74</v>
      </c>
      <c r="C103" t="s">
        <v>75</v>
      </c>
      <c r="D103" t="s">
        <v>952</v>
      </c>
      <c r="E103">
        <f>_xlfn.IFNA(VLOOKUP($F103,지역분류!$C$2:$D$5,2,0),0)</f>
        <v>1</v>
      </c>
      <c r="F103" t="str">
        <f>_xlfn.IFNA(INDEX(지역분류!$G$2:$G$21,MATCH($J103,지역분류!$H$2:$H$21,0)),"테마여행")</f>
        <v>북부</v>
      </c>
      <c r="G103" t="s">
        <v>392</v>
      </c>
      <c r="H103" t="s">
        <v>393</v>
      </c>
      <c r="I103" t="s">
        <v>424</v>
      </c>
      <c r="J103" t="s">
        <v>42073</v>
      </c>
      <c r="K103" t="s">
        <v>953</v>
      </c>
      <c r="L103" t="s">
        <v>954</v>
      </c>
      <c r="M103" t="s">
        <v>955</v>
      </c>
      <c r="N103" t="s">
        <v>956</v>
      </c>
      <c r="O103">
        <v>33.964290300000002</v>
      </c>
      <c r="P103">
        <v>126.2929862</v>
      </c>
      <c r="R103" t="s">
        <v>957</v>
      </c>
      <c r="S103" t="s">
        <v>952</v>
      </c>
      <c r="T103" t="s">
        <v>958</v>
      </c>
      <c r="U103" t="s">
        <v>959</v>
      </c>
    </row>
    <row r="104" spans="1:21" x14ac:dyDescent="0.3">
      <c r="A104" t="s">
        <v>960</v>
      </c>
      <c r="B104" t="s">
        <v>14</v>
      </c>
      <c r="C104" t="s">
        <v>15</v>
      </c>
      <c r="D104" t="s">
        <v>961</v>
      </c>
      <c r="E104">
        <f>_xlfn.IFNA(VLOOKUP($F104,지역분류!$C$2:$D$5,2,0),0)</f>
        <v>3</v>
      </c>
      <c r="F104" t="str">
        <f>_xlfn.IFNA(INDEX(지역분류!$G$2:$G$21,MATCH($J104,지역분류!$H$2:$H$21,0)),"테마여행")</f>
        <v>서부</v>
      </c>
      <c r="G104" t="s">
        <v>17</v>
      </c>
      <c r="H104" t="s">
        <v>18</v>
      </c>
      <c r="I104" t="s">
        <v>77</v>
      </c>
      <c r="J104" t="s">
        <v>78</v>
      </c>
      <c r="K104" t="s">
        <v>962</v>
      </c>
      <c r="L104" t="s">
        <v>963</v>
      </c>
      <c r="M104" t="s">
        <v>964</v>
      </c>
      <c r="N104" t="s">
        <v>965</v>
      </c>
      <c r="O104">
        <v>33.4056365</v>
      </c>
      <c r="P104">
        <v>126.2567624</v>
      </c>
      <c r="R104" t="s">
        <v>966</v>
      </c>
      <c r="S104" t="s">
        <v>961</v>
      </c>
      <c r="T104" t="s">
        <v>967</v>
      </c>
      <c r="U104" t="s">
        <v>968</v>
      </c>
    </row>
    <row r="105" spans="1:21" x14ac:dyDescent="0.3">
      <c r="A105" t="s">
        <v>969</v>
      </c>
      <c r="B105" t="s">
        <v>74</v>
      </c>
      <c r="C105" t="s">
        <v>75</v>
      </c>
      <c r="D105" t="s">
        <v>970</v>
      </c>
      <c r="E105">
        <f>_xlfn.IFNA(VLOOKUP($F105,지역분류!$C$2:$D$5,2,0),0)</f>
        <v>1</v>
      </c>
      <c r="F105" t="str">
        <f>_xlfn.IFNA(INDEX(지역분류!$G$2:$G$21,MATCH($J105,지역분류!$H$2:$H$21,0)),"테마여행")</f>
        <v>북부</v>
      </c>
      <c r="G105" t="s">
        <v>17</v>
      </c>
      <c r="H105" t="s">
        <v>18</v>
      </c>
      <c r="I105" t="s">
        <v>42</v>
      </c>
      <c r="J105" t="s">
        <v>43</v>
      </c>
      <c r="K105" t="s">
        <v>971</v>
      </c>
      <c r="L105" t="s">
        <v>972</v>
      </c>
      <c r="M105" t="s">
        <v>973</v>
      </c>
      <c r="N105" t="s">
        <v>974</v>
      </c>
      <c r="O105">
        <v>33.457129999999999</v>
      </c>
      <c r="P105">
        <v>126.71081</v>
      </c>
      <c r="Q105" t="s">
        <v>975</v>
      </c>
      <c r="R105" t="s">
        <v>976</v>
      </c>
      <c r="S105" t="s">
        <v>970</v>
      </c>
      <c r="T105" t="s">
        <v>977</v>
      </c>
      <c r="U105" t="s">
        <v>978</v>
      </c>
    </row>
    <row r="106" spans="1:21" x14ac:dyDescent="0.3">
      <c r="A106" t="s">
        <v>979</v>
      </c>
      <c r="B106" t="s">
        <v>14</v>
      </c>
      <c r="C106" t="s">
        <v>15</v>
      </c>
      <c r="D106" t="s">
        <v>980</v>
      </c>
      <c r="E106">
        <f>_xlfn.IFNA(VLOOKUP($F106,지역분류!$C$2:$D$5,2,0),0)</f>
        <v>1</v>
      </c>
      <c r="F106" t="str">
        <f>_xlfn.IFNA(INDEX(지역분류!$G$2:$G$21,MATCH($J106,지역분류!$H$2:$H$21,0)),"테마여행")</f>
        <v>북부</v>
      </c>
      <c r="G106" t="s">
        <v>17</v>
      </c>
      <c r="H106" t="s">
        <v>18</v>
      </c>
      <c r="I106" t="s">
        <v>42</v>
      </c>
      <c r="J106" t="s">
        <v>43</v>
      </c>
      <c r="K106" t="s">
        <v>981</v>
      </c>
      <c r="L106" t="s">
        <v>982</v>
      </c>
      <c r="M106" t="s">
        <v>983</v>
      </c>
      <c r="N106" t="s">
        <v>984</v>
      </c>
      <c r="O106">
        <v>33.537534899999997</v>
      </c>
      <c r="P106">
        <v>126.6231958</v>
      </c>
      <c r="R106" t="s">
        <v>985</v>
      </c>
      <c r="S106" t="s">
        <v>980</v>
      </c>
      <c r="T106" t="s">
        <v>986</v>
      </c>
      <c r="U106" t="s">
        <v>987</v>
      </c>
    </row>
    <row r="107" spans="1:21" x14ac:dyDescent="0.3">
      <c r="A107" t="s">
        <v>988</v>
      </c>
      <c r="B107" t="s">
        <v>14</v>
      </c>
      <c r="C107" t="s">
        <v>15</v>
      </c>
      <c r="D107" t="s">
        <v>989</v>
      </c>
      <c r="E107">
        <f>_xlfn.IFNA(VLOOKUP($F107,지역분류!$C$2:$D$5,2,0),0)</f>
        <v>2</v>
      </c>
      <c r="F107" t="str">
        <f>_xlfn.IFNA(INDEX(지역분류!$G$2:$G$21,MATCH($J107,지역분류!$H$2:$H$21,0)),"테마여행")</f>
        <v>동부</v>
      </c>
      <c r="G107" t="s">
        <v>17</v>
      </c>
      <c r="H107" t="s">
        <v>18</v>
      </c>
      <c r="I107" t="s">
        <v>111</v>
      </c>
      <c r="J107" t="s">
        <v>112</v>
      </c>
      <c r="K107" t="s">
        <v>990</v>
      </c>
      <c r="L107" t="s">
        <v>991</v>
      </c>
      <c r="M107" t="s">
        <v>992</v>
      </c>
      <c r="N107" t="s">
        <v>993</v>
      </c>
      <c r="O107">
        <v>33.554772499999999</v>
      </c>
      <c r="P107">
        <v>126.7940828</v>
      </c>
      <c r="R107" t="s">
        <v>994</v>
      </c>
      <c r="S107" t="s">
        <v>989</v>
      </c>
      <c r="T107" t="s">
        <v>995</v>
      </c>
      <c r="U107" t="s">
        <v>996</v>
      </c>
    </row>
    <row r="108" spans="1:21" x14ac:dyDescent="0.3">
      <c r="A108" t="s">
        <v>997</v>
      </c>
      <c r="B108" t="s">
        <v>14</v>
      </c>
      <c r="C108" t="s">
        <v>15</v>
      </c>
      <c r="D108" t="s">
        <v>998</v>
      </c>
      <c r="E108">
        <f>_xlfn.IFNA(VLOOKUP($F108,지역분류!$C$2:$D$5,2,0),0)</f>
        <v>1</v>
      </c>
      <c r="F108" t="str">
        <f>_xlfn.IFNA(INDEX(지역분류!$G$2:$G$21,MATCH($J108,지역분류!$H$2:$H$21,0)),"테마여행")</f>
        <v>북부</v>
      </c>
      <c r="G108" t="s">
        <v>17</v>
      </c>
      <c r="H108" t="s">
        <v>18</v>
      </c>
      <c r="I108" t="s">
        <v>42</v>
      </c>
      <c r="J108" t="s">
        <v>43</v>
      </c>
      <c r="K108" t="s">
        <v>999</v>
      </c>
      <c r="L108" t="s">
        <v>1000</v>
      </c>
      <c r="M108" t="s">
        <v>1001</v>
      </c>
      <c r="N108" t="s">
        <v>1002</v>
      </c>
      <c r="O108">
        <v>33.540709999999997</v>
      </c>
      <c r="P108">
        <v>126.67343</v>
      </c>
      <c r="Q108" t="s">
        <v>36</v>
      </c>
      <c r="R108" t="s">
        <v>1003</v>
      </c>
      <c r="S108" t="s">
        <v>998</v>
      </c>
      <c r="T108" t="s">
        <v>1004</v>
      </c>
      <c r="U108" t="s">
        <v>1005</v>
      </c>
    </row>
    <row r="109" spans="1:21" x14ac:dyDescent="0.3">
      <c r="A109" t="s">
        <v>1006</v>
      </c>
      <c r="B109" t="s">
        <v>14</v>
      </c>
      <c r="C109" t="s">
        <v>15</v>
      </c>
      <c r="D109" t="s">
        <v>1007</v>
      </c>
      <c r="E109">
        <f>_xlfn.IFNA(VLOOKUP($F109,지역분류!$C$2:$D$5,2,0),0)</f>
        <v>4</v>
      </c>
      <c r="F109" t="str">
        <f>_xlfn.IFNA(INDEX(지역분류!$G$2:$G$21,MATCH($J109,지역분류!$H$2:$H$21,0)),"테마여행")</f>
        <v>남부</v>
      </c>
      <c r="G109" t="s">
        <v>54</v>
      </c>
      <c r="H109" t="s">
        <v>55</v>
      </c>
      <c r="I109" t="s">
        <v>69</v>
      </c>
      <c r="J109" t="s">
        <v>70</v>
      </c>
      <c r="K109" t="s">
        <v>1008</v>
      </c>
      <c r="L109" t="s">
        <v>1009</v>
      </c>
      <c r="M109" t="s">
        <v>1010</v>
      </c>
      <c r="N109" t="s">
        <v>1011</v>
      </c>
      <c r="O109">
        <v>33.249650799999998</v>
      </c>
      <c r="P109">
        <v>126.5659155</v>
      </c>
      <c r="R109" t="s">
        <v>1012</v>
      </c>
      <c r="S109" t="s">
        <v>1007</v>
      </c>
      <c r="T109" t="s">
        <v>1013</v>
      </c>
      <c r="U109" t="s">
        <v>1014</v>
      </c>
    </row>
    <row r="110" spans="1:21" x14ac:dyDescent="0.3">
      <c r="A110" t="s">
        <v>1015</v>
      </c>
      <c r="B110" t="s">
        <v>14</v>
      </c>
      <c r="C110" t="s">
        <v>15</v>
      </c>
      <c r="D110" t="s">
        <v>1016</v>
      </c>
      <c r="E110">
        <f>_xlfn.IFNA(VLOOKUP($F110,지역분류!$C$2:$D$5,2,0),0)</f>
        <v>1</v>
      </c>
      <c r="F110" t="str">
        <f>_xlfn.IFNA(INDEX(지역분류!$G$2:$G$21,MATCH($J110,지역분류!$H$2:$H$21,0)),"테마여행")</f>
        <v>북부</v>
      </c>
      <c r="G110" t="s">
        <v>17</v>
      </c>
      <c r="H110" t="s">
        <v>18</v>
      </c>
      <c r="I110" t="s">
        <v>30</v>
      </c>
      <c r="J110" t="s">
        <v>31</v>
      </c>
      <c r="K110" t="s">
        <v>1017</v>
      </c>
      <c r="L110" t="s">
        <v>1018</v>
      </c>
      <c r="M110" t="s">
        <v>1019</v>
      </c>
      <c r="N110" t="s">
        <v>1020</v>
      </c>
      <c r="O110">
        <v>33.5122122</v>
      </c>
      <c r="P110">
        <v>126.5282021</v>
      </c>
      <c r="R110" t="s">
        <v>1021</v>
      </c>
      <c r="S110" t="s">
        <v>1016</v>
      </c>
      <c r="T110" t="s">
        <v>1022</v>
      </c>
      <c r="U110" t="s">
        <v>1023</v>
      </c>
    </row>
    <row r="111" spans="1:21" x14ac:dyDescent="0.3">
      <c r="A111" t="s">
        <v>1024</v>
      </c>
      <c r="B111" t="s">
        <v>74</v>
      </c>
      <c r="C111" t="s">
        <v>75</v>
      </c>
      <c r="D111" t="s">
        <v>1025</v>
      </c>
      <c r="E111">
        <f>_xlfn.IFNA(VLOOKUP($F111,지역분류!$C$2:$D$5,2,0),0)</f>
        <v>2</v>
      </c>
      <c r="F111" t="str">
        <f>_xlfn.IFNA(INDEX(지역분류!$G$2:$G$21,MATCH($J111,지역분류!$H$2:$H$21,0)),"테마여행")</f>
        <v>동부</v>
      </c>
      <c r="G111" t="s">
        <v>54</v>
      </c>
      <c r="H111" t="s">
        <v>55</v>
      </c>
      <c r="I111" t="s">
        <v>253</v>
      </c>
      <c r="J111" t="s">
        <v>254</v>
      </c>
      <c r="K111" t="s">
        <v>1026</v>
      </c>
      <c r="L111" t="s">
        <v>1027</v>
      </c>
      <c r="M111" t="s">
        <v>1028</v>
      </c>
      <c r="N111" t="s">
        <v>1029</v>
      </c>
      <c r="O111">
        <v>33.323450000000001</v>
      </c>
      <c r="P111">
        <v>126.84478</v>
      </c>
      <c r="Q111" t="s">
        <v>886</v>
      </c>
      <c r="R111" t="s">
        <v>1030</v>
      </c>
      <c r="S111" t="s">
        <v>1025</v>
      </c>
      <c r="T111" t="s">
        <v>1031</v>
      </c>
      <c r="U111" t="s">
        <v>1032</v>
      </c>
    </row>
    <row r="112" spans="1:21" x14ac:dyDescent="0.3">
      <c r="A112" t="s">
        <v>1033</v>
      </c>
      <c r="B112" t="s">
        <v>74</v>
      </c>
      <c r="C112" t="s">
        <v>75</v>
      </c>
      <c r="D112" t="s">
        <v>1034</v>
      </c>
      <c r="E112">
        <f>_xlfn.IFNA(VLOOKUP($F112,지역분류!$C$2:$D$5,2,0),0)</f>
        <v>1</v>
      </c>
      <c r="F112" t="str">
        <f>_xlfn.IFNA(INDEX(지역분류!$G$2:$G$21,MATCH($J112,지역분류!$H$2:$H$21,0)),"테마여행")</f>
        <v>북부</v>
      </c>
      <c r="G112" t="s">
        <v>17</v>
      </c>
      <c r="H112" t="s">
        <v>18</v>
      </c>
      <c r="I112" t="s">
        <v>30</v>
      </c>
      <c r="J112" t="s">
        <v>31</v>
      </c>
      <c r="K112" t="s">
        <v>1035</v>
      </c>
      <c r="L112" t="s">
        <v>1036</v>
      </c>
      <c r="M112" t="s">
        <v>1037</v>
      </c>
      <c r="N112" t="s">
        <v>1038</v>
      </c>
      <c r="O112">
        <v>33.516950000000001</v>
      </c>
      <c r="P112">
        <v>126.52343999999999</v>
      </c>
      <c r="R112" t="s">
        <v>1039</v>
      </c>
      <c r="S112" t="s">
        <v>1034</v>
      </c>
      <c r="T112" t="s">
        <v>1040</v>
      </c>
      <c r="U112" t="s">
        <v>1041</v>
      </c>
    </row>
    <row r="113" spans="1:21" x14ac:dyDescent="0.3">
      <c r="A113" t="s">
        <v>1042</v>
      </c>
      <c r="B113" t="s">
        <v>74</v>
      </c>
      <c r="C113" t="s">
        <v>75</v>
      </c>
      <c r="D113" t="s">
        <v>1043</v>
      </c>
      <c r="E113">
        <f>_xlfn.IFNA(VLOOKUP($F113,지역분류!$C$2:$D$5,2,0),0)</f>
        <v>2</v>
      </c>
      <c r="F113" t="str">
        <f>_xlfn.IFNA(INDEX(지역분류!$G$2:$G$21,MATCH($J113,지역분류!$H$2:$H$21,0)),"테마여행")</f>
        <v>동부</v>
      </c>
      <c r="G113" t="s">
        <v>17</v>
      </c>
      <c r="H113" t="s">
        <v>18</v>
      </c>
      <c r="I113" t="s">
        <v>111</v>
      </c>
      <c r="J113" t="s">
        <v>112</v>
      </c>
      <c r="K113" t="s">
        <v>1044</v>
      </c>
      <c r="L113" t="s">
        <v>1045</v>
      </c>
      <c r="M113" t="s">
        <v>1046</v>
      </c>
      <c r="N113" t="s">
        <v>1047</v>
      </c>
      <c r="O113">
        <v>33.554601300000002</v>
      </c>
      <c r="P113">
        <v>126.82479170000001</v>
      </c>
      <c r="R113" t="s">
        <v>1048</v>
      </c>
      <c r="S113" t="s">
        <v>1043</v>
      </c>
      <c r="T113" t="s">
        <v>1049</v>
      </c>
      <c r="U113" t="s">
        <v>1050</v>
      </c>
    </row>
    <row r="114" spans="1:21" x14ac:dyDescent="0.3">
      <c r="A114" t="s">
        <v>1051</v>
      </c>
      <c r="B114" t="s">
        <v>74</v>
      </c>
      <c r="C114" t="s">
        <v>75</v>
      </c>
      <c r="D114" t="s">
        <v>1052</v>
      </c>
      <c r="E114">
        <f>_xlfn.IFNA(VLOOKUP($F114,지역분류!$C$2:$D$5,2,0),0)</f>
        <v>1</v>
      </c>
      <c r="F114" t="str">
        <f>_xlfn.IFNA(INDEX(지역분류!$G$2:$G$21,MATCH($J114,지역분류!$H$2:$H$21,0)),"테마여행")</f>
        <v>북부</v>
      </c>
      <c r="G114" t="s">
        <v>392</v>
      </c>
      <c r="H114" t="s">
        <v>393</v>
      </c>
      <c r="I114" t="s">
        <v>424</v>
      </c>
      <c r="J114" t="s">
        <v>42073</v>
      </c>
      <c r="K114" t="s">
        <v>1053</v>
      </c>
      <c r="L114" t="s">
        <v>1054</v>
      </c>
      <c r="M114" t="s">
        <v>1055</v>
      </c>
      <c r="N114" t="s">
        <v>1056</v>
      </c>
      <c r="O114">
        <v>33.961191399999997</v>
      </c>
      <c r="P114">
        <v>126.2945874</v>
      </c>
      <c r="R114" t="s">
        <v>1057</v>
      </c>
      <c r="S114" t="s">
        <v>1052</v>
      </c>
      <c r="T114" t="s">
        <v>1058</v>
      </c>
      <c r="U114" t="s">
        <v>1059</v>
      </c>
    </row>
    <row r="115" spans="1:21" x14ac:dyDescent="0.3">
      <c r="A115" t="s">
        <v>1060</v>
      </c>
      <c r="B115" t="s">
        <v>74</v>
      </c>
      <c r="C115" t="s">
        <v>75</v>
      </c>
      <c r="D115" t="s">
        <v>1061</v>
      </c>
      <c r="E115">
        <f>_xlfn.IFNA(VLOOKUP($F115,지역분류!$C$2:$D$5,2,0),0)</f>
        <v>1</v>
      </c>
      <c r="F115" t="str">
        <f>_xlfn.IFNA(INDEX(지역분류!$G$2:$G$21,MATCH($J115,지역분류!$H$2:$H$21,0)),"테마여행")</f>
        <v>북부</v>
      </c>
      <c r="G115" t="s">
        <v>17</v>
      </c>
      <c r="H115" t="s">
        <v>18</v>
      </c>
      <c r="I115" t="s">
        <v>30</v>
      </c>
      <c r="J115" t="s">
        <v>31</v>
      </c>
      <c r="K115" t="s">
        <v>1062</v>
      </c>
      <c r="L115" t="s">
        <v>1063</v>
      </c>
      <c r="M115" t="s">
        <v>1064</v>
      </c>
      <c r="N115" t="s">
        <v>1065</v>
      </c>
      <c r="O115">
        <v>33.517574099999997</v>
      </c>
      <c r="P115">
        <v>126.5204004</v>
      </c>
      <c r="R115" t="s">
        <v>1066</v>
      </c>
      <c r="S115" t="s">
        <v>1061</v>
      </c>
      <c r="T115" t="s">
        <v>1067</v>
      </c>
      <c r="U115" t="s">
        <v>1068</v>
      </c>
    </row>
    <row r="116" spans="1:21" x14ac:dyDescent="0.3">
      <c r="A116" t="s">
        <v>1069</v>
      </c>
      <c r="B116" t="s">
        <v>74</v>
      </c>
      <c r="C116" t="s">
        <v>75</v>
      </c>
      <c r="D116" t="s">
        <v>1070</v>
      </c>
      <c r="E116">
        <f>_xlfn.IFNA(VLOOKUP($F116,지역분류!$C$2:$D$5,2,0),0)</f>
        <v>3</v>
      </c>
      <c r="F116" t="str">
        <f>_xlfn.IFNA(INDEX(지역분류!$G$2:$G$21,MATCH($J116,지역분류!$H$2:$H$21,0)),"테마여행")</f>
        <v>서부</v>
      </c>
      <c r="G116" t="s">
        <v>17</v>
      </c>
      <c r="H116" t="s">
        <v>18</v>
      </c>
      <c r="I116" t="s">
        <v>122</v>
      </c>
      <c r="J116" t="s">
        <v>123</v>
      </c>
      <c r="K116" t="s">
        <v>1071</v>
      </c>
      <c r="L116" t="s">
        <v>1072</v>
      </c>
      <c r="M116" t="s">
        <v>1073</v>
      </c>
      <c r="N116" t="s">
        <v>1074</v>
      </c>
      <c r="O116">
        <v>33.316591000000003</v>
      </c>
      <c r="P116">
        <v>126.2673621</v>
      </c>
      <c r="R116" t="s">
        <v>1075</v>
      </c>
      <c r="S116" t="s">
        <v>1070</v>
      </c>
      <c r="T116" t="s">
        <v>1076</v>
      </c>
      <c r="U116" t="s">
        <v>1077</v>
      </c>
    </row>
    <row r="117" spans="1:21" x14ac:dyDescent="0.3">
      <c r="A117" t="s">
        <v>1078</v>
      </c>
      <c r="B117" t="s">
        <v>74</v>
      </c>
      <c r="C117" t="s">
        <v>75</v>
      </c>
      <c r="D117" t="s">
        <v>1079</v>
      </c>
      <c r="E117">
        <f>_xlfn.IFNA(VLOOKUP($F117,지역분류!$C$2:$D$5,2,0),0)</f>
        <v>1</v>
      </c>
      <c r="F117" t="str">
        <f>_xlfn.IFNA(INDEX(지역분류!$G$2:$G$21,MATCH($J117,지역분류!$H$2:$H$21,0)),"테마여행")</f>
        <v>북부</v>
      </c>
      <c r="G117" t="s">
        <v>17</v>
      </c>
      <c r="H117" t="s">
        <v>18</v>
      </c>
      <c r="I117" t="s">
        <v>30</v>
      </c>
      <c r="J117" t="s">
        <v>31</v>
      </c>
      <c r="K117" t="s">
        <v>1080</v>
      </c>
      <c r="L117" t="s">
        <v>1081</v>
      </c>
      <c r="M117" t="s">
        <v>1082</v>
      </c>
      <c r="N117" t="s">
        <v>1083</v>
      </c>
      <c r="O117">
        <v>33.491015699999998</v>
      </c>
      <c r="P117">
        <v>126.5942761</v>
      </c>
      <c r="R117" t="s">
        <v>1084</v>
      </c>
      <c r="S117" t="s">
        <v>1085</v>
      </c>
      <c r="T117" t="s">
        <v>1086</v>
      </c>
      <c r="U117" t="s">
        <v>1087</v>
      </c>
    </row>
    <row r="118" spans="1:21" x14ac:dyDescent="0.3">
      <c r="A118" t="s">
        <v>1088</v>
      </c>
      <c r="B118" t="s">
        <v>74</v>
      </c>
      <c r="C118" t="s">
        <v>75</v>
      </c>
      <c r="D118" t="s">
        <v>1089</v>
      </c>
      <c r="E118">
        <f>_xlfn.IFNA(VLOOKUP($F118,지역분류!$C$2:$D$5,2,0),0)</f>
        <v>3</v>
      </c>
      <c r="F118" t="str">
        <f>_xlfn.IFNA(INDEX(지역분류!$G$2:$G$21,MATCH($J118,지역분류!$H$2:$H$21,0)),"테마여행")</f>
        <v>서부</v>
      </c>
      <c r="G118" t="s">
        <v>54</v>
      </c>
      <c r="H118" t="s">
        <v>55</v>
      </c>
      <c r="I118" t="s">
        <v>1090</v>
      </c>
      <c r="J118" t="s">
        <v>1091</v>
      </c>
      <c r="K118" t="s">
        <v>1092</v>
      </c>
      <c r="L118" t="s">
        <v>1093</v>
      </c>
      <c r="M118" t="s">
        <v>1094</v>
      </c>
      <c r="N118" t="s">
        <v>1095</v>
      </c>
      <c r="O118">
        <v>33.253362600000003</v>
      </c>
      <c r="P118">
        <v>126.24905459999999</v>
      </c>
      <c r="R118" t="s">
        <v>1096</v>
      </c>
      <c r="S118" t="s">
        <v>1089</v>
      </c>
      <c r="T118" t="s">
        <v>1097</v>
      </c>
      <c r="U118" t="s">
        <v>1098</v>
      </c>
    </row>
    <row r="119" spans="1:21" x14ac:dyDescent="0.3">
      <c r="A119" t="s">
        <v>1099</v>
      </c>
      <c r="B119" t="s">
        <v>165</v>
      </c>
      <c r="C119" t="s">
        <v>166</v>
      </c>
      <c r="D119" t="s">
        <v>1100</v>
      </c>
      <c r="E119">
        <f>_xlfn.IFNA(VLOOKUP($F119,지역분류!$C$2:$D$5,2,0),0)</f>
        <v>1</v>
      </c>
      <c r="F119" t="str">
        <f>_xlfn.IFNA(INDEX(지역분류!$G$2:$G$21,MATCH($J119,지역분류!$H$2:$H$21,0)),"테마여행")</f>
        <v>북부</v>
      </c>
      <c r="G119" t="s">
        <v>17</v>
      </c>
      <c r="H119" t="s">
        <v>18</v>
      </c>
      <c r="I119" t="s">
        <v>30</v>
      </c>
      <c r="J119" t="s">
        <v>31</v>
      </c>
      <c r="K119" t="s">
        <v>1101</v>
      </c>
      <c r="L119" t="s">
        <v>1102</v>
      </c>
      <c r="M119" t="s">
        <v>1103</v>
      </c>
      <c r="N119" t="s">
        <v>1104</v>
      </c>
      <c r="O119">
        <v>33.499787300000001</v>
      </c>
      <c r="P119">
        <v>126.52715550000001</v>
      </c>
      <c r="R119" t="s">
        <v>1105</v>
      </c>
      <c r="S119" t="s">
        <v>1106</v>
      </c>
      <c r="T119" t="s">
        <v>1107</v>
      </c>
      <c r="U119" t="s">
        <v>1108</v>
      </c>
    </row>
    <row r="120" spans="1:21" x14ac:dyDescent="0.3">
      <c r="A120" t="s">
        <v>1109</v>
      </c>
      <c r="B120" t="s">
        <v>74</v>
      </c>
      <c r="C120" t="s">
        <v>75</v>
      </c>
      <c r="D120" t="s">
        <v>1110</v>
      </c>
      <c r="E120">
        <f>_xlfn.IFNA(VLOOKUP($F120,지역분류!$C$2:$D$5,2,0),0)</f>
        <v>1</v>
      </c>
      <c r="F120" t="str">
        <f>_xlfn.IFNA(INDEX(지역분류!$G$2:$G$21,MATCH($J120,지역분류!$H$2:$H$21,0)),"테마여행")</f>
        <v>북부</v>
      </c>
      <c r="G120" t="s">
        <v>392</v>
      </c>
      <c r="H120" t="s">
        <v>393</v>
      </c>
      <c r="I120" t="s">
        <v>424</v>
      </c>
      <c r="J120" t="s">
        <v>42073</v>
      </c>
      <c r="K120" t="s">
        <v>46077</v>
      </c>
      <c r="L120" t="s">
        <v>1112</v>
      </c>
      <c r="M120" t="s">
        <v>1113</v>
      </c>
      <c r="N120" t="s">
        <v>1114</v>
      </c>
      <c r="O120">
        <v>33.963289699999997</v>
      </c>
      <c r="P120">
        <v>126.2976894</v>
      </c>
      <c r="R120" t="s">
        <v>1115</v>
      </c>
      <c r="S120" t="s">
        <v>1116</v>
      </c>
      <c r="T120" t="s">
        <v>1117</v>
      </c>
      <c r="U120" t="s">
        <v>1118</v>
      </c>
    </row>
    <row r="121" spans="1:21" x14ac:dyDescent="0.3">
      <c r="A121" t="s">
        <v>1119</v>
      </c>
      <c r="B121" t="s">
        <v>165</v>
      </c>
      <c r="C121" t="s">
        <v>166</v>
      </c>
      <c r="D121" t="s">
        <v>1120</v>
      </c>
      <c r="E121">
        <f>_xlfn.IFNA(VLOOKUP($F121,지역분류!$C$2:$D$5,2,0),0)</f>
        <v>4</v>
      </c>
      <c r="F121" t="str">
        <f>_xlfn.IFNA(INDEX(지역분류!$G$2:$G$21,MATCH($J121,지역분류!$H$2:$H$21,0)),"테마여행")</f>
        <v>남부</v>
      </c>
      <c r="G121" t="s">
        <v>54</v>
      </c>
      <c r="H121" t="s">
        <v>55</v>
      </c>
      <c r="I121" t="s">
        <v>69</v>
      </c>
      <c r="J121" t="s">
        <v>70</v>
      </c>
      <c r="K121" t="s">
        <v>1121</v>
      </c>
      <c r="L121" t="s">
        <v>1122</v>
      </c>
      <c r="M121" t="s">
        <v>1123</v>
      </c>
      <c r="N121" t="s">
        <v>1124</v>
      </c>
      <c r="O121">
        <v>33.243983999999998</v>
      </c>
      <c r="P121">
        <v>126.59329</v>
      </c>
      <c r="Q121" t="s">
        <v>1125</v>
      </c>
      <c r="R121" t="s">
        <v>1126</v>
      </c>
      <c r="S121" t="s">
        <v>1120</v>
      </c>
      <c r="T121" t="s">
        <v>1127</v>
      </c>
      <c r="U121" t="s">
        <v>1128</v>
      </c>
    </row>
    <row r="122" spans="1:21" x14ac:dyDescent="0.3">
      <c r="A122" t="s">
        <v>1129</v>
      </c>
      <c r="B122" t="s">
        <v>165</v>
      </c>
      <c r="C122" t="s">
        <v>166</v>
      </c>
      <c r="D122" t="s">
        <v>1130</v>
      </c>
      <c r="E122">
        <f>_xlfn.IFNA(VLOOKUP($F122,지역분류!$C$2:$D$5,2,0),0)</f>
        <v>1</v>
      </c>
      <c r="F122" t="str">
        <f>_xlfn.IFNA(INDEX(지역분류!$G$2:$G$21,MATCH($J122,지역분류!$H$2:$H$21,0)),"테마여행")</f>
        <v>북부</v>
      </c>
      <c r="G122" t="s">
        <v>17</v>
      </c>
      <c r="H122" t="s">
        <v>18</v>
      </c>
      <c r="I122" t="s">
        <v>30</v>
      </c>
      <c r="J122" t="s">
        <v>31</v>
      </c>
      <c r="K122" t="s">
        <v>1131</v>
      </c>
      <c r="L122" t="s">
        <v>1132</v>
      </c>
      <c r="M122" t="s">
        <v>1133</v>
      </c>
      <c r="N122" t="s">
        <v>1134</v>
      </c>
      <c r="O122">
        <v>33.485931200000003</v>
      </c>
      <c r="P122">
        <v>126.4828144</v>
      </c>
      <c r="R122" t="s">
        <v>1135</v>
      </c>
      <c r="S122" t="s">
        <v>1136</v>
      </c>
      <c r="T122" t="s">
        <v>1137</v>
      </c>
      <c r="U122" t="s">
        <v>1138</v>
      </c>
    </row>
    <row r="123" spans="1:21" x14ac:dyDescent="0.3">
      <c r="A123" t="s">
        <v>1139</v>
      </c>
      <c r="B123" t="s">
        <v>165</v>
      </c>
      <c r="C123" t="s">
        <v>166</v>
      </c>
      <c r="D123" t="s">
        <v>1140</v>
      </c>
      <c r="E123">
        <f>_xlfn.IFNA(VLOOKUP($F123,지역분류!$C$2:$D$5,2,0),0)</f>
        <v>3</v>
      </c>
      <c r="F123" t="str">
        <f>_xlfn.IFNA(INDEX(지역분류!$G$2:$G$21,MATCH($J123,지역분류!$H$2:$H$21,0)),"테마여행")</f>
        <v>서부</v>
      </c>
      <c r="G123" t="s">
        <v>17</v>
      </c>
      <c r="H123" t="s">
        <v>18</v>
      </c>
      <c r="I123" t="s">
        <v>77</v>
      </c>
      <c r="J123" t="s">
        <v>78</v>
      </c>
      <c r="K123" t="s">
        <v>1141</v>
      </c>
      <c r="L123" t="s">
        <v>1142</v>
      </c>
      <c r="M123" t="s">
        <v>1143</v>
      </c>
      <c r="N123" t="s">
        <v>1144</v>
      </c>
      <c r="O123">
        <v>33.3923816</v>
      </c>
      <c r="P123">
        <v>126.24732640000001</v>
      </c>
      <c r="R123" t="s">
        <v>1145</v>
      </c>
      <c r="S123" t="s">
        <v>1146</v>
      </c>
      <c r="T123" t="s">
        <v>1147</v>
      </c>
      <c r="U123" t="s">
        <v>1148</v>
      </c>
    </row>
    <row r="124" spans="1:21" x14ac:dyDescent="0.3">
      <c r="A124" t="s">
        <v>1149</v>
      </c>
      <c r="B124" t="s">
        <v>165</v>
      </c>
      <c r="C124" t="s">
        <v>166</v>
      </c>
      <c r="D124" t="s">
        <v>1150</v>
      </c>
      <c r="E124">
        <f>_xlfn.IFNA(VLOOKUP($F124,지역분류!$C$2:$D$5,2,0),0)</f>
        <v>1</v>
      </c>
      <c r="F124" t="str">
        <f>_xlfn.IFNA(INDEX(지역분류!$G$2:$G$21,MATCH($J124,지역분류!$H$2:$H$21,0)),"테마여행")</f>
        <v>북부</v>
      </c>
      <c r="G124" t="s">
        <v>17</v>
      </c>
      <c r="H124" t="s">
        <v>18</v>
      </c>
      <c r="I124" t="s">
        <v>30</v>
      </c>
      <c r="J124" t="s">
        <v>31</v>
      </c>
      <c r="K124" t="s">
        <v>1151</v>
      </c>
      <c r="L124" t="s">
        <v>1152</v>
      </c>
      <c r="M124" t="s">
        <v>1153</v>
      </c>
      <c r="N124" t="s">
        <v>1154</v>
      </c>
      <c r="O124">
        <v>33.484292099999998</v>
      </c>
      <c r="P124">
        <v>126.4894862</v>
      </c>
      <c r="R124" t="s">
        <v>1155</v>
      </c>
      <c r="S124" t="s">
        <v>1150</v>
      </c>
      <c r="T124" t="s">
        <v>1156</v>
      </c>
      <c r="U124" t="s">
        <v>1157</v>
      </c>
    </row>
    <row r="125" spans="1:21" x14ac:dyDescent="0.3">
      <c r="A125" t="s">
        <v>1158</v>
      </c>
      <c r="B125" t="s">
        <v>74</v>
      </c>
      <c r="C125" t="s">
        <v>75</v>
      </c>
      <c r="D125" t="s">
        <v>1159</v>
      </c>
      <c r="E125">
        <f>_xlfn.IFNA(VLOOKUP($F125,지역분류!$C$2:$D$5,2,0),0)</f>
        <v>1</v>
      </c>
      <c r="F125" t="str">
        <f>_xlfn.IFNA(INDEX(지역분류!$G$2:$G$21,MATCH($J125,지역분류!$H$2:$H$21,0)),"테마여행")</f>
        <v>북부</v>
      </c>
      <c r="G125" t="s">
        <v>17</v>
      </c>
      <c r="H125" t="s">
        <v>18</v>
      </c>
      <c r="I125" t="s">
        <v>30</v>
      </c>
      <c r="J125" t="s">
        <v>31</v>
      </c>
      <c r="K125" t="s">
        <v>1160</v>
      </c>
      <c r="L125" t="s">
        <v>1161</v>
      </c>
      <c r="M125" t="s">
        <v>1162</v>
      </c>
      <c r="N125" t="s">
        <v>1163</v>
      </c>
      <c r="O125">
        <v>33.501874299999997</v>
      </c>
      <c r="P125">
        <v>126.5310911</v>
      </c>
      <c r="R125" t="s">
        <v>1164</v>
      </c>
      <c r="S125" t="s">
        <v>1159</v>
      </c>
      <c r="T125" t="s">
        <v>1165</v>
      </c>
      <c r="U125" t="s">
        <v>1166</v>
      </c>
    </row>
    <row r="126" spans="1:21" x14ac:dyDescent="0.3">
      <c r="A126" t="s">
        <v>1167</v>
      </c>
      <c r="B126" t="s">
        <v>74</v>
      </c>
      <c r="C126" t="s">
        <v>75</v>
      </c>
      <c r="D126" t="s">
        <v>1168</v>
      </c>
      <c r="E126">
        <f>_xlfn.IFNA(VLOOKUP($F126,지역분류!$C$2:$D$5,2,0),0)</f>
        <v>1</v>
      </c>
      <c r="F126" t="str">
        <f>_xlfn.IFNA(INDEX(지역분류!$G$2:$G$21,MATCH($J126,지역분류!$H$2:$H$21,0)),"테마여행")</f>
        <v>북부</v>
      </c>
      <c r="G126" t="s">
        <v>17</v>
      </c>
      <c r="H126" t="s">
        <v>18</v>
      </c>
      <c r="I126" t="s">
        <v>19</v>
      </c>
      <c r="J126" t="s">
        <v>20</v>
      </c>
      <c r="K126" t="s">
        <v>1169</v>
      </c>
      <c r="L126" t="s">
        <v>1170</v>
      </c>
      <c r="M126" t="s">
        <v>1171</v>
      </c>
      <c r="N126" t="s">
        <v>1172</v>
      </c>
      <c r="O126">
        <v>33.4569306</v>
      </c>
      <c r="P126">
        <v>126.34759340000009</v>
      </c>
      <c r="R126" t="s">
        <v>1173</v>
      </c>
      <c r="S126" t="s">
        <v>1168</v>
      </c>
      <c r="T126" t="s">
        <v>1174</v>
      </c>
      <c r="U126" t="s">
        <v>1175</v>
      </c>
    </row>
    <row r="127" spans="1:21" x14ac:dyDescent="0.3">
      <c r="A127" t="s">
        <v>1176</v>
      </c>
      <c r="B127" t="s">
        <v>165</v>
      </c>
      <c r="C127" t="s">
        <v>166</v>
      </c>
      <c r="D127" t="s">
        <v>1177</v>
      </c>
      <c r="E127">
        <f>_xlfn.IFNA(VLOOKUP($F127,지역분류!$C$2:$D$5,2,0),0)</f>
        <v>1</v>
      </c>
      <c r="F127" t="str">
        <f>_xlfn.IFNA(INDEX(지역분류!$G$2:$G$21,MATCH($J127,지역분류!$H$2:$H$21,0)),"테마여행")</f>
        <v>북부</v>
      </c>
      <c r="G127" t="s">
        <v>17</v>
      </c>
      <c r="H127" t="s">
        <v>18</v>
      </c>
      <c r="I127" t="s">
        <v>19</v>
      </c>
      <c r="J127" t="s">
        <v>20</v>
      </c>
      <c r="K127" t="s">
        <v>1178</v>
      </c>
      <c r="L127" t="s">
        <v>1179</v>
      </c>
      <c r="M127" t="s">
        <v>1180</v>
      </c>
      <c r="N127" t="s">
        <v>1181</v>
      </c>
      <c r="O127">
        <v>33.445024199999999</v>
      </c>
      <c r="P127">
        <v>126.31146440000001</v>
      </c>
      <c r="R127" t="s">
        <v>1182</v>
      </c>
      <c r="S127" t="s">
        <v>1177</v>
      </c>
      <c r="T127" t="s">
        <v>1183</v>
      </c>
      <c r="U127" t="s">
        <v>1184</v>
      </c>
    </row>
    <row r="128" spans="1:21" x14ac:dyDescent="0.3">
      <c r="A128" t="s">
        <v>1185</v>
      </c>
      <c r="B128" t="s">
        <v>74</v>
      </c>
      <c r="C128" t="s">
        <v>75</v>
      </c>
      <c r="D128" t="s">
        <v>1186</v>
      </c>
      <c r="E128">
        <f>_xlfn.IFNA(VLOOKUP($F128,지역분류!$C$2:$D$5,2,0),0)</f>
        <v>1</v>
      </c>
      <c r="F128" t="str">
        <f>_xlfn.IFNA(INDEX(지역분류!$G$2:$G$21,MATCH($J128,지역분류!$H$2:$H$21,0)),"테마여행")</f>
        <v>북부</v>
      </c>
      <c r="G128" t="s">
        <v>17</v>
      </c>
      <c r="H128" t="s">
        <v>18</v>
      </c>
      <c r="I128" t="s">
        <v>30</v>
      </c>
      <c r="J128" t="s">
        <v>31</v>
      </c>
      <c r="K128" t="s">
        <v>1187</v>
      </c>
      <c r="L128" t="s">
        <v>1188</v>
      </c>
      <c r="M128" t="s">
        <v>1189</v>
      </c>
      <c r="N128" t="s">
        <v>1190</v>
      </c>
      <c r="O128">
        <v>33.498581100000003</v>
      </c>
      <c r="P128">
        <v>126.5287567</v>
      </c>
      <c r="R128" t="s">
        <v>1191</v>
      </c>
      <c r="S128" t="s">
        <v>1186</v>
      </c>
      <c r="T128" t="s">
        <v>1192</v>
      </c>
      <c r="U128" t="s">
        <v>1193</v>
      </c>
    </row>
    <row r="129" spans="1:21" x14ac:dyDescent="0.3">
      <c r="A129" t="s">
        <v>1194</v>
      </c>
      <c r="B129" t="s">
        <v>74</v>
      </c>
      <c r="C129" t="s">
        <v>75</v>
      </c>
      <c r="D129" t="s">
        <v>1195</v>
      </c>
      <c r="E129">
        <f>_xlfn.IFNA(VLOOKUP($F129,지역분류!$C$2:$D$5,2,0),0)</f>
        <v>3</v>
      </c>
      <c r="F129" t="str">
        <f>_xlfn.IFNA(INDEX(지역분류!$G$2:$G$21,MATCH($J129,지역분류!$H$2:$H$21,0)),"테마여행")</f>
        <v>서부</v>
      </c>
      <c r="G129" t="s">
        <v>17</v>
      </c>
      <c r="H129" t="s">
        <v>18</v>
      </c>
      <c r="I129" t="s">
        <v>77</v>
      </c>
      <c r="J129" t="s">
        <v>78</v>
      </c>
      <c r="K129" t="s">
        <v>1196</v>
      </c>
      <c r="L129" t="s">
        <v>1197</v>
      </c>
      <c r="M129" t="s">
        <v>1198</v>
      </c>
      <c r="N129" t="s">
        <v>1199</v>
      </c>
      <c r="O129">
        <v>33.442855999999999</v>
      </c>
      <c r="P129">
        <v>126.2899532</v>
      </c>
      <c r="R129" t="s">
        <v>1200</v>
      </c>
      <c r="S129" t="s">
        <v>1195</v>
      </c>
      <c r="T129" t="s">
        <v>1201</v>
      </c>
      <c r="U129" t="s">
        <v>1202</v>
      </c>
    </row>
    <row r="130" spans="1:21" ht="409.5" x14ac:dyDescent="0.3">
      <c r="A130" t="s">
        <v>1203</v>
      </c>
      <c r="B130" t="s">
        <v>51</v>
      </c>
      <c r="C130" t="s">
        <v>52</v>
      </c>
      <c r="D130" t="s">
        <v>1204</v>
      </c>
      <c r="E130">
        <f>_xlfn.IFNA(VLOOKUP($F130,지역분류!$C$2:$D$5,2,0),0)</f>
        <v>4</v>
      </c>
      <c r="F130" t="str">
        <f>_xlfn.IFNA(INDEX(지역분류!$G$2:$G$21,MATCH($J130,지역분류!$H$2:$H$21,0)),"테마여행")</f>
        <v>남부</v>
      </c>
      <c r="G130" t="s">
        <v>54</v>
      </c>
      <c r="H130" t="s">
        <v>55</v>
      </c>
      <c r="I130" t="s">
        <v>301</v>
      </c>
      <c r="J130" t="s">
        <v>302</v>
      </c>
      <c r="K130" t="s">
        <v>1205</v>
      </c>
      <c r="M130" t="s">
        <v>679</v>
      </c>
      <c r="N130" s="11" t="s">
        <v>46094</v>
      </c>
      <c r="O130">
        <v>33.316388799999999</v>
      </c>
      <c r="P130">
        <v>126.5973999</v>
      </c>
      <c r="R130" t="s">
        <v>1206</v>
      </c>
      <c r="S130" t="s">
        <v>1207</v>
      </c>
      <c r="T130" t="s">
        <v>1208</v>
      </c>
      <c r="U130" t="s">
        <v>1209</v>
      </c>
    </row>
    <row r="131" spans="1:21" hidden="1" x14ac:dyDescent="0.3">
      <c r="A131" t="s">
        <v>1210</v>
      </c>
      <c r="B131" t="s">
        <v>96</v>
      </c>
      <c r="C131" t="s">
        <v>97</v>
      </c>
      <c r="D131" t="s">
        <v>1211</v>
      </c>
      <c r="E131">
        <f>_xlfn.IFNA(VLOOKUP($F131,지역분류!$C$2:$D$5,2,0),0)</f>
        <v>4</v>
      </c>
      <c r="F131" t="str">
        <f>_xlfn.IFNA(INDEX(지역분류!$G$2:$G$21,MATCH($J131,지역분류!$H$2:$H$21,0)),"테마여행")</f>
        <v>남부</v>
      </c>
      <c r="G131" t="s">
        <v>54</v>
      </c>
      <c r="H131" t="s">
        <v>55</v>
      </c>
      <c r="I131" t="s">
        <v>301</v>
      </c>
      <c r="J131" t="s">
        <v>302</v>
      </c>
      <c r="M131" t="s">
        <v>1212</v>
      </c>
      <c r="N131" t="s">
        <v>1213</v>
      </c>
      <c r="S131" t="s">
        <v>1214</v>
      </c>
      <c r="T131" t="s">
        <v>1215</v>
      </c>
      <c r="U131" t="s">
        <v>1216</v>
      </c>
    </row>
    <row r="132" spans="1:21" hidden="1" x14ac:dyDescent="0.3">
      <c r="A132" t="s">
        <v>1217</v>
      </c>
      <c r="B132" t="s">
        <v>96</v>
      </c>
      <c r="C132" t="s">
        <v>97</v>
      </c>
      <c r="D132" t="s">
        <v>1218</v>
      </c>
      <c r="E132">
        <f>_xlfn.IFNA(VLOOKUP($F132,지역분류!$C$2:$D$5,2,0),0)</f>
        <v>4</v>
      </c>
      <c r="F132" t="str">
        <f>_xlfn.IFNA(INDEX(지역분류!$G$2:$G$21,MATCH($J132,지역분류!$H$2:$H$21,0)),"테마여행")</f>
        <v>남부</v>
      </c>
      <c r="G132" t="s">
        <v>54</v>
      </c>
      <c r="H132" t="s">
        <v>55</v>
      </c>
      <c r="I132" t="s">
        <v>301</v>
      </c>
      <c r="J132" t="s">
        <v>302</v>
      </c>
      <c r="M132" t="s">
        <v>1219</v>
      </c>
      <c r="N132" t="s">
        <v>1220</v>
      </c>
      <c r="S132" t="s">
        <v>1218</v>
      </c>
      <c r="T132" t="s">
        <v>1221</v>
      </c>
      <c r="U132" t="s">
        <v>1222</v>
      </c>
    </row>
    <row r="133" spans="1:21" x14ac:dyDescent="0.3">
      <c r="A133" t="s">
        <v>1223</v>
      </c>
      <c r="B133" t="s">
        <v>74</v>
      </c>
      <c r="C133" t="s">
        <v>75</v>
      </c>
      <c r="D133" t="s">
        <v>1224</v>
      </c>
      <c r="E133">
        <f>_xlfn.IFNA(VLOOKUP($F133,지역분류!$C$2:$D$5,2,0),0)</f>
        <v>3</v>
      </c>
      <c r="F133" t="str">
        <f>_xlfn.IFNA(INDEX(지역분류!$G$2:$G$21,MATCH($J133,지역분류!$H$2:$H$21,0)),"테마여행")</f>
        <v>서부</v>
      </c>
      <c r="G133" t="s">
        <v>54</v>
      </c>
      <c r="H133" t="s">
        <v>55</v>
      </c>
      <c r="I133" t="s">
        <v>1090</v>
      </c>
      <c r="J133" t="s">
        <v>1091</v>
      </c>
      <c r="K133" t="s">
        <v>1225</v>
      </c>
      <c r="L133" t="s">
        <v>1226</v>
      </c>
      <c r="M133" t="s">
        <v>1227</v>
      </c>
      <c r="N133" t="s">
        <v>1228</v>
      </c>
      <c r="O133">
        <v>33.281186300000002</v>
      </c>
      <c r="P133">
        <v>126.2234208</v>
      </c>
      <c r="R133" t="s">
        <v>1229</v>
      </c>
      <c r="S133" t="s">
        <v>1224</v>
      </c>
      <c r="T133" t="s">
        <v>1230</v>
      </c>
      <c r="U133" t="s">
        <v>1231</v>
      </c>
    </row>
    <row r="134" spans="1:21" x14ac:dyDescent="0.3">
      <c r="A134" t="s">
        <v>1232</v>
      </c>
      <c r="B134" t="s">
        <v>165</v>
      </c>
      <c r="C134" t="s">
        <v>166</v>
      </c>
      <c r="D134" t="s">
        <v>1233</v>
      </c>
      <c r="E134">
        <f>_xlfn.IFNA(VLOOKUP($F134,지역분류!$C$2:$D$5,2,0),0)</f>
        <v>3</v>
      </c>
      <c r="F134" t="str">
        <f>_xlfn.IFNA(INDEX(지역분류!$G$2:$G$21,MATCH($J134,지역분류!$H$2:$H$21,0)),"테마여행")</f>
        <v>서부</v>
      </c>
      <c r="G134" t="s">
        <v>17</v>
      </c>
      <c r="H134" t="s">
        <v>18</v>
      </c>
      <c r="I134" t="s">
        <v>122</v>
      </c>
      <c r="J134" t="s">
        <v>123</v>
      </c>
      <c r="K134" t="s">
        <v>1234</v>
      </c>
      <c r="L134" t="s">
        <v>1235</v>
      </c>
      <c r="M134" t="s">
        <v>1236</v>
      </c>
      <c r="N134" t="s">
        <v>1237</v>
      </c>
      <c r="O134">
        <v>33.499622000000002</v>
      </c>
      <c r="P134">
        <v>126.53119</v>
      </c>
      <c r="Q134" t="s">
        <v>1238</v>
      </c>
      <c r="R134" t="s">
        <v>1239</v>
      </c>
      <c r="S134" t="s">
        <v>1233</v>
      </c>
      <c r="T134" t="s">
        <v>1240</v>
      </c>
      <c r="U134" t="s">
        <v>1241</v>
      </c>
    </row>
    <row r="135" spans="1:21" x14ac:dyDescent="0.3">
      <c r="A135" t="s">
        <v>1242</v>
      </c>
      <c r="B135" t="s">
        <v>165</v>
      </c>
      <c r="C135" t="s">
        <v>166</v>
      </c>
      <c r="D135" t="s">
        <v>1243</v>
      </c>
      <c r="E135">
        <f>_xlfn.IFNA(VLOOKUP($F135,지역분류!$C$2:$D$5,2,0),0)</f>
        <v>1</v>
      </c>
      <c r="F135" t="str">
        <f>_xlfn.IFNA(INDEX(지역분류!$G$2:$G$21,MATCH($J135,지역분류!$H$2:$H$21,0)),"테마여행")</f>
        <v>북부</v>
      </c>
      <c r="G135" t="s">
        <v>17</v>
      </c>
      <c r="H135" t="s">
        <v>18</v>
      </c>
      <c r="I135" t="s">
        <v>30</v>
      </c>
      <c r="J135" t="s">
        <v>31</v>
      </c>
      <c r="K135" t="s">
        <v>1244</v>
      </c>
      <c r="L135" t="s">
        <v>1245</v>
      </c>
      <c r="M135" t="s">
        <v>1246</v>
      </c>
      <c r="N135" t="s">
        <v>1247</v>
      </c>
      <c r="O135">
        <v>33.465023899999998</v>
      </c>
      <c r="P135">
        <v>126.4537337</v>
      </c>
      <c r="R135" t="s">
        <v>1248</v>
      </c>
      <c r="S135" t="s">
        <v>1243</v>
      </c>
      <c r="T135" t="s">
        <v>1249</v>
      </c>
      <c r="U135" t="s">
        <v>1250</v>
      </c>
    </row>
    <row r="136" spans="1:21" x14ac:dyDescent="0.3">
      <c r="A136" t="s">
        <v>1251</v>
      </c>
      <c r="B136" t="s">
        <v>165</v>
      </c>
      <c r="C136" t="s">
        <v>166</v>
      </c>
      <c r="D136" t="s">
        <v>1252</v>
      </c>
      <c r="E136">
        <f>_xlfn.IFNA(VLOOKUP($F136,지역분류!$C$2:$D$5,2,0),0)</f>
        <v>1</v>
      </c>
      <c r="F136" t="str">
        <f>_xlfn.IFNA(INDEX(지역분류!$G$2:$G$21,MATCH($J136,지역분류!$H$2:$H$21,0)),"테마여행")</f>
        <v>북부</v>
      </c>
      <c r="G136" t="s">
        <v>17</v>
      </c>
      <c r="H136" t="s">
        <v>18</v>
      </c>
      <c r="I136" t="s">
        <v>19</v>
      </c>
      <c r="J136" t="s">
        <v>20</v>
      </c>
      <c r="K136" t="s">
        <v>1253</v>
      </c>
      <c r="L136" t="s">
        <v>1254</v>
      </c>
      <c r="M136" t="s">
        <v>1255</v>
      </c>
      <c r="N136" t="s">
        <v>1256</v>
      </c>
      <c r="O136">
        <v>33.499622000000002</v>
      </c>
      <c r="P136">
        <v>126.53119</v>
      </c>
      <c r="Q136" t="s">
        <v>1257</v>
      </c>
      <c r="R136" t="s">
        <v>1258</v>
      </c>
      <c r="S136" t="s">
        <v>1259</v>
      </c>
      <c r="T136" t="s">
        <v>1260</v>
      </c>
      <c r="U136" t="s">
        <v>1261</v>
      </c>
    </row>
    <row r="137" spans="1:21" x14ac:dyDescent="0.3">
      <c r="A137" t="s">
        <v>1262</v>
      </c>
      <c r="B137" t="s">
        <v>165</v>
      </c>
      <c r="C137" t="s">
        <v>166</v>
      </c>
      <c r="D137" t="s">
        <v>1263</v>
      </c>
      <c r="E137">
        <f>_xlfn.IFNA(VLOOKUP($F137,지역분류!$C$2:$D$5,2,0),0)</f>
        <v>1</v>
      </c>
      <c r="F137" t="str">
        <f>_xlfn.IFNA(INDEX(지역분류!$G$2:$G$21,MATCH($J137,지역분류!$H$2:$H$21,0)),"테마여행")</f>
        <v>북부</v>
      </c>
      <c r="G137" t="s">
        <v>17</v>
      </c>
      <c r="H137" t="s">
        <v>18</v>
      </c>
      <c r="I137" t="s">
        <v>19</v>
      </c>
      <c r="J137" t="s">
        <v>20</v>
      </c>
      <c r="K137" t="s">
        <v>1264</v>
      </c>
      <c r="L137" t="s">
        <v>1265</v>
      </c>
      <c r="M137" t="s">
        <v>1266</v>
      </c>
      <c r="N137" t="s">
        <v>1267</v>
      </c>
      <c r="O137">
        <v>33.370172099999998</v>
      </c>
      <c r="P137">
        <v>126.48196969999999</v>
      </c>
      <c r="R137" t="s">
        <v>1268</v>
      </c>
      <c r="S137" t="s">
        <v>1269</v>
      </c>
      <c r="T137" t="s">
        <v>1270</v>
      </c>
      <c r="U137" t="s">
        <v>1271</v>
      </c>
    </row>
    <row r="138" spans="1:21" x14ac:dyDescent="0.3">
      <c r="A138" t="s">
        <v>1272</v>
      </c>
      <c r="B138" t="s">
        <v>165</v>
      </c>
      <c r="C138" t="s">
        <v>166</v>
      </c>
      <c r="D138" t="s">
        <v>1273</v>
      </c>
      <c r="E138">
        <f>_xlfn.IFNA(VLOOKUP($F138,지역분류!$C$2:$D$5,2,0),0)</f>
        <v>2</v>
      </c>
      <c r="F138" t="str">
        <f>_xlfn.IFNA(INDEX(지역분류!$G$2:$G$21,MATCH($J138,지역분류!$H$2:$H$21,0)),"테마여행")</f>
        <v>동부</v>
      </c>
      <c r="G138" t="s">
        <v>54</v>
      </c>
      <c r="H138" t="s">
        <v>55</v>
      </c>
      <c r="I138" t="s">
        <v>187</v>
      </c>
      <c r="J138" t="s">
        <v>188</v>
      </c>
      <c r="K138" t="s">
        <v>1274</v>
      </c>
      <c r="L138" t="s">
        <v>1275</v>
      </c>
      <c r="M138" t="s">
        <v>1276</v>
      </c>
      <c r="N138" t="s">
        <v>1277</v>
      </c>
      <c r="O138">
        <v>33.467502000000003</v>
      </c>
      <c r="P138">
        <v>126.9134076</v>
      </c>
      <c r="R138" t="s">
        <v>1278</v>
      </c>
      <c r="S138" t="s">
        <v>1279</v>
      </c>
      <c r="T138" t="s">
        <v>1280</v>
      </c>
      <c r="U138" t="s">
        <v>1281</v>
      </c>
    </row>
    <row r="139" spans="1:21" x14ac:dyDescent="0.3">
      <c r="A139" t="s">
        <v>1282</v>
      </c>
      <c r="B139" t="s">
        <v>74</v>
      </c>
      <c r="C139" t="s">
        <v>75</v>
      </c>
      <c r="D139" t="s">
        <v>1283</v>
      </c>
      <c r="E139">
        <f>_xlfn.IFNA(VLOOKUP($F139,지역분류!$C$2:$D$5,2,0),0)</f>
        <v>1</v>
      </c>
      <c r="F139" t="str">
        <f>_xlfn.IFNA(INDEX(지역분류!$G$2:$G$21,MATCH($J139,지역분류!$H$2:$H$21,0)),"테마여행")</f>
        <v>북부</v>
      </c>
      <c r="G139" t="s">
        <v>17</v>
      </c>
      <c r="H139" t="s">
        <v>18</v>
      </c>
      <c r="I139" t="s">
        <v>19</v>
      </c>
      <c r="J139" t="s">
        <v>20</v>
      </c>
      <c r="K139" t="s">
        <v>1284</v>
      </c>
      <c r="L139" t="s">
        <v>1285</v>
      </c>
      <c r="M139" t="s">
        <v>1286</v>
      </c>
      <c r="N139" t="s">
        <v>1287</v>
      </c>
      <c r="O139">
        <v>33.461234500000003</v>
      </c>
      <c r="P139">
        <v>126.3114741</v>
      </c>
      <c r="R139" t="s">
        <v>1288</v>
      </c>
      <c r="S139" t="s">
        <v>1283</v>
      </c>
      <c r="T139" t="s">
        <v>1289</v>
      </c>
      <c r="U139" t="s">
        <v>1290</v>
      </c>
    </row>
    <row r="140" spans="1:21" x14ac:dyDescent="0.3">
      <c r="A140" t="s">
        <v>1291</v>
      </c>
      <c r="B140" t="s">
        <v>51</v>
      </c>
      <c r="C140" t="s">
        <v>52</v>
      </c>
      <c r="D140" t="s">
        <v>1292</v>
      </c>
      <c r="E140">
        <f>_xlfn.IFNA(VLOOKUP($F140,지역분류!$C$2:$D$5,2,0),0)</f>
        <v>1</v>
      </c>
      <c r="F140" t="str">
        <f>_xlfn.IFNA(INDEX(지역분류!$G$2:$G$21,MATCH($J140,지역분류!$H$2:$H$21,0)),"테마여행")</f>
        <v>북부</v>
      </c>
      <c r="G140" t="s">
        <v>17</v>
      </c>
      <c r="H140" t="s">
        <v>18</v>
      </c>
      <c r="I140" t="s">
        <v>30</v>
      </c>
      <c r="J140" t="s">
        <v>31</v>
      </c>
      <c r="K140" t="s">
        <v>1293</v>
      </c>
      <c r="L140" t="s">
        <v>1294</v>
      </c>
      <c r="M140" t="s">
        <v>1295</v>
      </c>
      <c r="N140" t="s">
        <v>1296</v>
      </c>
      <c r="O140">
        <v>33.486307799999999</v>
      </c>
      <c r="P140">
        <v>126.4873872</v>
      </c>
      <c r="S140" t="s">
        <v>1292</v>
      </c>
      <c r="T140" t="s">
        <v>1297</v>
      </c>
      <c r="U140" t="s">
        <v>1298</v>
      </c>
    </row>
    <row r="141" spans="1:21" x14ac:dyDescent="0.3">
      <c r="A141" t="s">
        <v>1299</v>
      </c>
      <c r="B141" t="s">
        <v>165</v>
      </c>
      <c r="C141" t="s">
        <v>166</v>
      </c>
      <c r="D141" t="s">
        <v>1300</v>
      </c>
      <c r="E141">
        <f>_xlfn.IFNA(VLOOKUP($F141,지역분류!$C$2:$D$5,2,0),0)</f>
        <v>1</v>
      </c>
      <c r="F141" t="str">
        <f>_xlfn.IFNA(INDEX(지역분류!$G$2:$G$21,MATCH($J141,지역분류!$H$2:$H$21,0)),"테마여행")</f>
        <v>북부</v>
      </c>
      <c r="G141" t="s">
        <v>17</v>
      </c>
      <c r="H141" t="s">
        <v>18</v>
      </c>
      <c r="I141" t="s">
        <v>30</v>
      </c>
      <c r="J141" t="s">
        <v>31</v>
      </c>
      <c r="K141" t="s">
        <v>1301</v>
      </c>
      <c r="L141" t="s">
        <v>1302</v>
      </c>
      <c r="M141" t="s">
        <v>1303</v>
      </c>
      <c r="N141" t="s">
        <v>1304</v>
      </c>
      <c r="O141">
        <v>33.518208000000001</v>
      </c>
      <c r="P141">
        <v>126.48894</v>
      </c>
      <c r="Q141" t="s">
        <v>1305</v>
      </c>
      <c r="R141" t="s">
        <v>72</v>
      </c>
      <c r="S141" t="s">
        <v>1306</v>
      </c>
      <c r="T141" t="s">
        <v>1307</v>
      </c>
      <c r="U141" t="s">
        <v>1308</v>
      </c>
    </row>
    <row r="142" spans="1:21" x14ac:dyDescent="0.3">
      <c r="A142" t="s">
        <v>1309</v>
      </c>
      <c r="B142" t="s">
        <v>165</v>
      </c>
      <c r="C142" t="s">
        <v>166</v>
      </c>
      <c r="D142" t="s">
        <v>1310</v>
      </c>
      <c r="E142">
        <f>_xlfn.IFNA(VLOOKUP($F142,지역분류!$C$2:$D$5,2,0),0)</f>
        <v>1</v>
      </c>
      <c r="F142" t="str">
        <f>_xlfn.IFNA(INDEX(지역분류!$G$2:$G$21,MATCH($J142,지역분류!$H$2:$H$21,0)),"테마여행")</f>
        <v>북부</v>
      </c>
      <c r="G142" t="s">
        <v>17</v>
      </c>
      <c r="H142" t="s">
        <v>18</v>
      </c>
      <c r="I142" t="s">
        <v>30</v>
      </c>
      <c r="J142" t="s">
        <v>31</v>
      </c>
      <c r="K142" t="s">
        <v>1311</v>
      </c>
      <c r="L142" t="s">
        <v>1312</v>
      </c>
      <c r="M142" t="s">
        <v>1313</v>
      </c>
      <c r="N142" t="s">
        <v>1314</v>
      </c>
      <c r="O142">
        <v>33.489038399999998</v>
      </c>
      <c r="P142">
        <v>126.4882686</v>
      </c>
      <c r="R142" t="s">
        <v>1315</v>
      </c>
      <c r="S142" t="s">
        <v>1310</v>
      </c>
      <c r="T142" t="s">
        <v>1316</v>
      </c>
      <c r="U142" t="s">
        <v>1317</v>
      </c>
    </row>
    <row r="143" spans="1:21" x14ac:dyDescent="0.3">
      <c r="A143" t="s">
        <v>1318</v>
      </c>
      <c r="B143" t="s">
        <v>74</v>
      </c>
      <c r="C143" t="s">
        <v>75</v>
      </c>
      <c r="D143" t="s">
        <v>1319</v>
      </c>
      <c r="E143">
        <f>_xlfn.IFNA(VLOOKUP($F143,지역분류!$C$2:$D$5,2,0),0)</f>
        <v>1</v>
      </c>
      <c r="F143" t="str">
        <f>_xlfn.IFNA(INDEX(지역분류!$G$2:$G$21,MATCH($J143,지역분류!$H$2:$H$21,0)),"테마여행")</f>
        <v>북부</v>
      </c>
      <c r="G143" t="s">
        <v>17</v>
      </c>
      <c r="H143" t="s">
        <v>18</v>
      </c>
      <c r="I143" t="s">
        <v>30</v>
      </c>
      <c r="J143" t="s">
        <v>31</v>
      </c>
      <c r="K143" t="s">
        <v>1320</v>
      </c>
      <c r="L143" t="s">
        <v>1321</v>
      </c>
      <c r="M143" t="s">
        <v>1322</v>
      </c>
      <c r="N143" t="s">
        <v>1323</v>
      </c>
      <c r="O143">
        <v>33.492493000000003</v>
      </c>
      <c r="P143">
        <v>126.54009000000001</v>
      </c>
      <c r="Q143" t="s">
        <v>1324</v>
      </c>
      <c r="R143" t="s">
        <v>1325</v>
      </c>
      <c r="S143" t="s">
        <v>1319</v>
      </c>
      <c r="T143" t="s">
        <v>1326</v>
      </c>
      <c r="U143" t="s">
        <v>1327</v>
      </c>
    </row>
    <row r="144" spans="1:21" hidden="1" x14ac:dyDescent="0.3">
      <c r="A144" t="s">
        <v>1328</v>
      </c>
      <c r="B144" t="s">
        <v>96</v>
      </c>
      <c r="C144" t="s">
        <v>97</v>
      </c>
      <c r="D144" t="s">
        <v>1329</v>
      </c>
      <c r="E144">
        <f>_xlfn.IFNA(VLOOKUP($F144,지역분류!$C$2:$D$5,2,0),0)</f>
        <v>1</v>
      </c>
      <c r="F144" t="str">
        <f>_xlfn.IFNA(INDEX(지역분류!$G$2:$G$21,MATCH($J144,지역분류!$H$2:$H$21,0)),"테마여행")</f>
        <v>북부</v>
      </c>
      <c r="G144" t="s">
        <v>17</v>
      </c>
      <c r="H144" t="s">
        <v>18</v>
      </c>
      <c r="I144" t="s">
        <v>30</v>
      </c>
      <c r="J144" t="s">
        <v>31</v>
      </c>
      <c r="M144" t="s">
        <v>1330</v>
      </c>
      <c r="N144" t="s">
        <v>1331</v>
      </c>
      <c r="S144" t="s">
        <v>1329</v>
      </c>
      <c r="T144" t="s">
        <v>1332</v>
      </c>
      <c r="U144" t="s">
        <v>1333</v>
      </c>
    </row>
    <row r="145" spans="1:21" x14ac:dyDescent="0.3">
      <c r="A145" t="s">
        <v>1334</v>
      </c>
      <c r="B145" t="s">
        <v>14</v>
      </c>
      <c r="C145" t="s">
        <v>15</v>
      </c>
      <c r="D145" t="s">
        <v>1335</v>
      </c>
      <c r="E145">
        <f>_xlfn.IFNA(VLOOKUP($F145,지역분류!$C$2:$D$5,2,0),0)</f>
        <v>4</v>
      </c>
      <c r="F145" t="str">
        <f>_xlfn.IFNA(INDEX(지역분류!$G$2:$G$21,MATCH($J145,지역분류!$H$2:$H$21,0)),"테마여행")</f>
        <v>남부</v>
      </c>
      <c r="G145" t="s">
        <v>54</v>
      </c>
      <c r="H145" t="s">
        <v>55</v>
      </c>
      <c r="I145" t="s">
        <v>69</v>
      </c>
      <c r="J145" t="s">
        <v>70</v>
      </c>
      <c r="K145" t="s">
        <v>1336</v>
      </c>
      <c r="L145" t="s">
        <v>1337</v>
      </c>
      <c r="M145" t="s">
        <v>1338</v>
      </c>
      <c r="N145" t="s">
        <v>1339</v>
      </c>
      <c r="O145">
        <v>33.261237199999997</v>
      </c>
      <c r="P145">
        <v>126.410477</v>
      </c>
      <c r="R145" t="s">
        <v>1340</v>
      </c>
      <c r="S145" t="s">
        <v>1335</v>
      </c>
      <c r="T145" t="s">
        <v>1341</v>
      </c>
      <c r="U145" t="s">
        <v>1342</v>
      </c>
    </row>
    <row r="146" spans="1:21" x14ac:dyDescent="0.3">
      <c r="A146" t="s">
        <v>1343</v>
      </c>
      <c r="B146" t="s">
        <v>165</v>
      </c>
      <c r="C146" t="s">
        <v>166</v>
      </c>
      <c r="D146" t="s">
        <v>1344</v>
      </c>
      <c r="E146">
        <f>_xlfn.IFNA(VLOOKUP($F146,지역분류!$C$2:$D$5,2,0),0)</f>
        <v>1</v>
      </c>
      <c r="F146" t="str">
        <f>_xlfn.IFNA(INDEX(지역분류!$G$2:$G$21,MATCH($J146,지역분류!$H$2:$H$21,0)),"테마여행")</f>
        <v>북부</v>
      </c>
      <c r="G146" t="s">
        <v>17</v>
      </c>
      <c r="H146" t="s">
        <v>18</v>
      </c>
      <c r="I146" t="s">
        <v>30</v>
      </c>
      <c r="J146" t="s">
        <v>31</v>
      </c>
      <c r="K146" t="s">
        <v>1345</v>
      </c>
      <c r="L146" t="s">
        <v>1345</v>
      </c>
      <c r="M146" t="s">
        <v>1346</v>
      </c>
      <c r="N146" t="s">
        <v>1347</v>
      </c>
      <c r="O146">
        <v>33.508049999999997</v>
      </c>
      <c r="P146">
        <v>126.47207</v>
      </c>
      <c r="Q146" t="s">
        <v>1348</v>
      </c>
      <c r="R146" t="s">
        <v>1349</v>
      </c>
      <c r="S146" t="s">
        <v>1344</v>
      </c>
      <c r="T146" t="s">
        <v>1350</v>
      </c>
      <c r="U146" t="s">
        <v>1351</v>
      </c>
    </row>
    <row r="147" spans="1:21" x14ac:dyDescent="0.3">
      <c r="A147" t="s">
        <v>1352</v>
      </c>
      <c r="B147" t="s">
        <v>14</v>
      </c>
      <c r="C147" t="s">
        <v>15</v>
      </c>
      <c r="D147" t="s">
        <v>1353</v>
      </c>
      <c r="E147">
        <f>_xlfn.IFNA(VLOOKUP($F147,지역분류!$C$2:$D$5,2,0),0)</f>
        <v>4</v>
      </c>
      <c r="F147" t="str">
        <f>_xlfn.IFNA(INDEX(지역분류!$G$2:$G$21,MATCH($J147,지역분류!$H$2:$H$21,0)),"테마여행")</f>
        <v>남부</v>
      </c>
      <c r="G147" t="s">
        <v>54</v>
      </c>
      <c r="H147" t="s">
        <v>55</v>
      </c>
      <c r="I147" t="s">
        <v>69</v>
      </c>
      <c r="J147" t="s">
        <v>70</v>
      </c>
      <c r="K147" t="s">
        <v>1354</v>
      </c>
      <c r="L147" t="s">
        <v>1355</v>
      </c>
      <c r="M147" t="s">
        <v>1356</v>
      </c>
      <c r="N147" t="s">
        <v>1357</v>
      </c>
      <c r="O147">
        <v>33.244999700000001</v>
      </c>
      <c r="P147">
        <v>126.5643448</v>
      </c>
      <c r="R147" t="s">
        <v>1358</v>
      </c>
      <c r="S147" t="s">
        <v>1353</v>
      </c>
      <c r="T147" t="s">
        <v>1359</v>
      </c>
      <c r="U147" t="s">
        <v>1360</v>
      </c>
    </row>
    <row r="148" spans="1:21" x14ac:dyDescent="0.3">
      <c r="A148" t="s">
        <v>1361</v>
      </c>
      <c r="B148" t="s">
        <v>74</v>
      </c>
      <c r="C148" t="s">
        <v>75</v>
      </c>
      <c r="D148" t="s">
        <v>1362</v>
      </c>
      <c r="E148">
        <f>_xlfn.IFNA(VLOOKUP($F148,지역분류!$C$2:$D$5,2,0),0)</f>
        <v>1</v>
      </c>
      <c r="F148" t="str">
        <f>_xlfn.IFNA(INDEX(지역분류!$G$2:$G$21,MATCH($J148,지역분류!$H$2:$H$21,0)),"테마여행")</f>
        <v>북부</v>
      </c>
      <c r="G148" t="s">
        <v>17</v>
      </c>
      <c r="H148" t="s">
        <v>18</v>
      </c>
      <c r="I148" t="s">
        <v>30</v>
      </c>
      <c r="J148" t="s">
        <v>31</v>
      </c>
      <c r="K148" t="s">
        <v>1363</v>
      </c>
      <c r="L148" t="s">
        <v>1364</v>
      </c>
      <c r="M148" t="s">
        <v>1365</v>
      </c>
      <c r="N148" t="s">
        <v>1366</v>
      </c>
      <c r="O148">
        <v>33.486552400000001</v>
      </c>
      <c r="P148">
        <v>126.49154679999999</v>
      </c>
      <c r="R148" t="s">
        <v>1367</v>
      </c>
      <c r="S148" t="s">
        <v>1362</v>
      </c>
      <c r="T148" t="s">
        <v>1368</v>
      </c>
      <c r="U148" t="s">
        <v>1369</v>
      </c>
    </row>
    <row r="149" spans="1:21" x14ac:dyDescent="0.3">
      <c r="A149" t="s">
        <v>1370</v>
      </c>
      <c r="B149" t="s">
        <v>165</v>
      </c>
      <c r="C149" t="s">
        <v>166</v>
      </c>
      <c r="D149" t="s">
        <v>1371</v>
      </c>
      <c r="E149">
        <f>_xlfn.IFNA(VLOOKUP($F149,지역분류!$C$2:$D$5,2,0),0)</f>
        <v>4</v>
      </c>
      <c r="F149" t="str">
        <f>_xlfn.IFNA(INDEX(지역분류!$G$2:$G$21,MATCH($J149,지역분류!$H$2:$H$21,0)),"테마여행")</f>
        <v>남부</v>
      </c>
      <c r="G149" t="s">
        <v>54</v>
      </c>
      <c r="H149" t="s">
        <v>55</v>
      </c>
      <c r="I149" t="s">
        <v>69</v>
      </c>
      <c r="J149" t="s">
        <v>70</v>
      </c>
      <c r="K149" t="s">
        <v>1372</v>
      </c>
      <c r="L149" t="s">
        <v>1373</v>
      </c>
      <c r="M149" t="s">
        <v>1374</v>
      </c>
      <c r="N149" t="s">
        <v>1375</v>
      </c>
      <c r="O149">
        <v>33.251593700000008</v>
      </c>
      <c r="P149">
        <v>126.53233779999999</v>
      </c>
      <c r="R149" t="s">
        <v>1376</v>
      </c>
      <c r="S149" t="s">
        <v>1377</v>
      </c>
      <c r="T149" t="s">
        <v>1378</v>
      </c>
      <c r="U149" t="s">
        <v>1379</v>
      </c>
    </row>
    <row r="150" spans="1:21" x14ac:dyDescent="0.3">
      <c r="A150" t="s">
        <v>1380</v>
      </c>
      <c r="B150" t="s">
        <v>51</v>
      </c>
      <c r="C150" t="s">
        <v>52</v>
      </c>
      <c r="D150" t="s">
        <v>1381</v>
      </c>
      <c r="E150">
        <f>_xlfn.IFNA(VLOOKUP($F150,지역분류!$C$2:$D$5,2,0),0)</f>
        <v>2</v>
      </c>
      <c r="F150" t="str">
        <f>_xlfn.IFNA(INDEX(지역분류!$G$2:$G$21,MATCH($J150,지역분류!$H$2:$H$21,0)),"테마여행")</f>
        <v>동부</v>
      </c>
      <c r="G150" t="s">
        <v>54</v>
      </c>
      <c r="H150" t="s">
        <v>55</v>
      </c>
      <c r="I150" t="s">
        <v>253</v>
      </c>
      <c r="J150" t="s">
        <v>254</v>
      </c>
      <c r="K150" t="s">
        <v>1382</v>
      </c>
      <c r="L150" t="s">
        <v>1383</v>
      </c>
      <c r="M150" t="s">
        <v>1384</v>
      </c>
      <c r="N150" t="s">
        <v>1385</v>
      </c>
      <c r="O150">
        <v>33.3223451</v>
      </c>
      <c r="P150">
        <v>126.84148740000001</v>
      </c>
      <c r="R150" t="s">
        <v>1386</v>
      </c>
      <c r="S150" t="s">
        <v>1381</v>
      </c>
      <c r="T150" t="s">
        <v>1387</v>
      </c>
      <c r="U150" t="s">
        <v>1388</v>
      </c>
    </row>
    <row r="151" spans="1:21" x14ac:dyDescent="0.3">
      <c r="A151" t="s">
        <v>1389</v>
      </c>
      <c r="B151" t="s">
        <v>165</v>
      </c>
      <c r="C151" t="s">
        <v>166</v>
      </c>
      <c r="D151" t="s">
        <v>1390</v>
      </c>
      <c r="E151">
        <f>_xlfn.IFNA(VLOOKUP($F151,지역분류!$C$2:$D$5,2,0),0)</f>
        <v>2</v>
      </c>
      <c r="F151" t="str">
        <f>_xlfn.IFNA(INDEX(지역분류!$G$2:$G$21,MATCH($J151,지역분류!$H$2:$H$21,0)),"테마여행")</f>
        <v>동부</v>
      </c>
      <c r="G151" t="s">
        <v>17</v>
      </c>
      <c r="H151" t="s">
        <v>18</v>
      </c>
      <c r="I151" t="s">
        <v>111</v>
      </c>
      <c r="J151" t="s">
        <v>112</v>
      </c>
      <c r="K151" t="s">
        <v>1391</v>
      </c>
      <c r="L151" t="s">
        <v>1392</v>
      </c>
      <c r="M151" t="s">
        <v>1393</v>
      </c>
      <c r="N151" t="s">
        <v>1394</v>
      </c>
      <c r="O151">
        <v>33.509601799999999</v>
      </c>
      <c r="P151">
        <v>126.902997</v>
      </c>
      <c r="R151" t="s">
        <v>1395</v>
      </c>
      <c r="S151" t="s">
        <v>1396</v>
      </c>
      <c r="T151" t="s">
        <v>1397</v>
      </c>
      <c r="U151" t="s">
        <v>1398</v>
      </c>
    </row>
    <row r="152" spans="1:21" x14ac:dyDescent="0.3">
      <c r="A152" t="s">
        <v>1399</v>
      </c>
      <c r="B152" t="s">
        <v>165</v>
      </c>
      <c r="C152" t="s">
        <v>166</v>
      </c>
      <c r="D152" t="s">
        <v>1400</v>
      </c>
      <c r="E152">
        <f>_xlfn.IFNA(VLOOKUP($F152,지역분류!$C$2:$D$5,2,0),0)</f>
        <v>4</v>
      </c>
      <c r="F152" t="str">
        <f>_xlfn.IFNA(INDEX(지역분류!$G$2:$G$21,MATCH($J152,지역분류!$H$2:$H$21,0)),"테마여행")</f>
        <v>남부</v>
      </c>
      <c r="G152" t="s">
        <v>54</v>
      </c>
      <c r="H152" t="s">
        <v>55</v>
      </c>
      <c r="I152" t="s">
        <v>56</v>
      </c>
      <c r="J152" t="s">
        <v>57</v>
      </c>
      <c r="K152" t="s">
        <v>1401</v>
      </c>
      <c r="L152" t="s">
        <v>1402</v>
      </c>
      <c r="M152" t="s">
        <v>1403</v>
      </c>
      <c r="N152" t="s">
        <v>1404</v>
      </c>
      <c r="O152">
        <v>33.235545999999999</v>
      </c>
      <c r="P152">
        <v>126.2959547</v>
      </c>
      <c r="R152" t="s">
        <v>1405</v>
      </c>
      <c r="S152" t="s">
        <v>1406</v>
      </c>
      <c r="T152" t="s">
        <v>1407</v>
      </c>
      <c r="U152" t="s">
        <v>1408</v>
      </c>
    </row>
    <row r="153" spans="1:21" x14ac:dyDescent="0.3">
      <c r="A153" t="s">
        <v>1409</v>
      </c>
      <c r="B153" t="s">
        <v>14</v>
      </c>
      <c r="C153" t="s">
        <v>15</v>
      </c>
      <c r="D153" t="s">
        <v>1410</v>
      </c>
      <c r="E153">
        <f>_xlfn.IFNA(VLOOKUP($F153,지역분류!$C$2:$D$5,2,0),0)</f>
        <v>1</v>
      </c>
      <c r="F153" t="str">
        <f>_xlfn.IFNA(INDEX(지역분류!$G$2:$G$21,MATCH($J153,지역분류!$H$2:$H$21,0)),"테마여행")</f>
        <v>북부</v>
      </c>
      <c r="G153" t="s">
        <v>17</v>
      </c>
      <c r="H153" t="s">
        <v>18</v>
      </c>
      <c r="I153" t="s">
        <v>30</v>
      </c>
      <c r="J153" t="s">
        <v>31</v>
      </c>
      <c r="K153" t="s">
        <v>1411</v>
      </c>
      <c r="L153" t="s">
        <v>1412</v>
      </c>
      <c r="M153" t="s">
        <v>1413</v>
      </c>
      <c r="N153" t="s">
        <v>1414</v>
      </c>
      <c r="O153">
        <v>33.477551200000008</v>
      </c>
      <c r="P153">
        <v>126.47895800000001</v>
      </c>
      <c r="R153" t="s">
        <v>1415</v>
      </c>
      <c r="S153" t="s">
        <v>1410</v>
      </c>
      <c r="T153" t="s">
        <v>1416</v>
      </c>
      <c r="U153" t="s">
        <v>1417</v>
      </c>
    </row>
    <row r="154" spans="1:21" x14ac:dyDescent="0.3">
      <c r="A154" t="s">
        <v>1418</v>
      </c>
      <c r="B154" t="s">
        <v>74</v>
      </c>
      <c r="C154" t="s">
        <v>75</v>
      </c>
      <c r="D154" t="s">
        <v>1419</v>
      </c>
      <c r="E154">
        <f>_xlfn.IFNA(VLOOKUP($F154,지역분류!$C$2:$D$5,2,0),0)</f>
        <v>1</v>
      </c>
      <c r="F154" t="str">
        <f>_xlfn.IFNA(INDEX(지역분류!$G$2:$G$21,MATCH($J154,지역분류!$H$2:$H$21,0)),"테마여행")</f>
        <v>북부</v>
      </c>
      <c r="G154" t="s">
        <v>17</v>
      </c>
      <c r="H154" t="s">
        <v>18</v>
      </c>
      <c r="I154" t="s">
        <v>30</v>
      </c>
      <c r="J154" t="s">
        <v>31</v>
      </c>
      <c r="K154" t="s">
        <v>1420</v>
      </c>
      <c r="L154" t="s">
        <v>1421</v>
      </c>
      <c r="M154" t="s">
        <v>1422</v>
      </c>
      <c r="N154" t="s">
        <v>1423</v>
      </c>
      <c r="O154">
        <v>33.485278600000001</v>
      </c>
      <c r="P154">
        <v>126.4814609</v>
      </c>
      <c r="Q154" t="s">
        <v>1424</v>
      </c>
      <c r="R154" t="s">
        <v>1425</v>
      </c>
      <c r="S154" t="s">
        <v>1419</v>
      </c>
      <c r="T154" t="s">
        <v>1426</v>
      </c>
      <c r="U154" t="s">
        <v>1427</v>
      </c>
    </row>
    <row r="155" spans="1:21" x14ac:dyDescent="0.3">
      <c r="A155" t="s">
        <v>1428</v>
      </c>
      <c r="B155" t="s">
        <v>165</v>
      </c>
      <c r="C155" t="s">
        <v>166</v>
      </c>
      <c r="D155" t="s">
        <v>1429</v>
      </c>
      <c r="E155">
        <f>_xlfn.IFNA(VLOOKUP($F155,지역분류!$C$2:$D$5,2,0),0)</f>
        <v>1</v>
      </c>
      <c r="F155" t="str">
        <f>_xlfn.IFNA(INDEX(지역분류!$G$2:$G$21,MATCH($J155,지역분류!$H$2:$H$21,0)),"테마여행")</f>
        <v>북부</v>
      </c>
      <c r="G155" t="s">
        <v>17</v>
      </c>
      <c r="H155" t="s">
        <v>18</v>
      </c>
      <c r="I155" t="s">
        <v>30</v>
      </c>
      <c r="J155" t="s">
        <v>31</v>
      </c>
      <c r="K155" t="s">
        <v>1430</v>
      </c>
      <c r="L155" t="s">
        <v>1431</v>
      </c>
      <c r="M155" t="s">
        <v>1432</v>
      </c>
      <c r="N155" t="s">
        <v>1433</v>
      </c>
      <c r="O155">
        <v>33.517386500000001</v>
      </c>
      <c r="P155">
        <v>126.52758489999999</v>
      </c>
      <c r="R155" t="s">
        <v>1434</v>
      </c>
      <c r="S155" t="s">
        <v>1429</v>
      </c>
      <c r="T155" t="s">
        <v>1435</v>
      </c>
      <c r="U155" t="s">
        <v>1436</v>
      </c>
    </row>
    <row r="156" spans="1:21" x14ac:dyDescent="0.3">
      <c r="A156" t="s">
        <v>1437</v>
      </c>
      <c r="B156" t="s">
        <v>165</v>
      </c>
      <c r="C156" t="s">
        <v>166</v>
      </c>
      <c r="D156" t="s">
        <v>1438</v>
      </c>
      <c r="E156">
        <f>_xlfn.IFNA(VLOOKUP($F156,지역분류!$C$2:$D$5,2,0),0)</f>
        <v>1</v>
      </c>
      <c r="F156" t="str">
        <f>_xlfn.IFNA(INDEX(지역분류!$G$2:$G$21,MATCH($J156,지역분류!$H$2:$H$21,0)),"테마여행")</f>
        <v>북부</v>
      </c>
      <c r="G156" t="s">
        <v>17</v>
      </c>
      <c r="H156" t="s">
        <v>18</v>
      </c>
      <c r="I156" t="s">
        <v>30</v>
      </c>
      <c r="J156" t="s">
        <v>31</v>
      </c>
      <c r="K156" t="s">
        <v>1439</v>
      </c>
      <c r="L156" t="s">
        <v>1440</v>
      </c>
      <c r="M156" t="s">
        <v>1441</v>
      </c>
      <c r="N156" t="s">
        <v>1442</v>
      </c>
      <c r="O156">
        <v>33.519738699999998</v>
      </c>
      <c r="P156">
        <v>126.49525199999999</v>
      </c>
      <c r="R156" t="s">
        <v>1443</v>
      </c>
      <c r="S156" t="s">
        <v>1438</v>
      </c>
      <c r="T156" t="s">
        <v>1444</v>
      </c>
      <c r="U156" t="s">
        <v>1445</v>
      </c>
    </row>
    <row r="157" spans="1:21" x14ac:dyDescent="0.3">
      <c r="A157" t="s">
        <v>1446</v>
      </c>
      <c r="B157" t="s">
        <v>74</v>
      </c>
      <c r="C157" t="s">
        <v>75</v>
      </c>
      <c r="D157" t="s">
        <v>1447</v>
      </c>
      <c r="E157">
        <f>_xlfn.IFNA(VLOOKUP($F157,지역분류!$C$2:$D$5,2,0),0)</f>
        <v>1</v>
      </c>
      <c r="F157" t="str">
        <f>_xlfn.IFNA(INDEX(지역분류!$G$2:$G$21,MATCH($J157,지역분류!$H$2:$H$21,0)),"테마여행")</f>
        <v>북부</v>
      </c>
      <c r="G157" t="s">
        <v>17</v>
      </c>
      <c r="H157" t="s">
        <v>18</v>
      </c>
      <c r="I157" t="s">
        <v>30</v>
      </c>
      <c r="J157" t="s">
        <v>31</v>
      </c>
      <c r="K157" t="s">
        <v>1448</v>
      </c>
      <c r="L157" t="s">
        <v>1449</v>
      </c>
      <c r="M157" t="s">
        <v>1450</v>
      </c>
      <c r="N157" t="s">
        <v>1451</v>
      </c>
      <c r="O157">
        <v>33.515525699999998</v>
      </c>
      <c r="P157">
        <v>126.5202915</v>
      </c>
      <c r="R157" t="s">
        <v>1452</v>
      </c>
      <c r="S157" t="s">
        <v>1447</v>
      </c>
      <c r="T157" t="s">
        <v>1453</v>
      </c>
      <c r="U157" t="s">
        <v>1454</v>
      </c>
    </row>
    <row r="158" spans="1:21" x14ac:dyDescent="0.3">
      <c r="A158" t="s">
        <v>1455</v>
      </c>
      <c r="B158" t="s">
        <v>74</v>
      </c>
      <c r="C158" t="s">
        <v>75</v>
      </c>
      <c r="D158" t="s">
        <v>1456</v>
      </c>
      <c r="E158">
        <f>_xlfn.IFNA(VLOOKUP($F158,지역분류!$C$2:$D$5,2,0),0)</f>
        <v>1</v>
      </c>
      <c r="F158" t="str">
        <f>_xlfn.IFNA(INDEX(지역분류!$G$2:$G$21,MATCH($J158,지역분류!$H$2:$H$21,0)),"테마여행")</f>
        <v>북부</v>
      </c>
      <c r="G158" t="s">
        <v>17</v>
      </c>
      <c r="H158" t="s">
        <v>18</v>
      </c>
      <c r="I158" t="s">
        <v>30</v>
      </c>
      <c r="J158" t="s">
        <v>31</v>
      </c>
      <c r="K158" t="s">
        <v>1457</v>
      </c>
      <c r="L158" t="s">
        <v>1458</v>
      </c>
      <c r="M158" t="s">
        <v>1459</v>
      </c>
      <c r="N158" t="s">
        <v>1460</v>
      </c>
      <c r="O158">
        <v>33.486857200000003</v>
      </c>
      <c r="P158">
        <v>126.48788450000001</v>
      </c>
      <c r="R158" t="s">
        <v>1461</v>
      </c>
      <c r="S158" t="s">
        <v>1456</v>
      </c>
      <c r="T158" t="s">
        <v>1462</v>
      </c>
      <c r="U158" t="s">
        <v>1463</v>
      </c>
    </row>
    <row r="159" spans="1:21" x14ac:dyDescent="0.3">
      <c r="A159" t="s">
        <v>1464</v>
      </c>
      <c r="B159" t="s">
        <v>165</v>
      </c>
      <c r="C159" t="s">
        <v>166</v>
      </c>
      <c r="D159" t="s">
        <v>1465</v>
      </c>
      <c r="E159">
        <f>_xlfn.IFNA(VLOOKUP($F159,지역분류!$C$2:$D$5,2,0),0)</f>
        <v>1</v>
      </c>
      <c r="F159" t="str">
        <f>_xlfn.IFNA(INDEX(지역분류!$G$2:$G$21,MATCH($J159,지역분류!$H$2:$H$21,0)),"테마여행")</f>
        <v>북부</v>
      </c>
      <c r="G159" t="s">
        <v>17</v>
      </c>
      <c r="H159" t="s">
        <v>18</v>
      </c>
      <c r="I159" t="s">
        <v>30</v>
      </c>
      <c r="J159" t="s">
        <v>31</v>
      </c>
      <c r="K159" t="s">
        <v>1466</v>
      </c>
      <c r="L159" t="s">
        <v>1467</v>
      </c>
      <c r="M159" t="s">
        <v>1468</v>
      </c>
      <c r="N159" t="s">
        <v>1469</v>
      </c>
      <c r="O159">
        <v>33.5128159</v>
      </c>
      <c r="P159">
        <v>126.52193219999999</v>
      </c>
      <c r="R159" t="s">
        <v>1470</v>
      </c>
      <c r="S159" t="s">
        <v>1471</v>
      </c>
      <c r="T159" t="s">
        <v>1472</v>
      </c>
      <c r="U159" t="s">
        <v>1473</v>
      </c>
    </row>
    <row r="160" spans="1:21" x14ac:dyDescent="0.3">
      <c r="A160" t="s">
        <v>1474</v>
      </c>
      <c r="B160" t="s">
        <v>165</v>
      </c>
      <c r="C160" t="s">
        <v>166</v>
      </c>
      <c r="D160" t="s">
        <v>1475</v>
      </c>
      <c r="E160">
        <f>_xlfn.IFNA(VLOOKUP($F160,지역분류!$C$2:$D$5,2,0),0)</f>
        <v>1</v>
      </c>
      <c r="F160" t="str">
        <f>_xlfn.IFNA(INDEX(지역분류!$G$2:$G$21,MATCH($J160,지역분류!$H$2:$H$21,0)),"테마여행")</f>
        <v>북부</v>
      </c>
      <c r="G160" t="s">
        <v>392</v>
      </c>
      <c r="H160" t="s">
        <v>393</v>
      </c>
      <c r="I160" t="s">
        <v>424</v>
      </c>
      <c r="J160" t="s">
        <v>42073</v>
      </c>
      <c r="K160" t="s">
        <v>1476</v>
      </c>
      <c r="L160" t="s">
        <v>1477</v>
      </c>
      <c r="M160" t="s">
        <v>1478</v>
      </c>
      <c r="N160" t="s">
        <v>1479</v>
      </c>
      <c r="O160">
        <v>33.964290300000002</v>
      </c>
      <c r="P160">
        <v>126.2929862</v>
      </c>
      <c r="R160" t="s">
        <v>1480</v>
      </c>
      <c r="S160" t="s">
        <v>1475</v>
      </c>
      <c r="T160" t="s">
        <v>1481</v>
      </c>
      <c r="U160" t="s">
        <v>1482</v>
      </c>
    </row>
    <row r="161" spans="1:21" x14ac:dyDescent="0.3">
      <c r="A161" t="s">
        <v>1483</v>
      </c>
      <c r="B161" t="s">
        <v>14</v>
      </c>
      <c r="C161" t="s">
        <v>15</v>
      </c>
      <c r="D161" t="s">
        <v>1484</v>
      </c>
      <c r="E161">
        <f>_xlfn.IFNA(VLOOKUP($F161,지역분류!$C$2:$D$5,2,0),0)</f>
        <v>4</v>
      </c>
      <c r="F161" t="str">
        <f>_xlfn.IFNA(INDEX(지역분류!$G$2:$G$21,MATCH($J161,지역분류!$H$2:$H$21,0)),"테마여행")</f>
        <v>남부</v>
      </c>
      <c r="G161" t="s">
        <v>54</v>
      </c>
      <c r="H161" t="s">
        <v>55</v>
      </c>
      <c r="I161" t="s">
        <v>301</v>
      </c>
      <c r="J161" t="s">
        <v>302</v>
      </c>
      <c r="K161" t="s">
        <v>1485</v>
      </c>
      <c r="L161" t="s">
        <v>1486</v>
      </c>
      <c r="M161" t="s">
        <v>1487</v>
      </c>
      <c r="N161" t="s">
        <v>1488</v>
      </c>
      <c r="O161">
        <v>33.282896200000003</v>
      </c>
      <c r="P161">
        <v>126.7326726</v>
      </c>
      <c r="R161" t="s">
        <v>1489</v>
      </c>
      <c r="S161" t="s">
        <v>1484</v>
      </c>
      <c r="T161" t="s">
        <v>1490</v>
      </c>
      <c r="U161" t="s">
        <v>1491</v>
      </c>
    </row>
    <row r="162" spans="1:21" x14ac:dyDescent="0.3">
      <c r="A162" t="s">
        <v>1492</v>
      </c>
      <c r="B162" t="s">
        <v>74</v>
      </c>
      <c r="C162" t="s">
        <v>75</v>
      </c>
      <c r="D162" t="s">
        <v>1493</v>
      </c>
      <c r="E162">
        <f>_xlfn.IFNA(VLOOKUP($F162,지역분류!$C$2:$D$5,2,0),0)</f>
        <v>1</v>
      </c>
      <c r="F162" t="str">
        <f>_xlfn.IFNA(INDEX(지역분류!$G$2:$G$21,MATCH($J162,지역분류!$H$2:$H$21,0)),"테마여행")</f>
        <v>북부</v>
      </c>
      <c r="G162" t="s">
        <v>17</v>
      </c>
      <c r="H162" t="s">
        <v>18</v>
      </c>
      <c r="I162" t="s">
        <v>30</v>
      </c>
      <c r="J162" t="s">
        <v>31</v>
      </c>
      <c r="K162" t="s">
        <v>1494</v>
      </c>
      <c r="L162" t="s">
        <v>1495</v>
      </c>
      <c r="M162" t="s">
        <v>1496</v>
      </c>
      <c r="N162" t="s">
        <v>1497</v>
      </c>
      <c r="O162">
        <v>33.486640999999999</v>
      </c>
      <c r="P162">
        <v>126.4882865</v>
      </c>
      <c r="R162" t="s">
        <v>1498</v>
      </c>
      <c r="S162" t="s">
        <v>1493</v>
      </c>
      <c r="T162" t="s">
        <v>1499</v>
      </c>
      <c r="U162" t="s">
        <v>1500</v>
      </c>
    </row>
    <row r="163" spans="1:21" x14ac:dyDescent="0.3">
      <c r="A163" t="s">
        <v>1501</v>
      </c>
      <c r="B163" t="s">
        <v>165</v>
      </c>
      <c r="C163" t="s">
        <v>166</v>
      </c>
      <c r="D163" t="s">
        <v>1502</v>
      </c>
      <c r="E163">
        <f>_xlfn.IFNA(VLOOKUP($F163,지역분류!$C$2:$D$5,2,0),0)</f>
        <v>3</v>
      </c>
      <c r="F163" t="str">
        <f>_xlfn.IFNA(INDEX(지역분류!$G$2:$G$21,MATCH($J163,지역분류!$H$2:$H$21,0)),"테마여행")</f>
        <v>서부</v>
      </c>
      <c r="G163" t="s">
        <v>54</v>
      </c>
      <c r="H163" t="s">
        <v>55</v>
      </c>
      <c r="I163" t="s">
        <v>1090</v>
      </c>
      <c r="J163" t="s">
        <v>1091</v>
      </c>
      <c r="K163" t="s">
        <v>1503</v>
      </c>
      <c r="L163" t="s">
        <v>1504</v>
      </c>
      <c r="M163" t="s">
        <v>1505</v>
      </c>
      <c r="N163" t="s">
        <v>1506</v>
      </c>
      <c r="O163">
        <v>33.207194999999999</v>
      </c>
      <c r="P163">
        <v>126.29035</v>
      </c>
      <c r="Q163" t="s">
        <v>1507</v>
      </c>
      <c r="R163" t="s">
        <v>1508</v>
      </c>
      <c r="S163" t="s">
        <v>1502</v>
      </c>
      <c r="T163" t="s">
        <v>1509</v>
      </c>
      <c r="U163" t="s">
        <v>1510</v>
      </c>
    </row>
    <row r="164" spans="1:21" x14ac:dyDescent="0.3">
      <c r="A164" t="s">
        <v>1511</v>
      </c>
      <c r="B164" t="s">
        <v>165</v>
      </c>
      <c r="C164" t="s">
        <v>166</v>
      </c>
      <c r="D164" t="s">
        <v>1512</v>
      </c>
      <c r="E164">
        <f>_xlfn.IFNA(VLOOKUP($F164,지역분류!$C$2:$D$5,2,0),0)</f>
        <v>4</v>
      </c>
      <c r="F164" t="str">
        <f>_xlfn.IFNA(INDEX(지역분류!$G$2:$G$21,MATCH($J164,지역분류!$H$2:$H$21,0)),"테마여행")</f>
        <v>남부</v>
      </c>
      <c r="G164" t="s">
        <v>54</v>
      </c>
      <c r="H164" t="s">
        <v>55</v>
      </c>
      <c r="I164" t="s">
        <v>69</v>
      </c>
      <c r="J164" t="s">
        <v>70</v>
      </c>
      <c r="K164" t="s">
        <v>1513</v>
      </c>
      <c r="L164" t="s">
        <v>1514</v>
      </c>
      <c r="M164" t="s">
        <v>1515</v>
      </c>
      <c r="N164" t="s">
        <v>1516</v>
      </c>
      <c r="O164">
        <v>33.252875400000001</v>
      </c>
      <c r="P164">
        <v>126.5084426</v>
      </c>
      <c r="R164" t="s">
        <v>1517</v>
      </c>
      <c r="S164" t="s">
        <v>1512</v>
      </c>
      <c r="T164" t="s">
        <v>1518</v>
      </c>
      <c r="U164" t="s">
        <v>1519</v>
      </c>
    </row>
    <row r="165" spans="1:21" hidden="1" x14ac:dyDescent="0.3">
      <c r="A165" t="s">
        <v>1520</v>
      </c>
      <c r="B165" t="s">
        <v>96</v>
      </c>
      <c r="C165" t="s">
        <v>97</v>
      </c>
      <c r="D165" t="s">
        <v>1521</v>
      </c>
      <c r="E165">
        <f>_xlfn.IFNA(VLOOKUP($F165,지역분류!$C$2:$D$5,2,0),0)</f>
        <v>4</v>
      </c>
      <c r="F165" t="str">
        <f>_xlfn.IFNA(INDEX(지역분류!$G$2:$G$21,MATCH($J165,지역분류!$H$2:$H$21,0)),"테마여행")</f>
        <v>남부</v>
      </c>
      <c r="G165" t="s">
        <v>54</v>
      </c>
      <c r="H165" t="s">
        <v>55</v>
      </c>
      <c r="I165" t="s">
        <v>69</v>
      </c>
      <c r="J165" t="s">
        <v>70</v>
      </c>
      <c r="M165" t="s">
        <v>1522</v>
      </c>
      <c r="N165" t="s">
        <v>1523</v>
      </c>
      <c r="S165" t="s">
        <v>1521</v>
      </c>
      <c r="T165" t="s">
        <v>1524</v>
      </c>
      <c r="U165" t="s">
        <v>1525</v>
      </c>
    </row>
    <row r="166" spans="1:21" x14ac:dyDescent="0.3">
      <c r="A166" t="s">
        <v>1526</v>
      </c>
      <c r="B166" t="s">
        <v>74</v>
      </c>
      <c r="C166" t="s">
        <v>75</v>
      </c>
      <c r="D166" t="s">
        <v>1527</v>
      </c>
      <c r="E166">
        <f>_xlfn.IFNA(VLOOKUP($F166,지역분류!$C$2:$D$5,2,0),0)</f>
        <v>1</v>
      </c>
      <c r="F166" t="str">
        <f>_xlfn.IFNA(INDEX(지역분류!$G$2:$G$21,MATCH($J166,지역분류!$H$2:$H$21,0)),"테마여행")</f>
        <v>북부</v>
      </c>
      <c r="G166" t="s">
        <v>17</v>
      </c>
      <c r="H166" t="s">
        <v>18</v>
      </c>
      <c r="I166" t="s">
        <v>30</v>
      </c>
      <c r="J166" t="s">
        <v>31</v>
      </c>
      <c r="K166" t="s">
        <v>1528</v>
      </c>
      <c r="L166" t="s">
        <v>1529</v>
      </c>
      <c r="M166" t="s">
        <v>1530</v>
      </c>
      <c r="N166" t="s">
        <v>1531</v>
      </c>
      <c r="O166">
        <v>33.469958099999999</v>
      </c>
      <c r="P166">
        <v>126.48948</v>
      </c>
      <c r="R166" t="s">
        <v>1532</v>
      </c>
      <c r="S166" t="s">
        <v>1527</v>
      </c>
      <c r="T166" t="s">
        <v>1533</v>
      </c>
      <c r="U166" t="s">
        <v>1534</v>
      </c>
    </row>
    <row r="167" spans="1:21" hidden="1" x14ac:dyDescent="0.3">
      <c r="A167" t="s">
        <v>1535</v>
      </c>
      <c r="B167" t="s">
        <v>96</v>
      </c>
      <c r="C167" t="s">
        <v>97</v>
      </c>
      <c r="D167" t="s">
        <v>1536</v>
      </c>
      <c r="E167">
        <f>_xlfn.IFNA(VLOOKUP($F167,지역분류!$C$2:$D$5,2,0),0)</f>
        <v>1</v>
      </c>
      <c r="F167" t="str">
        <f>_xlfn.IFNA(INDEX(지역분류!$G$2:$G$21,MATCH($J167,지역분류!$H$2:$H$21,0)),"테마여행")</f>
        <v>북부</v>
      </c>
      <c r="G167" t="s">
        <v>17</v>
      </c>
      <c r="H167" t="s">
        <v>18</v>
      </c>
      <c r="I167" t="s">
        <v>30</v>
      </c>
      <c r="J167" t="s">
        <v>31</v>
      </c>
      <c r="M167" t="s">
        <v>1537</v>
      </c>
      <c r="N167" t="s">
        <v>1538</v>
      </c>
      <c r="S167" t="s">
        <v>1536</v>
      </c>
      <c r="T167" t="s">
        <v>1539</v>
      </c>
      <c r="U167" t="s">
        <v>1540</v>
      </c>
    </row>
    <row r="168" spans="1:21" x14ac:dyDescent="0.3">
      <c r="A168" t="s">
        <v>1541</v>
      </c>
      <c r="B168" t="s">
        <v>165</v>
      </c>
      <c r="C168" t="s">
        <v>166</v>
      </c>
      <c r="D168" t="s">
        <v>1542</v>
      </c>
      <c r="E168">
        <f>_xlfn.IFNA(VLOOKUP($F168,지역분류!$C$2:$D$5,2,0),0)</f>
        <v>2</v>
      </c>
      <c r="F168" t="str">
        <f>_xlfn.IFNA(INDEX(지역분류!$G$2:$G$21,MATCH($J168,지역분류!$H$2:$H$21,0)),"테마여행")</f>
        <v>동부</v>
      </c>
      <c r="G168" t="s">
        <v>54</v>
      </c>
      <c r="H168" t="s">
        <v>55</v>
      </c>
      <c r="I168" t="s">
        <v>187</v>
      </c>
      <c r="J168" t="s">
        <v>188</v>
      </c>
      <c r="K168" t="s">
        <v>1543</v>
      </c>
      <c r="L168" t="s">
        <v>1544</v>
      </c>
      <c r="M168" t="s">
        <v>1545</v>
      </c>
      <c r="N168" t="s">
        <v>1546</v>
      </c>
      <c r="O168">
        <v>33.465960099999997</v>
      </c>
      <c r="P168">
        <v>126.9319623</v>
      </c>
      <c r="R168" t="s">
        <v>1547</v>
      </c>
      <c r="S168" t="s">
        <v>1542</v>
      </c>
      <c r="T168" t="s">
        <v>1548</v>
      </c>
      <c r="U168" t="s">
        <v>1549</v>
      </c>
    </row>
    <row r="169" spans="1:21" x14ac:dyDescent="0.3">
      <c r="A169" t="s">
        <v>1550</v>
      </c>
      <c r="B169" t="s">
        <v>14</v>
      </c>
      <c r="C169" t="s">
        <v>15</v>
      </c>
      <c r="D169" t="s">
        <v>1551</v>
      </c>
      <c r="E169">
        <f>_xlfn.IFNA(VLOOKUP($F169,지역분류!$C$2:$D$5,2,0),0)</f>
        <v>1</v>
      </c>
      <c r="F169" t="str">
        <f>_xlfn.IFNA(INDEX(지역분류!$G$2:$G$21,MATCH($J169,지역분류!$H$2:$H$21,0)),"테마여행")</f>
        <v>북부</v>
      </c>
      <c r="G169" t="s">
        <v>17</v>
      </c>
      <c r="H169" t="s">
        <v>18</v>
      </c>
      <c r="I169" t="s">
        <v>42</v>
      </c>
      <c r="J169" t="s">
        <v>43</v>
      </c>
      <c r="K169" t="s">
        <v>1552</v>
      </c>
      <c r="L169" t="s">
        <v>1553</v>
      </c>
      <c r="M169" t="s">
        <v>14</v>
      </c>
      <c r="N169" t="s">
        <v>1554</v>
      </c>
      <c r="O169">
        <v>33.543342099999997</v>
      </c>
      <c r="P169">
        <v>126.672811</v>
      </c>
      <c r="R169" t="s">
        <v>1555</v>
      </c>
      <c r="S169" t="s">
        <v>1551</v>
      </c>
      <c r="T169" t="s">
        <v>1556</v>
      </c>
      <c r="U169" t="s">
        <v>1557</v>
      </c>
    </row>
    <row r="170" spans="1:21" x14ac:dyDescent="0.3">
      <c r="A170" t="s">
        <v>1558</v>
      </c>
      <c r="B170" t="s">
        <v>14</v>
      </c>
      <c r="C170" t="s">
        <v>15</v>
      </c>
      <c r="D170" t="s">
        <v>1559</v>
      </c>
      <c r="E170">
        <f>_xlfn.IFNA(VLOOKUP($F170,지역분류!$C$2:$D$5,2,0),0)</f>
        <v>1</v>
      </c>
      <c r="F170" t="str">
        <f>_xlfn.IFNA(INDEX(지역분류!$G$2:$G$21,MATCH($J170,지역분류!$H$2:$H$21,0)),"테마여행")</f>
        <v>북부</v>
      </c>
      <c r="G170" t="s">
        <v>17</v>
      </c>
      <c r="H170" t="s">
        <v>18</v>
      </c>
      <c r="I170" t="s">
        <v>30</v>
      </c>
      <c r="J170" t="s">
        <v>31</v>
      </c>
      <c r="K170" t="s">
        <v>1560</v>
      </c>
      <c r="L170" t="s">
        <v>1561</v>
      </c>
      <c r="M170" t="s">
        <v>1562</v>
      </c>
      <c r="N170" t="s">
        <v>1563</v>
      </c>
      <c r="O170">
        <v>33.512879599999998</v>
      </c>
      <c r="P170">
        <v>126.5290189</v>
      </c>
      <c r="R170" t="s">
        <v>1564</v>
      </c>
      <c r="S170" t="s">
        <v>1559</v>
      </c>
      <c r="T170" t="s">
        <v>1565</v>
      </c>
      <c r="U170" t="s">
        <v>1566</v>
      </c>
    </row>
    <row r="171" spans="1:21" x14ac:dyDescent="0.3">
      <c r="A171" t="s">
        <v>1567</v>
      </c>
      <c r="B171" t="s">
        <v>74</v>
      </c>
      <c r="C171" t="s">
        <v>75</v>
      </c>
      <c r="D171" t="s">
        <v>1568</v>
      </c>
      <c r="E171">
        <f>_xlfn.IFNA(VLOOKUP($F171,지역분류!$C$2:$D$5,2,0),0)</f>
        <v>1</v>
      </c>
      <c r="F171" t="str">
        <f>_xlfn.IFNA(INDEX(지역분류!$G$2:$G$21,MATCH($J171,지역분류!$H$2:$H$21,0)),"테마여행")</f>
        <v>북부</v>
      </c>
      <c r="G171" t="s">
        <v>17</v>
      </c>
      <c r="H171" t="s">
        <v>18</v>
      </c>
      <c r="I171" t="s">
        <v>30</v>
      </c>
      <c r="J171" t="s">
        <v>31</v>
      </c>
      <c r="K171" t="s">
        <v>1569</v>
      </c>
      <c r="L171" t="s">
        <v>1570</v>
      </c>
      <c r="M171" t="s">
        <v>1571</v>
      </c>
      <c r="N171" t="s">
        <v>1572</v>
      </c>
      <c r="O171">
        <v>33.510541699999997</v>
      </c>
      <c r="P171">
        <v>126.4832873</v>
      </c>
      <c r="Q171" t="s">
        <v>1573</v>
      </c>
      <c r="R171" t="s">
        <v>1574</v>
      </c>
      <c r="S171" t="s">
        <v>1568</v>
      </c>
      <c r="T171" t="s">
        <v>1575</v>
      </c>
      <c r="U171" t="s">
        <v>1576</v>
      </c>
    </row>
    <row r="172" spans="1:21" x14ac:dyDescent="0.3">
      <c r="A172" t="s">
        <v>1577</v>
      </c>
      <c r="B172" t="s">
        <v>74</v>
      </c>
      <c r="C172" t="s">
        <v>75</v>
      </c>
      <c r="D172" t="s">
        <v>1578</v>
      </c>
      <c r="E172">
        <f>_xlfn.IFNA(VLOOKUP($F172,지역분류!$C$2:$D$5,2,0),0)</f>
        <v>1</v>
      </c>
      <c r="F172" t="str">
        <f>_xlfn.IFNA(INDEX(지역분류!$G$2:$G$21,MATCH($J172,지역분류!$H$2:$H$21,0)),"테마여행")</f>
        <v>북부</v>
      </c>
      <c r="G172" t="s">
        <v>392</v>
      </c>
      <c r="H172" t="s">
        <v>393</v>
      </c>
      <c r="I172" t="s">
        <v>424</v>
      </c>
      <c r="J172" t="s">
        <v>42073</v>
      </c>
      <c r="K172" t="s">
        <v>1579</v>
      </c>
      <c r="L172" t="s">
        <v>1580</v>
      </c>
      <c r="M172" t="s">
        <v>1581</v>
      </c>
      <c r="N172" t="s">
        <v>1582</v>
      </c>
      <c r="O172">
        <v>33.956703599999997</v>
      </c>
      <c r="P172">
        <v>126.2969646</v>
      </c>
      <c r="R172" t="s">
        <v>1583</v>
      </c>
      <c r="S172" t="s">
        <v>1578</v>
      </c>
      <c r="T172" t="s">
        <v>1584</v>
      </c>
      <c r="U172" t="s">
        <v>1585</v>
      </c>
    </row>
    <row r="173" spans="1:21" hidden="1" x14ac:dyDescent="0.3">
      <c r="A173" t="s">
        <v>1586</v>
      </c>
      <c r="B173" t="s">
        <v>96</v>
      </c>
      <c r="C173" t="s">
        <v>97</v>
      </c>
      <c r="D173" t="s">
        <v>1587</v>
      </c>
      <c r="E173">
        <f>_xlfn.IFNA(VLOOKUP($F173,지역분류!$C$2:$D$5,2,0),0)</f>
        <v>1</v>
      </c>
      <c r="F173" t="str">
        <f>_xlfn.IFNA(INDEX(지역분류!$G$2:$G$21,MATCH($J173,지역분류!$H$2:$H$21,0)),"테마여행")</f>
        <v>북부</v>
      </c>
      <c r="G173" t="s">
        <v>392</v>
      </c>
      <c r="H173" t="s">
        <v>393</v>
      </c>
      <c r="I173" t="s">
        <v>424</v>
      </c>
      <c r="J173" t="s">
        <v>42073</v>
      </c>
      <c r="M173" t="s">
        <v>1588</v>
      </c>
      <c r="N173" t="s">
        <v>1589</v>
      </c>
      <c r="S173" t="s">
        <v>1590</v>
      </c>
      <c r="T173" t="s">
        <v>1591</v>
      </c>
      <c r="U173" t="s">
        <v>1592</v>
      </c>
    </row>
    <row r="174" spans="1:21" x14ac:dyDescent="0.3">
      <c r="A174" t="s">
        <v>1593</v>
      </c>
      <c r="B174" t="s">
        <v>74</v>
      </c>
      <c r="C174" t="s">
        <v>75</v>
      </c>
      <c r="D174" t="s">
        <v>1594</v>
      </c>
      <c r="E174">
        <f>_xlfn.IFNA(VLOOKUP($F174,지역분류!$C$2:$D$5,2,0),0)</f>
        <v>3</v>
      </c>
      <c r="F174" t="str">
        <f>_xlfn.IFNA(INDEX(지역분류!$G$2:$G$21,MATCH($J174,지역분류!$H$2:$H$21,0)),"테마여행")</f>
        <v>서부</v>
      </c>
      <c r="G174" t="s">
        <v>17</v>
      </c>
      <c r="H174" t="s">
        <v>18</v>
      </c>
      <c r="I174" t="s">
        <v>77</v>
      </c>
      <c r="J174" t="s">
        <v>78</v>
      </c>
      <c r="K174" t="s">
        <v>1595</v>
      </c>
      <c r="L174" t="s">
        <v>1596</v>
      </c>
      <c r="M174" t="s">
        <v>1597</v>
      </c>
      <c r="N174" t="s">
        <v>1598</v>
      </c>
      <c r="O174">
        <v>33.414301600000002</v>
      </c>
      <c r="P174">
        <v>126.267488</v>
      </c>
      <c r="R174" t="s">
        <v>1599</v>
      </c>
      <c r="S174" t="s">
        <v>1594</v>
      </c>
      <c r="T174" t="s">
        <v>1600</v>
      </c>
      <c r="U174" t="s">
        <v>1601</v>
      </c>
    </row>
    <row r="175" spans="1:21" x14ac:dyDescent="0.3">
      <c r="A175" t="s">
        <v>1602</v>
      </c>
      <c r="B175" t="s">
        <v>165</v>
      </c>
      <c r="C175" t="s">
        <v>166</v>
      </c>
      <c r="D175" t="s">
        <v>1603</v>
      </c>
      <c r="E175">
        <f>_xlfn.IFNA(VLOOKUP($F175,지역분류!$C$2:$D$5,2,0),0)</f>
        <v>4</v>
      </c>
      <c r="F175" t="str">
        <f>_xlfn.IFNA(INDEX(지역분류!$G$2:$G$21,MATCH($J175,지역분류!$H$2:$H$21,0)),"테마여행")</f>
        <v>남부</v>
      </c>
      <c r="G175" t="s">
        <v>54</v>
      </c>
      <c r="H175" t="s">
        <v>55</v>
      </c>
      <c r="I175" t="s">
        <v>69</v>
      </c>
      <c r="J175" t="s">
        <v>70</v>
      </c>
      <c r="K175" t="s">
        <v>1604</v>
      </c>
      <c r="L175" t="s">
        <v>1605</v>
      </c>
      <c r="M175" t="s">
        <v>1606</v>
      </c>
      <c r="N175" t="s">
        <v>1607</v>
      </c>
      <c r="O175">
        <v>33.241950000000003</v>
      </c>
      <c r="P175">
        <v>126.60178000000001</v>
      </c>
      <c r="Q175" t="s">
        <v>1125</v>
      </c>
      <c r="R175" t="s">
        <v>1608</v>
      </c>
      <c r="S175" t="s">
        <v>1609</v>
      </c>
      <c r="T175" t="s">
        <v>1610</v>
      </c>
      <c r="U175" t="s">
        <v>1611</v>
      </c>
    </row>
    <row r="176" spans="1:21" x14ac:dyDescent="0.3">
      <c r="A176" t="s">
        <v>1612</v>
      </c>
      <c r="B176" t="s">
        <v>14</v>
      </c>
      <c r="C176" t="s">
        <v>15</v>
      </c>
      <c r="D176" t="s">
        <v>1613</v>
      </c>
      <c r="E176">
        <f>_xlfn.IFNA(VLOOKUP($F176,지역분류!$C$2:$D$5,2,0),0)</f>
        <v>3</v>
      </c>
      <c r="F176" t="str">
        <f>_xlfn.IFNA(INDEX(지역분류!$G$2:$G$21,MATCH($J176,지역분류!$H$2:$H$21,0)),"테마여행")</f>
        <v>서부</v>
      </c>
      <c r="G176" t="s">
        <v>17</v>
      </c>
      <c r="H176" t="s">
        <v>18</v>
      </c>
      <c r="I176" t="s">
        <v>77</v>
      </c>
      <c r="J176" t="s">
        <v>78</v>
      </c>
      <c r="K176" t="s">
        <v>1614</v>
      </c>
      <c r="L176" t="s">
        <v>1615</v>
      </c>
      <c r="M176" t="s">
        <v>1616</v>
      </c>
      <c r="N176" t="s">
        <v>1617</v>
      </c>
      <c r="O176">
        <v>33.388895300000001</v>
      </c>
      <c r="P176">
        <v>126.2315085</v>
      </c>
      <c r="R176" t="s">
        <v>1618</v>
      </c>
      <c r="S176" t="s">
        <v>1613</v>
      </c>
      <c r="T176" t="s">
        <v>1619</v>
      </c>
      <c r="U176" t="s">
        <v>1620</v>
      </c>
    </row>
    <row r="177" spans="1:21" x14ac:dyDescent="0.3">
      <c r="A177" t="s">
        <v>1621</v>
      </c>
      <c r="B177" t="s">
        <v>74</v>
      </c>
      <c r="C177" t="s">
        <v>75</v>
      </c>
      <c r="D177" t="s">
        <v>1622</v>
      </c>
      <c r="E177">
        <f>_xlfn.IFNA(VLOOKUP($F177,지역분류!$C$2:$D$5,2,0),0)</f>
        <v>1</v>
      </c>
      <c r="F177" t="str">
        <f>_xlfn.IFNA(INDEX(지역분류!$G$2:$G$21,MATCH($J177,지역분류!$H$2:$H$21,0)),"테마여행")</f>
        <v>북부</v>
      </c>
      <c r="G177" t="s">
        <v>17</v>
      </c>
      <c r="H177" t="s">
        <v>18</v>
      </c>
      <c r="I177" t="s">
        <v>30</v>
      </c>
      <c r="J177" t="s">
        <v>31</v>
      </c>
      <c r="K177" t="s">
        <v>1420</v>
      </c>
      <c r="L177" t="s">
        <v>1421</v>
      </c>
      <c r="M177" t="s">
        <v>1623</v>
      </c>
      <c r="N177" t="s">
        <v>1624</v>
      </c>
      <c r="O177">
        <v>33.485278600000001</v>
      </c>
      <c r="P177">
        <v>126.4814609</v>
      </c>
      <c r="Q177" t="s">
        <v>1424</v>
      </c>
      <c r="R177" t="s">
        <v>1625</v>
      </c>
      <c r="S177" t="s">
        <v>1622</v>
      </c>
      <c r="T177" t="s">
        <v>1626</v>
      </c>
      <c r="U177" t="s">
        <v>1627</v>
      </c>
    </row>
    <row r="178" spans="1:21" x14ac:dyDescent="0.3">
      <c r="A178" t="s">
        <v>1628</v>
      </c>
      <c r="B178" t="s">
        <v>165</v>
      </c>
      <c r="C178" t="s">
        <v>166</v>
      </c>
      <c r="D178" t="s">
        <v>1629</v>
      </c>
      <c r="E178">
        <f>_xlfn.IFNA(VLOOKUP($F178,지역분류!$C$2:$D$5,2,0),0)</f>
        <v>2</v>
      </c>
      <c r="F178" t="str">
        <f>_xlfn.IFNA(INDEX(지역분류!$G$2:$G$21,MATCH($J178,지역분류!$H$2:$H$21,0)),"테마여행")</f>
        <v>동부</v>
      </c>
      <c r="G178" t="s">
        <v>54</v>
      </c>
      <c r="H178" t="s">
        <v>55</v>
      </c>
      <c r="I178" t="s">
        <v>187</v>
      </c>
      <c r="J178" t="s">
        <v>188</v>
      </c>
      <c r="K178" t="s">
        <v>1630</v>
      </c>
      <c r="L178" t="s">
        <v>1631</v>
      </c>
      <c r="M178" t="s">
        <v>1632</v>
      </c>
      <c r="N178" t="s">
        <v>1633</v>
      </c>
      <c r="O178">
        <v>33.469853200000003</v>
      </c>
      <c r="P178">
        <v>126.93059239999999</v>
      </c>
      <c r="R178" t="s">
        <v>1634</v>
      </c>
      <c r="S178" t="s">
        <v>1635</v>
      </c>
      <c r="T178" t="s">
        <v>1636</v>
      </c>
      <c r="U178" t="s">
        <v>1637</v>
      </c>
    </row>
    <row r="179" spans="1:21" x14ac:dyDescent="0.3">
      <c r="A179" t="s">
        <v>1638</v>
      </c>
      <c r="B179" t="s">
        <v>74</v>
      </c>
      <c r="C179" t="s">
        <v>75</v>
      </c>
      <c r="D179" t="s">
        <v>1639</v>
      </c>
      <c r="E179">
        <f>_xlfn.IFNA(VLOOKUP($F179,지역분류!$C$2:$D$5,2,0),0)</f>
        <v>1</v>
      </c>
      <c r="F179" t="str">
        <f>_xlfn.IFNA(INDEX(지역분류!$G$2:$G$21,MATCH($J179,지역분류!$H$2:$H$21,0)),"테마여행")</f>
        <v>북부</v>
      </c>
      <c r="G179" t="s">
        <v>17</v>
      </c>
      <c r="H179" t="s">
        <v>18</v>
      </c>
      <c r="I179" t="s">
        <v>30</v>
      </c>
      <c r="J179" t="s">
        <v>31</v>
      </c>
      <c r="K179" t="s">
        <v>1640</v>
      </c>
      <c r="L179" t="s">
        <v>1641</v>
      </c>
      <c r="M179" t="s">
        <v>1642</v>
      </c>
      <c r="N179" t="s">
        <v>1643</v>
      </c>
      <c r="O179">
        <v>33.501868899999998</v>
      </c>
      <c r="P179">
        <v>126.4667263</v>
      </c>
      <c r="R179" t="s">
        <v>1644</v>
      </c>
      <c r="S179" t="s">
        <v>1639</v>
      </c>
      <c r="T179" t="s">
        <v>1645</v>
      </c>
      <c r="U179" t="s">
        <v>1646</v>
      </c>
    </row>
    <row r="180" spans="1:21" hidden="1" x14ac:dyDescent="0.3">
      <c r="A180" t="s">
        <v>1647</v>
      </c>
      <c r="B180" t="s">
        <v>96</v>
      </c>
      <c r="C180" t="s">
        <v>97</v>
      </c>
      <c r="D180" t="s">
        <v>1648</v>
      </c>
      <c r="E180">
        <f>_xlfn.IFNA(VLOOKUP($F180,지역분류!$C$2:$D$5,2,0),0)</f>
        <v>1</v>
      </c>
      <c r="F180" t="str">
        <f>_xlfn.IFNA(INDEX(지역분류!$G$2:$G$21,MATCH($J180,지역분류!$H$2:$H$21,0)),"테마여행")</f>
        <v>북부</v>
      </c>
      <c r="G180" t="s">
        <v>17</v>
      </c>
      <c r="H180" t="s">
        <v>18</v>
      </c>
      <c r="I180" t="s">
        <v>30</v>
      </c>
      <c r="J180" t="s">
        <v>31</v>
      </c>
      <c r="M180" t="s">
        <v>1649</v>
      </c>
      <c r="N180" t="s">
        <v>1650</v>
      </c>
      <c r="S180" t="s">
        <v>1648</v>
      </c>
      <c r="T180" t="s">
        <v>1651</v>
      </c>
      <c r="U180" t="s">
        <v>1652</v>
      </c>
    </row>
    <row r="181" spans="1:21" x14ac:dyDescent="0.3">
      <c r="A181" t="s">
        <v>1653</v>
      </c>
      <c r="B181" t="s">
        <v>14</v>
      </c>
      <c r="C181" t="s">
        <v>15</v>
      </c>
      <c r="D181" t="s">
        <v>1654</v>
      </c>
      <c r="E181">
        <f>_xlfn.IFNA(VLOOKUP($F181,지역분류!$C$2:$D$5,2,0),0)</f>
        <v>3</v>
      </c>
      <c r="F181" t="str">
        <f>_xlfn.IFNA(INDEX(지역분류!$G$2:$G$21,MATCH($J181,지역분류!$H$2:$H$21,0)),"테마여행")</f>
        <v>서부</v>
      </c>
      <c r="G181" t="s">
        <v>54</v>
      </c>
      <c r="H181" t="s">
        <v>55</v>
      </c>
      <c r="I181" t="s">
        <v>1090</v>
      </c>
      <c r="J181" t="s">
        <v>1091</v>
      </c>
      <c r="K181" t="s">
        <v>1655</v>
      </c>
      <c r="L181" t="s">
        <v>1656</v>
      </c>
      <c r="M181" t="s">
        <v>1657</v>
      </c>
      <c r="N181" t="s">
        <v>1658</v>
      </c>
      <c r="O181">
        <v>33.258283200000001</v>
      </c>
      <c r="P181">
        <v>126.2706274</v>
      </c>
      <c r="R181" t="s">
        <v>1659</v>
      </c>
      <c r="S181" t="s">
        <v>1660</v>
      </c>
      <c r="T181" t="s">
        <v>1661</v>
      </c>
      <c r="U181" t="s">
        <v>1662</v>
      </c>
    </row>
    <row r="182" spans="1:21" x14ac:dyDescent="0.3">
      <c r="A182" t="s">
        <v>1663</v>
      </c>
      <c r="B182" t="s">
        <v>74</v>
      </c>
      <c r="C182" t="s">
        <v>75</v>
      </c>
      <c r="D182" t="s">
        <v>1664</v>
      </c>
      <c r="E182">
        <f>_xlfn.IFNA(VLOOKUP($F182,지역분류!$C$2:$D$5,2,0),0)</f>
        <v>2</v>
      </c>
      <c r="F182" t="str">
        <f>_xlfn.IFNA(INDEX(지역분류!$G$2:$G$21,MATCH($J182,지역분류!$H$2:$H$21,0)),"테마여행")</f>
        <v>동부</v>
      </c>
      <c r="G182" t="s">
        <v>54</v>
      </c>
      <c r="H182" t="s">
        <v>55</v>
      </c>
      <c r="I182" t="s">
        <v>187</v>
      </c>
      <c r="J182" t="s">
        <v>188</v>
      </c>
      <c r="K182" t="s">
        <v>1665</v>
      </c>
      <c r="L182" t="s">
        <v>1666</v>
      </c>
      <c r="M182" t="s">
        <v>1667</v>
      </c>
      <c r="N182" t="s">
        <v>1668</v>
      </c>
      <c r="O182">
        <v>33.476501399999997</v>
      </c>
      <c r="P182">
        <v>126.89629619999999</v>
      </c>
      <c r="R182" t="s">
        <v>1669</v>
      </c>
      <c r="S182" t="s">
        <v>1664</v>
      </c>
      <c r="T182" t="s">
        <v>1670</v>
      </c>
      <c r="U182" t="s">
        <v>1671</v>
      </c>
    </row>
    <row r="183" spans="1:21" x14ac:dyDescent="0.3">
      <c r="A183" t="s">
        <v>1672</v>
      </c>
      <c r="B183" t="s">
        <v>14</v>
      </c>
      <c r="C183" t="s">
        <v>15</v>
      </c>
      <c r="D183" t="s">
        <v>1673</v>
      </c>
      <c r="E183">
        <f>_xlfn.IFNA(VLOOKUP($F183,지역분류!$C$2:$D$5,2,0),0)</f>
        <v>1</v>
      </c>
      <c r="F183" t="str">
        <f>_xlfn.IFNA(INDEX(지역분류!$G$2:$G$21,MATCH($J183,지역분류!$H$2:$H$21,0)),"테마여행")</f>
        <v>북부</v>
      </c>
      <c r="G183" t="s">
        <v>17</v>
      </c>
      <c r="H183" t="s">
        <v>18</v>
      </c>
      <c r="I183" t="s">
        <v>30</v>
      </c>
      <c r="J183" t="s">
        <v>31</v>
      </c>
      <c r="K183" t="s">
        <v>1674</v>
      </c>
      <c r="L183" t="s">
        <v>1675</v>
      </c>
      <c r="M183" t="s">
        <v>1676</v>
      </c>
      <c r="N183" t="s">
        <v>1677</v>
      </c>
      <c r="O183">
        <v>33.467295499999999</v>
      </c>
      <c r="P183">
        <v>126.54511460000001</v>
      </c>
      <c r="R183" t="s">
        <v>1678</v>
      </c>
      <c r="S183" t="s">
        <v>1673</v>
      </c>
      <c r="T183" t="s">
        <v>1679</v>
      </c>
      <c r="U183" t="s">
        <v>1680</v>
      </c>
    </row>
    <row r="184" spans="1:21" x14ac:dyDescent="0.3">
      <c r="A184" t="s">
        <v>1681</v>
      </c>
      <c r="B184" t="s">
        <v>74</v>
      </c>
      <c r="C184" t="s">
        <v>75</v>
      </c>
      <c r="D184" t="s">
        <v>1682</v>
      </c>
      <c r="E184">
        <f>_xlfn.IFNA(VLOOKUP($F184,지역분류!$C$2:$D$5,2,0),0)</f>
        <v>2</v>
      </c>
      <c r="F184" t="str">
        <f>_xlfn.IFNA(INDEX(지역분류!$G$2:$G$21,MATCH($J184,지역분류!$H$2:$H$21,0)),"테마여행")</f>
        <v>동부</v>
      </c>
      <c r="G184" t="s">
        <v>17</v>
      </c>
      <c r="H184" t="s">
        <v>18</v>
      </c>
      <c r="I184" t="s">
        <v>111</v>
      </c>
      <c r="J184" t="s">
        <v>112</v>
      </c>
      <c r="K184" t="s">
        <v>1683</v>
      </c>
      <c r="L184" t="s">
        <v>1684</v>
      </c>
      <c r="M184" t="s">
        <v>1685</v>
      </c>
      <c r="N184" t="s">
        <v>1686</v>
      </c>
      <c r="O184">
        <v>33.529147899999998</v>
      </c>
      <c r="P184">
        <v>126.87505609999999</v>
      </c>
      <c r="R184" t="s">
        <v>1687</v>
      </c>
      <c r="S184" t="s">
        <v>1682</v>
      </c>
      <c r="T184" t="s">
        <v>1688</v>
      </c>
      <c r="U184" t="s">
        <v>1689</v>
      </c>
    </row>
    <row r="185" spans="1:21" x14ac:dyDescent="0.3">
      <c r="A185" t="s">
        <v>1690</v>
      </c>
      <c r="B185" t="s">
        <v>165</v>
      </c>
      <c r="C185" t="s">
        <v>166</v>
      </c>
      <c r="D185" t="s">
        <v>1691</v>
      </c>
      <c r="E185">
        <f>_xlfn.IFNA(VLOOKUP($F185,지역분류!$C$2:$D$5,2,0),0)</f>
        <v>4</v>
      </c>
      <c r="F185" t="str">
        <f>_xlfn.IFNA(INDEX(지역분류!$G$2:$G$21,MATCH($J185,지역분류!$H$2:$H$21,0)),"테마여행")</f>
        <v>남부</v>
      </c>
      <c r="G185" t="s">
        <v>54</v>
      </c>
      <c r="H185" t="s">
        <v>55</v>
      </c>
      <c r="I185" t="s">
        <v>69</v>
      </c>
      <c r="J185" t="s">
        <v>70</v>
      </c>
      <c r="K185" t="s">
        <v>1692</v>
      </c>
      <c r="L185" t="s">
        <v>1693</v>
      </c>
      <c r="M185" t="s">
        <v>1694</v>
      </c>
      <c r="N185" t="s">
        <v>1695</v>
      </c>
      <c r="O185">
        <v>33.241858399999998</v>
      </c>
      <c r="P185">
        <v>126.5102416</v>
      </c>
      <c r="R185" t="s">
        <v>1696</v>
      </c>
      <c r="S185" t="s">
        <v>1691</v>
      </c>
      <c r="T185" t="s">
        <v>1697</v>
      </c>
      <c r="U185" t="s">
        <v>1698</v>
      </c>
    </row>
    <row r="186" spans="1:21" x14ac:dyDescent="0.3">
      <c r="A186" t="s">
        <v>1699</v>
      </c>
      <c r="B186" t="s">
        <v>74</v>
      </c>
      <c r="C186" t="s">
        <v>75</v>
      </c>
      <c r="D186" t="s">
        <v>1700</v>
      </c>
      <c r="E186">
        <f>_xlfn.IFNA(VLOOKUP($F186,지역분류!$C$2:$D$5,2,0),0)</f>
        <v>2</v>
      </c>
      <c r="F186" t="str">
        <f>_xlfn.IFNA(INDEX(지역분류!$G$2:$G$21,MATCH($J186,지역분류!$H$2:$H$21,0)),"테마여행")</f>
        <v>동부</v>
      </c>
      <c r="G186" t="s">
        <v>17</v>
      </c>
      <c r="H186" t="s">
        <v>18</v>
      </c>
      <c r="I186" t="s">
        <v>111</v>
      </c>
      <c r="J186" t="s">
        <v>112</v>
      </c>
      <c r="K186" t="s">
        <v>1701</v>
      </c>
      <c r="L186" t="s">
        <v>1702</v>
      </c>
      <c r="M186" t="s">
        <v>1703</v>
      </c>
      <c r="N186" t="s">
        <v>1704</v>
      </c>
      <c r="O186">
        <v>33.527410000000003</v>
      </c>
      <c r="P186">
        <v>126.8433891</v>
      </c>
      <c r="R186" t="s">
        <v>1705</v>
      </c>
      <c r="S186" t="s">
        <v>1706</v>
      </c>
      <c r="T186" t="s">
        <v>1707</v>
      </c>
      <c r="U186" t="s">
        <v>1708</v>
      </c>
    </row>
    <row r="187" spans="1:21" x14ac:dyDescent="0.3">
      <c r="A187" t="s">
        <v>1709</v>
      </c>
      <c r="B187" t="s">
        <v>74</v>
      </c>
      <c r="C187" t="s">
        <v>75</v>
      </c>
      <c r="D187" t="s">
        <v>1710</v>
      </c>
      <c r="E187">
        <f>_xlfn.IFNA(VLOOKUP($F187,지역분류!$C$2:$D$5,2,0),0)</f>
        <v>3</v>
      </c>
      <c r="F187" t="str">
        <f>_xlfn.IFNA(INDEX(지역분류!$G$2:$G$21,MATCH($J187,지역분류!$H$2:$H$21,0)),"테마여행")</f>
        <v>서부</v>
      </c>
      <c r="G187" t="s">
        <v>17</v>
      </c>
      <c r="H187" t="s">
        <v>18</v>
      </c>
      <c r="I187" t="s">
        <v>122</v>
      </c>
      <c r="J187" t="s">
        <v>123</v>
      </c>
      <c r="K187" t="s">
        <v>1711</v>
      </c>
      <c r="L187" t="s">
        <v>1712</v>
      </c>
      <c r="M187" t="s">
        <v>1713</v>
      </c>
      <c r="N187" t="s">
        <v>1714</v>
      </c>
      <c r="O187">
        <v>33.349758199999997</v>
      </c>
      <c r="P187">
        <v>126.1840713</v>
      </c>
      <c r="R187" t="s">
        <v>1715</v>
      </c>
      <c r="S187" t="s">
        <v>1716</v>
      </c>
      <c r="T187" t="s">
        <v>1717</v>
      </c>
      <c r="U187" t="s">
        <v>1718</v>
      </c>
    </row>
    <row r="188" spans="1:21" x14ac:dyDescent="0.3">
      <c r="A188" t="s">
        <v>1719</v>
      </c>
      <c r="B188" t="s">
        <v>74</v>
      </c>
      <c r="C188" t="s">
        <v>75</v>
      </c>
      <c r="D188" t="s">
        <v>1720</v>
      </c>
      <c r="E188">
        <f>_xlfn.IFNA(VLOOKUP($F188,지역분류!$C$2:$D$5,2,0),0)</f>
        <v>1</v>
      </c>
      <c r="F188" t="str">
        <f>_xlfn.IFNA(INDEX(지역분류!$G$2:$G$21,MATCH($J188,지역분류!$H$2:$H$21,0)),"테마여행")</f>
        <v>북부</v>
      </c>
      <c r="G188" t="s">
        <v>17</v>
      </c>
      <c r="H188" t="s">
        <v>18</v>
      </c>
      <c r="I188" t="s">
        <v>19</v>
      </c>
      <c r="J188" t="s">
        <v>20</v>
      </c>
      <c r="K188" t="s">
        <v>1721</v>
      </c>
      <c r="L188" t="s">
        <v>1722</v>
      </c>
      <c r="M188" t="s">
        <v>1723</v>
      </c>
      <c r="N188" t="s">
        <v>1724</v>
      </c>
      <c r="O188">
        <v>33.467762399999998</v>
      </c>
      <c r="P188">
        <v>126.3320282</v>
      </c>
      <c r="R188" t="s">
        <v>1725</v>
      </c>
      <c r="S188" t="s">
        <v>1720</v>
      </c>
      <c r="T188" t="s">
        <v>1726</v>
      </c>
      <c r="U188" t="s">
        <v>1727</v>
      </c>
    </row>
    <row r="189" spans="1:21" x14ac:dyDescent="0.3">
      <c r="A189" t="s">
        <v>1728</v>
      </c>
      <c r="B189" t="s">
        <v>74</v>
      </c>
      <c r="C189" t="s">
        <v>75</v>
      </c>
      <c r="D189" t="s">
        <v>1729</v>
      </c>
      <c r="E189">
        <f>_xlfn.IFNA(VLOOKUP($F189,지역분류!$C$2:$D$5,2,0),0)</f>
        <v>3</v>
      </c>
      <c r="F189" t="str">
        <f>_xlfn.IFNA(INDEX(지역분류!$G$2:$G$21,MATCH($J189,지역분류!$H$2:$H$21,0)),"테마여행")</f>
        <v>서부</v>
      </c>
      <c r="G189" t="s">
        <v>17</v>
      </c>
      <c r="H189" t="s">
        <v>18</v>
      </c>
      <c r="I189" t="s">
        <v>122</v>
      </c>
      <c r="J189" t="s">
        <v>123</v>
      </c>
      <c r="K189" t="s">
        <v>1730</v>
      </c>
      <c r="L189" t="s">
        <v>1731</v>
      </c>
      <c r="M189" t="s">
        <v>1732</v>
      </c>
      <c r="N189" t="s">
        <v>1733</v>
      </c>
      <c r="O189">
        <v>33.303596800000001</v>
      </c>
      <c r="P189">
        <v>126.2466671</v>
      </c>
      <c r="R189" t="s">
        <v>1734</v>
      </c>
      <c r="S189" t="s">
        <v>1729</v>
      </c>
      <c r="T189" t="s">
        <v>1735</v>
      </c>
      <c r="U189" t="s">
        <v>1736</v>
      </c>
    </row>
    <row r="190" spans="1:21" x14ac:dyDescent="0.3">
      <c r="A190" t="s">
        <v>1737</v>
      </c>
      <c r="B190" t="s">
        <v>74</v>
      </c>
      <c r="C190" t="s">
        <v>75</v>
      </c>
      <c r="D190" t="s">
        <v>1738</v>
      </c>
      <c r="E190">
        <f>_xlfn.IFNA(VLOOKUP($F190,지역분류!$C$2:$D$5,2,0),0)</f>
        <v>1</v>
      </c>
      <c r="F190" t="str">
        <f>_xlfn.IFNA(INDEX(지역분류!$G$2:$G$21,MATCH($J190,지역분류!$H$2:$H$21,0)),"테마여행")</f>
        <v>북부</v>
      </c>
      <c r="G190" t="s">
        <v>17</v>
      </c>
      <c r="H190" t="s">
        <v>18</v>
      </c>
      <c r="I190" t="s">
        <v>42</v>
      </c>
      <c r="J190" t="s">
        <v>43</v>
      </c>
      <c r="K190" t="s">
        <v>1739</v>
      </c>
      <c r="L190" t="s">
        <v>1740</v>
      </c>
      <c r="M190" t="s">
        <v>1741</v>
      </c>
      <c r="N190" t="s">
        <v>1742</v>
      </c>
      <c r="O190">
        <v>33.549320899999998</v>
      </c>
      <c r="P190">
        <v>126.6541735</v>
      </c>
      <c r="R190" t="s">
        <v>1743</v>
      </c>
      <c r="S190" t="s">
        <v>1738</v>
      </c>
      <c r="T190" t="s">
        <v>1744</v>
      </c>
      <c r="U190" t="s">
        <v>1745</v>
      </c>
    </row>
    <row r="191" spans="1:21" x14ac:dyDescent="0.3">
      <c r="A191" t="s">
        <v>1746</v>
      </c>
      <c r="B191" t="s">
        <v>165</v>
      </c>
      <c r="C191" t="s">
        <v>166</v>
      </c>
      <c r="D191" t="s">
        <v>1747</v>
      </c>
      <c r="E191">
        <f>_xlfn.IFNA(VLOOKUP($F191,지역분류!$C$2:$D$5,2,0),0)</f>
        <v>4</v>
      </c>
      <c r="F191" t="str">
        <f>_xlfn.IFNA(INDEX(지역분류!$G$2:$G$21,MATCH($J191,지역분류!$H$2:$H$21,0)),"테마여행")</f>
        <v>남부</v>
      </c>
      <c r="G191" t="s">
        <v>54</v>
      </c>
      <c r="H191" t="s">
        <v>55</v>
      </c>
      <c r="I191" t="s">
        <v>69</v>
      </c>
      <c r="J191" t="s">
        <v>70</v>
      </c>
      <c r="K191" t="s">
        <v>1748</v>
      </c>
      <c r="L191" t="s">
        <v>1749</v>
      </c>
      <c r="M191" t="s">
        <v>1750</v>
      </c>
      <c r="N191" t="s">
        <v>1751</v>
      </c>
      <c r="O191">
        <v>33.2549736</v>
      </c>
      <c r="P191">
        <v>126.4915683</v>
      </c>
      <c r="R191" t="s">
        <v>1752</v>
      </c>
      <c r="S191" t="s">
        <v>1747</v>
      </c>
      <c r="T191" t="s">
        <v>1753</v>
      </c>
      <c r="U191" t="s">
        <v>1754</v>
      </c>
    </row>
    <row r="192" spans="1:21" x14ac:dyDescent="0.3">
      <c r="A192" t="s">
        <v>1755</v>
      </c>
      <c r="B192" t="s">
        <v>74</v>
      </c>
      <c r="C192" t="s">
        <v>75</v>
      </c>
      <c r="D192" t="s">
        <v>1756</v>
      </c>
      <c r="E192">
        <f>_xlfn.IFNA(VLOOKUP($F192,지역분류!$C$2:$D$5,2,0),0)</f>
        <v>4</v>
      </c>
      <c r="F192" t="str">
        <f>_xlfn.IFNA(INDEX(지역분류!$G$2:$G$21,MATCH($J192,지역분류!$H$2:$H$21,0)),"테마여행")</f>
        <v>남부</v>
      </c>
      <c r="G192" t="s">
        <v>54</v>
      </c>
      <c r="H192" t="s">
        <v>55</v>
      </c>
      <c r="I192" t="s">
        <v>69</v>
      </c>
      <c r="J192" t="s">
        <v>70</v>
      </c>
      <c r="K192" t="s">
        <v>1757</v>
      </c>
      <c r="L192" t="s">
        <v>1758</v>
      </c>
      <c r="M192" t="s">
        <v>1759</v>
      </c>
      <c r="N192" t="s">
        <v>1760</v>
      </c>
      <c r="O192">
        <v>33.250608300000003</v>
      </c>
      <c r="P192">
        <v>126.55886030000001</v>
      </c>
      <c r="R192" t="s">
        <v>1761</v>
      </c>
      <c r="S192" t="s">
        <v>1756</v>
      </c>
      <c r="T192" t="s">
        <v>1762</v>
      </c>
      <c r="U192" t="s">
        <v>1763</v>
      </c>
    </row>
    <row r="193" spans="1:21" x14ac:dyDescent="0.3">
      <c r="A193" t="s">
        <v>1764</v>
      </c>
      <c r="B193" t="s">
        <v>74</v>
      </c>
      <c r="C193" t="s">
        <v>75</v>
      </c>
      <c r="D193" t="s">
        <v>1765</v>
      </c>
      <c r="E193">
        <f>_xlfn.IFNA(VLOOKUP($F193,지역분류!$C$2:$D$5,2,0),0)</f>
        <v>1</v>
      </c>
      <c r="F193" t="str">
        <f>_xlfn.IFNA(INDEX(지역분류!$G$2:$G$21,MATCH($J193,지역분류!$H$2:$H$21,0)),"테마여행")</f>
        <v>북부</v>
      </c>
      <c r="G193" t="s">
        <v>17</v>
      </c>
      <c r="H193" t="s">
        <v>18</v>
      </c>
      <c r="I193" t="s">
        <v>30</v>
      </c>
      <c r="J193" t="s">
        <v>31</v>
      </c>
      <c r="K193" t="s">
        <v>1766</v>
      </c>
      <c r="L193" t="s">
        <v>1767</v>
      </c>
      <c r="M193" t="s">
        <v>1768</v>
      </c>
      <c r="N193" t="s">
        <v>1769</v>
      </c>
      <c r="O193">
        <v>33.450761700000001</v>
      </c>
      <c r="P193">
        <v>126.45312749999999</v>
      </c>
      <c r="R193" t="s">
        <v>1770</v>
      </c>
      <c r="S193" t="s">
        <v>1765</v>
      </c>
      <c r="T193" t="s">
        <v>1771</v>
      </c>
      <c r="U193" t="s">
        <v>1772</v>
      </c>
    </row>
    <row r="194" spans="1:21" x14ac:dyDescent="0.3">
      <c r="A194" t="s">
        <v>1773</v>
      </c>
      <c r="B194" t="s">
        <v>74</v>
      </c>
      <c r="C194" t="s">
        <v>75</v>
      </c>
      <c r="D194" t="s">
        <v>1774</v>
      </c>
      <c r="E194">
        <f>_xlfn.IFNA(VLOOKUP($F194,지역분류!$C$2:$D$5,2,0),0)</f>
        <v>1</v>
      </c>
      <c r="F194" t="str">
        <f>_xlfn.IFNA(INDEX(지역분류!$G$2:$G$21,MATCH($J194,지역분류!$H$2:$H$21,0)),"테마여행")</f>
        <v>북부</v>
      </c>
      <c r="G194" t="s">
        <v>392</v>
      </c>
      <c r="H194" t="s">
        <v>393</v>
      </c>
      <c r="I194" t="s">
        <v>424</v>
      </c>
      <c r="J194" t="s">
        <v>42073</v>
      </c>
      <c r="K194" t="s">
        <v>1775</v>
      </c>
      <c r="L194" t="s">
        <v>1776</v>
      </c>
      <c r="M194" t="s">
        <v>1777</v>
      </c>
      <c r="N194" t="s">
        <v>1778</v>
      </c>
      <c r="O194">
        <v>33.964290300000002</v>
      </c>
      <c r="P194">
        <v>126.2929862</v>
      </c>
      <c r="R194" t="s">
        <v>1779</v>
      </c>
      <c r="S194" t="s">
        <v>1774</v>
      </c>
      <c r="T194" t="s">
        <v>1780</v>
      </c>
      <c r="U194" t="s">
        <v>1781</v>
      </c>
    </row>
    <row r="195" spans="1:21" x14ac:dyDescent="0.3">
      <c r="A195" t="s">
        <v>1782</v>
      </c>
      <c r="B195" t="s">
        <v>165</v>
      </c>
      <c r="C195" t="s">
        <v>166</v>
      </c>
      <c r="D195" t="s">
        <v>1783</v>
      </c>
      <c r="E195">
        <f>_xlfn.IFNA(VLOOKUP($F195,지역분류!$C$2:$D$5,2,0),0)</f>
        <v>4</v>
      </c>
      <c r="F195" t="str">
        <f>_xlfn.IFNA(INDEX(지역분류!$G$2:$G$21,MATCH($J195,지역분류!$H$2:$H$21,0)),"테마여행")</f>
        <v>남부</v>
      </c>
      <c r="G195" t="s">
        <v>54</v>
      </c>
      <c r="H195" t="s">
        <v>55</v>
      </c>
      <c r="I195" t="s">
        <v>56</v>
      </c>
      <c r="J195" t="s">
        <v>57</v>
      </c>
      <c r="K195" t="s">
        <v>1784</v>
      </c>
      <c r="L195" t="s">
        <v>1785</v>
      </c>
      <c r="M195" t="s">
        <v>1786</v>
      </c>
      <c r="N195" t="s">
        <v>1787</v>
      </c>
      <c r="O195">
        <v>33.228860699999998</v>
      </c>
      <c r="P195">
        <v>126.3065651</v>
      </c>
      <c r="R195" t="s">
        <v>1788</v>
      </c>
      <c r="S195" t="s">
        <v>1789</v>
      </c>
      <c r="T195" t="s">
        <v>1790</v>
      </c>
      <c r="U195" t="s">
        <v>1791</v>
      </c>
    </row>
    <row r="196" spans="1:21" x14ac:dyDescent="0.3">
      <c r="A196" t="s">
        <v>1792</v>
      </c>
      <c r="B196" t="s">
        <v>165</v>
      </c>
      <c r="C196" t="s">
        <v>166</v>
      </c>
      <c r="D196" t="s">
        <v>1793</v>
      </c>
      <c r="E196">
        <f>_xlfn.IFNA(VLOOKUP($F196,지역분류!$C$2:$D$5,2,0),0)</f>
        <v>2</v>
      </c>
      <c r="F196" t="str">
        <f>_xlfn.IFNA(INDEX(지역분류!$G$2:$G$21,MATCH($J196,지역분류!$H$2:$H$21,0)),"테마여행")</f>
        <v>동부</v>
      </c>
      <c r="G196" t="s">
        <v>54</v>
      </c>
      <c r="H196" t="s">
        <v>55</v>
      </c>
      <c r="I196" t="s">
        <v>253</v>
      </c>
      <c r="J196" t="s">
        <v>254</v>
      </c>
      <c r="K196" t="s">
        <v>1794</v>
      </c>
      <c r="L196" t="s">
        <v>1795</v>
      </c>
      <c r="M196" t="s">
        <v>1796</v>
      </c>
      <c r="N196" t="s">
        <v>1797</v>
      </c>
      <c r="O196">
        <v>33.318354599999999</v>
      </c>
      <c r="P196">
        <v>126.8337885</v>
      </c>
      <c r="R196" t="s">
        <v>1798</v>
      </c>
      <c r="S196" t="s">
        <v>1799</v>
      </c>
      <c r="T196" t="s">
        <v>1800</v>
      </c>
      <c r="U196" t="s">
        <v>1801</v>
      </c>
    </row>
    <row r="197" spans="1:21" x14ac:dyDescent="0.3">
      <c r="A197" t="s">
        <v>1802</v>
      </c>
      <c r="B197" t="s">
        <v>74</v>
      </c>
      <c r="C197" t="s">
        <v>75</v>
      </c>
      <c r="D197" t="s">
        <v>1803</v>
      </c>
      <c r="E197">
        <f>_xlfn.IFNA(VLOOKUP($F197,지역분류!$C$2:$D$5,2,0),0)</f>
        <v>1</v>
      </c>
      <c r="F197" t="str">
        <f>_xlfn.IFNA(INDEX(지역분류!$G$2:$G$21,MATCH($J197,지역분류!$H$2:$H$21,0)),"테마여행")</f>
        <v>북부</v>
      </c>
      <c r="G197" t="s">
        <v>392</v>
      </c>
      <c r="H197" t="s">
        <v>393</v>
      </c>
      <c r="I197" t="s">
        <v>424</v>
      </c>
      <c r="J197" t="s">
        <v>42073</v>
      </c>
      <c r="K197" t="s">
        <v>1804</v>
      </c>
      <c r="L197" t="s">
        <v>1805</v>
      </c>
      <c r="M197" t="s">
        <v>1806</v>
      </c>
      <c r="N197" t="s">
        <v>1807</v>
      </c>
      <c r="O197">
        <v>33.964290300000002</v>
      </c>
      <c r="P197">
        <v>126.2929862</v>
      </c>
      <c r="R197" t="s">
        <v>1808</v>
      </c>
      <c r="S197" t="s">
        <v>1803</v>
      </c>
      <c r="T197" t="s">
        <v>1809</v>
      </c>
      <c r="U197" t="s">
        <v>1810</v>
      </c>
    </row>
    <row r="198" spans="1:21" x14ac:dyDescent="0.3">
      <c r="A198" t="s">
        <v>1811</v>
      </c>
      <c r="B198" t="s">
        <v>165</v>
      </c>
      <c r="C198" t="s">
        <v>166</v>
      </c>
      <c r="D198" t="s">
        <v>1812</v>
      </c>
      <c r="E198">
        <f>_xlfn.IFNA(VLOOKUP($F198,지역분류!$C$2:$D$5,2,0),0)</f>
        <v>1</v>
      </c>
      <c r="F198" t="str">
        <f>_xlfn.IFNA(INDEX(지역분류!$G$2:$G$21,MATCH($J198,지역분류!$H$2:$H$21,0)),"테마여행")</f>
        <v>북부</v>
      </c>
      <c r="G198" t="s">
        <v>17</v>
      </c>
      <c r="H198" t="s">
        <v>18</v>
      </c>
      <c r="I198" t="s">
        <v>30</v>
      </c>
      <c r="J198" t="s">
        <v>31</v>
      </c>
      <c r="K198" t="s">
        <v>1813</v>
      </c>
      <c r="L198" t="s">
        <v>1814</v>
      </c>
      <c r="M198" t="s">
        <v>1815</v>
      </c>
      <c r="N198" t="s">
        <v>1816</v>
      </c>
      <c r="O198">
        <v>33.508954500000002</v>
      </c>
      <c r="P198">
        <v>126.4722988</v>
      </c>
      <c r="R198" t="s">
        <v>1817</v>
      </c>
      <c r="S198" t="s">
        <v>1818</v>
      </c>
      <c r="T198" t="s">
        <v>1819</v>
      </c>
      <c r="U198" t="s">
        <v>1820</v>
      </c>
    </row>
    <row r="199" spans="1:21" x14ac:dyDescent="0.3">
      <c r="A199" t="s">
        <v>1821</v>
      </c>
      <c r="B199" t="s">
        <v>14</v>
      </c>
      <c r="C199" t="s">
        <v>15</v>
      </c>
      <c r="D199" t="s">
        <v>1822</v>
      </c>
      <c r="E199">
        <f>_xlfn.IFNA(VLOOKUP($F199,지역분류!$C$2:$D$5,2,0),0)</f>
        <v>1</v>
      </c>
      <c r="F199" t="str">
        <f>_xlfn.IFNA(INDEX(지역분류!$G$2:$G$21,MATCH($J199,지역분류!$H$2:$H$21,0)),"테마여행")</f>
        <v>북부</v>
      </c>
      <c r="G199" t="s">
        <v>17</v>
      </c>
      <c r="H199" t="s">
        <v>18</v>
      </c>
      <c r="I199" t="s">
        <v>30</v>
      </c>
      <c r="J199" t="s">
        <v>31</v>
      </c>
      <c r="K199" t="s">
        <v>1823</v>
      </c>
      <c r="L199" t="s">
        <v>1824</v>
      </c>
      <c r="M199" t="s">
        <v>1825</v>
      </c>
      <c r="N199" t="s">
        <v>1826</v>
      </c>
      <c r="O199">
        <v>33.512542699999997</v>
      </c>
      <c r="P199">
        <v>126.5334052</v>
      </c>
      <c r="R199" t="s">
        <v>1827</v>
      </c>
      <c r="S199" t="s">
        <v>1822</v>
      </c>
      <c r="T199" t="s">
        <v>1828</v>
      </c>
      <c r="U199" t="s">
        <v>1829</v>
      </c>
    </row>
    <row r="200" spans="1:21" x14ac:dyDescent="0.3">
      <c r="A200" t="s">
        <v>1830</v>
      </c>
      <c r="B200" t="s">
        <v>165</v>
      </c>
      <c r="C200" t="s">
        <v>166</v>
      </c>
      <c r="D200" t="s">
        <v>1831</v>
      </c>
      <c r="E200">
        <f>_xlfn.IFNA(VLOOKUP($F200,지역분류!$C$2:$D$5,2,0),0)</f>
        <v>4</v>
      </c>
      <c r="F200" t="str">
        <f>_xlfn.IFNA(INDEX(지역분류!$G$2:$G$21,MATCH($J200,지역분류!$H$2:$H$21,0)),"테마여행")</f>
        <v>남부</v>
      </c>
      <c r="G200" t="s">
        <v>54</v>
      </c>
      <c r="H200" t="s">
        <v>55</v>
      </c>
      <c r="I200" t="s">
        <v>69</v>
      </c>
      <c r="J200" t="s">
        <v>70</v>
      </c>
      <c r="K200" t="s">
        <v>1832</v>
      </c>
      <c r="L200" t="s">
        <v>1833</v>
      </c>
      <c r="M200" t="s">
        <v>1834</v>
      </c>
      <c r="N200" t="s">
        <v>1835</v>
      </c>
      <c r="O200">
        <v>33.236199900000003</v>
      </c>
      <c r="P200">
        <v>126.38334620000001</v>
      </c>
      <c r="R200" t="s">
        <v>1836</v>
      </c>
      <c r="S200" t="s">
        <v>1831</v>
      </c>
      <c r="T200" t="s">
        <v>1837</v>
      </c>
      <c r="U200" t="s">
        <v>1838</v>
      </c>
    </row>
    <row r="201" spans="1:21" x14ac:dyDescent="0.3">
      <c r="A201" t="s">
        <v>1839</v>
      </c>
      <c r="B201" t="s">
        <v>74</v>
      </c>
      <c r="C201" t="s">
        <v>75</v>
      </c>
      <c r="D201" t="s">
        <v>1840</v>
      </c>
      <c r="E201">
        <f>_xlfn.IFNA(VLOOKUP($F201,지역분류!$C$2:$D$5,2,0),0)</f>
        <v>4</v>
      </c>
      <c r="F201" t="str">
        <f>_xlfn.IFNA(INDEX(지역분류!$G$2:$G$21,MATCH($J201,지역분류!$H$2:$H$21,0)),"테마여행")</f>
        <v>남부</v>
      </c>
      <c r="G201" t="s">
        <v>54</v>
      </c>
      <c r="H201" t="s">
        <v>55</v>
      </c>
      <c r="I201" t="s">
        <v>69</v>
      </c>
      <c r="J201" t="s">
        <v>70</v>
      </c>
      <c r="K201" t="s">
        <v>1841</v>
      </c>
      <c r="L201" t="s">
        <v>1842</v>
      </c>
      <c r="M201" t="s">
        <v>1843</v>
      </c>
      <c r="N201" t="s">
        <v>1844</v>
      </c>
      <c r="O201">
        <v>33.249705499999997</v>
      </c>
      <c r="P201">
        <v>126.56673019999999</v>
      </c>
      <c r="R201" t="s">
        <v>1845</v>
      </c>
      <c r="S201" t="s">
        <v>1840</v>
      </c>
      <c r="T201" t="s">
        <v>1846</v>
      </c>
      <c r="U201" t="s">
        <v>1847</v>
      </c>
    </row>
    <row r="202" spans="1:21" x14ac:dyDescent="0.3">
      <c r="A202" t="s">
        <v>1848</v>
      </c>
      <c r="B202" t="s">
        <v>165</v>
      </c>
      <c r="C202" t="s">
        <v>166</v>
      </c>
      <c r="D202" t="s">
        <v>1849</v>
      </c>
      <c r="E202">
        <f>_xlfn.IFNA(VLOOKUP($F202,지역분류!$C$2:$D$5,2,0),0)</f>
        <v>4</v>
      </c>
      <c r="F202" t="str">
        <f>_xlfn.IFNA(INDEX(지역분류!$G$2:$G$21,MATCH($J202,지역분류!$H$2:$H$21,0)),"테마여행")</f>
        <v>남부</v>
      </c>
      <c r="G202" t="s">
        <v>54</v>
      </c>
      <c r="H202" t="s">
        <v>55</v>
      </c>
      <c r="I202" t="s">
        <v>69</v>
      </c>
      <c r="J202" t="s">
        <v>70</v>
      </c>
      <c r="K202" t="s">
        <v>1850</v>
      </c>
      <c r="L202" t="s">
        <v>1851</v>
      </c>
      <c r="M202" t="s">
        <v>1852</v>
      </c>
      <c r="N202" t="s">
        <v>1853</v>
      </c>
      <c r="O202">
        <v>33.2844099</v>
      </c>
      <c r="P202">
        <v>126.57967429999999</v>
      </c>
      <c r="R202" t="s">
        <v>1854</v>
      </c>
      <c r="S202" t="s">
        <v>1855</v>
      </c>
      <c r="T202" t="s">
        <v>1856</v>
      </c>
      <c r="U202" t="s">
        <v>1857</v>
      </c>
    </row>
    <row r="203" spans="1:21" hidden="1" x14ac:dyDescent="0.3">
      <c r="A203" t="s">
        <v>1858</v>
      </c>
      <c r="B203" t="s">
        <v>96</v>
      </c>
      <c r="C203" t="s">
        <v>97</v>
      </c>
      <c r="D203" t="s">
        <v>1859</v>
      </c>
      <c r="E203">
        <f>_xlfn.IFNA(VLOOKUP($F203,지역분류!$C$2:$D$5,2,0),0)</f>
        <v>4</v>
      </c>
      <c r="F203" t="str">
        <f>_xlfn.IFNA(INDEX(지역분류!$G$2:$G$21,MATCH($J203,지역분류!$H$2:$H$21,0)),"테마여행")</f>
        <v>남부</v>
      </c>
      <c r="G203" t="s">
        <v>54</v>
      </c>
      <c r="H203" t="s">
        <v>55</v>
      </c>
      <c r="I203" t="s">
        <v>69</v>
      </c>
      <c r="J203" t="s">
        <v>70</v>
      </c>
      <c r="M203" t="s">
        <v>1860</v>
      </c>
      <c r="N203" t="s">
        <v>1861</v>
      </c>
      <c r="S203" t="s">
        <v>1859</v>
      </c>
      <c r="T203" t="s">
        <v>1862</v>
      </c>
      <c r="U203" t="s">
        <v>1863</v>
      </c>
    </row>
    <row r="204" spans="1:21" x14ac:dyDescent="0.3">
      <c r="A204" t="s">
        <v>1864</v>
      </c>
      <c r="B204" t="s">
        <v>51</v>
      </c>
      <c r="C204" t="s">
        <v>52</v>
      </c>
      <c r="D204" t="s">
        <v>1865</v>
      </c>
      <c r="E204">
        <f>_xlfn.IFNA(VLOOKUP($F204,지역분류!$C$2:$D$5,2,0),0)</f>
        <v>4</v>
      </c>
      <c r="F204" t="str">
        <f>_xlfn.IFNA(INDEX(지역분류!$G$2:$G$21,MATCH($J204,지역분류!$H$2:$H$21,0)),"테마여행")</f>
        <v>남부</v>
      </c>
      <c r="G204" t="s">
        <v>54</v>
      </c>
      <c r="H204" t="s">
        <v>55</v>
      </c>
      <c r="I204" t="s">
        <v>69</v>
      </c>
      <c r="J204" t="s">
        <v>70</v>
      </c>
      <c r="M204" t="s">
        <v>1866</v>
      </c>
      <c r="N204" t="s">
        <v>1867</v>
      </c>
      <c r="R204" t="s">
        <v>1868</v>
      </c>
      <c r="S204" t="s">
        <v>1865</v>
      </c>
      <c r="T204" t="s">
        <v>1869</v>
      </c>
      <c r="U204" t="s">
        <v>1870</v>
      </c>
    </row>
    <row r="205" spans="1:21" x14ac:dyDescent="0.3">
      <c r="A205" t="s">
        <v>1871</v>
      </c>
      <c r="B205" t="s">
        <v>165</v>
      </c>
      <c r="C205" t="s">
        <v>166</v>
      </c>
      <c r="D205" t="s">
        <v>1872</v>
      </c>
      <c r="E205">
        <f>_xlfn.IFNA(VLOOKUP($F205,지역분류!$C$2:$D$5,2,0),0)</f>
        <v>1</v>
      </c>
      <c r="F205" t="str">
        <f>_xlfn.IFNA(INDEX(지역분류!$G$2:$G$21,MATCH($J205,지역분류!$H$2:$H$21,0)),"테마여행")</f>
        <v>북부</v>
      </c>
      <c r="G205" t="s">
        <v>17</v>
      </c>
      <c r="H205" t="s">
        <v>18</v>
      </c>
      <c r="I205" t="s">
        <v>42</v>
      </c>
      <c r="J205" t="s">
        <v>43</v>
      </c>
      <c r="K205" t="s">
        <v>1873</v>
      </c>
      <c r="L205" t="s">
        <v>1874</v>
      </c>
      <c r="M205" t="s">
        <v>1875</v>
      </c>
      <c r="N205" t="s">
        <v>1876</v>
      </c>
      <c r="O205">
        <v>33.543941799999999</v>
      </c>
      <c r="P205">
        <v>126.63806889999999</v>
      </c>
      <c r="R205" t="s">
        <v>1877</v>
      </c>
      <c r="S205" t="s">
        <v>1872</v>
      </c>
      <c r="T205" t="s">
        <v>1878</v>
      </c>
      <c r="U205" t="s">
        <v>1879</v>
      </c>
    </row>
    <row r="206" spans="1:21" x14ac:dyDescent="0.3">
      <c r="A206" t="s">
        <v>1880</v>
      </c>
      <c r="B206" t="s">
        <v>165</v>
      </c>
      <c r="C206" t="s">
        <v>166</v>
      </c>
      <c r="D206" t="s">
        <v>1881</v>
      </c>
      <c r="E206">
        <f>_xlfn.IFNA(VLOOKUP($F206,지역분류!$C$2:$D$5,2,0),0)</f>
        <v>3</v>
      </c>
      <c r="F206" t="str">
        <f>_xlfn.IFNA(INDEX(지역분류!$G$2:$G$21,MATCH($J206,지역분류!$H$2:$H$21,0)),"테마여행")</f>
        <v>서부</v>
      </c>
      <c r="G206" t="s">
        <v>17</v>
      </c>
      <c r="H206" t="s">
        <v>18</v>
      </c>
      <c r="I206" t="s">
        <v>77</v>
      </c>
      <c r="J206" t="s">
        <v>78</v>
      </c>
      <c r="K206" t="s">
        <v>1882</v>
      </c>
      <c r="L206" t="s">
        <v>1883</v>
      </c>
      <c r="M206" t="s">
        <v>1123</v>
      </c>
      <c r="N206" t="s">
        <v>1884</v>
      </c>
      <c r="O206">
        <v>33.399679999999996</v>
      </c>
      <c r="P206">
        <v>126.24979999999999</v>
      </c>
      <c r="R206" t="s">
        <v>1885</v>
      </c>
      <c r="S206" t="s">
        <v>1886</v>
      </c>
      <c r="T206" t="s">
        <v>1887</v>
      </c>
      <c r="U206" t="s">
        <v>1888</v>
      </c>
    </row>
    <row r="207" spans="1:21" x14ac:dyDescent="0.3">
      <c r="A207" t="s">
        <v>1889</v>
      </c>
      <c r="B207" t="s">
        <v>74</v>
      </c>
      <c r="C207" t="s">
        <v>75</v>
      </c>
      <c r="D207" t="s">
        <v>1890</v>
      </c>
      <c r="E207">
        <f>_xlfn.IFNA(VLOOKUP($F207,지역분류!$C$2:$D$5,2,0),0)</f>
        <v>1</v>
      </c>
      <c r="F207" t="str">
        <f>_xlfn.IFNA(INDEX(지역분류!$G$2:$G$21,MATCH($J207,지역분류!$H$2:$H$21,0)),"테마여행")</f>
        <v>북부</v>
      </c>
      <c r="G207" t="s">
        <v>17</v>
      </c>
      <c r="H207" t="s">
        <v>18</v>
      </c>
      <c r="I207" t="s">
        <v>30</v>
      </c>
      <c r="J207" t="s">
        <v>31</v>
      </c>
      <c r="K207" t="s">
        <v>1891</v>
      </c>
      <c r="L207" t="s">
        <v>1892</v>
      </c>
      <c r="M207" t="s">
        <v>1893</v>
      </c>
      <c r="N207" t="s">
        <v>1894</v>
      </c>
      <c r="O207">
        <v>33.511950200000008</v>
      </c>
      <c r="P207">
        <v>126.5130333</v>
      </c>
      <c r="R207" t="s">
        <v>1895</v>
      </c>
      <c r="S207" t="s">
        <v>1890</v>
      </c>
      <c r="T207" t="s">
        <v>1896</v>
      </c>
      <c r="U207" t="s">
        <v>1897</v>
      </c>
    </row>
    <row r="208" spans="1:21" x14ac:dyDescent="0.3">
      <c r="A208" t="s">
        <v>1898</v>
      </c>
      <c r="B208" t="s">
        <v>165</v>
      </c>
      <c r="C208" t="s">
        <v>166</v>
      </c>
      <c r="D208" t="s">
        <v>1899</v>
      </c>
      <c r="E208">
        <f>_xlfn.IFNA(VLOOKUP($F208,지역분류!$C$2:$D$5,2,0),0)</f>
        <v>1</v>
      </c>
      <c r="F208" t="str">
        <f>_xlfn.IFNA(INDEX(지역분류!$G$2:$G$21,MATCH($J208,지역분류!$H$2:$H$21,0)),"테마여행")</f>
        <v>북부</v>
      </c>
      <c r="G208" t="s">
        <v>17</v>
      </c>
      <c r="H208" t="s">
        <v>18</v>
      </c>
      <c r="I208" t="s">
        <v>19</v>
      </c>
      <c r="J208" t="s">
        <v>20</v>
      </c>
      <c r="K208" t="s">
        <v>1900</v>
      </c>
      <c r="L208" t="s">
        <v>1901</v>
      </c>
      <c r="M208" t="s">
        <v>1902</v>
      </c>
      <c r="N208" t="s">
        <v>1903</v>
      </c>
      <c r="O208">
        <v>33.432343000000003</v>
      </c>
      <c r="P208">
        <v>126.33806</v>
      </c>
      <c r="Q208" t="s">
        <v>1904</v>
      </c>
      <c r="R208" t="s">
        <v>1905</v>
      </c>
      <c r="S208" t="s">
        <v>1906</v>
      </c>
      <c r="T208" t="s">
        <v>1907</v>
      </c>
      <c r="U208" t="s">
        <v>1908</v>
      </c>
    </row>
    <row r="209" spans="1:21" hidden="1" x14ac:dyDescent="0.3">
      <c r="A209" t="s">
        <v>1909</v>
      </c>
      <c r="B209" t="s">
        <v>96</v>
      </c>
      <c r="C209" t="s">
        <v>97</v>
      </c>
      <c r="D209" t="s">
        <v>1910</v>
      </c>
      <c r="E209">
        <f>_xlfn.IFNA(VLOOKUP($F209,지역분류!$C$2:$D$5,2,0),0)</f>
        <v>1</v>
      </c>
      <c r="F209" t="str">
        <f>_xlfn.IFNA(INDEX(지역분류!$G$2:$G$21,MATCH($J209,지역분류!$H$2:$H$21,0)),"테마여행")</f>
        <v>북부</v>
      </c>
      <c r="G209" t="s">
        <v>17</v>
      </c>
      <c r="H209" t="s">
        <v>18</v>
      </c>
      <c r="I209" t="s">
        <v>30</v>
      </c>
      <c r="J209" t="s">
        <v>31</v>
      </c>
      <c r="K209" t="s">
        <v>1911</v>
      </c>
      <c r="L209" t="s">
        <v>1912</v>
      </c>
      <c r="M209" t="s">
        <v>1913</v>
      </c>
      <c r="N209" t="s">
        <v>1914</v>
      </c>
      <c r="O209">
        <v>33.450580000000002</v>
      </c>
      <c r="P209">
        <v>126.61812</v>
      </c>
      <c r="Q209" t="s">
        <v>1915</v>
      </c>
      <c r="R209" t="s">
        <v>72</v>
      </c>
      <c r="S209" t="s">
        <v>1916</v>
      </c>
      <c r="T209" t="s">
        <v>1917</v>
      </c>
      <c r="U209" t="s">
        <v>1918</v>
      </c>
    </row>
    <row r="210" spans="1:21" x14ac:dyDescent="0.3">
      <c r="A210" t="s">
        <v>1919</v>
      </c>
      <c r="B210" t="s">
        <v>74</v>
      </c>
      <c r="C210" t="s">
        <v>75</v>
      </c>
      <c r="D210" t="s">
        <v>1920</v>
      </c>
      <c r="E210">
        <f>_xlfn.IFNA(VLOOKUP($F210,지역분류!$C$2:$D$5,2,0),0)</f>
        <v>1</v>
      </c>
      <c r="F210" t="str">
        <f>_xlfn.IFNA(INDEX(지역분류!$G$2:$G$21,MATCH($J210,지역분류!$H$2:$H$21,0)),"테마여행")</f>
        <v>북부</v>
      </c>
      <c r="G210" t="s">
        <v>17</v>
      </c>
      <c r="H210" t="s">
        <v>18</v>
      </c>
      <c r="I210" t="s">
        <v>30</v>
      </c>
      <c r="J210" t="s">
        <v>31</v>
      </c>
      <c r="K210" t="s">
        <v>1921</v>
      </c>
      <c r="L210" t="s">
        <v>1922</v>
      </c>
      <c r="M210" t="s">
        <v>1923</v>
      </c>
      <c r="N210" t="s">
        <v>1924</v>
      </c>
      <c r="O210">
        <v>33.490963000000001</v>
      </c>
      <c r="P210">
        <v>126.489334</v>
      </c>
      <c r="Q210" t="s">
        <v>1925</v>
      </c>
      <c r="R210" t="s">
        <v>1926</v>
      </c>
      <c r="S210" t="s">
        <v>1920</v>
      </c>
      <c r="T210" t="s">
        <v>1927</v>
      </c>
      <c r="U210" t="s">
        <v>1928</v>
      </c>
    </row>
    <row r="211" spans="1:21" x14ac:dyDescent="0.3">
      <c r="A211" t="s">
        <v>1929</v>
      </c>
      <c r="B211" t="s">
        <v>74</v>
      </c>
      <c r="C211" t="s">
        <v>75</v>
      </c>
      <c r="D211" t="s">
        <v>1930</v>
      </c>
      <c r="E211">
        <f>_xlfn.IFNA(VLOOKUP($F211,지역분류!$C$2:$D$5,2,0),0)</f>
        <v>3</v>
      </c>
      <c r="F211" t="str">
        <f>_xlfn.IFNA(INDEX(지역분류!$G$2:$G$21,MATCH($J211,지역분류!$H$2:$H$21,0)),"테마여행")</f>
        <v>서부</v>
      </c>
      <c r="G211" t="s">
        <v>54</v>
      </c>
      <c r="H211" t="s">
        <v>55</v>
      </c>
      <c r="I211" t="s">
        <v>1090</v>
      </c>
      <c r="J211" t="s">
        <v>1091</v>
      </c>
      <c r="K211" t="s">
        <v>1931</v>
      </c>
      <c r="L211" t="s">
        <v>1932</v>
      </c>
      <c r="M211" t="s">
        <v>1933</v>
      </c>
      <c r="N211" t="s">
        <v>1934</v>
      </c>
      <c r="O211">
        <v>33.270985000000003</v>
      </c>
      <c r="P211">
        <v>126.17614</v>
      </c>
      <c r="Q211" t="s">
        <v>1935</v>
      </c>
      <c r="R211" t="s">
        <v>1936</v>
      </c>
      <c r="S211" t="s">
        <v>1930</v>
      </c>
      <c r="T211" t="s">
        <v>1937</v>
      </c>
      <c r="U211" t="s">
        <v>1938</v>
      </c>
    </row>
    <row r="212" spans="1:21" x14ac:dyDescent="0.3">
      <c r="A212" t="s">
        <v>1939</v>
      </c>
      <c r="B212" t="s">
        <v>165</v>
      </c>
      <c r="C212" t="s">
        <v>166</v>
      </c>
      <c r="D212" t="s">
        <v>1940</v>
      </c>
      <c r="E212">
        <f>_xlfn.IFNA(VLOOKUP($F212,지역분류!$C$2:$D$5,2,0),0)</f>
        <v>1</v>
      </c>
      <c r="F212" t="str">
        <f>_xlfn.IFNA(INDEX(지역분류!$G$2:$G$21,MATCH($J212,지역분류!$H$2:$H$21,0)),"테마여행")</f>
        <v>북부</v>
      </c>
      <c r="G212" t="s">
        <v>17</v>
      </c>
      <c r="H212" t="s">
        <v>18</v>
      </c>
      <c r="I212" t="s">
        <v>19</v>
      </c>
      <c r="J212" t="s">
        <v>20</v>
      </c>
      <c r="K212" t="s">
        <v>1941</v>
      </c>
      <c r="L212" t="s">
        <v>1942</v>
      </c>
      <c r="M212" t="s">
        <v>1943</v>
      </c>
      <c r="N212" t="s">
        <v>1944</v>
      </c>
      <c r="O212">
        <v>33.465188499999996</v>
      </c>
      <c r="P212">
        <v>126.4053912</v>
      </c>
      <c r="R212" t="s">
        <v>1945</v>
      </c>
      <c r="S212" t="s">
        <v>1946</v>
      </c>
      <c r="T212" t="s">
        <v>1947</v>
      </c>
      <c r="U212" t="s">
        <v>1948</v>
      </c>
    </row>
    <row r="213" spans="1:21" hidden="1" x14ac:dyDescent="0.3">
      <c r="A213" t="s">
        <v>1949</v>
      </c>
      <c r="B213" t="s">
        <v>96</v>
      </c>
      <c r="C213" t="s">
        <v>97</v>
      </c>
      <c r="D213" t="s">
        <v>1950</v>
      </c>
      <c r="E213">
        <f>_xlfn.IFNA(VLOOKUP($F213,지역분류!$C$2:$D$5,2,0),0)</f>
        <v>1</v>
      </c>
      <c r="F213" t="str">
        <f>_xlfn.IFNA(INDEX(지역분류!$G$2:$G$21,MATCH($J213,지역분류!$H$2:$H$21,0)),"테마여행")</f>
        <v>북부</v>
      </c>
      <c r="G213" t="s">
        <v>17</v>
      </c>
      <c r="H213" t="s">
        <v>18</v>
      </c>
      <c r="I213" t="s">
        <v>19</v>
      </c>
      <c r="J213" t="s">
        <v>20</v>
      </c>
      <c r="M213" t="s">
        <v>1951</v>
      </c>
      <c r="N213" t="s">
        <v>1952</v>
      </c>
      <c r="S213" t="s">
        <v>1953</v>
      </c>
      <c r="T213" t="s">
        <v>1954</v>
      </c>
      <c r="U213" t="s">
        <v>1955</v>
      </c>
    </row>
    <row r="214" spans="1:21" x14ac:dyDescent="0.3">
      <c r="A214" t="s">
        <v>1956</v>
      </c>
      <c r="B214" t="s">
        <v>74</v>
      </c>
      <c r="C214" t="s">
        <v>75</v>
      </c>
      <c r="D214" t="s">
        <v>1957</v>
      </c>
      <c r="E214">
        <f>_xlfn.IFNA(VLOOKUP($F214,지역분류!$C$2:$D$5,2,0),0)</f>
        <v>4</v>
      </c>
      <c r="F214" t="str">
        <f>_xlfn.IFNA(INDEX(지역분류!$G$2:$G$21,MATCH($J214,지역분류!$H$2:$H$21,0)),"테마여행")</f>
        <v>남부</v>
      </c>
      <c r="G214" t="s">
        <v>54</v>
      </c>
      <c r="H214" t="s">
        <v>55</v>
      </c>
      <c r="I214" t="s">
        <v>56</v>
      </c>
      <c r="J214" t="s">
        <v>57</v>
      </c>
      <c r="K214" t="s">
        <v>1958</v>
      </c>
      <c r="L214" t="s">
        <v>1959</v>
      </c>
      <c r="M214" t="s">
        <v>1960</v>
      </c>
      <c r="N214" t="s">
        <v>1961</v>
      </c>
      <c r="O214">
        <v>33.298887700000002</v>
      </c>
      <c r="P214">
        <v>126.2938139</v>
      </c>
      <c r="R214" t="s">
        <v>1962</v>
      </c>
      <c r="S214" t="s">
        <v>1957</v>
      </c>
      <c r="T214" t="s">
        <v>1963</v>
      </c>
      <c r="U214" t="s">
        <v>1964</v>
      </c>
    </row>
    <row r="215" spans="1:21" hidden="1" x14ac:dyDescent="0.3">
      <c r="A215" t="s">
        <v>1965</v>
      </c>
      <c r="B215" t="s">
        <v>96</v>
      </c>
      <c r="C215" t="s">
        <v>97</v>
      </c>
      <c r="D215" t="s">
        <v>1966</v>
      </c>
      <c r="E215">
        <f>_xlfn.IFNA(VLOOKUP($F215,지역분류!$C$2:$D$5,2,0),0)</f>
        <v>4</v>
      </c>
      <c r="F215" t="str">
        <f>_xlfn.IFNA(INDEX(지역분류!$G$2:$G$21,MATCH($J215,지역분류!$H$2:$H$21,0)),"테마여행")</f>
        <v>남부</v>
      </c>
      <c r="G215" t="s">
        <v>54</v>
      </c>
      <c r="H215" t="s">
        <v>55</v>
      </c>
      <c r="I215" t="s">
        <v>56</v>
      </c>
      <c r="J215" t="s">
        <v>57</v>
      </c>
      <c r="M215" t="s">
        <v>1967</v>
      </c>
      <c r="N215" t="s">
        <v>1968</v>
      </c>
      <c r="S215" t="s">
        <v>1966</v>
      </c>
      <c r="T215" t="s">
        <v>1969</v>
      </c>
      <c r="U215" t="s">
        <v>1970</v>
      </c>
    </row>
    <row r="216" spans="1:21" x14ac:dyDescent="0.3">
      <c r="A216" t="s">
        <v>1971</v>
      </c>
      <c r="B216" t="s">
        <v>74</v>
      </c>
      <c r="C216" t="s">
        <v>75</v>
      </c>
      <c r="D216" t="s">
        <v>1972</v>
      </c>
      <c r="E216">
        <f>_xlfn.IFNA(VLOOKUP($F216,지역분류!$C$2:$D$5,2,0),0)</f>
        <v>1</v>
      </c>
      <c r="F216" t="str">
        <f>_xlfn.IFNA(INDEX(지역분류!$G$2:$G$21,MATCH($J216,지역분류!$H$2:$H$21,0)),"테마여행")</f>
        <v>북부</v>
      </c>
      <c r="G216" t="s">
        <v>17</v>
      </c>
      <c r="H216" t="s">
        <v>18</v>
      </c>
      <c r="I216" t="s">
        <v>30</v>
      </c>
      <c r="J216" t="s">
        <v>31</v>
      </c>
      <c r="K216" t="s">
        <v>1420</v>
      </c>
      <c r="L216" t="s">
        <v>1421</v>
      </c>
      <c r="M216" t="s">
        <v>1973</v>
      </c>
      <c r="N216" t="s">
        <v>1974</v>
      </c>
      <c r="O216">
        <v>33.485278600000001</v>
      </c>
      <c r="P216">
        <v>126.4814609</v>
      </c>
      <c r="Q216" t="s">
        <v>1424</v>
      </c>
      <c r="R216" t="s">
        <v>1625</v>
      </c>
      <c r="S216" t="s">
        <v>1972</v>
      </c>
      <c r="T216" t="s">
        <v>1975</v>
      </c>
      <c r="U216" t="s">
        <v>1976</v>
      </c>
    </row>
    <row r="217" spans="1:21" hidden="1" x14ac:dyDescent="0.3">
      <c r="A217" t="s">
        <v>1977</v>
      </c>
      <c r="B217" t="s">
        <v>96</v>
      </c>
      <c r="C217" t="s">
        <v>97</v>
      </c>
      <c r="D217" t="s">
        <v>1978</v>
      </c>
      <c r="E217">
        <f>_xlfn.IFNA(VLOOKUP($F217,지역분류!$C$2:$D$5,2,0),0)</f>
        <v>1</v>
      </c>
      <c r="F217" t="str">
        <f>_xlfn.IFNA(INDEX(지역분류!$G$2:$G$21,MATCH($J217,지역분류!$H$2:$H$21,0)),"테마여행")</f>
        <v>북부</v>
      </c>
      <c r="G217" t="s">
        <v>17</v>
      </c>
      <c r="H217" t="s">
        <v>18</v>
      </c>
      <c r="I217" t="s">
        <v>30</v>
      </c>
      <c r="J217" t="s">
        <v>31</v>
      </c>
      <c r="M217" t="s">
        <v>1979</v>
      </c>
      <c r="N217" t="s">
        <v>1980</v>
      </c>
      <c r="S217" t="s">
        <v>1978</v>
      </c>
      <c r="T217" t="s">
        <v>1981</v>
      </c>
      <c r="U217" t="s">
        <v>1982</v>
      </c>
    </row>
    <row r="218" spans="1:21" x14ac:dyDescent="0.3">
      <c r="A218" t="s">
        <v>1983</v>
      </c>
      <c r="B218" t="s">
        <v>74</v>
      </c>
      <c r="C218" t="s">
        <v>75</v>
      </c>
      <c r="D218" t="s">
        <v>1984</v>
      </c>
      <c r="E218">
        <f>_xlfn.IFNA(VLOOKUP($F218,지역분류!$C$2:$D$5,2,0),0)</f>
        <v>2</v>
      </c>
      <c r="F218" t="str">
        <f>_xlfn.IFNA(INDEX(지역분류!$G$2:$G$21,MATCH($J218,지역분류!$H$2:$H$21,0)),"테마여행")</f>
        <v>동부</v>
      </c>
      <c r="G218" t="s">
        <v>17</v>
      </c>
      <c r="H218" t="s">
        <v>18</v>
      </c>
      <c r="I218" t="s">
        <v>111</v>
      </c>
      <c r="J218" t="s">
        <v>112</v>
      </c>
      <c r="K218" t="s">
        <v>1985</v>
      </c>
      <c r="L218" t="s">
        <v>1986</v>
      </c>
      <c r="M218" t="s">
        <v>1987</v>
      </c>
      <c r="N218" t="s">
        <v>1988</v>
      </c>
      <c r="O218">
        <v>33.554793400000001</v>
      </c>
      <c r="P218">
        <v>126.79864569999999</v>
      </c>
      <c r="R218" t="s">
        <v>1989</v>
      </c>
      <c r="S218" t="s">
        <v>1984</v>
      </c>
      <c r="T218" t="s">
        <v>1990</v>
      </c>
      <c r="U218" t="s">
        <v>1991</v>
      </c>
    </row>
    <row r="219" spans="1:21" x14ac:dyDescent="0.3">
      <c r="A219" t="s">
        <v>1992</v>
      </c>
      <c r="B219" t="s">
        <v>14</v>
      </c>
      <c r="C219" t="s">
        <v>15</v>
      </c>
      <c r="D219" t="s">
        <v>1993</v>
      </c>
      <c r="E219">
        <f>_xlfn.IFNA(VLOOKUP($F219,지역분류!$C$2:$D$5,2,0),0)</f>
        <v>1</v>
      </c>
      <c r="F219" t="str">
        <f>_xlfn.IFNA(INDEX(지역분류!$G$2:$G$21,MATCH($J219,지역분류!$H$2:$H$21,0)),"테마여행")</f>
        <v>북부</v>
      </c>
      <c r="G219" t="s">
        <v>17</v>
      </c>
      <c r="H219" t="s">
        <v>18</v>
      </c>
      <c r="I219" t="s">
        <v>30</v>
      </c>
      <c r="J219" t="s">
        <v>31</v>
      </c>
      <c r="K219" t="s">
        <v>1994</v>
      </c>
      <c r="L219" t="s">
        <v>1995</v>
      </c>
      <c r="M219" t="s">
        <v>1996</v>
      </c>
      <c r="N219" t="s">
        <v>1997</v>
      </c>
      <c r="O219">
        <v>33.483098000000012</v>
      </c>
      <c r="P219">
        <v>126.47723120000001</v>
      </c>
      <c r="R219" t="s">
        <v>1998</v>
      </c>
      <c r="S219" t="s">
        <v>1993</v>
      </c>
      <c r="T219" t="s">
        <v>1999</v>
      </c>
      <c r="U219" t="s">
        <v>2000</v>
      </c>
    </row>
    <row r="220" spans="1:21" x14ac:dyDescent="0.3">
      <c r="A220" t="s">
        <v>2001</v>
      </c>
      <c r="B220" t="s">
        <v>14</v>
      </c>
      <c r="C220" t="s">
        <v>15</v>
      </c>
      <c r="D220" t="s">
        <v>2002</v>
      </c>
      <c r="E220">
        <f>_xlfn.IFNA(VLOOKUP($F220,지역분류!$C$2:$D$5,2,0),0)</f>
        <v>1</v>
      </c>
      <c r="F220" t="str">
        <f>_xlfn.IFNA(INDEX(지역분류!$G$2:$G$21,MATCH($J220,지역분류!$H$2:$H$21,0)),"테마여행")</f>
        <v>북부</v>
      </c>
      <c r="G220" t="s">
        <v>17</v>
      </c>
      <c r="H220" t="s">
        <v>18</v>
      </c>
      <c r="I220" t="s">
        <v>30</v>
      </c>
      <c r="J220" t="s">
        <v>31</v>
      </c>
      <c r="K220" t="s">
        <v>2003</v>
      </c>
      <c r="L220" t="s">
        <v>2004</v>
      </c>
      <c r="M220" t="s">
        <v>2005</v>
      </c>
      <c r="N220" t="s">
        <v>2006</v>
      </c>
      <c r="O220">
        <v>33.474287099999998</v>
      </c>
      <c r="P220">
        <v>126.5489455</v>
      </c>
      <c r="R220" t="s">
        <v>2007</v>
      </c>
      <c r="S220" t="s">
        <v>2002</v>
      </c>
      <c r="T220" t="s">
        <v>2008</v>
      </c>
      <c r="U220" t="s">
        <v>2009</v>
      </c>
    </row>
    <row r="221" spans="1:21" x14ac:dyDescent="0.3">
      <c r="A221" t="s">
        <v>2010</v>
      </c>
      <c r="B221" t="s">
        <v>165</v>
      </c>
      <c r="C221" t="s">
        <v>166</v>
      </c>
      <c r="D221" t="s">
        <v>2011</v>
      </c>
      <c r="E221">
        <f>_xlfn.IFNA(VLOOKUP($F221,지역분류!$C$2:$D$5,2,0),0)</f>
        <v>3</v>
      </c>
      <c r="F221" t="str">
        <f>_xlfn.IFNA(INDEX(지역분류!$G$2:$G$21,MATCH($J221,지역분류!$H$2:$H$21,0)),"테마여행")</f>
        <v>서부</v>
      </c>
      <c r="G221" t="s">
        <v>54</v>
      </c>
      <c r="H221" t="s">
        <v>55</v>
      </c>
      <c r="I221" t="s">
        <v>1090</v>
      </c>
      <c r="J221" t="s">
        <v>1091</v>
      </c>
      <c r="K221" t="s">
        <v>2012</v>
      </c>
      <c r="L221" t="s">
        <v>2013</v>
      </c>
      <c r="M221" t="s">
        <v>2014</v>
      </c>
      <c r="N221" t="s">
        <v>2015</v>
      </c>
      <c r="O221">
        <v>33.257472100000001</v>
      </c>
      <c r="P221">
        <v>126.19117900000001</v>
      </c>
      <c r="R221" t="s">
        <v>2016</v>
      </c>
      <c r="S221" t="s">
        <v>2017</v>
      </c>
      <c r="T221" t="s">
        <v>2018</v>
      </c>
      <c r="U221" t="s">
        <v>2019</v>
      </c>
    </row>
    <row r="222" spans="1:21" x14ac:dyDescent="0.3">
      <c r="A222" t="s">
        <v>2020</v>
      </c>
      <c r="B222" t="s">
        <v>74</v>
      </c>
      <c r="C222" t="s">
        <v>75</v>
      </c>
      <c r="D222" t="s">
        <v>2021</v>
      </c>
      <c r="E222">
        <f>_xlfn.IFNA(VLOOKUP($F222,지역분류!$C$2:$D$5,2,0),0)</f>
        <v>1</v>
      </c>
      <c r="F222" t="str">
        <f>_xlfn.IFNA(INDEX(지역분류!$G$2:$G$21,MATCH($J222,지역분류!$H$2:$H$21,0)),"테마여행")</f>
        <v>북부</v>
      </c>
      <c r="G222" t="s">
        <v>17</v>
      </c>
      <c r="H222" t="s">
        <v>18</v>
      </c>
      <c r="I222" t="s">
        <v>30</v>
      </c>
      <c r="J222" t="s">
        <v>31</v>
      </c>
      <c r="K222" t="s">
        <v>2022</v>
      </c>
      <c r="L222" t="s">
        <v>2022</v>
      </c>
      <c r="M222" t="s">
        <v>2023</v>
      </c>
      <c r="N222" t="s">
        <v>2024</v>
      </c>
      <c r="O222">
        <v>33.496532000000002</v>
      </c>
      <c r="P222">
        <v>126.51957</v>
      </c>
      <c r="R222" t="s">
        <v>2025</v>
      </c>
      <c r="S222" t="s">
        <v>2026</v>
      </c>
      <c r="T222" t="s">
        <v>2027</v>
      </c>
      <c r="U222" t="s">
        <v>2028</v>
      </c>
    </row>
    <row r="223" spans="1:21" x14ac:dyDescent="0.3">
      <c r="A223" t="s">
        <v>2029</v>
      </c>
      <c r="B223" t="s">
        <v>165</v>
      </c>
      <c r="C223" t="s">
        <v>166</v>
      </c>
      <c r="D223" t="s">
        <v>2030</v>
      </c>
      <c r="E223">
        <f>_xlfn.IFNA(VLOOKUP($F223,지역분류!$C$2:$D$5,2,0),0)</f>
        <v>4</v>
      </c>
      <c r="F223" t="str">
        <f>_xlfn.IFNA(INDEX(지역분류!$G$2:$G$21,MATCH($J223,지역분류!$H$2:$H$21,0)),"테마여행")</f>
        <v>남부</v>
      </c>
      <c r="G223" t="s">
        <v>54</v>
      </c>
      <c r="H223" t="s">
        <v>55</v>
      </c>
      <c r="I223" t="s">
        <v>69</v>
      </c>
      <c r="J223" t="s">
        <v>70</v>
      </c>
      <c r="K223" t="s">
        <v>2031</v>
      </c>
      <c r="L223" t="s">
        <v>2032</v>
      </c>
      <c r="M223" t="s">
        <v>2033</v>
      </c>
      <c r="N223" t="s">
        <v>2034</v>
      </c>
      <c r="O223">
        <v>33.241199999999999</v>
      </c>
      <c r="P223">
        <v>126.53195359999999</v>
      </c>
      <c r="R223" t="s">
        <v>2035</v>
      </c>
      <c r="S223" t="s">
        <v>2036</v>
      </c>
      <c r="T223" t="s">
        <v>2037</v>
      </c>
      <c r="U223" t="s">
        <v>2038</v>
      </c>
    </row>
    <row r="224" spans="1:21" x14ac:dyDescent="0.3">
      <c r="A224" t="s">
        <v>2039</v>
      </c>
      <c r="B224" t="s">
        <v>74</v>
      </c>
      <c r="C224" t="s">
        <v>75</v>
      </c>
      <c r="D224" t="s">
        <v>2040</v>
      </c>
      <c r="E224">
        <f>_xlfn.IFNA(VLOOKUP($F224,지역분류!$C$2:$D$5,2,0),0)</f>
        <v>4</v>
      </c>
      <c r="F224" t="str">
        <f>_xlfn.IFNA(INDEX(지역분류!$G$2:$G$21,MATCH($J224,지역분류!$H$2:$H$21,0)),"테마여행")</f>
        <v>남부</v>
      </c>
      <c r="G224" t="s">
        <v>54</v>
      </c>
      <c r="H224" t="s">
        <v>55</v>
      </c>
      <c r="I224" t="s">
        <v>69</v>
      </c>
      <c r="J224" t="s">
        <v>70</v>
      </c>
      <c r="K224" t="s">
        <v>2041</v>
      </c>
      <c r="L224" t="s">
        <v>2042</v>
      </c>
      <c r="M224" t="s">
        <v>2043</v>
      </c>
      <c r="N224" t="s">
        <v>2044</v>
      </c>
      <c r="O224">
        <v>33.262093</v>
      </c>
      <c r="P224">
        <v>126.616516</v>
      </c>
      <c r="R224" t="s">
        <v>2045</v>
      </c>
      <c r="S224" t="s">
        <v>2040</v>
      </c>
      <c r="T224" t="s">
        <v>2046</v>
      </c>
      <c r="U224" t="s">
        <v>2047</v>
      </c>
    </row>
    <row r="225" spans="1:21" hidden="1" x14ac:dyDescent="0.3">
      <c r="A225" t="s">
        <v>2048</v>
      </c>
      <c r="B225" t="s">
        <v>96</v>
      </c>
      <c r="C225" t="s">
        <v>97</v>
      </c>
      <c r="D225" t="s">
        <v>2049</v>
      </c>
      <c r="E225">
        <f>_xlfn.IFNA(VLOOKUP($F225,지역분류!$C$2:$D$5,2,0),0)</f>
        <v>4</v>
      </c>
      <c r="F225" t="str">
        <f>_xlfn.IFNA(INDEX(지역분류!$G$2:$G$21,MATCH($J225,지역분류!$H$2:$H$21,0)),"테마여행")</f>
        <v>남부</v>
      </c>
      <c r="G225" t="s">
        <v>54</v>
      </c>
      <c r="H225" t="s">
        <v>55</v>
      </c>
      <c r="I225" t="s">
        <v>69</v>
      </c>
      <c r="J225" t="s">
        <v>70</v>
      </c>
      <c r="M225" t="s">
        <v>2050</v>
      </c>
      <c r="N225" t="s">
        <v>2051</v>
      </c>
      <c r="S225" t="s">
        <v>2052</v>
      </c>
      <c r="T225" t="s">
        <v>2053</v>
      </c>
      <c r="U225" t="s">
        <v>2054</v>
      </c>
    </row>
    <row r="226" spans="1:21" x14ac:dyDescent="0.3">
      <c r="A226" t="s">
        <v>2055</v>
      </c>
      <c r="B226" t="s">
        <v>165</v>
      </c>
      <c r="C226" t="s">
        <v>166</v>
      </c>
      <c r="D226" t="s">
        <v>2056</v>
      </c>
      <c r="E226">
        <f>_xlfn.IFNA(VLOOKUP($F226,지역분류!$C$2:$D$5,2,0),0)</f>
        <v>3</v>
      </c>
      <c r="F226" t="str">
        <f>_xlfn.IFNA(INDEX(지역분류!$G$2:$G$21,MATCH($J226,지역분류!$H$2:$H$21,0)),"테마여행")</f>
        <v>서부</v>
      </c>
      <c r="G226" t="s">
        <v>17</v>
      </c>
      <c r="H226" t="s">
        <v>18</v>
      </c>
      <c r="I226" t="s">
        <v>77</v>
      </c>
      <c r="J226" t="s">
        <v>78</v>
      </c>
      <c r="K226" t="s">
        <v>2057</v>
      </c>
      <c r="L226" t="s">
        <v>2058</v>
      </c>
      <c r="M226" t="s">
        <v>2059</v>
      </c>
      <c r="N226" t="s">
        <v>2060</v>
      </c>
      <c r="O226">
        <v>33.434666999999997</v>
      </c>
      <c r="P226">
        <v>126.2725769</v>
      </c>
      <c r="R226" t="s">
        <v>2061</v>
      </c>
      <c r="S226" t="s">
        <v>2062</v>
      </c>
      <c r="T226" t="s">
        <v>2063</v>
      </c>
      <c r="U226" t="s">
        <v>2064</v>
      </c>
    </row>
    <row r="227" spans="1:21" x14ac:dyDescent="0.3">
      <c r="A227" t="s">
        <v>2065</v>
      </c>
      <c r="B227" t="s">
        <v>74</v>
      </c>
      <c r="C227" t="s">
        <v>75</v>
      </c>
      <c r="D227" t="s">
        <v>2066</v>
      </c>
      <c r="E227">
        <f>_xlfn.IFNA(VLOOKUP($F227,지역분류!$C$2:$D$5,2,0),0)</f>
        <v>2</v>
      </c>
      <c r="F227" t="str">
        <f>_xlfn.IFNA(INDEX(지역분류!$G$2:$G$21,MATCH($J227,지역분류!$H$2:$H$21,0)),"테마여행")</f>
        <v>동부</v>
      </c>
      <c r="G227" t="s">
        <v>17</v>
      </c>
      <c r="H227" t="s">
        <v>18</v>
      </c>
      <c r="I227" t="s">
        <v>111</v>
      </c>
      <c r="J227" t="s">
        <v>112</v>
      </c>
      <c r="K227" t="s">
        <v>2067</v>
      </c>
      <c r="L227" t="s">
        <v>2068</v>
      </c>
      <c r="M227" t="s">
        <v>2069</v>
      </c>
      <c r="N227" t="s">
        <v>2070</v>
      </c>
      <c r="O227">
        <v>33.559256300000001</v>
      </c>
      <c r="P227">
        <v>126.7931912</v>
      </c>
      <c r="R227" t="s">
        <v>2071</v>
      </c>
      <c r="S227" t="s">
        <v>2066</v>
      </c>
      <c r="T227" t="s">
        <v>2072</v>
      </c>
      <c r="U227" t="s">
        <v>2073</v>
      </c>
    </row>
    <row r="228" spans="1:21" x14ac:dyDescent="0.3">
      <c r="A228" t="s">
        <v>2074</v>
      </c>
      <c r="B228" t="s">
        <v>165</v>
      </c>
      <c r="C228" t="s">
        <v>166</v>
      </c>
      <c r="D228" t="s">
        <v>2075</v>
      </c>
      <c r="E228">
        <f>_xlfn.IFNA(VLOOKUP($F228,지역분류!$C$2:$D$5,2,0),0)</f>
        <v>2</v>
      </c>
      <c r="F228" t="str">
        <f>_xlfn.IFNA(INDEX(지역분류!$G$2:$G$21,MATCH($J228,지역분류!$H$2:$H$21,0)),"테마여행")</f>
        <v>동부</v>
      </c>
      <c r="G228" t="s">
        <v>54</v>
      </c>
      <c r="H228" t="s">
        <v>55</v>
      </c>
      <c r="I228" t="s">
        <v>253</v>
      </c>
      <c r="J228" t="s">
        <v>254</v>
      </c>
      <c r="K228" t="s">
        <v>2076</v>
      </c>
      <c r="L228" t="s">
        <v>2077</v>
      </c>
      <c r="M228" t="s">
        <v>2078</v>
      </c>
      <c r="N228" t="s">
        <v>2079</v>
      </c>
      <c r="O228">
        <v>33.335759400000001</v>
      </c>
      <c r="P228">
        <v>126.8060933</v>
      </c>
      <c r="R228" t="s">
        <v>2080</v>
      </c>
      <c r="S228" t="s">
        <v>2081</v>
      </c>
      <c r="T228" t="s">
        <v>2082</v>
      </c>
      <c r="U228" t="s">
        <v>2083</v>
      </c>
    </row>
    <row r="229" spans="1:21" x14ac:dyDescent="0.3">
      <c r="A229" t="s">
        <v>2084</v>
      </c>
      <c r="B229" t="s">
        <v>74</v>
      </c>
      <c r="C229" t="s">
        <v>75</v>
      </c>
      <c r="D229" t="s">
        <v>2085</v>
      </c>
      <c r="E229">
        <f>_xlfn.IFNA(VLOOKUP($F229,지역분류!$C$2:$D$5,2,0),0)</f>
        <v>1</v>
      </c>
      <c r="F229" t="str">
        <f>_xlfn.IFNA(INDEX(지역분류!$G$2:$G$21,MATCH($J229,지역분류!$H$2:$H$21,0)),"테마여행")</f>
        <v>북부</v>
      </c>
      <c r="G229" t="s">
        <v>17</v>
      </c>
      <c r="H229" t="s">
        <v>18</v>
      </c>
      <c r="I229" t="s">
        <v>30</v>
      </c>
      <c r="J229" t="s">
        <v>31</v>
      </c>
      <c r="K229" t="s">
        <v>2086</v>
      </c>
      <c r="L229" t="s">
        <v>2087</v>
      </c>
      <c r="M229" t="s">
        <v>2088</v>
      </c>
      <c r="N229" t="s">
        <v>2089</v>
      </c>
      <c r="O229">
        <v>33.491039999999998</v>
      </c>
      <c r="P229">
        <v>126.54484600000001</v>
      </c>
      <c r="Q229" t="s">
        <v>2090</v>
      </c>
      <c r="R229" t="s">
        <v>2091</v>
      </c>
      <c r="S229" t="s">
        <v>2085</v>
      </c>
      <c r="T229" t="s">
        <v>2092</v>
      </c>
      <c r="U229" t="s">
        <v>2093</v>
      </c>
    </row>
    <row r="230" spans="1:21" hidden="1" x14ac:dyDescent="0.3">
      <c r="A230" t="s">
        <v>2094</v>
      </c>
      <c r="B230" t="s">
        <v>96</v>
      </c>
      <c r="C230" t="s">
        <v>97</v>
      </c>
      <c r="D230" t="s">
        <v>2095</v>
      </c>
      <c r="E230">
        <f>_xlfn.IFNA(VLOOKUP($F230,지역분류!$C$2:$D$5,2,0),0)</f>
        <v>1</v>
      </c>
      <c r="F230" t="str">
        <f>_xlfn.IFNA(INDEX(지역분류!$G$2:$G$21,MATCH($J230,지역분류!$H$2:$H$21,0)),"테마여행")</f>
        <v>북부</v>
      </c>
      <c r="G230" t="s">
        <v>17</v>
      </c>
      <c r="H230" t="s">
        <v>18</v>
      </c>
      <c r="I230" t="s">
        <v>30</v>
      </c>
      <c r="J230" t="s">
        <v>31</v>
      </c>
      <c r="M230" t="s">
        <v>2096</v>
      </c>
      <c r="N230" t="s">
        <v>2097</v>
      </c>
      <c r="S230" t="s">
        <v>2095</v>
      </c>
      <c r="T230" t="s">
        <v>2098</v>
      </c>
      <c r="U230" t="s">
        <v>2099</v>
      </c>
    </row>
    <row r="231" spans="1:21" x14ac:dyDescent="0.3">
      <c r="A231" t="s">
        <v>2100</v>
      </c>
      <c r="B231" t="s">
        <v>74</v>
      </c>
      <c r="C231" t="s">
        <v>75</v>
      </c>
      <c r="D231" t="s">
        <v>2101</v>
      </c>
      <c r="E231">
        <f>_xlfn.IFNA(VLOOKUP($F231,지역분류!$C$2:$D$5,2,0),0)</f>
        <v>3</v>
      </c>
      <c r="F231" t="str">
        <f>_xlfn.IFNA(INDEX(지역분류!$G$2:$G$21,MATCH($J231,지역분류!$H$2:$H$21,0)),"테마여행")</f>
        <v>서부</v>
      </c>
      <c r="G231" t="s">
        <v>17</v>
      </c>
      <c r="H231" t="s">
        <v>18</v>
      </c>
      <c r="I231" t="s">
        <v>77</v>
      </c>
      <c r="J231" t="s">
        <v>78</v>
      </c>
      <c r="K231" t="s">
        <v>2102</v>
      </c>
      <c r="L231" t="s">
        <v>2103</v>
      </c>
      <c r="M231" t="s">
        <v>2104</v>
      </c>
      <c r="N231" t="s">
        <v>2105</v>
      </c>
      <c r="O231">
        <v>33.425212500000001</v>
      </c>
      <c r="P231">
        <v>126.2680673</v>
      </c>
      <c r="R231" t="s">
        <v>2106</v>
      </c>
      <c r="S231" t="s">
        <v>2101</v>
      </c>
      <c r="T231" t="s">
        <v>2107</v>
      </c>
      <c r="U231" t="s">
        <v>2108</v>
      </c>
    </row>
    <row r="232" spans="1:21" x14ac:dyDescent="0.3">
      <c r="A232" t="s">
        <v>2109</v>
      </c>
      <c r="B232" t="s">
        <v>74</v>
      </c>
      <c r="C232" t="s">
        <v>75</v>
      </c>
      <c r="D232" t="s">
        <v>2110</v>
      </c>
      <c r="E232">
        <f>_xlfn.IFNA(VLOOKUP($F232,지역분류!$C$2:$D$5,2,0),0)</f>
        <v>1</v>
      </c>
      <c r="F232" t="str">
        <f>_xlfn.IFNA(INDEX(지역분류!$G$2:$G$21,MATCH($J232,지역분류!$H$2:$H$21,0)),"테마여행")</f>
        <v>북부</v>
      </c>
      <c r="G232" t="s">
        <v>17</v>
      </c>
      <c r="H232" t="s">
        <v>18</v>
      </c>
      <c r="I232" t="s">
        <v>30</v>
      </c>
      <c r="J232" t="s">
        <v>31</v>
      </c>
      <c r="K232" t="s">
        <v>2111</v>
      </c>
      <c r="L232" t="s">
        <v>2112</v>
      </c>
      <c r="M232" t="s">
        <v>2113</v>
      </c>
      <c r="N232" t="s">
        <v>2114</v>
      </c>
      <c r="O232">
        <v>33.515191100000003</v>
      </c>
      <c r="P232">
        <v>126.5018228</v>
      </c>
      <c r="R232" t="s">
        <v>2115</v>
      </c>
      <c r="S232" t="s">
        <v>2110</v>
      </c>
      <c r="T232" t="s">
        <v>2116</v>
      </c>
      <c r="U232" t="s">
        <v>2117</v>
      </c>
    </row>
    <row r="233" spans="1:21" x14ac:dyDescent="0.3">
      <c r="A233" t="s">
        <v>2118</v>
      </c>
      <c r="B233" t="s">
        <v>165</v>
      </c>
      <c r="C233" t="s">
        <v>166</v>
      </c>
      <c r="D233" t="s">
        <v>2119</v>
      </c>
      <c r="E233">
        <f>_xlfn.IFNA(VLOOKUP($F233,지역분류!$C$2:$D$5,2,0),0)</f>
        <v>1</v>
      </c>
      <c r="F233" t="str">
        <f>_xlfn.IFNA(INDEX(지역분류!$G$2:$G$21,MATCH($J233,지역분류!$H$2:$H$21,0)),"테마여행")</f>
        <v>북부</v>
      </c>
      <c r="G233" t="s">
        <v>17</v>
      </c>
      <c r="H233" t="s">
        <v>18</v>
      </c>
      <c r="I233" t="s">
        <v>19</v>
      </c>
      <c r="J233" t="s">
        <v>20</v>
      </c>
      <c r="K233" t="s">
        <v>2120</v>
      </c>
      <c r="L233" t="s">
        <v>2121</v>
      </c>
      <c r="M233" t="s">
        <v>2122</v>
      </c>
      <c r="N233" t="s">
        <v>2123</v>
      </c>
      <c r="O233">
        <v>33.466335000000001</v>
      </c>
      <c r="P233">
        <v>126.36888999999999</v>
      </c>
      <c r="Q233" t="s">
        <v>2124</v>
      </c>
      <c r="R233" t="s">
        <v>2125</v>
      </c>
      <c r="S233" t="s">
        <v>2126</v>
      </c>
      <c r="T233" t="s">
        <v>2127</v>
      </c>
      <c r="U233" t="s">
        <v>2128</v>
      </c>
    </row>
    <row r="234" spans="1:21" x14ac:dyDescent="0.3">
      <c r="A234" t="s">
        <v>2129</v>
      </c>
      <c r="B234" t="s">
        <v>51</v>
      </c>
      <c r="C234" t="s">
        <v>52</v>
      </c>
      <c r="D234" t="s">
        <v>2130</v>
      </c>
      <c r="E234">
        <f>_xlfn.IFNA(VLOOKUP($F234,지역분류!$C$2:$D$5,2,0),0)</f>
        <v>1</v>
      </c>
      <c r="F234" t="str">
        <f>_xlfn.IFNA(INDEX(지역분류!$G$2:$G$21,MATCH($J234,지역분류!$H$2:$H$21,0)),"테마여행")</f>
        <v>북부</v>
      </c>
      <c r="G234" t="s">
        <v>17</v>
      </c>
      <c r="H234" t="s">
        <v>18</v>
      </c>
      <c r="I234" t="s">
        <v>30</v>
      </c>
      <c r="J234" t="s">
        <v>31</v>
      </c>
      <c r="M234" t="s">
        <v>2131</v>
      </c>
      <c r="N234" t="s">
        <v>2132</v>
      </c>
      <c r="S234" t="s">
        <v>2130</v>
      </c>
      <c r="T234" t="s">
        <v>2133</v>
      </c>
      <c r="U234" t="s">
        <v>2134</v>
      </c>
    </row>
    <row r="235" spans="1:21" x14ac:dyDescent="0.3">
      <c r="A235" t="s">
        <v>2135</v>
      </c>
      <c r="B235" t="s">
        <v>74</v>
      </c>
      <c r="C235" t="s">
        <v>75</v>
      </c>
      <c r="D235" t="s">
        <v>2136</v>
      </c>
      <c r="E235">
        <f>_xlfn.IFNA(VLOOKUP($F235,지역분류!$C$2:$D$5,2,0),0)</f>
        <v>1</v>
      </c>
      <c r="F235" t="str">
        <f>_xlfn.IFNA(INDEX(지역분류!$G$2:$G$21,MATCH($J235,지역분류!$H$2:$H$21,0)),"테마여행")</f>
        <v>북부</v>
      </c>
      <c r="G235" t="s">
        <v>392</v>
      </c>
      <c r="H235" t="s">
        <v>393</v>
      </c>
      <c r="I235" t="s">
        <v>424</v>
      </c>
      <c r="J235" t="s">
        <v>42073</v>
      </c>
      <c r="K235" t="s">
        <v>2137</v>
      </c>
      <c r="L235" t="s">
        <v>2138</v>
      </c>
      <c r="M235" t="s">
        <v>2139</v>
      </c>
      <c r="N235" t="s">
        <v>2140</v>
      </c>
      <c r="O235">
        <v>33.964290300000002</v>
      </c>
      <c r="P235">
        <v>126.2929862</v>
      </c>
      <c r="R235" t="s">
        <v>2141</v>
      </c>
      <c r="S235" t="s">
        <v>2136</v>
      </c>
      <c r="T235" t="s">
        <v>2142</v>
      </c>
      <c r="U235" t="s">
        <v>2143</v>
      </c>
    </row>
    <row r="236" spans="1:21" hidden="1" x14ac:dyDescent="0.3">
      <c r="A236" t="s">
        <v>2144</v>
      </c>
      <c r="B236" t="s">
        <v>96</v>
      </c>
      <c r="C236" t="s">
        <v>97</v>
      </c>
      <c r="D236" t="s">
        <v>2145</v>
      </c>
      <c r="E236">
        <f>_xlfn.IFNA(VLOOKUP($F236,지역분류!$C$2:$D$5,2,0),0)</f>
        <v>1</v>
      </c>
      <c r="F236" t="str">
        <f>_xlfn.IFNA(INDEX(지역분류!$G$2:$G$21,MATCH($J236,지역분류!$H$2:$H$21,0)),"테마여행")</f>
        <v>북부</v>
      </c>
      <c r="G236" t="s">
        <v>392</v>
      </c>
      <c r="H236" t="s">
        <v>393</v>
      </c>
      <c r="I236" t="s">
        <v>424</v>
      </c>
      <c r="J236" t="s">
        <v>42073</v>
      </c>
      <c r="M236" t="s">
        <v>2146</v>
      </c>
      <c r="N236" t="s">
        <v>2147</v>
      </c>
      <c r="S236" t="s">
        <v>2145</v>
      </c>
      <c r="T236" t="s">
        <v>2148</v>
      </c>
      <c r="U236" t="s">
        <v>2149</v>
      </c>
    </row>
    <row r="237" spans="1:21" x14ac:dyDescent="0.3">
      <c r="A237" t="s">
        <v>2150</v>
      </c>
      <c r="B237" t="s">
        <v>165</v>
      </c>
      <c r="C237" t="s">
        <v>166</v>
      </c>
      <c r="D237" t="s">
        <v>2151</v>
      </c>
      <c r="E237">
        <f>_xlfn.IFNA(VLOOKUP($F237,지역분류!$C$2:$D$5,2,0),0)</f>
        <v>2</v>
      </c>
      <c r="F237" t="str">
        <f>_xlfn.IFNA(INDEX(지역분류!$G$2:$G$21,MATCH($J237,지역분류!$H$2:$H$21,0)),"테마여행")</f>
        <v>동부</v>
      </c>
      <c r="G237" t="s">
        <v>17</v>
      </c>
      <c r="H237" t="s">
        <v>18</v>
      </c>
      <c r="I237" t="s">
        <v>111</v>
      </c>
      <c r="J237" t="s">
        <v>112</v>
      </c>
      <c r="K237" t="s">
        <v>2152</v>
      </c>
      <c r="L237" t="s">
        <v>2153</v>
      </c>
      <c r="M237" t="s">
        <v>2154</v>
      </c>
      <c r="N237" t="s">
        <v>2155</v>
      </c>
      <c r="O237">
        <v>33.493687000000001</v>
      </c>
      <c r="P237">
        <v>126.901054</v>
      </c>
      <c r="Q237" t="s">
        <v>2156</v>
      </c>
      <c r="R237" t="s">
        <v>2157</v>
      </c>
      <c r="S237" t="s">
        <v>2158</v>
      </c>
      <c r="T237" t="s">
        <v>2159</v>
      </c>
      <c r="U237" t="s">
        <v>2160</v>
      </c>
    </row>
    <row r="238" spans="1:21" x14ac:dyDescent="0.3">
      <c r="A238" t="s">
        <v>2161</v>
      </c>
      <c r="B238" t="s">
        <v>74</v>
      </c>
      <c r="C238" t="s">
        <v>75</v>
      </c>
      <c r="D238" t="s">
        <v>2162</v>
      </c>
      <c r="E238">
        <f>_xlfn.IFNA(VLOOKUP($F238,지역분류!$C$2:$D$5,2,0),0)</f>
        <v>1</v>
      </c>
      <c r="F238" t="str">
        <f>_xlfn.IFNA(INDEX(지역분류!$G$2:$G$21,MATCH($J238,지역분류!$H$2:$H$21,0)),"테마여행")</f>
        <v>북부</v>
      </c>
      <c r="G238" t="s">
        <v>17</v>
      </c>
      <c r="H238" t="s">
        <v>18</v>
      </c>
      <c r="I238" t="s">
        <v>30</v>
      </c>
      <c r="J238" t="s">
        <v>31</v>
      </c>
      <c r="K238" t="s">
        <v>2163</v>
      </c>
      <c r="L238" t="s">
        <v>2163</v>
      </c>
      <c r="M238" t="s">
        <v>2164</v>
      </c>
      <c r="N238" t="s">
        <v>2165</v>
      </c>
      <c r="O238">
        <v>33.517740000000003</v>
      </c>
      <c r="P238">
        <v>126.51693</v>
      </c>
      <c r="R238" t="s">
        <v>2166</v>
      </c>
      <c r="S238" t="s">
        <v>2167</v>
      </c>
      <c r="T238" t="s">
        <v>2168</v>
      </c>
      <c r="U238" t="s">
        <v>2169</v>
      </c>
    </row>
    <row r="239" spans="1:21" x14ac:dyDescent="0.3">
      <c r="A239" t="s">
        <v>2170</v>
      </c>
      <c r="B239" t="s">
        <v>74</v>
      </c>
      <c r="C239" t="s">
        <v>75</v>
      </c>
      <c r="D239" t="s">
        <v>2171</v>
      </c>
      <c r="E239">
        <f>_xlfn.IFNA(VLOOKUP($F239,지역분류!$C$2:$D$5,2,0),0)</f>
        <v>3</v>
      </c>
      <c r="F239" t="str">
        <f>_xlfn.IFNA(INDEX(지역분류!$G$2:$G$21,MATCH($J239,지역분류!$H$2:$H$21,0)),"테마여행")</f>
        <v>서부</v>
      </c>
      <c r="G239" t="s">
        <v>54</v>
      </c>
      <c r="H239" t="s">
        <v>55</v>
      </c>
      <c r="I239" t="s">
        <v>1090</v>
      </c>
      <c r="J239" t="s">
        <v>1091</v>
      </c>
      <c r="K239" t="s">
        <v>2172</v>
      </c>
      <c r="L239" t="s">
        <v>2173</v>
      </c>
      <c r="M239" t="s">
        <v>2174</v>
      </c>
      <c r="N239" t="s">
        <v>2175</v>
      </c>
      <c r="O239">
        <v>33.247753099999997</v>
      </c>
      <c r="P239">
        <v>126.27665020000001</v>
      </c>
      <c r="R239" t="s">
        <v>2176</v>
      </c>
      <c r="S239" t="s">
        <v>2177</v>
      </c>
      <c r="T239" t="s">
        <v>2178</v>
      </c>
      <c r="U239" t="s">
        <v>2179</v>
      </c>
    </row>
    <row r="240" spans="1:21" x14ac:dyDescent="0.3">
      <c r="A240" t="s">
        <v>2180</v>
      </c>
      <c r="B240" t="s">
        <v>165</v>
      </c>
      <c r="C240" t="s">
        <v>166</v>
      </c>
      <c r="D240" t="s">
        <v>2181</v>
      </c>
      <c r="E240">
        <f>_xlfn.IFNA(VLOOKUP($F240,지역분류!$C$2:$D$5,2,0),0)</f>
        <v>2</v>
      </c>
      <c r="F240" t="str">
        <f>_xlfn.IFNA(INDEX(지역분류!$G$2:$G$21,MATCH($J240,지역분류!$H$2:$H$21,0)),"테마여행")</f>
        <v>동부</v>
      </c>
      <c r="G240" t="s">
        <v>54</v>
      </c>
      <c r="H240" t="s">
        <v>55</v>
      </c>
      <c r="I240" t="s">
        <v>187</v>
      </c>
      <c r="J240" t="s">
        <v>188</v>
      </c>
      <c r="K240" t="s">
        <v>2182</v>
      </c>
      <c r="L240" t="s">
        <v>2183</v>
      </c>
      <c r="M240" t="s">
        <v>2184</v>
      </c>
      <c r="N240" t="s">
        <v>2185</v>
      </c>
      <c r="O240">
        <v>33.4700329</v>
      </c>
      <c r="P240">
        <v>126.9178447</v>
      </c>
      <c r="R240" t="s">
        <v>2186</v>
      </c>
      <c r="S240" t="s">
        <v>2181</v>
      </c>
      <c r="T240" t="s">
        <v>2187</v>
      </c>
      <c r="U240" t="s">
        <v>2188</v>
      </c>
    </row>
    <row r="241" spans="1:21" hidden="1" x14ac:dyDescent="0.3">
      <c r="A241" t="s">
        <v>2189</v>
      </c>
      <c r="B241" t="s">
        <v>96</v>
      </c>
      <c r="C241" t="s">
        <v>97</v>
      </c>
      <c r="D241" t="s">
        <v>2190</v>
      </c>
      <c r="E241">
        <f>_xlfn.IFNA(VLOOKUP($F241,지역분류!$C$2:$D$5,2,0),0)</f>
        <v>2</v>
      </c>
      <c r="F241" t="str">
        <f>_xlfn.IFNA(INDEX(지역분류!$G$2:$G$21,MATCH($J241,지역분류!$H$2:$H$21,0)),"테마여행")</f>
        <v>동부</v>
      </c>
      <c r="G241" t="s">
        <v>54</v>
      </c>
      <c r="H241" t="s">
        <v>55</v>
      </c>
      <c r="I241" t="s">
        <v>187</v>
      </c>
      <c r="J241" t="s">
        <v>188</v>
      </c>
      <c r="M241" t="s">
        <v>2191</v>
      </c>
      <c r="N241" t="s">
        <v>211</v>
      </c>
      <c r="S241" t="s">
        <v>2190</v>
      </c>
      <c r="T241" t="s">
        <v>2192</v>
      </c>
      <c r="U241" t="s">
        <v>2193</v>
      </c>
    </row>
    <row r="242" spans="1:21" x14ac:dyDescent="0.3">
      <c r="A242" t="s">
        <v>2194</v>
      </c>
      <c r="B242" t="s">
        <v>165</v>
      </c>
      <c r="C242" t="s">
        <v>166</v>
      </c>
      <c r="D242" t="s">
        <v>2195</v>
      </c>
      <c r="E242">
        <f>_xlfn.IFNA(VLOOKUP($F242,지역분류!$C$2:$D$5,2,0),0)</f>
        <v>2</v>
      </c>
      <c r="F242" t="str">
        <f>_xlfn.IFNA(INDEX(지역분류!$G$2:$G$21,MATCH($J242,지역분류!$H$2:$H$21,0)),"테마여행")</f>
        <v>동부</v>
      </c>
      <c r="G242" t="s">
        <v>17</v>
      </c>
      <c r="H242" t="s">
        <v>18</v>
      </c>
      <c r="I242" t="s">
        <v>111</v>
      </c>
      <c r="J242" t="s">
        <v>112</v>
      </c>
      <c r="K242" t="s">
        <v>2196</v>
      </c>
      <c r="L242" t="s">
        <v>2197</v>
      </c>
      <c r="M242" t="s">
        <v>2198</v>
      </c>
      <c r="N242" t="s">
        <v>2199</v>
      </c>
      <c r="O242">
        <v>33.541653400000001</v>
      </c>
      <c r="P242">
        <v>126.82891619999999</v>
      </c>
      <c r="R242" t="s">
        <v>2200</v>
      </c>
      <c r="S242" t="s">
        <v>2195</v>
      </c>
      <c r="T242" t="s">
        <v>2201</v>
      </c>
      <c r="U242" t="s">
        <v>2202</v>
      </c>
    </row>
    <row r="243" spans="1:21" x14ac:dyDescent="0.3">
      <c r="A243" t="s">
        <v>2203</v>
      </c>
      <c r="B243" t="s">
        <v>165</v>
      </c>
      <c r="C243" t="s">
        <v>166</v>
      </c>
      <c r="D243" t="s">
        <v>2204</v>
      </c>
      <c r="E243">
        <f>_xlfn.IFNA(VLOOKUP($F243,지역분류!$C$2:$D$5,2,0),0)</f>
        <v>4</v>
      </c>
      <c r="F243" t="str">
        <f>_xlfn.IFNA(INDEX(지역분류!$G$2:$G$21,MATCH($J243,지역분류!$H$2:$H$21,0)),"테마여행")</f>
        <v>남부</v>
      </c>
      <c r="G243" t="s">
        <v>54</v>
      </c>
      <c r="H243" t="s">
        <v>55</v>
      </c>
      <c r="I243" t="s">
        <v>56</v>
      </c>
      <c r="J243" t="s">
        <v>57</v>
      </c>
      <c r="K243" t="s">
        <v>2205</v>
      </c>
      <c r="L243" t="s">
        <v>2206</v>
      </c>
      <c r="M243" t="s">
        <v>2207</v>
      </c>
      <c r="N243" t="s">
        <v>2208</v>
      </c>
      <c r="O243">
        <v>33.255302800000003</v>
      </c>
      <c r="P243">
        <v>126.33116990000001</v>
      </c>
      <c r="R243" t="s">
        <v>2209</v>
      </c>
      <c r="S243" t="s">
        <v>2204</v>
      </c>
      <c r="T243" t="s">
        <v>2210</v>
      </c>
      <c r="U243" t="s">
        <v>2211</v>
      </c>
    </row>
    <row r="244" spans="1:21" x14ac:dyDescent="0.3">
      <c r="A244" t="s">
        <v>2212</v>
      </c>
      <c r="B244" t="s">
        <v>74</v>
      </c>
      <c r="C244" t="s">
        <v>75</v>
      </c>
      <c r="D244" t="s">
        <v>2213</v>
      </c>
      <c r="E244">
        <f>_xlfn.IFNA(VLOOKUP($F244,지역분류!$C$2:$D$5,2,0),0)</f>
        <v>1</v>
      </c>
      <c r="F244" t="str">
        <f>_xlfn.IFNA(INDEX(지역분류!$G$2:$G$21,MATCH($J244,지역분류!$H$2:$H$21,0)),"테마여행")</f>
        <v>북부</v>
      </c>
      <c r="G244" t="s">
        <v>17</v>
      </c>
      <c r="H244" t="s">
        <v>18</v>
      </c>
      <c r="I244" t="s">
        <v>30</v>
      </c>
      <c r="J244" t="s">
        <v>31</v>
      </c>
      <c r="K244" t="s">
        <v>2214</v>
      </c>
      <c r="L244" t="s">
        <v>2215</v>
      </c>
      <c r="M244" t="s">
        <v>2216</v>
      </c>
      <c r="N244" t="s">
        <v>2217</v>
      </c>
      <c r="O244">
        <v>33.494219700000002</v>
      </c>
      <c r="P244">
        <v>126.5320533</v>
      </c>
      <c r="R244" t="s">
        <v>2218</v>
      </c>
      <c r="S244" t="s">
        <v>2219</v>
      </c>
      <c r="T244" t="s">
        <v>2220</v>
      </c>
      <c r="U244" t="s">
        <v>2221</v>
      </c>
    </row>
    <row r="245" spans="1:21" x14ac:dyDescent="0.3">
      <c r="A245" t="s">
        <v>2222</v>
      </c>
      <c r="B245" t="s">
        <v>74</v>
      </c>
      <c r="C245" t="s">
        <v>75</v>
      </c>
      <c r="D245" t="s">
        <v>2223</v>
      </c>
      <c r="E245">
        <f>_xlfn.IFNA(VLOOKUP($F245,지역분류!$C$2:$D$5,2,0),0)</f>
        <v>4</v>
      </c>
      <c r="F245" t="str">
        <f>_xlfn.IFNA(INDEX(지역분류!$G$2:$G$21,MATCH($J245,지역분류!$H$2:$H$21,0)),"테마여행")</f>
        <v>남부</v>
      </c>
      <c r="G245" t="s">
        <v>54</v>
      </c>
      <c r="H245" t="s">
        <v>55</v>
      </c>
      <c r="I245" t="s">
        <v>69</v>
      </c>
      <c r="J245" t="s">
        <v>70</v>
      </c>
      <c r="K245" t="s">
        <v>2224</v>
      </c>
      <c r="L245" t="s">
        <v>2225</v>
      </c>
      <c r="M245" t="s">
        <v>2226</v>
      </c>
      <c r="N245" t="s">
        <v>2227</v>
      </c>
      <c r="O245">
        <v>33.263957699999999</v>
      </c>
      <c r="P245">
        <v>126.5507293</v>
      </c>
      <c r="R245" t="s">
        <v>2228</v>
      </c>
      <c r="S245" t="s">
        <v>2229</v>
      </c>
      <c r="T245" t="s">
        <v>2230</v>
      </c>
      <c r="U245" t="s">
        <v>2231</v>
      </c>
    </row>
    <row r="246" spans="1:21" x14ac:dyDescent="0.3">
      <c r="A246" t="s">
        <v>2232</v>
      </c>
      <c r="B246" t="s">
        <v>74</v>
      </c>
      <c r="C246" t="s">
        <v>75</v>
      </c>
      <c r="D246" t="s">
        <v>2233</v>
      </c>
      <c r="E246">
        <f>_xlfn.IFNA(VLOOKUP($F246,지역분류!$C$2:$D$5,2,0),0)</f>
        <v>1</v>
      </c>
      <c r="F246" t="str">
        <f>_xlfn.IFNA(INDEX(지역분류!$G$2:$G$21,MATCH($J246,지역분류!$H$2:$H$21,0)),"테마여행")</f>
        <v>북부</v>
      </c>
      <c r="G246" t="s">
        <v>17</v>
      </c>
      <c r="H246" t="s">
        <v>18</v>
      </c>
      <c r="I246" t="s">
        <v>30</v>
      </c>
      <c r="J246" t="s">
        <v>31</v>
      </c>
      <c r="K246" t="s">
        <v>2234</v>
      </c>
      <c r="L246" t="s">
        <v>2235</v>
      </c>
      <c r="M246" t="s">
        <v>2236</v>
      </c>
      <c r="N246" t="s">
        <v>2237</v>
      </c>
      <c r="O246">
        <v>33.499955200000002</v>
      </c>
      <c r="P246">
        <v>126.5070561</v>
      </c>
      <c r="R246" t="s">
        <v>2238</v>
      </c>
      <c r="S246" t="s">
        <v>2233</v>
      </c>
      <c r="T246" t="s">
        <v>2239</v>
      </c>
      <c r="U246" t="s">
        <v>2240</v>
      </c>
    </row>
    <row r="247" spans="1:21" x14ac:dyDescent="0.3">
      <c r="A247" t="s">
        <v>2241</v>
      </c>
      <c r="B247" t="s">
        <v>74</v>
      </c>
      <c r="C247" t="s">
        <v>75</v>
      </c>
      <c r="D247" t="s">
        <v>2242</v>
      </c>
      <c r="E247">
        <f>_xlfn.IFNA(VLOOKUP($F247,지역분류!$C$2:$D$5,2,0),0)</f>
        <v>2</v>
      </c>
      <c r="F247" t="str">
        <f>_xlfn.IFNA(INDEX(지역분류!$G$2:$G$21,MATCH($J247,지역분류!$H$2:$H$21,0)),"테마여행")</f>
        <v>동부</v>
      </c>
      <c r="G247" t="s">
        <v>392</v>
      </c>
      <c r="H247" t="s">
        <v>393</v>
      </c>
      <c r="I247" t="s">
        <v>607</v>
      </c>
      <c r="J247" t="s">
        <v>608</v>
      </c>
      <c r="K247" t="s">
        <v>2243</v>
      </c>
      <c r="L247" t="s">
        <v>2244</v>
      </c>
      <c r="M247" t="s">
        <v>2245</v>
      </c>
      <c r="N247" t="s">
        <v>2246</v>
      </c>
      <c r="O247">
        <v>33.512172999999997</v>
      </c>
      <c r="P247">
        <v>126.96039</v>
      </c>
      <c r="R247" t="s">
        <v>2247</v>
      </c>
      <c r="S247" t="s">
        <v>2248</v>
      </c>
      <c r="T247" t="s">
        <v>2249</v>
      </c>
      <c r="U247" t="s">
        <v>2250</v>
      </c>
    </row>
    <row r="248" spans="1:21" x14ac:dyDescent="0.3">
      <c r="A248" t="s">
        <v>2251</v>
      </c>
      <c r="B248" t="s">
        <v>165</v>
      </c>
      <c r="C248" t="s">
        <v>166</v>
      </c>
      <c r="D248" t="s">
        <v>2252</v>
      </c>
      <c r="E248">
        <f>_xlfn.IFNA(VLOOKUP($F248,지역분류!$C$2:$D$5,2,0),0)</f>
        <v>4</v>
      </c>
      <c r="F248" t="str">
        <f>_xlfn.IFNA(INDEX(지역분류!$G$2:$G$21,MATCH($J248,지역분류!$H$2:$H$21,0)),"테마여행")</f>
        <v>남부</v>
      </c>
      <c r="G248" t="s">
        <v>54</v>
      </c>
      <c r="H248" t="s">
        <v>55</v>
      </c>
      <c r="I248" t="s">
        <v>69</v>
      </c>
      <c r="J248" t="s">
        <v>70</v>
      </c>
      <c r="K248" t="s">
        <v>2253</v>
      </c>
      <c r="L248" t="s">
        <v>2254</v>
      </c>
      <c r="M248" t="s">
        <v>2255</v>
      </c>
      <c r="N248" t="s">
        <v>2256</v>
      </c>
      <c r="O248">
        <v>33.236531800000002</v>
      </c>
      <c r="P248">
        <v>126.51240660000001</v>
      </c>
      <c r="R248" t="s">
        <v>2257</v>
      </c>
      <c r="S248" t="s">
        <v>2258</v>
      </c>
      <c r="T248" t="s">
        <v>2259</v>
      </c>
      <c r="U248" t="s">
        <v>2260</v>
      </c>
    </row>
    <row r="249" spans="1:21" x14ac:dyDescent="0.3">
      <c r="A249" t="s">
        <v>2261</v>
      </c>
      <c r="B249" t="s">
        <v>165</v>
      </c>
      <c r="C249" t="s">
        <v>166</v>
      </c>
      <c r="D249" t="s">
        <v>2262</v>
      </c>
      <c r="E249">
        <f>_xlfn.IFNA(VLOOKUP($F249,지역분류!$C$2:$D$5,2,0),0)</f>
        <v>1</v>
      </c>
      <c r="F249" t="str">
        <f>_xlfn.IFNA(INDEX(지역분류!$G$2:$G$21,MATCH($J249,지역분류!$H$2:$H$21,0)),"테마여행")</f>
        <v>북부</v>
      </c>
      <c r="G249" t="s">
        <v>392</v>
      </c>
      <c r="H249" t="s">
        <v>393</v>
      </c>
      <c r="I249" t="s">
        <v>424</v>
      </c>
      <c r="J249" t="s">
        <v>42073</v>
      </c>
      <c r="K249" t="s">
        <v>2263</v>
      </c>
      <c r="L249" t="s">
        <v>2264</v>
      </c>
      <c r="M249" t="s">
        <v>2265</v>
      </c>
      <c r="N249" t="s">
        <v>2266</v>
      </c>
      <c r="O249">
        <v>33.964290300000002</v>
      </c>
      <c r="P249">
        <v>126.2929862</v>
      </c>
      <c r="R249" t="s">
        <v>2267</v>
      </c>
      <c r="S249" t="s">
        <v>2262</v>
      </c>
      <c r="T249" t="s">
        <v>2268</v>
      </c>
      <c r="U249" t="s">
        <v>2269</v>
      </c>
    </row>
    <row r="250" spans="1:21" x14ac:dyDescent="0.3">
      <c r="A250" t="s">
        <v>2270</v>
      </c>
      <c r="B250" t="s">
        <v>74</v>
      </c>
      <c r="C250" t="s">
        <v>75</v>
      </c>
      <c r="D250" t="s">
        <v>2271</v>
      </c>
      <c r="E250">
        <f>_xlfn.IFNA(VLOOKUP($F250,지역분류!$C$2:$D$5,2,0),0)</f>
        <v>4</v>
      </c>
      <c r="F250" t="str">
        <f>_xlfn.IFNA(INDEX(지역분류!$G$2:$G$21,MATCH($J250,지역분류!$H$2:$H$21,0)),"테마여행")</f>
        <v>남부</v>
      </c>
      <c r="G250" t="s">
        <v>54</v>
      </c>
      <c r="H250" t="s">
        <v>55</v>
      </c>
      <c r="I250" t="s">
        <v>69</v>
      </c>
      <c r="J250" t="s">
        <v>70</v>
      </c>
      <c r="K250" t="s">
        <v>2272</v>
      </c>
      <c r="L250" t="s">
        <v>2273</v>
      </c>
      <c r="M250" t="s">
        <v>2274</v>
      </c>
      <c r="N250" t="s">
        <v>2275</v>
      </c>
      <c r="O250">
        <v>33.446967999999998</v>
      </c>
      <c r="P250">
        <v>126.914444</v>
      </c>
      <c r="Q250" t="s">
        <v>2276</v>
      </c>
      <c r="R250" t="s">
        <v>2277</v>
      </c>
      <c r="S250" t="s">
        <v>2271</v>
      </c>
      <c r="T250" t="s">
        <v>2278</v>
      </c>
      <c r="U250" t="s">
        <v>2279</v>
      </c>
    </row>
    <row r="251" spans="1:21" hidden="1" x14ac:dyDescent="0.3">
      <c r="A251" t="s">
        <v>2280</v>
      </c>
      <c r="B251" t="s">
        <v>96</v>
      </c>
      <c r="C251" t="s">
        <v>97</v>
      </c>
      <c r="D251" t="s">
        <v>2281</v>
      </c>
      <c r="E251">
        <f>_xlfn.IFNA(VLOOKUP($F251,지역분류!$C$2:$D$5,2,0),0)</f>
        <v>4</v>
      </c>
      <c r="F251" t="str">
        <f>_xlfn.IFNA(INDEX(지역분류!$G$2:$G$21,MATCH($J251,지역분류!$H$2:$H$21,0)),"테마여행")</f>
        <v>남부</v>
      </c>
      <c r="G251" t="s">
        <v>54</v>
      </c>
      <c r="H251" t="s">
        <v>55</v>
      </c>
      <c r="I251" t="s">
        <v>69</v>
      </c>
      <c r="J251" t="s">
        <v>70</v>
      </c>
      <c r="M251" t="s">
        <v>679</v>
      </c>
      <c r="N251" t="s">
        <v>2282</v>
      </c>
      <c r="S251" t="s">
        <v>2281</v>
      </c>
      <c r="T251" t="s">
        <v>2283</v>
      </c>
      <c r="U251" t="s">
        <v>2284</v>
      </c>
    </row>
    <row r="252" spans="1:21" hidden="1" x14ac:dyDescent="0.3">
      <c r="A252" t="s">
        <v>2285</v>
      </c>
      <c r="B252" t="s">
        <v>96</v>
      </c>
      <c r="C252" t="s">
        <v>97</v>
      </c>
      <c r="D252" t="s">
        <v>2286</v>
      </c>
      <c r="E252">
        <f>_xlfn.IFNA(VLOOKUP($F252,지역분류!$C$2:$D$5,2,0),0)</f>
        <v>4</v>
      </c>
      <c r="F252" t="str">
        <f>_xlfn.IFNA(INDEX(지역분류!$G$2:$G$21,MATCH($J252,지역분류!$H$2:$H$21,0)),"테마여행")</f>
        <v>남부</v>
      </c>
      <c r="G252" t="s">
        <v>54</v>
      </c>
      <c r="H252" t="s">
        <v>55</v>
      </c>
      <c r="I252" t="s">
        <v>69</v>
      </c>
      <c r="J252" t="s">
        <v>70</v>
      </c>
      <c r="M252" t="s">
        <v>2287</v>
      </c>
      <c r="N252" t="s">
        <v>2288</v>
      </c>
      <c r="S252" t="s">
        <v>2286</v>
      </c>
      <c r="T252" t="s">
        <v>2289</v>
      </c>
      <c r="U252" t="s">
        <v>2290</v>
      </c>
    </row>
    <row r="253" spans="1:21" x14ac:dyDescent="0.3">
      <c r="A253" t="s">
        <v>2291</v>
      </c>
      <c r="B253" t="s">
        <v>74</v>
      </c>
      <c r="C253" t="s">
        <v>75</v>
      </c>
      <c r="D253" t="s">
        <v>2292</v>
      </c>
      <c r="E253">
        <f>_xlfn.IFNA(VLOOKUP($F253,지역분류!$C$2:$D$5,2,0),0)</f>
        <v>4</v>
      </c>
      <c r="F253" t="str">
        <f>_xlfn.IFNA(INDEX(지역분류!$G$2:$G$21,MATCH($J253,지역분류!$H$2:$H$21,0)),"테마여행")</f>
        <v>남부</v>
      </c>
      <c r="G253" t="s">
        <v>54</v>
      </c>
      <c r="H253" t="s">
        <v>55</v>
      </c>
      <c r="I253" t="s">
        <v>56</v>
      </c>
      <c r="J253" t="s">
        <v>57</v>
      </c>
      <c r="K253" t="s">
        <v>2293</v>
      </c>
      <c r="L253" t="s">
        <v>2294</v>
      </c>
      <c r="M253" t="s">
        <v>2295</v>
      </c>
      <c r="N253" t="s">
        <v>2296</v>
      </c>
      <c r="O253">
        <v>33.228266599999998</v>
      </c>
      <c r="P253">
        <v>126.30421509999999</v>
      </c>
      <c r="R253" t="s">
        <v>2297</v>
      </c>
      <c r="S253" t="s">
        <v>2292</v>
      </c>
      <c r="T253" t="s">
        <v>2298</v>
      </c>
      <c r="U253" t="s">
        <v>2299</v>
      </c>
    </row>
    <row r="254" spans="1:21" x14ac:dyDescent="0.3">
      <c r="A254" t="s">
        <v>2300</v>
      </c>
      <c r="B254" t="s">
        <v>51</v>
      </c>
      <c r="C254" t="s">
        <v>52</v>
      </c>
      <c r="D254" t="s">
        <v>2301</v>
      </c>
      <c r="E254">
        <f>_xlfn.IFNA(VLOOKUP($F254,지역분류!$C$2:$D$5,2,0),0)</f>
        <v>4</v>
      </c>
      <c r="F254" t="str">
        <f>_xlfn.IFNA(INDEX(지역분류!$G$2:$G$21,MATCH($J254,지역분류!$H$2:$H$21,0)),"테마여행")</f>
        <v>남부</v>
      </c>
      <c r="G254" t="s">
        <v>54</v>
      </c>
      <c r="H254" t="s">
        <v>55</v>
      </c>
      <c r="I254" t="s">
        <v>843</v>
      </c>
      <c r="J254" t="s">
        <v>844</v>
      </c>
      <c r="K254" t="s">
        <v>2302</v>
      </c>
      <c r="L254" t="s">
        <v>2303</v>
      </c>
      <c r="M254" t="s">
        <v>2304</v>
      </c>
      <c r="N254" t="s">
        <v>2305</v>
      </c>
      <c r="O254">
        <v>33.241166</v>
      </c>
      <c r="P254">
        <v>126.4242083</v>
      </c>
      <c r="S254" t="s">
        <v>2301</v>
      </c>
      <c r="T254" t="s">
        <v>2306</v>
      </c>
      <c r="U254" t="s">
        <v>2307</v>
      </c>
    </row>
    <row r="255" spans="1:21" x14ac:dyDescent="0.3">
      <c r="A255" t="s">
        <v>2308</v>
      </c>
      <c r="B255" t="s">
        <v>74</v>
      </c>
      <c r="C255" t="s">
        <v>75</v>
      </c>
      <c r="D255" t="s">
        <v>2309</v>
      </c>
      <c r="E255">
        <f>_xlfn.IFNA(VLOOKUP($F255,지역분류!$C$2:$D$5,2,0),0)</f>
        <v>2</v>
      </c>
      <c r="F255" t="str">
        <f>_xlfn.IFNA(INDEX(지역분류!$G$2:$G$21,MATCH($J255,지역분류!$H$2:$H$21,0)),"테마여행")</f>
        <v>동부</v>
      </c>
      <c r="G255" t="s">
        <v>17</v>
      </c>
      <c r="H255" t="s">
        <v>18</v>
      </c>
      <c r="I255" t="s">
        <v>111</v>
      </c>
      <c r="J255" t="s">
        <v>112</v>
      </c>
      <c r="K255" t="s">
        <v>2310</v>
      </c>
      <c r="L255" t="s">
        <v>2311</v>
      </c>
      <c r="M255" t="s">
        <v>2312</v>
      </c>
      <c r="N255" t="s">
        <v>2313</v>
      </c>
      <c r="O255">
        <v>33.488067299999997</v>
      </c>
      <c r="P255">
        <v>126.8804954</v>
      </c>
      <c r="R255" t="s">
        <v>2314</v>
      </c>
      <c r="S255" t="s">
        <v>2315</v>
      </c>
      <c r="T255" t="s">
        <v>2316</v>
      </c>
      <c r="U255" t="s">
        <v>2317</v>
      </c>
    </row>
    <row r="256" spans="1:21" x14ac:dyDescent="0.3">
      <c r="A256" t="s">
        <v>2318</v>
      </c>
      <c r="B256" t="s">
        <v>165</v>
      </c>
      <c r="C256" t="s">
        <v>166</v>
      </c>
      <c r="D256" t="s">
        <v>2319</v>
      </c>
      <c r="E256">
        <f>_xlfn.IFNA(VLOOKUP($F256,지역분류!$C$2:$D$5,2,0),0)</f>
        <v>4</v>
      </c>
      <c r="F256" t="str">
        <f>_xlfn.IFNA(INDEX(지역분류!$G$2:$G$21,MATCH($J256,지역분류!$H$2:$H$21,0)),"테마여행")</f>
        <v>남부</v>
      </c>
      <c r="G256" t="s">
        <v>54</v>
      </c>
      <c r="H256" t="s">
        <v>55</v>
      </c>
      <c r="I256" t="s">
        <v>69</v>
      </c>
      <c r="J256" t="s">
        <v>70</v>
      </c>
      <c r="K256" t="s">
        <v>2320</v>
      </c>
      <c r="L256" t="s">
        <v>2321</v>
      </c>
      <c r="M256" t="s">
        <v>2322</v>
      </c>
      <c r="N256" t="s">
        <v>2323</v>
      </c>
      <c r="O256">
        <v>33.254582999999997</v>
      </c>
      <c r="P256">
        <v>126.4919422</v>
      </c>
      <c r="R256" t="s">
        <v>2324</v>
      </c>
      <c r="S256" t="s">
        <v>2319</v>
      </c>
      <c r="T256" t="s">
        <v>2325</v>
      </c>
      <c r="U256" t="s">
        <v>2326</v>
      </c>
    </row>
    <row r="257" spans="1:21" x14ac:dyDescent="0.3">
      <c r="A257" t="s">
        <v>2327</v>
      </c>
      <c r="B257" t="s">
        <v>165</v>
      </c>
      <c r="C257" t="s">
        <v>166</v>
      </c>
      <c r="D257" t="s">
        <v>2328</v>
      </c>
      <c r="E257">
        <f>_xlfn.IFNA(VLOOKUP($F257,지역분류!$C$2:$D$5,2,0),0)</f>
        <v>1</v>
      </c>
      <c r="F257" t="str">
        <f>_xlfn.IFNA(INDEX(지역분류!$G$2:$G$21,MATCH($J257,지역분류!$H$2:$H$21,0)),"테마여행")</f>
        <v>북부</v>
      </c>
      <c r="G257" t="s">
        <v>17</v>
      </c>
      <c r="H257" t="s">
        <v>18</v>
      </c>
      <c r="I257" t="s">
        <v>30</v>
      </c>
      <c r="J257" t="s">
        <v>31</v>
      </c>
      <c r="K257" t="s">
        <v>2329</v>
      </c>
      <c r="L257" t="s">
        <v>2330</v>
      </c>
      <c r="M257" t="s">
        <v>2331</v>
      </c>
      <c r="N257" t="s">
        <v>2332</v>
      </c>
      <c r="O257">
        <v>33.49953</v>
      </c>
      <c r="P257">
        <v>126.52372</v>
      </c>
      <c r="Q257" t="s">
        <v>2333</v>
      </c>
      <c r="R257" t="s">
        <v>2334</v>
      </c>
      <c r="S257" t="s">
        <v>2335</v>
      </c>
      <c r="T257" t="s">
        <v>2336</v>
      </c>
      <c r="U257" t="s">
        <v>2337</v>
      </c>
    </row>
    <row r="258" spans="1:21" x14ac:dyDescent="0.3">
      <c r="A258" t="s">
        <v>2338</v>
      </c>
      <c r="B258" t="s">
        <v>165</v>
      </c>
      <c r="C258" t="s">
        <v>166</v>
      </c>
      <c r="D258" t="s">
        <v>2339</v>
      </c>
      <c r="E258">
        <f>_xlfn.IFNA(VLOOKUP($F258,지역분류!$C$2:$D$5,2,0),0)</f>
        <v>1</v>
      </c>
      <c r="F258" t="str">
        <f>_xlfn.IFNA(INDEX(지역분류!$G$2:$G$21,MATCH($J258,지역분류!$H$2:$H$21,0)),"테마여행")</f>
        <v>북부</v>
      </c>
      <c r="G258" t="s">
        <v>17</v>
      </c>
      <c r="H258" t="s">
        <v>18</v>
      </c>
      <c r="I258" t="s">
        <v>30</v>
      </c>
      <c r="J258" t="s">
        <v>31</v>
      </c>
      <c r="K258" t="s">
        <v>2340</v>
      </c>
      <c r="L258" t="s">
        <v>2341</v>
      </c>
      <c r="M258" t="s">
        <v>2342</v>
      </c>
      <c r="N258" t="s">
        <v>2343</v>
      </c>
      <c r="O258">
        <v>33.508288999999998</v>
      </c>
      <c r="P258">
        <v>126.470821</v>
      </c>
      <c r="R258" t="s">
        <v>2344</v>
      </c>
      <c r="S258" t="s">
        <v>2345</v>
      </c>
      <c r="T258" t="s">
        <v>2346</v>
      </c>
      <c r="U258" t="s">
        <v>2347</v>
      </c>
    </row>
    <row r="259" spans="1:21" x14ac:dyDescent="0.3">
      <c r="A259" t="s">
        <v>2348</v>
      </c>
      <c r="B259" t="s">
        <v>165</v>
      </c>
      <c r="C259" t="s">
        <v>166</v>
      </c>
      <c r="D259" t="s">
        <v>2349</v>
      </c>
      <c r="E259">
        <f>_xlfn.IFNA(VLOOKUP($F259,지역분류!$C$2:$D$5,2,0),0)</f>
        <v>1</v>
      </c>
      <c r="F259" t="str">
        <f>_xlfn.IFNA(INDEX(지역분류!$G$2:$G$21,MATCH($J259,지역분류!$H$2:$H$21,0)),"테마여행")</f>
        <v>북부</v>
      </c>
      <c r="G259" t="s">
        <v>17</v>
      </c>
      <c r="H259" t="s">
        <v>18</v>
      </c>
      <c r="I259" t="s">
        <v>30</v>
      </c>
      <c r="J259" t="s">
        <v>31</v>
      </c>
      <c r="K259" t="s">
        <v>2350</v>
      </c>
      <c r="L259" t="s">
        <v>2351</v>
      </c>
      <c r="M259" t="s">
        <v>2352</v>
      </c>
      <c r="N259" t="s">
        <v>2353</v>
      </c>
      <c r="O259">
        <v>33.5019633</v>
      </c>
      <c r="P259">
        <v>126.4632175</v>
      </c>
      <c r="R259" t="s">
        <v>2354</v>
      </c>
      <c r="S259" t="s">
        <v>2355</v>
      </c>
      <c r="T259" t="s">
        <v>2356</v>
      </c>
      <c r="U259" t="s">
        <v>2357</v>
      </c>
    </row>
    <row r="260" spans="1:21" x14ac:dyDescent="0.3">
      <c r="A260" t="s">
        <v>2358</v>
      </c>
      <c r="B260" t="s">
        <v>74</v>
      </c>
      <c r="C260" t="s">
        <v>75</v>
      </c>
      <c r="D260" t="s">
        <v>2359</v>
      </c>
      <c r="E260">
        <f>_xlfn.IFNA(VLOOKUP($F260,지역분류!$C$2:$D$5,2,0),0)</f>
        <v>1</v>
      </c>
      <c r="F260" t="str">
        <f>_xlfn.IFNA(INDEX(지역분류!$G$2:$G$21,MATCH($J260,지역분류!$H$2:$H$21,0)),"테마여행")</f>
        <v>북부</v>
      </c>
      <c r="G260" t="s">
        <v>17</v>
      </c>
      <c r="H260" t="s">
        <v>18</v>
      </c>
      <c r="I260" t="s">
        <v>30</v>
      </c>
      <c r="J260" t="s">
        <v>31</v>
      </c>
      <c r="K260" t="s">
        <v>1420</v>
      </c>
      <c r="L260" t="s">
        <v>1421</v>
      </c>
      <c r="M260" t="s">
        <v>2360</v>
      </c>
      <c r="N260" t="s">
        <v>2361</v>
      </c>
      <c r="O260">
        <v>33.485278600000001</v>
      </c>
      <c r="P260">
        <v>126.4814609</v>
      </c>
      <c r="Q260" t="s">
        <v>1424</v>
      </c>
      <c r="R260" t="s">
        <v>1625</v>
      </c>
      <c r="S260" t="s">
        <v>2359</v>
      </c>
      <c r="T260" t="s">
        <v>2362</v>
      </c>
      <c r="U260" t="s">
        <v>2363</v>
      </c>
    </row>
    <row r="261" spans="1:21" hidden="1" x14ac:dyDescent="0.3">
      <c r="A261" t="s">
        <v>2364</v>
      </c>
      <c r="B261" t="s">
        <v>96</v>
      </c>
      <c r="C261" t="s">
        <v>97</v>
      </c>
      <c r="D261" t="s">
        <v>2365</v>
      </c>
      <c r="E261">
        <f>_xlfn.IFNA(VLOOKUP($F261,지역분류!$C$2:$D$5,2,0),0)</f>
        <v>1</v>
      </c>
      <c r="F261" t="str">
        <f>_xlfn.IFNA(INDEX(지역분류!$G$2:$G$21,MATCH($J261,지역분류!$H$2:$H$21,0)),"테마여행")</f>
        <v>북부</v>
      </c>
      <c r="G261" t="s">
        <v>17</v>
      </c>
      <c r="H261" t="s">
        <v>18</v>
      </c>
      <c r="I261" t="s">
        <v>30</v>
      </c>
      <c r="J261" t="s">
        <v>31</v>
      </c>
      <c r="M261" t="s">
        <v>2366</v>
      </c>
      <c r="N261" t="s">
        <v>2367</v>
      </c>
      <c r="S261" t="s">
        <v>2365</v>
      </c>
      <c r="T261" t="s">
        <v>2368</v>
      </c>
      <c r="U261" t="s">
        <v>2369</v>
      </c>
    </row>
    <row r="262" spans="1:21" x14ac:dyDescent="0.3">
      <c r="A262" t="s">
        <v>2370</v>
      </c>
      <c r="B262" t="s">
        <v>74</v>
      </c>
      <c r="C262" t="s">
        <v>75</v>
      </c>
      <c r="D262" t="s">
        <v>2371</v>
      </c>
      <c r="E262">
        <f>_xlfn.IFNA(VLOOKUP($F262,지역분류!$C$2:$D$5,2,0),0)</f>
        <v>2</v>
      </c>
      <c r="F262" t="str">
        <f>_xlfn.IFNA(INDEX(지역분류!$G$2:$G$21,MATCH($J262,지역분류!$H$2:$H$21,0)),"테마여행")</f>
        <v>동부</v>
      </c>
      <c r="G262" t="s">
        <v>54</v>
      </c>
      <c r="H262" t="s">
        <v>55</v>
      </c>
      <c r="I262" t="s">
        <v>253</v>
      </c>
      <c r="J262" t="s">
        <v>254</v>
      </c>
      <c r="K262" t="s">
        <v>2372</v>
      </c>
      <c r="L262" t="s">
        <v>2373</v>
      </c>
      <c r="M262" t="s">
        <v>2374</v>
      </c>
      <c r="N262" t="s">
        <v>2375</v>
      </c>
      <c r="O262">
        <v>33.304178899999997</v>
      </c>
      <c r="P262">
        <v>126.8091687</v>
      </c>
      <c r="R262" t="s">
        <v>2376</v>
      </c>
      <c r="S262" t="s">
        <v>2371</v>
      </c>
      <c r="T262" t="s">
        <v>2377</v>
      </c>
      <c r="U262" t="s">
        <v>2378</v>
      </c>
    </row>
    <row r="263" spans="1:21" x14ac:dyDescent="0.3">
      <c r="A263" t="s">
        <v>2379</v>
      </c>
      <c r="B263" t="s">
        <v>165</v>
      </c>
      <c r="C263" t="s">
        <v>166</v>
      </c>
      <c r="D263" t="s">
        <v>2380</v>
      </c>
      <c r="E263">
        <f>_xlfn.IFNA(VLOOKUP($F263,지역분류!$C$2:$D$5,2,0),0)</f>
        <v>1</v>
      </c>
      <c r="F263" t="str">
        <f>_xlfn.IFNA(INDEX(지역분류!$G$2:$G$21,MATCH($J263,지역분류!$H$2:$H$21,0)),"테마여행")</f>
        <v>북부</v>
      </c>
      <c r="G263" t="s">
        <v>17</v>
      </c>
      <c r="H263" t="s">
        <v>18</v>
      </c>
      <c r="I263" t="s">
        <v>30</v>
      </c>
      <c r="J263" t="s">
        <v>31</v>
      </c>
      <c r="K263" t="s">
        <v>2381</v>
      </c>
      <c r="L263" t="s">
        <v>2382</v>
      </c>
      <c r="M263" t="s">
        <v>2383</v>
      </c>
      <c r="N263" t="s">
        <v>2384</v>
      </c>
      <c r="O263">
        <v>33.485357299999997</v>
      </c>
      <c r="P263">
        <v>126.4928515</v>
      </c>
      <c r="R263" t="s">
        <v>2385</v>
      </c>
      <c r="S263" t="s">
        <v>2380</v>
      </c>
      <c r="T263" t="s">
        <v>2386</v>
      </c>
      <c r="U263" t="s">
        <v>2387</v>
      </c>
    </row>
    <row r="264" spans="1:21" x14ac:dyDescent="0.3">
      <c r="A264" t="s">
        <v>2388</v>
      </c>
      <c r="B264" t="s">
        <v>74</v>
      </c>
      <c r="C264" t="s">
        <v>75</v>
      </c>
      <c r="D264" t="s">
        <v>2389</v>
      </c>
      <c r="E264">
        <f>_xlfn.IFNA(VLOOKUP($F264,지역분류!$C$2:$D$5,2,0),0)</f>
        <v>1</v>
      </c>
      <c r="F264" t="str">
        <f>_xlfn.IFNA(INDEX(지역분류!$G$2:$G$21,MATCH($J264,지역분류!$H$2:$H$21,0)),"테마여행")</f>
        <v>북부</v>
      </c>
      <c r="G264" t="s">
        <v>17</v>
      </c>
      <c r="H264" t="s">
        <v>18</v>
      </c>
      <c r="I264" t="s">
        <v>30</v>
      </c>
      <c r="J264" t="s">
        <v>31</v>
      </c>
      <c r="K264" t="s">
        <v>2390</v>
      </c>
      <c r="L264" t="s">
        <v>2391</v>
      </c>
      <c r="M264" t="s">
        <v>2392</v>
      </c>
      <c r="N264" t="s">
        <v>2393</v>
      </c>
      <c r="O264">
        <v>33.446734999999997</v>
      </c>
      <c r="P264">
        <v>126.554665</v>
      </c>
      <c r="Q264" t="s">
        <v>2394</v>
      </c>
      <c r="R264" t="s">
        <v>2395</v>
      </c>
      <c r="S264" t="s">
        <v>2396</v>
      </c>
      <c r="T264" t="s">
        <v>2397</v>
      </c>
      <c r="U264" t="s">
        <v>2398</v>
      </c>
    </row>
    <row r="265" spans="1:21" x14ac:dyDescent="0.3">
      <c r="A265" t="s">
        <v>2399</v>
      </c>
      <c r="B265" t="s">
        <v>165</v>
      </c>
      <c r="C265" t="s">
        <v>166</v>
      </c>
      <c r="D265" t="s">
        <v>2400</v>
      </c>
      <c r="E265">
        <f>_xlfn.IFNA(VLOOKUP($F265,지역분류!$C$2:$D$5,2,0),0)</f>
        <v>4</v>
      </c>
      <c r="F265" t="str">
        <f>_xlfn.IFNA(INDEX(지역분류!$G$2:$G$21,MATCH($J265,지역분류!$H$2:$H$21,0)),"테마여행")</f>
        <v>남부</v>
      </c>
      <c r="G265" t="s">
        <v>54</v>
      </c>
      <c r="H265" t="s">
        <v>55</v>
      </c>
      <c r="I265" t="s">
        <v>69</v>
      </c>
      <c r="J265" t="s">
        <v>70</v>
      </c>
      <c r="K265" t="s">
        <v>2401</v>
      </c>
      <c r="L265" t="s">
        <v>2402</v>
      </c>
      <c r="M265" t="s">
        <v>2403</v>
      </c>
      <c r="N265" t="s">
        <v>2404</v>
      </c>
      <c r="O265">
        <v>33.257040000000003</v>
      </c>
      <c r="P265">
        <v>126.62153000000001</v>
      </c>
      <c r="R265" t="s">
        <v>2405</v>
      </c>
      <c r="S265" t="s">
        <v>2400</v>
      </c>
      <c r="T265" t="s">
        <v>2406</v>
      </c>
      <c r="U265" t="s">
        <v>2407</v>
      </c>
    </row>
    <row r="266" spans="1:21" x14ac:dyDescent="0.3">
      <c r="A266" t="s">
        <v>2408</v>
      </c>
      <c r="B266" t="s">
        <v>74</v>
      </c>
      <c r="C266" t="s">
        <v>75</v>
      </c>
      <c r="D266" t="s">
        <v>2409</v>
      </c>
      <c r="E266">
        <f>_xlfn.IFNA(VLOOKUP($F266,지역분류!$C$2:$D$5,2,0),0)</f>
        <v>1</v>
      </c>
      <c r="F266" t="str">
        <f>_xlfn.IFNA(INDEX(지역분류!$G$2:$G$21,MATCH($J266,지역분류!$H$2:$H$21,0)),"테마여행")</f>
        <v>북부</v>
      </c>
      <c r="G266" t="s">
        <v>17</v>
      </c>
      <c r="H266" t="s">
        <v>18</v>
      </c>
      <c r="I266" t="s">
        <v>30</v>
      </c>
      <c r="J266" t="s">
        <v>31</v>
      </c>
      <c r="K266" t="s">
        <v>2410</v>
      </c>
      <c r="L266" t="s">
        <v>2411</v>
      </c>
      <c r="M266" t="s">
        <v>2412</v>
      </c>
      <c r="N266" t="s">
        <v>2413</v>
      </c>
      <c r="O266">
        <v>33.472345199999999</v>
      </c>
      <c r="P266">
        <v>126.508143</v>
      </c>
      <c r="R266" t="s">
        <v>2414</v>
      </c>
      <c r="S266" t="s">
        <v>2409</v>
      </c>
      <c r="T266" t="s">
        <v>2415</v>
      </c>
      <c r="U266" t="s">
        <v>2416</v>
      </c>
    </row>
    <row r="267" spans="1:21" x14ac:dyDescent="0.3">
      <c r="A267" t="s">
        <v>2417</v>
      </c>
      <c r="B267" t="s">
        <v>74</v>
      </c>
      <c r="C267" t="s">
        <v>75</v>
      </c>
      <c r="D267" t="s">
        <v>2418</v>
      </c>
      <c r="E267">
        <f>_xlfn.IFNA(VLOOKUP($F267,지역분류!$C$2:$D$5,2,0),0)</f>
        <v>4</v>
      </c>
      <c r="F267" t="str">
        <f>_xlfn.IFNA(INDEX(지역분류!$G$2:$G$21,MATCH($J267,지역분류!$H$2:$H$21,0)),"테마여행")</f>
        <v>남부</v>
      </c>
      <c r="G267" t="s">
        <v>54</v>
      </c>
      <c r="H267" t="s">
        <v>55</v>
      </c>
      <c r="I267" t="s">
        <v>301</v>
      </c>
      <c r="J267" t="s">
        <v>302</v>
      </c>
      <c r="K267" t="s">
        <v>2419</v>
      </c>
      <c r="L267" t="s">
        <v>2420</v>
      </c>
      <c r="M267" t="s">
        <v>2421</v>
      </c>
      <c r="N267" t="s">
        <v>2422</v>
      </c>
      <c r="O267">
        <v>33.325226100000002</v>
      </c>
      <c r="P267">
        <v>126.59619309999999</v>
      </c>
      <c r="R267" t="s">
        <v>2423</v>
      </c>
      <c r="S267" t="s">
        <v>2418</v>
      </c>
      <c r="T267" t="s">
        <v>2424</v>
      </c>
      <c r="U267" t="s">
        <v>2425</v>
      </c>
    </row>
    <row r="268" spans="1:21" x14ac:dyDescent="0.3">
      <c r="A268" t="s">
        <v>2426</v>
      </c>
      <c r="B268" t="s">
        <v>74</v>
      </c>
      <c r="C268" t="s">
        <v>75</v>
      </c>
      <c r="D268" t="s">
        <v>2427</v>
      </c>
      <c r="E268">
        <f>_xlfn.IFNA(VLOOKUP($F268,지역분류!$C$2:$D$5,2,0),0)</f>
        <v>1</v>
      </c>
      <c r="F268" t="str">
        <f>_xlfn.IFNA(INDEX(지역분류!$G$2:$G$21,MATCH($J268,지역분류!$H$2:$H$21,0)),"테마여행")</f>
        <v>북부</v>
      </c>
      <c r="G268" t="s">
        <v>17</v>
      </c>
      <c r="H268" t="s">
        <v>18</v>
      </c>
      <c r="I268" t="s">
        <v>30</v>
      </c>
      <c r="J268" t="s">
        <v>31</v>
      </c>
      <c r="K268" t="s">
        <v>2428</v>
      </c>
      <c r="L268" t="s">
        <v>2429</v>
      </c>
      <c r="M268" t="s">
        <v>2430</v>
      </c>
      <c r="N268" t="s">
        <v>2431</v>
      </c>
      <c r="O268">
        <v>33.485120000000002</v>
      </c>
      <c r="P268">
        <v>126.49115</v>
      </c>
      <c r="Q268" t="s">
        <v>2432</v>
      </c>
      <c r="R268" t="s">
        <v>2433</v>
      </c>
      <c r="S268" t="s">
        <v>2427</v>
      </c>
      <c r="T268" t="s">
        <v>2434</v>
      </c>
      <c r="U268" t="s">
        <v>2435</v>
      </c>
    </row>
    <row r="269" spans="1:21" x14ac:dyDescent="0.3">
      <c r="A269" t="s">
        <v>2436</v>
      </c>
      <c r="B269" t="s">
        <v>74</v>
      </c>
      <c r="C269" t="s">
        <v>75</v>
      </c>
      <c r="D269" t="s">
        <v>2437</v>
      </c>
      <c r="E269">
        <f>_xlfn.IFNA(VLOOKUP($F269,지역분류!$C$2:$D$5,2,0),0)</f>
        <v>1</v>
      </c>
      <c r="F269" t="str">
        <f>_xlfn.IFNA(INDEX(지역분류!$G$2:$G$21,MATCH($J269,지역분류!$H$2:$H$21,0)),"테마여행")</f>
        <v>북부</v>
      </c>
      <c r="G269" t="s">
        <v>392</v>
      </c>
      <c r="H269" t="s">
        <v>393</v>
      </c>
      <c r="I269" t="s">
        <v>424</v>
      </c>
      <c r="J269" t="s">
        <v>42073</v>
      </c>
      <c r="K269" t="s">
        <v>2438</v>
      </c>
      <c r="L269" t="s">
        <v>2439</v>
      </c>
      <c r="M269" t="s">
        <v>2440</v>
      </c>
      <c r="N269" t="s">
        <v>2441</v>
      </c>
      <c r="O269">
        <v>33.962330899999998</v>
      </c>
      <c r="P269">
        <v>126.2956408</v>
      </c>
      <c r="R269" t="s">
        <v>2442</v>
      </c>
      <c r="S269" t="s">
        <v>2443</v>
      </c>
      <c r="T269" t="s">
        <v>2444</v>
      </c>
      <c r="U269" t="s">
        <v>2445</v>
      </c>
    </row>
    <row r="270" spans="1:21" x14ac:dyDescent="0.3">
      <c r="A270" t="s">
        <v>2446</v>
      </c>
      <c r="B270" t="s">
        <v>165</v>
      </c>
      <c r="C270" t="s">
        <v>166</v>
      </c>
      <c r="D270" t="s">
        <v>2447</v>
      </c>
      <c r="E270">
        <f>_xlfn.IFNA(VLOOKUP($F270,지역분류!$C$2:$D$5,2,0),0)</f>
        <v>4</v>
      </c>
      <c r="F270" t="str">
        <f>_xlfn.IFNA(INDEX(지역분류!$G$2:$G$21,MATCH($J270,지역분류!$H$2:$H$21,0)),"테마여행")</f>
        <v>남부</v>
      </c>
      <c r="G270" t="s">
        <v>54</v>
      </c>
      <c r="H270" t="s">
        <v>55</v>
      </c>
      <c r="I270" t="s">
        <v>69</v>
      </c>
      <c r="J270" t="s">
        <v>70</v>
      </c>
      <c r="K270" t="s">
        <v>2448</v>
      </c>
      <c r="L270" t="s">
        <v>2449</v>
      </c>
      <c r="M270" t="s">
        <v>2450</v>
      </c>
      <c r="N270" t="s">
        <v>2451</v>
      </c>
      <c r="O270">
        <v>33.286923299999998</v>
      </c>
      <c r="P270">
        <v>126.56686259999999</v>
      </c>
      <c r="Q270" t="s">
        <v>695</v>
      </c>
      <c r="R270" t="s">
        <v>2452</v>
      </c>
      <c r="S270" t="s">
        <v>2447</v>
      </c>
      <c r="T270" t="s">
        <v>2453</v>
      </c>
      <c r="U270" t="s">
        <v>2454</v>
      </c>
    </row>
    <row r="271" spans="1:21" x14ac:dyDescent="0.3">
      <c r="A271" t="s">
        <v>2455</v>
      </c>
      <c r="B271" t="s">
        <v>14</v>
      </c>
      <c r="C271" t="s">
        <v>15</v>
      </c>
      <c r="D271" t="s">
        <v>2456</v>
      </c>
      <c r="E271">
        <f>_xlfn.IFNA(VLOOKUP($F271,지역분류!$C$2:$D$5,2,0),0)</f>
        <v>4</v>
      </c>
      <c r="F271" t="str">
        <f>_xlfn.IFNA(INDEX(지역분류!$G$2:$G$21,MATCH($J271,지역분류!$H$2:$H$21,0)),"테마여행")</f>
        <v>남부</v>
      </c>
      <c r="G271" t="s">
        <v>54</v>
      </c>
      <c r="H271" t="s">
        <v>55</v>
      </c>
      <c r="I271" t="s">
        <v>69</v>
      </c>
      <c r="J271" t="s">
        <v>70</v>
      </c>
      <c r="K271" t="s">
        <v>2457</v>
      </c>
      <c r="L271" t="s">
        <v>2458</v>
      </c>
      <c r="M271" t="s">
        <v>2459</v>
      </c>
      <c r="N271" t="s">
        <v>2460</v>
      </c>
      <c r="O271">
        <v>33.258266999999996</v>
      </c>
      <c r="P271">
        <v>126.4946813</v>
      </c>
      <c r="R271" t="s">
        <v>2461</v>
      </c>
      <c r="S271" t="s">
        <v>2462</v>
      </c>
      <c r="T271" t="s">
        <v>2463</v>
      </c>
      <c r="U271" t="s">
        <v>2464</v>
      </c>
    </row>
    <row r="272" spans="1:21" x14ac:dyDescent="0.3">
      <c r="A272" t="s">
        <v>2465</v>
      </c>
      <c r="B272" t="s">
        <v>165</v>
      </c>
      <c r="C272" t="s">
        <v>166</v>
      </c>
      <c r="D272" t="s">
        <v>2466</v>
      </c>
      <c r="E272">
        <f>_xlfn.IFNA(VLOOKUP($F272,지역분류!$C$2:$D$5,2,0),0)</f>
        <v>1</v>
      </c>
      <c r="F272" t="str">
        <f>_xlfn.IFNA(INDEX(지역분류!$G$2:$G$21,MATCH($J272,지역분류!$H$2:$H$21,0)),"테마여행")</f>
        <v>북부</v>
      </c>
      <c r="G272" t="s">
        <v>17</v>
      </c>
      <c r="H272" t="s">
        <v>18</v>
      </c>
      <c r="I272" t="s">
        <v>19</v>
      </c>
      <c r="J272" t="s">
        <v>20</v>
      </c>
      <c r="K272" t="s">
        <v>2467</v>
      </c>
      <c r="L272" t="s">
        <v>2468</v>
      </c>
      <c r="M272" t="s">
        <v>2469</v>
      </c>
      <c r="N272" t="s">
        <v>2470</v>
      </c>
      <c r="O272">
        <v>33.432277499999998</v>
      </c>
      <c r="P272">
        <v>126.4329879</v>
      </c>
      <c r="R272" t="s">
        <v>2471</v>
      </c>
      <c r="S272" t="s">
        <v>2466</v>
      </c>
      <c r="T272" t="s">
        <v>2472</v>
      </c>
      <c r="U272" t="s">
        <v>2473</v>
      </c>
    </row>
    <row r="273" spans="1:21" x14ac:dyDescent="0.3">
      <c r="A273" t="s">
        <v>2474</v>
      </c>
      <c r="B273" t="s">
        <v>74</v>
      </c>
      <c r="C273" t="s">
        <v>75</v>
      </c>
      <c r="D273" t="s">
        <v>2475</v>
      </c>
      <c r="E273">
        <f>_xlfn.IFNA(VLOOKUP($F273,지역분류!$C$2:$D$5,2,0),0)</f>
        <v>1</v>
      </c>
      <c r="F273" t="str">
        <f>_xlfn.IFNA(INDEX(지역분류!$G$2:$G$21,MATCH($J273,지역분류!$H$2:$H$21,0)),"테마여행")</f>
        <v>북부</v>
      </c>
      <c r="G273" t="s">
        <v>17</v>
      </c>
      <c r="H273" t="s">
        <v>18</v>
      </c>
      <c r="I273" t="s">
        <v>30</v>
      </c>
      <c r="J273" t="s">
        <v>31</v>
      </c>
      <c r="K273" t="s">
        <v>2476</v>
      </c>
      <c r="L273" t="s">
        <v>2477</v>
      </c>
      <c r="M273" t="s">
        <v>2478</v>
      </c>
      <c r="N273" t="s">
        <v>2479</v>
      </c>
      <c r="O273">
        <v>33.488647999999998</v>
      </c>
      <c r="P273">
        <v>126.52046110000001</v>
      </c>
      <c r="R273" t="s">
        <v>2480</v>
      </c>
      <c r="S273" t="s">
        <v>2475</v>
      </c>
      <c r="T273" t="s">
        <v>2481</v>
      </c>
      <c r="U273" t="s">
        <v>2482</v>
      </c>
    </row>
    <row r="274" spans="1:21" x14ac:dyDescent="0.3">
      <c r="A274" t="s">
        <v>2483</v>
      </c>
      <c r="B274" t="s">
        <v>51</v>
      </c>
      <c r="C274" t="s">
        <v>52</v>
      </c>
      <c r="D274" t="s">
        <v>2484</v>
      </c>
      <c r="E274">
        <f>_xlfn.IFNA(VLOOKUP($F274,지역분류!$C$2:$D$5,2,0),0)</f>
        <v>1</v>
      </c>
      <c r="F274" t="str">
        <f>_xlfn.IFNA(INDEX(지역분류!$G$2:$G$21,MATCH($J274,지역분류!$H$2:$H$21,0)),"테마여행")</f>
        <v>북부</v>
      </c>
      <c r="G274" t="s">
        <v>17</v>
      </c>
      <c r="H274" t="s">
        <v>18</v>
      </c>
      <c r="I274" t="s">
        <v>30</v>
      </c>
      <c r="J274" t="s">
        <v>31</v>
      </c>
      <c r="K274" t="s">
        <v>2485</v>
      </c>
      <c r="L274" t="s">
        <v>2486</v>
      </c>
      <c r="M274" t="s">
        <v>2487</v>
      </c>
      <c r="N274" t="s">
        <v>2488</v>
      </c>
      <c r="O274">
        <v>33.491697199999997</v>
      </c>
      <c r="P274">
        <v>126.5229425</v>
      </c>
      <c r="R274" t="s">
        <v>2489</v>
      </c>
      <c r="S274" t="s">
        <v>2490</v>
      </c>
      <c r="T274" t="s">
        <v>2491</v>
      </c>
      <c r="U274" t="s">
        <v>2492</v>
      </c>
    </row>
    <row r="275" spans="1:21" x14ac:dyDescent="0.3">
      <c r="A275" t="s">
        <v>2493</v>
      </c>
      <c r="B275" t="s">
        <v>14</v>
      </c>
      <c r="C275" t="s">
        <v>15</v>
      </c>
      <c r="D275" t="s">
        <v>2494</v>
      </c>
      <c r="E275">
        <f>_xlfn.IFNA(VLOOKUP($F275,지역분류!$C$2:$D$5,2,0),0)</f>
        <v>4</v>
      </c>
      <c r="F275" t="str">
        <f>_xlfn.IFNA(INDEX(지역분류!$G$2:$G$21,MATCH($J275,지역분류!$H$2:$H$21,0)),"테마여행")</f>
        <v>남부</v>
      </c>
      <c r="G275" t="s">
        <v>54</v>
      </c>
      <c r="H275" t="s">
        <v>55</v>
      </c>
      <c r="I275" t="s">
        <v>69</v>
      </c>
      <c r="J275" t="s">
        <v>70</v>
      </c>
      <c r="K275" t="s">
        <v>2495</v>
      </c>
      <c r="L275" t="s">
        <v>2496</v>
      </c>
      <c r="M275" t="s">
        <v>2497</v>
      </c>
      <c r="N275" t="s">
        <v>2498</v>
      </c>
      <c r="O275">
        <v>33.265901399999997</v>
      </c>
      <c r="P275">
        <v>126.6008636</v>
      </c>
      <c r="R275" t="s">
        <v>2499</v>
      </c>
      <c r="S275" t="s">
        <v>2494</v>
      </c>
      <c r="T275" t="s">
        <v>2500</v>
      </c>
      <c r="U275" t="s">
        <v>2501</v>
      </c>
    </row>
    <row r="276" spans="1:21" x14ac:dyDescent="0.3">
      <c r="A276" t="s">
        <v>2502</v>
      </c>
      <c r="B276" t="s">
        <v>165</v>
      </c>
      <c r="C276" t="s">
        <v>166</v>
      </c>
      <c r="D276" t="s">
        <v>2503</v>
      </c>
      <c r="E276">
        <f>_xlfn.IFNA(VLOOKUP($F276,지역분류!$C$2:$D$5,2,0),0)</f>
        <v>1</v>
      </c>
      <c r="F276" t="str">
        <f>_xlfn.IFNA(INDEX(지역분류!$G$2:$G$21,MATCH($J276,지역분류!$H$2:$H$21,0)),"테마여행")</f>
        <v>북부</v>
      </c>
      <c r="G276" t="s">
        <v>17</v>
      </c>
      <c r="H276" t="s">
        <v>18</v>
      </c>
      <c r="I276" t="s">
        <v>30</v>
      </c>
      <c r="J276" t="s">
        <v>31</v>
      </c>
      <c r="K276" t="s">
        <v>2504</v>
      </c>
      <c r="L276" t="s">
        <v>2505</v>
      </c>
      <c r="M276" t="s">
        <v>2506</v>
      </c>
      <c r="N276" t="s">
        <v>2507</v>
      </c>
      <c r="O276">
        <v>33.495434000000003</v>
      </c>
      <c r="P276">
        <v>126.47150999999999</v>
      </c>
      <c r="Q276" t="s">
        <v>2508</v>
      </c>
      <c r="R276" t="s">
        <v>2509</v>
      </c>
      <c r="S276" t="s">
        <v>2503</v>
      </c>
      <c r="T276" t="s">
        <v>2510</v>
      </c>
      <c r="U276" t="s">
        <v>2511</v>
      </c>
    </row>
    <row r="277" spans="1:21" x14ac:dyDescent="0.3">
      <c r="A277" t="s">
        <v>2512</v>
      </c>
      <c r="B277" t="s">
        <v>74</v>
      </c>
      <c r="C277" t="s">
        <v>75</v>
      </c>
      <c r="D277" t="s">
        <v>2513</v>
      </c>
      <c r="E277">
        <f>_xlfn.IFNA(VLOOKUP($F277,지역분류!$C$2:$D$5,2,0),0)</f>
        <v>1</v>
      </c>
      <c r="F277" t="str">
        <f>_xlfn.IFNA(INDEX(지역분류!$G$2:$G$21,MATCH($J277,지역분류!$H$2:$H$21,0)),"테마여행")</f>
        <v>북부</v>
      </c>
      <c r="G277" t="s">
        <v>17</v>
      </c>
      <c r="H277" t="s">
        <v>18</v>
      </c>
      <c r="I277" t="s">
        <v>30</v>
      </c>
      <c r="J277" t="s">
        <v>31</v>
      </c>
      <c r="K277" t="s">
        <v>1420</v>
      </c>
      <c r="L277" t="s">
        <v>1421</v>
      </c>
      <c r="M277" t="s">
        <v>2514</v>
      </c>
      <c r="N277" t="s">
        <v>2515</v>
      </c>
      <c r="O277">
        <v>33.485278600000001</v>
      </c>
      <c r="P277">
        <v>126.4814609</v>
      </c>
      <c r="Q277" t="s">
        <v>1424</v>
      </c>
      <c r="R277" t="s">
        <v>1425</v>
      </c>
      <c r="S277" t="s">
        <v>2513</v>
      </c>
      <c r="T277" t="s">
        <v>2516</v>
      </c>
      <c r="U277" t="s">
        <v>2517</v>
      </c>
    </row>
    <row r="278" spans="1:21" x14ac:dyDescent="0.3">
      <c r="A278" t="s">
        <v>2518</v>
      </c>
      <c r="B278" t="s">
        <v>165</v>
      </c>
      <c r="C278" t="s">
        <v>166</v>
      </c>
      <c r="D278" t="s">
        <v>2519</v>
      </c>
      <c r="E278">
        <f>_xlfn.IFNA(VLOOKUP($F278,지역분류!$C$2:$D$5,2,0),0)</f>
        <v>1</v>
      </c>
      <c r="F278" t="str">
        <f>_xlfn.IFNA(INDEX(지역분류!$G$2:$G$21,MATCH($J278,지역분류!$H$2:$H$21,0)),"테마여행")</f>
        <v>북부</v>
      </c>
      <c r="G278" t="s">
        <v>17</v>
      </c>
      <c r="H278" t="s">
        <v>18</v>
      </c>
      <c r="I278" t="s">
        <v>19</v>
      </c>
      <c r="J278" t="s">
        <v>20</v>
      </c>
      <c r="K278" t="s">
        <v>2520</v>
      </c>
      <c r="L278" t="s">
        <v>2521</v>
      </c>
      <c r="M278" t="s">
        <v>1515</v>
      </c>
      <c r="N278" t="s">
        <v>2522</v>
      </c>
      <c r="O278">
        <v>33.477999599999997</v>
      </c>
      <c r="P278">
        <v>126.3716952</v>
      </c>
      <c r="R278" t="s">
        <v>2523</v>
      </c>
      <c r="S278" t="s">
        <v>2519</v>
      </c>
      <c r="T278" t="s">
        <v>2524</v>
      </c>
      <c r="U278" t="s">
        <v>2525</v>
      </c>
    </row>
    <row r="279" spans="1:21" x14ac:dyDescent="0.3">
      <c r="A279" t="s">
        <v>2526</v>
      </c>
      <c r="B279" t="s">
        <v>165</v>
      </c>
      <c r="C279" t="s">
        <v>166</v>
      </c>
      <c r="D279" t="s">
        <v>2527</v>
      </c>
      <c r="E279">
        <f>_xlfn.IFNA(VLOOKUP($F279,지역분류!$C$2:$D$5,2,0),0)</f>
        <v>2</v>
      </c>
      <c r="F279" t="str">
        <f>_xlfn.IFNA(INDEX(지역분류!$G$2:$G$21,MATCH($J279,지역분류!$H$2:$H$21,0)),"테마여행")</f>
        <v>동부</v>
      </c>
      <c r="G279" t="s">
        <v>17</v>
      </c>
      <c r="H279" t="s">
        <v>18</v>
      </c>
      <c r="I279" t="s">
        <v>111</v>
      </c>
      <c r="J279" t="s">
        <v>112</v>
      </c>
      <c r="K279" t="s">
        <v>2528</v>
      </c>
      <c r="L279" t="s">
        <v>2529</v>
      </c>
      <c r="M279" t="s">
        <v>2530</v>
      </c>
      <c r="N279" t="s">
        <v>2531</v>
      </c>
      <c r="O279">
        <v>33.515659999999997</v>
      </c>
      <c r="P279">
        <v>126.86671</v>
      </c>
      <c r="Q279" t="s">
        <v>2532</v>
      </c>
      <c r="R279" t="s">
        <v>2533</v>
      </c>
      <c r="S279" t="s">
        <v>2527</v>
      </c>
      <c r="T279" t="s">
        <v>2534</v>
      </c>
      <c r="U279" t="s">
        <v>2535</v>
      </c>
    </row>
    <row r="280" spans="1:21" x14ac:dyDescent="0.3">
      <c r="A280" t="s">
        <v>2536</v>
      </c>
      <c r="B280" t="s">
        <v>74</v>
      </c>
      <c r="C280" t="s">
        <v>75</v>
      </c>
      <c r="D280" t="s">
        <v>2537</v>
      </c>
      <c r="E280">
        <f>_xlfn.IFNA(VLOOKUP($F280,지역분류!$C$2:$D$5,2,0),0)</f>
        <v>1</v>
      </c>
      <c r="F280" t="str">
        <f>_xlfn.IFNA(INDEX(지역분류!$G$2:$G$21,MATCH($J280,지역분류!$H$2:$H$21,0)),"테마여행")</f>
        <v>북부</v>
      </c>
      <c r="G280" t="s">
        <v>17</v>
      </c>
      <c r="H280" t="s">
        <v>18</v>
      </c>
      <c r="I280" t="s">
        <v>30</v>
      </c>
      <c r="J280" t="s">
        <v>31</v>
      </c>
      <c r="K280" t="s">
        <v>2538</v>
      </c>
      <c r="L280" t="s">
        <v>2539</v>
      </c>
      <c r="M280" t="s">
        <v>2540</v>
      </c>
      <c r="N280" t="s">
        <v>2541</v>
      </c>
      <c r="O280">
        <v>33.495526599999998</v>
      </c>
      <c r="P280">
        <v>126.4376599</v>
      </c>
      <c r="R280" t="s">
        <v>2542</v>
      </c>
      <c r="S280" t="s">
        <v>2537</v>
      </c>
      <c r="T280" t="s">
        <v>2543</v>
      </c>
      <c r="U280" t="s">
        <v>2544</v>
      </c>
    </row>
    <row r="281" spans="1:21" hidden="1" x14ac:dyDescent="0.3">
      <c r="A281" t="s">
        <v>2545</v>
      </c>
      <c r="B281" t="s">
        <v>96</v>
      </c>
      <c r="C281" t="s">
        <v>97</v>
      </c>
      <c r="D281" t="s">
        <v>2546</v>
      </c>
      <c r="E281">
        <f>_xlfn.IFNA(VLOOKUP($F281,지역분류!$C$2:$D$5,2,0),0)</f>
        <v>1</v>
      </c>
      <c r="F281" t="str">
        <f>_xlfn.IFNA(INDEX(지역분류!$G$2:$G$21,MATCH($J281,지역분류!$H$2:$H$21,0)),"테마여행")</f>
        <v>북부</v>
      </c>
      <c r="G281" t="s">
        <v>17</v>
      </c>
      <c r="H281" t="s">
        <v>18</v>
      </c>
      <c r="I281" t="s">
        <v>30</v>
      </c>
      <c r="J281" t="s">
        <v>31</v>
      </c>
      <c r="M281" t="s">
        <v>2547</v>
      </c>
      <c r="N281" t="s">
        <v>2548</v>
      </c>
      <c r="S281" t="s">
        <v>2546</v>
      </c>
      <c r="T281" t="s">
        <v>2549</v>
      </c>
      <c r="U281" t="s">
        <v>2550</v>
      </c>
    </row>
    <row r="282" spans="1:21" x14ac:dyDescent="0.3">
      <c r="A282" t="s">
        <v>2551</v>
      </c>
      <c r="B282" t="s">
        <v>165</v>
      </c>
      <c r="C282" t="s">
        <v>166</v>
      </c>
      <c r="D282" t="s">
        <v>2552</v>
      </c>
      <c r="E282">
        <f>_xlfn.IFNA(VLOOKUP($F282,지역분류!$C$2:$D$5,2,0),0)</f>
        <v>1</v>
      </c>
      <c r="F282" t="str">
        <f>_xlfn.IFNA(INDEX(지역분류!$G$2:$G$21,MATCH($J282,지역분류!$H$2:$H$21,0)),"테마여행")</f>
        <v>북부</v>
      </c>
      <c r="G282" t="s">
        <v>17</v>
      </c>
      <c r="H282" t="s">
        <v>18</v>
      </c>
      <c r="I282" t="s">
        <v>30</v>
      </c>
      <c r="J282" t="s">
        <v>31</v>
      </c>
      <c r="K282" t="s">
        <v>2553</v>
      </c>
      <c r="L282" t="s">
        <v>2554</v>
      </c>
      <c r="M282" t="s">
        <v>2555</v>
      </c>
      <c r="N282" t="s">
        <v>2556</v>
      </c>
      <c r="O282">
        <v>33.483474999999999</v>
      </c>
      <c r="P282">
        <v>126.491264</v>
      </c>
      <c r="Q282" t="s">
        <v>2557</v>
      </c>
      <c r="R282" t="s">
        <v>2558</v>
      </c>
      <c r="S282" t="s">
        <v>2559</v>
      </c>
      <c r="T282" t="s">
        <v>2560</v>
      </c>
      <c r="U282" t="s">
        <v>2561</v>
      </c>
    </row>
    <row r="283" spans="1:21" x14ac:dyDescent="0.3">
      <c r="A283" t="s">
        <v>2562</v>
      </c>
      <c r="B283" t="s">
        <v>165</v>
      </c>
      <c r="C283" t="s">
        <v>166</v>
      </c>
      <c r="D283" t="s">
        <v>2563</v>
      </c>
      <c r="E283">
        <f>_xlfn.IFNA(VLOOKUP($F283,지역분류!$C$2:$D$5,2,0),0)</f>
        <v>2</v>
      </c>
      <c r="F283" t="str">
        <f>_xlfn.IFNA(INDEX(지역분류!$G$2:$G$21,MATCH($J283,지역분류!$H$2:$H$21,0)),"테마여행")</f>
        <v>동부</v>
      </c>
      <c r="G283" t="s">
        <v>17</v>
      </c>
      <c r="H283" t="s">
        <v>18</v>
      </c>
      <c r="I283" t="s">
        <v>111</v>
      </c>
      <c r="J283" t="s">
        <v>112</v>
      </c>
      <c r="K283" t="s">
        <v>2564</v>
      </c>
      <c r="L283" t="s">
        <v>2565</v>
      </c>
      <c r="M283" t="s">
        <v>2566</v>
      </c>
      <c r="N283" t="s">
        <v>2567</v>
      </c>
      <c r="O283">
        <v>33.553195500000001</v>
      </c>
      <c r="P283">
        <v>126.71176680000001</v>
      </c>
      <c r="R283" t="s">
        <v>2568</v>
      </c>
      <c r="S283" t="s">
        <v>2569</v>
      </c>
      <c r="T283" t="s">
        <v>2570</v>
      </c>
      <c r="U283" t="s">
        <v>2571</v>
      </c>
    </row>
    <row r="284" spans="1:21" x14ac:dyDescent="0.3">
      <c r="A284" t="s">
        <v>2572</v>
      </c>
      <c r="B284" t="s">
        <v>165</v>
      </c>
      <c r="C284" t="s">
        <v>166</v>
      </c>
      <c r="D284" t="s">
        <v>2573</v>
      </c>
      <c r="E284">
        <f>_xlfn.IFNA(VLOOKUP($F284,지역분류!$C$2:$D$5,2,0),0)</f>
        <v>1</v>
      </c>
      <c r="F284" t="str">
        <f>_xlfn.IFNA(INDEX(지역분류!$G$2:$G$21,MATCH($J284,지역분류!$H$2:$H$21,0)),"테마여행")</f>
        <v>북부</v>
      </c>
      <c r="G284" t="s">
        <v>392</v>
      </c>
      <c r="H284" t="s">
        <v>393</v>
      </c>
      <c r="I284" t="s">
        <v>424</v>
      </c>
      <c r="J284" t="s">
        <v>42073</v>
      </c>
      <c r="K284" t="s">
        <v>2574</v>
      </c>
      <c r="L284" t="s">
        <v>2575</v>
      </c>
      <c r="M284" t="s">
        <v>2576</v>
      </c>
      <c r="N284" t="s">
        <v>2577</v>
      </c>
      <c r="O284">
        <v>33.964290300000002</v>
      </c>
      <c r="P284">
        <v>126.2929862</v>
      </c>
      <c r="R284" t="s">
        <v>2578</v>
      </c>
      <c r="S284" t="s">
        <v>2573</v>
      </c>
      <c r="T284" t="s">
        <v>2579</v>
      </c>
      <c r="U284" t="s">
        <v>2580</v>
      </c>
    </row>
    <row r="285" spans="1:21" x14ac:dyDescent="0.3">
      <c r="A285" t="s">
        <v>2581</v>
      </c>
      <c r="B285" t="s">
        <v>51</v>
      </c>
      <c r="C285" t="s">
        <v>52</v>
      </c>
      <c r="D285" t="s">
        <v>2582</v>
      </c>
      <c r="E285">
        <f>_xlfn.IFNA(VLOOKUP($F285,지역분류!$C$2:$D$5,2,0),0)</f>
        <v>4</v>
      </c>
      <c r="F285" t="str">
        <f>_xlfn.IFNA(INDEX(지역분류!$G$2:$G$21,MATCH($J285,지역분류!$H$2:$H$21,0)),"테마여행")</f>
        <v>남부</v>
      </c>
      <c r="G285" t="s">
        <v>54</v>
      </c>
      <c r="H285" t="s">
        <v>55</v>
      </c>
      <c r="I285" t="s">
        <v>69</v>
      </c>
      <c r="J285" t="s">
        <v>70</v>
      </c>
      <c r="K285" t="s">
        <v>2583</v>
      </c>
      <c r="L285" t="s">
        <v>2584</v>
      </c>
      <c r="M285" t="s">
        <v>2585</v>
      </c>
      <c r="N285" t="s">
        <v>46096</v>
      </c>
      <c r="O285">
        <v>33.245388200000001</v>
      </c>
      <c r="P285">
        <v>126.563388</v>
      </c>
      <c r="R285" t="s">
        <v>46095</v>
      </c>
      <c r="S285" t="s">
        <v>2582</v>
      </c>
      <c r="T285" t="s">
        <v>2586</v>
      </c>
      <c r="U285" t="s">
        <v>2587</v>
      </c>
    </row>
    <row r="286" spans="1:21" hidden="1" x14ac:dyDescent="0.3">
      <c r="A286" t="s">
        <v>2588</v>
      </c>
      <c r="B286" t="s">
        <v>96</v>
      </c>
      <c r="C286" t="s">
        <v>97</v>
      </c>
      <c r="D286" t="s">
        <v>2589</v>
      </c>
      <c r="E286">
        <f>_xlfn.IFNA(VLOOKUP($F286,지역분류!$C$2:$D$5,2,0),0)</f>
        <v>4</v>
      </c>
      <c r="F286" t="str">
        <f>_xlfn.IFNA(INDEX(지역분류!$G$2:$G$21,MATCH($J286,지역분류!$H$2:$H$21,0)),"테마여행")</f>
        <v>남부</v>
      </c>
      <c r="G286" t="s">
        <v>54</v>
      </c>
      <c r="H286" t="s">
        <v>55</v>
      </c>
      <c r="I286" t="s">
        <v>69</v>
      </c>
      <c r="J286" t="s">
        <v>70</v>
      </c>
      <c r="M286" t="s">
        <v>679</v>
      </c>
      <c r="N286" t="s">
        <v>2590</v>
      </c>
      <c r="S286" t="s">
        <v>2589</v>
      </c>
      <c r="T286" t="s">
        <v>2591</v>
      </c>
      <c r="U286" t="s">
        <v>2592</v>
      </c>
    </row>
    <row r="287" spans="1:21" hidden="1" x14ac:dyDescent="0.3">
      <c r="A287" t="s">
        <v>2593</v>
      </c>
      <c r="B287" t="s">
        <v>96</v>
      </c>
      <c r="C287" t="s">
        <v>97</v>
      </c>
      <c r="D287" t="s">
        <v>2594</v>
      </c>
      <c r="E287">
        <f>_xlfn.IFNA(VLOOKUP($F287,지역분류!$C$2:$D$5,2,0),0)</f>
        <v>4</v>
      </c>
      <c r="F287" t="str">
        <f>_xlfn.IFNA(INDEX(지역분류!$G$2:$G$21,MATCH($J287,지역분류!$H$2:$H$21,0)),"테마여행")</f>
        <v>남부</v>
      </c>
      <c r="G287" t="s">
        <v>54</v>
      </c>
      <c r="H287" t="s">
        <v>55</v>
      </c>
      <c r="I287" t="s">
        <v>69</v>
      </c>
      <c r="J287" t="s">
        <v>70</v>
      </c>
      <c r="M287" t="s">
        <v>2595</v>
      </c>
      <c r="N287" t="s">
        <v>2596</v>
      </c>
      <c r="S287" t="s">
        <v>2597</v>
      </c>
      <c r="T287" t="s">
        <v>2598</v>
      </c>
      <c r="U287" t="s">
        <v>2599</v>
      </c>
    </row>
    <row r="288" spans="1:21" hidden="1" x14ac:dyDescent="0.3">
      <c r="A288" t="s">
        <v>2600</v>
      </c>
      <c r="B288" t="s">
        <v>96</v>
      </c>
      <c r="C288" t="s">
        <v>97</v>
      </c>
      <c r="D288" t="s">
        <v>2601</v>
      </c>
      <c r="E288">
        <f>_xlfn.IFNA(VLOOKUP($F288,지역분류!$C$2:$D$5,2,0),0)</f>
        <v>4</v>
      </c>
      <c r="F288" t="str">
        <f>_xlfn.IFNA(INDEX(지역분류!$G$2:$G$21,MATCH($J288,지역분류!$H$2:$H$21,0)),"테마여행")</f>
        <v>남부</v>
      </c>
      <c r="G288" t="s">
        <v>54</v>
      </c>
      <c r="H288" t="s">
        <v>55</v>
      </c>
      <c r="I288" t="s">
        <v>69</v>
      </c>
      <c r="J288" t="s">
        <v>70</v>
      </c>
      <c r="M288" t="s">
        <v>679</v>
      </c>
      <c r="N288" t="s">
        <v>2602</v>
      </c>
      <c r="S288" t="s">
        <v>2601</v>
      </c>
      <c r="T288" t="s">
        <v>2603</v>
      </c>
      <c r="U288" t="s">
        <v>2604</v>
      </c>
    </row>
    <row r="289" spans="1:21" x14ac:dyDescent="0.3">
      <c r="A289" t="s">
        <v>2605</v>
      </c>
      <c r="B289" t="s">
        <v>165</v>
      </c>
      <c r="C289" t="s">
        <v>166</v>
      </c>
      <c r="D289" t="s">
        <v>2606</v>
      </c>
      <c r="E289">
        <f>_xlfn.IFNA(VLOOKUP($F289,지역분류!$C$2:$D$5,2,0),0)</f>
        <v>1</v>
      </c>
      <c r="F289" t="str">
        <f>_xlfn.IFNA(INDEX(지역분류!$G$2:$G$21,MATCH($J289,지역분류!$H$2:$H$21,0)),"테마여행")</f>
        <v>북부</v>
      </c>
      <c r="G289" t="s">
        <v>17</v>
      </c>
      <c r="H289" t="s">
        <v>18</v>
      </c>
      <c r="I289" t="s">
        <v>30</v>
      </c>
      <c r="J289" t="s">
        <v>31</v>
      </c>
      <c r="K289" t="s">
        <v>2607</v>
      </c>
      <c r="L289" t="s">
        <v>2608</v>
      </c>
      <c r="M289" t="s">
        <v>2609</v>
      </c>
      <c r="N289" t="s">
        <v>2610</v>
      </c>
      <c r="O289">
        <v>33.5122997</v>
      </c>
      <c r="P289">
        <v>126.5243863</v>
      </c>
      <c r="R289" t="s">
        <v>2611</v>
      </c>
      <c r="S289" t="s">
        <v>2612</v>
      </c>
      <c r="T289" t="s">
        <v>2613</v>
      </c>
      <c r="U289" t="s">
        <v>2614</v>
      </c>
    </row>
    <row r="290" spans="1:21" x14ac:dyDescent="0.3">
      <c r="A290" t="s">
        <v>2615</v>
      </c>
      <c r="B290" t="s">
        <v>14</v>
      </c>
      <c r="C290" t="s">
        <v>15</v>
      </c>
      <c r="D290" t="s">
        <v>2616</v>
      </c>
      <c r="E290">
        <f>_xlfn.IFNA(VLOOKUP($F290,지역분류!$C$2:$D$5,2,0),0)</f>
        <v>4</v>
      </c>
      <c r="F290" t="str">
        <f>_xlfn.IFNA(INDEX(지역분류!$G$2:$G$21,MATCH($J290,지역분류!$H$2:$H$21,0)),"테마여행")</f>
        <v>남부</v>
      </c>
      <c r="G290" t="s">
        <v>54</v>
      </c>
      <c r="H290" t="s">
        <v>55</v>
      </c>
      <c r="I290" t="s">
        <v>69</v>
      </c>
      <c r="J290" t="s">
        <v>70</v>
      </c>
      <c r="K290" t="s">
        <v>2617</v>
      </c>
      <c r="L290" t="s">
        <v>2618</v>
      </c>
      <c r="M290" t="s">
        <v>2619</v>
      </c>
      <c r="N290" t="s">
        <v>2620</v>
      </c>
      <c r="O290">
        <v>33.245624900000003</v>
      </c>
      <c r="P290">
        <v>126.5639773</v>
      </c>
      <c r="R290" t="s">
        <v>2621</v>
      </c>
      <c r="S290" t="s">
        <v>2616</v>
      </c>
      <c r="T290" t="s">
        <v>2622</v>
      </c>
      <c r="U290" t="s">
        <v>2623</v>
      </c>
    </row>
    <row r="291" spans="1:21" x14ac:dyDescent="0.3">
      <c r="A291" t="s">
        <v>2624</v>
      </c>
      <c r="B291" t="s">
        <v>165</v>
      </c>
      <c r="C291" t="s">
        <v>166</v>
      </c>
      <c r="D291" t="s">
        <v>2625</v>
      </c>
      <c r="E291">
        <f>_xlfn.IFNA(VLOOKUP($F291,지역분류!$C$2:$D$5,2,0),0)</f>
        <v>2</v>
      </c>
      <c r="F291" t="str">
        <f>_xlfn.IFNA(INDEX(지역분류!$G$2:$G$21,MATCH($J291,지역분류!$H$2:$H$21,0)),"테마여행")</f>
        <v>동부</v>
      </c>
      <c r="G291" t="s">
        <v>54</v>
      </c>
      <c r="H291" t="s">
        <v>55</v>
      </c>
      <c r="I291" t="s">
        <v>187</v>
      </c>
      <c r="J291" t="s">
        <v>188</v>
      </c>
      <c r="K291" t="s">
        <v>2626</v>
      </c>
      <c r="L291" t="s">
        <v>2627</v>
      </c>
      <c r="M291" t="s">
        <v>2628</v>
      </c>
      <c r="N291" t="s">
        <v>2629</v>
      </c>
      <c r="O291">
        <v>33.444065799999997</v>
      </c>
      <c r="P291">
        <v>126.8995516</v>
      </c>
      <c r="R291" t="s">
        <v>2630</v>
      </c>
      <c r="S291" t="s">
        <v>2625</v>
      </c>
      <c r="T291" t="s">
        <v>2631</v>
      </c>
      <c r="U291" t="s">
        <v>2632</v>
      </c>
    </row>
    <row r="292" spans="1:21" x14ac:dyDescent="0.3">
      <c r="A292" t="s">
        <v>2633</v>
      </c>
      <c r="B292" t="s">
        <v>74</v>
      </c>
      <c r="C292" t="s">
        <v>75</v>
      </c>
      <c r="D292" t="s">
        <v>2634</v>
      </c>
      <c r="E292">
        <f>_xlfn.IFNA(VLOOKUP($F292,지역분류!$C$2:$D$5,2,0),0)</f>
        <v>4</v>
      </c>
      <c r="F292" t="str">
        <f>_xlfn.IFNA(INDEX(지역분류!$G$2:$G$21,MATCH($J292,지역분류!$H$2:$H$21,0)),"테마여행")</f>
        <v>남부</v>
      </c>
      <c r="G292" t="s">
        <v>54</v>
      </c>
      <c r="H292" t="s">
        <v>55</v>
      </c>
      <c r="I292" t="s">
        <v>69</v>
      </c>
      <c r="J292" t="s">
        <v>70</v>
      </c>
      <c r="K292" t="s">
        <v>2635</v>
      </c>
      <c r="L292" t="s">
        <v>2636</v>
      </c>
      <c r="M292" t="s">
        <v>2637</v>
      </c>
      <c r="N292" t="s">
        <v>2638</v>
      </c>
      <c r="O292">
        <v>33.2408389</v>
      </c>
      <c r="P292">
        <v>126.5284226</v>
      </c>
      <c r="R292" t="s">
        <v>2639</v>
      </c>
      <c r="S292" t="s">
        <v>2634</v>
      </c>
      <c r="T292" t="s">
        <v>2640</v>
      </c>
      <c r="U292" t="s">
        <v>2641</v>
      </c>
    </row>
    <row r="293" spans="1:21" x14ac:dyDescent="0.3">
      <c r="A293" t="s">
        <v>2642</v>
      </c>
      <c r="B293" t="s">
        <v>165</v>
      </c>
      <c r="C293" t="s">
        <v>166</v>
      </c>
      <c r="D293" t="s">
        <v>2643</v>
      </c>
      <c r="E293">
        <f>_xlfn.IFNA(VLOOKUP($F293,지역분류!$C$2:$D$5,2,0),0)</f>
        <v>2</v>
      </c>
      <c r="F293" t="str">
        <f>_xlfn.IFNA(INDEX(지역분류!$G$2:$G$21,MATCH($J293,지역분류!$H$2:$H$21,0)),"테마여행")</f>
        <v>동부</v>
      </c>
      <c r="G293" t="s">
        <v>17</v>
      </c>
      <c r="H293" t="s">
        <v>18</v>
      </c>
      <c r="I293" t="s">
        <v>111</v>
      </c>
      <c r="J293" t="s">
        <v>112</v>
      </c>
      <c r="K293" t="s">
        <v>2644</v>
      </c>
      <c r="L293" t="s">
        <v>2645</v>
      </c>
      <c r="M293" t="s">
        <v>2646</v>
      </c>
      <c r="N293" t="s">
        <v>2647</v>
      </c>
      <c r="O293">
        <v>33.552021099999997</v>
      </c>
      <c r="P293">
        <v>126.7124099</v>
      </c>
      <c r="R293" t="s">
        <v>2648</v>
      </c>
      <c r="S293" t="s">
        <v>2649</v>
      </c>
      <c r="T293" t="s">
        <v>2650</v>
      </c>
      <c r="U293" t="s">
        <v>2651</v>
      </c>
    </row>
    <row r="294" spans="1:21" x14ac:dyDescent="0.3">
      <c r="A294" t="s">
        <v>2652</v>
      </c>
      <c r="B294" t="s">
        <v>165</v>
      </c>
      <c r="C294" t="s">
        <v>166</v>
      </c>
      <c r="D294" t="s">
        <v>2653</v>
      </c>
      <c r="E294">
        <f>_xlfn.IFNA(VLOOKUP($F294,지역분류!$C$2:$D$5,2,0),0)</f>
        <v>1</v>
      </c>
      <c r="F294" t="str">
        <f>_xlfn.IFNA(INDEX(지역분류!$G$2:$G$21,MATCH($J294,지역분류!$H$2:$H$21,0)),"테마여행")</f>
        <v>북부</v>
      </c>
      <c r="G294" t="s">
        <v>17</v>
      </c>
      <c r="H294" t="s">
        <v>18</v>
      </c>
      <c r="I294" t="s">
        <v>30</v>
      </c>
      <c r="J294" t="s">
        <v>31</v>
      </c>
      <c r="K294" t="s">
        <v>2654</v>
      </c>
      <c r="L294" t="s">
        <v>2655</v>
      </c>
      <c r="M294" t="s">
        <v>2656</v>
      </c>
      <c r="N294" t="s">
        <v>2657</v>
      </c>
      <c r="O294">
        <v>33.427840000000003</v>
      </c>
      <c r="P294">
        <v>126.8509</v>
      </c>
      <c r="R294" t="s">
        <v>2658</v>
      </c>
      <c r="S294" t="s">
        <v>2659</v>
      </c>
      <c r="T294" t="s">
        <v>2660</v>
      </c>
      <c r="U294" t="s">
        <v>2661</v>
      </c>
    </row>
    <row r="295" spans="1:21" x14ac:dyDescent="0.3">
      <c r="A295" t="s">
        <v>2662</v>
      </c>
      <c r="B295" t="s">
        <v>74</v>
      </c>
      <c r="C295" t="s">
        <v>75</v>
      </c>
      <c r="D295" t="s">
        <v>2663</v>
      </c>
      <c r="E295">
        <f>_xlfn.IFNA(VLOOKUP($F295,지역분류!$C$2:$D$5,2,0),0)</f>
        <v>2</v>
      </c>
      <c r="F295" t="str">
        <f>_xlfn.IFNA(INDEX(지역분류!$G$2:$G$21,MATCH($J295,지역분류!$H$2:$H$21,0)),"테마여행")</f>
        <v>동부</v>
      </c>
      <c r="G295" t="s">
        <v>17</v>
      </c>
      <c r="H295" t="s">
        <v>18</v>
      </c>
      <c r="I295" t="s">
        <v>111</v>
      </c>
      <c r="J295" t="s">
        <v>112</v>
      </c>
      <c r="K295" t="s">
        <v>2664</v>
      </c>
      <c r="L295" t="s">
        <v>2665</v>
      </c>
      <c r="M295" t="s">
        <v>2666</v>
      </c>
      <c r="N295" t="s">
        <v>2667</v>
      </c>
      <c r="O295">
        <v>33.488067299999997</v>
      </c>
      <c r="P295">
        <v>126.8804954</v>
      </c>
      <c r="R295" t="s">
        <v>2668</v>
      </c>
      <c r="S295" t="s">
        <v>2663</v>
      </c>
      <c r="T295" t="s">
        <v>2669</v>
      </c>
      <c r="U295" t="s">
        <v>2670</v>
      </c>
    </row>
    <row r="296" spans="1:21" x14ac:dyDescent="0.3">
      <c r="A296" t="s">
        <v>2671</v>
      </c>
      <c r="B296" t="s">
        <v>74</v>
      </c>
      <c r="C296" t="s">
        <v>75</v>
      </c>
      <c r="D296" t="s">
        <v>2672</v>
      </c>
      <c r="E296">
        <f>_xlfn.IFNA(VLOOKUP($F296,지역분류!$C$2:$D$5,2,0),0)</f>
        <v>1</v>
      </c>
      <c r="F296" t="str">
        <f>_xlfn.IFNA(INDEX(지역분류!$G$2:$G$21,MATCH($J296,지역분류!$H$2:$H$21,0)),"테마여행")</f>
        <v>북부</v>
      </c>
      <c r="G296" t="s">
        <v>17</v>
      </c>
      <c r="H296" t="s">
        <v>18</v>
      </c>
      <c r="I296" t="s">
        <v>19</v>
      </c>
      <c r="J296" t="s">
        <v>20</v>
      </c>
      <c r="K296" t="s">
        <v>2673</v>
      </c>
      <c r="L296" t="s">
        <v>2674</v>
      </c>
      <c r="M296" t="s">
        <v>2675</v>
      </c>
      <c r="N296" t="s">
        <v>2676</v>
      </c>
      <c r="O296">
        <v>33.416035200000003</v>
      </c>
      <c r="P296">
        <v>126.3986294</v>
      </c>
      <c r="R296" t="s">
        <v>2677</v>
      </c>
      <c r="S296" t="s">
        <v>2672</v>
      </c>
      <c r="T296" t="s">
        <v>2678</v>
      </c>
      <c r="U296" t="s">
        <v>2679</v>
      </c>
    </row>
    <row r="297" spans="1:21" x14ac:dyDescent="0.3">
      <c r="A297" t="s">
        <v>2680</v>
      </c>
      <c r="B297" t="s">
        <v>74</v>
      </c>
      <c r="C297" t="s">
        <v>75</v>
      </c>
      <c r="D297" t="s">
        <v>2681</v>
      </c>
      <c r="E297">
        <f>_xlfn.IFNA(VLOOKUP($F297,지역분류!$C$2:$D$5,2,0),0)</f>
        <v>1</v>
      </c>
      <c r="F297" t="str">
        <f>_xlfn.IFNA(INDEX(지역분류!$G$2:$G$21,MATCH($J297,지역분류!$H$2:$H$21,0)),"테마여행")</f>
        <v>북부</v>
      </c>
      <c r="G297" t="s">
        <v>17</v>
      </c>
      <c r="H297" t="s">
        <v>18</v>
      </c>
      <c r="I297" t="s">
        <v>19</v>
      </c>
      <c r="J297" t="s">
        <v>20</v>
      </c>
      <c r="K297" t="s">
        <v>2682</v>
      </c>
      <c r="L297" t="s">
        <v>2683</v>
      </c>
      <c r="M297" t="s">
        <v>2684</v>
      </c>
      <c r="N297" t="s">
        <v>2685</v>
      </c>
      <c r="O297">
        <v>33.405074200000001</v>
      </c>
      <c r="P297">
        <v>126.4073278</v>
      </c>
      <c r="R297" t="s">
        <v>2686</v>
      </c>
      <c r="S297" t="s">
        <v>2681</v>
      </c>
      <c r="T297" t="s">
        <v>2687</v>
      </c>
      <c r="U297" t="s">
        <v>2688</v>
      </c>
    </row>
    <row r="298" spans="1:21" hidden="1" x14ac:dyDescent="0.3">
      <c r="A298" t="s">
        <v>2689</v>
      </c>
      <c r="B298" t="s">
        <v>96</v>
      </c>
      <c r="C298" t="s">
        <v>97</v>
      </c>
      <c r="D298" t="s">
        <v>2690</v>
      </c>
      <c r="E298">
        <f>_xlfn.IFNA(VLOOKUP($F298,지역분류!$C$2:$D$5,2,0),0)</f>
        <v>1</v>
      </c>
      <c r="F298" t="str">
        <f>_xlfn.IFNA(INDEX(지역분류!$G$2:$G$21,MATCH($J298,지역분류!$H$2:$H$21,0)),"테마여행")</f>
        <v>북부</v>
      </c>
      <c r="G298" t="s">
        <v>17</v>
      </c>
      <c r="H298" t="s">
        <v>18</v>
      </c>
      <c r="I298" t="s">
        <v>19</v>
      </c>
      <c r="J298" t="s">
        <v>20</v>
      </c>
      <c r="M298" t="s">
        <v>2691</v>
      </c>
      <c r="N298" t="s">
        <v>2692</v>
      </c>
      <c r="S298" t="s">
        <v>2690</v>
      </c>
      <c r="T298" t="s">
        <v>2693</v>
      </c>
      <c r="U298" t="s">
        <v>2694</v>
      </c>
    </row>
    <row r="299" spans="1:21" hidden="1" x14ac:dyDescent="0.3">
      <c r="A299" t="s">
        <v>2695</v>
      </c>
      <c r="B299" t="s">
        <v>96</v>
      </c>
      <c r="C299" t="s">
        <v>97</v>
      </c>
      <c r="D299" t="s">
        <v>2696</v>
      </c>
      <c r="E299">
        <f>_xlfn.IFNA(VLOOKUP($F299,지역분류!$C$2:$D$5,2,0),0)</f>
        <v>1</v>
      </c>
      <c r="F299" t="str">
        <f>_xlfn.IFNA(INDEX(지역분류!$G$2:$G$21,MATCH($J299,지역분류!$H$2:$H$21,0)),"테마여행")</f>
        <v>북부</v>
      </c>
      <c r="G299" t="s">
        <v>17</v>
      </c>
      <c r="H299" t="s">
        <v>18</v>
      </c>
      <c r="I299" t="s">
        <v>19</v>
      </c>
      <c r="J299" t="s">
        <v>20</v>
      </c>
      <c r="M299" t="s">
        <v>2697</v>
      </c>
      <c r="N299" t="s">
        <v>2698</v>
      </c>
      <c r="S299" t="s">
        <v>2696</v>
      </c>
      <c r="T299" t="s">
        <v>2699</v>
      </c>
      <c r="U299" t="s">
        <v>2700</v>
      </c>
    </row>
    <row r="300" spans="1:21" x14ac:dyDescent="0.3">
      <c r="A300" t="s">
        <v>2701</v>
      </c>
      <c r="B300" t="s">
        <v>165</v>
      </c>
      <c r="C300" t="s">
        <v>166</v>
      </c>
      <c r="D300" t="s">
        <v>2702</v>
      </c>
      <c r="E300">
        <f>_xlfn.IFNA(VLOOKUP($F300,지역분류!$C$2:$D$5,2,0),0)</f>
        <v>4</v>
      </c>
      <c r="F300" t="str">
        <f>_xlfn.IFNA(INDEX(지역분류!$G$2:$G$21,MATCH($J300,지역분류!$H$2:$H$21,0)),"테마여행")</f>
        <v>남부</v>
      </c>
      <c r="G300" t="s">
        <v>54</v>
      </c>
      <c r="H300" t="s">
        <v>55</v>
      </c>
      <c r="I300" t="s">
        <v>69</v>
      </c>
      <c r="J300" t="s">
        <v>70</v>
      </c>
      <c r="K300" t="s">
        <v>2703</v>
      </c>
      <c r="L300" t="s">
        <v>2704</v>
      </c>
      <c r="M300" t="s">
        <v>2705</v>
      </c>
      <c r="N300" t="s">
        <v>2706</v>
      </c>
      <c r="O300">
        <v>33.298391899999999</v>
      </c>
      <c r="P300">
        <v>126.6011084</v>
      </c>
      <c r="R300" t="s">
        <v>2707</v>
      </c>
      <c r="S300" t="s">
        <v>2702</v>
      </c>
      <c r="T300" t="s">
        <v>2708</v>
      </c>
      <c r="U300" t="s">
        <v>2709</v>
      </c>
    </row>
    <row r="301" spans="1:21" hidden="1" x14ac:dyDescent="0.3">
      <c r="A301" t="s">
        <v>2710</v>
      </c>
      <c r="B301" t="s">
        <v>96</v>
      </c>
      <c r="C301" t="s">
        <v>97</v>
      </c>
      <c r="D301" t="s">
        <v>2711</v>
      </c>
      <c r="E301">
        <f>_xlfn.IFNA(VLOOKUP($F301,지역분류!$C$2:$D$5,2,0),0)</f>
        <v>4</v>
      </c>
      <c r="F301" t="str">
        <f>_xlfn.IFNA(INDEX(지역분류!$G$2:$G$21,MATCH($J301,지역분류!$H$2:$H$21,0)),"테마여행")</f>
        <v>남부</v>
      </c>
      <c r="G301" t="s">
        <v>54</v>
      </c>
      <c r="H301" t="s">
        <v>55</v>
      </c>
      <c r="I301" t="s">
        <v>69</v>
      </c>
      <c r="J301" t="s">
        <v>70</v>
      </c>
      <c r="M301" t="s">
        <v>2712</v>
      </c>
      <c r="N301" t="s">
        <v>2713</v>
      </c>
      <c r="S301" t="s">
        <v>2714</v>
      </c>
      <c r="T301" t="s">
        <v>2715</v>
      </c>
      <c r="U301" t="s">
        <v>2716</v>
      </c>
    </row>
    <row r="302" spans="1:21" x14ac:dyDescent="0.3">
      <c r="A302" t="s">
        <v>2717</v>
      </c>
      <c r="B302" t="s">
        <v>74</v>
      </c>
      <c r="C302" t="s">
        <v>75</v>
      </c>
      <c r="D302" t="s">
        <v>2718</v>
      </c>
      <c r="E302">
        <f>_xlfn.IFNA(VLOOKUP($F302,지역분류!$C$2:$D$5,2,0),0)</f>
        <v>1</v>
      </c>
      <c r="F302" t="str">
        <f>_xlfn.IFNA(INDEX(지역분류!$G$2:$G$21,MATCH($J302,지역분류!$H$2:$H$21,0)),"테마여행")</f>
        <v>북부</v>
      </c>
      <c r="G302" t="s">
        <v>17</v>
      </c>
      <c r="H302" t="s">
        <v>18</v>
      </c>
      <c r="I302" t="s">
        <v>30</v>
      </c>
      <c r="J302" t="s">
        <v>31</v>
      </c>
      <c r="K302" t="s">
        <v>2719</v>
      </c>
      <c r="L302" t="s">
        <v>2720</v>
      </c>
      <c r="M302" t="s">
        <v>2721</v>
      </c>
      <c r="N302" t="s">
        <v>2722</v>
      </c>
      <c r="O302">
        <v>33.469433000000002</v>
      </c>
      <c r="P302">
        <v>126.48820000000001</v>
      </c>
      <c r="Q302" t="s">
        <v>2723</v>
      </c>
      <c r="R302" t="s">
        <v>2724</v>
      </c>
      <c r="S302" t="s">
        <v>2725</v>
      </c>
      <c r="T302" t="s">
        <v>2726</v>
      </c>
      <c r="U302" t="s">
        <v>2727</v>
      </c>
    </row>
    <row r="303" spans="1:21" x14ac:dyDescent="0.3">
      <c r="A303" t="s">
        <v>2728</v>
      </c>
      <c r="B303" t="s">
        <v>165</v>
      </c>
      <c r="C303" t="s">
        <v>166</v>
      </c>
      <c r="D303" t="s">
        <v>2729</v>
      </c>
      <c r="E303">
        <f>_xlfn.IFNA(VLOOKUP($F303,지역분류!$C$2:$D$5,2,0),0)</f>
        <v>1</v>
      </c>
      <c r="F303" t="str">
        <f>_xlfn.IFNA(INDEX(지역분류!$G$2:$G$21,MATCH($J303,지역분류!$H$2:$H$21,0)),"테마여행")</f>
        <v>북부</v>
      </c>
      <c r="G303" t="s">
        <v>17</v>
      </c>
      <c r="H303" t="s">
        <v>18</v>
      </c>
      <c r="I303" t="s">
        <v>30</v>
      </c>
      <c r="J303" t="s">
        <v>31</v>
      </c>
      <c r="K303" t="s">
        <v>2730</v>
      </c>
      <c r="L303" t="s">
        <v>2731</v>
      </c>
      <c r="M303" t="s">
        <v>2732</v>
      </c>
      <c r="N303" t="s">
        <v>2733</v>
      </c>
      <c r="O303">
        <v>33.489722999999998</v>
      </c>
      <c r="P303">
        <v>126.48786</v>
      </c>
      <c r="R303" t="s">
        <v>2734</v>
      </c>
      <c r="S303" t="s">
        <v>2735</v>
      </c>
      <c r="T303" t="s">
        <v>2736</v>
      </c>
      <c r="U303" t="s">
        <v>2737</v>
      </c>
    </row>
    <row r="304" spans="1:21" x14ac:dyDescent="0.3">
      <c r="A304" t="s">
        <v>2738</v>
      </c>
      <c r="B304" t="s">
        <v>51</v>
      </c>
      <c r="C304" t="s">
        <v>52</v>
      </c>
      <c r="D304" t="s">
        <v>2739</v>
      </c>
      <c r="E304">
        <f>_xlfn.IFNA(VLOOKUP($F304,지역분류!$C$2:$D$5,2,0),0)</f>
        <v>1</v>
      </c>
      <c r="F304" t="str">
        <f>_xlfn.IFNA(INDEX(지역분류!$G$2:$G$21,MATCH($J304,지역분류!$H$2:$H$21,0)),"테마여행")</f>
        <v>북부</v>
      </c>
      <c r="G304" t="s">
        <v>17</v>
      </c>
      <c r="H304" t="s">
        <v>18</v>
      </c>
      <c r="I304" t="s">
        <v>30</v>
      </c>
      <c r="J304" t="s">
        <v>31</v>
      </c>
      <c r="K304" t="s">
        <v>2740</v>
      </c>
      <c r="L304" t="s">
        <v>2741</v>
      </c>
      <c r="M304" t="s">
        <v>2742</v>
      </c>
      <c r="N304" t="s">
        <v>2743</v>
      </c>
      <c r="O304">
        <v>33.496687600000001</v>
      </c>
      <c r="P304">
        <v>126.47536479999999</v>
      </c>
      <c r="S304" t="s">
        <v>2739</v>
      </c>
      <c r="T304" t="s">
        <v>2744</v>
      </c>
      <c r="U304" t="s">
        <v>2745</v>
      </c>
    </row>
    <row r="305" spans="1:21" x14ac:dyDescent="0.3">
      <c r="A305" t="s">
        <v>2746</v>
      </c>
      <c r="B305" t="s">
        <v>74</v>
      </c>
      <c r="C305" t="s">
        <v>75</v>
      </c>
      <c r="D305" t="s">
        <v>2747</v>
      </c>
      <c r="E305">
        <f>_xlfn.IFNA(VLOOKUP($F305,지역분류!$C$2:$D$5,2,0),0)</f>
        <v>3</v>
      </c>
      <c r="F305" t="str">
        <f>_xlfn.IFNA(INDEX(지역분류!$G$2:$G$21,MATCH($J305,지역분류!$H$2:$H$21,0)),"테마여행")</f>
        <v>서부</v>
      </c>
      <c r="G305" t="s">
        <v>17</v>
      </c>
      <c r="H305" t="s">
        <v>18</v>
      </c>
      <c r="I305" t="s">
        <v>77</v>
      </c>
      <c r="J305" t="s">
        <v>78</v>
      </c>
      <c r="K305" t="s">
        <v>2748</v>
      </c>
      <c r="L305" t="s">
        <v>2749</v>
      </c>
      <c r="M305" t="s">
        <v>2750</v>
      </c>
      <c r="N305" t="s">
        <v>2751</v>
      </c>
      <c r="O305">
        <v>33.393762899999999</v>
      </c>
      <c r="P305">
        <v>126.24156120000001</v>
      </c>
      <c r="R305" t="s">
        <v>2752</v>
      </c>
      <c r="S305" t="s">
        <v>2747</v>
      </c>
      <c r="T305" t="s">
        <v>2753</v>
      </c>
      <c r="U305" t="s">
        <v>2754</v>
      </c>
    </row>
    <row r="306" spans="1:21" x14ac:dyDescent="0.3">
      <c r="A306" t="s">
        <v>2755</v>
      </c>
      <c r="B306" t="s">
        <v>165</v>
      </c>
      <c r="C306" t="s">
        <v>166</v>
      </c>
      <c r="D306" t="s">
        <v>2756</v>
      </c>
      <c r="E306">
        <f>_xlfn.IFNA(VLOOKUP($F306,지역분류!$C$2:$D$5,2,0),0)</f>
        <v>4</v>
      </c>
      <c r="F306" t="str">
        <f>_xlfn.IFNA(INDEX(지역분류!$G$2:$G$21,MATCH($J306,지역분류!$H$2:$H$21,0)),"테마여행")</f>
        <v>남부</v>
      </c>
      <c r="G306" t="s">
        <v>54</v>
      </c>
      <c r="H306" t="s">
        <v>55</v>
      </c>
      <c r="I306" t="s">
        <v>69</v>
      </c>
      <c r="J306" t="s">
        <v>70</v>
      </c>
      <c r="K306" t="s">
        <v>2757</v>
      </c>
      <c r="L306" t="s">
        <v>2758</v>
      </c>
      <c r="M306" t="s">
        <v>2759</v>
      </c>
      <c r="N306" t="s">
        <v>2760</v>
      </c>
      <c r="O306">
        <v>33.247160000000001</v>
      </c>
      <c r="P306">
        <v>126.56626</v>
      </c>
      <c r="Q306" t="s">
        <v>2761</v>
      </c>
      <c r="R306" t="s">
        <v>2762</v>
      </c>
      <c r="S306" t="s">
        <v>2756</v>
      </c>
      <c r="T306" t="s">
        <v>2763</v>
      </c>
      <c r="U306" t="s">
        <v>2764</v>
      </c>
    </row>
    <row r="307" spans="1:21" x14ac:dyDescent="0.3">
      <c r="A307" t="s">
        <v>2765</v>
      </c>
      <c r="B307" t="s">
        <v>165</v>
      </c>
      <c r="C307" t="s">
        <v>166</v>
      </c>
      <c r="D307" t="s">
        <v>2766</v>
      </c>
      <c r="E307">
        <f>_xlfn.IFNA(VLOOKUP($F307,지역분류!$C$2:$D$5,2,0),0)</f>
        <v>4</v>
      </c>
      <c r="F307" t="str">
        <f>_xlfn.IFNA(INDEX(지역분류!$G$2:$G$21,MATCH($J307,지역분류!$H$2:$H$21,0)),"테마여행")</f>
        <v>남부</v>
      </c>
      <c r="G307" t="s">
        <v>54</v>
      </c>
      <c r="H307" t="s">
        <v>55</v>
      </c>
      <c r="I307" t="s">
        <v>69</v>
      </c>
      <c r="J307" t="s">
        <v>70</v>
      </c>
      <c r="K307" t="s">
        <v>2767</v>
      </c>
      <c r="L307" t="s">
        <v>2768</v>
      </c>
      <c r="M307" t="s">
        <v>2769</v>
      </c>
      <c r="N307" t="s">
        <v>2770</v>
      </c>
      <c r="O307">
        <v>33.2505357</v>
      </c>
      <c r="P307">
        <v>126.5807475</v>
      </c>
      <c r="R307" t="s">
        <v>2771</v>
      </c>
      <c r="S307" t="s">
        <v>2772</v>
      </c>
      <c r="T307" t="s">
        <v>2773</v>
      </c>
      <c r="U307" t="s">
        <v>2774</v>
      </c>
    </row>
    <row r="308" spans="1:21" x14ac:dyDescent="0.3">
      <c r="A308" t="s">
        <v>2775</v>
      </c>
      <c r="B308" t="s">
        <v>165</v>
      </c>
      <c r="C308" t="s">
        <v>166</v>
      </c>
      <c r="D308" t="s">
        <v>2776</v>
      </c>
      <c r="E308">
        <f>_xlfn.IFNA(VLOOKUP($F308,지역분류!$C$2:$D$5,2,0),0)</f>
        <v>4</v>
      </c>
      <c r="F308" t="str">
        <f>_xlfn.IFNA(INDEX(지역분류!$G$2:$G$21,MATCH($J308,지역분류!$H$2:$H$21,0)),"테마여행")</f>
        <v>남부</v>
      </c>
      <c r="G308" t="s">
        <v>54</v>
      </c>
      <c r="H308" t="s">
        <v>55</v>
      </c>
      <c r="I308" t="s">
        <v>69</v>
      </c>
      <c r="J308" t="s">
        <v>70</v>
      </c>
      <c r="K308" t="s">
        <v>2777</v>
      </c>
      <c r="L308" t="s">
        <v>2778</v>
      </c>
      <c r="M308" t="s">
        <v>2779</v>
      </c>
      <c r="N308" t="s">
        <v>2780</v>
      </c>
      <c r="O308">
        <v>33.246423499999999</v>
      </c>
      <c r="P308">
        <v>126.56022470000001</v>
      </c>
      <c r="R308" t="s">
        <v>2781</v>
      </c>
      <c r="S308" t="s">
        <v>2776</v>
      </c>
      <c r="T308" t="s">
        <v>2782</v>
      </c>
      <c r="U308" t="s">
        <v>2783</v>
      </c>
    </row>
    <row r="309" spans="1:21" x14ac:dyDescent="0.3">
      <c r="A309" t="s">
        <v>2784</v>
      </c>
      <c r="B309" t="s">
        <v>165</v>
      </c>
      <c r="C309" t="s">
        <v>166</v>
      </c>
      <c r="D309" t="s">
        <v>2785</v>
      </c>
      <c r="E309">
        <f>_xlfn.IFNA(VLOOKUP($F309,지역분류!$C$2:$D$5,2,0),0)</f>
        <v>2</v>
      </c>
      <c r="F309" t="str">
        <f>_xlfn.IFNA(INDEX(지역분류!$G$2:$G$21,MATCH($J309,지역분류!$H$2:$H$21,0)),"테마여행")</f>
        <v>동부</v>
      </c>
      <c r="G309" t="s">
        <v>17</v>
      </c>
      <c r="H309" t="s">
        <v>18</v>
      </c>
      <c r="I309" t="s">
        <v>111</v>
      </c>
      <c r="J309" t="s">
        <v>112</v>
      </c>
      <c r="K309" t="s">
        <v>2786</v>
      </c>
      <c r="L309" t="s">
        <v>2787</v>
      </c>
      <c r="M309" t="s">
        <v>2788</v>
      </c>
      <c r="N309" t="s">
        <v>2789</v>
      </c>
      <c r="O309">
        <v>33.520878000000003</v>
      </c>
      <c r="P309">
        <v>126.88717</v>
      </c>
      <c r="Q309" t="s">
        <v>2790</v>
      </c>
      <c r="R309" t="s">
        <v>2791</v>
      </c>
      <c r="S309" t="s">
        <v>2785</v>
      </c>
      <c r="T309" t="s">
        <v>2792</v>
      </c>
      <c r="U309" t="s">
        <v>2793</v>
      </c>
    </row>
    <row r="310" spans="1:21" x14ac:dyDescent="0.3">
      <c r="A310" t="s">
        <v>2794</v>
      </c>
      <c r="B310" t="s">
        <v>14</v>
      </c>
      <c r="C310" t="s">
        <v>15</v>
      </c>
      <c r="D310" t="s">
        <v>2795</v>
      </c>
      <c r="E310">
        <f>_xlfn.IFNA(VLOOKUP($F310,지역분류!$C$2:$D$5,2,0),0)</f>
        <v>1</v>
      </c>
      <c r="F310" t="str">
        <f>_xlfn.IFNA(INDEX(지역분류!$G$2:$G$21,MATCH($J310,지역분류!$H$2:$H$21,0)),"테마여행")</f>
        <v>북부</v>
      </c>
      <c r="G310" t="s">
        <v>17</v>
      </c>
      <c r="H310" t="s">
        <v>18</v>
      </c>
      <c r="I310" t="s">
        <v>19</v>
      </c>
      <c r="J310" t="s">
        <v>20</v>
      </c>
      <c r="K310" t="s">
        <v>2796</v>
      </c>
      <c r="L310" t="s">
        <v>2797</v>
      </c>
      <c r="M310" t="s">
        <v>2798</v>
      </c>
      <c r="N310" t="s">
        <v>2799</v>
      </c>
      <c r="O310">
        <v>33.4581783</v>
      </c>
      <c r="P310">
        <v>126.3323269</v>
      </c>
      <c r="R310" t="s">
        <v>2800</v>
      </c>
      <c r="S310" t="s">
        <v>2795</v>
      </c>
      <c r="T310" t="s">
        <v>2801</v>
      </c>
      <c r="U310" t="s">
        <v>2802</v>
      </c>
    </row>
    <row r="311" spans="1:21" x14ac:dyDescent="0.3">
      <c r="A311" t="s">
        <v>2803</v>
      </c>
      <c r="B311" t="s">
        <v>165</v>
      </c>
      <c r="C311" t="s">
        <v>166</v>
      </c>
      <c r="D311" t="s">
        <v>2804</v>
      </c>
      <c r="E311">
        <f>_xlfn.IFNA(VLOOKUP($F311,지역분류!$C$2:$D$5,2,0),0)</f>
        <v>3</v>
      </c>
      <c r="F311" t="str">
        <f>_xlfn.IFNA(INDEX(지역분류!$G$2:$G$21,MATCH($J311,지역분류!$H$2:$H$21,0)),"테마여행")</f>
        <v>서부</v>
      </c>
      <c r="G311" t="s">
        <v>54</v>
      </c>
      <c r="H311" t="s">
        <v>55</v>
      </c>
      <c r="I311" t="s">
        <v>1090</v>
      </c>
      <c r="J311" t="s">
        <v>1091</v>
      </c>
      <c r="K311" t="s">
        <v>2805</v>
      </c>
      <c r="L311" t="s">
        <v>2806</v>
      </c>
      <c r="M311" t="s">
        <v>1786</v>
      </c>
      <c r="N311" t="s">
        <v>2807</v>
      </c>
      <c r="O311">
        <v>33.209464599999997</v>
      </c>
      <c r="P311">
        <v>126.2904973</v>
      </c>
      <c r="R311" t="s">
        <v>2808</v>
      </c>
      <c r="S311" t="s">
        <v>2795</v>
      </c>
      <c r="T311" t="s">
        <v>2801</v>
      </c>
      <c r="U311" t="s">
        <v>2802</v>
      </c>
    </row>
    <row r="312" spans="1:21" x14ac:dyDescent="0.3">
      <c r="A312" t="s">
        <v>2809</v>
      </c>
      <c r="B312" t="s">
        <v>51</v>
      </c>
      <c r="C312" t="s">
        <v>52</v>
      </c>
      <c r="D312" t="s">
        <v>2810</v>
      </c>
      <c r="E312">
        <f>_xlfn.IFNA(VLOOKUP($F312,지역분류!$C$2:$D$5,2,0),0)</f>
        <v>4</v>
      </c>
      <c r="F312" t="str">
        <f>_xlfn.IFNA(INDEX(지역분류!$G$2:$G$21,MATCH($J312,지역분류!$H$2:$H$21,0)),"테마여행")</f>
        <v>남부</v>
      </c>
      <c r="G312" t="s">
        <v>54</v>
      </c>
      <c r="H312" t="s">
        <v>55</v>
      </c>
      <c r="I312" t="s">
        <v>69</v>
      </c>
      <c r="J312" t="s">
        <v>70</v>
      </c>
      <c r="K312" t="s">
        <v>2811</v>
      </c>
      <c r="L312" t="s">
        <v>2812</v>
      </c>
      <c r="M312" t="s">
        <v>2813</v>
      </c>
      <c r="N312" t="s">
        <v>2814</v>
      </c>
      <c r="O312">
        <v>33.253878399999998</v>
      </c>
      <c r="P312">
        <v>126.57031739999999</v>
      </c>
      <c r="R312" t="s">
        <v>2815</v>
      </c>
      <c r="S312" t="s">
        <v>2810</v>
      </c>
      <c r="T312" t="s">
        <v>2816</v>
      </c>
      <c r="U312" t="s">
        <v>2817</v>
      </c>
    </row>
    <row r="313" spans="1:21" x14ac:dyDescent="0.3">
      <c r="A313" t="s">
        <v>2818</v>
      </c>
      <c r="B313" t="s">
        <v>165</v>
      </c>
      <c r="C313" t="s">
        <v>166</v>
      </c>
      <c r="D313" t="s">
        <v>2819</v>
      </c>
      <c r="E313">
        <f>_xlfn.IFNA(VLOOKUP($F313,지역분류!$C$2:$D$5,2,0),0)</f>
        <v>2</v>
      </c>
      <c r="F313" t="str">
        <f>_xlfn.IFNA(INDEX(지역분류!$G$2:$G$21,MATCH($J313,지역분류!$H$2:$H$21,0)),"테마여행")</f>
        <v>동부</v>
      </c>
      <c r="G313" t="s">
        <v>17</v>
      </c>
      <c r="H313" t="s">
        <v>18</v>
      </c>
      <c r="I313" t="s">
        <v>111</v>
      </c>
      <c r="J313" t="s">
        <v>112</v>
      </c>
      <c r="K313" t="s">
        <v>2820</v>
      </c>
      <c r="L313" t="s">
        <v>2821</v>
      </c>
      <c r="M313" t="s">
        <v>2822</v>
      </c>
      <c r="N313" t="s">
        <v>2823</v>
      </c>
      <c r="O313">
        <v>33.536465</v>
      </c>
      <c r="P313">
        <v>126.83942399999999</v>
      </c>
      <c r="Q313" t="s">
        <v>2824</v>
      </c>
      <c r="R313" t="s">
        <v>2825</v>
      </c>
      <c r="S313" t="s">
        <v>2819</v>
      </c>
      <c r="T313" t="s">
        <v>2826</v>
      </c>
      <c r="U313" t="s">
        <v>2827</v>
      </c>
    </row>
    <row r="314" spans="1:21" x14ac:dyDescent="0.3">
      <c r="A314" t="s">
        <v>2828</v>
      </c>
      <c r="B314" t="s">
        <v>165</v>
      </c>
      <c r="C314" t="s">
        <v>166</v>
      </c>
      <c r="D314" t="s">
        <v>2829</v>
      </c>
      <c r="E314">
        <f>_xlfn.IFNA(VLOOKUP($F314,지역분류!$C$2:$D$5,2,0),0)</f>
        <v>1</v>
      </c>
      <c r="F314" t="str">
        <f>_xlfn.IFNA(INDEX(지역분류!$G$2:$G$21,MATCH($J314,지역분류!$H$2:$H$21,0)),"테마여행")</f>
        <v>북부</v>
      </c>
      <c r="G314" t="s">
        <v>17</v>
      </c>
      <c r="H314" t="s">
        <v>18</v>
      </c>
      <c r="I314" t="s">
        <v>30</v>
      </c>
      <c r="J314" t="s">
        <v>31</v>
      </c>
      <c r="K314" t="s">
        <v>2830</v>
      </c>
      <c r="L314" t="s">
        <v>2831</v>
      </c>
      <c r="M314" t="s">
        <v>2832</v>
      </c>
      <c r="N314" t="s">
        <v>2833</v>
      </c>
      <c r="O314">
        <v>33.49821</v>
      </c>
      <c r="P314">
        <v>126.46017000000001</v>
      </c>
      <c r="Q314" t="s">
        <v>2834</v>
      </c>
      <c r="R314" t="s">
        <v>2835</v>
      </c>
      <c r="S314" t="s">
        <v>2829</v>
      </c>
      <c r="T314" t="s">
        <v>2836</v>
      </c>
      <c r="U314" t="s">
        <v>2837</v>
      </c>
    </row>
    <row r="315" spans="1:21" x14ac:dyDescent="0.3">
      <c r="A315" t="s">
        <v>2838</v>
      </c>
      <c r="B315" t="s">
        <v>14</v>
      </c>
      <c r="C315" t="s">
        <v>15</v>
      </c>
      <c r="D315" t="s">
        <v>2839</v>
      </c>
      <c r="E315">
        <f>_xlfn.IFNA(VLOOKUP($F315,지역분류!$C$2:$D$5,2,0),0)</f>
        <v>1</v>
      </c>
      <c r="F315" t="str">
        <f>_xlfn.IFNA(INDEX(지역분류!$G$2:$G$21,MATCH($J315,지역분류!$H$2:$H$21,0)),"테마여행")</f>
        <v>북부</v>
      </c>
      <c r="G315" t="s">
        <v>17</v>
      </c>
      <c r="H315" t="s">
        <v>18</v>
      </c>
      <c r="I315" t="s">
        <v>30</v>
      </c>
      <c r="J315" t="s">
        <v>31</v>
      </c>
      <c r="K315" t="s">
        <v>2840</v>
      </c>
      <c r="L315" t="s">
        <v>2841</v>
      </c>
      <c r="M315" t="s">
        <v>2842</v>
      </c>
      <c r="N315" t="s">
        <v>2843</v>
      </c>
      <c r="O315">
        <v>33.4854159</v>
      </c>
      <c r="P315">
        <v>126.54391560000001</v>
      </c>
      <c r="R315" t="s">
        <v>2844</v>
      </c>
      <c r="S315" t="s">
        <v>2839</v>
      </c>
      <c r="T315" t="s">
        <v>2845</v>
      </c>
      <c r="U315" t="s">
        <v>2846</v>
      </c>
    </row>
    <row r="316" spans="1:21" x14ac:dyDescent="0.3">
      <c r="A316" t="s">
        <v>2847</v>
      </c>
      <c r="B316" t="s">
        <v>165</v>
      </c>
      <c r="C316" t="s">
        <v>166</v>
      </c>
      <c r="D316" t="s">
        <v>2848</v>
      </c>
      <c r="E316">
        <f>_xlfn.IFNA(VLOOKUP($F316,지역분류!$C$2:$D$5,2,0),0)</f>
        <v>1</v>
      </c>
      <c r="F316" t="str">
        <f>_xlfn.IFNA(INDEX(지역분류!$G$2:$G$21,MATCH($J316,지역분류!$H$2:$H$21,0)),"테마여행")</f>
        <v>북부</v>
      </c>
      <c r="G316" t="s">
        <v>17</v>
      </c>
      <c r="H316" t="s">
        <v>18</v>
      </c>
      <c r="I316" t="s">
        <v>19</v>
      </c>
      <c r="J316" t="s">
        <v>20</v>
      </c>
      <c r="K316" t="s">
        <v>2849</v>
      </c>
      <c r="L316" t="s">
        <v>2850</v>
      </c>
      <c r="M316" t="s">
        <v>2851</v>
      </c>
      <c r="N316" t="s">
        <v>2852</v>
      </c>
      <c r="O316">
        <v>33.488667</v>
      </c>
      <c r="P316">
        <v>126.387405</v>
      </c>
      <c r="R316" t="s">
        <v>2853</v>
      </c>
      <c r="S316" t="s">
        <v>2848</v>
      </c>
      <c r="T316" t="s">
        <v>2854</v>
      </c>
      <c r="U316" t="s">
        <v>2855</v>
      </c>
    </row>
    <row r="317" spans="1:21" hidden="1" x14ac:dyDescent="0.3">
      <c r="A317" t="s">
        <v>2856</v>
      </c>
      <c r="B317" t="s">
        <v>96</v>
      </c>
      <c r="C317" t="s">
        <v>97</v>
      </c>
      <c r="D317" t="s">
        <v>2857</v>
      </c>
      <c r="E317">
        <f>_xlfn.IFNA(VLOOKUP($F317,지역분류!$C$2:$D$5,2,0),0)</f>
        <v>1</v>
      </c>
      <c r="F317" t="str">
        <f>_xlfn.IFNA(INDEX(지역분류!$G$2:$G$21,MATCH($J317,지역분류!$H$2:$H$21,0)),"테마여행")</f>
        <v>북부</v>
      </c>
      <c r="G317" t="s">
        <v>17</v>
      </c>
      <c r="H317" t="s">
        <v>18</v>
      </c>
      <c r="I317" t="s">
        <v>19</v>
      </c>
      <c r="J317" t="s">
        <v>20</v>
      </c>
      <c r="M317" t="s">
        <v>2858</v>
      </c>
      <c r="N317" t="s">
        <v>2859</v>
      </c>
      <c r="S317" t="s">
        <v>2857</v>
      </c>
      <c r="T317" t="s">
        <v>2860</v>
      </c>
      <c r="U317" t="s">
        <v>2861</v>
      </c>
    </row>
    <row r="318" spans="1:21" x14ac:dyDescent="0.3">
      <c r="A318" t="s">
        <v>2862</v>
      </c>
      <c r="B318" t="s">
        <v>74</v>
      </c>
      <c r="C318" t="s">
        <v>75</v>
      </c>
      <c r="D318" t="s">
        <v>2863</v>
      </c>
      <c r="E318">
        <f>_xlfn.IFNA(VLOOKUP($F318,지역분류!$C$2:$D$5,2,0),0)</f>
        <v>2</v>
      </c>
      <c r="F318" t="str">
        <f>_xlfn.IFNA(INDEX(지역분류!$G$2:$G$21,MATCH($J318,지역분류!$H$2:$H$21,0)),"테마여행")</f>
        <v>동부</v>
      </c>
      <c r="G318" t="s">
        <v>17</v>
      </c>
      <c r="H318" t="s">
        <v>18</v>
      </c>
      <c r="I318" t="s">
        <v>111</v>
      </c>
      <c r="J318" t="s">
        <v>112</v>
      </c>
      <c r="K318" t="s">
        <v>2864</v>
      </c>
      <c r="L318" t="s">
        <v>2865</v>
      </c>
      <c r="M318" t="s">
        <v>2866</v>
      </c>
      <c r="N318" t="s">
        <v>2867</v>
      </c>
      <c r="O318">
        <v>33.558403800000001</v>
      </c>
      <c r="P318">
        <v>126.813213</v>
      </c>
      <c r="R318" t="s">
        <v>2868</v>
      </c>
      <c r="S318" t="s">
        <v>2869</v>
      </c>
      <c r="T318" t="s">
        <v>2870</v>
      </c>
      <c r="U318" t="s">
        <v>2871</v>
      </c>
    </row>
    <row r="319" spans="1:21" x14ac:dyDescent="0.3">
      <c r="A319" t="s">
        <v>2872</v>
      </c>
      <c r="B319" t="s">
        <v>74</v>
      </c>
      <c r="C319" t="s">
        <v>75</v>
      </c>
      <c r="D319" t="s">
        <v>2873</v>
      </c>
      <c r="E319">
        <f>_xlfn.IFNA(VLOOKUP($F319,지역분류!$C$2:$D$5,2,0),0)</f>
        <v>4</v>
      </c>
      <c r="F319" t="str">
        <f>_xlfn.IFNA(INDEX(지역분류!$G$2:$G$21,MATCH($J319,지역분류!$H$2:$H$21,0)),"테마여행")</f>
        <v>남부</v>
      </c>
      <c r="G319" t="s">
        <v>54</v>
      </c>
      <c r="H319" t="s">
        <v>55</v>
      </c>
      <c r="I319" t="s">
        <v>69</v>
      </c>
      <c r="J319" t="s">
        <v>70</v>
      </c>
      <c r="K319" t="s">
        <v>2874</v>
      </c>
      <c r="L319" t="s">
        <v>2875</v>
      </c>
      <c r="M319" t="s">
        <v>2876</v>
      </c>
      <c r="N319" t="s">
        <v>2877</v>
      </c>
      <c r="O319">
        <v>33.262687300000003</v>
      </c>
      <c r="P319">
        <v>126.4750465</v>
      </c>
      <c r="R319" t="s">
        <v>2878</v>
      </c>
      <c r="S319" t="s">
        <v>2873</v>
      </c>
      <c r="T319" t="s">
        <v>2879</v>
      </c>
      <c r="U319" t="s">
        <v>2880</v>
      </c>
    </row>
    <row r="320" spans="1:21" x14ac:dyDescent="0.3">
      <c r="A320" t="s">
        <v>2881</v>
      </c>
      <c r="B320" t="s">
        <v>14</v>
      </c>
      <c r="C320" t="s">
        <v>15</v>
      </c>
      <c r="D320" t="s">
        <v>2882</v>
      </c>
      <c r="E320">
        <f>_xlfn.IFNA(VLOOKUP($F320,지역분류!$C$2:$D$5,2,0),0)</f>
        <v>2</v>
      </c>
      <c r="F320" t="str">
        <f>_xlfn.IFNA(INDEX(지역분류!$G$2:$G$21,MATCH($J320,지역분류!$H$2:$H$21,0)),"테마여행")</f>
        <v>동부</v>
      </c>
      <c r="G320" t="s">
        <v>17</v>
      </c>
      <c r="H320" t="s">
        <v>18</v>
      </c>
      <c r="I320" t="s">
        <v>111</v>
      </c>
      <c r="J320" t="s">
        <v>112</v>
      </c>
      <c r="K320" t="s">
        <v>2883</v>
      </c>
      <c r="L320" t="s">
        <v>2884</v>
      </c>
      <c r="M320" t="s">
        <v>2885</v>
      </c>
      <c r="N320" t="s">
        <v>2886</v>
      </c>
      <c r="O320">
        <v>33.492492599999999</v>
      </c>
      <c r="P320">
        <v>126.8970535</v>
      </c>
      <c r="R320" t="s">
        <v>2887</v>
      </c>
      <c r="S320" t="s">
        <v>2882</v>
      </c>
      <c r="T320" t="s">
        <v>2888</v>
      </c>
      <c r="U320" t="s">
        <v>2889</v>
      </c>
    </row>
    <row r="321" spans="1:21" x14ac:dyDescent="0.3">
      <c r="A321" t="s">
        <v>2890</v>
      </c>
      <c r="B321" t="s">
        <v>165</v>
      </c>
      <c r="C321" t="s">
        <v>166</v>
      </c>
      <c r="D321" t="s">
        <v>2891</v>
      </c>
      <c r="E321">
        <f>_xlfn.IFNA(VLOOKUP($F321,지역분류!$C$2:$D$5,2,0),0)</f>
        <v>2</v>
      </c>
      <c r="F321" t="str">
        <f>_xlfn.IFNA(INDEX(지역분류!$G$2:$G$21,MATCH($J321,지역분류!$H$2:$H$21,0)),"테마여행")</f>
        <v>동부</v>
      </c>
      <c r="G321" t="s">
        <v>54</v>
      </c>
      <c r="H321" t="s">
        <v>55</v>
      </c>
      <c r="I321" t="s">
        <v>187</v>
      </c>
      <c r="J321" t="s">
        <v>188</v>
      </c>
      <c r="K321" t="s">
        <v>2892</v>
      </c>
      <c r="L321" t="s">
        <v>2893</v>
      </c>
      <c r="M321" t="s">
        <v>2894</v>
      </c>
      <c r="N321" t="s">
        <v>2895</v>
      </c>
      <c r="O321">
        <v>33.463016799999998</v>
      </c>
      <c r="P321">
        <v>126.9344317</v>
      </c>
      <c r="R321" t="s">
        <v>2896</v>
      </c>
      <c r="S321" t="s">
        <v>2891</v>
      </c>
      <c r="T321" t="s">
        <v>2897</v>
      </c>
      <c r="U321" t="s">
        <v>2898</v>
      </c>
    </row>
    <row r="322" spans="1:21" x14ac:dyDescent="0.3">
      <c r="A322" t="s">
        <v>2899</v>
      </c>
      <c r="B322" t="s">
        <v>165</v>
      </c>
      <c r="C322" t="s">
        <v>166</v>
      </c>
      <c r="D322" t="s">
        <v>2900</v>
      </c>
      <c r="E322">
        <f>_xlfn.IFNA(VLOOKUP($F322,지역분류!$C$2:$D$5,2,0),0)</f>
        <v>4</v>
      </c>
      <c r="F322" t="str">
        <f>_xlfn.IFNA(INDEX(지역분류!$G$2:$G$21,MATCH($J322,지역분류!$H$2:$H$21,0)),"테마여행")</f>
        <v>남부</v>
      </c>
      <c r="G322" t="s">
        <v>54</v>
      </c>
      <c r="H322" t="s">
        <v>55</v>
      </c>
      <c r="I322" t="s">
        <v>301</v>
      </c>
      <c r="J322" t="s">
        <v>302</v>
      </c>
      <c r="K322" t="s">
        <v>2901</v>
      </c>
      <c r="L322" t="s">
        <v>2902</v>
      </c>
      <c r="M322" t="s">
        <v>2903</v>
      </c>
      <c r="N322" t="s">
        <v>2904</v>
      </c>
      <c r="O322">
        <v>33.280850000000001</v>
      </c>
      <c r="P322">
        <v>126.71661</v>
      </c>
      <c r="Q322" t="s">
        <v>2905</v>
      </c>
      <c r="R322" t="s">
        <v>2906</v>
      </c>
      <c r="S322" t="s">
        <v>2907</v>
      </c>
      <c r="T322" t="s">
        <v>2908</v>
      </c>
      <c r="U322" t="s">
        <v>2909</v>
      </c>
    </row>
    <row r="323" spans="1:21" x14ac:dyDescent="0.3">
      <c r="A323" t="s">
        <v>2910</v>
      </c>
      <c r="B323" t="s">
        <v>74</v>
      </c>
      <c r="C323" t="s">
        <v>75</v>
      </c>
      <c r="D323" t="s">
        <v>2911</v>
      </c>
      <c r="E323">
        <f>_xlfn.IFNA(VLOOKUP($F323,지역분류!$C$2:$D$5,2,0),0)</f>
        <v>1</v>
      </c>
      <c r="F323" t="str">
        <f>_xlfn.IFNA(INDEX(지역분류!$G$2:$G$21,MATCH($J323,지역분류!$H$2:$H$21,0)),"테마여행")</f>
        <v>북부</v>
      </c>
      <c r="G323" t="s">
        <v>17</v>
      </c>
      <c r="H323" t="s">
        <v>18</v>
      </c>
      <c r="I323" t="s">
        <v>30</v>
      </c>
      <c r="J323" t="s">
        <v>31</v>
      </c>
      <c r="K323" t="s">
        <v>2912</v>
      </c>
      <c r="L323" t="s">
        <v>2913</v>
      </c>
      <c r="M323" t="s">
        <v>2914</v>
      </c>
      <c r="N323" t="s">
        <v>2915</v>
      </c>
      <c r="O323">
        <v>33.471501400000001</v>
      </c>
      <c r="P323">
        <v>126.50949679999999</v>
      </c>
      <c r="R323" t="s">
        <v>2916</v>
      </c>
      <c r="S323" t="s">
        <v>2911</v>
      </c>
      <c r="T323" t="s">
        <v>2917</v>
      </c>
      <c r="U323" t="s">
        <v>2918</v>
      </c>
    </row>
    <row r="324" spans="1:21" x14ac:dyDescent="0.3">
      <c r="A324" t="s">
        <v>2919</v>
      </c>
      <c r="B324" t="s">
        <v>2920</v>
      </c>
      <c r="C324" t="s">
        <v>2921</v>
      </c>
      <c r="D324" t="s">
        <v>2922</v>
      </c>
      <c r="E324">
        <f>_xlfn.IFNA(VLOOKUP($F324,지역분류!$C$2:$D$5,2,0),0)</f>
        <v>1</v>
      </c>
      <c r="F324" t="str">
        <f>_xlfn.IFNA(INDEX(지역분류!$G$2:$G$21,MATCH($J324,지역분류!$H$2:$H$21,0)),"테마여행")</f>
        <v>북부</v>
      </c>
      <c r="G324" t="s">
        <v>17</v>
      </c>
      <c r="H324" t="s">
        <v>18</v>
      </c>
      <c r="I324" t="s">
        <v>19</v>
      </c>
      <c r="J324" t="s">
        <v>20</v>
      </c>
      <c r="K324" t="s">
        <v>2923</v>
      </c>
      <c r="L324" t="s">
        <v>2923</v>
      </c>
      <c r="M324" t="s">
        <v>2924</v>
      </c>
      <c r="N324" t="s">
        <v>2925</v>
      </c>
      <c r="O324">
        <v>33.448807000000002</v>
      </c>
      <c r="P324">
        <v>126.42422000000001</v>
      </c>
      <c r="R324" t="s">
        <v>2926</v>
      </c>
      <c r="S324" t="s">
        <v>2922</v>
      </c>
      <c r="T324" t="s">
        <v>2927</v>
      </c>
      <c r="U324" t="s">
        <v>2928</v>
      </c>
    </row>
    <row r="325" spans="1:21" x14ac:dyDescent="0.3">
      <c r="A325" t="s">
        <v>2929</v>
      </c>
      <c r="B325" t="s">
        <v>74</v>
      </c>
      <c r="C325" t="s">
        <v>75</v>
      </c>
      <c r="D325" t="s">
        <v>2930</v>
      </c>
      <c r="E325">
        <f>_xlfn.IFNA(VLOOKUP($F325,지역분류!$C$2:$D$5,2,0),0)</f>
        <v>1</v>
      </c>
      <c r="F325" t="str">
        <f>_xlfn.IFNA(INDEX(지역분류!$G$2:$G$21,MATCH($J325,지역분류!$H$2:$H$21,0)),"테마여행")</f>
        <v>북부</v>
      </c>
      <c r="G325" t="s">
        <v>17</v>
      </c>
      <c r="H325" t="s">
        <v>18</v>
      </c>
      <c r="I325" t="s">
        <v>30</v>
      </c>
      <c r="J325" t="s">
        <v>31</v>
      </c>
      <c r="K325" t="s">
        <v>2931</v>
      </c>
      <c r="L325" t="s">
        <v>2932</v>
      </c>
      <c r="M325" t="s">
        <v>2933</v>
      </c>
      <c r="N325" t="s">
        <v>2934</v>
      </c>
      <c r="O325">
        <v>33.498966000000003</v>
      </c>
      <c r="P325">
        <v>126.529854</v>
      </c>
      <c r="Q325" t="s">
        <v>2935</v>
      </c>
      <c r="R325" t="s">
        <v>2936</v>
      </c>
      <c r="S325" t="s">
        <v>2937</v>
      </c>
      <c r="T325" t="s">
        <v>2938</v>
      </c>
      <c r="U325" t="s">
        <v>2939</v>
      </c>
    </row>
    <row r="326" spans="1:21" x14ac:dyDescent="0.3">
      <c r="A326" t="s">
        <v>2940</v>
      </c>
      <c r="B326" t="s">
        <v>74</v>
      </c>
      <c r="C326" t="s">
        <v>75</v>
      </c>
      <c r="D326" t="s">
        <v>2941</v>
      </c>
      <c r="E326">
        <f>_xlfn.IFNA(VLOOKUP($F326,지역분류!$C$2:$D$5,2,0),0)</f>
        <v>1</v>
      </c>
      <c r="F326" t="str">
        <f>_xlfn.IFNA(INDEX(지역분류!$G$2:$G$21,MATCH($J326,지역분류!$H$2:$H$21,0)),"테마여행")</f>
        <v>북부</v>
      </c>
      <c r="G326" t="s">
        <v>17</v>
      </c>
      <c r="H326" t="s">
        <v>18</v>
      </c>
      <c r="I326" t="s">
        <v>30</v>
      </c>
      <c r="J326" t="s">
        <v>31</v>
      </c>
      <c r="K326" t="s">
        <v>2942</v>
      </c>
      <c r="L326" t="s">
        <v>2943</v>
      </c>
      <c r="M326" t="s">
        <v>2944</v>
      </c>
      <c r="N326" t="s">
        <v>2945</v>
      </c>
      <c r="O326">
        <v>33.5128409</v>
      </c>
      <c r="P326">
        <v>126.5209308</v>
      </c>
      <c r="R326" t="s">
        <v>2946</v>
      </c>
      <c r="S326" t="s">
        <v>2941</v>
      </c>
      <c r="T326" t="s">
        <v>2947</v>
      </c>
      <c r="U326" t="s">
        <v>2948</v>
      </c>
    </row>
    <row r="327" spans="1:21" x14ac:dyDescent="0.3">
      <c r="A327" t="s">
        <v>2949</v>
      </c>
      <c r="B327" t="s">
        <v>74</v>
      </c>
      <c r="C327" t="s">
        <v>75</v>
      </c>
      <c r="D327" t="s">
        <v>2950</v>
      </c>
      <c r="E327">
        <f>_xlfn.IFNA(VLOOKUP($F327,지역분류!$C$2:$D$5,2,0),0)</f>
        <v>1</v>
      </c>
      <c r="F327" t="str">
        <f>_xlfn.IFNA(INDEX(지역분류!$G$2:$G$21,MATCH($J327,지역분류!$H$2:$H$21,0)),"테마여행")</f>
        <v>북부</v>
      </c>
      <c r="G327" t="s">
        <v>17</v>
      </c>
      <c r="H327" t="s">
        <v>18</v>
      </c>
      <c r="I327" t="s">
        <v>30</v>
      </c>
      <c r="J327" t="s">
        <v>31</v>
      </c>
      <c r="K327" t="s">
        <v>2951</v>
      </c>
      <c r="L327" t="s">
        <v>2952</v>
      </c>
      <c r="M327" t="s">
        <v>2953</v>
      </c>
      <c r="N327" t="s">
        <v>2954</v>
      </c>
      <c r="O327">
        <v>33.509287200000003</v>
      </c>
      <c r="P327">
        <v>126.47427639999999</v>
      </c>
      <c r="R327" t="s">
        <v>2955</v>
      </c>
      <c r="S327" t="s">
        <v>2950</v>
      </c>
      <c r="T327" t="s">
        <v>2956</v>
      </c>
      <c r="U327" t="s">
        <v>2957</v>
      </c>
    </row>
    <row r="328" spans="1:21" x14ac:dyDescent="0.3">
      <c r="A328" t="s">
        <v>2958</v>
      </c>
      <c r="B328" t="s">
        <v>74</v>
      </c>
      <c r="C328" t="s">
        <v>75</v>
      </c>
      <c r="D328" t="s">
        <v>2959</v>
      </c>
      <c r="E328">
        <f>_xlfn.IFNA(VLOOKUP($F328,지역분류!$C$2:$D$5,2,0),0)</f>
        <v>3</v>
      </c>
      <c r="F328" t="str">
        <f>_xlfn.IFNA(INDEX(지역분류!$G$2:$G$21,MATCH($J328,지역분류!$H$2:$H$21,0)),"테마여행")</f>
        <v>서부</v>
      </c>
      <c r="G328" t="s">
        <v>54</v>
      </c>
      <c r="H328" t="s">
        <v>55</v>
      </c>
      <c r="I328" t="s">
        <v>1090</v>
      </c>
      <c r="J328" t="s">
        <v>1091</v>
      </c>
      <c r="K328" t="s">
        <v>2960</v>
      </c>
      <c r="L328" t="s">
        <v>2961</v>
      </c>
      <c r="M328" t="s">
        <v>2962</v>
      </c>
      <c r="N328" t="s">
        <v>2963</v>
      </c>
      <c r="O328">
        <v>33.220519799999998</v>
      </c>
      <c r="P328">
        <v>126.2512576</v>
      </c>
      <c r="R328" t="s">
        <v>2964</v>
      </c>
      <c r="S328" t="s">
        <v>2959</v>
      </c>
      <c r="T328" t="s">
        <v>2965</v>
      </c>
      <c r="U328" t="s">
        <v>2966</v>
      </c>
    </row>
    <row r="329" spans="1:21" x14ac:dyDescent="0.3">
      <c r="A329" t="s">
        <v>2967</v>
      </c>
      <c r="B329" t="s">
        <v>74</v>
      </c>
      <c r="C329" t="s">
        <v>75</v>
      </c>
      <c r="D329" t="s">
        <v>2968</v>
      </c>
      <c r="E329">
        <f>_xlfn.IFNA(VLOOKUP($F329,지역분류!$C$2:$D$5,2,0),0)</f>
        <v>1</v>
      </c>
      <c r="F329" t="str">
        <f>_xlfn.IFNA(INDEX(지역분류!$G$2:$G$21,MATCH($J329,지역분류!$H$2:$H$21,0)),"테마여행")</f>
        <v>북부</v>
      </c>
      <c r="G329" t="s">
        <v>17</v>
      </c>
      <c r="H329" t="s">
        <v>18</v>
      </c>
      <c r="I329" t="s">
        <v>30</v>
      </c>
      <c r="J329" t="s">
        <v>31</v>
      </c>
      <c r="K329" t="s">
        <v>2969</v>
      </c>
      <c r="L329" t="s">
        <v>2970</v>
      </c>
      <c r="M329" t="s">
        <v>2971</v>
      </c>
      <c r="N329" t="s">
        <v>2972</v>
      </c>
      <c r="O329">
        <v>33.494529999999997</v>
      </c>
      <c r="P329">
        <v>126.433655</v>
      </c>
      <c r="Q329" t="s">
        <v>203</v>
      </c>
      <c r="R329" t="s">
        <v>2973</v>
      </c>
      <c r="S329" t="s">
        <v>2974</v>
      </c>
      <c r="T329" t="s">
        <v>2975</v>
      </c>
      <c r="U329" t="s">
        <v>2976</v>
      </c>
    </row>
    <row r="330" spans="1:21" x14ac:dyDescent="0.3">
      <c r="A330" t="s">
        <v>2977</v>
      </c>
      <c r="B330" t="s">
        <v>74</v>
      </c>
      <c r="C330" t="s">
        <v>75</v>
      </c>
      <c r="D330" t="s">
        <v>2978</v>
      </c>
      <c r="E330">
        <f>_xlfn.IFNA(VLOOKUP($F330,지역분류!$C$2:$D$5,2,0),0)</f>
        <v>1</v>
      </c>
      <c r="F330" t="str">
        <f>_xlfn.IFNA(INDEX(지역분류!$G$2:$G$21,MATCH($J330,지역분류!$H$2:$H$21,0)),"테마여행")</f>
        <v>북부</v>
      </c>
      <c r="G330" t="s">
        <v>17</v>
      </c>
      <c r="H330" t="s">
        <v>18</v>
      </c>
      <c r="I330" t="s">
        <v>30</v>
      </c>
      <c r="J330" t="s">
        <v>31</v>
      </c>
      <c r="K330" t="s">
        <v>2979</v>
      </c>
      <c r="L330" t="s">
        <v>2980</v>
      </c>
      <c r="M330" t="s">
        <v>2981</v>
      </c>
      <c r="N330" t="s">
        <v>2982</v>
      </c>
      <c r="O330">
        <v>33.516145100000003</v>
      </c>
      <c r="P330">
        <v>126.5089716</v>
      </c>
      <c r="R330" t="s">
        <v>2983</v>
      </c>
      <c r="S330" t="s">
        <v>2978</v>
      </c>
      <c r="T330" t="s">
        <v>2984</v>
      </c>
      <c r="U330" t="s">
        <v>2985</v>
      </c>
    </row>
    <row r="331" spans="1:21" x14ac:dyDescent="0.3">
      <c r="A331" t="s">
        <v>2986</v>
      </c>
      <c r="B331" t="s">
        <v>165</v>
      </c>
      <c r="C331" t="s">
        <v>166</v>
      </c>
      <c r="D331" t="s">
        <v>2987</v>
      </c>
      <c r="E331">
        <f>_xlfn.IFNA(VLOOKUP($F331,지역분류!$C$2:$D$5,2,0),0)</f>
        <v>1</v>
      </c>
      <c r="F331" t="str">
        <f>_xlfn.IFNA(INDEX(지역분류!$G$2:$G$21,MATCH($J331,지역분류!$H$2:$H$21,0)),"테마여행")</f>
        <v>북부</v>
      </c>
      <c r="G331" t="s">
        <v>17</v>
      </c>
      <c r="H331" t="s">
        <v>18</v>
      </c>
      <c r="I331" t="s">
        <v>30</v>
      </c>
      <c r="J331" t="s">
        <v>31</v>
      </c>
      <c r="K331" t="s">
        <v>2988</v>
      </c>
      <c r="L331" t="s">
        <v>2989</v>
      </c>
      <c r="M331" t="s">
        <v>2990</v>
      </c>
      <c r="N331" t="s">
        <v>2991</v>
      </c>
      <c r="O331">
        <v>33.519402499999998</v>
      </c>
      <c r="P331">
        <v>126.49274130000001</v>
      </c>
      <c r="R331" t="s">
        <v>2992</v>
      </c>
      <c r="S331" t="s">
        <v>2993</v>
      </c>
      <c r="T331" t="s">
        <v>2994</v>
      </c>
      <c r="U331" t="s">
        <v>2995</v>
      </c>
    </row>
    <row r="332" spans="1:21" x14ac:dyDescent="0.3">
      <c r="A332" t="s">
        <v>2996</v>
      </c>
      <c r="B332" t="s">
        <v>74</v>
      </c>
      <c r="C332" t="s">
        <v>75</v>
      </c>
      <c r="D332" t="s">
        <v>2997</v>
      </c>
      <c r="E332">
        <f>_xlfn.IFNA(VLOOKUP($F332,지역분류!$C$2:$D$5,2,0),0)</f>
        <v>2</v>
      </c>
      <c r="F332" t="str">
        <f>_xlfn.IFNA(INDEX(지역분류!$G$2:$G$21,MATCH($J332,지역분류!$H$2:$H$21,0)),"테마여행")</f>
        <v>동부</v>
      </c>
      <c r="G332" t="s">
        <v>17</v>
      </c>
      <c r="H332" t="s">
        <v>18</v>
      </c>
      <c r="I332" t="s">
        <v>111</v>
      </c>
      <c r="J332" t="s">
        <v>112</v>
      </c>
      <c r="K332" t="s">
        <v>2998</v>
      </c>
      <c r="L332" t="s">
        <v>2999</v>
      </c>
      <c r="M332" t="s">
        <v>3000</v>
      </c>
      <c r="N332" t="s">
        <v>3001</v>
      </c>
      <c r="O332">
        <v>33.509140500000001</v>
      </c>
      <c r="P332">
        <v>126.89995020000001</v>
      </c>
      <c r="R332" t="s">
        <v>3002</v>
      </c>
      <c r="S332" t="s">
        <v>2997</v>
      </c>
      <c r="T332" t="s">
        <v>3003</v>
      </c>
      <c r="U332" t="s">
        <v>3004</v>
      </c>
    </row>
    <row r="333" spans="1:21" x14ac:dyDescent="0.3">
      <c r="A333" t="s">
        <v>3005</v>
      </c>
      <c r="B333" t="s">
        <v>165</v>
      </c>
      <c r="C333" t="s">
        <v>166</v>
      </c>
      <c r="D333" t="s">
        <v>3006</v>
      </c>
      <c r="E333">
        <f>_xlfn.IFNA(VLOOKUP($F333,지역분류!$C$2:$D$5,2,0),0)</f>
        <v>2</v>
      </c>
      <c r="F333" t="str">
        <f>_xlfn.IFNA(INDEX(지역분류!$G$2:$G$21,MATCH($J333,지역분류!$H$2:$H$21,0)),"테마여행")</f>
        <v>동부</v>
      </c>
      <c r="G333" t="s">
        <v>17</v>
      </c>
      <c r="H333" t="s">
        <v>18</v>
      </c>
      <c r="I333" t="s">
        <v>111</v>
      </c>
      <c r="J333" t="s">
        <v>112</v>
      </c>
      <c r="K333" t="s">
        <v>3007</v>
      </c>
      <c r="L333" t="s">
        <v>3008</v>
      </c>
      <c r="M333" t="s">
        <v>3009</v>
      </c>
      <c r="N333" t="s">
        <v>3010</v>
      </c>
      <c r="O333">
        <v>33.551672799999999</v>
      </c>
      <c r="P333">
        <v>126.8064723</v>
      </c>
      <c r="R333" t="s">
        <v>3011</v>
      </c>
      <c r="S333" t="s">
        <v>3006</v>
      </c>
      <c r="T333" t="s">
        <v>3012</v>
      </c>
      <c r="U333" t="s">
        <v>3013</v>
      </c>
    </row>
    <row r="334" spans="1:21" x14ac:dyDescent="0.3">
      <c r="A334" t="s">
        <v>3014</v>
      </c>
      <c r="B334" t="s">
        <v>74</v>
      </c>
      <c r="C334" t="s">
        <v>75</v>
      </c>
      <c r="D334" t="s">
        <v>3015</v>
      </c>
      <c r="E334">
        <f>_xlfn.IFNA(VLOOKUP($F334,지역분류!$C$2:$D$5,2,0),0)</f>
        <v>4</v>
      </c>
      <c r="F334" t="str">
        <f>_xlfn.IFNA(INDEX(지역분류!$G$2:$G$21,MATCH($J334,지역분류!$H$2:$H$21,0)),"테마여행")</f>
        <v>남부</v>
      </c>
      <c r="G334" t="s">
        <v>54</v>
      </c>
      <c r="H334" t="s">
        <v>55</v>
      </c>
      <c r="I334" t="s">
        <v>69</v>
      </c>
      <c r="J334" t="s">
        <v>70</v>
      </c>
      <c r="K334" t="s">
        <v>3016</v>
      </c>
      <c r="L334" t="s">
        <v>3017</v>
      </c>
      <c r="M334" t="s">
        <v>3018</v>
      </c>
      <c r="N334" t="s">
        <v>3019</v>
      </c>
      <c r="O334">
        <v>33.238778799999999</v>
      </c>
      <c r="P334">
        <v>126.4396208</v>
      </c>
      <c r="R334" t="s">
        <v>3020</v>
      </c>
      <c r="S334" t="s">
        <v>3015</v>
      </c>
      <c r="T334" t="s">
        <v>3021</v>
      </c>
      <c r="U334" t="s">
        <v>3022</v>
      </c>
    </row>
    <row r="335" spans="1:21" x14ac:dyDescent="0.3">
      <c r="A335" t="s">
        <v>3023</v>
      </c>
      <c r="B335" t="s">
        <v>165</v>
      </c>
      <c r="C335" t="s">
        <v>166</v>
      </c>
      <c r="D335" t="s">
        <v>3024</v>
      </c>
      <c r="E335">
        <f>_xlfn.IFNA(VLOOKUP($F335,지역분류!$C$2:$D$5,2,0),0)</f>
        <v>2</v>
      </c>
      <c r="F335" t="str">
        <f>_xlfn.IFNA(INDEX(지역분류!$G$2:$G$21,MATCH($J335,지역분류!$H$2:$H$21,0)),"테마여행")</f>
        <v>동부</v>
      </c>
      <c r="G335" t="s">
        <v>17</v>
      </c>
      <c r="H335" t="s">
        <v>18</v>
      </c>
      <c r="I335" t="s">
        <v>111</v>
      </c>
      <c r="J335" t="s">
        <v>112</v>
      </c>
      <c r="K335" t="s">
        <v>3025</v>
      </c>
      <c r="L335" t="s">
        <v>3026</v>
      </c>
      <c r="M335" t="s">
        <v>3027</v>
      </c>
      <c r="N335" t="s">
        <v>3028</v>
      </c>
      <c r="O335">
        <v>33.516210000000001</v>
      </c>
      <c r="P335">
        <v>126.88542</v>
      </c>
      <c r="Q335" t="s">
        <v>2790</v>
      </c>
      <c r="R335" t="s">
        <v>3029</v>
      </c>
      <c r="S335" t="s">
        <v>3024</v>
      </c>
      <c r="T335" t="s">
        <v>3030</v>
      </c>
      <c r="U335" t="s">
        <v>3031</v>
      </c>
    </row>
    <row r="336" spans="1:21" x14ac:dyDescent="0.3">
      <c r="A336" t="s">
        <v>3032</v>
      </c>
      <c r="B336" t="s">
        <v>14</v>
      </c>
      <c r="C336" t="s">
        <v>15</v>
      </c>
      <c r="D336" t="s">
        <v>3033</v>
      </c>
      <c r="E336">
        <f>_xlfn.IFNA(VLOOKUP($F336,지역분류!$C$2:$D$5,2,0),0)</f>
        <v>1</v>
      </c>
      <c r="F336" t="str">
        <f>_xlfn.IFNA(INDEX(지역분류!$G$2:$G$21,MATCH($J336,지역분류!$H$2:$H$21,0)),"테마여행")</f>
        <v>북부</v>
      </c>
      <c r="G336" t="s">
        <v>17</v>
      </c>
      <c r="H336" t="s">
        <v>18</v>
      </c>
      <c r="I336" t="s">
        <v>30</v>
      </c>
      <c r="J336" t="s">
        <v>31</v>
      </c>
      <c r="K336" t="s">
        <v>3034</v>
      </c>
      <c r="L336" t="s">
        <v>3035</v>
      </c>
      <c r="M336" t="s">
        <v>3036</v>
      </c>
      <c r="N336" t="s">
        <v>3037</v>
      </c>
      <c r="O336">
        <v>33.502691300000002</v>
      </c>
      <c r="P336">
        <v>126.4568685</v>
      </c>
      <c r="R336" t="s">
        <v>3038</v>
      </c>
      <c r="S336" t="s">
        <v>3033</v>
      </c>
      <c r="T336" t="s">
        <v>3039</v>
      </c>
      <c r="U336" t="s">
        <v>3040</v>
      </c>
    </row>
    <row r="337" spans="1:21" hidden="1" x14ac:dyDescent="0.3">
      <c r="A337" t="s">
        <v>3041</v>
      </c>
      <c r="B337" t="s">
        <v>96</v>
      </c>
      <c r="C337" t="s">
        <v>97</v>
      </c>
      <c r="D337" t="s">
        <v>3042</v>
      </c>
      <c r="E337">
        <f>_xlfn.IFNA(VLOOKUP($F337,지역분류!$C$2:$D$5,2,0),0)</f>
        <v>1</v>
      </c>
      <c r="F337" t="str">
        <f>_xlfn.IFNA(INDEX(지역분류!$G$2:$G$21,MATCH($J337,지역분류!$H$2:$H$21,0)),"테마여행")</f>
        <v>북부</v>
      </c>
      <c r="G337" t="s">
        <v>17</v>
      </c>
      <c r="H337" t="s">
        <v>18</v>
      </c>
      <c r="I337" t="s">
        <v>30</v>
      </c>
      <c r="J337" t="s">
        <v>31</v>
      </c>
      <c r="M337" t="s">
        <v>3043</v>
      </c>
      <c r="N337" t="s">
        <v>3044</v>
      </c>
      <c r="S337" t="s">
        <v>3042</v>
      </c>
      <c r="T337" t="s">
        <v>3045</v>
      </c>
      <c r="U337" t="s">
        <v>3046</v>
      </c>
    </row>
    <row r="338" spans="1:21" x14ac:dyDescent="0.3">
      <c r="A338" t="s">
        <v>3047</v>
      </c>
      <c r="B338" t="s">
        <v>74</v>
      </c>
      <c r="C338" t="s">
        <v>75</v>
      </c>
      <c r="D338" t="s">
        <v>3048</v>
      </c>
      <c r="E338">
        <f>_xlfn.IFNA(VLOOKUP($F338,지역분류!$C$2:$D$5,2,0),0)</f>
        <v>4</v>
      </c>
      <c r="F338" t="str">
        <f>_xlfn.IFNA(INDEX(지역분류!$G$2:$G$21,MATCH($J338,지역분류!$H$2:$H$21,0)),"테마여행")</f>
        <v>남부</v>
      </c>
      <c r="G338" t="s">
        <v>392</v>
      </c>
      <c r="H338" t="s">
        <v>393</v>
      </c>
      <c r="I338" t="s">
        <v>394</v>
      </c>
      <c r="J338" t="s">
        <v>395</v>
      </c>
      <c r="K338" t="s">
        <v>3049</v>
      </c>
      <c r="L338" t="s">
        <v>3050</v>
      </c>
      <c r="M338" t="s">
        <v>3051</v>
      </c>
      <c r="N338" t="s">
        <v>3052</v>
      </c>
      <c r="O338">
        <v>33.119723999999998</v>
      </c>
      <c r="P338">
        <v>126.26715</v>
      </c>
      <c r="Q338" t="s">
        <v>3053</v>
      </c>
      <c r="R338" t="s">
        <v>3054</v>
      </c>
      <c r="S338" t="s">
        <v>3048</v>
      </c>
      <c r="T338" t="s">
        <v>3055</v>
      </c>
      <c r="U338" t="s">
        <v>3056</v>
      </c>
    </row>
    <row r="339" spans="1:21" x14ac:dyDescent="0.3">
      <c r="A339" t="s">
        <v>3057</v>
      </c>
      <c r="B339" t="s">
        <v>74</v>
      </c>
      <c r="C339" t="s">
        <v>75</v>
      </c>
      <c r="D339" t="s">
        <v>3058</v>
      </c>
      <c r="E339">
        <f>_xlfn.IFNA(VLOOKUP($F339,지역분류!$C$2:$D$5,2,0),0)</f>
        <v>1</v>
      </c>
      <c r="F339" t="str">
        <f>_xlfn.IFNA(INDEX(지역분류!$G$2:$G$21,MATCH($J339,지역분류!$H$2:$H$21,0)),"테마여행")</f>
        <v>북부</v>
      </c>
      <c r="G339" t="s">
        <v>17</v>
      </c>
      <c r="H339" t="s">
        <v>18</v>
      </c>
      <c r="I339" t="s">
        <v>30</v>
      </c>
      <c r="J339" t="s">
        <v>31</v>
      </c>
      <c r="K339" t="s">
        <v>3059</v>
      </c>
      <c r="L339" t="s">
        <v>3060</v>
      </c>
      <c r="M339" t="s">
        <v>3061</v>
      </c>
      <c r="N339" t="s">
        <v>3062</v>
      </c>
      <c r="O339">
        <v>33.495809999999999</v>
      </c>
      <c r="P339">
        <v>126.53548000000001</v>
      </c>
      <c r="R339" t="s">
        <v>3063</v>
      </c>
      <c r="S339" t="s">
        <v>3064</v>
      </c>
      <c r="T339" t="s">
        <v>3065</v>
      </c>
      <c r="U339" t="s">
        <v>3066</v>
      </c>
    </row>
    <row r="340" spans="1:21" x14ac:dyDescent="0.3">
      <c r="A340" t="s">
        <v>3067</v>
      </c>
      <c r="B340" t="s">
        <v>165</v>
      </c>
      <c r="C340" t="s">
        <v>166</v>
      </c>
      <c r="D340" t="s">
        <v>3068</v>
      </c>
      <c r="E340">
        <f>_xlfn.IFNA(VLOOKUP($F340,지역분류!$C$2:$D$5,2,0),0)</f>
        <v>1</v>
      </c>
      <c r="F340" t="str">
        <f>_xlfn.IFNA(INDEX(지역분류!$G$2:$G$21,MATCH($J340,지역분류!$H$2:$H$21,0)),"테마여행")</f>
        <v>북부</v>
      </c>
      <c r="G340" t="s">
        <v>17</v>
      </c>
      <c r="H340" t="s">
        <v>18</v>
      </c>
      <c r="I340" t="s">
        <v>19</v>
      </c>
      <c r="J340" t="s">
        <v>20</v>
      </c>
      <c r="K340" t="s">
        <v>3069</v>
      </c>
      <c r="L340" t="s">
        <v>3070</v>
      </c>
      <c r="M340" t="s">
        <v>3071</v>
      </c>
      <c r="N340" t="s">
        <v>3072</v>
      </c>
      <c r="O340">
        <v>33.419458400000003</v>
      </c>
      <c r="P340">
        <v>126.383518</v>
      </c>
      <c r="R340" t="s">
        <v>3073</v>
      </c>
      <c r="S340" t="s">
        <v>3068</v>
      </c>
      <c r="T340" t="s">
        <v>3074</v>
      </c>
      <c r="U340" t="s">
        <v>3075</v>
      </c>
    </row>
    <row r="341" spans="1:21" x14ac:dyDescent="0.3">
      <c r="A341" t="s">
        <v>3076</v>
      </c>
      <c r="B341" t="s">
        <v>74</v>
      </c>
      <c r="C341" t="s">
        <v>75</v>
      </c>
      <c r="D341" t="s">
        <v>3077</v>
      </c>
      <c r="E341">
        <f>_xlfn.IFNA(VLOOKUP($F341,지역분류!$C$2:$D$5,2,0),0)</f>
        <v>1</v>
      </c>
      <c r="F341" t="str">
        <f>_xlfn.IFNA(INDEX(지역분류!$G$2:$G$21,MATCH($J341,지역분류!$H$2:$H$21,0)),"테마여행")</f>
        <v>북부</v>
      </c>
      <c r="G341" t="s">
        <v>17</v>
      </c>
      <c r="H341" t="s">
        <v>18</v>
      </c>
      <c r="I341" t="s">
        <v>30</v>
      </c>
      <c r="J341" t="s">
        <v>31</v>
      </c>
      <c r="K341" t="s">
        <v>3078</v>
      </c>
      <c r="L341" t="s">
        <v>3079</v>
      </c>
      <c r="M341" t="s">
        <v>3080</v>
      </c>
      <c r="N341" t="s">
        <v>3081</v>
      </c>
      <c r="O341">
        <v>33.478845499999998</v>
      </c>
      <c r="P341">
        <v>126.4803929</v>
      </c>
      <c r="R341" t="s">
        <v>3082</v>
      </c>
      <c r="S341" t="s">
        <v>3083</v>
      </c>
      <c r="T341" t="s">
        <v>3084</v>
      </c>
      <c r="U341" t="s">
        <v>3085</v>
      </c>
    </row>
    <row r="342" spans="1:21" x14ac:dyDescent="0.3">
      <c r="A342" t="s">
        <v>3086</v>
      </c>
      <c r="B342" t="s">
        <v>74</v>
      </c>
      <c r="C342" t="s">
        <v>75</v>
      </c>
      <c r="D342" t="s">
        <v>3087</v>
      </c>
      <c r="E342">
        <f>_xlfn.IFNA(VLOOKUP($F342,지역분류!$C$2:$D$5,2,0),0)</f>
        <v>2</v>
      </c>
      <c r="F342" t="str">
        <f>_xlfn.IFNA(INDEX(지역분류!$G$2:$G$21,MATCH($J342,지역분류!$H$2:$H$21,0)),"테마여행")</f>
        <v>동부</v>
      </c>
      <c r="G342" t="s">
        <v>54</v>
      </c>
      <c r="H342" t="s">
        <v>55</v>
      </c>
      <c r="I342" t="s">
        <v>187</v>
      </c>
      <c r="J342" t="s">
        <v>188</v>
      </c>
      <c r="K342" t="s">
        <v>2182</v>
      </c>
      <c r="L342" t="s">
        <v>2183</v>
      </c>
      <c r="M342" t="s">
        <v>3088</v>
      </c>
      <c r="N342" t="s">
        <v>3089</v>
      </c>
      <c r="O342">
        <v>33.4700329</v>
      </c>
      <c r="P342">
        <v>126.9178447</v>
      </c>
      <c r="R342" t="s">
        <v>3090</v>
      </c>
      <c r="S342" t="s">
        <v>3087</v>
      </c>
      <c r="T342" t="s">
        <v>3091</v>
      </c>
      <c r="U342" t="s">
        <v>3092</v>
      </c>
    </row>
    <row r="343" spans="1:21" hidden="1" x14ac:dyDescent="0.3">
      <c r="A343" t="s">
        <v>3093</v>
      </c>
      <c r="B343" t="s">
        <v>96</v>
      </c>
      <c r="C343" t="s">
        <v>97</v>
      </c>
      <c r="D343" t="s">
        <v>3094</v>
      </c>
      <c r="E343">
        <f>_xlfn.IFNA(VLOOKUP($F343,지역분류!$C$2:$D$5,2,0),0)</f>
        <v>2</v>
      </c>
      <c r="F343" t="str">
        <f>_xlfn.IFNA(INDEX(지역분류!$G$2:$G$21,MATCH($J343,지역분류!$H$2:$H$21,0)),"테마여행")</f>
        <v>동부</v>
      </c>
      <c r="G343" t="s">
        <v>54</v>
      </c>
      <c r="H343" t="s">
        <v>55</v>
      </c>
      <c r="I343" t="s">
        <v>187</v>
      </c>
      <c r="J343" t="s">
        <v>188</v>
      </c>
      <c r="M343" t="s">
        <v>3095</v>
      </c>
      <c r="N343" t="s">
        <v>3096</v>
      </c>
      <c r="S343" t="s">
        <v>3094</v>
      </c>
      <c r="T343" t="s">
        <v>3097</v>
      </c>
      <c r="U343" t="s">
        <v>3098</v>
      </c>
    </row>
    <row r="344" spans="1:21" x14ac:dyDescent="0.3">
      <c r="A344" t="s">
        <v>3099</v>
      </c>
      <c r="B344" t="s">
        <v>14</v>
      </c>
      <c r="C344" t="s">
        <v>15</v>
      </c>
      <c r="D344" t="s">
        <v>3100</v>
      </c>
      <c r="E344">
        <f>_xlfn.IFNA(VLOOKUP($F344,지역분류!$C$2:$D$5,2,0),0)</f>
        <v>1</v>
      </c>
      <c r="F344" t="str">
        <f>_xlfn.IFNA(INDEX(지역분류!$G$2:$G$21,MATCH($J344,지역분류!$H$2:$H$21,0)),"테마여행")</f>
        <v>북부</v>
      </c>
      <c r="G344" t="s">
        <v>17</v>
      </c>
      <c r="H344" t="s">
        <v>18</v>
      </c>
      <c r="I344" t="s">
        <v>30</v>
      </c>
      <c r="J344" t="s">
        <v>31</v>
      </c>
      <c r="K344" t="s">
        <v>3101</v>
      </c>
      <c r="L344" t="s">
        <v>3102</v>
      </c>
      <c r="M344" t="s">
        <v>3103</v>
      </c>
      <c r="N344" t="s">
        <v>3104</v>
      </c>
      <c r="O344">
        <v>33.505602099999997</v>
      </c>
      <c r="P344">
        <v>126.5386239</v>
      </c>
      <c r="R344" t="s">
        <v>3105</v>
      </c>
      <c r="S344" t="s">
        <v>3100</v>
      </c>
      <c r="T344" t="s">
        <v>3106</v>
      </c>
      <c r="U344" t="s">
        <v>3107</v>
      </c>
    </row>
    <row r="345" spans="1:21" x14ac:dyDescent="0.3">
      <c r="A345" t="s">
        <v>3108</v>
      </c>
      <c r="B345" t="s">
        <v>14</v>
      </c>
      <c r="C345" t="s">
        <v>15</v>
      </c>
      <c r="D345" t="s">
        <v>3109</v>
      </c>
      <c r="E345">
        <f>_xlfn.IFNA(VLOOKUP($F345,지역분류!$C$2:$D$5,2,0),0)</f>
        <v>1</v>
      </c>
      <c r="F345" t="str">
        <f>_xlfn.IFNA(INDEX(지역분류!$G$2:$G$21,MATCH($J345,지역분류!$H$2:$H$21,0)),"테마여행")</f>
        <v>북부</v>
      </c>
      <c r="G345" t="s">
        <v>17</v>
      </c>
      <c r="H345" t="s">
        <v>18</v>
      </c>
      <c r="I345" t="s">
        <v>30</v>
      </c>
      <c r="J345" t="s">
        <v>31</v>
      </c>
      <c r="K345" t="s">
        <v>3110</v>
      </c>
      <c r="L345" t="s">
        <v>3111</v>
      </c>
      <c r="M345" t="s">
        <v>3112</v>
      </c>
      <c r="N345" t="s">
        <v>3113</v>
      </c>
      <c r="O345">
        <v>33.489569600000003</v>
      </c>
      <c r="P345">
        <v>126.4785925</v>
      </c>
      <c r="R345" t="s">
        <v>3114</v>
      </c>
      <c r="S345" t="s">
        <v>3109</v>
      </c>
      <c r="T345" t="s">
        <v>3115</v>
      </c>
      <c r="U345" t="s">
        <v>3116</v>
      </c>
    </row>
    <row r="346" spans="1:21" x14ac:dyDescent="0.3">
      <c r="A346" t="s">
        <v>3117</v>
      </c>
      <c r="B346" t="s">
        <v>14</v>
      </c>
      <c r="C346" t="s">
        <v>15</v>
      </c>
      <c r="D346" t="s">
        <v>3118</v>
      </c>
      <c r="E346">
        <f>_xlfn.IFNA(VLOOKUP($F346,지역분류!$C$2:$D$5,2,0),0)</f>
        <v>2</v>
      </c>
      <c r="F346" t="str">
        <f>_xlfn.IFNA(INDEX(지역분류!$G$2:$G$21,MATCH($J346,지역분류!$H$2:$H$21,0)),"테마여행")</f>
        <v>동부</v>
      </c>
      <c r="G346" t="s">
        <v>17</v>
      </c>
      <c r="H346" t="s">
        <v>18</v>
      </c>
      <c r="I346" t="s">
        <v>111</v>
      </c>
      <c r="J346" t="s">
        <v>112</v>
      </c>
      <c r="K346" t="s">
        <v>3119</v>
      </c>
      <c r="L346" t="s">
        <v>3120</v>
      </c>
      <c r="M346" t="s">
        <v>3121</v>
      </c>
      <c r="N346" t="s">
        <v>3122</v>
      </c>
      <c r="O346">
        <v>33.484038499999997</v>
      </c>
      <c r="P346">
        <v>126.9014964</v>
      </c>
      <c r="S346" t="s">
        <v>3118</v>
      </c>
      <c r="T346" t="s">
        <v>3123</v>
      </c>
      <c r="U346" t="s">
        <v>3124</v>
      </c>
    </row>
    <row r="347" spans="1:21" x14ac:dyDescent="0.3">
      <c r="A347" t="s">
        <v>3125</v>
      </c>
      <c r="B347" t="s">
        <v>74</v>
      </c>
      <c r="C347" t="s">
        <v>75</v>
      </c>
      <c r="D347" t="s">
        <v>3126</v>
      </c>
      <c r="E347">
        <f>_xlfn.IFNA(VLOOKUP($F347,지역분류!$C$2:$D$5,2,0),0)</f>
        <v>2</v>
      </c>
      <c r="F347" t="str">
        <f>_xlfn.IFNA(INDEX(지역분류!$G$2:$G$21,MATCH($J347,지역분류!$H$2:$H$21,0)),"테마여행")</f>
        <v>동부</v>
      </c>
      <c r="G347" t="s">
        <v>54</v>
      </c>
      <c r="H347" t="s">
        <v>55</v>
      </c>
      <c r="I347" t="s">
        <v>187</v>
      </c>
      <c r="J347" t="s">
        <v>188</v>
      </c>
      <c r="K347" t="s">
        <v>3127</v>
      </c>
      <c r="L347" t="s">
        <v>3128</v>
      </c>
      <c r="M347" t="s">
        <v>3129</v>
      </c>
      <c r="N347" t="s">
        <v>3130</v>
      </c>
      <c r="O347">
        <v>33.405250000000002</v>
      </c>
      <c r="P347">
        <v>126.903854</v>
      </c>
      <c r="Q347" t="s">
        <v>3131</v>
      </c>
      <c r="R347" t="s">
        <v>3132</v>
      </c>
      <c r="S347" t="s">
        <v>3133</v>
      </c>
      <c r="T347" t="s">
        <v>3134</v>
      </c>
      <c r="U347" t="s">
        <v>3135</v>
      </c>
    </row>
    <row r="348" spans="1:21" x14ac:dyDescent="0.3">
      <c r="A348" t="s">
        <v>3136</v>
      </c>
      <c r="B348" t="s">
        <v>165</v>
      </c>
      <c r="C348" t="s">
        <v>166</v>
      </c>
      <c r="D348" t="s">
        <v>3137</v>
      </c>
      <c r="E348">
        <f>_xlfn.IFNA(VLOOKUP($F348,지역분류!$C$2:$D$5,2,0),0)</f>
        <v>2</v>
      </c>
      <c r="F348" t="str">
        <f>_xlfn.IFNA(INDEX(지역분류!$G$2:$G$21,MATCH($J348,지역분류!$H$2:$H$21,0)),"테마여행")</f>
        <v>동부</v>
      </c>
      <c r="G348" t="s">
        <v>54</v>
      </c>
      <c r="H348" t="s">
        <v>55</v>
      </c>
      <c r="I348" t="s">
        <v>187</v>
      </c>
      <c r="J348" t="s">
        <v>188</v>
      </c>
      <c r="K348" t="s">
        <v>3138</v>
      </c>
      <c r="L348" t="s">
        <v>3139</v>
      </c>
      <c r="M348" t="s">
        <v>3140</v>
      </c>
      <c r="N348" t="s">
        <v>3141</v>
      </c>
      <c r="O348">
        <v>33.465508100000001</v>
      </c>
      <c r="P348">
        <v>126.9344914</v>
      </c>
      <c r="Q348" t="s">
        <v>3142</v>
      </c>
      <c r="R348" t="s">
        <v>3143</v>
      </c>
      <c r="S348" t="s">
        <v>3137</v>
      </c>
      <c r="T348" t="s">
        <v>3144</v>
      </c>
      <c r="U348" t="s">
        <v>3145</v>
      </c>
    </row>
    <row r="349" spans="1:21" x14ac:dyDescent="0.3">
      <c r="A349" t="s">
        <v>3146</v>
      </c>
      <c r="B349" t="s">
        <v>165</v>
      </c>
      <c r="C349" t="s">
        <v>166</v>
      </c>
      <c r="D349" t="s">
        <v>3147</v>
      </c>
      <c r="E349">
        <f>_xlfn.IFNA(VLOOKUP($F349,지역분류!$C$2:$D$5,2,0),0)</f>
        <v>1</v>
      </c>
      <c r="F349" t="str">
        <f>_xlfn.IFNA(INDEX(지역분류!$G$2:$G$21,MATCH($J349,지역분류!$H$2:$H$21,0)),"테마여행")</f>
        <v>북부</v>
      </c>
      <c r="G349" t="s">
        <v>17</v>
      </c>
      <c r="H349" t="s">
        <v>18</v>
      </c>
      <c r="I349" t="s">
        <v>30</v>
      </c>
      <c r="J349" t="s">
        <v>31</v>
      </c>
      <c r="K349" t="s">
        <v>3148</v>
      </c>
      <c r="L349" t="s">
        <v>3149</v>
      </c>
      <c r="M349" t="s">
        <v>550</v>
      </c>
      <c r="N349" t="s">
        <v>3150</v>
      </c>
      <c r="O349">
        <v>33.508796599999997</v>
      </c>
      <c r="P349">
        <v>126.47506850000001</v>
      </c>
      <c r="R349" t="s">
        <v>3151</v>
      </c>
      <c r="S349" t="s">
        <v>3152</v>
      </c>
      <c r="T349" t="s">
        <v>3153</v>
      </c>
      <c r="U349" t="s">
        <v>3154</v>
      </c>
    </row>
    <row r="350" spans="1:21" x14ac:dyDescent="0.3">
      <c r="A350" t="s">
        <v>3155</v>
      </c>
      <c r="B350" t="s">
        <v>165</v>
      </c>
      <c r="C350" t="s">
        <v>166</v>
      </c>
      <c r="D350" t="s">
        <v>3156</v>
      </c>
      <c r="E350">
        <f>_xlfn.IFNA(VLOOKUP($F350,지역분류!$C$2:$D$5,2,0),0)</f>
        <v>4</v>
      </c>
      <c r="F350" t="str">
        <f>_xlfn.IFNA(INDEX(지역분류!$G$2:$G$21,MATCH($J350,지역분류!$H$2:$H$21,0)),"테마여행")</f>
        <v>남부</v>
      </c>
      <c r="G350" t="s">
        <v>54</v>
      </c>
      <c r="H350" t="s">
        <v>55</v>
      </c>
      <c r="I350" t="s">
        <v>69</v>
      </c>
      <c r="J350" t="s">
        <v>70</v>
      </c>
      <c r="K350" t="s">
        <v>3157</v>
      </c>
      <c r="L350" t="s">
        <v>3158</v>
      </c>
      <c r="N350" t="s">
        <v>3159</v>
      </c>
      <c r="O350">
        <v>33.262372599999999</v>
      </c>
      <c r="P350">
        <v>126.61885220000001</v>
      </c>
      <c r="R350" t="s">
        <v>3160</v>
      </c>
      <c r="S350" t="s">
        <v>3156</v>
      </c>
      <c r="T350" t="s">
        <v>3161</v>
      </c>
      <c r="U350" t="s">
        <v>3162</v>
      </c>
    </row>
    <row r="351" spans="1:21" hidden="1" x14ac:dyDescent="0.3">
      <c r="A351" t="s">
        <v>3163</v>
      </c>
      <c r="B351" t="s">
        <v>96</v>
      </c>
      <c r="C351" t="s">
        <v>97</v>
      </c>
      <c r="D351" t="s">
        <v>3164</v>
      </c>
      <c r="E351">
        <f>_xlfn.IFNA(VLOOKUP($F351,지역분류!$C$2:$D$5,2,0),0)</f>
        <v>4</v>
      </c>
      <c r="F351" t="str">
        <f>_xlfn.IFNA(INDEX(지역분류!$G$2:$G$21,MATCH($J351,지역분류!$H$2:$H$21,0)),"테마여행")</f>
        <v>남부</v>
      </c>
      <c r="G351" t="s">
        <v>54</v>
      </c>
      <c r="H351" t="s">
        <v>55</v>
      </c>
      <c r="I351" t="s">
        <v>69</v>
      </c>
      <c r="J351" t="s">
        <v>70</v>
      </c>
      <c r="M351" t="s">
        <v>3165</v>
      </c>
      <c r="N351" t="s">
        <v>3166</v>
      </c>
      <c r="S351" t="s">
        <v>3167</v>
      </c>
      <c r="T351" t="s">
        <v>3168</v>
      </c>
      <c r="U351" t="s">
        <v>3169</v>
      </c>
    </row>
    <row r="352" spans="1:21" x14ac:dyDescent="0.3">
      <c r="A352" t="s">
        <v>3170</v>
      </c>
      <c r="B352" t="s">
        <v>74</v>
      </c>
      <c r="C352" t="s">
        <v>75</v>
      </c>
      <c r="D352" t="s">
        <v>3171</v>
      </c>
      <c r="E352">
        <f>_xlfn.IFNA(VLOOKUP($F352,지역분류!$C$2:$D$5,2,0),0)</f>
        <v>2</v>
      </c>
      <c r="F352" t="str">
        <f>_xlfn.IFNA(INDEX(지역분류!$G$2:$G$21,MATCH($J352,지역분류!$H$2:$H$21,0)),"테마여행")</f>
        <v>동부</v>
      </c>
      <c r="G352" t="s">
        <v>17</v>
      </c>
      <c r="H352" t="s">
        <v>18</v>
      </c>
      <c r="I352" t="s">
        <v>111</v>
      </c>
      <c r="J352" t="s">
        <v>112</v>
      </c>
      <c r="K352" t="s">
        <v>3172</v>
      </c>
      <c r="L352" t="s">
        <v>3173</v>
      </c>
      <c r="M352" t="s">
        <v>3174</v>
      </c>
      <c r="N352" t="s">
        <v>3175</v>
      </c>
      <c r="O352">
        <v>33.556368499999998</v>
      </c>
      <c r="P352">
        <v>126.7933906</v>
      </c>
      <c r="R352" t="s">
        <v>3176</v>
      </c>
      <c r="S352" t="s">
        <v>3171</v>
      </c>
      <c r="T352" t="s">
        <v>3177</v>
      </c>
      <c r="U352" t="s">
        <v>3178</v>
      </c>
    </row>
    <row r="353" spans="1:21" hidden="1" x14ac:dyDescent="0.3">
      <c r="A353" t="s">
        <v>3179</v>
      </c>
      <c r="B353" t="s">
        <v>96</v>
      </c>
      <c r="C353" t="s">
        <v>97</v>
      </c>
      <c r="D353" t="s">
        <v>3180</v>
      </c>
      <c r="E353">
        <f>_xlfn.IFNA(VLOOKUP($F353,지역분류!$C$2:$D$5,2,0),0)</f>
        <v>2</v>
      </c>
      <c r="F353" t="str">
        <f>_xlfn.IFNA(INDEX(지역분류!$G$2:$G$21,MATCH($J353,지역분류!$H$2:$H$21,0)),"테마여행")</f>
        <v>동부</v>
      </c>
      <c r="G353" t="s">
        <v>17</v>
      </c>
      <c r="H353" t="s">
        <v>18</v>
      </c>
      <c r="I353" t="s">
        <v>111</v>
      </c>
      <c r="J353" t="s">
        <v>112</v>
      </c>
      <c r="M353" t="s">
        <v>3181</v>
      </c>
      <c r="N353" t="s">
        <v>3182</v>
      </c>
      <c r="S353" t="s">
        <v>3180</v>
      </c>
      <c r="T353" t="s">
        <v>3183</v>
      </c>
      <c r="U353" t="s">
        <v>3184</v>
      </c>
    </row>
    <row r="354" spans="1:21" x14ac:dyDescent="0.3">
      <c r="A354" t="s">
        <v>3185</v>
      </c>
      <c r="B354" t="s">
        <v>74</v>
      </c>
      <c r="C354" t="s">
        <v>75</v>
      </c>
      <c r="D354" t="s">
        <v>3186</v>
      </c>
      <c r="E354">
        <f>_xlfn.IFNA(VLOOKUP($F354,지역분류!$C$2:$D$5,2,0),0)</f>
        <v>1</v>
      </c>
      <c r="F354" t="str">
        <f>_xlfn.IFNA(INDEX(지역분류!$G$2:$G$21,MATCH($J354,지역분류!$H$2:$H$21,0)),"테마여행")</f>
        <v>북부</v>
      </c>
      <c r="G354" t="s">
        <v>17</v>
      </c>
      <c r="H354" t="s">
        <v>18</v>
      </c>
      <c r="I354" t="s">
        <v>30</v>
      </c>
      <c r="J354" t="s">
        <v>31</v>
      </c>
      <c r="K354" t="s">
        <v>3187</v>
      </c>
      <c r="L354" t="s">
        <v>3188</v>
      </c>
      <c r="M354" t="s">
        <v>3189</v>
      </c>
      <c r="N354" t="s">
        <v>3190</v>
      </c>
      <c r="O354">
        <v>33.476473400000003</v>
      </c>
      <c r="P354">
        <v>126.548045</v>
      </c>
      <c r="R354" t="s">
        <v>3191</v>
      </c>
      <c r="S354" t="s">
        <v>3192</v>
      </c>
      <c r="T354" t="s">
        <v>3193</v>
      </c>
      <c r="U354" t="s">
        <v>3194</v>
      </c>
    </row>
    <row r="355" spans="1:21" x14ac:dyDescent="0.3">
      <c r="A355" t="s">
        <v>3195</v>
      </c>
      <c r="B355" t="s">
        <v>74</v>
      </c>
      <c r="C355" t="s">
        <v>75</v>
      </c>
      <c r="D355" t="s">
        <v>3196</v>
      </c>
      <c r="E355">
        <f>_xlfn.IFNA(VLOOKUP($F355,지역분류!$C$2:$D$5,2,0),0)</f>
        <v>4</v>
      </c>
      <c r="F355" t="str">
        <f>_xlfn.IFNA(INDEX(지역분류!$G$2:$G$21,MATCH($J355,지역분류!$H$2:$H$21,0)),"테마여행")</f>
        <v>남부</v>
      </c>
      <c r="G355" t="s">
        <v>54</v>
      </c>
      <c r="H355" t="s">
        <v>55</v>
      </c>
      <c r="I355" t="s">
        <v>69</v>
      </c>
      <c r="J355" t="s">
        <v>70</v>
      </c>
      <c r="K355" t="s">
        <v>3197</v>
      </c>
      <c r="L355" t="s">
        <v>3198</v>
      </c>
      <c r="M355" t="s">
        <v>3199</v>
      </c>
      <c r="N355" t="s">
        <v>3200</v>
      </c>
      <c r="O355">
        <v>33.241281899999997</v>
      </c>
      <c r="P355">
        <v>126.6014941</v>
      </c>
      <c r="R355" t="s">
        <v>3201</v>
      </c>
      <c r="S355" t="s">
        <v>3196</v>
      </c>
      <c r="T355" t="s">
        <v>3202</v>
      </c>
      <c r="U355" t="s">
        <v>3203</v>
      </c>
    </row>
    <row r="356" spans="1:21" x14ac:dyDescent="0.3">
      <c r="A356" t="s">
        <v>3204</v>
      </c>
      <c r="B356" t="s">
        <v>74</v>
      </c>
      <c r="C356" t="s">
        <v>75</v>
      </c>
      <c r="D356" t="s">
        <v>3205</v>
      </c>
      <c r="E356">
        <f>_xlfn.IFNA(VLOOKUP($F356,지역분류!$C$2:$D$5,2,0),0)</f>
        <v>1</v>
      </c>
      <c r="F356" t="str">
        <f>_xlfn.IFNA(INDEX(지역분류!$G$2:$G$21,MATCH($J356,지역분류!$H$2:$H$21,0)),"테마여행")</f>
        <v>북부</v>
      </c>
      <c r="G356" t="s">
        <v>17</v>
      </c>
      <c r="H356" t="s">
        <v>18</v>
      </c>
      <c r="I356" t="s">
        <v>30</v>
      </c>
      <c r="J356" t="s">
        <v>31</v>
      </c>
      <c r="K356" t="s">
        <v>3206</v>
      </c>
      <c r="L356" t="s">
        <v>3207</v>
      </c>
      <c r="M356" t="s">
        <v>3208</v>
      </c>
      <c r="N356" t="s">
        <v>3209</v>
      </c>
      <c r="O356">
        <v>33.494828699999999</v>
      </c>
      <c r="P356">
        <v>126.5413118</v>
      </c>
      <c r="R356" t="s">
        <v>3210</v>
      </c>
      <c r="S356" t="s">
        <v>3205</v>
      </c>
      <c r="T356" t="s">
        <v>3211</v>
      </c>
      <c r="U356" t="s">
        <v>3212</v>
      </c>
    </row>
    <row r="357" spans="1:21" x14ac:dyDescent="0.3">
      <c r="A357" t="s">
        <v>3213</v>
      </c>
      <c r="B357" t="s">
        <v>51</v>
      </c>
      <c r="C357" t="s">
        <v>52</v>
      </c>
      <c r="D357" t="s">
        <v>3214</v>
      </c>
      <c r="E357">
        <f>_xlfn.IFNA(VLOOKUP($F357,지역분류!$C$2:$D$5,2,0),0)</f>
        <v>1</v>
      </c>
      <c r="F357" t="str">
        <f>_xlfn.IFNA(INDEX(지역분류!$G$2:$G$21,MATCH($J357,지역분류!$H$2:$H$21,0)),"테마여행")</f>
        <v>북부</v>
      </c>
      <c r="G357" t="s">
        <v>17</v>
      </c>
      <c r="H357" t="s">
        <v>18</v>
      </c>
      <c r="I357" t="s">
        <v>19</v>
      </c>
      <c r="J357" t="s">
        <v>20</v>
      </c>
      <c r="K357" t="s">
        <v>3215</v>
      </c>
      <c r="L357" t="s">
        <v>3216</v>
      </c>
      <c r="M357" t="s">
        <v>3217</v>
      </c>
      <c r="N357" t="s">
        <v>3218</v>
      </c>
      <c r="O357">
        <v>33.484948199999998</v>
      </c>
      <c r="P357">
        <v>126.39277749999999</v>
      </c>
      <c r="S357" t="s">
        <v>3214</v>
      </c>
      <c r="T357" t="s">
        <v>3219</v>
      </c>
      <c r="U357" t="s">
        <v>3220</v>
      </c>
    </row>
    <row r="358" spans="1:21" x14ac:dyDescent="0.3">
      <c r="A358" t="s">
        <v>3221</v>
      </c>
      <c r="B358" t="s">
        <v>74</v>
      </c>
      <c r="C358" t="s">
        <v>75</v>
      </c>
      <c r="D358" t="s">
        <v>3222</v>
      </c>
      <c r="E358">
        <f>_xlfn.IFNA(VLOOKUP($F358,지역분류!$C$2:$D$5,2,0),0)</f>
        <v>4</v>
      </c>
      <c r="F358" t="str">
        <f>_xlfn.IFNA(INDEX(지역분류!$G$2:$G$21,MATCH($J358,지역분류!$H$2:$H$21,0)),"테마여행")</f>
        <v>남부</v>
      </c>
      <c r="G358" t="s">
        <v>54</v>
      </c>
      <c r="H358" t="s">
        <v>55</v>
      </c>
      <c r="I358" t="s">
        <v>69</v>
      </c>
      <c r="J358" t="s">
        <v>70</v>
      </c>
      <c r="K358" t="s">
        <v>3223</v>
      </c>
      <c r="L358" t="s">
        <v>3224</v>
      </c>
      <c r="M358" t="s">
        <v>3225</v>
      </c>
      <c r="N358" t="s">
        <v>3226</v>
      </c>
      <c r="O358">
        <v>33.25506</v>
      </c>
      <c r="P358">
        <v>126.41622</v>
      </c>
      <c r="Q358" t="s">
        <v>3227</v>
      </c>
      <c r="R358" t="s">
        <v>3228</v>
      </c>
      <c r="S358" t="s">
        <v>3222</v>
      </c>
      <c r="T358" t="s">
        <v>3229</v>
      </c>
      <c r="U358" t="s">
        <v>3230</v>
      </c>
    </row>
    <row r="359" spans="1:21" x14ac:dyDescent="0.3">
      <c r="A359" t="s">
        <v>3231</v>
      </c>
      <c r="B359" t="s">
        <v>74</v>
      </c>
      <c r="C359" t="s">
        <v>75</v>
      </c>
      <c r="D359" t="s">
        <v>3232</v>
      </c>
      <c r="E359">
        <f>_xlfn.IFNA(VLOOKUP($F359,지역분류!$C$2:$D$5,2,0),0)</f>
        <v>4</v>
      </c>
      <c r="F359" t="str">
        <f>_xlfn.IFNA(INDEX(지역분류!$G$2:$G$21,MATCH($J359,지역분류!$H$2:$H$21,0)),"테마여행")</f>
        <v>남부</v>
      </c>
      <c r="G359" t="s">
        <v>54</v>
      </c>
      <c r="H359" t="s">
        <v>55</v>
      </c>
      <c r="I359" t="s">
        <v>69</v>
      </c>
      <c r="J359" t="s">
        <v>70</v>
      </c>
      <c r="K359" t="s">
        <v>3233</v>
      </c>
      <c r="L359" t="s">
        <v>3234</v>
      </c>
      <c r="M359" t="s">
        <v>3235</v>
      </c>
      <c r="N359" t="s">
        <v>3236</v>
      </c>
      <c r="O359">
        <v>33.248505937890187</v>
      </c>
      <c r="P359">
        <v>126.5142080670425</v>
      </c>
      <c r="Q359" t="s">
        <v>3237</v>
      </c>
      <c r="R359" t="s">
        <v>3238</v>
      </c>
      <c r="S359" t="s">
        <v>3232</v>
      </c>
      <c r="T359" t="s">
        <v>3239</v>
      </c>
      <c r="U359" t="s">
        <v>3240</v>
      </c>
    </row>
    <row r="360" spans="1:21" x14ac:dyDescent="0.3">
      <c r="A360" t="s">
        <v>3241</v>
      </c>
      <c r="B360" t="s">
        <v>165</v>
      </c>
      <c r="C360" t="s">
        <v>166</v>
      </c>
      <c r="D360" t="s">
        <v>3242</v>
      </c>
      <c r="E360">
        <f>_xlfn.IFNA(VLOOKUP($F360,지역분류!$C$2:$D$5,2,0),0)</f>
        <v>4</v>
      </c>
      <c r="F360" t="str">
        <f>_xlfn.IFNA(INDEX(지역분류!$G$2:$G$21,MATCH($J360,지역분류!$H$2:$H$21,0)),"테마여행")</f>
        <v>남부</v>
      </c>
      <c r="G360" t="s">
        <v>54</v>
      </c>
      <c r="H360" t="s">
        <v>55</v>
      </c>
      <c r="I360" t="s">
        <v>69</v>
      </c>
      <c r="J360" t="s">
        <v>70</v>
      </c>
      <c r="K360" t="s">
        <v>3243</v>
      </c>
      <c r="L360" t="s">
        <v>3244</v>
      </c>
      <c r="M360" t="s">
        <v>3245</v>
      </c>
      <c r="N360" t="s">
        <v>3246</v>
      </c>
      <c r="O360">
        <v>33.261293199999997</v>
      </c>
      <c r="P360">
        <v>126.54274220000001</v>
      </c>
      <c r="R360" t="s">
        <v>3247</v>
      </c>
      <c r="S360" t="s">
        <v>3248</v>
      </c>
      <c r="T360" t="s">
        <v>3249</v>
      </c>
      <c r="U360" t="s">
        <v>3250</v>
      </c>
    </row>
    <row r="361" spans="1:21" x14ac:dyDescent="0.3">
      <c r="A361" t="s">
        <v>3251</v>
      </c>
      <c r="B361" t="s">
        <v>74</v>
      </c>
      <c r="C361" t="s">
        <v>75</v>
      </c>
      <c r="D361" t="s">
        <v>3252</v>
      </c>
      <c r="E361">
        <f>_xlfn.IFNA(VLOOKUP($F361,지역분류!$C$2:$D$5,2,0),0)</f>
        <v>4</v>
      </c>
      <c r="F361" t="str">
        <f>_xlfn.IFNA(INDEX(지역분류!$G$2:$G$21,MATCH($J361,지역분류!$H$2:$H$21,0)),"테마여행")</f>
        <v>남부</v>
      </c>
      <c r="G361" t="s">
        <v>54</v>
      </c>
      <c r="H361" t="s">
        <v>55</v>
      </c>
      <c r="I361" t="s">
        <v>843</v>
      </c>
      <c r="J361" t="s">
        <v>844</v>
      </c>
      <c r="K361" t="s">
        <v>3253</v>
      </c>
      <c r="L361" t="s">
        <v>3254</v>
      </c>
      <c r="M361" t="s">
        <v>3255</v>
      </c>
      <c r="N361" t="s">
        <v>3256</v>
      </c>
      <c r="O361">
        <v>33.251541099999997</v>
      </c>
      <c r="P361">
        <v>126.43279649999999</v>
      </c>
      <c r="R361" t="s">
        <v>3257</v>
      </c>
      <c r="S361" t="s">
        <v>3252</v>
      </c>
      <c r="T361" t="s">
        <v>3258</v>
      </c>
      <c r="U361" t="s">
        <v>3259</v>
      </c>
    </row>
    <row r="362" spans="1:21" hidden="1" x14ac:dyDescent="0.3">
      <c r="A362" t="s">
        <v>3260</v>
      </c>
      <c r="B362" t="s">
        <v>96</v>
      </c>
      <c r="C362" t="s">
        <v>97</v>
      </c>
      <c r="D362" t="s">
        <v>3261</v>
      </c>
      <c r="E362">
        <f>_xlfn.IFNA(VLOOKUP($F362,지역분류!$C$2:$D$5,2,0),0)</f>
        <v>4</v>
      </c>
      <c r="F362" t="str">
        <f>_xlfn.IFNA(INDEX(지역분류!$G$2:$G$21,MATCH($J362,지역분류!$H$2:$H$21,0)),"테마여행")</f>
        <v>남부</v>
      </c>
      <c r="G362" t="s">
        <v>54</v>
      </c>
      <c r="H362" t="s">
        <v>55</v>
      </c>
      <c r="I362" t="s">
        <v>843</v>
      </c>
      <c r="J362" t="s">
        <v>844</v>
      </c>
      <c r="M362" t="s">
        <v>3262</v>
      </c>
      <c r="N362" t="s">
        <v>3263</v>
      </c>
      <c r="S362" t="s">
        <v>3261</v>
      </c>
      <c r="T362" t="s">
        <v>3264</v>
      </c>
      <c r="U362" t="s">
        <v>3265</v>
      </c>
    </row>
    <row r="363" spans="1:21" x14ac:dyDescent="0.3">
      <c r="A363" t="s">
        <v>3266</v>
      </c>
      <c r="B363" t="s">
        <v>74</v>
      </c>
      <c r="C363" t="s">
        <v>75</v>
      </c>
      <c r="D363" t="s">
        <v>3267</v>
      </c>
      <c r="E363">
        <f>_xlfn.IFNA(VLOOKUP($F363,지역분류!$C$2:$D$5,2,0),0)</f>
        <v>2</v>
      </c>
      <c r="F363" t="str">
        <f>_xlfn.IFNA(INDEX(지역분류!$G$2:$G$21,MATCH($J363,지역분류!$H$2:$H$21,0)),"테마여행")</f>
        <v>동부</v>
      </c>
      <c r="G363" t="s">
        <v>17</v>
      </c>
      <c r="H363" t="s">
        <v>18</v>
      </c>
      <c r="I363" t="s">
        <v>111</v>
      </c>
      <c r="J363" t="s">
        <v>112</v>
      </c>
      <c r="K363" t="s">
        <v>3268</v>
      </c>
      <c r="L363" t="s">
        <v>3269</v>
      </c>
      <c r="M363" t="s">
        <v>3270</v>
      </c>
      <c r="N363" t="s">
        <v>3271</v>
      </c>
      <c r="O363">
        <v>33.539995900000001</v>
      </c>
      <c r="P363">
        <v>126.83116750000001</v>
      </c>
      <c r="R363" t="s">
        <v>3272</v>
      </c>
      <c r="S363" t="s">
        <v>3267</v>
      </c>
      <c r="T363" t="s">
        <v>3273</v>
      </c>
      <c r="U363" t="s">
        <v>3274</v>
      </c>
    </row>
    <row r="364" spans="1:21" x14ac:dyDescent="0.3">
      <c r="A364" t="s">
        <v>3275</v>
      </c>
      <c r="B364" t="s">
        <v>74</v>
      </c>
      <c r="C364" t="s">
        <v>75</v>
      </c>
      <c r="D364" t="s">
        <v>3276</v>
      </c>
      <c r="E364">
        <f>_xlfn.IFNA(VLOOKUP($F364,지역분류!$C$2:$D$5,2,0),0)</f>
        <v>2</v>
      </c>
      <c r="F364" t="str">
        <f>_xlfn.IFNA(INDEX(지역분류!$G$2:$G$21,MATCH($J364,지역분류!$H$2:$H$21,0)),"테마여행")</f>
        <v>동부</v>
      </c>
      <c r="G364" t="s">
        <v>17</v>
      </c>
      <c r="H364" t="s">
        <v>18</v>
      </c>
      <c r="I364" t="s">
        <v>111</v>
      </c>
      <c r="J364" t="s">
        <v>112</v>
      </c>
      <c r="K364" t="s">
        <v>3277</v>
      </c>
      <c r="L364" t="s">
        <v>3278</v>
      </c>
      <c r="M364" t="s">
        <v>3279</v>
      </c>
      <c r="N364" t="s">
        <v>3280</v>
      </c>
      <c r="O364">
        <v>33.557257300000003</v>
      </c>
      <c r="P364">
        <v>126.7937324</v>
      </c>
      <c r="R364" t="s">
        <v>3281</v>
      </c>
      <c r="S364" t="s">
        <v>3276</v>
      </c>
      <c r="T364" t="s">
        <v>3282</v>
      </c>
      <c r="U364" t="s">
        <v>3283</v>
      </c>
    </row>
    <row r="365" spans="1:21" hidden="1" x14ac:dyDescent="0.3">
      <c r="A365" t="s">
        <v>3284</v>
      </c>
      <c r="B365" t="s">
        <v>96</v>
      </c>
      <c r="C365" t="s">
        <v>97</v>
      </c>
      <c r="D365" t="s">
        <v>3285</v>
      </c>
      <c r="E365">
        <f>_xlfn.IFNA(VLOOKUP($F365,지역분류!$C$2:$D$5,2,0),0)</f>
        <v>2</v>
      </c>
      <c r="F365" t="str">
        <f>_xlfn.IFNA(INDEX(지역분류!$G$2:$G$21,MATCH($J365,지역분류!$H$2:$H$21,0)),"테마여행")</f>
        <v>동부</v>
      </c>
      <c r="G365" t="s">
        <v>17</v>
      </c>
      <c r="H365" t="s">
        <v>18</v>
      </c>
      <c r="I365" t="s">
        <v>111</v>
      </c>
      <c r="J365" t="s">
        <v>112</v>
      </c>
      <c r="M365" t="s">
        <v>3286</v>
      </c>
      <c r="N365" t="s">
        <v>3287</v>
      </c>
      <c r="S365" t="s">
        <v>3285</v>
      </c>
      <c r="T365" t="s">
        <v>3288</v>
      </c>
      <c r="U365" t="s">
        <v>3289</v>
      </c>
    </row>
    <row r="366" spans="1:21" hidden="1" x14ac:dyDescent="0.3">
      <c r="A366" t="s">
        <v>3290</v>
      </c>
      <c r="B366" t="s">
        <v>96</v>
      </c>
      <c r="C366" t="s">
        <v>97</v>
      </c>
      <c r="D366" t="s">
        <v>3291</v>
      </c>
      <c r="E366">
        <f>_xlfn.IFNA(VLOOKUP($F366,지역분류!$C$2:$D$5,2,0),0)</f>
        <v>2</v>
      </c>
      <c r="F366" t="str">
        <f>_xlfn.IFNA(INDEX(지역분류!$G$2:$G$21,MATCH($J366,지역분류!$H$2:$H$21,0)),"테마여행")</f>
        <v>동부</v>
      </c>
      <c r="G366" t="s">
        <v>17</v>
      </c>
      <c r="H366" t="s">
        <v>18</v>
      </c>
      <c r="I366" t="s">
        <v>111</v>
      </c>
      <c r="J366" t="s">
        <v>112</v>
      </c>
      <c r="M366" t="s">
        <v>3292</v>
      </c>
      <c r="N366" t="s">
        <v>3293</v>
      </c>
      <c r="S366" t="s">
        <v>3294</v>
      </c>
      <c r="T366" t="s">
        <v>3295</v>
      </c>
      <c r="U366" t="s">
        <v>3296</v>
      </c>
    </row>
    <row r="367" spans="1:21" x14ac:dyDescent="0.3">
      <c r="A367" t="s">
        <v>3297</v>
      </c>
      <c r="B367" t="s">
        <v>2920</v>
      </c>
      <c r="C367" t="s">
        <v>2921</v>
      </c>
      <c r="D367" t="s">
        <v>3298</v>
      </c>
      <c r="E367">
        <f>_xlfn.IFNA(VLOOKUP($F367,지역분류!$C$2:$D$5,2,0),0)</f>
        <v>3</v>
      </c>
      <c r="F367" t="str">
        <f>_xlfn.IFNA(INDEX(지역분류!$G$2:$G$21,MATCH($J367,지역분류!$H$2:$H$21,0)),"테마여행")</f>
        <v>서부</v>
      </c>
      <c r="G367" t="s">
        <v>54</v>
      </c>
      <c r="H367" t="s">
        <v>55</v>
      </c>
      <c r="I367" t="s">
        <v>1090</v>
      </c>
      <c r="J367" t="s">
        <v>1091</v>
      </c>
      <c r="K367" t="s">
        <v>3299</v>
      </c>
      <c r="L367" t="s">
        <v>3300</v>
      </c>
      <c r="M367" t="s">
        <v>3301</v>
      </c>
      <c r="N367" t="s">
        <v>3302</v>
      </c>
      <c r="O367">
        <v>33.225360000000002</v>
      </c>
      <c r="P367">
        <v>126.24849</v>
      </c>
      <c r="Q367" t="s">
        <v>3303</v>
      </c>
      <c r="R367" t="s">
        <v>72</v>
      </c>
      <c r="S367" t="s">
        <v>3298</v>
      </c>
      <c r="T367" t="s">
        <v>3304</v>
      </c>
      <c r="U367" t="s">
        <v>3305</v>
      </c>
    </row>
    <row r="368" spans="1:21" x14ac:dyDescent="0.3">
      <c r="A368" t="s">
        <v>3306</v>
      </c>
      <c r="B368" t="s">
        <v>165</v>
      </c>
      <c r="C368" t="s">
        <v>166</v>
      </c>
      <c r="D368" t="s">
        <v>3307</v>
      </c>
      <c r="E368">
        <f>_xlfn.IFNA(VLOOKUP($F368,지역분류!$C$2:$D$5,2,0),0)</f>
        <v>2</v>
      </c>
      <c r="F368" t="str">
        <f>_xlfn.IFNA(INDEX(지역분류!$G$2:$G$21,MATCH($J368,지역분류!$H$2:$H$21,0)),"테마여행")</f>
        <v>동부</v>
      </c>
      <c r="G368" t="s">
        <v>54</v>
      </c>
      <c r="H368" t="s">
        <v>55</v>
      </c>
      <c r="I368" t="s">
        <v>187</v>
      </c>
      <c r="J368" t="s">
        <v>188</v>
      </c>
      <c r="K368" t="s">
        <v>3308</v>
      </c>
      <c r="L368" t="s">
        <v>3309</v>
      </c>
      <c r="M368" t="s">
        <v>3310</v>
      </c>
      <c r="N368" t="s">
        <v>3311</v>
      </c>
      <c r="O368">
        <v>33.468183000000003</v>
      </c>
      <c r="P368">
        <v>126.9203552</v>
      </c>
      <c r="R368" t="s">
        <v>3312</v>
      </c>
      <c r="S368" t="s">
        <v>3307</v>
      </c>
      <c r="T368" t="s">
        <v>3313</v>
      </c>
      <c r="U368" t="s">
        <v>3314</v>
      </c>
    </row>
    <row r="369" spans="1:21" hidden="1" x14ac:dyDescent="0.3">
      <c r="A369" t="s">
        <v>3315</v>
      </c>
      <c r="B369" t="s">
        <v>96</v>
      </c>
      <c r="C369" t="s">
        <v>97</v>
      </c>
      <c r="D369" t="s">
        <v>3316</v>
      </c>
      <c r="E369">
        <f>_xlfn.IFNA(VLOOKUP($F369,지역분류!$C$2:$D$5,2,0),0)</f>
        <v>2</v>
      </c>
      <c r="F369" t="str">
        <f>_xlfn.IFNA(INDEX(지역분류!$G$2:$G$21,MATCH($J369,지역분류!$H$2:$H$21,0)),"테마여행")</f>
        <v>동부</v>
      </c>
      <c r="G369" t="s">
        <v>54</v>
      </c>
      <c r="H369" t="s">
        <v>55</v>
      </c>
      <c r="I369" t="s">
        <v>187</v>
      </c>
      <c r="J369" t="s">
        <v>188</v>
      </c>
      <c r="M369" t="s">
        <v>3317</v>
      </c>
      <c r="N369" t="s">
        <v>3318</v>
      </c>
      <c r="S369" t="s">
        <v>3316</v>
      </c>
      <c r="T369" t="s">
        <v>3319</v>
      </c>
      <c r="U369" t="s">
        <v>3320</v>
      </c>
    </row>
    <row r="370" spans="1:21" x14ac:dyDescent="0.3">
      <c r="A370" t="s">
        <v>3321</v>
      </c>
      <c r="B370" t="s">
        <v>74</v>
      </c>
      <c r="C370" t="s">
        <v>75</v>
      </c>
      <c r="D370" t="s">
        <v>3322</v>
      </c>
      <c r="E370">
        <f>_xlfn.IFNA(VLOOKUP($F370,지역분류!$C$2:$D$5,2,0),0)</f>
        <v>1</v>
      </c>
      <c r="F370" t="str">
        <f>_xlfn.IFNA(INDEX(지역분류!$G$2:$G$21,MATCH($J370,지역분류!$H$2:$H$21,0)),"테마여행")</f>
        <v>북부</v>
      </c>
      <c r="G370" t="s">
        <v>17</v>
      </c>
      <c r="H370" t="s">
        <v>18</v>
      </c>
      <c r="I370" t="s">
        <v>30</v>
      </c>
      <c r="J370" t="s">
        <v>31</v>
      </c>
      <c r="K370" t="s">
        <v>3323</v>
      </c>
      <c r="L370" t="s">
        <v>3323</v>
      </c>
      <c r="M370" t="s">
        <v>3324</v>
      </c>
      <c r="N370" t="s">
        <v>3325</v>
      </c>
      <c r="O370">
        <v>33.500892999999998</v>
      </c>
      <c r="P370">
        <v>126.53095999999999</v>
      </c>
      <c r="R370" t="s">
        <v>3326</v>
      </c>
      <c r="S370" t="s">
        <v>3327</v>
      </c>
      <c r="T370" t="s">
        <v>3328</v>
      </c>
      <c r="U370" t="s">
        <v>3329</v>
      </c>
    </row>
    <row r="371" spans="1:21" hidden="1" x14ac:dyDescent="0.3">
      <c r="A371" t="s">
        <v>3330</v>
      </c>
      <c r="B371" t="s">
        <v>96</v>
      </c>
      <c r="C371" t="s">
        <v>97</v>
      </c>
      <c r="D371" t="s">
        <v>3331</v>
      </c>
      <c r="E371">
        <f>_xlfn.IFNA(VLOOKUP($F371,지역분류!$C$2:$D$5,2,0),0)</f>
        <v>1</v>
      </c>
      <c r="F371" t="str">
        <f>_xlfn.IFNA(INDEX(지역분류!$G$2:$G$21,MATCH($J371,지역분류!$H$2:$H$21,0)),"테마여행")</f>
        <v>북부</v>
      </c>
      <c r="G371" t="s">
        <v>17</v>
      </c>
      <c r="H371" t="s">
        <v>18</v>
      </c>
      <c r="I371" t="s">
        <v>30</v>
      </c>
      <c r="J371" t="s">
        <v>31</v>
      </c>
      <c r="M371" t="s">
        <v>3332</v>
      </c>
      <c r="N371" t="s">
        <v>3333</v>
      </c>
      <c r="S371" t="s">
        <v>3331</v>
      </c>
      <c r="T371" t="s">
        <v>3334</v>
      </c>
      <c r="U371" t="s">
        <v>3335</v>
      </c>
    </row>
    <row r="372" spans="1:21" x14ac:dyDescent="0.3">
      <c r="A372" t="s">
        <v>3336</v>
      </c>
      <c r="B372" t="s">
        <v>74</v>
      </c>
      <c r="C372" t="s">
        <v>75</v>
      </c>
      <c r="D372" t="s">
        <v>3337</v>
      </c>
      <c r="E372">
        <f>_xlfn.IFNA(VLOOKUP($F372,지역분류!$C$2:$D$5,2,0),0)</f>
        <v>3</v>
      </c>
      <c r="F372" t="str">
        <f>_xlfn.IFNA(INDEX(지역분류!$G$2:$G$21,MATCH($J372,지역분류!$H$2:$H$21,0)),"테마여행")</f>
        <v>서부</v>
      </c>
      <c r="G372" t="s">
        <v>17</v>
      </c>
      <c r="H372" t="s">
        <v>18</v>
      </c>
      <c r="I372" t="s">
        <v>122</v>
      </c>
      <c r="J372" t="s">
        <v>123</v>
      </c>
      <c r="K372" t="s">
        <v>3338</v>
      </c>
      <c r="L372" t="s">
        <v>3339</v>
      </c>
      <c r="M372" t="s">
        <v>3340</v>
      </c>
      <c r="N372" t="s">
        <v>3341</v>
      </c>
      <c r="O372">
        <v>33.303155400000001</v>
      </c>
      <c r="P372">
        <v>126.17746339999999</v>
      </c>
      <c r="R372" t="s">
        <v>3342</v>
      </c>
      <c r="S372" t="s">
        <v>3337</v>
      </c>
      <c r="T372" t="s">
        <v>3343</v>
      </c>
      <c r="U372" t="s">
        <v>3344</v>
      </c>
    </row>
    <row r="373" spans="1:21" x14ac:dyDescent="0.3">
      <c r="A373" t="s">
        <v>3345</v>
      </c>
      <c r="B373" t="s">
        <v>165</v>
      </c>
      <c r="C373" t="s">
        <v>166</v>
      </c>
      <c r="D373" t="s">
        <v>3346</v>
      </c>
      <c r="E373">
        <f>_xlfn.IFNA(VLOOKUP($F373,지역분류!$C$2:$D$5,2,0),0)</f>
        <v>1</v>
      </c>
      <c r="F373" t="str">
        <f>_xlfn.IFNA(INDEX(지역분류!$G$2:$G$21,MATCH($J373,지역분류!$H$2:$H$21,0)),"테마여행")</f>
        <v>북부</v>
      </c>
      <c r="G373" t="s">
        <v>392</v>
      </c>
      <c r="H373" t="s">
        <v>393</v>
      </c>
      <c r="I373" t="s">
        <v>424</v>
      </c>
      <c r="J373" t="s">
        <v>42073</v>
      </c>
      <c r="K373" t="s">
        <v>3347</v>
      </c>
      <c r="L373" t="s">
        <v>3348</v>
      </c>
      <c r="M373" t="s">
        <v>3349</v>
      </c>
      <c r="N373" t="s">
        <v>3350</v>
      </c>
      <c r="O373">
        <v>33.935434100000002</v>
      </c>
      <c r="P373">
        <v>126.3227638</v>
      </c>
      <c r="R373" t="s">
        <v>3351</v>
      </c>
      <c r="S373" t="s">
        <v>3346</v>
      </c>
      <c r="T373" t="s">
        <v>3352</v>
      </c>
      <c r="U373" t="s">
        <v>3353</v>
      </c>
    </row>
    <row r="374" spans="1:21" x14ac:dyDescent="0.3">
      <c r="A374" t="s">
        <v>3354</v>
      </c>
      <c r="B374" t="s">
        <v>165</v>
      </c>
      <c r="C374" t="s">
        <v>166</v>
      </c>
      <c r="D374" t="s">
        <v>3355</v>
      </c>
      <c r="E374">
        <f>_xlfn.IFNA(VLOOKUP($F374,지역분류!$C$2:$D$5,2,0),0)</f>
        <v>3</v>
      </c>
      <c r="F374" t="str">
        <f>_xlfn.IFNA(INDEX(지역분류!$G$2:$G$21,MATCH($J374,지역분류!$H$2:$H$21,0)),"테마여행")</f>
        <v>서부</v>
      </c>
      <c r="G374" t="s">
        <v>17</v>
      </c>
      <c r="H374" t="s">
        <v>18</v>
      </c>
      <c r="I374" t="s">
        <v>122</v>
      </c>
      <c r="J374" t="s">
        <v>123</v>
      </c>
      <c r="K374" t="s">
        <v>3356</v>
      </c>
      <c r="L374" t="s">
        <v>3357</v>
      </c>
      <c r="M374" t="s">
        <v>3358</v>
      </c>
      <c r="N374" t="s">
        <v>3359</v>
      </c>
      <c r="O374">
        <v>33.329404699999998</v>
      </c>
      <c r="P374">
        <v>126.2216605</v>
      </c>
      <c r="R374" t="s">
        <v>3360</v>
      </c>
      <c r="S374" t="s">
        <v>3355</v>
      </c>
      <c r="T374" t="s">
        <v>3361</v>
      </c>
      <c r="U374" t="s">
        <v>3362</v>
      </c>
    </row>
    <row r="375" spans="1:21" hidden="1" x14ac:dyDescent="0.3">
      <c r="A375" t="s">
        <v>3363</v>
      </c>
      <c r="B375" t="s">
        <v>96</v>
      </c>
      <c r="C375" t="s">
        <v>97</v>
      </c>
      <c r="D375" t="s">
        <v>3364</v>
      </c>
      <c r="E375">
        <f>_xlfn.IFNA(VLOOKUP($F375,지역분류!$C$2:$D$5,2,0),0)</f>
        <v>1</v>
      </c>
      <c r="F375" t="str">
        <f>_xlfn.IFNA(INDEX(지역분류!$G$2:$G$21,MATCH($J375,지역분류!$H$2:$H$21,0)),"테마여행")</f>
        <v>북부</v>
      </c>
      <c r="G375" t="s">
        <v>17</v>
      </c>
      <c r="H375" t="s">
        <v>18</v>
      </c>
      <c r="I375" t="s">
        <v>42</v>
      </c>
      <c r="J375" t="s">
        <v>43</v>
      </c>
      <c r="K375" t="s">
        <v>3365</v>
      </c>
      <c r="L375" t="s">
        <v>3366</v>
      </c>
      <c r="M375" t="s">
        <v>3367</v>
      </c>
      <c r="N375" t="s">
        <v>3368</v>
      </c>
      <c r="O375">
        <v>33.538772999999999</v>
      </c>
      <c r="P375">
        <v>126.68872</v>
      </c>
      <c r="Q375" t="s">
        <v>3369</v>
      </c>
      <c r="R375" t="s">
        <v>72</v>
      </c>
      <c r="S375" t="s">
        <v>3370</v>
      </c>
      <c r="T375" t="s">
        <v>3371</v>
      </c>
      <c r="U375" t="s">
        <v>3372</v>
      </c>
    </row>
    <row r="376" spans="1:21" x14ac:dyDescent="0.3">
      <c r="A376" t="s">
        <v>3373</v>
      </c>
      <c r="B376" t="s">
        <v>165</v>
      </c>
      <c r="C376" t="s">
        <v>166</v>
      </c>
      <c r="D376" t="s">
        <v>3374</v>
      </c>
      <c r="E376">
        <f>_xlfn.IFNA(VLOOKUP($F376,지역분류!$C$2:$D$5,2,0),0)</f>
        <v>2</v>
      </c>
      <c r="F376" t="str">
        <f>_xlfn.IFNA(INDEX(지역분류!$G$2:$G$21,MATCH($J376,지역분류!$H$2:$H$21,0)),"테마여행")</f>
        <v>동부</v>
      </c>
      <c r="G376" t="s">
        <v>54</v>
      </c>
      <c r="H376" t="s">
        <v>55</v>
      </c>
      <c r="I376" t="s">
        <v>187</v>
      </c>
      <c r="J376" t="s">
        <v>188</v>
      </c>
      <c r="K376" t="s">
        <v>3375</v>
      </c>
      <c r="L376" t="s">
        <v>3376</v>
      </c>
      <c r="M376" t="s">
        <v>3377</v>
      </c>
      <c r="N376" t="s">
        <v>3378</v>
      </c>
      <c r="O376">
        <v>33.466025999999999</v>
      </c>
      <c r="P376">
        <v>126.93286000000001</v>
      </c>
      <c r="R376" t="s">
        <v>3379</v>
      </c>
      <c r="S376" t="s">
        <v>3374</v>
      </c>
      <c r="T376" t="s">
        <v>3380</v>
      </c>
      <c r="U376" t="s">
        <v>3381</v>
      </c>
    </row>
    <row r="377" spans="1:21" hidden="1" x14ac:dyDescent="0.3">
      <c r="A377" t="s">
        <v>3382</v>
      </c>
      <c r="B377" t="s">
        <v>96</v>
      </c>
      <c r="C377" t="s">
        <v>97</v>
      </c>
      <c r="D377" t="s">
        <v>3383</v>
      </c>
      <c r="E377">
        <f>_xlfn.IFNA(VLOOKUP($F377,지역분류!$C$2:$D$5,2,0),0)</f>
        <v>2</v>
      </c>
      <c r="F377" t="str">
        <f>_xlfn.IFNA(INDEX(지역분류!$G$2:$G$21,MATCH($J377,지역분류!$H$2:$H$21,0)),"테마여행")</f>
        <v>동부</v>
      </c>
      <c r="G377" t="s">
        <v>54</v>
      </c>
      <c r="H377" t="s">
        <v>55</v>
      </c>
      <c r="I377" t="s">
        <v>187</v>
      </c>
      <c r="J377" t="s">
        <v>188</v>
      </c>
      <c r="M377" t="s">
        <v>3384</v>
      </c>
      <c r="N377" t="s">
        <v>3385</v>
      </c>
      <c r="S377" t="s">
        <v>3386</v>
      </c>
      <c r="T377" t="s">
        <v>3387</v>
      </c>
      <c r="U377" t="s">
        <v>3388</v>
      </c>
    </row>
    <row r="378" spans="1:21" x14ac:dyDescent="0.3">
      <c r="A378" t="s">
        <v>3389</v>
      </c>
      <c r="B378" t="s">
        <v>2920</v>
      </c>
      <c r="C378" t="s">
        <v>2921</v>
      </c>
      <c r="D378" t="s">
        <v>3390</v>
      </c>
      <c r="E378">
        <f>_xlfn.IFNA(VLOOKUP($F378,지역분류!$C$2:$D$5,2,0),0)</f>
        <v>2</v>
      </c>
      <c r="F378" t="str">
        <f>_xlfn.IFNA(INDEX(지역분류!$G$2:$G$21,MATCH($J378,지역분류!$H$2:$H$21,0)),"테마여행")</f>
        <v>동부</v>
      </c>
      <c r="G378" t="s">
        <v>54</v>
      </c>
      <c r="H378" t="s">
        <v>55</v>
      </c>
      <c r="I378" t="s">
        <v>187</v>
      </c>
      <c r="J378" t="s">
        <v>188</v>
      </c>
      <c r="K378" t="s">
        <v>3391</v>
      </c>
      <c r="L378" t="s">
        <v>3392</v>
      </c>
      <c r="M378" t="s">
        <v>3393</v>
      </c>
      <c r="N378" t="s">
        <v>3394</v>
      </c>
      <c r="O378">
        <v>33.424227899999998</v>
      </c>
      <c r="P378">
        <v>126.84994709999999</v>
      </c>
      <c r="R378" t="s">
        <v>3395</v>
      </c>
      <c r="S378" t="s">
        <v>3390</v>
      </c>
      <c r="T378" t="s">
        <v>3396</v>
      </c>
      <c r="U378" t="s">
        <v>3397</v>
      </c>
    </row>
    <row r="379" spans="1:21" x14ac:dyDescent="0.3">
      <c r="A379" t="s">
        <v>3398</v>
      </c>
      <c r="B379" t="s">
        <v>74</v>
      </c>
      <c r="C379" t="s">
        <v>75</v>
      </c>
      <c r="D379" t="s">
        <v>3399</v>
      </c>
      <c r="E379">
        <f>_xlfn.IFNA(VLOOKUP($F379,지역분류!$C$2:$D$5,2,0),0)</f>
        <v>4</v>
      </c>
      <c r="F379" t="str">
        <f>_xlfn.IFNA(INDEX(지역분류!$G$2:$G$21,MATCH($J379,지역분류!$H$2:$H$21,0)),"테마여행")</f>
        <v>남부</v>
      </c>
      <c r="G379" t="s">
        <v>54</v>
      </c>
      <c r="H379" t="s">
        <v>55</v>
      </c>
      <c r="I379" t="s">
        <v>69</v>
      </c>
      <c r="J379" t="s">
        <v>70</v>
      </c>
      <c r="K379" t="s">
        <v>3400</v>
      </c>
      <c r="L379" t="s">
        <v>3401</v>
      </c>
      <c r="M379" t="s">
        <v>3402</v>
      </c>
      <c r="N379" t="s">
        <v>3403</v>
      </c>
      <c r="O379">
        <v>33.249679999999998</v>
      </c>
      <c r="P379">
        <v>126.41136</v>
      </c>
      <c r="Q379" t="s">
        <v>3404</v>
      </c>
      <c r="R379" t="s">
        <v>3405</v>
      </c>
      <c r="S379" t="s">
        <v>3399</v>
      </c>
      <c r="T379" t="s">
        <v>3406</v>
      </c>
      <c r="U379" t="s">
        <v>3407</v>
      </c>
    </row>
    <row r="380" spans="1:21" x14ac:dyDescent="0.3">
      <c r="A380" t="s">
        <v>3408</v>
      </c>
      <c r="B380" t="s">
        <v>165</v>
      </c>
      <c r="C380" t="s">
        <v>166</v>
      </c>
      <c r="D380" t="s">
        <v>3409</v>
      </c>
      <c r="E380">
        <f>_xlfn.IFNA(VLOOKUP($F380,지역분류!$C$2:$D$5,2,0),0)</f>
        <v>1</v>
      </c>
      <c r="F380" t="str">
        <f>_xlfn.IFNA(INDEX(지역분류!$G$2:$G$21,MATCH($J380,지역분류!$H$2:$H$21,0)),"테마여행")</f>
        <v>북부</v>
      </c>
      <c r="G380" t="s">
        <v>17</v>
      </c>
      <c r="H380" t="s">
        <v>18</v>
      </c>
      <c r="I380" t="s">
        <v>19</v>
      </c>
      <c r="J380" t="s">
        <v>20</v>
      </c>
      <c r="K380" t="s">
        <v>3410</v>
      </c>
      <c r="L380" t="s">
        <v>3411</v>
      </c>
      <c r="M380" t="s">
        <v>3412</v>
      </c>
      <c r="N380" t="s">
        <v>3413</v>
      </c>
      <c r="O380">
        <v>33.465600000000002</v>
      </c>
      <c r="P380">
        <v>126.33756</v>
      </c>
      <c r="Q380" t="s">
        <v>3414</v>
      </c>
      <c r="R380" t="s">
        <v>3415</v>
      </c>
      <c r="S380" t="s">
        <v>3416</v>
      </c>
      <c r="T380" t="s">
        <v>3417</v>
      </c>
      <c r="U380" t="s">
        <v>3418</v>
      </c>
    </row>
    <row r="381" spans="1:21" x14ac:dyDescent="0.3">
      <c r="A381" t="s">
        <v>3419</v>
      </c>
      <c r="B381" t="s">
        <v>74</v>
      </c>
      <c r="C381" t="s">
        <v>75</v>
      </c>
      <c r="D381" t="s">
        <v>3420</v>
      </c>
      <c r="E381">
        <f>_xlfn.IFNA(VLOOKUP($F381,지역분류!$C$2:$D$5,2,0),0)</f>
        <v>1</v>
      </c>
      <c r="F381" t="str">
        <f>_xlfn.IFNA(INDEX(지역분류!$G$2:$G$21,MATCH($J381,지역분류!$H$2:$H$21,0)),"테마여행")</f>
        <v>북부</v>
      </c>
      <c r="G381" t="s">
        <v>17</v>
      </c>
      <c r="H381" t="s">
        <v>18</v>
      </c>
      <c r="I381" t="s">
        <v>30</v>
      </c>
      <c r="J381" t="s">
        <v>31</v>
      </c>
      <c r="K381" t="s">
        <v>3421</v>
      </c>
      <c r="L381" t="s">
        <v>3422</v>
      </c>
      <c r="M381" t="s">
        <v>3423</v>
      </c>
      <c r="N381" t="s">
        <v>3424</v>
      </c>
      <c r="O381">
        <v>33.521053000000002</v>
      </c>
      <c r="P381">
        <v>126.57905</v>
      </c>
      <c r="Q381" t="s">
        <v>3425</v>
      </c>
      <c r="R381" t="s">
        <v>3426</v>
      </c>
      <c r="S381" t="s">
        <v>3420</v>
      </c>
      <c r="T381" t="s">
        <v>3427</v>
      </c>
      <c r="U381" t="s">
        <v>3428</v>
      </c>
    </row>
    <row r="382" spans="1:21" x14ac:dyDescent="0.3">
      <c r="A382" t="s">
        <v>3429</v>
      </c>
      <c r="B382" t="s">
        <v>14</v>
      </c>
      <c r="C382" t="s">
        <v>15</v>
      </c>
      <c r="D382" t="s">
        <v>3430</v>
      </c>
      <c r="E382">
        <f>_xlfn.IFNA(VLOOKUP($F382,지역분류!$C$2:$D$5,2,0),0)</f>
        <v>3</v>
      </c>
      <c r="F382" t="str">
        <f>_xlfn.IFNA(INDEX(지역분류!$G$2:$G$21,MATCH($J382,지역분류!$H$2:$H$21,0)),"테마여행")</f>
        <v>서부</v>
      </c>
      <c r="G382" t="s">
        <v>54</v>
      </c>
      <c r="H382" t="s">
        <v>55</v>
      </c>
      <c r="I382" t="s">
        <v>1090</v>
      </c>
      <c r="J382" t="s">
        <v>1091</v>
      </c>
      <c r="K382" t="s">
        <v>3431</v>
      </c>
      <c r="L382" t="s">
        <v>3432</v>
      </c>
      <c r="M382" t="s">
        <v>3433</v>
      </c>
      <c r="N382" t="s">
        <v>3434</v>
      </c>
      <c r="O382">
        <v>33.2630695</v>
      </c>
      <c r="P382">
        <v>126.27965500000001</v>
      </c>
      <c r="R382" t="s">
        <v>3435</v>
      </c>
      <c r="S382" t="s">
        <v>3430</v>
      </c>
      <c r="T382" t="s">
        <v>3436</v>
      </c>
      <c r="U382" t="s">
        <v>3437</v>
      </c>
    </row>
    <row r="383" spans="1:21" x14ac:dyDescent="0.3">
      <c r="A383" t="s">
        <v>3438</v>
      </c>
      <c r="B383" t="s">
        <v>165</v>
      </c>
      <c r="C383" t="s">
        <v>166</v>
      </c>
      <c r="D383" t="s">
        <v>3439</v>
      </c>
      <c r="E383">
        <f>_xlfn.IFNA(VLOOKUP($F383,지역분류!$C$2:$D$5,2,0),0)</f>
        <v>1</v>
      </c>
      <c r="F383" t="str">
        <f>_xlfn.IFNA(INDEX(지역분류!$G$2:$G$21,MATCH($J383,지역분류!$H$2:$H$21,0)),"테마여행")</f>
        <v>북부</v>
      </c>
      <c r="G383" t="s">
        <v>17</v>
      </c>
      <c r="H383" t="s">
        <v>18</v>
      </c>
      <c r="I383" t="s">
        <v>19</v>
      </c>
      <c r="J383" t="s">
        <v>20</v>
      </c>
      <c r="K383" t="s">
        <v>3440</v>
      </c>
      <c r="L383" t="s">
        <v>3441</v>
      </c>
      <c r="M383" t="s">
        <v>3442</v>
      </c>
      <c r="N383" t="s">
        <v>3443</v>
      </c>
      <c r="O383">
        <v>33.438094999999997</v>
      </c>
      <c r="P383">
        <v>126.408424</v>
      </c>
      <c r="Q383" t="s">
        <v>3444</v>
      </c>
      <c r="R383" t="s">
        <v>3445</v>
      </c>
      <c r="S383" t="s">
        <v>3446</v>
      </c>
      <c r="T383" t="s">
        <v>3447</v>
      </c>
      <c r="U383" t="s">
        <v>3448</v>
      </c>
    </row>
    <row r="384" spans="1:21" x14ac:dyDescent="0.3">
      <c r="A384" t="s">
        <v>3449</v>
      </c>
      <c r="B384" t="s">
        <v>74</v>
      </c>
      <c r="C384" t="s">
        <v>75</v>
      </c>
      <c r="D384" t="s">
        <v>3450</v>
      </c>
      <c r="E384">
        <f>_xlfn.IFNA(VLOOKUP($F384,지역분류!$C$2:$D$5,2,0),0)</f>
        <v>1</v>
      </c>
      <c r="F384" t="str">
        <f>_xlfn.IFNA(INDEX(지역분류!$G$2:$G$21,MATCH($J384,지역분류!$H$2:$H$21,0)),"테마여행")</f>
        <v>북부</v>
      </c>
      <c r="G384" t="s">
        <v>17</v>
      </c>
      <c r="H384" t="s">
        <v>18</v>
      </c>
      <c r="I384" t="s">
        <v>30</v>
      </c>
      <c r="J384" t="s">
        <v>31</v>
      </c>
      <c r="K384" t="s">
        <v>3451</v>
      </c>
      <c r="L384" t="s">
        <v>3452</v>
      </c>
      <c r="M384" t="s">
        <v>3453</v>
      </c>
      <c r="N384" t="s">
        <v>3454</v>
      </c>
      <c r="O384">
        <v>33.497943999999997</v>
      </c>
      <c r="P384">
        <v>126.52979000000001</v>
      </c>
      <c r="Q384" t="s">
        <v>2935</v>
      </c>
      <c r="R384" t="s">
        <v>3455</v>
      </c>
      <c r="S384" t="s">
        <v>3450</v>
      </c>
      <c r="T384" t="s">
        <v>3456</v>
      </c>
      <c r="U384" t="s">
        <v>3457</v>
      </c>
    </row>
    <row r="385" spans="1:21" x14ac:dyDescent="0.3">
      <c r="A385" t="s">
        <v>3458</v>
      </c>
      <c r="B385" t="s">
        <v>165</v>
      </c>
      <c r="C385" t="s">
        <v>166</v>
      </c>
      <c r="D385" t="s">
        <v>3459</v>
      </c>
      <c r="E385">
        <f>_xlfn.IFNA(VLOOKUP($F385,지역분류!$C$2:$D$5,2,0),0)</f>
        <v>4</v>
      </c>
      <c r="F385" t="str">
        <f>_xlfn.IFNA(INDEX(지역분류!$G$2:$G$21,MATCH($J385,지역분류!$H$2:$H$21,0)),"테마여행")</f>
        <v>남부</v>
      </c>
      <c r="G385" t="s">
        <v>54</v>
      </c>
      <c r="H385" t="s">
        <v>55</v>
      </c>
      <c r="I385" t="s">
        <v>843</v>
      </c>
      <c r="J385" t="s">
        <v>844</v>
      </c>
      <c r="K385" t="s">
        <v>3460</v>
      </c>
      <c r="L385" t="s">
        <v>3461</v>
      </c>
      <c r="M385" t="s">
        <v>3462</v>
      </c>
      <c r="N385" t="s">
        <v>3463</v>
      </c>
      <c r="O385">
        <v>33.255533300000003</v>
      </c>
      <c r="P385">
        <v>126.4360843</v>
      </c>
      <c r="R385" t="s">
        <v>3464</v>
      </c>
      <c r="S385" t="s">
        <v>3465</v>
      </c>
      <c r="T385" t="s">
        <v>3466</v>
      </c>
      <c r="U385" t="s">
        <v>3467</v>
      </c>
    </row>
    <row r="386" spans="1:21" x14ac:dyDescent="0.3">
      <c r="A386" t="s">
        <v>3468</v>
      </c>
      <c r="B386" t="s">
        <v>165</v>
      </c>
      <c r="C386" t="s">
        <v>166</v>
      </c>
      <c r="D386" t="s">
        <v>3469</v>
      </c>
      <c r="E386">
        <f>_xlfn.IFNA(VLOOKUP($F386,지역분류!$C$2:$D$5,2,0),0)</f>
        <v>4</v>
      </c>
      <c r="F386" t="str">
        <f>_xlfn.IFNA(INDEX(지역분류!$G$2:$G$21,MATCH($J386,지역분류!$H$2:$H$21,0)),"테마여행")</f>
        <v>남부</v>
      </c>
      <c r="G386" t="s">
        <v>54</v>
      </c>
      <c r="H386" t="s">
        <v>55</v>
      </c>
      <c r="I386" t="s">
        <v>843</v>
      </c>
      <c r="J386" t="s">
        <v>844</v>
      </c>
      <c r="K386" t="s">
        <v>3470</v>
      </c>
      <c r="L386" t="s">
        <v>3471</v>
      </c>
      <c r="M386" t="s">
        <v>1545</v>
      </c>
      <c r="N386" t="s">
        <v>3472</v>
      </c>
      <c r="O386">
        <v>33.281410700000002</v>
      </c>
      <c r="P386">
        <v>126.4111118</v>
      </c>
      <c r="R386" t="s">
        <v>3473</v>
      </c>
      <c r="S386" t="s">
        <v>3469</v>
      </c>
      <c r="T386" t="s">
        <v>3474</v>
      </c>
      <c r="U386" t="s">
        <v>3475</v>
      </c>
    </row>
    <row r="387" spans="1:21" x14ac:dyDescent="0.3">
      <c r="A387" t="s">
        <v>3476</v>
      </c>
      <c r="B387" t="s">
        <v>165</v>
      </c>
      <c r="C387" t="s">
        <v>166</v>
      </c>
      <c r="D387" t="s">
        <v>3477</v>
      </c>
      <c r="E387">
        <f>_xlfn.IFNA(VLOOKUP($F387,지역분류!$C$2:$D$5,2,0),0)</f>
        <v>4</v>
      </c>
      <c r="F387" t="str">
        <f>_xlfn.IFNA(INDEX(지역분류!$G$2:$G$21,MATCH($J387,지역분류!$H$2:$H$21,0)),"테마여행")</f>
        <v>남부</v>
      </c>
      <c r="G387" t="s">
        <v>54</v>
      </c>
      <c r="H387" t="s">
        <v>55</v>
      </c>
      <c r="I387" t="s">
        <v>843</v>
      </c>
      <c r="J387" t="s">
        <v>844</v>
      </c>
      <c r="K387" t="s">
        <v>3478</v>
      </c>
      <c r="L387" t="s">
        <v>3479</v>
      </c>
      <c r="M387" t="s">
        <v>3480</v>
      </c>
      <c r="N387" t="s">
        <v>3481</v>
      </c>
      <c r="O387">
        <v>33.247498499999999</v>
      </c>
      <c r="P387">
        <v>126.4305878</v>
      </c>
      <c r="R387" t="s">
        <v>3482</v>
      </c>
      <c r="S387" t="s">
        <v>3477</v>
      </c>
      <c r="T387" t="s">
        <v>3483</v>
      </c>
      <c r="U387" t="s">
        <v>3484</v>
      </c>
    </row>
    <row r="388" spans="1:21" x14ac:dyDescent="0.3">
      <c r="A388" t="s">
        <v>3485</v>
      </c>
      <c r="B388" t="s">
        <v>74</v>
      </c>
      <c r="C388" t="s">
        <v>75</v>
      </c>
      <c r="D388" t="s">
        <v>3486</v>
      </c>
      <c r="E388">
        <f>_xlfn.IFNA(VLOOKUP($F388,지역분류!$C$2:$D$5,2,0),0)</f>
        <v>3</v>
      </c>
      <c r="F388" t="str">
        <f>_xlfn.IFNA(INDEX(지역분류!$G$2:$G$21,MATCH($J388,지역분류!$H$2:$H$21,0)),"테마여행")</f>
        <v>서부</v>
      </c>
      <c r="G388" t="s">
        <v>54</v>
      </c>
      <c r="H388" t="s">
        <v>55</v>
      </c>
      <c r="I388" t="s">
        <v>1090</v>
      </c>
      <c r="J388" t="s">
        <v>1091</v>
      </c>
      <c r="K388" t="s">
        <v>3487</v>
      </c>
      <c r="L388" t="s">
        <v>3487</v>
      </c>
      <c r="M388" t="s">
        <v>3488</v>
      </c>
      <c r="N388" t="s">
        <v>3489</v>
      </c>
      <c r="O388">
        <v>33.499622000000002</v>
      </c>
      <c r="P388">
        <v>126.53119</v>
      </c>
      <c r="R388" t="s">
        <v>3490</v>
      </c>
      <c r="S388" t="s">
        <v>3491</v>
      </c>
      <c r="T388" t="s">
        <v>3492</v>
      </c>
      <c r="U388" t="s">
        <v>3493</v>
      </c>
    </row>
    <row r="389" spans="1:21" x14ac:dyDescent="0.3">
      <c r="A389" t="s">
        <v>3494</v>
      </c>
      <c r="B389" t="s">
        <v>74</v>
      </c>
      <c r="C389" t="s">
        <v>75</v>
      </c>
      <c r="D389" t="s">
        <v>3495</v>
      </c>
      <c r="E389">
        <f>_xlfn.IFNA(VLOOKUP($F389,지역분류!$C$2:$D$5,2,0),0)</f>
        <v>1</v>
      </c>
      <c r="F389" t="str">
        <f>_xlfn.IFNA(INDEX(지역분류!$G$2:$G$21,MATCH($J389,지역분류!$H$2:$H$21,0)),"테마여행")</f>
        <v>북부</v>
      </c>
      <c r="G389" t="s">
        <v>392</v>
      </c>
      <c r="H389" t="s">
        <v>393</v>
      </c>
      <c r="I389" t="s">
        <v>424</v>
      </c>
      <c r="J389" t="s">
        <v>42073</v>
      </c>
      <c r="K389" t="s">
        <v>3496</v>
      </c>
      <c r="L389" t="s">
        <v>3497</v>
      </c>
      <c r="M389" t="s">
        <v>3498</v>
      </c>
      <c r="N389" t="s">
        <v>3499</v>
      </c>
      <c r="O389">
        <v>33.964290300000002</v>
      </c>
      <c r="P389">
        <v>126.2929862</v>
      </c>
      <c r="R389" t="s">
        <v>3500</v>
      </c>
      <c r="S389" t="s">
        <v>3495</v>
      </c>
      <c r="T389" t="s">
        <v>3501</v>
      </c>
      <c r="U389" t="s">
        <v>3502</v>
      </c>
    </row>
    <row r="390" spans="1:21" x14ac:dyDescent="0.3">
      <c r="A390" t="s">
        <v>3503</v>
      </c>
      <c r="B390" t="s">
        <v>74</v>
      </c>
      <c r="C390" t="s">
        <v>75</v>
      </c>
      <c r="D390" t="s">
        <v>3504</v>
      </c>
      <c r="E390">
        <f>_xlfn.IFNA(VLOOKUP($F390,지역분류!$C$2:$D$5,2,0),0)</f>
        <v>3</v>
      </c>
      <c r="F390" t="str">
        <f>_xlfn.IFNA(INDEX(지역분류!$G$2:$G$21,MATCH($J390,지역분류!$H$2:$H$21,0)),"테마여행")</f>
        <v>서부</v>
      </c>
      <c r="G390" t="s">
        <v>54</v>
      </c>
      <c r="H390" t="s">
        <v>55</v>
      </c>
      <c r="I390" t="s">
        <v>1090</v>
      </c>
      <c r="J390" t="s">
        <v>1091</v>
      </c>
      <c r="K390" t="s">
        <v>3505</v>
      </c>
      <c r="L390" t="s">
        <v>3506</v>
      </c>
      <c r="M390" t="s">
        <v>3507</v>
      </c>
      <c r="N390" t="s">
        <v>3508</v>
      </c>
      <c r="O390">
        <v>33.226628599999998</v>
      </c>
      <c r="P390">
        <v>126.2528666</v>
      </c>
      <c r="R390" t="s">
        <v>3509</v>
      </c>
      <c r="S390" t="s">
        <v>3504</v>
      </c>
      <c r="T390" t="s">
        <v>3510</v>
      </c>
      <c r="U390" t="s">
        <v>3511</v>
      </c>
    </row>
    <row r="391" spans="1:21" x14ac:dyDescent="0.3">
      <c r="A391" t="s">
        <v>3512</v>
      </c>
      <c r="B391" t="s">
        <v>74</v>
      </c>
      <c r="C391" t="s">
        <v>75</v>
      </c>
      <c r="D391" t="s">
        <v>3513</v>
      </c>
      <c r="E391">
        <f>_xlfn.IFNA(VLOOKUP($F391,지역분류!$C$2:$D$5,2,0),0)</f>
        <v>4</v>
      </c>
      <c r="F391" t="str">
        <f>_xlfn.IFNA(INDEX(지역분류!$G$2:$G$21,MATCH($J391,지역분류!$H$2:$H$21,0)),"테마여행")</f>
        <v>남부</v>
      </c>
      <c r="G391" t="s">
        <v>54</v>
      </c>
      <c r="H391" t="s">
        <v>55</v>
      </c>
      <c r="I391" t="s">
        <v>69</v>
      </c>
      <c r="J391" t="s">
        <v>70</v>
      </c>
      <c r="K391" t="s">
        <v>3514</v>
      </c>
      <c r="L391" t="s">
        <v>3515</v>
      </c>
      <c r="M391" t="s">
        <v>3516</v>
      </c>
      <c r="N391" t="s">
        <v>3517</v>
      </c>
      <c r="O391">
        <v>33.258567999999997</v>
      </c>
      <c r="P391">
        <v>126.57478999999999</v>
      </c>
      <c r="Q391" t="s">
        <v>3518</v>
      </c>
      <c r="R391" t="s">
        <v>3519</v>
      </c>
      <c r="S391" t="s">
        <v>3513</v>
      </c>
      <c r="T391" t="s">
        <v>3520</v>
      </c>
      <c r="U391" t="s">
        <v>3521</v>
      </c>
    </row>
    <row r="392" spans="1:21" x14ac:dyDescent="0.3">
      <c r="A392" t="s">
        <v>3522</v>
      </c>
      <c r="B392" t="s">
        <v>74</v>
      </c>
      <c r="C392" t="s">
        <v>75</v>
      </c>
      <c r="D392" t="s">
        <v>3523</v>
      </c>
      <c r="E392">
        <f>_xlfn.IFNA(VLOOKUP($F392,지역분류!$C$2:$D$5,2,0),0)</f>
        <v>4</v>
      </c>
      <c r="F392" t="str">
        <f>_xlfn.IFNA(INDEX(지역분류!$G$2:$G$21,MATCH($J392,지역분류!$H$2:$H$21,0)),"테마여행")</f>
        <v>남부</v>
      </c>
      <c r="G392" t="s">
        <v>54</v>
      </c>
      <c r="H392" t="s">
        <v>55</v>
      </c>
      <c r="I392" t="s">
        <v>69</v>
      </c>
      <c r="J392" t="s">
        <v>70</v>
      </c>
      <c r="K392" t="s">
        <v>3524</v>
      </c>
      <c r="L392" t="s">
        <v>3525</v>
      </c>
      <c r="M392" t="s">
        <v>3526</v>
      </c>
      <c r="N392" t="s">
        <v>3527</v>
      </c>
      <c r="O392">
        <v>33.281410700000002</v>
      </c>
      <c r="P392">
        <v>126.4111118</v>
      </c>
      <c r="Q392" t="s">
        <v>3227</v>
      </c>
      <c r="R392" t="s">
        <v>3528</v>
      </c>
      <c r="S392" t="s">
        <v>3523</v>
      </c>
      <c r="T392" t="s">
        <v>3529</v>
      </c>
      <c r="U392" t="s">
        <v>3530</v>
      </c>
    </row>
    <row r="393" spans="1:21" x14ac:dyDescent="0.3">
      <c r="A393" t="s">
        <v>3531</v>
      </c>
      <c r="B393" t="s">
        <v>74</v>
      </c>
      <c r="C393" t="s">
        <v>75</v>
      </c>
      <c r="D393" t="s">
        <v>3532</v>
      </c>
      <c r="E393">
        <f>_xlfn.IFNA(VLOOKUP($F393,지역분류!$C$2:$D$5,2,0),0)</f>
        <v>4</v>
      </c>
      <c r="F393" t="str">
        <f>_xlfn.IFNA(INDEX(지역분류!$G$2:$G$21,MATCH($J393,지역분류!$H$2:$H$21,0)),"테마여행")</f>
        <v>남부</v>
      </c>
      <c r="G393" t="s">
        <v>54</v>
      </c>
      <c r="H393" t="s">
        <v>55</v>
      </c>
      <c r="I393" t="s">
        <v>69</v>
      </c>
      <c r="J393" t="s">
        <v>70</v>
      </c>
      <c r="K393" t="s">
        <v>3533</v>
      </c>
      <c r="L393" t="s">
        <v>3534</v>
      </c>
      <c r="M393" t="s">
        <v>3535</v>
      </c>
      <c r="N393" t="s">
        <v>3536</v>
      </c>
      <c r="O393">
        <v>33.266698499999997</v>
      </c>
      <c r="P393">
        <v>126.39422039999999</v>
      </c>
      <c r="R393" t="s">
        <v>3537</v>
      </c>
      <c r="S393" t="s">
        <v>3532</v>
      </c>
      <c r="T393" t="s">
        <v>3538</v>
      </c>
      <c r="U393" t="s">
        <v>3539</v>
      </c>
    </row>
    <row r="394" spans="1:21" x14ac:dyDescent="0.3">
      <c r="A394" t="s">
        <v>3540</v>
      </c>
      <c r="B394" t="s">
        <v>74</v>
      </c>
      <c r="C394" t="s">
        <v>75</v>
      </c>
      <c r="D394" t="s">
        <v>3541</v>
      </c>
      <c r="E394">
        <f>_xlfn.IFNA(VLOOKUP($F394,지역분류!$C$2:$D$5,2,0),0)</f>
        <v>4</v>
      </c>
      <c r="F394" t="str">
        <f>_xlfn.IFNA(INDEX(지역분류!$G$2:$G$21,MATCH($J394,지역분류!$H$2:$H$21,0)),"테마여행")</f>
        <v>남부</v>
      </c>
      <c r="G394" t="s">
        <v>54</v>
      </c>
      <c r="H394" t="s">
        <v>55</v>
      </c>
      <c r="I394" t="s">
        <v>69</v>
      </c>
      <c r="J394" t="s">
        <v>70</v>
      </c>
      <c r="K394" t="s">
        <v>3542</v>
      </c>
      <c r="L394" t="s">
        <v>3543</v>
      </c>
      <c r="M394" t="s">
        <v>3544</v>
      </c>
      <c r="N394" t="s">
        <v>3545</v>
      </c>
      <c r="O394">
        <v>33.243403999999998</v>
      </c>
      <c r="P394">
        <v>126.56422000000001</v>
      </c>
      <c r="R394" t="s">
        <v>3546</v>
      </c>
      <c r="S394" t="s">
        <v>3547</v>
      </c>
      <c r="T394" t="s">
        <v>3548</v>
      </c>
      <c r="U394" t="s">
        <v>3549</v>
      </c>
    </row>
    <row r="395" spans="1:21" x14ac:dyDescent="0.3">
      <c r="A395" t="s">
        <v>3550</v>
      </c>
      <c r="B395" t="s">
        <v>74</v>
      </c>
      <c r="C395" t="s">
        <v>75</v>
      </c>
      <c r="D395" t="s">
        <v>3551</v>
      </c>
      <c r="E395">
        <f>_xlfn.IFNA(VLOOKUP($F395,지역분류!$C$2:$D$5,2,0),0)</f>
        <v>3</v>
      </c>
      <c r="F395" t="str">
        <f>_xlfn.IFNA(INDEX(지역분류!$G$2:$G$21,MATCH($J395,지역분류!$H$2:$H$21,0)),"테마여행")</f>
        <v>서부</v>
      </c>
      <c r="G395" t="s">
        <v>17</v>
      </c>
      <c r="H395" t="s">
        <v>18</v>
      </c>
      <c r="I395" t="s">
        <v>122</v>
      </c>
      <c r="J395" t="s">
        <v>123</v>
      </c>
      <c r="K395" t="s">
        <v>3552</v>
      </c>
      <c r="L395" t="s">
        <v>3553</v>
      </c>
      <c r="M395" t="s">
        <v>3554</v>
      </c>
      <c r="N395" t="s">
        <v>3555</v>
      </c>
      <c r="O395">
        <v>33.361894200000002</v>
      </c>
      <c r="P395">
        <v>126.19571329999999</v>
      </c>
      <c r="R395" t="s">
        <v>3556</v>
      </c>
      <c r="S395" t="s">
        <v>3551</v>
      </c>
      <c r="T395" t="s">
        <v>3557</v>
      </c>
      <c r="U395" t="s">
        <v>3558</v>
      </c>
    </row>
    <row r="396" spans="1:21" x14ac:dyDescent="0.3">
      <c r="A396" t="s">
        <v>3559</v>
      </c>
      <c r="B396" t="s">
        <v>74</v>
      </c>
      <c r="C396" t="s">
        <v>75</v>
      </c>
      <c r="D396" t="s">
        <v>3560</v>
      </c>
      <c r="E396">
        <f>_xlfn.IFNA(VLOOKUP($F396,지역분류!$C$2:$D$5,2,0),0)</f>
        <v>3</v>
      </c>
      <c r="F396" t="str">
        <f>_xlfn.IFNA(INDEX(지역분류!$G$2:$G$21,MATCH($J396,지역분류!$H$2:$H$21,0)),"테마여행")</f>
        <v>서부</v>
      </c>
      <c r="G396" t="s">
        <v>17</v>
      </c>
      <c r="H396" t="s">
        <v>18</v>
      </c>
      <c r="I396" t="s">
        <v>77</v>
      </c>
      <c r="J396" t="s">
        <v>78</v>
      </c>
      <c r="K396" t="s">
        <v>3561</v>
      </c>
      <c r="L396" t="s">
        <v>3562</v>
      </c>
      <c r="M396" t="s">
        <v>3563</v>
      </c>
      <c r="N396" t="s">
        <v>3564</v>
      </c>
      <c r="O396">
        <v>33.387994399999997</v>
      </c>
      <c r="P396">
        <v>126.2397837</v>
      </c>
      <c r="R396" t="s">
        <v>3565</v>
      </c>
      <c r="S396" t="s">
        <v>3566</v>
      </c>
      <c r="T396" t="s">
        <v>3567</v>
      </c>
      <c r="U396" t="s">
        <v>3568</v>
      </c>
    </row>
    <row r="397" spans="1:21" x14ac:dyDescent="0.3">
      <c r="A397" t="s">
        <v>3569</v>
      </c>
      <c r="B397" t="s">
        <v>165</v>
      </c>
      <c r="C397" t="s">
        <v>166</v>
      </c>
      <c r="D397" t="s">
        <v>3570</v>
      </c>
      <c r="E397">
        <f>_xlfn.IFNA(VLOOKUP($F397,지역분류!$C$2:$D$5,2,0),0)</f>
        <v>4</v>
      </c>
      <c r="F397" t="str">
        <f>_xlfn.IFNA(INDEX(지역분류!$G$2:$G$21,MATCH($J397,지역분류!$H$2:$H$21,0)),"테마여행")</f>
        <v>남부</v>
      </c>
      <c r="G397" t="s">
        <v>54</v>
      </c>
      <c r="H397" t="s">
        <v>55</v>
      </c>
      <c r="I397" t="s">
        <v>56</v>
      </c>
      <c r="J397" t="s">
        <v>57</v>
      </c>
      <c r="K397" t="s">
        <v>3571</v>
      </c>
      <c r="L397" t="s">
        <v>3572</v>
      </c>
      <c r="M397" t="s">
        <v>3573</v>
      </c>
      <c r="N397" t="s">
        <v>3574</v>
      </c>
      <c r="O397">
        <v>33.232093999999996</v>
      </c>
      <c r="P397">
        <v>126.3087</v>
      </c>
      <c r="R397" t="s">
        <v>3575</v>
      </c>
      <c r="S397" t="s">
        <v>3576</v>
      </c>
      <c r="T397" t="s">
        <v>3577</v>
      </c>
      <c r="U397" t="s">
        <v>3578</v>
      </c>
    </row>
    <row r="398" spans="1:21" hidden="1" x14ac:dyDescent="0.3">
      <c r="A398" t="s">
        <v>3579</v>
      </c>
      <c r="B398" t="s">
        <v>96</v>
      </c>
      <c r="C398" t="s">
        <v>97</v>
      </c>
      <c r="D398" t="s">
        <v>3580</v>
      </c>
      <c r="E398">
        <f>_xlfn.IFNA(VLOOKUP($F398,지역분류!$C$2:$D$5,2,0),0)</f>
        <v>0</v>
      </c>
      <c r="F398" t="str">
        <f>_xlfn.IFNA(INDEX(지역분류!$G$2:$G$21,MATCH($J398,지역분류!$H$2:$H$21,0)),"테마여행")</f>
        <v>테마여행</v>
      </c>
      <c r="G398" t="s">
        <v>54</v>
      </c>
      <c r="H398" t="s">
        <v>55</v>
      </c>
      <c r="J398" t="s">
        <v>352</v>
      </c>
      <c r="M398" t="s">
        <v>3581</v>
      </c>
      <c r="N398" t="s">
        <v>3582</v>
      </c>
      <c r="R398" t="s">
        <v>72</v>
      </c>
      <c r="S398" t="s">
        <v>3583</v>
      </c>
      <c r="T398" t="s">
        <v>3584</v>
      </c>
      <c r="U398" t="s">
        <v>3585</v>
      </c>
    </row>
    <row r="399" spans="1:21" x14ac:dyDescent="0.3">
      <c r="A399" t="s">
        <v>3586</v>
      </c>
      <c r="B399" t="s">
        <v>74</v>
      </c>
      <c r="C399" t="s">
        <v>75</v>
      </c>
      <c r="D399" t="s">
        <v>3587</v>
      </c>
      <c r="E399">
        <f>_xlfn.IFNA(VLOOKUP($F399,지역분류!$C$2:$D$5,2,0),0)</f>
        <v>2</v>
      </c>
      <c r="F399" t="str">
        <f>_xlfn.IFNA(INDEX(지역분류!$G$2:$G$21,MATCH($J399,지역분류!$H$2:$H$21,0)),"테마여행")</f>
        <v>동부</v>
      </c>
      <c r="G399" t="s">
        <v>54</v>
      </c>
      <c r="H399" t="s">
        <v>55</v>
      </c>
      <c r="I399" t="s">
        <v>187</v>
      </c>
      <c r="J399" t="s">
        <v>188</v>
      </c>
      <c r="K399" t="s">
        <v>3588</v>
      </c>
      <c r="L399" t="s">
        <v>3589</v>
      </c>
      <c r="M399" t="s">
        <v>3590</v>
      </c>
      <c r="N399" t="s">
        <v>3591</v>
      </c>
      <c r="O399">
        <v>33.462730000000001</v>
      </c>
      <c r="P399">
        <v>126.931366</v>
      </c>
      <c r="Q399" t="s">
        <v>3142</v>
      </c>
      <c r="R399" t="s">
        <v>3592</v>
      </c>
      <c r="S399" t="s">
        <v>3587</v>
      </c>
      <c r="T399" t="s">
        <v>3593</v>
      </c>
      <c r="U399" t="s">
        <v>3594</v>
      </c>
    </row>
    <row r="400" spans="1:21" x14ac:dyDescent="0.3">
      <c r="A400" t="s">
        <v>3595</v>
      </c>
      <c r="B400" t="s">
        <v>74</v>
      </c>
      <c r="C400" t="s">
        <v>75</v>
      </c>
      <c r="D400" t="s">
        <v>3596</v>
      </c>
      <c r="E400">
        <f>_xlfn.IFNA(VLOOKUP($F400,지역분류!$C$2:$D$5,2,0),0)</f>
        <v>4</v>
      </c>
      <c r="F400" t="str">
        <f>_xlfn.IFNA(INDEX(지역분류!$G$2:$G$21,MATCH($J400,지역분류!$H$2:$H$21,0)),"테마여행")</f>
        <v>남부</v>
      </c>
      <c r="G400" t="s">
        <v>54</v>
      </c>
      <c r="H400" t="s">
        <v>55</v>
      </c>
      <c r="I400" t="s">
        <v>69</v>
      </c>
      <c r="J400" t="s">
        <v>70</v>
      </c>
      <c r="K400" t="s">
        <v>3597</v>
      </c>
      <c r="L400" t="s">
        <v>3598</v>
      </c>
      <c r="M400" t="s">
        <v>3599</v>
      </c>
      <c r="N400" t="s">
        <v>3600</v>
      </c>
      <c r="O400">
        <v>33.255238300000002</v>
      </c>
      <c r="P400">
        <v>126.57263879999999</v>
      </c>
      <c r="R400" t="s">
        <v>3601</v>
      </c>
      <c r="S400" t="s">
        <v>3596</v>
      </c>
      <c r="T400" t="s">
        <v>3602</v>
      </c>
      <c r="U400" t="s">
        <v>3603</v>
      </c>
    </row>
    <row r="401" spans="1:21" x14ac:dyDescent="0.3">
      <c r="A401" t="s">
        <v>3604</v>
      </c>
      <c r="B401" t="s">
        <v>165</v>
      </c>
      <c r="C401" t="s">
        <v>166</v>
      </c>
      <c r="D401" t="s">
        <v>3605</v>
      </c>
      <c r="E401">
        <f>_xlfn.IFNA(VLOOKUP($F401,지역분류!$C$2:$D$5,2,0),0)</f>
        <v>4</v>
      </c>
      <c r="F401" t="str">
        <f>_xlfn.IFNA(INDEX(지역분류!$G$2:$G$21,MATCH($J401,지역분류!$H$2:$H$21,0)),"테마여행")</f>
        <v>남부</v>
      </c>
      <c r="G401" t="s">
        <v>54</v>
      </c>
      <c r="H401" t="s">
        <v>55</v>
      </c>
      <c r="I401" t="s">
        <v>69</v>
      </c>
      <c r="J401" t="s">
        <v>70</v>
      </c>
      <c r="K401" t="s">
        <v>3606</v>
      </c>
      <c r="L401" t="s">
        <v>3607</v>
      </c>
      <c r="M401" t="s">
        <v>3608</v>
      </c>
      <c r="N401" t="s">
        <v>3609</v>
      </c>
      <c r="O401">
        <v>33.250675000000001</v>
      </c>
      <c r="P401">
        <v>126.55878149999999</v>
      </c>
      <c r="R401" t="s">
        <v>3610</v>
      </c>
      <c r="S401" t="s">
        <v>3611</v>
      </c>
      <c r="T401" t="s">
        <v>3612</v>
      </c>
      <c r="U401" t="s">
        <v>3613</v>
      </c>
    </row>
    <row r="402" spans="1:21" x14ac:dyDescent="0.3">
      <c r="A402" t="s">
        <v>3614</v>
      </c>
      <c r="B402" t="s">
        <v>165</v>
      </c>
      <c r="C402" t="s">
        <v>166</v>
      </c>
      <c r="D402" t="s">
        <v>3615</v>
      </c>
      <c r="E402">
        <f>_xlfn.IFNA(VLOOKUP($F402,지역분류!$C$2:$D$5,2,0),0)</f>
        <v>4</v>
      </c>
      <c r="F402" t="str">
        <f>_xlfn.IFNA(INDEX(지역분류!$G$2:$G$21,MATCH($J402,지역분류!$H$2:$H$21,0)),"테마여행")</f>
        <v>남부</v>
      </c>
      <c r="G402" t="s">
        <v>54</v>
      </c>
      <c r="H402" t="s">
        <v>55</v>
      </c>
      <c r="I402" t="s">
        <v>69</v>
      </c>
      <c r="J402" t="s">
        <v>70</v>
      </c>
      <c r="K402" t="s">
        <v>3616</v>
      </c>
      <c r="L402" t="s">
        <v>3617</v>
      </c>
      <c r="M402" t="s">
        <v>3618</v>
      </c>
      <c r="N402" t="s">
        <v>3619</v>
      </c>
      <c r="O402">
        <v>33.265118299999997</v>
      </c>
      <c r="P402">
        <v>126.40924750000001</v>
      </c>
      <c r="R402" t="s">
        <v>3620</v>
      </c>
      <c r="S402" t="s">
        <v>3621</v>
      </c>
      <c r="T402" t="s">
        <v>3622</v>
      </c>
      <c r="U402" t="s">
        <v>3623</v>
      </c>
    </row>
    <row r="403" spans="1:21" x14ac:dyDescent="0.3">
      <c r="A403" t="s">
        <v>3624</v>
      </c>
      <c r="B403" t="s">
        <v>165</v>
      </c>
      <c r="C403" t="s">
        <v>166</v>
      </c>
      <c r="D403" t="s">
        <v>3625</v>
      </c>
      <c r="E403">
        <f>_xlfn.IFNA(VLOOKUP($F403,지역분류!$C$2:$D$5,2,0),0)</f>
        <v>2</v>
      </c>
      <c r="F403" t="str">
        <f>_xlfn.IFNA(INDEX(지역분류!$G$2:$G$21,MATCH($J403,지역분류!$H$2:$H$21,0)),"테마여행")</f>
        <v>동부</v>
      </c>
      <c r="G403" t="s">
        <v>54</v>
      </c>
      <c r="H403" t="s">
        <v>55</v>
      </c>
      <c r="I403" t="s">
        <v>187</v>
      </c>
      <c r="J403" t="s">
        <v>188</v>
      </c>
      <c r="K403" t="s">
        <v>3626</v>
      </c>
      <c r="L403" t="s">
        <v>3627</v>
      </c>
      <c r="M403" t="s">
        <v>3628</v>
      </c>
      <c r="N403" t="s">
        <v>3629</v>
      </c>
      <c r="O403">
        <v>33.434856000000003</v>
      </c>
      <c r="P403">
        <v>126.916374</v>
      </c>
      <c r="Q403" t="s">
        <v>2276</v>
      </c>
      <c r="R403" t="s">
        <v>3630</v>
      </c>
      <c r="S403" t="s">
        <v>3625</v>
      </c>
      <c r="T403" t="s">
        <v>3631</v>
      </c>
      <c r="U403" t="s">
        <v>3632</v>
      </c>
    </row>
    <row r="404" spans="1:21" x14ac:dyDescent="0.3">
      <c r="A404" t="s">
        <v>3633</v>
      </c>
      <c r="B404" t="s">
        <v>165</v>
      </c>
      <c r="C404" t="s">
        <v>166</v>
      </c>
      <c r="D404" t="s">
        <v>3634</v>
      </c>
      <c r="E404">
        <f>_xlfn.IFNA(VLOOKUP($F404,지역분류!$C$2:$D$5,2,0),0)</f>
        <v>4</v>
      </c>
      <c r="F404" t="str">
        <f>_xlfn.IFNA(INDEX(지역분류!$G$2:$G$21,MATCH($J404,지역분류!$H$2:$H$21,0)),"테마여행")</f>
        <v>남부</v>
      </c>
      <c r="G404" t="s">
        <v>54</v>
      </c>
      <c r="H404" t="s">
        <v>55</v>
      </c>
      <c r="I404" t="s">
        <v>69</v>
      </c>
      <c r="J404" t="s">
        <v>70</v>
      </c>
      <c r="K404" t="s">
        <v>3635</v>
      </c>
      <c r="L404" t="s">
        <v>3636</v>
      </c>
      <c r="M404" t="s">
        <v>3637</v>
      </c>
      <c r="N404" t="s">
        <v>3638</v>
      </c>
      <c r="O404">
        <v>33.241328000000003</v>
      </c>
      <c r="P404">
        <v>126.5644681</v>
      </c>
      <c r="R404" t="s">
        <v>3639</v>
      </c>
      <c r="S404" t="s">
        <v>3640</v>
      </c>
      <c r="T404" t="s">
        <v>3641</v>
      </c>
      <c r="U404" t="s">
        <v>3642</v>
      </c>
    </row>
    <row r="405" spans="1:21" x14ac:dyDescent="0.3">
      <c r="A405" t="s">
        <v>3643</v>
      </c>
      <c r="B405" t="s">
        <v>74</v>
      </c>
      <c r="C405" t="s">
        <v>75</v>
      </c>
      <c r="D405" t="s">
        <v>3644</v>
      </c>
      <c r="E405">
        <f>_xlfn.IFNA(VLOOKUP($F405,지역분류!$C$2:$D$5,2,0),0)</f>
        <v>2</v>
      </c>
      <c r="F405" t="str">
        <f>_xlfn.IFNA(INDEX(지역분류!$G$2:$G$21,MATCH($J405,지역분류!$H$2:$H$21,0)),"테마여행")</f>
        <v>동부</v>
      </c>
      <c r="G405" t="s">
        <v>17</v>
      </c>
      <c r="H405" t="s">
        <v>18</v>
      </c>
      <c r="I405" t="s">
        <v>111</v>
      </c>
      <c r="J405" t="s">
        <v>112</v>
      </c>
      <c r="K405" t="s">
        <v>3645</v>
      </c>
      <c r="L405" t="s">
        <v>3646</v>
      </c>
      <c r="M405" t="s">
        <v>3647</v>
      </c>
      <c r="N405" t="s">
        <v>3648</v>
      </c>
      <c r="O405">
        <v>33.552642800000001</v>
      </c>
      <c r="P405">
        <v>126.7922749</v>
      </c>
      <c r="R405" t="s">
        <v>3649</v>
      </c>
      <c r="S405" t="s">
        <v>3644</v>
      </c>
      <c r="T405" t="s">
        <v>3650</v>
      </c>
      <c r="U405" t="s">
        <v>3651</v>
      </c>
    </row>
    <row r="406" spans="1:21" x14ac:dyDescent="0.3">
      <c r="A406" t="s">
        <v>3652</v>
      </c>
      <c r="B406" t="s">
        <v>165</v>
      </c>
      <c r="C406" t="s">
        <v>166</v>
      </c>
      <c r="D406" t="s">
        <v>3653</v>
      </c>
      <c r="E406">
        <f>_xlfn.IFNA(VLOOKUP($F406,지역분류!$C$2:$D$5,2,0),0)</f>
        <v>1</v>
      </c>
      <c r="F406" t="str">
        <f>_xlfn.IFNA(INDEX(지역분류!$G$2:$G$21,MATCH($J406,지역분류!$H$2:$H$21,0)),"테마여행")</f>
        <v>북부</v>
      </c>
      <c r="G406" t="s">
        <v>17</v>
      </c>
      <c r="H406" t="s">
        <v>18</v>
      </c>
      <c r="I406" t="s">
        <v>30</v>
      </c>
      <c r="J406" t="s">
        <v>31</v>
      </c>
      <c r="K406" t="s">
        <v>3654</v>
      </c>
      <c r="L406" t="s">
        <v>3655</v>
      </c>
      <c r="M406" t="s">
        <v>2990</v>
      </c>
      <c r="N406" t="s">
        <v>3656</v>
      </c>
      <c r="O406">
        <v>33.508133399999998</v>
      </c>
      <c r="P406">
        <v>126.4711466</v>
      </c>
      <c r="R406" t="s">
        <v>3657</v>
      </c>
      <c r="S406" t="s">
        <v>3658</v>
      </c>
      <c r="T406" t="s">
        <v>3659</v>
      </c>
      <c r="U406" t="s">
        <v>3660</v>
      </c>
    </row>
    <row r="407" spans="1:21" x14ac:dyDescent="0.3">
      <c r="A407" t="s">
        <v>3661</v>
      </c>
      <c r="B407" t="s">
        <v>165</v>
      </c>
      <c r="C407" t="s">
        <v>166</v>
      </c>
      <c r="D407" t="s">
        <v>3662</v>
      </c>
      <c r="E407">
        <f>_xlfn.IFNA(VLOOKUP($F407,지역분류!$C$2:$D$5,2,0),0)</f>
        <v>2</v>
      </c>
      <c r="F407" t="str">
        <f>_xlfn.IFNA(INDEX(지역분류!$G$2:$G$21,MATCH($J407,지역분류!$H$2:$H$21,0)),"테마여행")</f>
        <v>동부</v>
      </c>
      <c r="G407" t="s">
        <v>54</v>
      </c>
      <c r="H407" t="s">
        <v>55</v>
      </c>
      <c r="I407" t="s">
        <v>253</v>
      </c>
      <c r="J407" t="s">
        <v>254</v>
      </c>
      <c r="K407" t="s">
        <v>3663</v>
      </c>
      <c r="L407" t="s">
        <v>3664</v>
      </c>
      <c r="M407" t="s">
        <v>3665</v>
      </c>
      <c r="N407" t="s">
        <v>3666</v>
      </c>
      <c r="O407">
        <v>33.398807099999999</v>
      </c>
      <c r="P407">
        <v>126.70633410000001</v>
      </c>
      <c r="R407" t="s">
        <v>3667</v>
      </c>
      <c r="S407" t="s">
        <v>3662</v>
      </c>
      <c r="T407" t="s">
        <v>3668</v>
      </c>
      <c r="U407" t="s">
        <v>3669</v>
      </c>
    </row>
    <row r="408" spans="1:21" x14ac:dyDescent="0.3">
      <c r="A408" t="s">
        <v>3670</v>
      </c>
      <c r="B408" t="s">
        <v>165</v>
      </c>
      <c r="C408" t="s">
        <v>166</v>
      </c>
      <c r="D408" t="s">
        <v>3671</v>
      </c>
      <c r="E408">
        <f>_xlfn.IFNA(VLOOKUP($F408,지역분류!$C$2:$D$5,2,0),0)</f>
        <v>4</v>
      </c>
      <c r="F408" t="str">
        <f>_xlfn.IFNA(INDEX(지역분류!$G$2:$G$21,MATCH($J408,지역분류!$H$2:$H$21,0)),"테마여행")</f>
        <v>남부</v>
      </c>
      <c r="G408" t="s">
        <v>54</v>
      </c>
      <c r="H408" t="s">
        <v>55</v>
      </c>
      <c r="I408" t="s">
        <v>69</v>
      </c>
      <c r="J408" t="s">
        <v>70</v>
      </c>
      <c r="K408" t="s">
        <v>3672</v>
      </c>
      <c r="L408" t="s">
        <v>3673</v>
      </c>
      <c r="M408" t="s">
        <v>3674</v>
      </c>
      <c r="N408" t="s">
        <v>3675</v>
      </c>
      <c r="O408">
        <v>33.263957699999999</v>
      </c>
      <c r="P408">
        <v>126.5507293</v>
      </c>
      <c r="R408" t="s">
        <v>3676</v>
      </c>
      <c r="S408" t="s">
        <v>3671</v>
      </c>
      <c r="T408" t="s">
        <v>3677</v>
      </c>
      <c r="U408" t="s">
        <v>3678</v>
      </c>
    </row>
    <row r="409" spans="1:21" x14ac:dyDescent="0.3">
      <c r="A409" t="s">
        <v>3679</v>
      </c>
      <c r="B409" t="s">
        <v>165</v>
      </c>
      <c r="C409" t="s">
        <v>166</v>
      </c>
      <c r="D409" t="s">
        <v>3680</v>
      </c>
      <c r="E409">
        <f>_xlfn.IFNA(VLOOKUP($F409,지역분류!$C$2:$D$5,2,0),0)</f>
        <v>4</v>
      </c>
      <c r="F409" t="str">
        <f>_xlfn.IFNA(INDEX(지역분류!$G$2:$G$21,MATCH($J409,지역분류!$H$2:$H$21,0)),"테마여행")</f>
        <v>남부</v>
      </c>
      <c r="G409" t="s">
        <v>54</v>
      </c>
      <c r="H409" t="s">
        <v>55</v>
      </c>
      <c r="I409" t="s">
        <v>69</v>
      </c>
      <c r="J409" t="s">
        <v>70</v>
      </c>
      <c r="K409" t="s">
        <v>3681</v>
      </c>
      <c r="L409" t="s">
        <v>3682</v>
      </c>
      <c r="M409" t="s">
        <v>3683</v>
      </c>
      <c r="N409" t="s">
        <v>3684</v>
      </c>
      <c r="O409">
        <v>33.240879999999997</v>
      </c>
      <c r="P409">
        <v>126.43825</v>
      </c>
      <c r="Q409" t="s">
        <v>3685</v>
      </c>
      <c r="R409" t="s">
        <v>3686</v>
      </c>
      <c r="S409" t="s">
        <v>3680</v>
      </c>
      <c r="T409" t="s">
        <v>3687</v>
      </c>
      <c r="U409" t="s">
        <v>3688</v>
      </c>
    </row>
    <row r="410" spans="1:21" x14ac:dyDescent="0.3">
      <c r="A410" t="s">
        <v>3689</v>
      </c>
      <c r="B410" t="s">
        <v>74</v>
      </c>
      <c r="C410" t="s">
        <v>75</v>
      </c>
      <c r="D410" t="s">
        <v>3690</v>
      </c>
      <c r="E410">
        <f>_xlfn.IFNA(VLOOKUP($F410,지역분류!$C$2:$D$5,2,0),0)</f>
        <v>4</v>
      </c>
      <c r="F410" t="str">
        <f>_xlfn.IFNA(INDEX(지역분류!$G$2:$G$21,MATCH($J410,지역분류!$H$2:$H$21,0)),"테마여행")</f>
        <v>남부</v>
      </c>
      <c r="G410" t="s">
        <v>54</v>
      </c>
      <c r="H410" t="s">
        <v>55</v>
      </c>
      <c r="I410" t="s">
        <v>301</v>
      </c>
      <c r="J410" t="s">
        <v>302</v>
      </c>
      <c r="K410" t="s">
        <v>3691</v>
      </c>
      <c r="L410" t="s">
        <v>3692</v>
      </c>
      <c r="M410" t="s">
        <v>3693</v>
      </c>
      <c r="N410" t="s">
        <v>3694</v>
      </c>
      <c r="O410">
        <v>33.266018000000003</v>
      </c>
      <c r="P410">
        <v>126.64182</v>
      </c>
      <c r="R410" t="s">
        <v>3695</v>
      </c>
      <c r="S410" t="s">
        <v>3690</v>
      </c>
      <c r="T410" t="s">
        <v>3696</v>
      </c>
      <c r="U410" t="s">
        <v>3697</v>
      </c>
    </row>
    <row r="411" spans="1:21" x14ac:dyDescent="0.3">
      <c r="A411" t="s">
        <v>3698</v>
      </c>
      <c r="B411" t="s">
        <v>74</v>
      </c>
      <c r="C411" t="s">
        <v>75</v>
      </c>
      <c r="D411" t="s">
        <v>3699</v>
      </c>
      <c r="E411">
        <f>_xlfn.IFNA(VLOOKUP($F411,지역분류!$C$2:$D$5,2,0),0)</f>
        <v>4</v>
      </c>
      <c r="F411" t="str">
        <f>_xlfn.IFNA(INDEX(지역분류!$G$2:$G$21,MATCH($J411,지역분류!$H$2:$H$21,0)),"테마여행")</f>
        <v>남부</v>
      </c>
      <c r="G411" t="s">
        <v>54</v>
      </c>
      <c r="H411" t="s">
        <v>55</v>
      </c>
      <c r="I411" t="s">
        <v>56</v>
      </c>
      <c r="J411" t="s">
        <v>57</v>
      </c>
      <c r="K411" t="s">
        <v>3700</v>
      </c>
      <c r="L411" t="s">
        <v>3701</v>
      </c>
      <c r="M411" t="s">
        <v>3702</v>
      </c>
      <c r="N411" t="s">
        <v>3703</v>
      </c>
      <c r="O411">
        <v>33.236429999999999</v>
      </c>
      <c r="P411">
        <v>126.312805</v>
      </c>
      <c r="Q411" t="s">
        <v>3704</v>
      </c>
      <c r="R411" t="s">
        <v>3705</v>
      </c>
      <c r="S411" t="s">
        <v>3706</v>
      </c>
      <c r="T411" t="s">
        <v>3707</v>
      </c>
      <c r="U411" t="s">
        <v>3708</v>
      </c>
    </row>
    <row r="412" spans="1:21" x14ac:dyDescent="0.3">
      <c r="A412" t="s">
        <v>3709</v>
      </c>
      <c r="B412" t="s">
        <v>165</v>
      </c>
      <c r="C412" t="s">
        <v>166</v>
      </c>
      <c r="D412" t="s">
        <v>3710</v>
      </c>
      <c r="E412">
        <f>_xlfn.IFNA(VLOOKUP($F412,지역분류!$C$2:$D$5,2,0),0)</f>
        <v>1</v>
      </c>
      <c r="F412" t="str">
        <f>_xlfn.IFNA(INDEX(지역분류!$G$2:$G$21,MATCH($J412,지역분류!$H$2:$H$21,0)),"테마여행")</f>
        <v>북부</v>
      </c>
      <c r="G412" t="s">
        <v>17</v>
      </c>
      <c r="H412" t="s">
        <v>18</v>
      </c>
      <c r="I412" t="s">
        <v>19</v>
      </c>
      <c r="J412" t="s">
        <v>20</v>
      </c>
      <c r="K412" t="s">
        <v>3711</v>
      </c>
      <c r="L412" t="s">
        <v>3712</v>
      </c>
      <c r="M412" t="s">
        <v>3713</v>
      </c>
      <c r="N412" t="s">
        <v>3714</v>
      </c>
      <c r="Q412" t="s">
        <v>3715</v>
      </c>
      <c r="R412" t="s">
        <v>3716</v>
      </c>
      <c r="S412" t="s">
        <v>3710</v>
      </c>
      <c r="T412" t="s">
        <v>3717</v>
      </c>
      <c r="U412" t="s">
        <v>3718</v>
      </c>
    </row>
    <row r="413" spans="1:21" x14ac:dyDescent="0.3">
      <c r="A413" t="s">
        <v>3719</v>
      </c>
      <c r="B413" t="s">
        <v>74</v>
      </c>
      <c r="C413" t="s">
        <v>75</v>
      </c>
      <c r="D413" t="s">
        <v>3720</v>
      </c>
      <c r="E413">
        <f>_xlfn.IFNA(VLOOKUP($F413,지역분류!$C$2:$D$5,2,0),0)</f>
        <v>1</v>
      </c>
      <c r="F413" t="str">
        <f>_xlfn.IFNA(INDEX(지역분류!$G$2:$G$21,MATCH($J413,지역분류!$H$2:$H$21,0)),"테마여행")</f>
        <v>북부</v>
      </c>
      <c r="G413" t="s">
        <v>17</v>
      </c>
      <c r="H413" t="s">
        <v>18</v>
      </c>
      <c r="I413" t="s">
        <v>30</v>
      </c>
      <c r="J413" t="s">
        <v>31</v>
      </c>
      <c r="K413" t="s">
        <v>3721</v>
      </c>
      <c r="L413" t="s">
        <v>3722</v>
      </c>
      <c r="M413" t="s">
        <v>3723</v>
      </c>
      <c r="N413" t="s">
        <v>3724</v>
      </c>
      <c r="O413">
        <v>33.493837499999998</v>
      </c>
      <c r="P413">
        <v>126.4672444</v>
      </c>
      <c r="R413" t="s">
        <v>3725</v>
      </c>
      <c r="S413" t="s">
        <v>3720</v>
      </c>
      <c r="T413" t="s">
        <v>3726</v>
      </c>
      <c r="U413" t="s">
        <v>3727</v>
      </c>
    </row>
    <row r="414" spans="1:21" x14ac:dyDescent="0.3">
      <c r="A414" t="s">
        <v>3728</v>
      </c>
      <c r="B414" t="s">
        <v>74</v>
      </c>
      <c r="C414" t="s">
        <v>75</v>
      </c>
      <c r="D414" t="s">
        <v>3729</v>
      </c>
      <c r="E414">
        <f>_xlfn.IFNA(VLOOKUP($F414,지역분류!$C$2:$D$5,2,0),0)</f>
        <v>4</v>
      </c>
      <c r="F414" t="str">
        <f>_xlfn.IFNA(INDEX(지역분류!$G$2:$G$21,MATCH($J414,지역분류!$H$2:$H$21,0)),"테마여행")</f>
        <v>남부</v>
      </c>
      <c r="G414" t="s">
        <v>54</v>
      </c>
      <c r="H414" t="s">
        <v>55</v>
      </c>
      <c r="I414" t="s">
        <v>69</v>
      </c>
      <c r="J414" t="s">
        <v>70</v>
      </c>
      <c r="K414" t="s">
        <v>3730</v>
      </c>
      <c r="L414" t="s">
        <v>3731</v>
      </c>
      <c r="M414" t="s">
        <v>3732</v>
      </c>
      <c r="N414" t="s">
        <v>3733</v>
      </c>
      <c r="O414">
        <v>33.246828100000002</v>
      </c>
      <c r="P414">
        <v>126.55973849999999</v>
      </c>
      <c r="R414" t="s">
        <v>3734</v>
      </c>
      <c r="S414" t="s">
        <v>3729</v>
      </c>
      <c r="T414" t="s">
        <v>3735</v>
      </c>
      <c r="U414" t="s">
        <v>3736</v>
      </c>
    </row>
    <row r="415" spans="1:21" hidden="1" x14ac:dyDescent="0.3">
      <c r="A415" t="s">
        <v>3737</v>
      </c>
      <c r="B415" t="s">
        <v>96</v>
      </c>
      <c r="C415" t="s">
        <v>97</v>
      </c>
      <c r="D415" t="s">
        <v>3738</v>
      </c>
      <c r="E415">
        <f>_xlfn.IFNA(VLOOKUP($F415,지역분류!$C$2:$D$5,2,0),0)</f>
        <v>4</v>
      </c>
      <c r="F415" t="str">
        <f>_xlfn.IFNA(INDEX(지역분류!$G$2:$G$21,MATCH($J415,지역분류!$H$2:$H$21,0)),"테마여행")</f>
        <v>남부</v>
      </c>
      <c r="G415" t="s">
        <v>54</v>
      </c>
      <c r="H415" t="s">
        <v>55</v>
      </c>
      <c r="I415" t="s">
        <v>69</v>
      </c>
      <c r="J415" t="s">
        <v>70</v>
      </c>
      <c r="K415" t="s">
        <v>3739</v>
      </c>
      <c r="L415" t="s">
        <v>3740</v>
      </c>
      <c r="M415" t="s">
        <v>3741</v>
      </c>
      <c r="N415" t="s">
        <v>3742</v>
      </c>
      <c r="O415">
        <v>33.170017899999998</v>
      </c>
      <c r="P415">
        <v>126.271518</v>
      </c>
      <c r="S415" t="s">
        <v>3738</v>
      </c>
      <c r="T415" t="s">
        <v>3743</v>
      </c>
      <c r="U415" t="s">
        <v>3744</v>
      </c>
    </row>
    <row r="416" spans="1:21" x14ac:dyDescent="0.3">
      <c r="A416" t="s">
        <v>3745</v>
      </c>
      <c r="B416" t="s">
        <v>74</v>
      </c>
      <c r="C416" t="s">
        <v>75</v>
      </c>
      <c r="D416" t="s">
        <v>3746</v>
      </c>
      <c r="E416">
        <f>_xlfn.IFNA(VLOOKUP($F416,지역분류!$C$2:$D$5,2,0),0)</f>
        <v>2</v>
      </c>
      <c r="F416" t="str">
        <f>_xlfn.IFNA(INDEX(지역분류!$G$2:$G$21,MATCH($J416,지역분류!$H$2:$H$21,0)),"테마여행")</f>
        <v>동부</v>
      </c>
      <c r="G416" t="s">
        <v>54</v>
      </c>
      <c r="H416" t="s">
        <v>55</v>
      </c>
      <c r="I416" t="s">
        <v>187</v>
      </c>
      <c r="J416" t="s">
        <v>188</v>
      </c>
      <c r="K416" t="s">
        <v>3747</v>
      </c>
      <c r="L416" t="s">
        <v>3748</v>
      </c>
      <c r="M416" t="s">
        <v>3749</v>
      </c>
      <c r="N416" t="s">
        <v>3750</v>
      </c>
      <c r="O416">
        <v>33.410342999999997</v>
      </c>
      <c r="P416">
        <v>126.90812</v>
      </c>
      <c r="Q416" t="s">
        <v>3131</v>
      </c>
      <c r="R416" t="s">
        <v>3751</v>
      </c>
      <c r="S416" t="s">
        <v>3746</v>
      </c>
      <c r="T416" t="s">
        <v>3752</v>
      </c>
      <c r="U416" t="s">
        <v>3753</v>
      </c>
    </row>
    <row r="417" spans="1:21" x14ac:dyDescent="0.3">
      <c r="A417" t="s">
        <v>3754</v>
      </c>
      <c r="B417" t="s">
        <v>14</v>
      </c>
      <c r="C417" t="s">
        <v>15</v>
      </c>
      <c r="D417" t="s">
        <v>3755</v>
      </c>
      <c r="E417">
        <f>_xlfn.IFNA(VLOOKUP($F417,지역분류!$C$2:$D$5,2,0),0)</f>
        <v>2</v>
      </c>
      <c r="F417" t="str">
        <f>_xlfn.IFNA(INDEX(지역분류!$G$2:$G$21,MATCH($J417,지역분류!$H$2:$H$21,0)),"테마여행")</f>
        <v>동부</v>
      </c>
      <c r="G417" t="s">
        <v>17</v>
      </c>
      <c r="H417" t="s">
        <v>18</v>
      </c>
      <c r="I417" t="s">
        <v>111</v>
      </c>
      <c r="J417" t="s">
        <v>112</v>
      </c>
      <c r="K417" t="s">
        <v>3756</v>
      </c>
      <c r="L417" t="s">
        <v>3757</v>
      </c>
      <c r="M417" t="s">
        <v>3758</v>
      </c>
      <c r="N417" t="s">
        <v>3759</v>
      </c>
      <c r="O417">
        <v>33.554818300000001</v>
      </c>
      <c r="P417">
        <v>126.7979651</v>
      </c>
      <c r="R417" t="s">
        <v>3760</v>
      </c>
      <c r="S417" t="s">
        <v>3755</v>
      </c>
      <c r="T417" t="s">
        <v>3761</v>
      </c>
      <c r="U417" t="s">
        <v>3762</v>
      </c>
    </row>
    <row r="418" spans="1:21" x14ac:dyDescent="0.3">
      <c r="A418" t="s">
        <v>3763</v>
      </c>
      <c r="B418" t="s">
        <v>14</v>
      </c>
      <c r="C418" t="s">
        <v>15</v>
      </c>
      <c r="D418" t="s">
        <v>3764</v>
      </c>
      <c r="E418">
        <f>_xlfn.IFNA(VLOOKUP($F418,지역분류!$C$2:$D$5,2,0),0)</f>
        <v>2</v>
      </c>
      <c r="F418" t="str">
        <f>_xlfn.IFNA(INDEX(지역분류!$G$2:$G$21,MATCH($J418,지역분류!$H$2:$H$21,0)),"테마여행")</f>
        <v>동부</v>
      </c>
      <c r="G418" t="s">
        <v>17</v>
      </c>
      <c r="H418" t="s">
        <v>18</v>
      </c>
      <c r="I418" t="s">
        <v>111</v>
      </c>
      <c r="J418" t="s">
        <v>112</v>
      </c>
      <c r="K418" t="s">
        <v>3765</v>
      </c>
      <c r="L418" t="s">
        <v>3766</v>
      </c>
      <c r="M418" t="s">
        <v>3767</v>
      </c>
      <c r="N418" t="s">
        <v>3768</v>
      </c>
      <c r="O418">
        <v>33.491660299999999</v>
      </c>
      <c r="P418">
        <v>126.8969993</v>
      </c>
      <c r="R418" t="s">
        <v>3769</v>
      </c>
      <c r="S418" t="s">
        <v>3764</v>
      </c>
      <c r="T418" t="s">
        <v>3770</v>
      </c>
      <c r="U418" t="s">
        <v>3771</v>
      </c>
    </row>
    <row r="419" spans="1:21" x14ac:dyDescent="0.3">
      <c r="A419" t="s">
        <v>3772</v>
      </c>
      <c r="B419" t="s">
        <v>2920</v>
      </c>
      <c r="C419" t="s">
        <v>2921</v>
      </c>
      <c r="D419" t="s">
        <v>3773</v>
      </c>
      <c r="E419">
        <f>_xlfn.IFNA(VLOOKUP($F419,지역분류!$C$2:$D$5,2,0),0)</f>
        <v>1</v>
      </c>
      <c r="F419" t="str">
        <f>_xlfn.IFNA(INDEX(지역분류!$G$2:$G$21,MATCH($J419,지역분류!$H$2:$H$21,0)),"테마여행")</f>
        <v>북부</v>
      </c>
      <c r="G419" t="s">
        <v>17</v>
      </c>
      <c r="H419" t="s">
        <v>18</v>
      </c>
      <c r="I419" t="s">
        <v>30</v>
      </c>
      <c r="J419" t="s">
        <v>31</v>
      </c>
      <c r="K419" t="s">
        <v>3774</v>
      </c>
      <c r="L419" t="s">
        <v>3775</v>
      </c>
      <c r="M419" t="s">
        <v>3776</v>
      </c>
      <c r="N419" t="s">
        <v>3777</v>
      </c>
      <c r="O419">
        <v>33.522832200000003</v>
      </c>
      <c r="P419">
        <v>126.58330309999999</v>
      </c>
      <c r="R419" t="s">
        <v>3778</v>
      </c>
      <c r="S419" t="s">
        <v>3773</v>
      </c>
      <c r="T419" t="s">
        <v>3779</v>
      </c>
      <c r="U419" t="s">
        <v>3780</v>
      </c>
    </row>
    <row r="420" spans="1:21" x14ac:dyDescent="0.3">
      <c r="A420" t="s">
        <v>3781</v>
      </c>
      <c r="B420" t="s">
        <v>74</v>
      </c>
      <c r="C420" t="s">
        <v>75</v>
      </c>
      <c r="D420" t="s">
        <v>3782</v>
      </c>
      <c r="E420">
        <f>_xlfn.IFNA(VLOOKUP($F420,지역분류!$C$2:$D$5,2,0),0)</f>
        <v>3</v>
      </c>
      <c r="F420" t="str">
        <f>_xlfn.IFNA(INDEX(지역분류!$G$2:$G$21,MATCH($J420,지역분류!$H$2:$H$21,0)),"테마여행")</f>
        <v>서부</v>
      </c>
      <c r="G420" t="s">
        <v>17</v>
      </c>
      <c r="H420" t="s">
        <v>18</v>
      </c>
      <c r="I420" t="s">
        <v>122</v>
      </c>
      <c r="J420" t="s">
        <v>123</v>
      </c>
      <c r="K420" t="s">
        <v>3783</v>
      </c>
      <c r="L420" t="s">
        <v>3784</v>
      </c>
      <c r="M420" t="s">
        <v>3785</v>
      </c>
      <c r="N420" t="s">
        <v>3786</v>
      </c>
      <c r="O420">
        <v>33.304470899999998</v>
      </c>
      <c r="P420">
        <v>126.25900729999999</v>
      </c>
      <c r="R420" t="s">
        <v>3787</v>
      </c>
      <c r="S420" t="s">
        <v>3782</v>
      </c>
      <c r="T420" t="s">
        <v>3788</v>
      </c>
      <c r="U420" t="s">
        <v>3789</v>
      </c>
    </row>
    <row r="421" spans="1:21" x14ac:dyDescent="0.3">
      <c r="A421" t="s">
        <v>3790</v>
      </c>
      <c r="B421" t="s">
        <v>51</v>
      </c>
      <c r="C421" t="s">
        <v>52</v>
      </c>
      <c r="D421" t="s">
        <v>3791</v>
      </c>
      <c r="E421">
        <f>_xlfn.IFNA(VLOOKUP($F421,지역분류!$C$2:$D$5,2,0),0)</f>
        <v>1</v>
      </c>
      <c r="F421" t="str">
        <f>_xlfn.IFNA(INDEX(지역분류!$G$2:$G$21,MATCH($J421,지역분류!$H$2:$H$21,0)),"테마여행")</f>
        <v>북부</v>
      </c>
      <c r="G421" t="s">
        <v>17</v>
      </c>
      <c r="H421" t="s">
        <v>18</v>
      </c>
      <c r="I421" t="s">
        <v>30</v>
      </c>
      <c r="J421" t="s">
        <v>31</v>
      </c>
      <c r="K421" t="s">
        <v>3792</v>
      </c>
      <c r="L421" t="s">
        <v>3793</v>
      </c>
      <c r="M421" t="s">
        <v>3794</v>
      </c>
      <c r="N421" t="s">
        <v>3795</v>
      </c>
      <c r="O421">
        <v>33.506397800000002</v>
      </c>
      <c r="P421">
        <v>126.5339123</v>
      </c>
      <c r="R421" t="s">
        <v>3796</v>
      </c>
      <c r="S421" t="s">
        <v>3791</v>
      </c>
      <c r="T421" t="s">
        <v>3797</v>
      </c>
      <c r="U421" t="s">
        <v>3798</v>
      </c>
    </row>
    <row r="422" spans="1:21" x14ac:dyDescent="0.3">
      <c r="A422" t="s">
        <v>3799</v>
      </c>
      <c r="B422" t="s">
        <v>74</v>
      </c>
      <c r="C422" t="s">
        <v>75</v>
      </c>
      <c r="D422" t="s">
        <v>3800</v>
      </c>
      <c r="E422">
        <f>_xlfn.IFNA(VLOOKUP($F422,지역분류!$C$2:$D$5,2,0),0)</f>
        <v>2</v>
      </c>
      <c r="F422" t="str">
        <f>_xlfn.IFNA(INDEX(지역분류!$G$2:$G$21,MATCH($J422,지역분류!$H$2:$H$21,0)),"테마여행")</f>
        <v>동부</v>
      </c>
      <c r="G422" t="s">
        <v>17</v>
      </c>
      <c r="H422" t="s">
        <v>18</v>
      </c>
      <c r="I422" t="s">
        <v>111</v>
      </c>
      <c r="J422" t="s">
        <v>112</v>
      </c>
      <c r="K422" t="s">
        <v>3801</v>
      </c>
      <c r="L422" t="s">
        <v>3802</v>
      </c>
      <c r="M422" t="s">
        <v>3803</v>
      </c>
      <c r="N422" t="s">
        <v>3804</v>
      </c>
      <c r="O422">
        <v>33.554439500000001</v>
      </c>
      <c r="P422">
        <v>126.7911969</v>
      </c>
      <c r="R422" t="s">
        <v>3805</v>
      </c>
      <c r="S422" t="s">
        <v>3800</v>
      </c>
      <c r="T422" t="s">
        <v>3806</v>
      </c>
      <c r="U422" t="s">
        <v>3807</v>
      </c>
    </row>
    <row r="423" spans="1:21" x14ac:dyDescent="0.3">
      <c r="A423" t="s">
        <v>3808</v>
      </c>
      <c r="B423" t="s">
        <v>165</v>
      </c>
      <c r="C423" t="s">
        <v>166</v>
      </c>
      <c r="D423" t="s">
        <v>3809</v>
      </c>
      <c r="E423">
        <f>_xlfn.IFNA(VLOOKUP($F423,지역분류!$C$2:$D$5,2,0),0)</f>
        <v>3</v>
      </c>
      <c r="F423" t="str">
        <f>_xlfn.IFNA(INDEX(지역분류!$G$2:$G$21,MATCH($J423,지역분류!$H$2:$H$21,0)),"테마여행")</f>
        <v>서부</v>
      </c>
      <c r="G423" t="s">
        <v>17</v>
      </c>
      <c r="H423" t="s">
        <v>18</v>
      </c>
      <c r="I423" t="s">
        <v>122</v>
      </c>
      <c r="J423" t="s">
        <v>123</v>
      </c>
      <c r="K423" t="s">
        <v>3810</v>
      </c>
      <c r="L423" t="s">
        <v>3811</v>
      </c>
      <c r="M423" t="s">
        <v>3812</v>
      </c>
      <c r="N423" t="s">
        <v>3813</v>
      </c>
      <c r="O423">
        <v>33.329113499999998</v>
      </c>
      <c r="P423">
        <v>126.2213991</v>
      </c>
      <c r="R423" t="s">
        <v>3814</v>
      </c>
      <c r="S423" t="s">
        <v>3809</v>
      </c>
      <c r="T423" t="s">
        <v>3815</v>
      </c>
      <c r="U423" t="s">
        <v>3816</v>
      </c>
    </row>
    <row r="424" spans="1:21" hidden="1" x14ac:dyDescent="0.3">
      <c r="A424" t="s">
        <v>3817</v>
      </c>
      <c r="B424" t="s">
        <v>96</v>
      </c>
      <c r="C424" t="s">
        <v>97</v>
      </c>
      <c r="D424" t="s">
        <v>3818</v>
      </c>
      <c r="E424">
        <f>_xlfn.IFNA(VLOOKUP($F424,지역분류!$C$2:$D$5,2,0),0)</f>
        <v>3</v>
      </c>
      <c r="F424" t="str">
        <f>_xlfn.IFNA(INDEX(지역분류!$G$2:$G$21,MATCH($J424,지역분류!$H$2:$H$21,0)),"테마여행")</f>
        <v>서부</v>
      </c>
      <c r="G424" t="s">
        <v>17</v>
      </c>
      <c r="H424" t="s">
        <v>18</v>
      </c>
      <c r="I424" t="s">
        <v>122</v>
      </c>
      <c r="J424" t="s">
        <v>123</v>
      </c>
      <c r="M424" t="s">
        <v>3819</v>
      </c>
      <c r="N424" t="s">
        <v>1980</v>
      </c>
      <c r="S424" t="s">
        <v>3820</v>
      </c>
      <c r="T424" t="s">
        <v>3821</v>
      </c>
      <c r="U424" t="s">
        <v>3822</v>
      </c>
    </row>
    <row r="425" spans="1:21" x14ac:dyDescent="0.3">
      <c r="A425" t="s">
        <v>3823</v>
      </c>
      <c r="B425" t="s">
        <v>165</v>
      </c>
      <c r="C425" t="s">
        <v>166</v>
      </c>
      <c r="D425" t="s">
        <v>3824</v>
      </c>
      <c r="E425">
        <f>_xlfn.IFNA(VLOOKUP($F425,지역분류!$C$2:$D$5,2,0),0)</f>
        <v>3</v>
      </c>
      <c r="F425" t="str">
        <f>_xlfn.IFNA(INDEX(지역분류!$G$2:$G$21,MATCH($J425,지역분류!$H$2:$H$21,0)),"테마여행")</f>
        <v>서부</v>
      </c>
      <c r="G425" t="s">
        <v>17</v>
      </c>
      <c r="H425" t="s">
        <v>18</v>
      </c>
      <c r="I425" t="s">
        <v>122</v>
      </c>
      <c r="J425" t="s">
        <v>123</v>
      </c>
      <c r="K425" t="s">
        <v>3825</v>
      </c>
      <c r="L425" t="s">
        <v>3826</v>
      </c>
      <c r="M425" t="s">
        <v>3827</v>
      </c>
      <c r="N425" t="s">
        <v>3828</v>
      </c>
      <c r="O425">
        <v>33.340268000000002</v>
      </c>
      <c r="P425">
        <v>126.1683515</v>
      </c>
      <c r="R425" t="s">
        <v>3829</v>
      </c>
      <c r="S425" t="s">
        <v>3830</v>
      </c>
      <c r="T425" t="s">
        <v>3831</v>
      </c>
      <c r="U425" t="s">
        <v>3832</v>
      </c>
    </row>
    <row r="426" spans="1:21" x14ac:dyDescent="0.3">
      <c r="A426" t="s">
        <v>3833</v>
      </c>
      <c r="B426" t="s">
        <v>74</v>
      </c>
      <c r="C426" t="s">
        <v>75</v>
      </c>
      <c r="D426" t="s">
        <v>3834</v>
      </c>
      <c r="E426">
        <f>_xlfn.IFNA(VLOOKUP($F426,지역분류!$C$2:$D$5,2,0),0)</f>
        <v>2</v>
      </c>
      <c r="F426" t="str">
        <f>_xlfn.IFNA(INDEX(지역분류!$G$2:$G$21,MATCH($J426,지역분류!$H$2:$H$21,0)),"테마여행")</f>
        <v>동부</v>
      </c>
      <c r="G426" t="s">
        <v>54</v>
      </c>
      <c r="H426" t="s">
        <v>55</v>
      </c>
      <c r="I426" t="s">
        <v>187</v>
      </c>
      <c r="J426" t="s">
        <v>188</v>
      </c>
      <c r="K426" t="s">
        <v>3835</v>
      </c>
      <c r="L426" t="s">
        <v>3836</v>
      </c>
      <c r="M426" t="s">
        <v>3837</v>
      </c>
      <c r="N426" t="s">
        <v>3838</v>
      </c>
      <c r="O426">
        <v>33.461877899999998</v>
      </c>
      <c r="P426">
        <v>126.9324319</v>
      </c>
      <c r="R426" t="s">
        <v>3839</v>
      </c>
      <c r="S426" t="s">
        <v>3834</v>
      </c>
      <c r="T426" t="s">
        <v>3840</v>
      </c>
      <c r="U426" t="s">
        <v>3841</v>
      </c>
    </row>
    <row r="427" spans="1:21" x14ac:dyDescent="0.3">
      <c r="A427" t="s">
        <v>3842</v>
      </c>
      <c r="B427" t="s">
        <v>74</v>
      </c>
      <c r="C427" t="s">
        <v>75</v>
      </c>
      <c r="D427" t="s">
        <v>3843</v>
      </c>
      <c r="E427">
        <f>_xlfn.IFNA(VLOOKUP($F427,지역분류!$C$2:$D$5,2,0),0)</f>
        <v>2</v>
      </c>
      <c r="F427" t="str">
        <f>_xlfn.IFNA(INDEX(지역분류!$G$2:$G$21,MATCH($J427,지역분류!$H$2:$H$21,0)),"테마여행")</f>
        <v>동부</v>
      </c>
      <c r="G427" t="s">
        <v>54</v>
      </c>
      <c r="H427" t="s">
        <v>55</v>
      </c>
      <c r="I427" t="s">
        <v>187</v>
      </c>
      <c r="J427" t="s">
        <v>188</v>
      </c>
      <c r="K427" t="s">
        <v>3844</v>
      </c>
      <c r="L427" t="s">
        <v>3845</v>
      </c>
      <c r="M427" t="s">
        <v>3846</v>
      </c>
      <c r="N427" t="s">
        <v>3847</v>
      </c>
      <c r="O427">
        <v>33.398936300000003</v>
      </c>
      <c r="P427">
        <v>126.86788230000001</v>
      </c>
      <c r="R427" t="s">
        <v>3848</v>
      </c>
      <c r="S427" t="s">
        <v>3849</v>
      </c>
      <c r="T427" t="s">
        <v>3850</v>
      </c>
      <c r="U427" t="s">
        <v>3851</v>
      </c>
    </row>
    <row r="428" spans="1:21" x14ac:dyDescent="0.3">
      <c r="A428" t="s">
        <v>3852</v>
      </c>
      <c r="B428" t="s">
        <v>165</v>
      </c>
      <c r="C428" t="s">
        <v>166</v>
      </c>
      <c r="D428" t="s">
        <v>3853</v>
      </c>
      <c r="E428">
        <f>_xlfn.IFNA(VLOOKUP($F428,지역분류!$C$2:$D$5,2,0),0)</f>
        <v>4</v>
      </c>
      <c r="F428" t="str">
        <f>_xlfn.IFNA(INDEX(지역분류!$G$2:$G$21,MATCH($J428,지역분류!$H$2:$H$21,0)),"테마여행")</f>
        <v>남부</v>
      </c>
      <c r="G428" t="s">
        <v>54</v>
      </c>
      <c r="H428" t="s">
        <v>55</v>
      </c>
      <c r="I428" t="s">
        <v>69</v>
      </c>
      <c r="J428" t="s">
        <v>70</v>
      </c>
      <c r="K428" t="s">
        <v>3854</v>
      </c>
      <c r="L428" t="s">
        <v>3855</v>
      </c>
      <c r="M428" t="s">
        <v>3856</v>
      </c>
      <c r="N428" t="s">
        <v>3857</v>
      </c>
      <c r="O428">
        <v>33.269596</v>
      </c>
      <c r="P428">
        <v>126.57267</v>
      </c>
      <c r="Q428" t="s">
        <v>3858</v>
      </c>
      <c r="R428" t="s">
        <v>3859</v>
      </c>
      <c r="S428" t="s">
        <v>3860</v>
      </c>
      <c r="T428" t="s">
        <v>3861</v>
      </c>
      <c r="U428" t="s">
        <v>3862</v>
      </c>
    </row>
    <row r="429" spans="1:21" x14ac:dyDescent="0.3">
      <c r="A429" t="s">
        <v>3863</v>
      </c>
      <c r="B429" t="s">
        <v>74</v>
      </c>
      <c r="C429" t="s">
        <v>75</v>
      </c>
      <c r="D429" t="s">
        <v>3864</v>
      </c>
      <c r="E429">
        <f>_xlfn.IFNA(VLOOKUP($F429,지역분류!$C$2:$D$5,2,0),0)</f>
        <v>3</v>
      </c>
      <c r="F429" t="str">
        <f>_xlfn.IFNA(INDEX(지역분류!$G$2:$G$21,MATCH($J429,지역분류!$H$2:$H$21,0)),"테마여행")</f>
        <v>서부</v>
      </c>
      <c r="G429" t="s">
        <v>17</v>
      </c>
      <c r="H429" t="s">
        <v>18</v>
      </c>
      <c r="I429" t="s">
        <v>122</v>
      </c>
      <c r="J429" t="s">
        <v>123</v>
      </c>
      <c r="K429" t="s">
        <v>3865</v>
      </c>
      <c r="L429" t="s">
        <v>3866</v>
      </c>
      <c r="M429" t="s">
        <v>3867</v>
      </c>
      <c r="N429" t="s">
        <v>3868</v>
      </c>
      <c r="O429">
        <v>33.365039500000002</v>
      </c>
      <c r="P429">
        <v>126.19919849999999</v>
      </c>
      <c r="R429" t="s">
        <v>3869</v>
      </c>
      <c r="S429" t="s">
        <v>3864</v>
      </c>
      <c r="T429" t="s">
        <v>3870</v>
      </c>
      <c r="U429" t="s">
        <v>3871</v>
      </c>
    </row>
    <row r="430" spans="1:21" x14ac:dyDescent="0.3">
      <c r="A430" t="s">
        <v>3872</v>
      </c>
      <c r="B430" t="s">
        <v>165</v>
      </c>
      <c r="C430" t="s">
        <v>166</v>
      </c>
      <c r="D430" t="s">
        <v>3873</v>
      </c>
      <c r="E430">
        <f>_xlfn.IFNA(VLOOKUP($F430,지역분류!$C$2:$D$5,2,0),0)</f>
        <v>1</v>
      </c>
      <c r="F430" t="str">
        <f>_xlfn.IFNA(INDEX(지역분류!$G$2:$G$21,MATCH($J430,지역분류!$H$2:$H$21,0)),"테마여행")</f>
        <v>북부</v>
      </c>
      <c r="G430" t="s">
        <v>17</v>
      </c>
      <c r="H430" t="s">
        <v>18</v>
      </c>
      <c r="I430" t="s">
        <v>30</v>
      </c>
      <c r="J430" t="s">
        <v>31</v>
      </c>
      <c r="K430" t="s">
        <v>3874</v>
      </c>
      <c r="L430" t="s">
        <v>3875</v>
      </c>
      <c r="M430" t="s">
        <v>3876</v>
      </c>
      <c r="N430" t="s">
        <v>3877</v>
      </c>
      <c r="O430">
        <v>33.516863100000002</v>
      </c>
      <c r="P430">
        <v>126.5237566</v>
      </c>
      <c r="R430" t="s">
        <v>3878</v>
      </c>
      <c r="S430" t="s">
        <v>3879</v>
      </c>
      <c r="T430" t="s">
        <v>3880</v>
      </c>
      <c r="U430" t="s">
        <v>3881</v>
      </c>
    </row>
    <row r="431" spans="1:21" x14ac:dyDescent="0.3">
      <c r="A431" t="s">
        <v>3882</v>
      </c>
      <c r="B431" t="s">
        <v>74</v>
      </c>
      <c r="C431" t="s">
        <v>75</v>
      </c>
      <c r="D431" t="s">
        <v>3883</v>
      </c>
      <c r="E431">
        <f>_xlfn.IFNA(VLOOKUP($F431,지역분류!$C$2:$D$5,2,0),0)</f>
        <v>4</v>
      </c>
      <c r="F431" t="str">
        <f>_xlfn.IFNA(INDEX(지역분류!$G$2:$G$21,MATCH($J431,지역분류!$H$2:$H$21,0)),"테마여행")</f>
        <v>남부</v>
      </c>
      <c r="G431" t="s">
        <v>54</v>
      </c>
      <c r="H431" t="s">
        <v>55</v>
      </c>
      <c r="I431" t="s">
        <v>843</v>
      </c>
      <c r="J431" t="s">
        <v>844</v>
      </c>
      <c r="K431" t="s">
        <v>3884</v>
      </c>
      <c r="L431" t="s">
        <v>3885</v>
      </c>
      <c r="M431" t="s">
        <v>3886</v>
      </c>
      <c r="N431" t="s">
        <v>3887</v>
      </c>
      <c r="O431">
        <v>33.255577799999998</v>
      </c>
      <c r="P431">
        <v>126.42782390000001</v>
      </c>
      <c r="R431" t="s">
        <v>3888</v>
      </c>
      <c r="S431" t="s">
        <v>3883</v>
      </c>
      <c r="T431" t="s">
        <v>3889</v>
      </c>
      <c r="U431" t="s">
        <v>3890</v>
      </c>
    </row>
    <row r="432" spans="1:21" x14ac:dyDescent="0.3">
      <c r="A432" t="s">
        <v>3891</v>
      </c>
      <c r="B432" t="s">
        <v>74</v>
      </c>
      <c r="C432" t="s">
        <v>75</v>
      </c>
      <c r="D432" t="s">
        <v>3892</v>
      </c>
      <c r="E432">
        <f>_xlfn.IFNA(VLOOKUP($F432,지역분류!$C$2:$D$5,2,0),0)</f>
        <v>4</v>
      </c>
      <c r="F432" t="str">
        <f>_xlfn.IFNA(INDEX(지역분류!$G$2:$G$21,MATCH($J432,지역분류!$H$2:$H$21,0)),"테마여행")</f>
        <v>남부</v>
      </c>
      <c r="G432" t="s">
        <v>54</v>
      </c>
      <c r="H432" t="s">
        <v>55</v>
      </c>
      <c r="I432" t="s">
        <v>843</v>
      </c>
      <c r="J432" t="s">
        <v>844</v>
      </c>
      <c r="K432" t="s">
        <v>3893</v>
      </c>
      <c r="L432" t="s">
        <v>3894</v>
      </c>
      <c r="M432" t="s">
        <v>3895</v>
      </c>
      <c r="N432" t="s">
        <v>3896</v>
      </c>
      <c r="O432">
        <v>33.281410700000002</v>
      </c>
      <c r="P432">
        <v>126.4111118</v>
      </c>
      <c r="Q432" t="s">
        <v>3404</v>
      </c>
      <c r="R432" t="s">
        <v>3897</v>
      </c>
      <c r="S432" t="s">
        <v>3892</v>
      </c>
      <c r="T432" t="s">
        <v>3898</v>
      </c>
      <c r="U432" t="s">
        <v>3899</v>
      </c>
    </row>
    <row r="433" spans="1:21" x14ac:dyDescent="0.3">
      <c r="A433" t="s">
        <v>3900</v>
      </c>
      <c r="B433" t="s">
        <v>74</v>
      </c>
      <c r="C433" t="s">
        <v>75</v>
      </c>
      <c r="D433" t="s">
        <v>3901</v>
      </c>
      <c r="E433">
        <f>_xlfn.IFNA(VLOOKUP($F433,지역분류!$C$2:$D$5,2,0),0)</f>
        <v>1</v>
      </c>
      <c r="F433" t="str">
        <f>_xlfn.IFNA(INDEX(지역분류!$G$2:$G$21,MATCH($J433,지역분류!$H$2:$H$21,0)),"테마여행")</f>
        <v>북부</v>
      </c>
      <c r="G433" t="s">
        <v>17</v>
      </c>
      <c r="H433" t="s">
        <v>18</v>
      </c>
      <c r="I433" t="s">
        <v>19</v>
      </c>
      <c r="J433" t="s">
        <v>20</v>
      </c>
      <c r="K433" t="s">
        <v>3902</v>
      </c>
      <c r="L433" t="s">
        <v>3903</v>
      </c>
      <c r="M433" t="s">
        <v>3904</v>
      </c>
      <c r="N433" t="s">
        <v>3905</v>
      </c>
      <c r="O433">
        <v>33.484784300000001</v>
      </c>
      <c r="P433">
        <v>126.3905721</v>
      </c>
      <c r="S433" t="s">
        <v>3901</v>
      </c>
      <c r="T433" t="s">
        <v>3906</v>
      </c>
      <c r="U433" t="s">
        <v>3907</v>
      </c>
    </row>
    <row r="434" spans="1:21" x14ac:dyDescent="0.3">
      <c r="A434" t="s">
        <v>3908</v>
      </c>
      <c r="B434" t="s">
        <v>165</v>
      </c>
      <c r="C434" t="s">
        <v>166</v>
      </c>
      <c r="D434" t="s">
        <v>3909</v>
      </c>
      <c r="E434">
        <f>_xlfn.IFNA(VLOOKUP($F434,지역분류!$C$2:$D$5,2,0),0)</f>
        <v>1</v>
      </c>
      <c r="F434" t="str">
        <f>_xlfn.IFNA(INDEX(지역분류!$G$2:$G$21,MATCH($J434,지역분류!$H$2:$H$21,0)),"테마여행")</f>
        <v>북부</v>
      </c>
      <c r="G434" t="s">
        <v>17</v>
      </c>
      <c r="H434" t="s">
        <v>18</v>
      </c>
      <c r="I434" t="s">
        <v>30</v>
      </c>
      <c r="J434" t="s">
        <v>31</v>
      </c>
      <c r="K434" t="s">
        <v>3910</v>
      </c>
      <c r="L434" t="s">
        <v>3911</v>
      </c>
      <c r="M434" t="s">
        <v>3912</v>
      </c>
      <c r="N434" t="s">
        <v>3913</v>
      </c>
      <c r="O434">
        <v>33.521999399999999</v>
      </c>
      <c r="P434">
        <v>126.587389</v>
      </c>
      <c r="R434" t="s">
        <v>3914</v>
      </c>
      <c r="S434" t="s">
        <v>3915</v>
      </c>
      <c r="T434" t="s">
        <v>3916</v>
      </c>
      <c r="U434" t="s">
        <v>3917</v>
      </c>
    </row>
    <row r="435" spans="1:21" x14ac:dyDescent="0.3">
      <c r="A435" t="s">
        <v>3918</v>
      </c>
      <c r="B435" t="s">
        <v>165</v>
      </c>
      <c r="C435" t="s">
        <v>166</v>
      </c>
      <c r="D435" t="s">
        <v>3919</v>
      </c>
      <c r="E435">
        <f>_xlfn.IFNA(VLOOKUP($F435,지역분류!$C$2:$D$5,2,0),0)</f>
        <v>4</v>
      </c>
      <c r="F435" t="str">
        <f>_xlfn.IFNA(INDEX(지역분류!$G$2:$G$21,MATCH($J435,지역분류!$H$2:$H$21,0)),"테마여행")</f>
        <v>남부</v>
      </c>
      <c r="G435" t="s">
        <v>54</v>
      </c>
      <c r="H435" t="s">
        <v>55</v>
      </c>
      <c r="I435" t="s">
        <v>301</v>
      </c>
      <c r="J435" t="s">
        <v>302</v>
      </c>
      <c r="K435" t="s">
        <v>3920</v>
      </c>
      <c r="L435" t="s">
        <v>3921</v>
      </c>
      <c r="M435" t="s">
        <v>3922</v>
      </c>
      <c r="N435" t="s">
        <v>3923</v>
      </c>
      <c r="O435">
        <v>33.272506999999997</v>
      </c>
      <c r="P435">
        <v>126.65237399999999</v>
      </c>
      <c r="Q435" t="s">
        <v>3924</v>
      </c>
      <c r="R435" t="s">
        <v>3925</v>
      </c>
      <c r="S435" t="s">
        <v>3919</v>
      </c>
      <c r="T435" t="s">
        <v>3926</v>
      </c>
      <c r="U435" t="s">
        <v>3927</v>
      </c>
    </row>
    <row r="436" spans="1:21" x14ac:dyDescent="0.3">
      <c r="A436" t="s">
        <v>3928</v>
      </c>
      <c r="B436" t="s">
        <v>165</v>
      </c>
      <c r="C436" t="s">
        <v>166</v>
      </c>
      <c r="D436" t="s">
        <v>3929</v>
      </c>
      <c r="E436">
        <f>_xlfn.IFNA(VLOOKUP($F436,지역분류!$C$2:$D$5,2,0),0)</f>
        <v>4</v>
      </c>
      <c r="F436" t="str">
        <f>_xlfn.IFNA(INDEX(지역분류!$G$2:$G$21,MATCH($J436,지역분류!$H$2:$H$21,0)),"테마여행")</f>
        <v>남부</v>
      </c>
      <c r="G436" t="s">
        <v>54</v>
      </c>
      <c r="H436" t="s">
        <v>55</v>
      </c>
      <c r="I436" t="s">
        <v>69</v>
      </c>
      <c r="J436" t="s">
        <v>70</v>
      </c>
      <c r="K436" t="s">
        <v>3930</v>
      </c>
      <c r="L436" t="s">
        <v>3931</v>
      </c>
      <c r="M436" t="s">
        <v>3932</v>
      </c>
      <c r="N436" t="s">
        <v>3933</v>
      </c>
      <c r="O436">
        <v>33.241925999999999</v>
      </c>
      <c r="P436">
        <v>126.434642</v>
      </c>
      <c r="R436" t="s">
        <v>3934</v>
      </c>
      <c r="S436" t="s">
        <v>3935</v>
      </c>
      <c r="T436" t="s">
        <v>3936</v>
      </c>
      <c r="U436" t="s">
        <v>3937</v>
      </c>
    </row>
    <row r="437" spans="1:21" x14ac:dyDescent="0.3">
      <c r="A437" t="s">
        <v>3938</v>
      </c>
      <c r="B437" t="s">
        <v>74</v>
      </c>
      <c r="C437" t="s">
        <v>75</v>
      </c>
      <c r="D437" t="s">
        <v>3939</v>
      </c>
      <c r="E437">
        <f>_xlfn.IFNA(VLOOKUP($F437,지역분류!$C$2:$D$5,2,0),0)</f>
        <v>2</v>
      </c>
      <c r="F437" t="str">
        <f>_xlfn.IFNA(INDEX(지역분류!$G$2:$G$21,MATCH($J437,지역분류!$H$2:$H$21,0)),"테마여행")</f>
        <v>동부</v>
      </c>
      <c r="G437" t="s">
        <v>54</v>
      </c>
      <c r="H437" t="s">
        <v>55</v>
      </c>
      <c r="I437" t="s">
        <v>253</v>
      </c>
      <c r="J437" t="s">
        <v>254</v>
      </c>
      <c r="K437" t="s">
        <v>3940</v>
      </c>
      <c r="L437" t="s">
        <v>3941</v>
      </c>
      <c r="M437" t="s">
        <v>3942</v>
      </c>
      <c r="N437" t="s">
        <v>3943</v>
      </c>
      <c r="O437">
        <v>33.325751799999999</v>
      </c>
      <c r="P437">
        <v>126.8436516</v>
      </c>
      <c r="R437" t="s">
        <v>3944</v>
      </c>
      <c r="S437" t="s">
        <v>3939</v>
      </c>
      <c r="T437" t="s">
        <v>3945</v>
      </c>
      <c r="U437" t="s">
        <v>3946</v>
      </c>
    </row>
    <row r="438" spans="1:21" x14ac:dyDescent="0.3">
      <c r="A438" t="s">
        <v>3947</v>
      </c>
      <c r="B438" t="s">
        <v>165</v>
      </c>
      <c r="C438" t="s">
        <v>166</v>
      </c>
      <c r="D438" t="s">
        <v>3948</v>
      </c>
      <c r="E438">
        <f>_xlfn.IFNA(VLOOKUP($F438,지역분류!$C$2:$D$5,2,0),0)</f>
        <v>2</v>
      </c>
      <c r="F438" t="str">
        <f>_xlfn.IFNA(INDEX(지역분류!$G$2:$G$21,MATCH($J438,지역분류!$H$2:$H$21,0)),"테마여행")</f>
        <v>동부</v>
      </c>
      <c r="G438" t="s">
        <v>392</v>
      </c>
      <c r="H438" t="s">
        <v>393</v>
      </c>
      <c r="I438" t="s">
        <v>607</v>
      </c>
      <c r="J438" t="s">
        <v>608</v>
      </c>
      <c r="K438" t="s">
        <v>3949</v>
      </c>
      <c r="L438" t="s">
        <v>3950</v>
      </c>
      <c r="M438" t="s">
        <v>3951</v>
      </c>
      <c r="N438" t="s">
        <v>3952</v>
      </c>
      <c r="O438">
        <v>33.513150699999997</v>
      </c>
      <c r="P438">
        <v>126.9579066</v>
      </c>
      <c r="R438" t="s">
        <v>3953</v>
      </c>
      <c r="S438" t="s">
        <v>3954</v>
      </c>
      <c r="T438" t="s">
        <v>3955</v>
      </c>
      <c r="U438" t="s">
        <v>3956</v>
      </c>
    </row>
    <row r="439" spans="1:21" x14ac:dyDescent="0.3">
      <c r="A439" t="s">
        <v>3957</v>
      </c>
      <c r="B439" t="s">
        <v>165</v>
      </c>
      <c r="C439" t="s">
        <v>166</v>
      </c>
      <c r="D439" t="s">
        <v>3958</v>
      </c>
      <c r="E439">
        <f>_xlfn.IFNA(VLOOKUP($F439,지역분류!$C$2:$D$5,2,0),0)</f>
        <v>1</v>
      </c>
      <c r="F439" t="str">
        <f>_xlfn.IFNA(INDEX(지역분류!$G$2:$G$21,MATCH($J439,지역분류!$H$2:$H$21,0)),"테마여행")</f>
        <v>북부</v>
      </c>
      <c r="G439" t="s">
        <v>392</v>
      </c>
      <c r="H439" t="s">
        <v>393</v>
      </c>
      <c r="I439" t="s">
        <v>424</v>
      </c>
      <c r="J439" t="s">
        <v>42073</v>
      </c>
      <c r="K439" t="s">
        <v>3959</v>
      </c>
      <c r="L439" t="s">
        <v>3960</v>
      </c>
      <c r="M439" t="s">
        <v>3961</v>
      </c>
      <c r="N439" t="s">
        <v>3958</v>
      </c>
      <c r="O439">
        <v>33.963039000000002</v>
      </c>
      <c r="P439">
        <v>126.295821</v>
      </c>
      <c r="R439" t="s">
        <v>3962</v>
      </c>
      <c r="S439" t="s">
        <v>3963</v>
      </c>
      <c r="T439" t="s">
        <v>3964</v>
      </c>
      <c r="U439" t="s">
        <v>3965</v>
      </c>
    </row>
    <row r="440" spans="1:21" hidden="1" x14ac:dyDescent="0.3">
      <c r="A440" t="s">
        <v>3966</v>
      </c>
      <c r="B440" t="s">
        <v>96</v>
      </c>
      <c r="C440" t="s">
        <v>97</v>
      </c>
      <c r="D440" t="s">
        <v>3967</v>
      </c>
      <c r="E440">
        <f>_xlfn.IFNA(VLOOKUP($F440,지역분류!$C$2:$D$5,2,0),0)</f>
        <v>1</v>
      </c>
      <c r="F440" t="str">
        <f>_xlfn.IFNA(INDEX(지역분류!$G$2:$G$21,MATCH($J440,지역분류!$H$2:$H$21,0)),"테마여행")</f>
        <v>북부</v>
      </c>
      <c r="G440" t="s">
        <v>392</v>
      </c>
      <c r="H440" t="s">
        <v>393</v>
      </c>
      <c r="I440" t="s">
        <v>424</v>
      </c>
      <c r="J440" t="s">
        <v>42073</v>
      </c>
      <c r="M440" t="s">
        <v>679</v>
      </c>
      <c r="N440" t="s">
        <v>3968</v>
      </c>
      <c r="S440" t="s">
        <v>3967</v>
      </c>
      <c r="T440" t="s">
        <v>3969</v>
      </c>
      <c r="U440" t="s">
        <v>3970</v>
      </c>
    </row>
    <row r="441" spans="1:21" x14ac:dyDescent="0.3">
      <c r="A441" t="s">
        <v>3971</v>
      </c>
      <c r="B441" t="s">
        <v>74</v>
      </c>
      <c r="C441" t="s">
        <v>75</v>
      </c>
      <c r="D441" t="s">
        <v>3972</v>
      </c>
      <c r="E441">
        <f>_xlfn.IFNA(VLOOKUP($F441,지역분류!$C$2:$D$5,2,0),0)</f>
        <v>1</v>
      </c>
      <c r="F441" t="str">
        <f>_xlfn.IFNA(INDEX(지역분류!$G$2:$G$21,MATCH($J441,지역분류!$H$2:$H$21,0)),"테마여행")</f>
        <v>북부</v>
      </c>
      <c r="G441" t="s">
        <v>17</v>
      </c>
      <c r="H441" t="s">
        <v>18</v>
      </c>
      <c r="I441" t="s">
        <v>30</v>
      </c>
      <c r="J441" t="s">
        <v>31</v>
      </c>
      <c r="K441" t="s">
        <v>3973</v>
      </c>
      <c r="L441" t="s">
        <v>3974</v>
      </c>
      <c r="M441" t="s">
        <v>3975</v>
      </c>
      <c r="N441" t="s">
        <v>3976</v>
      </c>
      <c r="O441">
        <v>33.452815700000002</v>
      </c>
      <c r="P441">
        <v>126.4854998000001</v>
      </c>
      <c r="R441" t="s">
        <v>3977</v>
      </c>
      <c r="S441" t="s">
        <v>3972</v>
      </c>
      <c r="T441" t="s">
        <v>3978</v>
      </c>
      <c r="U441" t="s">
        <v>3979</v>
      </c>
    </row>
    <row r="442" spans="1:21" x14ac:dyDescent="0.3">
      <c r="A442" t="s">
        <v>3980</v>
      </c>
      <c r="B442" t="s">
        <v>74</v>
      </c>
      <c r="C442" t="s">
        <v>75</v>
      </c>
      <c r="D442" t="s">
        <v>3981</v>
      </c>
      <c r="E442">
        <f>_xlfn.IFNA(VLOOKUP($F442,지역분류!$C$2:$D$5,2,0),0)</f>
        <v>3</v>
      </c>
      <c r="F442" t="str">
        <f>_xlfn.IFNA(INDEX(지역분류!$G$2:$G$21,MATCH($J442,지역분류!$H$2:$H$21,0)),"테마여행")</f>
        <v>서부</v>
      </c>
      <c r="G442" t="s">
        <v>54</v>
      </c>
      <c r="H442" t="s">
        <v>55</v>
      </c>
      <c r="I442" t="s">
        <v>1090</v>
      </c>
      <c r="J442" t="s">
        <v>1091</v>
      </c>
      <c r="K442" t="s">
        <v>3982</v>
      </c>
      <c r="L442" t="s">
        <v>3983</v>
      </c>
      <c r="M442" t="s">
        <v>3984</v>
      </c>
      <c r="N442" t="s">
        <v>3985</v>
      </c>
      <c r="O442">
        <v>33.220243099999998</v>
      </c>
      <c r="P442">
        <v>126.2515369</v>
      </c>
      <c r="R442" t="s">
        <v>3986</v>
      </c>
      <c r="S442" t="s">
        <v>3981</v>
      </c>
      <c r="T442" t="s">
        <v>3987</v>
      </c>
      <c r="U442" t="s">
        <v>3988</v>
      </c>
    </row>
    <row r="443" spans="1:21" hidden="1" x14ac:dyDescent="0.3">
      <c r="A443" t="s">
        <v>3989</v>
      </c>
      <c r="B443" t="s">
        <v>96</v>
      </c>
      <c r="C443" t="s">
        <v>97</v>
      </c>
      <c r="D443" t="s">
        <v>3990</v>
      </c>
      <c r="E443">
        <f>_xlfn.IFNA(VLOOKUP($F443,지역분류!$C$2:$D$5,2,0),0)</f>
        <v>3</v>
      </c>
      <c r="F443" t="str">
        <f>_xlfn.IFNA(INDEX(지역분류!$G$2:$G$21,MATCH($J443,지역분류!$H$2:$H$21,0)),"테마여행")</f>
        <v>서부</v>
      </c>
      <c r="G443" t="s">
        <v>54</v>
      </c>
      <c r="H443" t="s">
        <v>55</v>
      </c>
      <c r="I443" t="s">
        <v>1090</v>
      </c>
      <c r="J443" t="s">
        <v>1091</v>
      </c>
      <c r="M443" t="s">
        <v>3991</v>
      </c>
      <c r="N443" t="s">
        <v>3992</v>
      </c>
      <c r="S443" t="s">
        <v>3993</v>
      </c>
      <c r="T443" t="s">
        <v>3994</v>
      </c>
      <c r="U443" t="s">
        <v>3995</v>
      </c>
    </row>
    <row r="444" spans="1:21" x14ac:dyDescent="0.3">
      <c r="A444" t="s">
        <v>3996</v>
      </c>
      <c r="B444" t="s">
        <v>165</v>
      </c>
      <c r="C444" t="s">
        <v>166</v>
      </c>
      <c r="D444" t="s">
        <v>3997</v>
      </c>
      <c r="E444">
        <f>_xlfn.IFNA(VLOOKUP($F444,지역분류!$C$2:$D$5,2,0),0)</f>
        <v>4</v>
      </c>
      <c r="F444" t="str">
        <f>_xlfn.IFNA(INDEX(지역분류!$G$2:$G$21,MATCH($J444,지역분류!$H$2:$H$21,0)),"테마여행")</f>
        <v>남부</v>
      </c>
      <c r="G444" t="s">
        <v>54</v>
      </c>
      <c r="H444" t="s">
        <v>55</v>
      </c>
      <c r="I444" t="s">
        <v>69</v>
      </c>
      <c r="J444" t="s">
        <v>70</v>
      </c>
      <c r="K444" t="s">
        <v>3998</v>
      </c>
      <c r="L444" t="s">
        <v>3999</v>
      </c>
      <c r="M444" t="s">
        <v>4000</v>
      </c>
      <c r="N444" t="s">
        <v>4001</v>
      </c>
      <c r="O444">
        <v>33.238788499999998</v>
      </c>
      <c r="P444">
        <v>126.387381</v>
      </c>
      <c r="R444" t="s">
        <v>4002</v>
      </c>
      <c r="S444" t="s">
        <v>3997</v>
      </c>
      <c r="T444" t="s">
        <v>4003</v>
      </c>
      <c r="U444" t="s">
        <v>4004</v>
      </c>
    </row>
    <row r="445" spans="1:21" x14ac:dyDescent="0.3">
      <c r="A445" t="s">
        <v>4005</v>
      </c>
      <c r="B445" t="s">
        <v>51</v>
      </c>
      <c r="C445" t="s">
        <v>52</v>
      </c>
      <c r="D445" t="s">
        <v>4006</v>
      </c>
      <c r="E445">
        <f>_xlfn.IFNA(VLOOKUP($F445,지역분류!$C$2:$D$5,2,0),0)</f>
        <v>2</v>
      </c>
      <c r="F445" t="str">
        <f>_xlfn.IFNA(INDEX(지역분류!$G$2:$G$21,MATCH($J445,지역분류!$H$2:$H$21,0)),"테마여행")</f>
        <v>동부</v>
      </c>
      <c r="G445" t="s">
        <v>54</v>
      </c>
      <c r="H445" t="s">
        <v>55</v>
      </c>
      <c r="I445" t="s">
        <v>253</v>
      </c>
      <c r="J445" t="s">
        <v>254</v>
      </c>
      <c r="K445" t="s">
        <v>4007</v>
      </c>
      <c r="L445" t="s">
        <v>4008</v>
      </c>
      <c r="M445" t="s">
        <v>4009</v>
      </c>
      <c r="N445" t="s">
        <v>4010</v>
      </c>
      <c r="O445">
        <v>33.329849799999998</v>
      </c>
      <c r="P445">
        <v>126.81485410000001</v>
      </c>
      <c r="R445" t="s">
        <v>4011</v>
      </c>
      <c r="S445" t="s">
        <v>4012</v>
      </c>
      <c r="T445" t="s">
        <v>4013</v>
      </c>
      <c r="U445" t="s">
        <v>4014</v>
      </c>
    </row>
    <row r="446" spans="1:21" x14ac:dyDescent="0.3">
      <c r="A446" t="s">
        <v>4015</v>
      </c>
      <c r="B446" t="s">
        <v>165</v>
      </c>
      <c r="C446" t="s">
        <v>166</v>
      </c>
      <c r="D446" t="s">
        <v>4016</v>
      </c>
      <c r="E446">
        <f>_xlfn.IFNA(VLOOKUP($F446,지역분류!$C$2:$D$5,2,0),0)</f>
        <v>4</v>
      </c>
      <c r="F446" t="str">
        <f>_xlfn.IFNA(INDEX(지역분류!$G$2:$G$21,MATCH($J446,지역분류!$H$2:$H$21,0)),"테마여행")</f>
        <v>남부</v>
      </c>
      <c r="G446" t="s">
        <v>54</v>
      </c>
      <c r="H446" t="s">
        <v>55</v>
      </c>
      <c r="I446" t="s">
        <v>56</v>
      </c>
      <c r="J446" t="s">
        <v>57</v>
      </c>
      <c r="K446" t="s">
        <v>4017</v>
      </c>
      <c r="L446" t="s">
        <v>4018</v>
      </c>
      <c r="M446" t="s">
        <v>3665</v>
      </c>
      <c r="N446" t="s">
        <v>4019</v>
      </c>
      <c r="O446">
        <v>33.239781100000002</v>
      </c>
      <c r="P446">
        <v>126.30462609999999</v>
      </c>
      <c r="R446" t="s">
        <v>4020</v>
      </c>
      <c r="S446" t="s">
        <v>4016</v>
      </c>
      <c r="T446" t="s">
        <v>4021</v>
      </c>
      <c r="U446" t="s">
        <v>4022</v>
      </c>
    </row>
    <row r="447" spans="1:21" x14ac:dyDescent="0.3">
      <c r="A447" t="s">
        <v>4023</v>
      </c>
      <c r="B447" t="s">
        <v>74</v>
      </c>
      <c r="C447" t="s">
        <v>75</v>
      </c>
      <c r="D447" t="s">
        <v>4024</v>
      </c>
      <c r="E447">
        <f>_xlfn.IFNA(VLOOKUP($F447,지역분류!$C$2:$D$5,2,0),0)</f>
        <v>1</v>
      </c>
      <c r="F447" t="str">
        <f>_xlfn.IFNA(INDEX(지역분류!$G$2:$G$21,MATCH($J447,지역분류!$H$2:$H$21,0)),"테마여행")</f>
        <v>북부</v>
      </c>
      <c r="G447" t="s">
        <v>17</v>
      </c>
      <c r="H447" t="s">
        <v>18</v>
      </c>
      <c r="I447" t="s">
        <v>30</v>
      </c>
      <c r="J447" t="s">
        <v>31</v>
      </c>
      <c r="K447" t="s">
        <v>4025</v>
      </c>
      <c r="L447" t="s">
        <v>4026</v>
      </c>
      <c r="M447" t="s">
        <v>4027</v>
      </c>
      <c r="N447" t="s">
        <v>4028</v>
      </c>
      <c r="O447">
        <v>33.448253999999999</v>
      </c>
      <c r="P447">
        <v>126.30728000000001</v>
      </c>
      <c r="Q447" t="s">
        <v>946</v>
      </c>
      <c r="R447" t="s">
        <v>4029</v>
      </c>
      <c r="S447" t="s">
        <v>4030</v>
      </c>
      <c r="T447" t="s">
        <v>4031</v>
      </c>
      <c r="U447" t="s">
        <v>4032</v>
      </c>
    </row>
    <row r="448" spans="1:21" x14ac:dyDescent="0.3">
      <c r="A448" t="s">
        <v>4033</v>
      </c>
      <c r="B448" t="s">
        <v>74</v>
      </c>
      <c r="C448" t="s">
        <v>75</v>
      </c>
      <c r="D448" t="s">
        <v>4034</v>
      </c>
      <c r="E448">
        <f>_xlfn.IFNA(VLOOKUP($F448,지역분류!$C$2:$D$5,2,0),0)</f>
        <v>1</v>
      </c>
      <c r="F448" t="str">
        <f>_xlfn.IFNA(INDEX(지역분류!$G$2:$G$21,MATCH($J448,지역분류!$H$2:$H$21,0)),"테마여행")</f>
        <v>북부</v>
      </c>
      <c r="G448" t="s">
        <v>17</v>
      </c>
      <c r="H448" t="s">
        <v>18</v>
      </c>
      <c r="I448" t="s">
        <v>30</v>
      </c>
      <c r="J448" t="s">
        <v>31</v>
      </c>
      <c r="K448" t="s">
        <v>4035</v>
      </c>
      <c r="L448" t="s">
        <v>4036</v>
      </c>
      <c r="M448" t="s">
        <v>4037</v>
      </c>
      <c r="N448" t="s">
        <v>4038</v>
      </c>
      <c r="O448">
        <v>33.516295999999997</v>
      </c>
      <c r="P448">
        <v>126.515305</v>
      </c>
      <c r="R448" t="s">
        <v>4039</v>
      </c>
      <c r="S448" t="s">
        <v>4034</v>
      </c>
      <c r="T448" t="s">
        <v>4040</v>
      </c>
      <c r="U448" t="s">
        <v>4041</v>
      </c>
    </row>
    <row r="449" spans="1:21" x14ac:dyDescent="0.3">
      <c r="A449" t="s">
        <v>4042</v>
      </c>
      <c r="B449" t="s">
        <v>14</v>
      </c>
      <c r="C449" t="s">
        <v>15</v>
      </c>
      <c r="D449" t="s">
        <v>4043</v>
      </c>
      <c r="E449">
        <f>_xlfn.IFNA(VLOOKUP($F449,지역분류!$C$2:$D$5,2,0),0)</f>
        <v>1</v>
      </c>
      <c r="F449" t="str">
        <f>_xlfn.IFNA(INDEX(지역분류!$G$2:$G$21,MATCH($J449,지역분류!$H$2:$H$21,0)),"테마여행")</f>
        <v>북부</v>
      </c>
      <c r="G449" t="s">
        <v>17</v>
      </c>
      <c r="H449" t="s">
        <v>18</v>
      </c>
      <c r="I449" t="s">
        <v>19</v>
      </c>
      <c r="J449" t="s">
        <v>20</v>
      </c>
      <c r="K449" t="s">
        <v>4044</v>
      </c>
      <c r="L449" t="s">
        <v>4045</v>
      </c>
      <c r="M449" t="s">
        <v>4046</v>
      </c>
      <c r="N449" t="s">
        <v>4047</v>
      </c>
      <c r="O449">
        <v>33.347720000000002</v>
      </c>
      <c r="P449">
        <v>126.35681</v>
      </c>
      <c r="Q449" t="s">
        <v>4048</v>
      </c>
      <c r="R449" t="s">
        <v>4049</v>
      </c>
      <c r="S449" t="s">
        <v>4050</v>
      </c>
      <c r="T449" t="s">
        <v>4051</v>
      </c>
      <c r="U449" t="s">
        <v>4052</v>
      </c>
    </row>
    <row r="450" spans="1:21" hidden="1" x14ac:dyDescent="0.3">
      <c r="A450" t="s">
        <v>4053</v>
      </c>
      <c r="B450" t="s">
        <v>96</v>
      </c>
      <c r="C450" t="s">
        <v>97</v>
      </c>
      <c r="D450" t="s">
        <v>4054</v>
      </c>
      <c r="E450">
        <f>_xlfn.IFNA(VLOOKUP($F450,지역분류!$C$2:$D$5,2,0),0)</f>
        <v>1</v>
      </c>
      <c r="F450" t="str">
        <f>_xlfn.IFNA(INDEX(지역분류!$G$2:$G$21,MATCH($J450,지역분류!$H$2:$H$21,0)),"테마여행")</f>
        <v>북부</v>
      </c>
      <c r="G450" t="s">
        <v>17</v>
      </c>
      <c r="H450" t="s">
        <v>18</v>
      </c>
      <c r="I450" t="s">
        <v>19</v>
      </c>
      <c r="J450" t="s">
        <v>20</v>
      </c>
      <c r="M450" t="s">
        <v>4055</v>
      </c>
      <c r="N450" t="s">
        <v>4056</v>
      </c>
      <c r="S450" t="s">
        <v>4054</v>
      </c>
      <c r="T450" t="s">
        <v>4057</v>
      </c>
      <c r="U450" t="s">
        <v>4058</v>
      </c>
    </row>
    <row r="451" spans="1:21" x14ac:dyDescent="0.3">
      <c r="A451" t="s">
        <v>4059</v>
      </c>
      <c r="B451" t="s">
        <v>2920</v>
      </c>
      <c r="C451" t="s">
        <v>2921</v>
      </c>
      <c r="D451" t="s">
        <v>4060</v>
      </c>
      <c r="E451">
        <f>_xlfn.IFNA(VLOOKUP($F451,지역분류!$C$2:$D$5,2,0),0)</f>
        <v>1</v>
      </c>
      <c r="F451" t="str">
        <f>_xlfn.IFNA(INDEX(지역분류!$G$2:$G$21,MATCH($J451,지역분류!$H$2:$H$21,0)),"테마여행")</f>
        <v>북부</v>
      </c>
      <c r="G451" t="s">
        <v>17</v>
      </c>
      <c r="H451" t="s">
        <v>18</v>
      </c>
      <c r="I451" t="s">
        <v>30</v>
      </c>
      <c r="J451" t="s">
        <v>31</v>
      </c>
      <c r="K451" t="s">
        <v>4061</v>
      </c>
      <c r="L451" t="s">
        <v>4062</v>
      </c>
      <c r="M451" t="s">
        <v>3301</v>
      </c>
      <c r="N451" t="s">
        <v>4063</v>
      </c>
      <c r="O451">
        <v>33.499622000000002</v>
      </c>
      <c r="P451">
        <v>126.53119</v>
      </c>
      <c r="Q451" t="s">
        <v>4064</v>
      </c>
      <c r="R451" t="s">
        <v>72</v>
      </c>
      <c r="S451" t="s">
        <v>4060</v>
      </c>
      <c r="T451" t="s">
        <v>4065</v>
      </c>
      <c r="U451" t="s">
        <v>4066</v>
      </c>
    </row>
    <row r="452" spans="1:21" x14ac:dyDescent="0.3">
      <c r="A452" t="s">
        <v>4067</v>
      </c>
      <c r="B452" t="s">
        <v>74</v>
      </c>
      <c r="C452" t="s">
        <v>75</v>
      </c>
      <c r="D452" t="s">
        <v>4068</v>
      </c>
      <c r="E452">
        <f>_xlfn.IFNA(VLOOKUP($F452,지역분류!$C$2:$D$5,2,0),0)</f>
        <v>2</v>
      </c>
      <c r="F452" t="str">
        <f>_xlfn.IFNA(INDEX(지역분류!$G$2:$G$21,MATCH($J452,지역분류!$H$2:$H$21,0)),"테마여행")</f>
        <v>동부</v>
      </c>
      <c r="G452" t="s">
        <v>54</v>
      </c>
      <c r="H452" t="s">
        <v>55</v>
      </c>
      <c r="I452" t="s">
        <v>187</v>
      </c>
      <c r="J452" t="s">
        <v>188</v>
      </c>
      <c r="K452" t="s">
        <v>4069</v>
      </c>
      <c r="L452" t="s">
        <v>4070</v>
      </c>
      <c r="M452" t="s">
        <v>4071</v>
      </c>
      <c r="N452" t="s">
        <v>4072</v>
      </c>
      <c r="O452">
        <v>33.463128300000001</v>
      </c>
      <c r="P452">
        <v>126.9352404</v>
      </c>
      <c r="R452" t="s">
        <v>4073</v>
      </c>
      <c r="S452" t="s">
        <v>4068</v>
      </c>
      <c r="T452" t="s">
        <v>4074</v>
      </c>
      <c r="U452" t="s">
        <v>4075</v>
      </c>
    </row>
    <row r="453" spans="1:21" hidden="1" x14ac:dyDescent="0.3">
      <c r="A453" t="s">
        <v>4076</v>
      </c>
      <c r="B453" t="s">
        <v>96</v>
      </c>
      <c r="C453" t="s">
        <v>97</v>
      </c>
      <c r="D453" t="s">
        <v>4077</v>
      </c>
      <c r="E453">
        <f>_xlfn.IFNA(VLOOKUP($F453,지역분류!$C$2:$D$5,2,0),0)</f>
        <v>2</v>
      </c>
      <c r="F453" t="str">
        <f>_xlfn.IFNA(INDEX(지역분류!$G$2:$G$21,MATCH($J453,지역분류!$H$2:$H$21,0)),"테마여행")</f>
        <v>동부</v>
      </c>
      <c r="G453" t="s">
        <v>54</v>
      </c>
      <c r="H453" t="s">
        <v>55</v>
      </c>
      <c r="I453" t="s">
        <v>187</v>
      </c>
      <c r="J453" t="s">
        <v>188</v>
      </c>
      <c r="M453" t="s">
        <v>4078</v>
      </c>
      <c r="N453" t="s">
        <v>4079</v>
      </c>
      <c r="S453" t="s">
        <v>4077</v>
      </c>
      <c r="T453" t="s">
        <v>4080</v>
      </c>
      <c r="U453" t="s">
        <v>4081</v>
      </c>
    </row>
    <row r="454" spans="1:21" x14ac:dyDescent="0.3">
      <c r="A454" t="s">
        <v>4082</v>
      </c>
      <c r="B454" t="s">
        <v>165</v>
      </c>
      <c r="C454" t="s">
        <v>166</v>
      </c>
      <c r="D454" t="s">
        <v>4083</v>
      </c>
      <c r="E454">
        <f>_xlfn.IFNA(VLOOKUP($F454,지역분류!$C$2:$D$5,2,0),0)</f>
        <v>4</v>
      </c>
      <c r="F454" t="str">
        <f>_xlfn.IFNA(INDEX(지역분류!$G$2:$G$21,MATCH($J454,지역분류!$H$2:$H$21,0)),"테마여행")</f>
        <v>남부</v>
      </c>
      <c r="G454" t="s">
        <v>54</v>
      </c>
      <c r="H454" t="s">
        <v>55</v>
      </c>
      <c r="I454" t="s">
        <v>301</v>
      </c>
      <c r="J454" t="s">
        <v>302</v>
      </c>
      <c r="K454" t="s">
        <v>4084</v>
      </c>
      <c r="L454" t="s">
        <v>4085</v>
      </c>
      <c r="M454" t="s">
        <v>4086</v>
      </c>
      <c r="N454" t="s">
        <v>4087</v>
      </c>
      <c r="O454">
        <v>33.288474999999998</v>
      </c>
      <c r="P454">
        <v>126.750114</v>
      </c>
      <c r="Q454" t="s">
        <v>4088</v>
      </c>
      <c r="R454" t="s">
        <v>4089</v>
      </c>
      <c r="S454" t="s">
        <v>4083</v>
      </c>
      <c r="T454" t="s">
        <v>4090</v>
      </c>
      <c r="U454" t="s">
        <v>4091</v>
      </c>
    </row>
    <row r="455" spans="1:21" x14ac:dyDescent="0.3">
      <c r="A455" t="s">
        <v>4092</v>
      </c>
      <c r="B455" t="s">
        <v>74</v>
      </c>
      <c r="C455" t="s">
        <v>75</v>
      </c>
      <c r="D455" t="s">
        <v>4093</v>
      </c>
      <c r="E455">
        <f>_xlfn.IFNA(VLOOKUP($F455,지역분류!$C$2:$D$5,2,0),0)</f>
        <v>3</v>
      </c>
      <c r="F455" t="str">
        <f>_xlfn.IFNA(INDEX(지역분류!$G$2:$G$21,MATCH($J455,지역분류!$H$2:$H$21,0)),"테마여행")</f>
        <v>서부</v>
      </c>
      <c r="G455" t="s">
        <v>17</v>
      </c>
      <c r="H455" t="s">
        <v>18</v>
      </c>
      <c r="I455" t="s">
        <v>77</v>
      </c>
      <c r="J455" t="s">
        <v>78</v>
      </c>
      <c r="K455" t="s">
        <v>4094</v>
      </c>
      <c r="L455" t="s">
        <v>4095</v>
      </c>
      <c r="M455" t="s">
        <v>4096</v>
      </c>
      <c r="N455" t="s">
        <v>4097</v>
      </c>
      <c r="O455">
        <v>33.404263</v>
      </c>
      <c r="P455">
        <v>126.25360000000001</v>
      </c>
      <c r="Q455" t="s">
        <v>4098</v>
      </c>
      <c r="R455" t="s">
        <v>72</v>
      </c>
      <c r="S455" t="s">
        <v>4099</v>
      </c>
      <c r="T455" t="s">
        <v>4100</v>
      </c>
      <c r="U455" t="s">
        <v>4101</v>
      </c>
    </row>
    <row r="456" spans="1:21" x14ac:dyDescent="0.3">
      <c r="A456" t="s">
        <v>4102</v>
      </c>
      <c r="B456" t="s">
        <v>74</v>
      </c>
      <c r="C456" t="s">
        <v>75</v>
      </c>
      <c r="D456" t="s">
        <v>4103</v>
      </c>
      <c r="E456">
        <f>_xlfn.IFNA(VLOOKUP($F456,지역분류!$C$2:$D$5,2,0),0)</f>
        <v>1</v>
      </c>
      <c r="F456" t="str">
        <f>_xlfn.IFNA(INDEX(지역분류!$G$2:$G$21,MATCH($J456,지역분류!$H$2:$H$21,0)),"테마여행")</f>
        <v>북부</v>
      </c>
      <c r="G456" t="s">
        <v>392</v>
      </c>
      <c r="H456" t="s">
        <v>393</v>
      </c>
      <c r="I456" t="s">
        <v>424</v>
      </c>
      <c r="J456" t="s">
        <v>42073</v>
      </c>
      <c r="K456" t="s">
        <v>425</v>
      </c>
      <c r="L456" t="s">
        <v>426</v>
      </c>
      <c r="M456" t="s">
        <v>4104</v>
      </c>
      <c r="N456" t="s">
        <v>4105</v>
      </c>
      <c r="O456">
        <v>33.963677799999999</v>
      </c>
      <c r="P456">
        <v>126.2957655</v>
      </c>
      <c r="R456" t="s">
        <v>4106</v>
      </c>
      <c r="S456" t="s">
        <v>4103</v>
      </c>
      <c r="T456" t="s">
        <v>4107</v>
      </c>
      <c r="U456" t="s">
        <v>4108</v>
      </c>
    </row>
    <row r="457" spans="1:21" x14ac:dyDescent="0.3">
      <c r="A457" t="s">
        <v>4109</v>
      </c>
      <c r="B457" t="s">
        <v>74</v>
      </c>
      <c r="C457" t="s">
        <v>75</v>
      </c>
      <c r="D457" t="s">
        <v>4110</v>
      </c>
      <c r="E457">
        <f>_xlfn.IFNA(VLOOKUP($F457,지역분류!$C$2:$D$5,2,0),0)</f>
        <v>2</v>
      </c>
      <c r="F457" t="str">
        <f>_xlfn.IFNA(INDEX(지역분류!$G$2:$G$21,MATCH($J457,지역분류!$H$2:$H$21,0)),"테마여행")</f>
        <v>동부</v>
      </c>
      <c r="G457" t="s">
        <v>17</v>
      </c>
      <c r="H457" t="s">
        <v>18</v>
      </c>
      <c r="I457" t="s">
        <v>111</v>
      </c>
      <c r="J457" t="s">
        <v>112</v>
      </c>
      <c r="K457" t="s">
        <v>4111</v>
      </c>
      <c r="L457" t="s">
        <v>4112</v>
      </c>
      <c r="M457" t="s">
        <v>4113</v>
      </c>
      <c r="N457" t="s">
        <v>4114</v>
      </c>
      <c r="O457">
        <v>33.556416499999997</v>
      </c>
      <c r="P457">
        <v>126.8013584</v>
      </c>
      <c r="R457" t="s">
        <v>4115</v>
      </c>
      <c r="S457" t="s">
        <v>4110</v>
      </c>
      <c r="T457" t="s">
        <v>4116</v>
      </c>
      <c r="U457" t="s">
        <v>4117</v>
      </c>
    </row>
    <row r="458" spans="1:21" x14ac:dyDescent="0.3">
      <c r="A458" t="s">
        <v>4118</v>
      </c>
      <c r="B458" t="s">
        <v>74</v>
      </c>
      <c r="C458" t="s">
        <v>75</v>
      </c>
      <c r="D458" t="s">
        <v>4119</v>
      </c>
      <c r="E458">
        <f>_xlfn.IFNA(VLOOKUP($F458,지역분류!$C$2:$D$5,2,0),0)</f>
        <v>4</v>
      </c>
      <c r="F458" t="str">
        <f>_xlfn.IFNA(INDEX(지역분류!$G$2:$G$21,MATCH($J458,지역분류!$H$2:$H$21,0)),"테마여행")</f>
        <v>남부</v>
      </c>
      <c r="G458" t="s">
        <v>54</v>
      </c>
      <c r="H458" t="s">
        <v>55</v>
      </c>
      <c r="I458" t="s">
        <v>69</v>
      </c>
      <c r="J458" t="s">
        <v>70</v>
      </c>
      <c r="K458" t="s">
        <v>3533</v>
      </c>
      <c r="L458" t="s">
        <v>3534</v>
      </c>
      <c r="M458" t="s">
        <v>4120</v>
      </c>
      <c r="N458" t="s">
        <v>4121</v>
      </c>
      <c r="O458">
        <v>33.266698499999997</v>
      </c>
      <c r="P458">
        <v>126.39422039999999</v>
      </c>
      <c r="R458" t="s">
        <v>4122</v>
      </c>
      <c r="S458" t="s">
        <v>4119</v>
      </c>
      <c r="T458" t="s">
        <v>4123</v>
      </c>
      <c r="U458" t="s">
        <v>4124</v>
      </c>
    </row>
    <row r="459" spans="1:21" x14ac:dyDescent="0.3">
      <c r="A459" t="s">
        <v>4125</v>
      </c>
      <c r="B459" t="s">
        <v>14</v>
      </c>
      <c r="C459" t="s">
        <v>15</v>
      </c>
      <c r="D459" t="s">
        <v>4126</v>
      </c>
      <c r="E459">
        <f>_xlfn.IFNA(VLOOKUP($F459,지역분류!$C$2:$D$5,2,0),0)</f>
        <v>2</v>
      </c>
      <c r="F459" t="str">
        <f>_xlfn.IFNA(INDEX(지역분류!$G$2:$G$21,MATCH($J459,지역분류!$H$2:$H$21,0)),"테마여행")</f>
        <v>동부</v>
      </c>
      <c r="G459" t="s">
        <v>17</v>
      </c>
      <c r="H459" t="s">
        <v>18</v>
      </c>
      <c r="I459" t="s">
        <v>111</v>
      </c>
      <c r="J459" t="s">
        <v>112</v>
      </c>
      <c r="K459" t="s">
        <v>4127</v>
      </c>
      <c r="L459" t="s">
        <v>4128</v>
      </c>
      <c r="M459" t="s">
        <v>4129</v>
      </c>
      <c r="N459" t="s">
        <v>4130</v>
      </c>
      <c r="O459">
        <v>33.539363399999999</v>
      </c>
      <c r="P459">
        <v>126.836157</v>
      </c>
      <c r="R459" t="s">
        <v>4131</v>
      </c>
      <c r="S459" t="s">
        <v>4126</v>
      </c>
      <c r="T459" t="s">
        <v>4132</v>
      </c>
      <c r="U459" t="s">
        <v>4133</v>
      </c>
    </row>
    <row r="460" spans="1:21" hidden="1" x14ac:dyDescent="0.3">
      <c r="A460" t="s">
        <v>4134</v>
      </c>
      <c r="B460" t="s">
        <v>96</v>
      </c>
      <c r="C460" t="s">
        <v>97</v>
      </c>
      <c r="D460" t="s">
        <v>4135</v>
      </c>
      <c r="E460">
        <f>_xlfn.IFNA(VLOOKUP($F460,지역분류!$C$2:$D$5,2,0),0)</f>
        <v>2</v>
      </c>
      <c r="F460" t="str">
        <f>_xlfn.IFNA(INDEX(지역분류!$G$2:$G$21,MATCH($J460,지역분류!$H$2:$H$21,0)),"테마여행")</f>
        <v>동부</v>
      </c>
      <c r="G460" t="s">
        <v>17</v>
      </c>
      <c r="H460" t="s">
        <v>18</v>
      </c>
      <c r="I460" t="s">
        <v>111</v>
      </c>
      <c r="J460" t="s">
        <v>112</v>
      </c>
      <c r="M460" t="s">
        <v>4136</v>
      </c>
      <c r="N460" t="s">
        <v>4137</v>
      </c>
      <c r="S460" t="s">
        <v>4135</v>
      </c>
      <c r="T460" t="s">
        <v>4138</v>
      </c>
      <c r="U460" t="s">
        <v>4139</v>
      </c>
    </row>
    <row r="461" spans="1:21" hidden="1" x14ac:dyDescent="0.3">
      <c r="A461" t="s">
        <v>4140</v>
      </c>
      <c r="B461" t="s">
        <v>96</v>
      </c>
      <c r="C461" t="s">
        <v>97</v>
      </c>
      <c r="D461" t="s">
        <v>4141</v>
      </c>
      <c r="E461">
        <f>_xlfn.IFNA(VLOOKUP($F461,지역분류!$C$2:$D$5,2,0),0)</f>
        <v>2</v>
      </c>
      <c r="F461" t="str">
        <f>_xlfn.IFNA(INDEX(지역분류!$G$2:$G$21,MATCH($J461,지역분류!$H$2:$H$21,0)),"테마여행")</f>
        <v>동부</v>
      </c>
      <c r="G461" t="s">
        <v>17</v>
      </c>
      <c r="H461" t="s">
        <v>18</v>
      </c>
      <c r="I461" t="s">
        <v>111</v>
      </c>
      <c r="J461" t="s">
        <v>112</v>
      </c>
      <c r="M461" t="s">
        <v>4142</v>
      </c>
      <c r="N461" t="s">
        <v>4143</v>
      </c>
      <c r="S461" t="s">
        <v>4141</v>
      </c>
      <c r="T461" t="s">
        <v>4144</v>
      </c>
      <c r="U461" t="s">
        <v>4145</v>
      </c>
    </row>
    <row r="462" spans="1:21" hidden="1" x14ac:dyDescent="0.3">
      <c r="A462" t="s">
        <v>4146</v>
      </c>
      <c r="B462" t="s">
        <v>96</v>
      </c>
      <c r="C462" t="s">
        <v>97</v>
      </c>
      <c r="D462" t="s">
        <v>4147</v>
      </c>
      <c r="E462">
        <f>_xlfn.IFNA(VLOOKUP($F462,지역분류!$C$2:$D$5,2,0),0)</f>
        <v>2</v>
      </c>
      <c r="F462" t="str">
        <f>_xlfn.IFNA(INDEX(지역분류!$G$2:$G$21,MATCH($J462,지역분류!$H$2:$H$21,0)),"테마여행")</f>
        <v>동부</v>
      </c>
      <c r="G462" t="s">
        <v>17</v>
      </c>
      <c r="H462" t="s">
        <v>18</v>
      </c>
      <c r="I462" t="s">
        <v>111</v>
      </c>
      <c r="J462" t="s">
        <v>112</v>
      </c>
      <c r="M462" t="s">
        <v>1537</v>
      </c>
      <c r="N462" t="s">
        <v>4148</v>
      </c>
      <c r="S462" t="s">
        <v>4147</v>
      </c>
      <c r="T462" t="s">
        <v>4149</v>
      </c>
      <c r="U462" t="s">
        <v>4150</v>
      </c>
    </row>
    <row r="463" spans="1:21" hidden="1" x14ac:dyDescent="0.3">
      <c r="A463" t="s">
        <v>4151</v>
      </c>
      <c r="B463" t="s">
        <v>96</v>
      </c>
      <c r="C463" t="s">
        <v>97</v>
      </c>
      <c r="D463" t="s">
        <v>4152</v>
      </c>
      <c r="E463">
        <f>_xlfn.IFNA(VLOOKUP($F463,지역분류!$C$2:$D$5,2,0),0)</f>
        <v>2</v>
      </c>
      <c r="F463" t="str">
        <f>_xlfn.IFNA(INDEX(지역분류!$G$2:$G$21,MATCH($J463,지역분류!$H$2:$H$21,0)),"테마여행")</f>
        <v>동부</v>
      </c>
      <c r="G463" t="s">
        <v>17</v>
      </c>
      <c r="H463" t="s">
        <v>18</v>
      </c>
      <c r="I463" t="s">
        <v>111</v>
      </c>
      <c r="J463" t="s">
        <v>112</v>
      </c>
      <c r="M463" t="s">
        <v>4153</v>
      </c>
      <c r="N463" t="s">
        <v>4154</v>
      </c>
      <c r="S463" t="s">
        <v>4152</v>
      </c>
      <c r="T463" t="s">
        <v>4155</v>
      </c>
      <c r="U463" t="s">
        <v>4156</v>
      </c>
    </row>
    <row r="464" spans="1:21" x14ac:dyDescent="0.3">
      <c r="A464" t="s">
        <v>4157</v>
      </c>
      <c r="B464" t="s">
        <v>74</v>
      </c>
      <c r="C464" t="s">
        <v>75</v>
      </c>
      <c r="D464" t="s">
        <v>4158</v>
      </c>
      <c r="E464">
        <f>_xlfn.IFNA(VLOOKUP($F464,지역분류!$C$2:$D$5,2,0),0)</f>
        <v>1</v>
      </c>
      <c r="F464" t="str">
        <f>_xlfn.IFNA(INDEX(지역분류!$G$2:$G$21,MATCH($J464,지역분류!$H$2:$H$21,0)),"테마여행")</f>
        <v>북부</v>
      </c>
      <c r="G464" t="s">
        <v>17</v>
      </c>
      <c r="H464" t="s">
        <v>18</v>
      </c>
      <c r="I464" t="s">
        <v>30</v>
      </c>
      <c r="J464" t="s">
        <v>31</v>
      </c>
      <c r="K464" t="s">
        <v>4159</v>
      </c>
      <c r="L464" t="s">
        <v>4159</v>
      </c>
      <c r="M464" t="s">
        <v>4160</v>
      </c>
      <c r="N464" t="s">
        <v>4161</v>
      </c>
      <c r="O464">
        <v>33.479331999999999</v>
      </c>
      <c r="P464">
        <v>126.48151</v>
      </c>
      <c r="R464" t="s">
        <v>4162</v>
      </c>
      <c r="S464" t="s">
        <v>4163</v>
      </c>
      <c r="T464" t="s">
        <v>4164</v>
      </c>
      <c r="U464" t="s">
        <v>4165</v>
      </c>
    </row>
    <row r="465" spans="1:21" x14ac:dyDescent="0.3">
      <c r="A465" t="s">
        <v>4166</v>
      </c>
      <c r="B465" t="s">
        <v>165</v>
      </c>
      <c r="C465" t="s">
        <v>166</v>
      </c>
      <c r="D465" t="s">
        <v>4167</v>
      </c>
      <c r="E465">
        <f>_xlfn.IFNA(VLOOKUP($F465,지역분류!$C$2:$D$5,2,0),0)</f>
        <v>1</v>
      </c>
      <c r="F465" t="str">
        <f>_xlfn.IFNA(INDEX(지역분류!$G$2:$G$21,MATCH($J465,지역분류!$H$2:$H$21,0)),"테마여행")</f>
        <v>북부</v>
      </c>
      <c r="G465" t="s">
        <v>17</v>
      </c>
      <c r="H465" t="s">
        <v>18</v>
      </c>
      <c r="I465" t="s">
        <v>30</v>
      </c>
      <c r="J465" t="s">
        <v>31</v>
      </c>
      <c r="K465" t="s">
        <v>4168</v>
      </c>
      <c r="L465" t="s">
        <v>4169</v>
      </c>
      <c r="M465" t="s">
        <v>4170</v>
      </c>
      <c r="N465" t="s">
        <v>4171</v>
      </c>
      <c r="O465">
        <v>33.483927899999998</v>
      </c>
      <c r="P465">
        <v>126.49126769999999</v>
      </c>
      <c r="R465" t="s">
        <v>4172</v>
      </c>
      <c r="S465" t="s">
        <v>4173</v>
      </c>
      <c r="T465" t="s">
        <v>4174</v>
      </c>
      <c r="U465" t="s">
        <v>4175</v>
      </c>
    </row>
    <row r="466" spans="1:21" x14ac:dyDescent="0.3">
      <c r="A466" t="s">
        <v>4176</v>
      </c>
      <c r="B466" t="s">
        <v>74</v>
      </c>
      <c r="C466" t="s">
        <v>75</v>
      </c>
      <c r="D466" t="s">
        <v>4177</v>
      </c>
      <c r="E466">
        <f>_xlfn.IFNA(VLOOKUP($F466,지역분류!$C$2:$D$5,2,0),0)</f>
        <v>1</v>
      </c>
      <c r="F466" t="str">
        <f>_xlfn.IFNA(INDEX(지역분류!$G$2:$G$21,MATCH($J466,지역분류!$H$2:$H$21,0)),"테마여행")</f>
        <v>북부</v>
      </c>
      <c r="G466" t="s">
        <v>17</v>
      </c>
      <c r="H466" t="s">
        <v>18</v>
      </c>
      <c r="I466" t="s">
        <v>19</v>
      </c>
      <c r="J466" t="s">
        <v>20</v>
      </c>
      <c r="K466" t="s">
        <v>4178</v>
      </c>
      <c r="L466" t="s">
        <v>4179</v>
      </c>
      <c r="M466" t="s">
        <v>4180</v>
      </c>
      <c r="N466" t="s">
        <v>4181</v>
      </c>
      <c r="O466">
        <v>33.444599599999997</v>
      </c>
      <c r="P466">
        <v>126.3374444</v>
      </c>
      <c r="R466" t="s">
        <v>4182</v>
      </c>
      <c r="S466" t="s">
        <v>4177</v>
      </c>
      <c r="T466" t="s">
        <v>4183</v>
      </c>
      <c r="U466" t="s">
        <v>4184</v>
      </c>
    </row>
    <row r="467" spans="1:21" hidden="1" x14ac:dyDescent="0.3">
      <c r="A467" t="s">
        <v>4185</v>
      </c>
      <c r="B467" t="s">
        <v>96</v>
      </c>
      <c r="C467" t="s">
        <v>97</v>
      </c>
      <c r="D467" t="s">
        <v>4186</v>
      </c>
      <c r="E467">
        <f>_xlfn.IFNA(VLOOKUP($F467,지역분류!$C$2:$D$5,2,0),0)</f>
        <v>1</v>
      </c>
      <c r="F467" t="str">
        <f>_xlfn.IFNA(INDEX(지역분류!$G$2:$G$21,MATCH($J467,지역분류!$H$2:$H$21,0)),"테마여행")</f>
        <v>북부</v>
      </c>
      <c r="G467" t="s">
        <v>17</v>
      </c>
      <c r="H467" t="s">
        <v>18</v>
      </c>
      <c r="I467" t="s">
        <v>19</v>
      </c>
      <c r="J467" t="s">
        <v>20</v>
      </c>
      <c r="M467" t="s">
        <v>4187</v>
      </c>
      <c r="N467" t="s">
        <v>4188</v>
      </c>
      <c r="S467" t="s">
        <v>4189</v>
      </c>
      <c r="T467" t="s">
        <v>4190</v>
      </c>
      <c r="U467" t="s">
        <v>4191</v>
      </c>
    </row>
    <row r="468" spans="1:21" x14ac:dyDescent="0.3">
      <c r="A468" t="s">
        <v>4192</v>
      </c>
      <c r="B468" t="s">
        <v>2920</v>
      </c>
      <c r="C468" t="s">
        <v>2921</v>
      </c>
      <c r="D468" t="s">
        <v>4193</v>
      </c>
      <c r="E468">
        <f>_xlfn.IFNA(VLOOKUP($F468,지역분류!$C$2:$D$5,2,0),0)</f>
        <v>1</v>
      </c>
      <c r="F468" t="str">
        <f>_xlfn.IFNA(INDEX(지역분류!$G$2:$G$21,MATCH($J468,지역분류!$H$2:$H$21,0)),"테마여행")</f>
        <v>북부</v>
      </c>
      <c r="G468" t="s">
        <v>17</v>
      </c>
      <c r="H468" t="s">
        <v>18</v>
      </c>
      <c r="I468" t="s">
        <v>30</v>
      </c>
      <c r="J468" t="s">
        <v>31</v>
      </c>
      <c r="K468" t="s">
        <v>4194</v>
      </c>
      <c r="L468" t="s">
        <v>4195</v>
      </c>
      <c r="M468" t="s">
        <v>4196</v>
      </c>
      <c r="N468" t="s">
        <v>4197</v>
      </c>
      <c r="O468">
        <v>33.4815331</v>
      </c>
      <c r="P468">
        <v>126.48924890000001</v>
      </c>
      <c r="R468" t="s">
        <v>4198</v>
      </c>
      <c r="S468" t="s">
        <v>4193</v>
      </c>
      <c r="T468" t="s">
        <v>4199</v>
      </c>
      <c r="U468" t="s">
        <v>4200</v>
      </c>
    </row>
    <row r="469" spans="1:21" x14ac:dyDescent="0.3">
      <c r="A469" t="s">
        <v>4201</v>
      </c>
      <c r="B469" t="s">
        <v>51</v>
      </c>
      <c r="C469" t="s">
        <v>52</v>
      </c>
      <c r="D469" t="s">
        <v>4202</v>
      </c>
      <c r="E469">
        <f>_xlfn.IFNA(VLOOKUP($F469,지역분류!$C$2:$D$5,2,0),0)</f>
        <v>4</v>
      </c>
      <c r="F469" t="str">
        <f>_xlfn.IFNA(INDEX(지역분류!$G$2:$G$21,MATCH($J469,지역분류!$H$2:$H$21,0)),"테마여행")</f>
        <v>남부</v>
      </c>
      <c r="G469" t="s">
        <v>54</v>
      </c>
      <c r="H469" t="s">
        <v>55</v>
      </c>
      <c r="I469" t="s">
        <v>69</v>
      </c>
      <c r="J469" t="s">
        <v>70</v>
      </c>
      <c r="K469" t="s">
        <v>4203</v>
      </c>
      <c r="L469" t="s">
        <v>4204</v>
      </c>
      <c r="M469" t="s">
        <v>4205</v>
      </c>
      <c r="N469" t="s">
        <v>4206</v>
      </c>
      <c r="O469">
        <v>33.254092200000002</v>
      </c>
      <c r="P469">
        <v>126.56019449999999</v>
      </c>
      <c r="R469" t="s">
        <v>4207</v>
      </c>
      <c r="S469" t="s">
        <v>4208</v>
      </c>
      <c r="T469" t="s">
        <v>4209</v>
      </c>
      <c r="U469" t="s">
        <v>4210</v>
      </c>
    </row>
    <row r="470" spans="1:21" x14ac:dyDescent="0.3">
      <c r="A470" t="s">
        <v>4211</v>
      </c>
      <c r="B470" t="s">
        <v>165</v>
      </c>
      <c r="C470" t="s">
        <v>166</v>
      </c>
      <c r="D470" t="s">
        <v>4212</v>
      </c>
      <c r="E470">
        <f>_xlfn.IFNA(VLOOKUP($F470,지역분류!$C$2:$D$5,2,0),0)</f>
        <v>4</v>
      </c>
      <c r="F470" t="str">
        <f>_xlfn.IFNA(INDEX(지역분류!$G$2:$G$21,MATCH($J470,지역분류!$H$2:$H$21,0)),"테마여행")</f>
        <v>남부</v>
      </c>
      <c r="G470" t="s">
        <v>54</v>
      </c>
      <c r="H470" t="s">
        <v>55</v>
      </c>
      <c r="I470" t="s">
        <v>301</v>
      </c>
      <c r="J470" t="s">
        <v>302</v>
      </c>
      <c r="K470" t="s">
        <v>4213</v>
      </c>
      <c r="L470" t="s">
        <v>4214</v>
      </c>
      <c r="M470" t="s">
        <v>4215</v>
      </c>
      <c r="N470" t="s">
        <v>4216</v>
      </c>
      <c r="O470">
        <v>33.282874999999997</v>
      </c>
      <c r="P470">
        <v>126.65572</v>
      </c>
      <c r="R470" t="s">
        <v>4217</v>
      </c>
      <c r="S470" t="s">
        <v>4212</v>
      </c>
      <c r="T470" t="s">
        <v>4218</v>
      </c>
      <c r="U470" t="s">
        <v>4219</v>
      </c>
    </row>
    <row r="471" spans="1:21" x14ac:dyDescent="0.3">
      <c r="A471" t="s">
        <v>4220</v>
      </c>
      <c r="B471" t="s">
        <v>165</v>
      </c>
      <c r="C471" t="s">
        <v>166</v>
      </c>
      <c r="D471" t="s">
        <v>4221</v>
      </c>
      <c r="E471">
        <f>_xlfn.IFNA(VLOOKUP($F471,지역분류!$C$2:$D$5,2,0),0)</f>
        <v>4</v>
      </c>
      <c r="F471" t="str">
        <f>_xlfn.IFNA(INDEX(지역분류!$G$2:$G$21,MATCH($J471,지역분류!$H$2:$H$21,0)),"테마여행")</f>
        <v>남부</v>
      </c>
      <c r="G471" t="s">
        <v>54</v>
      </c>
      <c r="H471" t="s">
        <v>55</v>
      </c>
      <c r="I471" t="s">
        <v>56</v>
      </c>
      <c r="J471" t="s">
        <v>57</v>
      </c>
      <c r="K471" t="s">
        <v>4222</v>
      </c>
      <c r="L471" t="s">
        <v>4223</v>
      </c>
      <c r="M471" t="s">
        <v>4224</v>
      </c>
      <c r="N471" t="s">
        <v>4225</v>
      </c>
      <c r="O471">
        <v>33.227378000000002</v>
      </c>
      <c r="P471">
        <v>126.3011099</v>
      </c>
      <c r="R471" t="s">
        <v>4226</v>
      </c>
      <c r="S471" t="s">
        <v>4221</v>
      </c>
      <c r="T471" t="s">
        <v>4227</v>
      </c>
      <c r="U471" t="s">
        <v>4228</v>
      </c>
    </row>
    <row r="472" spans="1:21" x14ac:dyDescent="0.3">
      <c r="A472" t="s">
        <v>4229</v>
      </c>
      <c r="B472" t="s">
        <v>165</v>
      </c>
      <c r="C472" t="s">
        <v>166</v>
      </c>
      <c r="D472" t="s">
        <v>4230</v>
      </c>
      <c r="E472">
        <f>_xlfn.IFNA(VLOOKUP($F472,지역분류!$C$2:$D$5,2,0),0)</f>
        <v>2</v>
      </c>
      <c r="F472" t="str">
        <f>_xlfn.IFNA(INDEX(지역분류!$G$2:$G$21,MATCH($J472,지역분류!$H$2:$H$21,0)),"테마여행")</f>
        <v>동부</v>
      </c>
      <c r="G472" t="s">
        <v>54</v>
      </c>
      <c r="H472" t="s">
        <v>55</v>
      </c>
      <c r="I472" t="s">
        <v>187</v>
      </c>
      <c r="J472" t="s">
        <v>188</v>
      </c>
      <c r="K472" t="s">
        <v>4231</v>
      </c>
      <c r="L472" t="s">
        <v>4232</v>
      </c>
      <c r="M472" t="s">
        <v>4233</v>
      </c>
      <c r="N472" t="s">
        <v>4234</v>
      </c>
      <c r="O472">
        <v>33.399364200000001</v>
      </c>
      <c r="P472">
        <v>126.8719787</v>
      </c>
      <c r="S472" t="s">
        <v>4230</v>
      </c>
      <c r="T472" t="s">
        <v>4235</v>
      </c>
      <c r="U472" t="s">
        <v>4236</v>
      </c>
    </row>
    <row r="473" spans="1:21" x14ac:dyDescent="0.3">
      <c r="A473" t="s">
        <v>4237</v>
      </c>
      <c r="B473" t="s">
        <v>74</v>
      </c>
      <c r="C473" t="s">
        <v>75</v>
      </c>
      <c r="D473" t="s">
        <v>4238</v>
      </c>
      <c r="E473">
        <f>_xlfn.IFNA(VLOOKUP($F473,지역분류!$C$2:$D$5,2,0),0)</f>
        <v>4</v>
      </c>
      <c r="F473" t="str">
        <f>_xlfn.IFNA(INDEX(지역분류!$G$2:$G$21,MATCH($J473,지역분류!$H$2:$H$21,0)),"테마여행")</f>
        <v>남부</v>
      </c>
      <c r="G473" t="s">
        <v>54</v>
      </c>
      <c r="H473" t="s">
        <v>55</v>
      </c>
      <c r="I473" t="s">
        <v>69</v>
      </c>
      <c r="J473" t="s">
        <v>70</v>
      </c>
      <c r="K473" t="s">
        <v>4239</v>
      </c>
      <c r="L473" t="s">
        <v>4240</v>
      </c>
      <c r="M473" t="s">
        <v>4241</v>
      </c>
      <c r="N473" t="s">
        <v>4242</v>
      </c>
      <c r="O473">
        <v>33.252673999999999</v>
      </c>
      <c r="P473">
        <v>126.5594</v>
      </c>
      <c r="Q473" t="s">
        <v>4243</v>
      </c>
      <c r="R473" t="s">
        <v>4244</v>
      </c>
      <c r="S473" t="s">
        <v>4238</v>
      </c>
      <c r="T473" t="s">
        <v>4245</v>
      </c>
      <c r="U473" t="s">
        <v>4246</v>
      </c>
    </row>
    <row r="474" spans="1:21" hidden="1" x14ac:dyDescent="0.3">
      <c r="A474" t="s">
        <v>4247</v>
      </c>
      <c r="B474" t="s">
        <v>96</v>
      </c>
      <c r="C474" t="s">
        <v>97</v>
      </c>
      <c r="D474" t="s">
        <v>4248</v>
      </c>
      <c r="E474">
        <f>_xlfn.IFNA(VLOOKUP($F474,지역분류!$C$2:$D$5,2,0),0)</f>
        <v>4</v>
      </c>
      <c r="F474" t="str">
        <f>_xlfn.IFNA(INDEX(지역분류!$G$2:$G$21,MATCH($J474,지역분류!$H$2:$H$21,0)),"테마여행")</f>
        <v>남부</v>
      </c>
      <c r="G474" t="s">
        <v>54</v>
      </c>
      <c r="H474" t="s">
        <v>55</v>
      </c>
      <c r="I474" t="s">
        <v>69</v>
      </c>
      <c r="J474" t="s">
        <v>70</v>
      </c>
      <c r="M474" t="s">
        <v>4249</v>
      </c>
      <c r="N474" t="s">
        <v>4250</v>
      </c>
      <c r="S474" t="s">
        <v>4248</v>
      </c>
      <c r="T474" t="s">
        <v>4251</v>
      </c>
      <c r="U474" t="s">
        <v>4252</v>
      </c>
    </row>
    <row r="475" spans="1:21" x14ac:dyDescent="0.3">
      <c r="A475" t="s">
        <v>4253</v>
      </c>
      <c r="B475" t="s">
        <v>165</v>
      </c>
      <c r="C475" t="s">
        <v>166</v>
      </c>
      <c r="D475" t="s">
        <v>4254</v>
      </c>
      <c r="E475">
        <f>_xlfn.IFNA(VLOOKUP($F475,지역분류!$C$2:$D$5,2,0),0)</f>
        <v>2</v>
      </c>
      <c r="F475" t="str">
        <f>_xlfn.IFNA(INDEX(지역분류!$G$2:$G$21,MATCH($J475,지역분류!$H$2:$H$21,0)),"테마여행")</f>
        <v>동부</v>
      </c>
      <c r="G475" t="s">
        <v>17</v>
      </c>
      <c r="H475" t="s">
        <v>18</v>
      </c>
      <c r="I475" t="s">
        <v>111</v>
      </c>
      <c r="J475" t="s">
        <v>112</v>
      </c>
      <c r="K475" t="s">
        <v>4255</v>
      </c>
      <c r="L475" t="s">
        <v>4256</v>
      </c>
      <c r="M475" t="s">
        <v>4257</v>
      </c>
      <c r="N475" t="s">
        <v>4258</v>
      </c>
      <c r="O475">
        <v>33.555317000000002</v>
      </c>
      <c r="P475">
        <v>126.79638</v>
      </c>
      <c r="Q475" t="s">
        <v>4259</v>
      </c>
      <c r="R475" t="s">
        <v>4260</v>
      </c>
      <c r="S475" t="s">
        <v>4261</v>
      </c>
      <c r="T475" t="s">
        <v>4262</v>
      </c>
      <c r="U475" t="s">
        <v>4263</v>
      </c>
    </row>
    <row r="476" spans="1:21" hidden="1" x14ac:dyDescent="0.3">
      <c r="A476" t="s">
        <v>4264</v>
      </c>
      <c r="B476" t="s">
        <v>96</v>
      </c>
      <c r="C476" t="s">
        <v>97</v>
      </c>
      <c r="D476" t="s">
        <v>4265</v>
      </c>
      <c r="E476">
        <f>_xlfn.IFNA(VLOOKUP($F476,지역분류!$C$2:$D$5,2,0),0)</f>
        <v>2</v>
      </c>
      <c r="F476" t="str">
        <f>_xlfn.IFNA(INDEX(지역분류!$G$2:$G$21,MATCH($J476,지역분류!$H$2:$H$21,0)),"테마여행")</f>
        <v>동부</v>
      </c>
      <c r="G476" t="s">
        <v>17</v>
      </c>
      <c r="H476" t="s">
        <v>18</v>
      </c>
      <c r="I476" t="s">
        <v>111</v>
      </c>
      <c r="J476" t="s">
        <v>112</v>
      </c>
      <c r="M476" t="s">
        <v>4266</v>
      </c>
      <c r="N476" t="s">
        <v>4267</v>
      </c>
      <c r="S476" t="s">
        <v>4268</v>
      </c>
      <c r="T476" t="s">
        <v>4269</v>
      </c>
      <c r="U476" t="s">
        <v>4270</v>
      </c>
    </row>
    <row r="477" spans="1:21" x14ac:dyDescent="0.3">
      <c r="A477" t="s">
        <v>4271</v>
      </c>
      <c r="B477" t="s">
        <v>165</v>
      </c>
      <c r="C477" t="s">
        <v>166</v>
      </c>
      <c r="D477" t="s">
        <v>4272</v>
      </c>
      <c r="E477">
        <f>_xlfn.IFNA(VLOOKUP($F477,지역분류!$C$2:$D$5,2,0),0)</f>
        <v>3</v>
      </c>
      <c r="F477" t="str">
        <f>_xlfn.IFNA(INDEX(지역분류!$G$2:$G$21,MATCH($J477,지역분류!$H$2:$H$21,0)),"테마여행")</f>
        <v>서부</v>
      </c>
      <c r="G477" t="s">
        <v>17</v>
      </c>
      <c r="H477" t="s">
        <v>18</v>
      </c>
      <c r="I477" t="s">
        <v>77</v>
      </c>
      <c r="J477" t="s">
        <v>78</v>
      </c>
      <c r="K477" t="s">
        <v>4273</v>
      </c>
      <c r="L477" t="s">
        <v>4274</v>
      </c>
      <c r="M477" t="s">
        <v>4275</v>
      </c>
      <c r="N477" t="s">
        <v>4276</v>
      </c>
      <c r="O477">
        <v>33.397160900000003</v>
      </c>
      <c r="P477">
        <v>126.2447593</v>
      </c>
      <c r="R477" t="s">
        <v>4277</v>
      </c>
      <c r="S477" t="s">
        <v>4272</v>
      </c>
      <c r="T477" t="s">
        <v>4278</v>
      </c>
      <c r="U477" t="s">
        <v>4279</v>
      </c>
    </row>
    <row r="478" spans="1:21" x14ac:dyDescent="0.3">
      <c r="A478" t="s">
        <v>4280</v>
      </c>
      <c r="B478" t="s">
        <v>165</v>
      </c>
      <c r="C478" t="s">
        <v>166</v>
      </c>
      <c r="D478" t="s">
        <v>4281</v>
      </c>
      <c r="E478">
        <f>_xlfn.IFNA(VLOOKUP($F478,지역분류!$C$2:$D$5,2,0),0)</f>
        <v>2</v>
      </c>
      <c r="F478" t="str">
        <f>_xlfn.IFNA(INDEX(지역분류!$G$2:$G$21,MATCH($J478,지역분류!$H$2:$H$21,0)),"테마여행")</f>
        <v>동부</v>
      </c>
      <c r="G478" t="s">
        <v>17</v>
      </c>
      <c r="H478" t="s">
        <v>18</v>
      </c>
      <c r="I478" t="s">
        <v>111</v>
      </c>
      <c r="J478" t="s">
        <v>112</v>
      </c>
      <c r="K478" t="s">
        <v>4282</v>
      </c>
      <c r="L478" t="s">
        <v>4283</v>
      </c>
      <c r="M478" t="s">
        <v>4284</v>
      </c>
      <c r="N478" t="s">
        <v>4285</v>
      </c>
      <c r="O478">
        <v>33.554189999999998</v>
      </c>
      <c r="P478">
        <v>126.80033</v>
      </c>
      <c r="Q478" t="s">
        <v>4259</v>
      </c>
      <c r="R478" t="s">
        <v>4286</v>
      </c>
      <c r="S478" t="s">
        <v>4287</v>
      </c>
      <c r="T478" t="s">
        <v>4288</v>
      </c>
      <c r="U478" t="s">
        <v>4289</v>
      </c>
    </row>
    <row r="479" spans="1:21" x14ac:dyDescent="0.3">
      <c r="A479" t="s">
        <v>4290</v>
      </c>
      <c r="B479" t="s">
        <v>165</v>
      </c>
      <c r="C479" t="s">
        <v>166</v>
      </c>
      <c r="D479" t="s">
        <v>4291</v>
      </c>
      <c r="E479">
        <f>_xlfn.IFNA(VLOOKUP($F479,지역분류!$C$2:$D$5,2,0),0)</f>
        <v>1</v>
      </c>
      <c r="F479" t="str">
        <f>_xlfn.IFNA(INDEX(지역분류!$G$2:$G$21,MATCH($J479,지역분류!$H$2:$H$21,0)),"테마여행")</f>
        <v>북부</v>
      </c>
      <c r="G479" t="s">
        <v>17</v>
      </c>
      <c r="H479" t="s">
        <v>18</v>
      </c>
      <c r="I479" t="s">
        <v>19</v>
      </c>
      <c r="J479" t="s">
        <v>20</v>
      </c>
      <c r="K479" t="s">
        <v>4292</v>
      </c>
      <c r="L479" t="s">
        <v>4293</v>
      </c>
      <c r="M479" t="s">
        <v>4294</v>
      </c>
      <c r="N479" t="s">
        <v>4295</v>
      </c>
      <c r="O479">
        <v>33.466740000000001</v>
      </c>
      <c r="P479">
        <v>126.33665499999999</v>
      </c>
      <c r="Q479" t="s">
        <v>3414</v>
      </c>
      <c r="R479" t="s">
        <v>4296</v>
      </c>
      <c r="S479" t="s">
        <v>4291</v>
      </c>
      <c r="T479" t="s">
        <v>4297</v>
      </c>
      <c r="U479" t="s">
        <v>4298</v>
      </c>
    </row>
    <row r="480" spans="1:21" hidden="1" x14ac:dyDescent="0.3">
      <c r="A480" t="s">
        <v>4299</v>
      </c>
      <c r="B480" t="s">
        <v>96</v>
      </c>
      <c r="C480" t="s">
        <v>97</v>
      </c>
      <c r="D480" t="s">
        <v>4300</v>
      </c>
      <c r="E480">
        <f>_xlfn.IFNA(VLOOKUP($F480,지역분류!$C$2:$D$5,2,0),0)</f>
        <v>1</v>
      </c>
      <c r="F480" t="str">
        <f>_xlfn.IFNA(INDEX(지역분류!$G$2:$G$21,MATCH($J480,지역분류!$H$2:$H$21,0)),"테마여행")</f>
        <v>북부</v>
      </c>
      <c r="G480" t="s">
        <v>17</v>
      </c>
      <c r="H480" t="s">
        <v>18</v>
      </c>
      <c r="I480" t="s">
        <v>19</v>
      </c>
      <c r="J480" t="s">
        <v>20</v>
      </c>
      <c r="M480" t="s">
        <v>4301</v>
      </c>
      <c r="N480" t="s">
        <v>4302</v>
      </c>
      <c r="S480" t="s">
        <v>4303</v>
      </c>
      <c r="T480" t="s">
        <v>4304</v>
      </c>
      <c r="U480" t="s">
        <v>4305</v>
      </c>
    </row>
    <row r="481" spans="1:21" hidden="1" x14ac:dyDescent="0.3">
      <c r="A481" t="s">
        <v>4306</v>
      </c>
      <c r="B481" t="s">
        <v>96</v>
      </c>
      <c r="C481" t="s">
        <v>97</v>
      </c>
      <c r="D481" t="s">
        <v>4307</v>
      </c>
      <c r="E481">
        <f>_xlfn.IFNA(VLOOKUP($F481,지역분류!$C$2:$D$5,2,0),0)</f>
        <v>1</v>
      </c>
      <c r="F481" t="str">
        <f>_xlfn.IFNA(INDEX(지역분류!$G$2:$G$21,MATCH($J481,지역분류!$H$2:$H$21,0)),"테마여행")</f>
        <v>북부</v>
      </c>
      <c r="G481" t="s">
        <v>17</v>
      </c>
      <c r="H481" t="s">
        <v>18</v>
      </c>
      <c r="I481" t="s">
        <v>19</v>
      </c>
      <c r="J481" t="s">
        <v>20</v>
      </c>
      <c r="M481" t="s">
        <v>4308</v>
      </c>
      <c r="N481" t="s">
        <v>4309</v>
      </c>
      <c r="S481" t="s">
        <v>4310</v>
      </c>
      <c r="T481" t="s">
        <v>4311</v>
      </c>
      <c r="U481" t="s">
        <v>4312</v>
      </c>
    </row>
    <row r="482" spans="1:21" x14ac:dyDescent="0.3">
      <c r="A482" t="s">
        <v>4313</v>
      </c>
      <c r="B482" t="s">
        <v>165</v>
      </c>
      <c r="C482" t="s">
        <v>166</v>
      </c>
      <c r="D482" t="s">
        <v>4314</v>
      </c>
      <c r="E482">
        <f>_xlfn.IFNA(VLOOKUP($F482,지역분류!$C$2:$D$5,2,0),0)</f>
        <v>2</v>
      </c>
      <c r="F482" t="str">
        <f>_xlfn.IFNA(INDEX(지역분류!$G$2:$G$21,MATCH($J482,지역분류!$H$2:$H$21,0)),"테마여행")</f>
        <v>동부</v>
      </c>
      <c r="G482" t="s">
        <v>54</v>
      </c>
      <c r="H482" t="s">
        <v>55</v>
      </c>
      <c r="I482" t="s">
        <v>187</v>
      </c>
      <c r="J482" t="s">
        <v>188</v>
      </c>
      <c r="K482" t="s">
        <v>4315</v>
      </c>
      <c r="L482" t="s">
        <v>4316</v>
      </c>
      <c r="M482" t="s">
        <v>4317</v>
      </c>
      <c r="N482" t="s">
        <v>4318</v>
      </c>
      <c r="O482">
        <v>33.457915999999997</v>
      </c>
      <c r="P482">
        <v>126.91598999999999</v>
      </c>
      <c r="Q482" t="s">
        <v>4319</v>
      </c>
      <c r="R482" t="s">
        <v>4320</v>
      </c>
      <c r="S482" t="s">
        <v>4314</v>
      </c>
      <c r="T482" t="s">
        <v>4321</v>
      </c>
      <c r="U482" t="s">
        <v>4322</v>
      </c>
    </row>
    <row r="483" spans="1:21" x14ac:dyDescent="0.3">
      <c r="A483" t="s">
        <v>4323</v>
      </c>
      <c r="B483" t="s">
        <v>74</v>
      </c>
      <c r="C483" t="s">
        <v>75</v>
      </c>
      <c r="D483" t="s">
        <v>4324</v>
      </c>
      <c r="E483">
        <f>_xlfn.IFNA(VLOOKUP($F483,지역분류!$C$2:$D$5,2,0),0)</f>
        <v>4</v>
      </c>
      <c r="F483" t="str">
        <f>_xlfn.IFNA(INDEX(지역분류!$G$2:$G$21,MATCH($J483,지역분류!$H$2:$H$21,0)),"테마여행")</f>
        <v>남부</v>
      </c>
      <c r="G483" t="s">
        <v>54</v>
      </c>
      <c r="H483" t="s">
        <v>55</v>
      </c>
      <c r="I483" t="s">
        <v>69</v>
      </c>
      <c r="J483" t="s">
        <v>70</v>
      </c>
      <c r="K483" t="s">
        <v>4325</v>
      </c>
      <c r="L483" t="s">
        <v>4326</v>
      </c>
      <c r="M483" t="s">
        <v>4327</v>
      </c>
      <c r="N483" t="s">
        <v>4328</v>
      </c>
      <c r="O483">
        <v>33.254289999999997</v>
      </c>
      <c r="P483">
        <v>126.56952</v>
      </c>
      <c r="Q483" t="s">
        <v>4329</v>
      </c>
      <c r="R483" t="s">
        <v>4330</v>
      </c>
      <c r="S483" t="s">
        <v>4324</v>
      </c>
      <c r="T483" t="s">
        <v>4331</v>
      </c>
      <c r="U483" t="s">
        <v>4332</v>
      </c>
    </row>
    <row r="484" spans="1:21" x14ac:dyDescent="0.3">
      <c r="A484" t="s">
        <v>4333</v>
      </c>
      <c r="B484" t="s">
        <v>14</v>
      </c>
      <c r="C484" t="s">
        <v>15</v>
      </c>
      <c r="D484" t="s">
        <v>4334</v>
      </c>
      <c r="E484">
        <f>_xlfn.IFNA(VLOOKUP($F484,지역분류!$C$2:$D$5,2,0),0)</f>
        <v>4</v>
      </c>
      <c r="F484" t="str">
        <f>_xlfn.IFNA(INDEX(지역분류!$G$2:$G$21,MATCH($J484,지역분류!$H$2:$H$21,0)),"테마여행")</f>
        <v>남부</v>
      </c>
      <c r="G484" t="s">
        <v>54</v>
      </c>
      <c r="H484" t="s">
        <v>55</v>
      </c>
      <c r="I484" t="s">
        <v>56</v>
      </c>
      <c r="J484" t="s">
        <v>57</v>
      </c>
      <c r="K484" t="s">
        <v>4335</v>
      </c>
      <c r="L484" t="s">
        <v>4336</v>
      </c>
      <c r="M484" t="s">
        <v>4337</v>
      </c>
      <c r="N484" t="s">
        <v>4338</v>
      </c>
      <c r="O484">
        <v>33.231627500000002</v>
      </c>
      <c r="P484">
        <v>126.297912</v>
      </c>
      <c r="R484" t="s">
        <v>4339</v>
      </c>
      <c r="S484" t="s">
        <v>4334</v>
      </c>
      <c r="T484" t="s">
        <v>4340</v>
      </c>
      <c r="U484" t="s">
        <v>4341</v>
      </c>
    </row>
    <row r="485" spans="1:21" hidden="1" x14ac:dyDescent="0.3">
      <c r="A485" t="s">
        <v>4342</v>
      </c>
      <c r="B485" t="s">
        <v>96</v>
      </c>
      <c r="C485" t="s">
        <v>97</v>
      </c>
      <c r="D485" t="s">
        <v>4343</v>
      </c>
      <c r="E485">
        <f>_xlfn.IFNA(VLOOKUP($F485,지역분류!$C$2:$D$5,2,0),0)</f>
        <v>4</v>
      </c>
      <c r="F485" t="str">
        <f>_xlfn.IFNA(INDEX(지역분류!$G$2:$G$21,MATCH($J485,지역분류!$H$2:$H$21,0)),"테마여행")</f>
        <v>남부</v>
      </c>
      <c r="G485" t="s">
        <v>54</v>
      </c>
      <c r="H485" t="s">
        <v>55</v>
      </c>
      <c r="I485" t="s">
        <v>56</v>
      </c>
      <c r="J485" t="s">
        <v>57</v>
      </c>
      <c r="M485" t="s">
        <v>4344</v>
      </c>
      <c r="N485" t="s">
        <v>4345</v>
      </c>
      <c r="S485" t="s">
        <v>4346</v>
      </c>
      <c r="T485" t="s">
        <v>4347</v>
      </c>
      <c r="U485" t="s">
        <v>4348</v>
      </c>
    </row>
    <row r="486" spans="1:21" hidden="1" x14ac:dyDescent="0.3">
      <c r="A486" t="s">
        <v>4349</v>
      </c>
      <c r="B486" t="s">
        <v>96</v>
      </c>
      <c r="C486" t="s">
        <v>97</v>
      </c>
      <c r="D486" t="s">
        <v>4350</v>
      </c>
      <c r="E486">
        <f>_xlfn.IFNA(VLOOKUP($F486,지역분류!$C$2:$D$5,2,0),0)</f>
        <v>4</v>
      </c>
      <c r="F486" t="str">
        <f>_xlfn.IFNA(INDEX(지역분류!$G$2:$G$21,MATCH($J486,지역분류!$H$2:$H$21,0)),"테마여행")</f>
        <v>남부</v>
      </c>
      <c r="G486" t="s">
        <v>54</v>
      </c>
      <c r="H486" t="s">
        <v>55</v>
      </c>
      <c r="I486" t="s">
        <v>56</v>
      </c>
      <c r="J486" t="s">
        <v>57</v>
      </c>
      <c r="M486" t="s">
        <v>837</v>
      </c>
      <c r="N486" t="s">
        <v>4351</v>
      </c>
      <c r="S486" t="s">
        <v>4350</v>
      </c>
      <c r="T486" t="s">
        <v>4352</v>
      </c>
      <c r="U486" t="s">
        <v>4353</v>
      </c>
    </row>
    <row r="487" spans="1:21" x14ac:dyDescent="0.3">
      <c r="A487" t="s">
        <v>4354</v>
      </c>
      <c r="B487" t="s">
        <v>165</v>
      </c>
      <c r="C487" t="s">
        <v>166</v>
      </c>
      <c r="D487" t="s">
        <v>4355</v>
      </c>
      <c r="E487">
        <f>_xlfn.IFNA(VLOOKUP($F487,지역분류!$C$2:$D$5,2,0),0)</f>
        <v>3</v>
      </c>
      <c r="F487" t="str">
        <f>_xlfn.IFNA(INDEX(지역분류!$G$2:$G$21,MATCH($J487,지역분류!$H$2:$H$21,0)),"테마여행")</f>
        <v>서부</v>
      </c>
      <c r="G487" t="s">
        <v>17</v>
      </c>
      <c r="H487" t="s">
        <v>18</v>
      </c>
      <c r="I487" t="s">
        <v>77</v>
      </c>
      <c r="J487" t="s">
        <v>78</v>
      </c>
      <c r="K487" t="s">
        <v>4356</v>
      </c>
      <c r="L487" t="s">
        <v>4357</v>
      </c>
      <c r="M487" t="s">
        <v>344</v>
      </c>
      <c r="N487" t="s">
        <v>4358</v>
      </c>
      <c r="O487">
        <v>33.399326500000001</v>
      </c>
      <c r="P487">
        <v>126.24686610000001</v>
      </c>
      <c r="R487" t="s">
        <v>4359</v>
      </c>
      <c r="S487" t="s">
        <v>4360</v>
      </c>
      <c r="T487" t="s">
        <v>4361</v>
      </c>
      <c r="U487" t="s">
        <v>4362</v>
      </c>
    </row>
    <row r="488" spans="1:21" x14ac:dyDescent="0.3">
      <c r="A488" t="s">
        <v>4363</v>
      </c>
      <c r="B488" t="s">
        <v>74</v>
      </c>
      <c r="C488" t="s">
        <v>75</v>
      </c>
      <c r="D488" t="s">
        <v>4364</v>
      </c>
      <c r="E488">
        <f>_xlfn.IFNA(VLOOKUP($F488,지역분류!$C$2:$D$5,2,0),0)</f>
        <v>3</v>
      </c>
      <c r="F488" t="str">
        <f>_xlfn.IFNA(INDEX(지역분류!$G$2:$G$21,MATCH($J488,지역분류!$H$2:$H$21,0)),"테마여행")</f>
        <v>서부</v>
      </c>
      <c r="G488" t="s">
        <v>17</v>
      </c>
      <c r="H488" t="s">
        <v>18</v>
      </c>
      <c r="I488" t="s">
        <v>122</v>
      </c>
      <c r="J488" t="s">
        <v>123</v>
      </c>
      <c r="K488" t="s">
        <v>4365</v>
      </c>
      <c r="L488" t="s">
        <v>4366</v>
      </c>
      <c r="M488" t="s">
        <v>4367</v>
      </c>
      <c r="N488" t="s">
        <v>4368</v>
      </c>
      <c r="O488">
        <v>33.369384199999999</v>
      </c>
      <c r="P488">
        <v>126.2061707</v>
      </c>
      <c r="R488" t="s">
        <v>4369</v>
      </c>
      <c r="S488" t="s">
        <v>4364</v>
      </c>
      <c r="T488" t="s">
        <v>4370</v>
      </c>
      <c r="U488" t="s">
        <v>4371</v>
      </c>
    </row>
    <row r="489" spans="1:21" x14ac:dyDescent="0.3">
      <c r="A489" t="s">
        <v>4372</v>
      </c>
      <c r="B489" t="s">
        <v>165</v>
      </c>
      <c r="C489" t="s">
        <v>166</v>
      </c>
      <c r="D489" t="s">
        <v>4373</v>
      </c>
      <c r="E489">
        <f>_xlfn.IFNA(VLOOKUP($F489,지역분류!$C$2:$D$5,2,0),0)</f>
        <v>1</v>
      </c>
      <c r="F489" t="str">
        <f>_xlfn.IFNA(INDEX(지역분류!$G$2:$G$21,MATCH($J489,지역분류!$H$2:$H$21,0)),"테마여행")</f>
        <v>북부</v>
      </c>
      <c r="G489" t="s">
        <v>17</v>
      </c>
      <c r="H489" t="s">
        <v>18</v>
      </c>
      <c r="I489" t="s">
        <v>30</v>
      </c>
      <c r="J489" t="s">
        <v>31</v>
      </c>
      <c r="K489" t="s">
        <v>4374</v>
      </c>
      <c r="L489" t="s">
        <v>4375</v>
      </c>
      <c r="M489" t="s">
        <v>4376</v>
      </c>
      <c r="N489" t="s">
        <v>4377</v>
      </c>
      <c r="O489">
        <v>33.4875793</v>
      </c>
      <c r="P489">
        <v>126.4832153</v>
      </c>
      <c r="R489" t="s">
        <v>4378</v>
      </c>
      <c r="S489" t="s">
        <v>4379</v>
      </c>
      <c r="T489" t="s">
        <v>4380</v>
      </c>
      <c r="U489" t="s">
        <v>4381</v>
      </c>
    </row>
    <row r="490" spans="1:21" x14ac:dyDescent="0.3">
      <c r="A490" t="s">
        <v>4382</v>
      </c>
      <c r="B490" t="s">
        <v>74</v>
      </c>
      <c r="C490" t="s">
        <v>75</v>
      </c>
      <c r="D490" t="s">
        <v>4383</v>
      </c>
      <c r="E490">
        <f>_xlfn.IFNA(VLOOKUP($F490,지역분류!$C$2:$D$5,2,0),0)</f>
        <v>1</v>
      </c>
      <c r="F490" t="str">
        <f>_xlfn.IFNA(INDEX(지역분류!$G$2:$G$21,MATCH($J490,지역분류!$H$2:$H$21,0)),"테마여행")</f>
        <v>북부</v>
      </c>
      <c r="G490" t="s">
        <v>17</v>
      </c>
      <c r="H490" t="s">
        <v>18</v>
      </c>
      <c r="I490" t="s">
        <v>30</v>
      </c>
      <c r="J490" t="s">
        <v>31</v>
      </c>
      <c r="K490" t="s">
        <v>4384</v>
      </c>
      <c r="L490" t="s">
        <v>4385</v>
      </c>
      <c r="M490" t="s">
        <v>4386</v>
      </c>
      <c r="N490" t="s">
        <v>4387</v>
      </c>
      <c r="O490">
        <v>33.491076700000001</v>
      </c>
      <c r="P490">
        <v>126.4929454</v>
      </c>
      <c r="R490" t="s">
        <v>4388</v>
      </c>
      <c r="S490" t="s">
        <v>4389</v>
      </c>
      <c r="T490" t="s">
        <v>4390</v>
      </c>
      <c r="U490" t="s">
        <v>4391</v>
      </c>
    </row>
    <row r="491" spans="1:21" x14ac:dyDescent="0.3">
      <c r="A491" t="s">
        <v>4392</v>
      </c>
      <c r="B491" t="s">
        <v>165</v>
      </c>
      <c r="C491" t="s">
        <v>166</v>
      </c>
      <c r="D491" t="s">
        <v>4393</v>
      </c>
      <c r="E491">
        <f>_xlfn.IFNA(VLOOKUP($F491,지역분류!$C$2:$D$5,2,0),0)</f>
        <v>4</v>
      </c>
      <c r="F491" t="str">
        <f>_xlfn.IFNA(INDEX(지역분류!$G$2:$G$21,MATCH($J491,지역분류!$H$2:$H$21,0)),"테마여행")</f>
        <v>남부</v>
      </c>
      <c r="G491" t="s">
        <v>54</v>
      </c>
      <c r="H491" t="s">
        <v>55</v>
      </c>
      <c r="I491" t="s">
        <v>301</v>
      </c>
      <c r="J491" t="s">
        <v>302</v>
      </c>
      <c r="K491" t="s">
        <v>4394</v>
      </c>
      <c r="L491" t="s">
        <v>4395</v>
      </c>
      <c r="M491" t="s">
        <v>4396</v>
      </c>
      <c r="N491" t="s">
        <v>4397</v>
      </c>
      <c r="O491">
        <v>33.2755419</v>
      </c>
      <c r="P491">
        <v>126.71071310000001</v>
      </c>
      <c r="R491" t="s">
        <v>4398</v>
      </c>
      <c r="S491" t="s">
        <v>4399</v>
      </c>
      <c r="T491" t="s">
        <v>4400</v>
      </c>
      <c r="U491" t="s">
        <v>4401</v>
      </c>
    </row>
    <row r="492" spans="1:21" x14ac:dyDescent="0.3">
      <c r="A492" t="s">
        <v>4402</v>
      </c>
      <c r="B492" t="s">
        <v>14</v>
      </c>
      <c r="C492" t="s">
        <v>15</v>
      </c>
      <c r="D492" t="s">
        <v>4403</v>
      </c>
      <c r="E492">
        <f>_xlfn.IFNA(VLOOKUP($F492,지역분류!$C$2:$D$5,2,0),0)</f>
        <v>4</v>
      </c>
      <c r="F492" t="str">
        <f>_xlfn.IFNA(INDEX(지역분류!$G$2:$G$21,MATCH($J492,지역분류!$H$2:$H$21,0)),"테마여행")</f>
        <v>남부</v>
      </c>
      <c r="G492" t="s">
        <v>54</v>
      </c>
      <c r="H492" t="s">
        <v>55</v>
      </c>
      <c r="I492" t="s">
        <v>56</v>
      </c>
      <c r="J492" t="s">
        <v>57</v>
      </c>
      <c r="K492" t="s">
        <v>4404</v>
      </c>
      <c r="L492" t="s">
        <v>4405</v>
      </c>
      <c r="M492" t="s">
        <v>4406</v>
      </c>
      <c r="N492" t="s">
        <v>4407</v>
      </c>
      <c r="O492">
        <v>33.251528899999997</v>
      </c>
      <c r="P492">
        <v>126.3344237</v>
      </c>
      <c r="R492" t="s">
        <v>4408</v>
      </c>
      <c r="S492" t="s">
        <v>4403</v>
      </c>
      <c r="T492" t="s">
        <v>4409</v>
      </c>
      <c r="U492" t="s">
        <v>4410</v>
      </c>
    </row>
    <row r="493" spans="1:21" x14ac:dyDescent="0.3">
      <c r="A493" t="s">
        <v>4411</v>
      </c>
      <c r="B493" t="s">
        <v>165</v>
      </c>
      <c r="C493" t="s">
        <v>166</v>
      </c>
      <c r="D493" t="s">
        <v>4412</v>
      </c>
      <c r="E493">
        <f>_xlfn.IFNA(VLOOKUP($F493,지역분류!$C$2:$D$5,2,0),0)</f>
        <v>4</v>
      </c>
      <c r="F493" t="str">
        <f>_xlfn.IFNA(INDEX(지역분류!$G$2:$G$21,MATCH($J493,지역분류!$H$2:$H$21,0)),"테마여행")</f>
        <v>남부</v>
      </c>
      <c r="G493" t="s">
        <v>54</v>
      </c>
      <c r="H493" t="s">
        <v>55</v>
      </c>
      <c r="I493" t="s">
        <v>69</v>
      </c>
      <c r="J493" t="s">
        <v>70</v>
      </c>
      <c r="K493" t="s">
        <v>4413</v>
      </c>
      <c r="L493" t="s">
        <v>4414</v>
      </c>
      <c r="M493" t="s">
        <v>3665</v>
      </c>
      <c r="N493" t="s">
        <v>4415</v>
      </c>
      <c r="O493">
        <v>33.240789900000003</v>
      </c>
      <c r="P493">
        <v>126.4386215</v>
      </c>
      <c r="R493" t="s">
        <v>4416</v>
      </c>
      <c r="S493" t="s">
        <v>4412</v>
      </c>
      <c r="T493" t="s">
        <v>4417</v>
      </c>
      <c r="U493" t="s">
        <v>4418</v>
      </c>
    </row>
    <row r="494" spans="1:21" x14ac:dyDescent="0.3">
      <c r="A494" t="s">
        <v>4419</v>
      </c>
      <c r="B494" t="s">
        <v>165</v>
      </c>
      <c r="C494" t="s">
        <v>166</v>
      </c>
      <c r="D494" t="s">
        <v>4420</v>
      </c>
      <c r="E494">
        <f>_xlfn.IFNA(VLOOKUP($F494,지역분류!$C$2:$D$5,2,0),0)</f>
        <v>1</v>
      </c>
      <c r="F494" t="str">
        <f>_xlfn.IFNA(INDEX(지역분류!$G$2:$G$21,MATCH($J494,지역분류!$H$2:$H$21,0)),"테마여행")</f>
        <v>북부</v>
      </c>
      <c r="G494" t="s">
        <v>392</v>
      </c>
      <c r="H494" t="s">
        <v>393</v>
      </c>
      <c r="I494" t="s">
        <v>424</v>
      </c>
      <c r="J494" t="s">
        <v>42073</v>
      </c>
      <c r="K494" t="s">
        <v>4421</v>
      </c>
      <c r="L494" t="s">
        <v>4422</v>
      </c>
      <c r="M494" t="s">
        <v>4423</v>
      </c>
      <c r="N494" t="s">
        <v>4420</v>
      </c>
      <c r="O494">
        <v>33.964290300000002</v>
      </c>
      <c r="P494">
        <v>126.2929862</v>
      </c>
      <c r="R494" t="s">
        <v>4424</v>
      </c>
      <c r="S494" t="s">
        <v>4420</v>
      </c>
      <c r="T494" t="s">
        <v>4425</v>
      </c>
      <c r="U494" t="s">
        <v>4426</v>
      </c>
    </row>
    <row r="495" spans="1:21" x14ac:dyDescent="0.3">
      <c r="A495" t="s">
        <v>4427</v>
      </c>
      <c r="B495" t="s">
        <v>74</v>
      </c>
      <c r="C495" t="s">
        <v>75</v>
      </c>
      <c r="D495" t="s">
        <v>4428</v>
      </c>
      <c r="E495">
        <f>_xlfn.IFNA(VLOOKUP($F495,지역분류!$C$2:$D$5,2,0),0)</f>
        <v>1</v>
      </c>
      <c r="F495" t="str">
        <f>_xlfn.IFNA(INDEX(지역분류!$G$2:$G$21,MATCH($J495,지역분류!$H$2:$H$21,0)),"테마여행")</f>
        <v>북부</v>
      </c>
      <c r="G495" t="s">
        <v>17</v>
      </c>
      <c r="H495" t="s">
        <v>18</v>
      </c>
      <c r="I495" t="s">
        <v>30</v>
      </c>
      <c r="J495" t="s">
        <v>31</v>
      </c>
      <c r="K495" t="s">
        <v>4429</v>
      </c>
      <c r="L495" t="s">
        <v>4430</v>
      </c>
      <c r="M495" t="s">
        <v>4431</v>
      </c>
      <c r="N495" t="s">
        <v>4432</v>
      </c>
      <c r="O495">
        <v>33.490672000000004</v>
      </c>
      <c r="P495">
        <v>126.5177399</v>
      </c>
      <c r="R495" t="s">
        <v>4433</v>
      </c>
      <c r="S495" t="s">
        <v>4428</v>
      </c>
      <c r="T495" t="s">
        <v>4434</v>
      </c>
      <c r="U495" t="s">
        <v>4435</v>
      </c>
    </row>
    <row r="496" spans="1:21" x14ac:dyDescent="0.3">
      <c r="A496" t="s">
        <v>4436</v>
      </c>
      <c r="B496" t="s">
        <v>165</v>
      </c>
      <c r="C496" t="s">
        <v>166</v>
      </c>
      <c r="D496" t="s">
        <v>4437</v>
      </c>
      <c r="E496">
        <f>_xlfn.IFNA(VLOOKUP($F496,지역분류!$C$2:$D$5,2,0),0)</f>
        <v>1</v>
      </c>
      <c r="F496" t="str">
        <f>_xlfn.IFNA(INDEX(지역분류!$G$2:$G$21,MATCH($J496,지역분류!$H$2:$H$21,0)),"테마여행")</f>
        <v>북부</v>
      </c>
      <c r="G496" t="s">
        <v>17</v>
      </c>
      <c r="H496" t="s">
        <v>18</v>
      </c>
      <c r="I496" t="s">
        <v>30</v>
      </c>
      <c r="J496" t="s">
        <v>31</v>
      </c>
      <c r="K496" t="s">
        <v>4438</v>
      </c>
      <c r="L496" t="s">
        <v>4439</v>
      </c>
      <c r="M496" t="s">
        <v>4440</v>
      </c>
      <c r="N496" t="s">
        <v>4441</v>
      </c>
      <c r="O496">
        <v>33.489361799999998</v>
      </c>
      <c r="P496">
        <v>126.4950589</v>
      </c>
      <c r="Q496" t="s">
        <v>4442</v>
      </c>
      <c r="R496" t="s">
        <v>4443</v>
      </c>
      <c r="S496" t="s">
        <v>4444</v>
      </c>
      <c r="T496" t="s">
        <v>4445</v>
      </c>
      <c r="U496" t="s">
        <v>4446</v>
      </c>
    </row>
    <row r="497" spans="1:21" x14ac:dyDescent="0.3">
      <c r="A497" t="s">
        <v>4447</v>
      </c>
      <c r="B497" t="s">
        <v>74</v>
      </c>
      <c r="C497" t="s">
        <v>75</v>
      </c>
      <c r="D497" t="s">
        <v>4448</v>
      </c>
      <c r="E497">
        <f>_xlfn.IFNA(VLOOKUP($F497,지역분류!$C$2:$D$5,2,0),0)</f>
        <v>1</v>
      </c>
      <c r="F497" t="str">
        <f>_xlfn.IFNA(INDEX(지역분류!$G$2:$G$21,MATCH($J497,지역분류!$H$2:$H$21,0)),"테마여행")</f>
        <v>북부</v>
      </c>
      <c r="G497" t="s">
        <v>17</v>
      </c>
      <c r="H497" t="s">
        <v>18</v>
      </c>
      <c r="I497" t="s">
        <v>19</v>
      </c>
      <c r="J497" t="s">
        <v>20</v>
      </c>
      <c r="K497" t="s">
        <v>4449</v>
      </c>
      <c r="L497" t="s">
        <v>4450</v>
      </c>
      <c r="M497" t="s">
        <v>4451</v>
      </c>
      <c r="N497" t="s">
        <v>4452</v>
      </c>
      <c r="O497">
        <v>33.456124199999998</v>
      </c>
      <c r="P497">
        <v>126.4186832</v>
      </c>
      <c r="R497" t="s">
        <v>4453</v>
      </c>
      <c r="S497" t="s">
        <v>4448</v>
      </c>
      <c r="T497" t="s">
        <v>4454</v>
      </c>
      <c r="U497" t="s">
        <v>4455</v>
      </c>
    </row>
    <row r="498" spans="1:21" x14ac:dyDescent="0.3">
      <c r="A498" t="s">
        <v>4456</v>
      </c>
      <c r="B498" t="s">
        <v>74</v>
      </c>
      <c r="C498" t="s">
        <v>75</v>
      </c>
      <c r="D498" t="s">
        <v>4457</v>
      </c>
      <c r="E498">
        <f>_xlfn.IFNA(VLOOKUP($F498,지역분류!$C$2:$D$5,2,0),0)</f>
        <v>2</v>
      </c>
      <c r="F498" t="str">
        <f>_xlfn.IFNA(INDEX(지역분류!$G$2:$G$21,MATCH($J498,지역분류!$H$2:$H$21,0)),"테마여행")</f>
        <v>동부</v>
      </c>
      <c r="G498" t="s">
        <v>54</v>
      </c>
      <c r="H498" t="s">
        <v>55</v>
      </c>
      <c r="I498" t="s">
        <v>187</v>
      </c>
      <c r="J498" t="s">
        <v>188</v>
      </c>
      <c r="K498" t="s">
        <v>4458</v>
      </c>
      <c r="L498" t="s">
        <v>4459</v>
      </c>
      <c r="M498" t="s">
        <v>4460</v>
      </c>
      <c r="N498" t="s">
        <v>4461</v>
      </c>
      <c r="O498">
        <v>33.398598300000003</v>
      </c>
      <c r="P498">
        <v>126.90513780000001</v>
      </c>
      <c r="R498" t="s">
        <v>4462</v>
      </c>
      <c r="S498" t="s">
        <v>4457</v>
      </c>
      <c r="T498" t="s">
        <v>4463</v>
      </c>
      <c r="U498" t="s">
        <v>4464</v>
      </c>
    </row>
    <row r="499" spans="1:21" x14ac:dyDescent="0.3">
      <c r="A499" t="s">
        <v>4465</v>
      </c>
      <c r="B499" t="s">
        <v>74</v>
      </c>
      <c r="C499" t="s">
        <v>75</v>
      </c>
      <c r="D499" t="s">
        <v>4466</v>
      </c>
      <c r="E499">
        <f>_xlfn.IFNA(VLOOKUP($F499,지역분류!$C$2:$D$5,2,0),0)</f>
        <v>2</v>
      </c>
      <c r="F499" t="str">
        <f>_xlfn.IFNA(INDEX(지역분류!$G$2:$G$21,MATCH($J499,지역분류!$H$2:$H$21,0)),"테마여행")</f>
        <v>동부</v>
      </c>
      <c r="G499" t="s">
        <v>54</v>
      </c>
      <c r="H499" t="s">
        <v>55</v>
      </c>
      <c r="I499" t="s">
        <v>253</v>
      </c>
      <c r="J499" t="s">
        <v>254</v>
      </c>
      <c r="K499" t="s">
        <v>4467</v>
      </c>
      <c r="L499" t="s">
        <v>4468</v>
      </c>
      <c r="M499" t="s">
        <v>4469</v>
      </c>
      <c r="N499" t="s">
        <v>4470</v>
      </c>
      <c r="O499">
        <v>33.405935700000001</v>
      </c>
      <c r="P499">
        <v>126.7790832</v>
      </c>
      <c r="R499" t="s">
        <v>4471</v>
      </c>
      <c r="S499" t="s">
        <v>4466</v>
      </c>
      <c r="T499" t="s">
        <v>4472</v>
      </c>
      <c r="U499" t="s">
        <v>4473</v>
      </c>
    </row>
    <row r="500" spans="1:21" x14ac:dyDescent="0.3">
      <c r="A500" t="s">
        <v>4474</v>
      </c>
      <c r="B500" t="s">
        <v>74</v>
      </c>
      <c r="C500" t="s">
        <v>75</v>
      </c>
      <c r="D500" t="s">
        <v>4475</v>
      </c>
      <c r="E500">
        <f>_xlfn.IFNA(VLOOKUP($F500,지역분류!$C$2:$D$5,2,0),0)</f>
        <v>1</v>
      </c>
      <c r="F500" t="str">
        <f>_xlfn.IFNA(INDEX(지역분류!$G$2:$G$21,MATCH($J500,지역분류!$H$2:$H$21,0)),"테마여행")</f>
        <v>북부</v>
      </c>
      <c r="G500" t="s">
        <v>17</v>
      </c>
      <c r="H500" t="s">
        <v>18</v>
      </c>
      <c r="I500" t="s">
        <v>42</v>
      </c>
      <c r="J500" t="s">
        <v>43</v>
      </c>
      <c r="K500" t="s">
        <v>4476</v>
      </c>
      <c r="L500" t="s">
        <v>4477</v>
      </c>
      <c r="M500" t="s">
        <v>4478</v>
      </c>
      <c r="N500" t="s">
        <v>4479</v>
      </c>
      <c r="O500">
        <v>33.458503399999998</v>
      </c>
      <c r="P500">
        <v>126.7108673</v>
      </c>
      <c r="R500" t="s">
        <v>4480</v>
      </c>
      <c r="S500" t="s">
        <v>4475</v>
      </c>
      <c r="T500" t="s">
        <v>4481</v>
      </c>
      <c r="U500" t="s">
        <v>4482</v>
      </c>
    </row>
    <row r="501" spans="1:21" x14ac:dyDescent="0.3">
      <c r="A501" t="s">
        <v>4483</v>
      </c>
      <c r="B501" t="s">
        <v>51</v>
      </c>
      <c r="C501" t="s">
        <v>52</v>
      </c>
      <c r="D501" t="s">
        <v>4484</v>
      </c>
      <c r="E501">
        <f>_xlfn.IFNA(VLOOKUP($F501,지역분류!$C$2:$D$5,2,0),0)</f>
        <v>2</v>
      </c>
      <c r="F501" t="str">
        <f>_xlfn.IFNA(INDEX(지역분류!$G$2:$G$21,MATCH($J501,지역분류!$H$2:$H$21,0)),"테마여행")</f>
        <v>동부</v>
      </c>
      <c r="G501" t="s">
        <v>54</v>
      </c>
      <c r="H501" t="s">
        <v>55</v>
      </c>
      <c r="I501" t="s">
        <v>253</v>
      </c>
      <c r="J501" t="s">
        <v>254</v>
      </c>
      <c r="K501" t="s">
        <v>4007</v>
      </c>
      <c r="L501" t="s">
        <v>4008</v>
      </c>
      <c r="M501" t="s">
        <v>4485</v>
      </c>
      <c r="N501" t="s">
        <v>4486</v>
      </c>
      <c r="O501">
        <v>33.329795100000013</v>
      </c>
      <c r="P501">
        <v>126.814944</v>
      </c>
      <c r="R501" t="s">
        <v>4487</v>
      </c>
      <c r="S501" t="s">
        <v>4484</v>
      </c>
      <c r="T501" t="s">
        <v>4488</v>
      </c>
      <c r="U501" t="s">
        <v>4489</v>
      </c>
    </row>
    <row r="502" spans="1:21" hidden="1" x14ac:dyDescent="0.3">
      <c r="A502" t="s">
        <v>4490</v>
      </c>
      <c r="B502" t="s">
        <v>96</v>
      </c>
      <c r="C502" t="s">
        <v>97</v>
      </c>
      <c r="D502" t="s">
        <v>4491</v>
      </c>
      <c r="E502">
        <f>_xlfn.IFNA(VLOOKUP($F502,지역분류!$C$2:$D$5,2,0),0)</f>
        <v>2</v>
      </c>
      <c r="F502" t="str">
        <f>_xlfn.IFNA(INDEX(지역분류!$G$2:$G$21,MATCH($J502,지역분류!$H$2:$H$21,0)),"테마여행")</f>
        <v>동부</v>
      </c>
      <c r="G502" t="s">
        <v>54</v>
      </c>
      <c r="H502" t="s">
        <v>55</v>
      </c>
      <c r="I502" t="s">
        <v>253</v>
      </c>
      <c r="J502" t="s">
        <v>254</v>
      </c>
      <c r="M502" t="s">
        <v>3286</v>
      </c>
      <c r="N502" t="s">
        <v>4492</v>
      </c>
      <c r="S502" t="s">
        <v>4491</v>
      </c>
      <c r="T502" t="s">
        <v>4493</v>
      </c>
      <c r="U502" t="s">
        <v>4494</v>
      </c>
    </row>
    <row r="503" spans="1:21" x14ac:dyDescent="0.3">
      <c r="A503" t="s">
        <v>4495</v>
      </c>
      <c r="B503" t="s">
        <v>74</v>
      </c>
      <c r="C503" t="s">
        <v>75</v>
      </c>
      <c r="D503" t="s">
        <v>4496</v>
      </c>
      <c r="E503">
        <f>_xlfn.IFNA(VLOOKUP($F503,지역분류!$C$2:$D$5,2,0),0)</f>
        <v>4</v>
      </c>
      <c r="F503" t="str">
        <f>_xlfn.IFNA(INDEX(지역분류!$G$2:$G$21,MATCH($J503,지역분류!$H$2:$H$21,0)),"테마여행")</f>
        <v>남부</v>
      </c>
      <c r="G503" t="s">
        <v>54</v>
      </c>
      <c r="H503" t="s">
        <v>55</v>
      </c>
      <c r="I503" t="s">
        <v>69</v>
      </c>
      <c r="J503" t="s">
        <v>70</v>
      </c>
      <c r="K503" t="s">
        <v>4497</v>
      </c>
      <c r="L503" t="s">
        <v>4498</v>
      </c>
      <c r="M503" t="s">
        <v>4499</v>
      </c>
      <c r="N503" t="s">
        <v>4500</v>
      </c>
      <c r="O503">
        <v>33.248458399999997</v>
      </c>
      <c r="P503">
        <v>126.5633385</v>
      </c>
      <c r="R503" t="s">
        <v>4501</v>
      </c>
      <c r="S503" t="s">
        <v>4496</v>
      </c>
      <c r="T503" t="s">
        <v>4502</v>
      </c>
      <c r="U503" t="s">
        <v>4503</v>
      </c>
    </row>
    <row r="504" spans="1:21" x14ac:dyDescent="0.3">
      <c r="A504" t="s">
        <v>4504</v>
      </c>
      <c r="B504" t="s">
        <v>165</v>
      </c>
      <c r="C504" t="s">
        <v>166</v>
      </c>
      <c r="D504" t="s">
        <v>4505</v>
      </c>
      <c r="E504">
        <f>_xlfn.IFNA(VLOOKUP($F504,지역분류!$C$2:$D$5,2,0),0)</f>
        <v>3</v>
      </c>
      <c r="F504" t="str">
        <f>_xlfn.IFNA(INDEX(지역분류!$G$2:$G$21,MATCH($J504,지역분류!$H$2:$H$21,0)),"테마여행")</f>
        <v>서부</v>
      </c>
      <c r="G504" t="s">
        <v>17</v>
      </c>
      <c r="H504" t="s">
        <v>18</v>
      </c>
      <c r="I504" t="s">
        <v>77</v>
      </c>
      <c r="J504" t="s">
        <v>78</v>
      </c>
      <c r="K504" t="s">
        <v>4506</v>
      </c>
      <c r="L504" t="s">
        <v>4507</v>
      </c>
      <c r="M504" t="s">
        <v>3665</v>
      </c>
      <c r="N504" t="s">
        <v>4508</v>
      </c>
      <c r="O504">
        <v>33.386027900000009</v>
      </c>
      <c r="P504">
        <v>126.23190630000001</v>
      </c>
      <c r="R504" t="s">
        <v>4509</v>
      </c>
      <c r="S504" t="s">
        <v>4505</v>
      </c>
      <c r="T504" t="s">
        <v>4510</v>
      </c>
      <c r="U504" t="s">
        <v>4511</v>
      </c>
    </row>
    <row r="505" spans="1:21" x14ac:dyDescent="0.3">
      <c r="A505" t="s">
        <v>4512</v>
      </c>
      <c r="B505" t="s">
        <v>74</v>
      </c>
      <c r="C505" t="s">
        <v>75</v>
      </c>
      <c r="D505" t="s">
        <v>4513</v>
      </c>
      <c r="E505">
        <f>_xlfn.IFNA(VLOOKUP($F505,지역분류!$C$2:$D$5,2,0),0)</f>
        <v>1</v>
      </c>
      <c r="F505" t="str">
        <f>_xlfn.IFNA(INDEX(지역분류!$G$2:$G$21,MATCH($J505,지역분류!$H$2:$H$21,0)),"테마여행")</f>
        <v>북부</v>
      </c>
      <c r="G505" t="s">
        <v>17</v>
      </c>
      <c r="H505" t="s">
        <v>18</v>
      </c>
      <c r="I505" t="s">
        <v>19</v>
      </c>
      <c r="J505" t="s">
        <v>20</v>
      </c>
      <c r="K505" t="s">
        <v>4514</v>
      </c>
      <c r="L505" t="s">
        <v>4515</v>
      </c>
      <c r="M505" t="s">
        <v>4516</v>
      </c>
      <c r="N505" t="s">
        <v>4517</v>
      </c>
      <c r="O505">
        <v>33.479734100000002</v>
      </c>
      <c r="P505">
        <v>126.3999657</v>
      </c>
      <c r="R505" t="s">
        <v>4518</v>
      </c>
      <c r="S505" t="s">
        <v>4513</v>
      </c>
      <c r="T505" t="s">
        <v>4519</v>
      </c>
      <c r="U505" t="s">
        <v>4520</v>
      </c>
    </row>
    <row r="506" spans="1:21" x14ac:dyDescent="0.3">
      <c r="A506" t="s">
        <v>4521</v>
      </c>
      <c r="B506" t="s">
        <v>165</v>
      </c>
      <c r="C506" t="s">
        <v>166</v>
      </c>
      <c r="D506" t="s">
        <v>4522</v>
      </c>
      <c r="E506">
        <f>_xlfn.IFNA(VLOOKUP($F506,지역분류!$C$2:$D$5,2,0),0)</f>
        <v>3</v>
      </c>
      <c r="F506" t="str">
        <f>_xlfn.IFNA(INDEX(지역분류!$G$2:$G$21,MATCH($J506,지역분류!$H$2:$H$21,0)),"테마여행")</f>
        <v>서부</v>
      </c>
      <c r="G506" t="s">
        <v>17</v>
      </c>
      <c r="H506" t="s">
        <v>18</v>
      </c>
      <c r="I506" t="s">
        <v>77</v>
      </c>
      <c r="J506" t="s">
        <v>78</v>
      </c>
      <c r="K506" t="s">
        <v>4523</v>
      </c>
      <c r="L506" t="s">
        <v>4524</v>
      </c>
      <c r="M506" t="s">
        <v>4525</v>
      </c>
      <c r="N506" t="s">
        <v>4526</v>
      </c>
      <c r="O506">
        <v>33.391716700000003</v>
      </c>
      <c r="P506">
        <v>126.25394230000001</v>
      </c>
      <c r="R506" t="s">
        <v>4527</v>
      </c>
      <c r="S506" t="s">
        <v>4522</v>
      </c>
      <c r="T506" t="s">
        <v>4528</v>
      </c>
      <c r="U506" t="s">
        <v>4529</v>
      </c>
    </row>
    <row r="507" spans="1:21" x14ac:dyDescent="0.3">
      <c r="A507" t="s">
        <v>4530</v>
      </c>
      <c r="B507" t="s">
        <v>165</v>
      </c>
      <c r="C507" t="s">
        <v>166</v>
      </c>
      <c r="D507" t="s">
        <v>4531</v>
      </c>
      <c r="E507">
        <f>_xlfn.IFNA(VLOOKUP($F507,지역분류!$C$2:$D$5,2,0),0)</f>
        <v>1</v>
      </c>
      <c r="F507" t="str">
        <f>_xlfn.IFNA(INDEX(지역분류!$G$2:$G$21,MATCH($J507,지역분류!$H$2:$H$21,0)),"테마여행")</f>
        <v>북부</v>
      </c>
      <c r="G507" t="s">
        <v>17</v>
      </c>
      <c r="H507" t="s">
        <v>18</v>
      </c>
      <c r="I507" t="s">
        <v>19</v>
      </c>
      <c r="J507" t="s">
        <v>20</v>
      </c>
      <c r="K507" t="s">
        <v>4532</v>
      </c>
      <c r="L507" t="s">
        <v>4533</v>
      </c>
      <c r="M507" t="s">
        <v>4534</v>
      </c>
      <c r="N507" t="s">
        <v>4535</v>
      </c>
      <c r="O507">
        <v>33.479411300000002</v>
      </c>
      <c r="P507">
        <v>126.37326849999999</v>
      </c>
      <c r="R507" t="s">
        <v>4536</v>
      </c>
      <c r="S507" t="s">
        <v>4537</v>
      </c>
      <c r="T507" t="s">
        <v>4538</v>
      </c>
      <c r="U507" t="s">
        <v>4539</v>
      </c>
    </row>
    <row r="508" spans="1:21" x14ac:dyDescent="0.3">
      <c r="A508" t="s">
        <v>4540</v>
      </c>
      <c r="B508" t="s">
        <v>14</v>
      </c>
      <c r="C508" t="s">
        <v>15</v>
      </c>
      <c r="D508" t="s">
        <v>4541</v>
      </c>
      <c r="E508">
        <f>_xlfn.IFNA(VLOOKUP($F508,지역분류!$C$2:$D$5,2,0),0)</f>
        <v>3</v>
      </c>
      <c r="F508" t="str">
        <f>_xlfn.IFNA(INDEX(지역분류!$G$2:$G$21,MATCH($J508,지역분류!$H$2:$H$21,0)),"테마여행")</f>
        <v>서부</v>
      </c>
      <c r="G508" t="s">
        <v>17</v>
      </c>
      <c r="H508" t="s">
        <v>18</v>
      </c>
      <c r="I508" t="s">
        <v>122</v>
      </c>
      <c r="J508" t="s">
        <v>123</v>
      </c>
      <c r="K508" t="s">
        <v>4542</v>
      </c>
      <c r="L508" t="s">
        <v>4543</v>
      </c>
      <c r="M508" t="s">
        <v>4544</v>
      </c>
      <c r="N508" t="s">
        <v>4545</v>
      </c>
      <c r="O508">
        <v>33.336394200000001</v>
      </c>
      <c r="P508">
        <v>126.2323962</v>
      </c>
      <c r="R508" t="s">
        <v>4546</v>
      </c>
      <c r="S508" t="s">
        <v>4541</v>
      </c>
      <c r="T508" t="s">
        <v>4547</v>
      </c>
      <c r="U508" t="s">
        <v>4548</v>
      </c>
    </row>
    <row r="509" spans="1:21" x14ac:dyDescent="0.3">
      <c r="A509" t="s">
        <v>4549</v>
      </c>
      <c r="B509" t="s">
        <v>165</v>
      </c>
      <c r="C509" t="s">
        <v>166</v>
      </c>
      <c r="D509" t="s">
        <v>4550</v>
      </c>
      <c r="E509">
        <f>_xlfn.IFNA(VLOOKUP($F509,지역분류!$C$2:$D$5,2,0),0)</f>
        <v>2</v>
      </c>
      <c r="F509" t="str">
        <f>_xlfn.IFNA(INDEX(지역분류!$G$2:$G$21,MATCH($J509,지역분류!$H$2:$H$21,0)),"테마여행")</f>
        <v>동부</v>
      </c>
      <c r="G509" t="s">
        <v>17</v>
      </c>
      <c r="H509" t="s">
        <v>18</v>
      </c>
      <c r="I509" t="s">
        <v>111</v>
      </c>
      <c r="J509" t="s">
        <v>112</v>
      </c>
      <c r="K509" t="s">
        <v>4551</v>
      </c>
      <c r="L509" t="s">
        <v>4552</v>
      </c>
      <c r="M509" t="s">
        <v>4553</v>
      </c>
      <c r="N509" t="s">
        <v>4554</v>
      </c>
      <c r="O509">
        <v>33.5133127</v>
      </c>
      <c r="P509">
        <v>126.8634849</v>
      </c>
      <c r="R509" t="s">
        <v>4555</v>
      </c>
      <c r="S509" t="s">
        <v>4550</v>
      </c>
      <c r="T509" t="s">
        <v>4556</v>
      </c>
      <c r="U509" t="s">
        <v>4557</v>
      </c>
    </row>
    <row r="510" spans="1:21" x14ac:dyDescent="0.3">
      <c r="A510" t="s">
        <v>4558</v>
      </c>
      <c r="B510" t="s">
        <v>74</v>
      </c>
      <c r="C510" t="s">
        <v>75</v>
      </c>
      <c r="D510" t="s">
        <v>4559</v>
      </c>
      <c r="E510">
        <f>_xlfn.IFNA(VLOOKUP($F510,지역분류!$C$2:$D$5,2,0),0)</f>
        <v>1</v>
      </c>
      <c r="F510" t="str">
        <f>_xlfn.IFNA(INDEX(지역분류!$G$2:$G$21,MATCH($J510,지역분류!$H$2:$H$21,0)),"테마여행")</f>
        <v>북부</v>
      </c>
      <c r="G510" t="s">
        <v>17</v>
      </c>
      <c r="H510" t="s">
        <v>18</v>
      </c>
      <c r="I510" t="s">
        <v>30</v>
      </c>
      <c r="J510" t="s">
        <v>31</v>
      </c>
      <c r="K510" t="s">
        <v>4560</v>
      </c>
      <c r="L510" t="s">
        <v>4561</v>
      </c>
      <c r="M510" t="s">
        <v>4562</v>
      </c>
      <c r="N510" t="s">
        <v>4563</v>
      </c>
      <c r="O510">
        <v>33.490541499999999</v>
      </c>
      <c r="P510">
        <v>126.4957637</v>
      </c>
      <c r="R510" t="s">
        <v>4564</v>
      </c>
      <c r="S510" t="s">
        <v>4565</v>
      </c>
      <c r="T510" t="s">
        <v>4566</v>
      </c>
      <c r="U510" t="s">
        <v>4567</v>
      </c>
    </row>
    <row r="511" spans="1:21" x14ac:dyDescent="0.3">
      <c r="A511" t="s">
        <v>4568</v>
      </c>
      <c r="B511" t="s">
        <v>2920</v>
      </c>
      <c r="C511" t="s">
        <v>2921</v>
      </c>
      <c r="D511" t="s">
        <v>4569</v>
      </c>
      <c r="E511">
        <f>_xlfn.IFNA(VLOOKUP($F511,지역분류!$C$2:$D$5,2,0),0)</f>
        <v>1</v>
      </c>
      <c r="F511" t="str">
        <f>_xlfn.IFNA(INDEX(지역분류!$G$2:$G$21,MATCH($J511,지역분류!$H$2:$H$21,0)),"테마여행")</f>
        <v>북부</v>
      </c>
      <c r="G511" t="s">
        <v>17</v>
      </c>
      <c r="H511" t="s">
        <v>18</v>
      </c>
      <c r="I511" t="s">
        <v>30</v>
      </c>
      <c r="J511" t="s">
        <v>31</v>
      </c>
      <c r="K511" t="s">
        <v>4570</v>
      </c>
      <c r="L511" t="s">
        <v>4571</v>
      </c>
      <c r="M511" t="s">
        <v>4572</v>
      </c>
      <c r="N511" t="s">
        <v>4573</v>
      </c>
      <c r="O511">
        <v>33.516888000000002</v>
      </c>
      <c r="P511">
        <v>126.53469</v>
      </c>
      <c r="R511" t="s">
        <v>72</v>
      </c>
      <c r="S511" t="s">
        <v>4569</v>
      </c>
      <c r="T511" t="s">
        <v>4574</v>
      </c>
      <c r="U511" t="s">
        <v>4575</v>
      </c>
    </row>
    <row r="512" spans="1:21" hidden="1" x14ac:dyDescent="0.3">
      <c r="A512" t="s">
        <v>4576</v>
      </c>
      <c r="B512" t="s">
        <v>96</v>
      </c>
      <c r="C512" t="s">
        <v>97</v>
      </c>
      <c r="D512" t="s">
        <v>4577</v>
      </c>
      <c r="E512">
        <f>_xlfn.IFNA(VLOOKUP($F512,지역분류!$C$2:$D$5,2,0),0)</f>
        <v>1</v>
      </c>
      <c r="F512" t="str">
        <f>_xlfn.IFNA(INDEX(지역분류!$G$2:$G$21,MATCH($J512,지역분류!$H$2:$H$21,0)),"테마여행")</f>
        <v>북부</v>
      </c>
      <c r="G512" t="s">
        <v>17</v>
      </c>
      <c r="H512" t="s">
        <v>18</v>
      </c>
      <c r="I512" t="s">
        <v>30</v>
      </c>
      <c r="J512" t="s">
        <v>31</v>
      </c>
      <c r="M512" t="s">
        <v>4578</v>
      </c>
      <c r="N512" t="s">
        <v>4579</v>
      </c>
      <c r="S512" t="s">
        <v>4580</v>
      </c>
      <c r="T512" t="s">
        <v>4581</v>
      </c>
      <c r="U512" t="s">
        <v>4582</v>
      </c>
    </row>
    <row r="513" spans="1:21" x14ac:dyDescent="0.3">
      <c r="A513" t="s">
        <v>4583</v>
      </c>
      <c r="B513" t="s">
        <v>74</v>
      </c>
      <c r="C513" t="s">
        <v>75</v>
      </c>
      <c r="D513" t="s">
        <v>4584</v>
      </c>
      <c r="E513">
        <f>_xlfn.IFNA(VLOOKUP($F513,지역분류!$C$2:$D$5,2,0),0)</f>
        <v>3</v>
      </c>
      <c r="F513" t="str">
        <f>_xlfn.IFNA(INDEX(지역분류!$G$2:$G$21,MATCH($J513,지역분류!$H$2:$H$21,0)),"테마여행")</f>
        <v>서부</v>
      </c>
      <c r="G513" t="s">
        <v>54</v>
      </c>
      <c r="H513" t="s">
        <v>55</v>
      </c>
      <c r="I513" t="s">
        <v>1090</v>
      </c>
      <c r="J513" t="s">
        <v>1091</v>
      </c>
      <c r="K513" t="s">
        <v>4585</v>
      </c>
      <c r="L513" t="s">
        <v>4586</v>
      </c>
      <c r="M513" t="s">
        <v>4587</v>
      </c>
      <c r="N513" t="s">
        <v>4588</v>
      </c>
      <c r="O513">
        <v>33.2194985</v>
      </c>
      <c r="P513">
        <v>126.25154310000001</v>
      </c>
      <c r="R513" t="s">
        <v>4589</v>
      </c>
      <c r="S513" t="s">
        <v>4590</v>
      </c>
      <c r="T513" t="s">
        <v>4591</v>
      </c>
      <c r="U513" t="s">
        <v>4592</v>
      </c>
    </row>
    <row r="514" spans="1:21" x14ac:dyDescent="0.3">
      <c r="A514" t="s">
        <v>4593</v>
      </c>
      <c r="B514" t="s">
        <v>74</v>
      </c>
      <c r="C514" t="s">
        <v>75</v>
      </c>
      <c r="D514" t="s">
        <v>4594</v>
      </c>
      <c r="E514">
        <f>_xlfn.IFNA(VLOOKUP($F514,지역분류!$C$2:$D$5,2,0),0)</f>
        <v>1</v>
      </c>
      <c r="F514" t="str">
        <f>_xlfn.IFNA(INDEX(지역분류!$G$2:$G$21,MATCH($J514,지역분류!$H$2:$H$21,0)),"테마여행")</f>
        <v>북부</v>
      </c>
      <c r="G514" t="s">
        <v>17</v>
      </c>
      <c r="H514" t="s">
        <v>18</v>
      </c>
      <c r="I514" t="s">
        <v>30</v>
      </c>
      <c r="J514" t="s">
        <v>31</v>
      </c>
      <c r="K514" t="s">
        <v>4595</v>
      </c>
      <c r="L514" t="s">
        <v>4596</v>
      </c>
      <c r="M514" t="s">
        <v>4597</v>
      </c>
      <c r="N514" t="s">
        <v>4598</v>
      </c>
      <c r="O514">
        <v>33.497702199999999</v>
      </c>
      <c r="P514">
        <v>126.4445789</v>
      </c>
      <c r="R514" t="s">
        <v>4599</v>
      </c>
      <c r="S514" t="s">
        <v>4594</v>
      </c>
      <c r="T514" t="s">
        <v>4600</v>
      </c>
      <c r="U514" t="s">
        <v>4601</v>
      </c>
    </row>
    <row r="515" spans="1:21" x14ac:dyDescent="0.3">
      <c r="A515" t="s">
        <v>4602</v>
      </c>
      <c r="B515" t="s">
        <v>165</v>
      </c>
      <c r="C515" t="s">
        <v>166</v>
      </c>
      <c r="D515" t="s">
        <v>4603</v>
      </c>
      <c r="E515">
        <f>_xlfn.IFNA(VLOOKUP($F515,지역분류!$C$2:$D$5,2,0),0)</f>
        <v>2</v>
      </c>
      <c r="F515" t="str">
        <f>_xlfn.IFNA(INDEX(지역분류!$G$2:$G$21,MATCH($J515,지역분류!$H$2:$H$21,0)),"테마여행")</f>
        <v>동부</v>
      </c>
      <c r="G515" t="s">
        <v>17</v>
      </c>
      <c r="H515" t="s">
        <v>18</v>
      </c>
      <c r="I515" t="s">
        <v>111</v>
      </c>
      <c r="J515" t="s">
        <v>112</v>
      </c>
      <c r="K515" t="s">
        <v>4604</v>
      </c>
      <c r="L515" t="s">
        <v>4605</v>
      </c>
      <c r="M515" t="s">
        <v>4606</v>
      </c>
      <c r="N515" t="s">
        <v>4607</v>
      </c>
      <c r="O515">
        <v>33.551702599999999</v>
      </c>
      <c r="P515">
        <v>126.7067636</v>
      </c>
      <c r="Q515" t="s">
        <v>4608</v>
      </c>
      <c r="R515" t="s">
        <v>4609</v>
      </c>
      <c r="S515" t="s">
        <v>4610</v>
      </c>
      <c r="T515" t="s">
        <v>4611</v>
      </c>
      <c r="U515" t="s">
        <v>4612</v>
      </c>
    </row>
    <row r="516" spans="1:21" x14ac:dyDescent="0.3">
      <c r="A516" t="s">
        <v>4613</v>
      </c>
      <c r="B516" t="s">
        <v>74</v>
      </c>
      <c r="C516" t="s">
        <v>75</v>
      </c>
      <c r="D516" t="s">
        <v>4614</v>
      </c>
      <c r="E516">
        <f>_xlfn.IFNA(VLOOKUP($F516,지역분류!$C$2:$D$5,2,0),0)</f>
        <v>1</v>
      </c>
      <c r="F516" t="str">
        <f>_xlfn.IFNA(INDEX(지역분류!$G$2:$G$21,MATCH($J516,지역분류!$H$2:$H$21,0)),"테마여행")</f>
        <v>북부</v>
      </c>
      <c r="G516" t="s">
        <v>17</v>
      </c>
      <c r="H516" t="s">
        <v>18</v>
      </c>
      <c r="I516" t="s">
        <v>30</v>
      </c>
      <c r="J516" t="s">
        <v>31</v>
      </c>
      <c r="K516" t="s">
        <v>4615</v>
      </c>
      <c r="L516" t="s">
        <v>4616</v>
      </c>
      <c r="M516" t="s">
        <v>4617</v>
      </c>
      <c r="N516" t="s">
        <v>4618</v>
      </c>
      <c r="O516">
        <v>33.487324399999999</v>
      </c>
      <c r="P516">
        <v>126.50027489999999</v>
      </c>
      <c r="Q516" t="s">
        <v>796</v>
      </c>
      <c r="R516" t="s">
        <v>4619</v>
      </c>
      <c r="S516" t="s">
        <v>4620</v>
      </c>
      <c r="T516" t="s">
        <v>4621</v>
      </c>
      <c r="U516" t="s">
        <v>4622</v>
      </c>
    </row>
    <row r="517" spans="1:21" x14ac:dyDescent="0.3">
      <c r="A517" t="s">
        <v>4623</v>
      </c>
      <c r="B517" t="s">
        <v>74</v>
      </c>
      <c r="C517" t="s">
        <v>75</v>
      </c>
      <c r="D517" t="s">
        <v>4624</v>
      </c>
      <c r="E517">
        <f>_xlfn.IFNA(VLOOKUP($F517,지역분류!$C$2:$D$5,2,0),0)</f>
        <v>2</v>
      </c>
      <c r="F517" t="str">
        <f>_xlfn.IFNA(INDEX(지역분류!$G$2:$G$21,MATCH($J517,지역분류!$H$2:$H$21,0)),"테마여행")</f>
        <v>동부</v>
      </c>
      <c r="G517" t="s">
        <v>54</v>
      </c>
      <c r="H517" t="s">
        <v>55</v>
      </c>
      <c r="I517" t="s">
        <v>253</v>
      </c>
      <c r="J517" t="s">
        <v>254</v>
      </c>
      <c r="K517" t="s">
        <v>4625</v>
      </c>
      <c r="L517" t="s">
        <v>4626</v>
      </c>
      <c r="M517" t="s">
        <v>4627</v>
      </c>
      <c r="N517" t="s">
        <v>4628</v>
      </c>
      <c r="O517">
        <v>33.398807099999999</v>
      </c>
      <c r="P517">
        <v>126.70633410000001</v>
      </c>
      <c r="R517" t="s">
        <v>4629</v>
      </c>
      <c r="S517" t="s">
        <v>4624</v>
      </c>
      <c r="T517" t="s">
        <v>4630</v>
      </c>
      <c r="U517" t="s">
        <v>4631</v>
      </c>
    </row>
    <row r="518" spans="1:21" x14ac:dyDescent="0.3">
      <c r="A518" t="s">
        <v>4632</v>
      </c>
      <c r="B518" t="s">
        <v>74</v>
      </c>
      <c r="C518" t="s">
        <v>75</v>
      </c>
      <c r="D518" t="s">
        <v>4633</v>
      </c>
      <c r="E518">
        <f>_xlfn.IFNA(VLOOKUP($F518,지역분류!$C$2:$D$5,2,0),0)</f>
        <v>2</v>
      </c>
      <c r="F518" t="str">
        <f>_xlfn.IFNA(INDEX(지역분류!$G$2:$G$21,MATCH($J518,지역분류!$H$2:$H$21,0)),"테마여행")</f>
        <v>동부</v>
      </c>
      <c r="G518" t="s">
        <v>392</v>
      </c>
      <c r="H518" t="s">
        <v>393</v>
      </c>
      <c r="I518" t="s">
        <v>607</v>
      </c>
      <c r="J518" t="s">
        <v>608</v>
      </c>
      <c r="K518" t="s">
        <v>4634</v>
      </c>
      <c r="L518" t="s">
        <v>4635</v>
      </c>
      <c r="M518" t="s">
        <v>4636</v>
      </c>
      <c r="N518" t="s">
        <v>4637</v>
      </c>
      <c r="O518">
        <v>33.497652700000003</v>
      </c>
      <c r="P518">
        <v>126.9690646</v>
      </c>
      <c r="R518" t="s">
        <v>4638</v>
      </c>
      <c r="S518" t="s">
        <v>4633</v>
      </c>
      <c r="T518" t="s">
        <v>4639</v>
      </c>
      <c r="U518" t="s">
        <v>4640</v>
      </c>
    </row>
    <row r="519" spans="1:21" x14ac:dyDescent="0.3">
      <c r="A519" t="s">
        <v>4641</v>
      </c>
      <c r="B519" t="s">
        <v>74</v>
      </c>
      <c r="C519" t="s">
        <v>75</v>
      </c>
      <c r="D519" t="s">
        <v>4642</v>
      </c>
      <c r="E519">
        <f>_xlfn.IFNA(VLOOKUP($F519,지역분류!$C$2:$D$5,2,0),0)</f>
        <v>3</v>
      </c>
      <c r="F519" t="str">
        <f>_xlfn.IFNA(INDEX(지역분류!$G$2:$G$21,MATCH($J519,지역분류!$H$2:$H$21,0)),"테마여행")</f>
        <v>서부</v>
      </c>
      <c r="G519" t="s">
        <v>17</v>
      </c>
      <c r="H519" t="s">
        <v>18</v>
      </c>
      <c r="I519" t="s">
        <v>77</v>
      </c>
      <c r="J519" t="s">
        <v>78</v>
      </c>
      <c r="K519" t="s">
        <v>4643</v>
      </c>
      <c r="L519" t="s">
        <v>4644</v>
      </c>
      <c r="M519" t="s">
        <v>4645</v>
      </c>
      <c r="N519" t="s">
        <v>4646</v>
      </c>
      <c r="O519">
        <v>33.403286000000001</v>
      </c>
      <c r="P519">
        <v>126.25479</v>
      </c>
      <c r="R519" t="s">
        <v>4647</v>
      </c>
      <c r="S519" t="s">
        <v>4648</v>
      </c>
      <c r="T519" t="s">
        <v>4649</v>
      </c>
      <c r="U519" t="s">
        <v>4650</v>
      </c>
    </row>
    <row r="520" spans="1:21" x14ac:dyDescent="0.3">
      <c r="A520" t="s">
        <v>4651</v>
      </c>
      <c r="B520" t="s">
        <v>14</v>
      </c>
      <c r="C520" t="s">
        <v>15</v>
      </c>
      <c r="D520" t="s">
        <v>4652</v>
      </c>
      <c r="E520">
        <f>_xlfn.IFNA(VLOOKUP($F520,지역분류!$C$2:$D$5,2,0),0)</f>
        <v>1</v>
      </c>
      <c r="F520" t="str">
        <f>_xlfn.IFNA(INDEX(지역분류!$G$2:$G$21,MATCH($J520,지역분류!$H$2:$H$21,0)),"테마여행")</f>
        <v>북부</v>
      </c>
      <c r="G520" t="s">
        <v>17</v>
      </c>
      <c r="H520" t="s">
        <v>18</v>
      </c>
      <c r="I520" t="s">
        <v>19</v>
      </c>
      <c r="J520" t="s">
        <v>20</v>
      </c>
      <c r="K520" t="s">
        <v>4653</v>
      </c>
      <c r="L520" t="s">
        <v>4653</v>
      </c>
      <c r="M520" t="s">
        <v>4654</v>
      </c>
      <c r="N520" t="s">
        <v>4655</v>
      </c>
      <c r="O520">
        <v>33.463614999999997</v>
      </c>
      <c r="P520">
        <v>126.37887000000001</v>
      </c>
      <c r="R520" t="s">
        <v>4656</v>
      </c>
      <c r="S520" t="s">
        <v>4652</v>
      </c>
      <c r="T520" t="s">
        <v>4657</v>
      </c>
      <c r="U520" t="s">
        <v>4658</v>
      </c>
    </row>
    <row r="521" spans="1:21" hidden="1" x14ac:dyDescent="0.3">
      <c r="A521" t="s">
        <v>4659</v>
      </c>
      <c r="B521" t="s">
        <v>96</v>
      </c>
      <c r="C521" t="s">
        <v>97</v>
      </c>
      <c r="D521" t="s">
        <v>4660</v>
      </c>
      <c r="E521">
        <f>_xlfn.IFNA(VLOOKUP($F521,지역분류!$C$2:$D$5,2,0),0)</f>
        <v>1</v>
      </c>
      <c r="F521" t="str">
        <f>_xlfn.IFNA(INDEX(지역분류!$G$2:$G$21,MATCH($J521,지역분류!$H$2:$H$21,0)),"테마여행")</f>
        <v>북부</v>
      </c>
      <c r="G521" t="s">
        <v>17</v>
      </c>
      <c r="H521" t="s">
        <v>18</v>
      </c>
      <c r="I521" t="s">
        <v>19</v>
      </c>
      <c r="J521" t="s">
        <v>20</v>
      </c>
      <c r="M521" t="s">
        <v>4661</v>
      </c>
      <c r="N521" t="s">
        <v>4662</v>
      </c>
      <c r="S521" t="s">
        <v>4663</v>
      </c>
      <c r="T521" t="s">
        <v>4664</v>
      </c>
      <c r="U521" t="s">
        <v>4665</v>
      </c>
    </row>
    <row r="522" spans="1:21" x14ac:dyDescent="0.3">
      <c r="A522" t="s">
        <v>4666</v>
      </c>
      <c r="B522" t="s">
        <v>165</v>
      </c>
      <c r="C522" t="s">
        <v>166</v>
      </c>
      <c r="D522" t="s">
        <v>4667</v>
      </c>
      <c r="E522">
        <f>_xlfn.IFNA(VLOOKUP($F522,지역분류!$C$2:$D$5,2,0),0)</f>
        <v>1</v>
      </c>
      <c r="F522" t="str">
        <f>_xlfn.IFNA(INDEX(지역분류!$G$2:$G$21,MATCH($J522,지역분류!$H$2:$H$21,0)),"테마여행")</f>
        <v>북부</v>
      </c>
      <c r="G522" t="s">
        <v>17</v>
      </c>
      <c r="H522" t="s">
        <v>18</v>
      </c>
      <c r="I522" t="s">
        <v>30</v>
      </c>
      <c r="J522" t="s">
        <v>31</v>
      </c>
      <c r="K522" t="s">
        <v>4668</v>
      </c>
      <c r="L522" t="s">
        <v>4669</v>
      </c>
      <c r="M522" t="s">
        <v>4670</v>
      </c>
      <c r="N522" t="s">
        <v>4671</v>
      </c>
      <c r="O522">
        <v>33.468329300000001</v>
      </c>
      <c r="P522">
        <v>126.5385409</v>
      </c>
      <c r="R522" t="s">
        <v>4672</v>
      </c>
      <c r="S522" t="s">
        <v>4673</v>
      </c>
      <c r="T522" t="s">
        <v>4674</v>
      </c>
      <c r="U522" t="s">
        <v>4675</v>
      </c>
    </row>
    <row r="523" spans="1:21" x14ac:dyDescent="0.3">
      <c r="A523" t="s">
        <v>4676</v>
      </c>
      <c r="B523" t="s">
        <v>165</v>
      </c>
      <c r="C523" t="s">
        <v>166</v>
      </c>
      <c r="D523" t="s">
        <v>4677</v>
      </c>
      <c r="E523">
        <f>_xlfn.IFNA(VLOOKUP($F523,지역분류!$C$2:$D$5,2,0),0)</f>
        <v>3</v>
      </c>
      <c r="F523" t="str">
        <f>_xlfn.IFNA(INDEX(지역분류!$G$2:$G$21,MATCH($J523,지역분류!$H$2:$H$21,0)),"테마여행")</f>
        <v>서부</v>
      </c>
      <c r="G523" t="s">
        <v>17</v>
      </c>
      <c r="H523" t="s">
        <v>18</v>
      </c>
      <c r="I523" t="s">
        <v>77</v>
      </c>
      <c r="J523" t="s">
        <v>78</v>
      </c>
      <c r="K523" t="s">
        <v>4678</v>
      </c>
      <c r="L523" t="s">
        <v>4679</v>
      </c>
      <c r="M523" t="s">
        <v>4680</v>
      </c>
      <c r="N523" t="s">
        <v>4681</v>
      </c>
      <c r="O523">
        <v>33.412970000000001</v>
      </c>
      <c r="P523">
        <v>126.279</v>
      </c>
      <c r="Q523" t="s">
        <v>4682</v>
      </c>
      <c r="R523" t="s">
        <v>4683</v>
      </c>
      <c r="S523" t="s">
        <v>4684</v>
      </c>
      <c r="T523" t="s">
        <v>4685</v>
      </c>
      <c r="U523" t="s">
        <v>4686</v>
      </c>
    </row>
    <row r="524" spans="1:21" x14ac:dyDescent="0.3">
      <c r="A524" t="s">
        <v>4687</v>
      </c>
      <c r="B524" t="s">
        <v>2920</v>
      </c>
      <c r="C524" t="s">
        <v>2921</v>
      </c>
      <c r="D524" t="s">
        <v>4688</v>
      </c>
      <c r="E524">
        <f>_xlfn.IFNA(VLOOKUP($F524,지역분류!$C$2:$D$5,2,0),0)</f>
        <v>3</v>
      </c>
      <c r="F524" t="str">
        <f>_xlfn.IFNA(INDEX(지역분류!$G$2:$G$21,MATCH($J524,지역분류!$H$2:$H$21,0)),"테마여행")</f>
        <v>서부</v>
      </c>
      <c r="G524" t="s">
        <v>17</v>
      </c>
      <c r="H524" t="s">
        <v>18</v>
      </c>
      <c r="I524" t="s">
        <v>77</v>
      </c>
      <c r="J524" t="s">
        <v>78</v>
      </c>
      <c r="K524" t="s">
        <v>4689</v>
      </c>
      <c r="L524" t="s">
        <v>4690</v>
      </c>
      <c r="M524" t="s">
        <v>4691</v>
      </c>
      <c r="N524" t="s">
        <v>4692</v>
      </c>
      <c r="O524">
        <v>33.413478300000001</v>
      </c>
      <c r="P524">
        <v>126.2598919</v>
      </c>
      <c r="S524" t="s">
        <v>4688</v>
      </c>
      <c r="T524" t="s">
        <v>4693</v>
      </c>
      <c r="U524" t="s">
        <v>4694</v>
      </c>
    </row>
    <row r="525" spans="1:21" x14ac:dyDescent="0.3">
      <c r="A525" t="s">
        <v>4695</v>
      </c>
      <c r="B525" t="s">
        <v>14</v>
      </c>
      <c r="C525" t="s">
        <v>15</v>
      </c>
      <c r="D525" t="s">
        <v>4696</v>
      </c>
      <c r="E525">
        <f>_xlfn.IFNA(VLOOKUP($F525,지역분류!$C$2:$D$5,2,0),0)</f>
        <v>1</v>
      </c>
      <c r="F525" t="str">
        <f>_xlfn.IFNA(INDEX(지역분류!$G$2:$G$21,MATCH($J525,지역분류!$H$2:$H$21,0)),"테마여행")</f>
        <v>북부</v>
      </c>
      <c r="G525" t="s">
        <v>17</v>
      </c>
      <c r="H525" t="s">
        <v>18</v>
      </c>
      <c r="I525" t="s">
        <v>42</v>
      </c>
      <c r="J525" t="s">
        <v>43</v>
      </c>
      <c r="K525" t="s">
        <v>4697</v>
      </c>
      <c r="L525" t="s">
        <v>4698</v>
      </c>
      <c r="M525" t="s">
        <v>4699</v>
      </c>
      <c r="N525" t="s">
        <v>4700</v>
      </c>
      <c r="O525">
        <v>33.507538099999998</v>
      </c>
      <c r="P525">
        <v>126.69629089999999</v>
      </c>
      <c r="R525" t="s">
        <v>4701</v>
      </c>
      <c r="S525" t="s">
        <v>4696</v>
      </c>
      <c r="T525" t="s">
        <v>4702</v>
      </c>
      <c r="U525" t="s">
        <v>4703</v>
      </c>
    </row>
    <row r="526" spans="1:21" x14ac:dyDescent="0.3">
      <c r="A526" t="s">
        <v>4704</v>
      </c>
      <c r="B526" t="s">
        <v>2920</v>
      </c>
      <c r="C526" t="s">
        <v>2921</v>
      </c>
      <c r="D526" t="s">
        <v>4705</v>
      </c>
      <c r="E526">
        <f>_xlfn.IFNA(VLOOKUP($F526,지역분류!$C$2:$D$5,2,0),0)</f>
        <v>3</v>
      </c>
      <c r="F526" t="str">
        <f>_xlfn.IFNA(INDEX(지역분류!$G$2:$G$21,MATCH($J526,지역분류!$H$2:$H$21,0)),"테마여행")</f>
        <v>서부</v>
      </c>
      <c r="G526" t="s">
        <v>54</v>
      </c>
      <c r="H526" t="s">
        <v>55</v>
      </c>
      <c r="I526" t="s">
        <v>1090</v>
      </c>
      <c r="J526" t="s">
        <v>1091</v>
      </c>
      <c r="K526" t="s">
        <v>4706</v>
      </c>
      <c r="L526" t="s">
        <v>4706</v>
      </c>
      <c r="M526" t="s">
        <v>4707</v>
      </c>
      <c r="N526" t="s">
        <v>4708</v>
      </c>
      <c r="O526">
        <v>33.246560000000002</v>
      </c>
      <c r="P526">
        <v>126.276405</v>
      </c>
      <c r="R526" t="s">
        <v>4709</v>
      </c>
      <c r="S526" t="s">
        <v>4710</v>
      </c>
      <c r="T526" t="s">
        <v>4711</v>
      </c>
      <c r="U526" t="s">
        <v>4712</v>
      </c>
    </row>
    <row r="527" spans="1:21" hidden="1" x14ac:dyDescent="0.3">
      <c r="A527" t="s">
        <v>4713</v>
      </c>
      <c r="B527" t="s">
        <v>96</v>
      </c>
      <c r="C527" t="s">
        <v>97</v>
      </c>
      <c r="D527" t="s">
        <v>4714</v>
      </c>
      <c r="E527">
        <f>_xlfn.IFNA(VLOOKUP($F527,지역분류!$C$2:$D$5,2,0),0)</f>
        <v>3</v>
      </c>
      <c r="F527" t="str">
        <f>_xlfn.IFNA(INDEX(지역분류!$G$2:$G$21,MATCH($J527,지역분류!$H$2:$H$21,0)),"테마여행")</f>
        <v>서부</v>
      </c>
      <c r="G527" t="s">
        <v>54</v>
      </c>
      <c r="H527" t="s">
        <v>55</v>
      </c>
      <c r="I527" t="s">
        <v>1090</v>
      </c>
      <c r="J527" t="s">
        <v>1091</v>
      </c>
      <c r="M527" t="s">
        <v>4715</v>
      </c>
      <c r="N527" t="s">
        <v>4716</v>
      </c>
      <c r="S527" t="s">
        <v>4714</v>
      </c>
      <c r="T527" t="s">
        <v>4717</v>
      </c>
      <c r="U527" t="s">
        <v>4718</v>
      </c>
    </row>
    <row r="528" spans="1:21" x14ac:dyDescent="0.3">
      <c r="A528" t="s">
        <v>4719</v>
      </c>
      <c r="B528" t="s">
        <v>165</v>
      </c>
      <c r="C528" t="s">
        <v>166</v>
      </c>
      <c r="D528" t="s">
        <v>4720</v>
      </c>
      <c r="E528">
        <f>_xlfn.IFNA(VLOOKUP($F528,지역분류!$C$2:$D$5,2,0),0)</f>
        <v>1</v>
      </c>
      <c r="F528" t="str">
        <f>_xlfn.IFNA(INDEX(지역분류!$G$2:$G$21,MATCH($J528,지역분류!$H$2:$H$21,0)),"테마여행")</f>
        <v>북부</v>
      </c>
      <c r="G528" t="s">
        <v>17</v>
      </c>
      <c r="H528" t="s">
        <v>18</v>
      </c>
      <c r="I528" t="s">
        <v>30</v>
      </c>
      <c r="J528" t="s">
        <v>31</v>
      </c>
      <c r="K528" t="s">
        <v>4721</v>
      </c>
      <c r="L528" t="s">
        <v>4722</v>
      </c>
      <c r="M528" t="s">
        <v>4723</v>
      </c>
      <c r="N528" t="s">
        <v>4724</v>
      </c>
      <c r="O528">
        <v>33.498840600000001</v>
      </c>
      <c r="P528">
        <v>126.45895539999999</v>
      </c>
      <c r="R528" t="s">
        <v>4725</v>
      </c>
      <c r="S528" t="s">
        <v>4726</v>
      </c>
      <c r="T528" t="s">
        <v>4727</v>
      </c>
      <c r="U528" t="s">
        <v>4728</v>
      </c>
    </row>
    <row r="529" spans="1:21" x14ac:dyDescent="0.3">
      <c r="A529" t="s">
        <v>4729</v>
      </c>
      <c r="B529" t="s">
        <v>165</v>
      </c>
      <c r="C529" t="s">
        <v>166</v>
      </c>
      <c r="D529" t="s">
        <v>4730</v>
      </c>
      <c r="E529">
        <f>_xlfn.IFNA(VLOOKUP($F529,지역분류!$C$2:$D$5,2,0),0)</f>
        <v>1</v>
      </c>
      <c r="F529" t="str">
        <f>_xlfn.IFNA(INDEX(지역분류!$G$2:$G$21,MATCH($J529,지역분류!$H$2:$H$21,0)),"테마여행")</f>
        <v>북부</v>
      </c>
      <c r="G529" t="s">
        <v>17</v>
      </c>
      <c r="H529" t="s">
        <v>18</v>
      </c>
      <c r="I529" t="s">
        <v>42</v>
      </c>
      <c r="J529" t="s">
        <v>43</v>
      </c>
      <c r="K529" t="s">
        <v>4731</v>
      </c>
      <c r="L529" t="s">
        <v>4732</v>
      </c>
      <c r="M529" t="s">
        <v>4733</v>
      </c>
      <c r="N529" t="s">
        <v>4734</v>
      </c>
      <c r="O529">
        <v>33.545048000000001</v>
      </c>
      <c r="P529">
        <v>126.68642</v>
      </c>
      <c r="Q529" t="s">
        <v>3369</v>
      </c>
      <c r="R529" t="s">
        <v>4735</v>
      </c>
      <c r="S529" t="s">
        <v>4736</v>
      </c>
      <c r="T529" t="s">
        <v>4737</v>
      </c>
      <c r="U529" t="s">
        <v>4738</v>
      </c>
    </row>
    <row r="530" spans="1:21" hidden="1" x14ac:dyDescent="0.3">
      <c r="A530" t="s">
        <v>4739</v>
      </c>
      <c r="B530" t="s">
        <v>96</v>
      </c>
      <c r="C530" t="s">
        <v>97</v>
      </c>
      <c r="D530" t="s">
        <v>4740</v>
      </c>
      <c r="E530">
        <f>_xlfn.IFNA(VLOOKUP($F530,지역분류!$C$2:$D$5,2,0),0)</f>
        <v>1</v>
      </c>
      <c r="F530" t="str">
        <f>_xlfn.IFNA(INDEX(지역분류!$G$2:$G$21,MATCH($J530,지역분류!$H$2:$H$21,0)),"테마여행")</f>
        <v>북부</v>
      </c>
      <c r="G530" t="s">
        <v>17</v>
      </c>
      <c r="H530" t="s">
        <v>18</v>
      </c>
      <c r="I530" t="s">
        <v>42</v>
      </c>
      <c r="J530" t="s">
        <v>43</v>
      </c>
      <c r="M530" t="s">
        <v>4741</v>
      </c>
      <c r="N530" t="s">
        <v>4742</v>
      </c>
      <c r="S530" t="s">
        <v>4743</v>
      </c>
      <c r="T530" t="s">
        <v>4744</v>
      </c>
      <c r="U530" t="s">
        <v>4745</v>
      </c>
    </row>
    <row r="531" spans="1:21" x14ac:dyDescent="0.3">
      <c r="A531" t="s">
        <v>4746</v>
      </c>
      <c r="B531" t="s">
        <v>165</v>
      </c>
      <c r="C531" t="s">
        <v>166</v>
      </c>
      <c r="D531" t="s">
        <v>4747</v>
      </c>
      <c r="E531">
        <f>_xlfn.IFNA(VLOOKUP($F531,지역분류!$C$2:$D$5,2,0),0)</f>
        <v>1</v>
      </c>
      <c r="F531" t="str">
        <f>_xlfn.IFNA(INDEX(지역분류!$G$2:$G$21,MATCH($J531,지역분류!$H$2:$H$21,0)),"테마여행")</f>
        <v>북부</v>
      </c>
      <c r="G531" t="s">
        <v>17</v>
      </c>
      <c r="H531" t="s">
        <v>18</v>
      </c>
      <c r="I531" t="s">
        <v>30</v>
      </c>
      <c r="J531" t="s">
        <v>31</v>
      </c>
      <c r="K531" t="s">
        <v>4748</v>
      </c>
      <c r="L531" t="s">
        <v>4749</v>
      </c>
      <c r="M531" t="s">
        <v>4750</v>
      </c>
      <c r="N531" t="s">
        <v>4751</v>
      </c>
      <c r="O531">
        <v>33.519445300000001</v>
      </c>
      <c r="P531">
        <v>126.49300100000001</v>
      </c>
      <c r="R531" t="s">
        <v>4752</v>
      </c>
      <c r="S531" t="s">
        <v>4753</v>
      </c>
      <c r="T531" t="s">
        <v>4754</v>
      </c>
      <c r="U531" t="s">
        <v>4755</v>
      </c>
    </row>
    <row r="532" spans="1:21" x14ac:dyDescent="0.3">
      <c r="A532" t="s">
        <v>4756</v>
      </c>
      <c r="B532" t="s">
        <v>165</v>
      </c>
      <c r="C532" t="s">
        <v>166</v>
      </c>
      <c r="D532" t="s">
        <v>4757</v>
      </c>
      <c r="E532">
        <f>_xlfn.IFNA(VLOOKUP($F532,지역분류!$C$2:$D$5,2,0),0)</f>
        <v>2</v>
      </c>
      <c r="F532" t="str">
        <f>_xlfn.IFNA(INDEX(지역분류!$G$2:$G$21,MATCH($J532,지역분류!$H$2:$H$21,0)),"테마여행")</f>
        <v>동부</v>
      </c>
      <c r="G532" t="s">
        <v>54</v>
      </c>
      <c r="H532" t="s">
        <v>55</v>
      </c>
      <c r="I532" t="s">
        <v>187</v>
      </c>
      <c r="J532" t="s">
        <v>188</v>
      </c>
      <c r="K532" t="s">
        <v>4758</v>
      </c>
      <c r="L532" t="s">
        <v>4759</v>
      </c>
      <c r="M532" t="s">
        <v>4760</v>
      </c>
      <c r="N532" t="s">
        <v>4761</v>
      </c>
      <c r="O532">
        <v>33.466977</v>
      </c>
      <c r="P532">
        <v>126.9344586</v>
      </c>
      <c r="R532" t="s">
        <v>4762</v>
      </c>
      <c r="S532" t="s">
        <v>4757</v>
      </c>
      <c r="T532" t="s">
        <v>4763</v>
      </c>
      <c r="U532" t="s">
        <v>4764</v>
      </c>
    </row>
    <row r="533" spans="1:21" x14ac:dyDescent="0.3">
      <c r="A533" t="s">
        <v>4765</v>
      </c>
      <c r="B533" t="s">
        <v>74</v>
      </c>
      <c r="C533" t="s">
        <v>75</v>
      </c>
      <c r="D533" t="s">
        <v>4766</v>
      </c>
      <c r="E533">
        <f>_xlfn.IFNA(VLOOKUP($F533,지역분류!$C$2:$D$5,2,0),0)</f>
        <v>4</v>
      </c>
      <c r="F533" t="str">
        <f>_xlfn.IFNA(INDEX(지역분류!$G$2:$G$21,MATCH($J533,지역분류!$H$2:$H$21,0)),"테마여행")</f>
        <v>남부</v>
      </c>
      <c r="G533" t="s">
        <v>54</v>
      </c>
      <c r="H533" t="s">
        <v>55</v>
      </c>
      <c r="I533" t="s">
        <v>69</v>
      </c>
      <c r="J533" t="s">
        <v>70</v>
      </c>
      <c r="K533" t="s">
        <v>4767</v>
      </c>
      <c r="L533" t="s">
        <v>4768</v>
      </c>
      <c r="M533" t="s">
        <v>4769</v>
      </c>
      <c r="N533" t="s">
        <v>4770</v>
      </c>
      <c r="O533">
        <v>33.249850000000002</v>
      </c>
      <c r="P533">
        <v>126.561104</v>
      </c>
      <c r="Q533" t="s">
        <v>4771</v>
      </c>
      <c r="R533" t="s">
        <v>4772</v>
      </c>
      <c r="S533" t="s">
        <v>4766</v>
      </c>
      <c r="T533" t="s">
        <v>4773</v>
      </c>
      <c r="U533" t="s">
        <v>4774</v>
      </c>
    </row>
    <row r="534" spans="1:21" x14ac:dyDescent="0.3">
      <c r="A534" t="s">
        <v>4775</v>
      </c>
      <c r="B534" t="s">
        <v>165</v>
      </c>
      <c r="C534" t="s">
        <v>166</v>
      </c>
      <c r="D534" t="s">
        <v>4776</v>
      </c>
      <c r="E534">
        <f>_xlfn.IFNA(VLOOKUP($F534,지역분류!$C$2:$D$5,2,0),0)</f>
        <v>2</v>
      </c>
      <c r="F534" t="str">
        <f>_xlfn.IFNA(INDEX(지역분류!$G$2:$G$21,MATCH($J534,지역분류!$H$2:$H$21,0)),"테마여행")</f>
        <v>동부</v>
      </c>
      <c r="G534" t="s">
        <v>54</v>
      </c>
      <c r="H534" t="s">
        <v>55</v>
      </c>
      <c r="I534" t="s">
        <v>253</v>
      </c>
      <c r="J534" t="s">
        <v>254</v>
      </c>
      <c r="K534" t="s">
        <v>4777</v>
      </c>
      <c r="L534" t="s">
        <v>4778</v>
      </c>
      <c r="M534" t="s">
        <v>4779</v>
      </c>
      <c r="N534" t="s">
        <v>4780</v>
      </c>
      <c r="O534">
        <v>33.326030000000003</v>
      </c>
      <c r="P534">
        <v>126.84435999999999</v>
      </c>
      <c r="Q534" t="s">
        <v>886</v>
      </c>
      <c r="R534" t="s">
        <v>4781</v>
      </c>
      <c r="S534" t="s">
        <v>4782</v>
      </c>
      <c r="T534" t="s">
        <v>4783</v>
      </c>
      <c r="U534" t="s">
        <v>4784</v>
      </c>
    </row>
    <row r="535" spans="1:21" x14ac:dyDescent="0.3">
      <c r="A535" t="s">
        <v>4785</v>
      </c>
      <c r="B535" t="s">
        <v>165</v>
      </c>
      <c r="C535" t="s">
        <v>166</v>
      </c>
      <c r="D535" t="s">
        <v>4786</v>
      </c>
      <c r="E535">
        <f>_xlfn.IFNA(VLOOKUP($F535,지역분류!$C$2:$D$5,2,0),0)</f>
        <v>4</v>
      </c>
      <c r="F535" t="str">
        <f>_xlfn.IFNA(INDEX(지역분류!$G$2:$G$21,MATCH($J535,지역분류!$H$2:$H$21,0)),"테마여행")</f>
        <v>남부</v>
      </c>
      <c r="G535" t="s">
        <v>54</v>
      </c>
      <c r="H535" t="s">
        <v>55</v>
      </c>
      <c r="I535" t="s">
        <v>301</v>
      </c>
      <c r="J535" t="s">
        <v>302</v>
      </c>
      <c r="K535" t="s">
        <v>4787</v>
      </c>
      <c r="L535" t="s">
        <v>4788</v>
      </c>
      <c r="M535" t="s">
        <v>4789</v>
      </c>
      <c r="N535" t="s">
        <v>4790</v>
      </c>
      <c r="O535">
        <v>33.270102999999999</v>
      </c>
      <c r="P535">
        <v>126.673874</v>
      </c>
      <c r="Q535" t="s">
        <v>4791</v>
      </c>
      <c r="R535" t="s">
        <v>4792</v>
      </c>
      <c r="S535" t="s">
        <v>4793</v>
      </c>
      <c r="T535" t="s">
        <v>4794</v>
      </c>
      <c r="U535" t="s">
        <v>4795</v>
      </c>
    </row>
    <row r="536" spans="1:21" x14ac:dyDescent="0.3">
      <c r="A536" t="s">
        <v>4796</v>
      </c>
      <c r="B536" t="s">
        <v>74</v>
      </c>
      <c r="C536" t="s">
        <v>75</v>
      </c>
      <c r="D536" t="s">
        <v>4797</v>
      </c>
      <c r="E536">
        <f>_xlfn.IFNA(VLOOKUP($F536,지역분류!$C$2:$D$5,2,0),0)</f>
        <v>1</v>
      </c>
      <c r="F536" t="str">
        <f>_xlfn.IFNA(INDEX(지역분류!$G$2:$G$21,MATCH($J536,지역분류!$H$2:$H$21,0)),"테마여행")</f>
        <v>북부</v>
      </c>
      <c r="G536" t="s">
        <v>392</v>
      </c>
      <c r="H536" t="s">
        <v>393</v>
      </c>
      <c r="I536" t="s">
        <v>424</v>
      </c>
      <c r="J536" t="s">
        <v>42073</v>
      </c>
      <c r="K536" t="s">
        <v>4798</v>
      </c>
      <c r="L536" t="s">
        <v>4799</v>
      </c>
      <c r="M536" t="s">
        <v>4800</v>
      </c>
      <c r="N536" t="s">
        <v>4801</v>
      </c>
      <c r="O536">
        <v>33.935434100000002</v>
      </c>
      <c r="P536">
        <v>126.3227638</v>
      </c>
      <c r="R536" t="s">
        <v>4802</v>
      </c>
      <c r="S536" t="s">
        <v>4797</v>
      </c>
      <c r="T536" t="s">
        <v>4803</v>
      </c>
      <c r="U536" t="s">
        <v>4804</v>
      </c>
    </row>
    <row r="537" spans="1:21" x14ac:dyDescent="0.3">
      <c r="A537" t="s">
        <v>4805</v>
      </c>
      <c r="B537" t="s">
        <v>165</v>
      </c>
      <c r="C537" t="s">
        <v>166</v>
      </c>
      <c r="D537" t="s">
        <v>4806</v>
      </c>
      <c r="E537">
        <f>_xlfn.IFNA(VLOOKUP($F537,지역분류!$C$2:$D$5,2,0),0)</f>
        <v>3</v>
      </c>
      <c r="F537" t="str">
        <f>_xlfn.IFNA(INDEX(지역분류!$G$2:$G$21,MATCH($J537,지역분류!$H$2:$H$21,0)),"테마여행")</f>
        <v>서부</v>
      </c>
      <c r="G537" t="s">
        <v>17</v>
      </c>
      <c r="H537" t="s">
        <v>18</v>
      </c>
      <c r="I537" t="s">
        <v>122</v>
      </c>
      <c r="J537" t="s">
        <v>123</v>
      </c>
      <c r="K537" t="s">
        <v>4807</v>
      </c>
      <c r="L537" t="s">
        <v>4808</v>
      </c>
      <c r="M537" t="s">
        <v>4809</v>
      </c>
      <c r="N537" t="s">
        <v>4810</v>
      </c>
      <c r="O537">
        <v>33.320375800000001</v>
      </c>
      <c r="P537">
        <v>126.2452952</v>
      </c>
      <c r="R537" t="s">
        <v>4811</v>
      </c>
      <c r="S537" t="s">
        <v>4806</v>
      </c>
      <c r="T537" t="s">
        <v>4812</v>
      </c>
      <c r="U537" t="s">
        <v>4813</v>
      </c>
    </row>
    <row r="538" spans="1:21" x14ac:dyDescent="0.3">
      <c r="A538" t="s">
        <v>4814</v>
      </c>
      <c r="B538" t="s">
        <v>165</v>
      </c>
      <c r="C538" t="s">
        <v>166</v>
      </c>
      <c r="D538" t="s">
        <v>4815</v>
      </c>
      <c r="E538">
        <f>_xlfn.IFNA(VLOOKUP($F538,지역분류!$C$2:$D$5,2,0),0)</f>
        <v>2</v>
      </c>
      <c r="F538" t="str">
        <f>_xlfn.IFNA(INDEX(지역분류!$G$2:$G$21,MATCH($J538,지역분류!$H$2:$H$21,0)),"테마여행")</f>
        <v>동부</v>
      </c>
      <c r="G538" t="s">
        <v>54</v>
      </c>
      <c r="H538" t="s">
        <v>55</v>
      </c>
      <c r="I538" t="s">
        <v>187</v>
      </c>
      <c r="J538" t="s">
        <v>188</v>
      </c>
      <c r="K538" t="s">
        <v>4816</v>
      </c>
      <c r="L538" t="s">
        <v>4817</v>
      </c>
      <c r="M538" t="s">
        <v>4750</v>
      </c>
      <c r="N538" t="s">
        <v>4818</v>
      </c>
      <c r="O538">
        <v>33.478290200000004</v>
      </c>
      <c r="P538">
        <v>126.90933510000001</v>
      </c>
      <c r="R538" t="s">
        <v>4819</v>
      </c>
      <c r="S538" t="s">
        <v>4815</v>
      </c>
      <c r="T538" t="s">
        <v>4820</v>
      </c>
      <c r="U538" t="s">
        <v>4821</v>
      </c>
    </row>
    <row r="539" spans="1:21" x14ac:dyDescent="0.3">
      <c r="A539" t="s">
        <v>4822</v>
      </c>
      <c r="B539" t="s">
        <v>74</v>
      </c>
      <c r="C539" t="s">
        <v>75</v>
      </c>
      <c r="D539" t="s">
        <v>4823</v>
      </c>
      <c r="E539">
        <f>_xlfn.IFNA(VLOOKUP($F539,지역분류!$C$2:$D$5,2,0),0)</f>
        <v>4</v>
      </c>
      <c r="F539" t="str">
        <f>_xlfn.IFNA(INDEX(지역분류!$G$2:$G$21,MATCH($J539,지역분류!$H$2:$H$21,0)),"테마여행")</f>
        <v>남부</v>
      </c>
      <c r="G539" t="s">
        <v>54</v>
      </c>
      <c r="H539" t="s">
        <v>55</v>
      </c>
      <c r="I539" t="s">
        <v>69</v>
      </c>
      <c r="J539" t="s">
        <v>70</v>
      </c>
      <c r="K539" t="s">
        <v>4824</v>
      </c>
      <c r="L539" t="s">
        <v>4825</v>
      </c>
      <c r="M539" t="s">
        <v>4826</v>
      </c>
      <c r="N539" t="s">
        <v>4827</v>
      </c>
      <c r="O539">
        <v>33.251739899999997</v>
      </c>
      <c r="P539">
        <v>126.51111659999999</v>
      </c>
      <c r="R539" t="s">
        <v>4828</v>
      </c>
      <c r="S539" t="s">
        <v>4823</v>
      </c>
      <c r="T539" t="s">
        <v>4829</v>
      </c>
      <c r="U539" t="s">
        <v>4830</v>
      </c>
    </row>
    <row r="540" spans="1:21" x14ac:dyDescent="0.3">
      <c r="A540" t="s">
        <v>4831</v>
      </c>
      <c r="B540" t="s">
        <v>74</v>
      </c>
      <c r="C540" t="s">
        <v>75</v>
      </c>
      <c r="D540" t="s">
        <v>4832</v>
      </c>
      <c r="E540">
        <f>_xlfn.IFNA(VLOOKUP($F540,지역분류!$C$2:$D$5,2,0),0)</f>
        <v>1</v>
      </c>
      <c r="F540" t="str">
        <f>_xlfn.IFNA(INDEX(지역분류!$G$2:$G$21,MATCH($J540,지역분류!$H$2:$H$21,0)),"테마여행")</f>
        <v>북부</v>
      </c>
      <c r="G540" t="s">
        <v>17</v>
      </c>
      <c r="H540" t="s">
        <v>18</v>
      </c>
      <c r="I540" t="s">
        <v>30</v>
      </c>
      <c r="J540" t="s">
        <v>31</v>
      </c>
      <c r="K540" t="s">
        <v>4833</v>
      </c>
      <c r="L540" t="s">
        <v>4834</v>
      </c>
      <c r="M540" t="s">
        <v>4835</v>
      </c>
      <c r="N540" t="s">
        <v>4836</v>
      </c>
      <c r="O540">
        <v>33.5156925</v>
      </c>
      <c r="P540">
        <v>126.5264469</v>
      </c>
      <c r="R540" t="s">
        <v>4837</v>
      </c>
      <c r="S540" t="s">
        <v>4832</v>
      </c>
      <c r="T540" t="s">
        <v>4838</v>
      </c>
      <c r="U540" t="s">
        <v>4839</v>
      </c>
    </row>
    <row r="541" spans="1:21" x14ac:dyDescent="0.3">
      <c r="A541" t="s">
        <v>4840</v>
      </c>
      <c r="B541" t="s">
        <v>74</v>
      </c>
      <c r="C541" t="s">
        <v>75</v>
      </c>
      <c r="D541" t="s">
        <v>4841</v>
      </c>
      <c r="E541">
        <f>_xlfn.IFNA(VLOOKUP($F541,지역분류!$C$2:$D$5,2,0),0)</f>
        <v>1</v>
      </c>
      <c r="F541" t="str">
        <f>_xlfn.IFNA(INDEX(지역분류!$G$2:$G$21,MATCH($J541,지역분류!$H$2:$H$21,0)),"테마여행")</f>
        <v>북부</v>
      </c>
      <c r="G541" t="s">
        <v>17</v>
      </c>
      <c r="H541" t="s">
        <v>18</v>
      </c>
      <c r="I541" t="s">
        <v>30</v>
      </c>
      <c r="J541" t="s">
        <v>31</v>
      </c>
      <c r="K541" t="s">
        <v>4842</v>
      </c>
      <c r="L541" t="s">
        <v>4843</v>
      </c>
      <c r="M541" t="s">
        <v>4844</v>
      </c>
      <c r="N541" t="s">
        <v>4845</v>
      </c>
      <c r="O541">
        <v>33.515136400000003</v>
      </c>
      <c r="P541">
        <v>126.5581849</v>
      </c>
      <c r="R541" t="s">
        <v>4846</v>
      </c>
      <c r="S541" t="s">
        <v>4841</v>
      </c>
      <c r="T541" t="s">
        <v>4847</v>
      </c>
      <c r="U541" t="s">
        <v>4848</v>
      </c>
    </row>
    <row r="542" spans="1:21" x14ac:dyDescent="0.3">
      <c r="A542" t="s">
        <v>4849</v>
      </c>
      <c r="B542" t="s">
        <v>14</v>
      </c>
      <c r="C542" t="s">
        <v>15</v>
      </c>
      <c r="D542" t="s">
        <v>4850</v>
      </c>
      <c r="E542">
        <f>_xlfn.IFNA(VLOOKUP($F542,지역분류!$C$2:$D$5,2,0),0)</f>
        <v>1</v>
      </c>
      <c r="F542" t="str">
        <f>_xlfn.IFNA(INDEX(지역분류!$G$2:$G$21,MATCH($J542,지역분류!$H$2:$H$21,0)),"테마여행")</f>
        <v>북부</v>
      </c>
      <c r="G542" t="s">
        <v>17</v>
      </c>
      <c r="H542" t="s">
        <v>18</v>
      </c>
      <c r="I542" t="s">
        <v>30</v>
      </c>
      <c r="J542" t="s">
        <v>31</v>
      </c>
      <c r="K542" t="s">
        <v>1466</v>
      </c>
      <c r="L542" t="s">
        <v>1467</v>
      </c>
      <c r="M542" t="s">
        <v>4851</v>
      </c>
      <c r="N542" t="s">
        <v>4852</v>
      </c>
      <c r="O542">
        <v>33.512870499999998</v>
      </c>
      <c r="P542">
        <v>126.5219573</v>
      </c>
      <c r="S542" t="s">
        <v>4850</v>
      </c>
      <c r="T542" t="s">
        <v>4853</v>
      </c>
      <c r="U542" t="s">
        <v>4854</v>
      </c>
    </row>
    <row r="543" spans="1:21" x14ac:dyDescent="0.3">
      <c r="A543" t="s">
        <v>4855</v>
      </c>
      <c r="B543" t="s">
        <v>14</v>
      </c>
      <c r="C543" t="s">
        <v>15</v>
      </c>
      <c r="D543" t="s">
        <v>4856</v>
      </c>
      <c r="E543">
        <f>_xlfn.IFNA(VLOOKUP($F543,지역분류!$C$2:$D$5,2,0),0)</f>
        <v>3</v>
      </c>
      <c r="F543" t="str">
        <f>_xlfn.IFNA(INDEX(지역분류!$G$2:$G$21,MATCH($J543,지역분류!$H$2:$H$21,0)),"테마여행")</f>
        <v>서부</v>
      </c>
      <c r="G543" t="s">
        <v>17</v>
      </c>
      <c r="H543" t="s">
        <v>18</v>
      </c>
      <c r="I543" t="s">
        <v>77</v>
      </c>
      <c r="J543" t="s">
        <v>78</v>
      </c>
      <c r="K543" t="s">
        <v>962</v>
      </c>
      <c r="L543" t="s">
        <v>963</v>
      </c>
      <c r="M543" t="s">
        <v>4857</v>
      </c>
      <c r="N543" t="s">
        <v>4858</v>
      </c>
      <c r="O543">
        <v>33.4056365</v>
      </c>
      <c r="P543">
        <v>126.2567624</v>
      </c>
      <c r="R543" t="s">
        <v>4859</v>
      </c>
      <c r="S543" t="s">
        <v>4856</v>
      </c>
      <c r="T543" t="s">
        <v>4860</v>
      </c>
      <c r="U543" t="s">
        <v>4861</v>
      </c>
    </row>
    <row r="544" spans="1:21" x14ac:dyDescent="0.3">
      <c r="A544" t="s">
        <v>4862</v>
      </c>
      <c r="B544" t="s">
        <v>2920</v>
      </c>
      <c r="C544" t="s">
        <v>2921</v>
      </c>
      <c r="D544" t="s">
        <v>4863</v>
      </c>
      <c r="E544">
        <f>_xlfn.IFNA(VLOOKUP($F544,지역분류!$C$2:$D$5,2,0),0)</f>
        <v>1</v>
      </c>
      <c r="F544" t="str">
        <f>_xlfn.IFNA(INDEX(지역분류!$G$2:$G$21,MATCH($J544,지역분류!$H$2:$H$21,0)),"테마여행")</f>
        <v>북부</v>
      </c>
      <c r="G544" t="s">
        <v>17</v>
      </c>
      <c r="H544" t="s">
        <v>18</v>
      </c>
      <c r="I544" t="s">
        <v>30</v>
      </c>
      <c r="J544" t="s">
        <v>31</v>
      </c>
      <c r="K544" t="s">
        <v>4864</v>
      </c>
      <c r="L544" t="s">
        <v>4864</v>
      </c>
      <c r="M544" t="s">
        <v>4865</v>
      </c>
      <c r="N544" t="s">
        <v>4866</v>
      </c>
      <c r="O544">
        <v>33.513565</v>
      </c>
      <c r="P544">
        <v>126.52853</v>
      </c>
      <c r="R544" t="s">
        <v>4867</v>
      </c>
      <c r="S544" t="s">
        <v>4863</v>
      </c>
      <c r="T544" t="s">
        <v>4868</v>
      </c>
      <c r="U544" t="s">
        <v>4869</v>
      </c>
    </row>
    <row r="545" spans="1:21" x14ac:dyDescent="0.3">
      <c r="A545" t="s">
        <v>4870</v>
      </c>
      <c r="B545" t="s">
        <v>165</v>
      </c>
      <c r="C545" t="s">
        <v>166</v>
      </c>
      <c r="D545" t="s">
        <v>4871</v>
      </c>
      <c r="E545">
        <f>_xlfn.IFNA(VLOOKUP($F545,지역분류!$C$2:$D$5,2,0),0)</f>
        <v>2</v>
      </c>
      <c r="F545" t="str">
        <f>_xlfn.IFNA(INDEX(지역분류!$G$2:$G$21,MATCH($J545,지역분류!$H$2:$H$21,0)),"테마여행")</f>
        <v>동부</v>
      </c>
      <c r="G545" t="s">
        <v>392</v>
      </c>
      <c r="H545" t="s">
        <v>393</v>
      </c>
      <c r="I545" t="s">
        <v>607</v>
      </c>
      <c r="J545" t="s">
        <v>608</v>
      </c>
      <c r="K545" t="s">
        <v>4872</v>
      </c>
      <c r="L545" t="s">
        <v>4873</v>
      </c>
      <c r="M545" t="s">
        <v>4874</v>
      </c>
      <c r="N545" t="s">
        <v>4875</v>
      </c>
      <c r="O545">
        <v>33.521878999999998</v>
      </c>
      <c r="P545">
        <v>126.9532976</v>
      </c>
      <c r="R545" t="s">
        <v>4876</v>
      </c>
      <c r="S545" t="s">
        <v>4877</v>
      </c>
      <c r="T545" t="s">
        <v>4878</v>
      </c>
      <c r="U545" t="s">
        <v>4879</v>
      </c>
    </row>
    <row r="546" spans="1:21" x14ac:dyDescent="0.3">
      <c r="A546" t="s">
        <v>4880</v>
      </c>
      <c r="B546" t="s">
        <v>51</v>
      </c>
      <c r="C546" t="s">
        <v>52</v>
      </c>
      <c r="D546" t="s">
        <v>4881</v>
      </c>
      <c r="E546">
        <f>_xlfn.IFNA(VLOOKUP($F546,지역분류!$C$2:$D$5,2,0),0)</f>
        <v>1</v>
      </c>
      <c r="F546" t="str">
        <f>_xlfn.IFNA(INDEX(지역분류!$G$2:$G$21,MATCH($J546,지역분류!$H$2:$H$21,0)),"테마여행")</f>
        <v>북부</v>
      </c>
      <c r="G546" t="s">
        <v>17</v>
      </c>
      <c r="H546" t="s">
        <v>18</v>
      </c>
      <c r="I546" t="s">
        <v>19</v>
      </c>
      <c r="J546" t="s">
        <v>20</v>
      </c>
      <c r="K546" t="s">
        <v>4882</v>
      </c>
      <c r="L546" t="s">
        <v>89</v>
      </c>
      <c r="M546" t="s">
        <v>4883</v>
      </c>
      <c r="N546" t="s">
        <v>4884</v>
      </c>
      <c r="O546">
        <v>33.388569199999999</v>
      </c>
      <c r="P546">
        <v>126.3664921</v>
      </c>
      <c r="R546" t="s">
        <v>4885</v>
      </c>
      <c r="S546" t="s">
        <v>4881</v>
      </c>
      <c r="T546" t="s">
        <v>4886</v>
      </c>
      <c r="U546" t="s">
        <v>4887</v>
      </c>
    </row>
    <row r="547" spans="1:21" x14ac:dyDescent="0.3">
      <c r="A547" t="s">
        <v>4888</v>
      </c>
      <c r="B547" t="s">
        <v>2920</v>
      </c>
      <c r="C547" t="s">
        <v>2921</v>
      </c>
      <c r="D547" t="s">
        <v>4889</v>
      </c>
      <c r="E547">
        <f>_xlfn.IFNA(VLOOKUP($F547,지역분류!$C$2:$D$5,2,0),0)</f>
        <v>1</v>
      </c>
      <c r="F547" t="str">
        <f>_xlfn.IFNA(INDEX(지역분류!$G$2:$G$21,MATCH($J547,지역분류!$H$2:$H$21,0)),"테마여행")</f>
        <v>북부</v>
      </c>
      <c r="G547" t="s">
        <v>17</v>
      </c>
      <c r="H547" t="s">
        <v>18</v>
      </c>
      <c r="I547" t="s">
        <v>30</v>
      </c>
      <c r="J547" t="s">
        <v>31</v>
      </c>
      <c r="K547" t="s">
        <v>4890</v>
      </c>
      <c r="L547" t="s">
        <v>4891</v>
      </c>
      <c r="M547" t="s">
        <v>4892</v>
      </c>
      <c r="N547" t="s">
        <v>4893</v>
      </c>
      <c r="O547">
        <v>33.441356900000002</v>
      </c>
      <c r="P547">
        <v>126.4823157</v>
      </c>
      <c r="R547" t="s">
        <v>4894</v>
      </c>
      <c r="S547" t="s">
        <v>4889</v>
      </c>
      <c r="T547" t="s">
        <v>4895</v>
      </c>
      <c r="U547" t="s">
        <v>4896</v>
      </c>
    </row>
    <row r="548" spans="1:21" x14ac:dyDescent="0.3">
      <c r="A548" t="s">
        <v>4897</v>
      </c>
      <c r="B548" t="s">
        <v>74</v>
      </c>
      <c r="C548" t="s">
        <v>75</v>
      </c>
      <c r="D548" t="s">
        <v>4898</v>
      </c>
      <c r="E548">
        <f>_xlfn.IFNA(VLOOKUP($F548,지역분류!$C$2:$D$5,2,0),0)</f>
        <v>3</v>
      </c>
      <c r="F548" t="str">
        <f>_xlfn.IFNA(INDEX(지역분류!$G$2:$G$21,MATCH($J548,지역분류!$H$2:$H$21,0)),"테마여행")</f>
        <v>서부</v>
      </c>
      <c r="G548" t="s">
        <v>17</v>
      </c>
      <c r="H548" t="s">
        <v>18</v>
      </c>
      <c r="I548" t="s">
        <v>77</v>
      </c>
      <c r="J548" t="s">
        <v>78</v>
      </c>
      <c r="K548" t="s">
        <v>4899</v>
      </c>
      <c r="L548" t="s">
        <v>4900</v>
      </c>
      <c r="M548" t="s">
        <v>4901</v>
      </c>
      <c r="N548" t="s">
        <v>4902</v>
      </c>
      <c r="O548">
        <v>33.392980700000003</v>
      </c>
      <c r="P548">
        <v>126.24158869999999</v>
      </c>
      <c r="R548" t="s">
        <v>4903</v>
      </c>
      <c r="S548" t="s">
        <v>4898</v>
      </c>
      <c r="T548" t="s">
        <v>4904</v>
      </c>
      <c r="U548" t="s">
        <v>4905</v>
      </c>
    </row>
    <row r="549" spans="1:21" hidden="1" x14ac:dyDescent="0.3">
      <c r="A549" t="s">
        <v>4906</v>
      </c>
      <c r="B549" t="s">
        <v>96</v>
      </c>
      <c r="C549" t="s">
        <v>97</v>
      </c>
      <c r="D549" t="s">
        <v>4907</v>
      </c>
      <c r="E549">
        <f>_xlfn.IFNA(VLOOKUP($F549,지역분류!$C$2:$D$5,2,0),0)</f>
        <v>3</v>
      </c>
      <c r="F549" t="str">
        <f>_xlfn.IFNA(INDEX(지역분류!$G$2:$G$21,MATCH($J549,지역분류!$H$2:$H$21,0)),"테마여행")</f>
        <v>서부</v>
      </c>
      <c r="G549" t="s">
        <v>17</v>
      </c>
      <c r="H549" t="s">
        <v>18</v>
      </c>
      <c r="I549" t="s">
        <v>77</v>
      </c>
      <c r="J549" t="s">
        <v>78</v>
      </c>
      <c r="M549" t="s">
        <v>4908</v>
      </c>
      <c r="N549" t="s">
        <v>4909</v>
      </c>
      <c r="S549" t="s">
        <v>4907</v>
      </c>
      <c r="T549" t="s">
        <v>4910</v>
      </c>
      <c r="U549" t="s">
        <v>4911</v>
      </c>
    </row>
    <row r="550" spans="1:21" hidden="1" x14ac:dyDescent="0.3">
      <c r="A550" t="s">
        <v>4912</v>
      </c>
      <c r="B550" t="s">
        <v>96</v>
      </c>
      <c r="C550" t="s">
        <v>97</v>
      </c>
      <c r="D550" t="s">
        <v>4913</v>
      </c>
      <c r="E550">
        <f>_xlfn.IFNA(VLOOKUP($F550,지역분류!$C$2:$D$5,2,0),0)</f>
        <v>3</v>
      </c>
      <c r="F550" t="str">
        <f>_xlfn.IFNA(INDEX(지역분류!$G$2:$G$21,MATCH($J550,지역분류!$H$2:$H$21,0)),"테마여행")</f>
        <v>서부</v>
      </c>
      <c r="G550" t="s">
        <v>17</v>
      </c>
      <c r="H550" t="s">
        <v>18</v>
      </c>
      <c r="I550" t="s">
        <v>77</v>
      </c>
      <c r="J550" t="s">
        <v>78</v>
      </c>
      <c r="M550" t="s">
        <v>4914</v>
      </c>
      <c r="N550" t="s">
        <v>4915</v>
      </c>
      <c r="S550" t="s">
        <v>4916</v>
      </c>
      <c r="T550" t="s">
        <v>4917</v>
      </c>
      <c r="U550" t="s">
        <v>4918</v>
      </c>
    </row>
    <row r="551" spans="1:21" hidden="1" x14ac:dyDescent="0.3">
      <c r="A551" t="s">
        <v>4919</v>
      </c>
      <c r="B551" t="s">
        <v>96</v>
      </c>
      <c r="C551" t="s">
        <v>97</v>
      </c>
      <c r="D551" t="s">
        <v>4920</v>
      </c>
      <c r="E551">
        <f>_xlfn.IFNA(VLOOKUP($F551,지역분류!$C$2:$D$5,2,0),0)</f>
        <v>3</v>
      </c>
      <c r="F551" t="str">
        <f>_xlfn.IFNA(INDEX(지역분류!$G$2:$G$21,MATCH($J551,지역분류!$H$2:$H$21,0)),"테마여행")</f>
        <v>서부</v>
      </c>
      <c r="G551" t="s">
        <v>17</v>
      </c>
      <c r="H551" t="s">
        <v>18</v>
      </c>
      <c r="I551" t="s">
        <v>77</v>
      </c>
      <c r="J551" t="s">
        <v>78</v>
      </c>
      <c r="M551" t="s">
        <v>4921</v>
      </c>
      <c r="N551" t="s">
        <v>4922</v>
      </c>
      <c r="S551" t="s">
        <v>4923</v>
      </c>
      <c r="T551" t="s">
        <v>4924</v>
      </c>
      <c r="U551" t="s">
        <v>4925</v>
      </c>
    </row>
    <row r="552" spans="1:21" x14ac:dyDescent="0.3">
      <c r="A552" t="s">
        <v>4926</v>
      </c>
      <c r="B552" t="s">
        <v>165</v>
      </c>
      <c r="C552" t="s">
        <v>166</v>
      </c>
      <c r="D552" t="s">
        <v>4927</v>
      </c>
      <c r="E552">
        <f>_xlfn.IFNA(VLOOKUP($F552,지역분류!$C$2:$D$5,2,0),0)</f>
        <v>1</v>
      </c>
      <c r="F552" t="str">
        <f>_xlfn.IFNA(INDEX(지역분류!$G$2:$G$21,MATCH($J552,지역분류!$H$2:$H$21,0)),"테마여행")</f>
        <v>북부</v>
      </c>
      <c r="G552" t="s">
        <v>17</v>
      </c>
      <c r="H552" t="s">
        <v>18</v>
      </c>
      <c r="I552" t="s">
        <v>19</v>
      </c>
      <c r="J552" t="s">
        <v>20</v>
      </c>
      <c r="K552" t="s">
        <v>4928</v>
      </c>
      <c r="L552" t="s">
        <v>4929</v>
      </c>
      <c r="M552" t="s">
        <v>4930</v>
      </c>
      <c r="N552" t="s">
        <v>4931</v>
      </c>
      <c r="O552">
        <v>33.464244700000002</v>
      </c>
      <c r="P552">
        <v>126.31640109999999</v>
      </c>
      <c r="R552" t="s">
        <v>4527</v>
      </c>
      <c r="S552" t="s">
        <v>4932</v>
      </c>
      <c r="T552" t="s">
        <v>4933</v>
      </c>
      <c r="U552" t="s">
        <v>4934</v>
      </c>
    </row>
    <row r="553" spans="1:21" x14ac:dyDescent="0.3">
      <c r="A553" t="s">
        <v>4935</v>
      </c>
      <c r="B553" t="s">
        <v>14</v>
      </c>
      <c r="C553" t="s">
        <v>15</v>
      </c>
      <c r="D553" t="s">
        <v>4936</v>
      </c>
      <c r="E553">
        <f>_xlfn.IFNA(VLOOKUP($F553,지역분류!$C$2:$D$5,2,0),0)</f>
        <v>2</v>
      </c>
      <c r="F553" t="str">
        <f>_xlfn.IFNA(INDEX(지역분류!$G$2:$G$21,MATCH($J553,지역분류!$H$2:$H$21,0)),"테마여행")</f>
        <v>동부</v>
      </c>
      <c r="G553" t="s">
        <v>17</v>
      </c>
      <c r="H553" t="s">
        <v>18</v>
      </c>
      <c r="I553" t="s">
        <v>111</v>
      </c>
      <c r="J553" t="s">
        <v>112</v>
      </c>
      <c r="K553" t="s">
        <v>4937</v>
      </c>
      <c r="L553" t="s">
        <v>4938</v>
      </c>
      <c r="M553" t="s">
        <v>4939</v>
      </c>
      <c r="N553" t="s">
        <v>4940</v>
      </c>
      <c r="O553">
        <v>33.554346000000002</v>
      </c>
      <c r="P553">
        <v>126.74799590000001</v>
      </c>
      <c r="R553" t="s">
        <v>4941</v>
      </c>
      <c r="S553" t="s">
        <v>4936</v>
      </c>
      <c r="T553" t="s">
        <v>4942</v>
      </c>
      <c r="U553" t="s">
        <v>4943</v>
      </c>
    </row>
    <row r="554" spans="1:21" x14ac:dyDescent="0.3">
      <c r="A554" t="s">
        <v>4944</v>
      </c>
      <c r="B554" t="s">
        <v>165</v>
      </c>
      <c r="C554" t="s">
        <v>166</v>
      </c>
      <c r="D554" t="s">
        <v>4945</v>
      </c>
      <c r="E554">
        <f>_xlfn.IFNA(VLOOKUP($F554,지역분류!$C$2:$D$5,2,0),0)</f>
        <v>1</v>
      </c>
      <c r="F554" t="str">
        <f>_xlfn.IFNA(INDEX(지역분류!$G$2:$G$21,MATCH($J554,지역분류!$H$2:$H$21,0)),"테마여행")</f>
        <v>북부</v>
      </c>
      <c r="G554" t="s">
        <v>17</v>
      </c>
      <c r="H554" t="s">
        <v>18</v>
      </c>
      <c r="I554" t="s">
        <v>19</v>
      </c>
      <c r="J554" t="s">
        <v>20</v>
      </c>
      <c r="K554" t="s">
        <v>4946</v>
      </c>
      <c r="L554" t="s">
        <v>4947</v>
      </c>
      <c r="M554" t="s">
        <v>4948</v>
      </c>
      <c r="N554" t="s">
        <v>4949</v>
      </c>
      <c r="O554">
        <v>33.440896899999998</v>
      </c>
      <c r="P554">
        <v>126.4345309</v>
      </c>
      <c r="R554" t="s">
        <v>4950</v>
      </c>
      <c r="S554" t="s">
        <v>4951</v>
      </c>
      <c r="T554" t="s">
        <v>4952</v>
      </c>
      <c r="U554" t="s">
        <v>4953</v>
      </c>
    </row>
    <row r="555" spans="1:21" x14ac:dyDescent="0.3">
      <c r="A555" t="s">
        <v>4954</v>
      </c>
      <c r="B555" t="s">
        <v>165</v>
      </c>
      <c r="C555" t="s">
        <v>166</v>
      </c>
      <c r="D555" t="s">
        <v>4955</v>
      </c>
      <c r="E555">
        <f>_xlfn.IFNA(VLOOKUP($F555,지역분류!$C$2:$D$5,2,0),0)</f>
        <v>1</v>
      </c>
      <c r="F555" t="str">
        <f>_xlfn.IFNA(INDEX(지역분류!$G$2:$G$21,MATCH($J555,지역분류!$H$2:$H$21,0)),"테마여행")</f>
        <v>북부</v>
      </c>
      <c r="G555" t="s">
        <v>17</v>
      </c>
      <c r="H555" t="s">
        <v>18</v>
      </c>
      <c r="I555" t="s">
        <v>30</v>
      </c>
      <c r="J555" t="s">
        <v>31</v>
      </c>
      <c r="K555" t="s">
        <v>4956</v>
      </c>
      <c r="L555" t="s">
        <v>4957</v>
      </c>
      <c r="M555" t="s">
        <v>4958</v>
      </c>
      <c r="N555" t="s">
        <v>4959</v>
      </c>
      <c r="O555">
        <v>33.518622999999998</v>
      </c>
      <c r="P555">
        <v>126.49124999999999</v>
      </c>
      <c r="R555" t="s">
        <v>4960</v>
      </c>
      <c r="S555" t="s">
        <v>4961</v>
      </c>
      <c r="T555" t="s">
        <v>4962</v>
      </c>
      <c r="U555" t="s">
        <v>4963</v>
      </c>
    </row>
    <row r="556" spans="1:21" x14ac:dyDescent="0.3">
      <c r="A556" t="s">
        <v>4964</v>
      </c>
      <c r="B556" t="s">
        <v>165</v>
      </c>
      <c r="C556" t="s">
        <v>166</v>
      </c>
      <c r="D556" t="s">
        <v>4965</v>
      </c>
      <c r="E556">
        <f>_xlfn.IFNA(VLOOKUP($F556,지역분류!$C$2:$D$5,2,0),0)</f>
        <v>1</v>
      </c>
      <c r="F556" t="str">
        <f>_xlfn.IFNA(INDEX(지역분류!$G$2:$G$21,MATCH($J556,지역분류!$H$2:$H$21,0)),"테마여행")</f>
        <v>북부</v>
      </c>
      <c r="G556" t="s">
        <v>17</v>
      </c>
      <c r="H556" t="s">
        <v>18</v>
      </c>
      <c r="I556" t="s">
        <v>42</v>
      </c>
      <c r="J556" t="s">
        <v>43</v>
      </c>
      <c r="K556" t="s">
        <v>4966</v>
      </c>
      <c r="L556" t="s">
        <v>4967</v>
      </c>
      <c r="M556" t="s">
        <v>4968</v>
      </c>
      <c r="N556" t="s">
        <v>4969</v>
      </c>
      <c r="O556">
        <v>33.516254000000004</v>
      </c>
      <c r="P556">
        <v>126.70612</v>
      </c>
      <c r="R556" t="s">
        <v>4970</v>
      </c>
      <c r="S556" t="s">
        <v>4965</v>
      </c>
      <c r="T556" t="s">
        <v>4971</v>
      </c>
      <c r="U556" t="s">
        <v>4972</v>
      </c>
    </row>
    <row r="557" spans="1:21" x14ac:dyDescent="0.3">
      <c r="A557" t="s">
        <v>4973</v>
      </c>
      <c r="B557" t="s">
        <v>2920</v>
      </c>
      <c r="C557" t="s">
        <v>2921</v>
      </c>
      <c r="D557" t="s">
        <v>4974</v>
      </c>
      <c r="E557">
        <f>_xlfn.IFNA(VLOOKUP($F557,지역분류!$C$2:$D$5,2,0),0)</f>
        <v>1</v>
      </c>
      <c r="F557" t="str">
        <f>_xlfn.IFNA(INDEX(지역분류!$G$2:$G$21,MATCH($J557,지역분류!$H$2:$H$21,0)),"테마여행")</f>
        <v>북부</v>
      </c>
      <c r="G557" t="s">
        <v>17</v>
      </c>
      <c r="H557" t="s">
        <v>18</v>
      </c>
      <c r="I557" t="s">
        <v>30</v>
      </c>
      <c r="J557" t="s">
        <v>31</v>
      </c>
      <c r="K557" t="s">
        <v>4975</v>
      </c>
      <c r="L557" t="s">
        <v>4976</v>
      </c>
      <c r="M557" t="s">
        <v>4977</v>
      </c>
      <c r="N557" t="s">
        <v>4978</v>
      </c>
      <c r="O557">
        <v>33.5187794</v>
      </c>
      <c r="P557">
        <v>126.5726952</v>
      </c>
      <c r="R557" t="s">
        <v>4979</v>
      </c>
      <c r="S557" t="s">
        <v>4974</v>
      </c>
      <c r="T557" t="s">
        <v>4980</v>
      </c>
      <c r="U557" t="s">
        <v>4981</v>
      </c>
    </row>
    <row r="558" spans="1:21" hidden="1" x14ac:dyDescent="0.3">
      <c r="A558" t="s">
        <v>4982</v>
      </c>
      <c r="B558" t="s">
        <v>96</v>
      </c>
      <c r="C558" t="s">
        <v>97</v>
      </c>
      <c r="D558" t="s">
        <v>4983</v>
      </c>
      <c r="E558">
        <f>_xlfn.IFNA(VLOOKUP($F558,지역분류!$C$2:$D$5,2,0),0)</f>
        <v>1</v>
      </c>
      <c r="F558" t="str">
        <f>_xlfn.IFNA(INDEX(지역분류!$G$2:$G$21,MATCH($J558,지역분류!$H$2:$H$21,0)),"테마여행")</f>
        <v>북부</v>
      </c>
      <c r="G558" t="s">
        <v>17</v>
      </c>
      <c r="H558" t="s">
        <v>18</v>
      </c>
      <c r="I558" t="s">
        <v>30</v>
      </c>
      <c r="J558" t="s">
        <v>31</v>
      </c>
      <c r="M558" t="s">
        <v>4984</v>
      </c>
      <c r="N558" t="s">
        <v>4985</v>
      </c>
      <c r="S558" t="s">
        <v>4983</v>
      </c>
      <c r="T558" t="s">
        <v>4986</v>
      </c>
      <c r="U558" t="s">
        <v>4987</v>
      </c>
    </row>
    <row r="559" spans="1:21" x14ac:dyDescent="0.3">
      <c r="A559" t="s">
        <v>4988</v>
      </c>
      <c r="B559" t="s">
        <v>74</v>
      </c>
      <c r="C559" t="s">
        <v>75</v>
      </c>
      <c r="D559" t="s">
        <v>4989</v>
      </c>
      <c r="E559">
        <f>_xlfn.IFNA(VLOOKUP($F559,지역분류!$C$2:$D$5,2,0),0)</f>
        <v>2</v>
      </c>
      <c r="F559" t="str">
        <f>_xlfn.IFNA(INDEX(지역분류!$G$2:$G$21,MATCH($J559,지역분류!$H$2:$H$21,0)),"테마여행")</f>
        <v>동부</v>
      </c>
      <c r="G559" t="s">
        <v>17</v>
      </c>
      <c r="H559" t="s">
        <v>18</v>
      </c>
      <c r="I559" t="s">
        <v>111</v>
      </c>
      <c r="J559" t="s">
        <v>112</v>
      </c>
      <c r="K559" t="s">
        <v>4990</v>
      </c>
      <c r="L559" t="s">
        <v>4991</v>
      </c>
      <c r="M559" t="s">
        <v>4992</v>
      </c>
      <c r="N559" t="s">
        <v>4993</v>
      </c>
      <c r="O559">
        <v>33.5340986</v>
      </c>
      <c r="P559">
        <v>126.7954364</v>
      </c>
      <c r="R559" t="s">
        <v>4994</v>
      </c>
      <c r="S559" t="s">
        <v>4989</v>
      </c>
      <c r="T559" t="s">
        <v>4995</v>
      </c>
      <c r="U559" t="s">
        <v>4996</v>
      </c>
    </row>
    <row r="560" spans="1:21" x14ac:dyDescent="0.3">
      <c r="A560" t="s">
        <v>4997</v>
      </c>
      <c r="B560" t="s">
        <v>74</v>
      </c>
      <c r="C560" t="s">
        <v>75</v>
      </c>
      <c r="D560" t="s">
        <v>4998</v>
      </c>
      <c r="E560">
        <f>_xlfn.IFNA(VLOOKUP($F560,지역분류!$C$2:$D$5,2,0),0)</f>
        <v>4</v>
      </c>
      <c r="F560" t="str">
        <f>_xlfn.IFNA(INDEX(지역분류!$G$2:$G$21,MATCH($J560,지역분류!$H$2:$H$21,0)),"테마여행")</f>
        <v>남부</v>
      </c>
      <c r="G560" t="s">
        <v>54</v>
      </c>
      <c r="H560" t="s">
        <v>55</v>
      </c>
      <c r="I560" t="s">
        <v>69</v>
      </c>
      <c r="J560" t="s">
        <v>70</v>
      </c>
      <c r="K560" t="s">
        <v>4999</v>
      </c>
      <c r="L560" t="s">
        <v>5000</v>
      </c>
      <c r="M560" t="s">
        <v>5001</v>
      </c>
      <c r="N560" t="s">
        <v>5002</v>
      </c>
      <c r="O560">
        <v>33.25168</v>
      </c>
      <c r="P560">
        <v>126.62264999999999</v>
      </c>
      <c r="Q560" t="s">
        <v>5003</v>
      </c>
      <c r="R560" t="s">
        <v>5004</v>
      </c>
      <c r="S560" t="s">
        <v>5005</v>
      </c>
      <c r="T560" t="s">
        <v>5006</v>
      </c>
      <c r="U560" t="s">
        <v>5007</v>
      </c>
    </row>
    <row r="561" spans="1:21" x14ac:dyDescent="0.3">
      <c r="A561" t="s">
        <v>5008</v>
      </c>
      <c r="B561" t="s">
        <v>165</v>
      </c>
      <c r="C561" t="s">
        <v>166</v>
      </c>
      <c r="D561" t="s">
        <v>5009</v>
      </c>
      <c r="E561">
        <f>_xlfn.IFNA(VLOOKUP($F561,지역분류!$C$2:$D$5,2,0),0)</f>
        <v>4</v>
      </c>
      <c r="F561" t="str">
        <f>_xlfn.IFNA(INDEX(지역분류!$G$2:$G$21,MATCH($J561,지역분류!$H$2:$H$21,0)),"테마여행")</f>
        <v>남부</v>
      </c>
      <c r="G561" t="s">
        <v>54</v>
      </c>
      <c r="H561" t="s">
        <v>55</v>
      </c>
      <c r="I561" t="s">
        <v>69</v>
      </c>
      <c r="J561" t="s">
        <v>70</v>
      </c>
      <c r="K561" t="s">
        <v>5010</v>
      </c>
      <c r="L561" t="s">
        <v>5011</v>
      </c>
      <c r="M561" t="s">
        <v>5012</v>
      </c>
      <c r="N561" t="s">
        <v>5013</v>
      </c>
      <c r="O561">
        <v>33.245278399999997</v>
      </c>
      <c r="P561">
        <v>126.3892422</v>
      </c>
      <c r="R561" t="s">
        <v>5014</v>
      </c>
      <c r="S561" t="s">
        <v>5015</v>
      </c>
      <c r="T561" t="s">
        <v>5016</v>
      </c>
      <c r="U561" t="s">
        <v>5017</v>
      </c>
    </row>
    <row r="562" spans="1:21" x14ac:dyDescent="0.3">
      <c r="A562" t="s">
        <v>5018</v>
      </c>
      <c r="B562" t="s">
        <v>165</v>
      </c>
      <c r="C562" t="s">
        <v>166</v>
      </c>
      <c r="D562" t="s">
        <v>5019</v>
      </c>
      <c r="E562">
        <f>_xlfn.IFNA(VLOOKUP($F562,지역분류!$C$2:$D$5,2,0),0)</f>
        <v>4</v>
      </c>
      <c r="F562" t="str">
        <f>_xlfn.IFNA(INDEX(지역분류!$G$2:$G$21,MATCH($J562,지역분류!$H$2:$H$21,0)),"테마여행")</f>
        <v>남부</v>
      </c>
      <c r="G562" t="s">
        <v>54</v>
      </c>
      <c r="H562" t="s">
        <v>55</v>
      </c>
      <c r="I562" t="s">
        <v>69</v>
      </c>
      <c r="J562" t="s">
        <v>70</v>
      </c>
      <c r="K562" t="s">
        <v>5020</v>
      </c>
      <c r="L562" t="s">
        <v>5021</v>
      </c>
      <c r="M562" t="s">
        <v>5022</v>
      </c>
      <c r="N562" t="s">
        <v>5023</v>
      </c>
      <c r="O562">
        <v>33.266319699999997</v>
      </c>
      <c r="P562">
        <v>126.5671727</v>
      </c>
      <c r="R562" t="s">
        <v>5024</v>
      </c>
      <c r="S562" t="s">
        <v>5019</v>
      </c>
      <c r="T562" t="s">
        <v>5025</v>
      </c>
      <c r="U562" t="s">
        <v>5026</v>
      </c>
    </row>
    <row r="563" spans="1:21" x14ac:dyDescent="0.3">
      <c r="A563" t="s">
        <v>5027</v>
      </c>
      <c r="B563" t="s">
        <v>165</v>
      </c>
      <c r="C563" t="s">
        <v>166</v>
      </c>
      <c r="D563" t="s">
        <v>5028</v>
      </c>
      <c r="E563">
        <f>_xlfn.IFNA(VLOOKUP($F563,지역분류!$C$2:$D$5,2,0),0)</f>
        <v>1</v>
      </c>
      <c r="F563" t="str">
        <f>_xlfn.IFNA(INDEX(지역분류!$G$2:$G$21,MATCH($J563,지역분류!$H$2:$H$21,0)),"테마여행")</f>
        <v>북부</v>
      </c>
      <c r="G563" t="s">
        <v>17</v>
      </c>
      <c r="H563" t="s">
        <v>18</v>
      </c>
      <c r="I563" t="s">
        <v>42</v>
      </c>
      <c r="J563" t="s">
        <v>43</v>
      </c>
      <c r="K563" t="s">
        <v>5029</v>
      </c>
      <c r="L563" t="s">
        <v>5030</v>
      </c>
      <c r="M563" t="s">
        <v>5031</v>
      </c>
      <c r="N563" t="s">
        <v>5032</v>
      </c>
      <c r="O563">
        <v>33.468257999999999</v>
      </c>
      <c r="P563">
        <v>126.67883999999999</v>
      </c>
      <c r="R563" t="s">
        <v>5033</v>
      </c>
      <c r="S563" t="s">
        <v>5028</v>
      </c>
      <c r="T563" t="s">
        <v>5034</v>
      </c>
      <c r="U563" t="s">
        <v>5035</v>
      </c>
    </row>
    <row r="564" spans="1:21" x14ac:dyDescent="0.3">
      <c r="A564" t="s">
        <v>5036</v>
      </c>
      <c r="B564" t="s">
        <v>165</v>
      </c>
      <c r="C564" t="s">
        <v>166</v>
      </c>
      <c r="D564" t="s">
        <v>5037</v>
      </c>
      <c r="E564">
        <f>_xlfn.IFNA(VLOOKUP($F564,지역분류!$C$2:$D$5,2,0),0)</f>
        <v>1</v>
      </c>
      <c r="F564" t="str">
        <f>_xlfn.IFNA(INDEX(지역분류!$G$2:$G$21,MATCH($J564,지역분류!$H$2:$H$21,0)),"테마여행")</f>
        <v>북부</v>
      </c>
      <c r="G564" t="s">
        <v>17</v>
      </c>
      <c r="H564" t="s">
        <v>18</v>
      </c>
      <c r="I564" t="s">
        <v>42</v>
      </c>
      <c r="J564" t="s">
        <v>43</v>
      </c>
      <c r="K564" t="s">
        <v>5038</v>
      </c>
      <c r="L564" t="s">
        <v>5039</v>
      </c>
      <c r="M564" t="s">
        <v>5040</v>
      </c>
      <c r="N564" t="s">
        <v>5041</v>
      </c>
      <c r="O564">
        <v>33.483530000000002</v>
      </c>
      <c r="P564">
        <v>126.69800600000001</v>
      </c>
      <c r="Q564" t="s">
        <v>975</v>
      </c>
      <c r="R564" t="s">
        <v>5042</v>
      </c>
      <c r="S564" t="s">
        <v>5043</v>
      </c>
      <c r="T564" t="s">
        <v>5044</v>
      </c>
      <c r="U564" t="s">
        <v>5045</v>
      </c>
    </row>
    <row r="565" spans="1:21" x14ac:dyDescent="0.3">
      <c r="A565" t="s">
        <v>5046</v>
      </c>
      <c r="B565" t="s">
        <v>74</v>
      </c>
      <c r="C565" t="s">
        <v>75</v>
      </c>
      <c r="D565" t="s">
        <v>5047</v>
      </c>
      <c r="E565">
        <f>_xlfn.IFNA(VLOOKUP($F565,지역분류!$C$2:$D$5,2,0),0)</f>
        <v>4</v>
      </c>
      <c r="F565" t="str">
        <f>_xlfn.IFNA(INDEX(지역분류!$G$2:$G$21,MATCH($J565,지역분류!$H$2:$H$21,0)),"테마여행")</f>
        <v>남부</v>
      </c>
      <c r="G565" t="s">
        <v>54</v>
      </c>
      <c r="H565" t="s">
        <v>55</v>
      </c>
      <c r="I565" t="s">
        <v>69</v>
      </c>
      <c r="J565" t="s">
        <v>70</v>
      </c>
      <c r="K565" t="s">
        <v>5048</v>
      </c>
      <c r="L565" t="s">
        <v>5049</v>
      </c>
      <c r="M565" t="s">
        <v>5050</v>
      </c>
      <c r="N565" t="s">
        <v>5051</v>
      </c>
      <c r="O565">
        <v>33.263975299999998</v>
      </c>
      <c r="P565">
        <v>126.3852041</v>
      </c>
      <c r="R565" t="s">
        <v>5052</v>
      </c>
      <c r="S565" t="s">
        <v>5053</v>
      </c>
      <c r="T565" t="s">
        <v>5054</v>
      </c>
      <c r="U565" t="s">
        <v>5055</v>
      </c>
    </row>
    <row r="566" spans="1:21" x14ac:dyDescent="0.3">
      <c r="A566" t="s">
        <v>5056</v>
      </c>
      <c r="B566" t="s">
        <v>74</v>
      </c>
      <c r="C566" t="s">
        <v>75</v>
      </c>
      <c r="D566" t="s">
        <v>5057</v>
      </c>
      <c r="E566">
        <f>_xlfn.IFNA(VLOOKUP($F566,지역분류!$C$2:$D$5,2,0),0)</f>
        <v>1</v>
      </c>
      <c r="F566" t="str">
        <f>_xlfn.IFNA(INDEX(지역분류!$G$2:$G$21,MATCH($J566,지역분류!$H$2:$H$21,0)),"테마여행")</f>
        <v>북부</v>
      </c>
      <c r="G566" t="s">
        <v>17</v>
      </c>
      <c r="H566" t="s">
        <v>18</v>
      </c>
      <c r="I566" t="s">
        <v>30</v>
      </c>
      <c r="J566" t="s">
        <v>31</v>
      </c>
      <c r="K566" t="s">
        <v>5058</v>
      </c>
      <c r="L566" t="s">
        <v>5059</v>
      </c>
      <c r="M566" t="s">
        <v>5060</v>
      </c>
      <c r="N566" t="s">
        <v>5061</v>
      </c>
      <c r="O566">
        <v>33.5215751</v>
      </c>
      <c r="P566">
        <v>126.56576130000001</v>
      </c>
      <c r="R566" t="s">
        <v>5062</v>
      </c>
      <c r="S566" t="s">
        <v>5057</v>
      </c>
      <c r="T566" t="s">
        <v>5063</v>
      </c>
      <c r="U566" t="s">
        <v>5064</v>
      </c>
    </row>
    <row r="567" spans="1:21" x14ac:dyDescent="0.3">
      <c r="A567" t="s">
        <v>5065</v>
      </c>
      <c r="B567" t="s">
        <v>51</v>
      </c>
      <c r="C567" t="s">
        <v>52</v>
      </c>
      <c r="D567" t="s">
        <v>5066</v>
      </c>
      <c r="E567">
        <f>_xlfn.IFNA(VLOOKUP($F567,지역분류!$C$2:$D$5,2,0),0)</f>
        <v>4</v>
      </c>
      <c r="F567" t="str">
        <f>_xlfn.IFNA(INDEX(지역분류!$G$2:$G$21,MATCH($J567,지역분류!$H$2:$H$21,0)),"테마여행")</f>
        <v>남부</v>
      </c>
      <c r="G567" t="s">
        <v>54</v>
      </c>
      <c r="H567" t="s">
        <v>55</v>
      </c>
      <c r="I567" t="s">
        <v>69</v>
      </c>
      <c r="J567" t="s">
        <v>70</v>
      </c>
      <c r="K567" t="s">
        <v>5067</v>
      </c>
      <c r="L567" t="s">
        <v>5068</v>
      </c>
      <c r="M567" t="s">
        <v>5069</v>
      </c>
      <c r="N567" t="s">
        <v>5066</v>
      </c>
      <c r="O567">
        <v>33.246216599999997</v>
      </c>
      <c r="P567">
        <v>126.550832</v>
      </c>
      <c r="S567" t="s">
        <v>5070</v>
      </c>
      <c r="T567" t="s">
        <v>5071</v>
      </c>
      <c r="U567" t="s">
        <v>5072</v>
      </c>
    </row>
    <row r="568" spans="1:21" x14ac:dyDescent="0.3">
      <c r="A568" t="s">
        <v>5073</v>
      </c>
      <c r="B568" t="s">
        <v>51</v>
      </c>
      <c r="C568" t="s">
        <v>52</v>
      </c>
      <c r="D568" t="s">
        <v>5074</v>
      </c>
      <c r="E568">
        <f>_xlfn.IFNA(VLOOKUP($F568,지역분류!$C$2:$D$5,2,0),0)</f>
        <v>4</v>
      </c>
      <c r="F568" t="str">
        <f>_xlfn.IFNA(INDEX(지역분류!$G$2:$G$21,MATCH($J568,지역분류!$H$2:$H$21,0)),"테마여행")</f>
        <v>남부</v>
      </c>
      <c r="G568" t="s">
        <v>54</v>
      </c>
      <c r="H568" t="s">
        <v>55</v>
      </c>
      <c r="I568" t="s">
        <v>56</v>
      </c>
      <c r="J568" t="s">
        <v>57</v>
      </c>
      <c r="K568" t="s">
        <v>5075</v>
      </c>
      <c r="L568" t="s">
        <v>5076</v>
      </c>
      <c r="M568" t="s">
        <v>5077</v>
      </c>
      <c r="N568" t="s">
        <v>5078</v>
      </c>
      <c r="O568">
        <v>33.298729999999999</v>
      </c>
      <c r="P568">
        <v>126.2900446</v>
      </c>
      <c r="S568" t="s">
        <v>5074</v>
      </c>
      <c r="T568" t="s">
        <v>5079</v>
      </c>
      <c r="U568" t="s">
        <v>5080</v>
      </c>
    </row>
    <row r="569" spans="1:21" x14ac:dyDescent="0.3">
      <c r="A569" t="s">
        <v>5081</v>
      </c>
      <c r="B569" t="s">
        <v>2920</v>
      </c>
      <c r="C569" t="s">
        <v>2921</v>
      </c>
      <c r="D569" t="s">
        <v>5082</v>
      </c>
      <c r="E569">
        <f>_xlfn.IFNA(VLOOKUP($F569,지역분류!$C$2:$D$5,2,0),0)</f>
        <v>1</v>
      </c>
      <c r="F569" t="str">
        <f>_xlfn.IFNA(INDEX(지역분류!$G$2:$G$21,MATCH($J569,지역분류!$H$2:$H$21,0)),"테마여행")</f>
        <v>북부</v>
      </c>
      <c r="G569" t="s">
        <v>392</v>
      </c>
      <c r="H569" t="s">
        <v>393</v>
      </c>
      <c r="I569" t="s">
        <v>424</v>
      </c>
      <c r="J569" t="s">
        <v>42073</v>
      </c>
      <c r="K569" t="s">
        <v>5083</v>
      </c>
      <c r="L569" t="s">
        <v>5083</v>
      </c>
      <c r="M569" t="s">
        <v>5084</v>
      </c>
      <c r="N569" t="s">
        <v>5085</v>
      </c>
      <c r="O569">
        <v>33.964289999999998</v>
      </c>
      <c r="P569">
        <v>126.292984</v>
      </c>
      <c r="R569" t="s">
        <v>72</v>
      </c>
      <c r="S569" t="s">
        <v>5082</v>
      </c>
      <c r="T569" t="s">
        <v>5086</v>
      </c>
      <c r="U569" t="s">
        <v>5087</v>
      </c>
    </row>
    <row r="570" spans="1:21" x14ac:dyDescent="0.3">
      <c r="A570" t="s">
        <v>5088</v>
      </c>
      <c r="B570" t="s">
        <v>2920</v>
      </c>
      <c r="C570" t="s">
        <v>2921</v>
      </c>
      <c r="D570" t="s">
        <v>5089</v>
      </c>
      <c r="E570">
        <f>_xlfn.IFNA(VLOOKUP($F570,지역분류!$C$2:$D$5,2,0),0)</f>
        <v>1</v>
      </c>
      <c r="F570" t="str">
        <f>_xlfn.IFNA(INDEX(지역분류!$G$2:$G$21,MATCH($J570,지역분류!$H$2:$H$21,0)),"테마여행")</f>
        <v>북부</v>
      </c>
      <c r="G570" t="s">
        <v>392</v>
      </c>
      <c r="H570" t="s">
        <v>393</v>
      </c>
      <c r="I570" t="s">
        <v>424</v>
      </c>
      <c r="J570" t="s">
        <v>42073</v>
      </c>
      <c r="K570" t="s">
        <v>5090</v>
      </c>
      <c r="L570" t="s">
        <v>5090</v>
      </c>
      <c r="M570" t="s">
        <v>5091</v>
      </c>
      <c r="N570" t="s">
        <v>5092</v>
      </c>
      <c r="O570">
        <v>33.947014000000003</v>
      </c>
      <c r="P570">
        <v>126.3201</v>
      </c>
      <c r="R570" t="s">
        <v>72</v>
      </c>
      <c r="S570" t="s">
        <v>5089</v>
      </c>
      <c r="T570" t="s">
        <v>5093</v>
      </c>
      <c r="U570" t="s">
        <v>5094</v>
      </c>
    </row>
    <row r="571" spans="1:21" x14ac:dyDescent="0.3">
      <c r="A571" t="s">
        <v>5095</v>
      </c>
      <c r="B571" t="s">
        <v>2920</v>
      </c>
      <c r="C571" t="s">
        <v>2921</v>
      </c>
      <c r="D571" t="s">
        <v>5096</v>
      </c>
      <c r="E571">
        <f>_xlfn.IFNA(VLOOKUP($F571,지역분류!$C$2:$D$5,2,0),0)</f>
        <v>1</v>
      </c>
      <c r="F571" t="str">
        <f>_xlfn.IFNA(INDEX(지역분류!$G$2:$G$21,MATCH($J571,지역분류!$H$2:$H$21,0)),"테마여행")</f>
        <v>북부</v>
      </c>
      <c r="G571" t="s">
        <v>17</v>
      </c>
      <c r="H571" t="s">
        <v>18</v>
      </c>
      <c r="I571" t="s">
        <v>19</v>
      </c>
      <c r="J571" t="s">
        <v>20</v>
      </c>
      <c r="K571" t="s">
        <v>5097</v>
      </c>
      <c r="L571" t="s">
        <v>5098</v>
      </c>
      <c r="M571" t="s">
        <v>5099</v>
      </c>
      <c r="N571" t="s">
        <v>5100</v>
      </c>
      <c r="O571">
        <v>33.471389700000003</v>
      </c>
      <c r="P571">
        <v>126.3668522</v>
      </c>
      <c r="R571" t="s">
        <v>5101</v>
      </c>
      <c r="S571" t="s">
        <v>5096</v>
      </c>
      <c r="T571" t="s">
        <v>5102</v>
      </c>
      <c r="U571" t="s">
        <v>5103</v>
      </c>
    </row>
    <row r="572" spans="1:21" x14ac:dyDescent="0.3">
      <c r="A572" t="s">
        <v>5104</v>
      </c>
      <c r="B572" t="s">
        <v>14</v>
      </c>
      <c r="C572" t="s">
        <v>15</v>
      </c>
      <c r="D572" t="s">
        <v>5105</v>
      </c>
      <c r="E572">
        <f>_xlfn.IFNA(VLOOKUP($F572,지역분류!$C$2:$D$5,2,0),0)</f>
        <v>1</v>
      </c>
      <c r="F572" t="str">
        <f>_xlfn.IFNA(INDEX(지역분류!$G$2:$G$21,MATCH($J572,지역분류!$H$2:$H$21,0)),"테마여행")</f>
        <v>북부</v>
      </c>
      <c r="G572" t="s">
        <v>17</v>
      </c>
      <c r="H572" t="s">
        <v>18</v>
      </c>
      <c r="I572" t="s">
        <v>19</v>
      </c>
      <c r="J572" t="s">
        <v>20</v>
      </c>
      <c r="K572" t="s">
        <v>5106</v>
      </c>
      <c r="L572" t="s">
        <v>5107</v>
      </c>
      <c r="M572" t="s">
        <v>5108</v>
      </c>
      <c r="N572" t="s">
        <v>5109</v>
      </c>
      <c r="O572">
        <v>33.364337999999996</v>
      </c>
      <c r="P572">
        <v>126.3552026</v>
      </c>
      <c r="R572" t="s">
        <v>5110</v>
      </c>
      <c r="S572" t="s">
        <v>5105</v>
      </c>
      <c r="T572" t="s">
        <v>5111</v>
      </c>
      <c r="U572" t="s">
        <v>5112</v>
      </c>
    </row>
    <row r="573" spans="1:21" x14ac:dyDescent="0.3">
      <c r="A573" t="s">
        <v>5113</v>
      </c>
      <c r="B573" t="s">
        <v>74</v>
      </c>
      <c r="C573" t="s">
        <v>75</v>
      </c>
      <c r="D573" t="s">
        <v>5114</v>
      </c>
      <c r="E573">
        <f>_xlfn.IFNA(VLOOKUP($F573,지역분류!$C$2:$D$5,2,0),0)</f>
        <v>4</v>
      </c>
      <c r="F573" t="str">
        <f>_xlfn.IFNA(INDEX(지역분류!$G$2:$G$21,MATCH($J573,지역분류!$H$2:$H$21,0)),"테마여행")</f>
        <v>남부</v>
      </c>
      <c r="G573" t="s">
        <v>54</v>
      </c>
      <c r="H573" t="s">
        <v>55</v>
      </c>
      <c r="I573" t="s">
        <v>69</v>
      </c>
      <c r="J573" t="s">
        <v>70</v>
      </c>
      <c r="K573" t="s">
        <v>5115</v>
      </c>
      <c r="L573" t="s">
        <v>5116</v>
      </c>
      <c r="M573" t="s">
        <v>5117</v>
      </c>
      <c r="N573" t="s">
        <v>5118</v>
      </c>
      <c r="O573">
        <v>33.246479200000003</v>
      </c>
      <c r="P573">
        <v>126.5871582</v>
      </c>
      <c r="R573" t="s">
        <v>5119</v>
      </c>
      <c r="S573" t="s">
        <v>5114</v>
      </c>
      <c r="T573" t="s">
        <v>5120</v>
      </c>
      <c r="U573" t="s">
        <v>5121</v>
      </c>
    </row>
    <row r="574" spans="1:21" x14ac:dyDescent="0.3">
      <c r="A574" t="s">
        <v>5122</v>
      </c>
      <c r="B574" t="s">
        <v>74</v>
      </c>
      <c r="C574" t="s">
        <v>75</v>
      </c>
      <c r="D574" t="s">
        <v>5123</v>
      </c>
      <c r="E574">
        <f>_xlfn.IFNA(VLOOKUP($F574,지역분류!$C$2:$D$5,2,0),0)</f>
        <v>4</v>
      </c>
      <c r="F574" t="str">
        <f>_xlfn.IFNA(INDEX(지역분류!$G$2:$G$21,MATCH($J574,지역분류!$H$2:$H$21,0)),"테마여행")</f>
        <v>남부</v>
      </c>
      <c r="G574" t="s">
        <v>54</v>
      </c>
      <c r="H574" t="s">
        <v>55</v>
      </c>
      <c r="I574" t="s">
        <v>69</v>
      </c>
      <c r="J574" t="s">
        <v>70</v>
      </c>
      <c r="K574" t="s">
        <v>5124</v>
      </c>
      <c r="L574" t="s">
        <v>5125</v>
      </c>
      <c r="M574" t="s">
        <v>5126</v>
      </c>
      <c r="N574" t="s">
        <v>5127</v>
      </c>
      <c r="O574">
        <v>33.243195</v>
      </c>
      <c r="P574">
        <v>126.56381</v>
      </c>
      <c r="Q574" t="s">
        <v>5128</v>
      </c>
      <c r="R574" t="s">
        <v>5129</v>
      </c>
      <c r="S574" t="s">
        <v>5130</v>
      </c>
      <c r="T574" t="s">
        <v>5131</v>
      </c>
      <c r="U574" t="s">
        <v>5132</v>
      </c>
    </row>
    <row r="575" spans="1:21" x14ac:dyDescent="0.3">
      <c r="A575" t="s">
        <v>5133</v>
      </c>
      <c r="B575" t="s">
        <v>165</v>
      </c>
      <c r="C575" t="s">
        <v>166</v>
      </c>
      <c r="D575" t="s">
        <v>5134</v>
      </c>
      <c r="E575">
        <f>_xlfn.IFNA(VLOOKUP($F575,지역분류!$C$2:$D$5,2,0),0)</f>
        <v>2</v>
      </c>
      <c r="F575" t="str">
        <f>_xlfn.IFNA(INDEX(지역분류!$G$2:$G$21,MATCH($J575,지역분류!$H$2:$H$21,0)),"테마여행")</f>
        <v>동부</v>
      </c>
      <c r="G575" t="s">
        <v>17</v>
      </c>
      <c r="H575" t="s">
        <v>18</v>
      </c>
      <c r="I575" t="s">
        <v>111</v>
      </c>
      <c r="J575" t="s">
        <v>112</v>
      </c>
      <c r="K575" t="s">
        <v>5135</v>
      </c>
      <c r="L575" t="s">
        <v>5136</v>
      </c>
      <c r="M575" t="s">
        <v>5137</v>
      </c>
      <c r="N575" t="s">
        <v>5138</v>
      </c>
      <c r="O575">
        <v>33.5226665</v>
      </c>
      <c r="P575">
        <v>126.8927851</v>
      </c>
      <c r="Q575" t="s">
        <v>2790</v>
      </c>
      <c r="R575" t="s">
        <v>5139</v>
      </c>
      <c r="S575" t="s">
        <v>5140</v>
      </c>
      <c r="T575" t="s">
        <v>5141</v>
      </c>
      <c r="U575" t="s">
        <v>5142</v>
      </c>
    </row>
    <row r="576" spans="1:21" x14ac:dyDescent="0.3">
      <c r="A576" t="s">
        <v>5143</v>
      </c>
      <c r="B576" t="s">
        <v>74</v>
      </c>
      <c r="C576" t="s">
        <v>75</v>
      </c>
      <c r="D576" t="s">
        <v>5144</v>
      </c>
      <c r="E576">
        <f>_xlfn.IFNA(VLOOKUP($F576,지역분류!$C$2:$D$5,2,0),0)</f>
        <v>4</v>
      </c>
      <c r="F576" t="str">
        <f>_xlfn.IFNA(INDEX(지역분류!$G$2:$G$21,MATCH($J576,지역분류!$H$2:$H$21,0)),"테마여행")</f>
        <v>남부</v>
      </c>
      <c r="G576" t="s">
        <v>54</v>
      </c>
      <c r="H576" t="s">
        <v>55</v>
      </c>
      <c r="I576" t="s">
        <v>69</v>
      </c>
      <c r="J576" t="s">
        <v>70</v>
      </c>
      <c r="K576" t="s">
        <v>5145</v>
      </c>
      <c r="L576" t="s">
        <v>5146</v>
      </c>
      <c r="M576" t="s">
        <v>5147</v>
      </c>
      <c r="N576" t="s">
        <v>5148</v>
      </c>
      <c r="O576">
        <v>33.2663765</v>
      </c>
      <c r="P576">
        <v>126.4459258</v>
      </c>
      <c r="R576" t="s">
        <v>5149</v>
      </c>
      <c r="S576" t="s">
        <v>5150</v>
      </c>
      <c r="T576" t="s">
        <v>5151</v>
      </c>
      <c r="U576" t="s">
        <v>5152</v>
      </c>
    </row>
    <row r="577" spans="1:21" x14ac:dyDescent="0.3">
      <c r="A577" t="s">
        <v>5153</v>
      </c>
      <c r="B577" t="s">
        <v>2920</v>
      </c>
      <c r="C577" t="s">
        <v>2921</v>
      </c>
      <c r="D577" t="s">
        <v>5154</v>
      </c>
      <c r="E577">
        <f>_xlfn.IFNA(VLOOKUP($F577,지역분류!$C$2:$D$5,2,0),0)</f>
        <v>1</v>
      </c>
      <c r="F577" t="str">
        <f>_xlfn.IFNA(INDEX(지역분류!$G$2:$G$21,MATCH($J577,지역분류!$H$2:$H$21,0)),"테마여행")</f>
        <v>북부</v>
      </c>
      <c r="G577" t="s">
        <v>17</v>
      </c>
      <c r="H577" t="s">
        <v>18</v>
      </c>
      <c r="I577" t="s">
        <v>30</v>
      </c>
      <c r="J577" t="s">
        <v>31</v>
      </c>
      <c r="K577" t="s">
        <v>5155</v>
      </c>
      <c r="L577" t="s">
        <v>5156</v>
      </c>
      <c r="M577" t="s">
        <v>5157</v>
      </c>
      <c r="N577" t="s">
        <v>5158</v>
      </c>
      <c r="O577">
        <v>33.4920452</v>
      </c>
      <c r="P577">
        <v>126.48812700000001</v>
      </c>
      <c r="S577" t="s">
        <v>5154</v>
      </c>
      <c r="T577" t="s">
        <v>5159</v>
      </c>
      <c r="U577" t="s">
        <v>5160</v>
      </c>
    </row>
    <row r="578" spans="1:21" hidden="1" x14ac:dyDescent="0.3">
      <c r="A578" t="s">
        <v>5161</v>
      </c>
      <c r="B578" t="s">
        <v>96</v>
      </c>
      <c r="C578" t="s">
        <v>97</v>
      </c>
      <c r="D578" t="s">
        <v>5162</v>
      </c>
      <c r="E578">
        <f>_xlfn.IFNA(VLOOKUP($F578,지역분류!$C$2:$D$5,2,0),0)</f>
        <v>1</v>
      </c>
      <c r="F578" t="str">
        <f>_xlfn.IFNA(INDEX(지역분류!$G$2:$G$21,MATCH($J578,지역분류!$H$2:$H$21,0)),"테마여행")</f>
        <v>북부</v>
      </c>
      <c r="G578" t="s">
        <v>17</v>
      </c>
      <c r="H578" t="s">
        <v>18</v>
      </c>
      <c r="I578" t="s">
        <v>30</v>
      </c>
      <c r="J578" t="s">
        <v>31</v>
      </c>
      <c r="M578" t="s">
        <v>5163</v>
      </c>
      <c r="N578" t="s">
        <v>5164</v>
      </c>
      <c r="S578" t="s">
        <v>5162</v>
      </c>
      <c r="T578" t="s">
        <v>5165</v>
      </c>
      <c r="U578" t="s">
        <v>5166</v>
      </c>
    </row>
    <row r="579" spans="1:21" x14ac:dyDescent="0.3">
      <c r="A579" t="s">
        <v>5167</v>
      </c>
      <c r="B579" t="s">
        <v>14</v>
      </c>
      <c r="C579" t="s">
        <v>15</v>
      </c>
      <c r="D579" t="s">
        <v>5168</v>
      </c>
      <c r="E579">
        <f>_xlfn.IFNA(VLOOKUP($F579,지역분류!$C$2:$D$5,2,0),0)</f>
        <v>1</v>
      </c>
      <c r="F579" t="str">
        <f>_xlfn.IFNA(INDEX(지역분류!$G$2:$G$21,MATCH($J579,지역분류!$H$2:$H$21,0)),"테마여행")</f>
        <v>북부</v>
      </c>
      <c r="G579" t="s">
        <v>17</v>
      </c>
      <c r="H579" t="s">
        <v>18</v>
      </c>
      <c r="I579" t="s">
        <v>19</v>
      </c>
      <c r="J579" t="s">
        <v>20</v>
      </c>
      <c r="K579" t="s">
        <v>5169</v>
      </c>
      <c r="L579" t="s">
        <v>5170</v>
      </c>
      <c r="M579" t="s">
        <v>5171</v>
      </c>
      <c r="N579" t="s">
        <v>5172</v>
      </c>
      <c r="O579">
        <v>33.419458400000003</v>
      </c>
      <c r="P579">
        <v>126.383518</v>
      </c>
      <c r="R579" t="s">
        <v>5173</v>
      </c>
      <c r="S579" t="s">
        <v>5168</v>
      </c>
      <c r="T579" t="s">
        <v>5174</v>
      </c>
      <c r="U579" t="s">
        <v>5175</v>
      </c>
    </row>
    <row r="580" spans="1:21" hidden="1" x14ac:dyDescent="0.3">
      <c r="A580" t="s">
        <v>5176</v>
      </c>
      <c r="B580" t="s">
        <v>96</v>
      </c>
      <c r="C580" t="s">
        <v>97</v>
      </c>
      <c r="D580" t="s">
        <v>5177</v>
      </c>
      <c r="E580">
        <f>_xlfn.IFNA(VLOOKUP($F580,지역분류!$C$2:$D$5,2,0),0)</f>
        <v>0</v>
      </c>
      <c r="F580" t="str">
        <f>_xlfn.IFNA(INDEX(지역분류!$G$2:$G$21,MATCH($J580,지역분류!$H$2:$H$21,0)),"테마여행")</f>
        <v>테마여행</v>
      </c>
      <c r="G580" t="s">
        <v>17</v>
      </c>
      <c r="H580" t="s">
        <v>18</v>
      </c>
      <c r="J580" t="s">
        <v>352</v>
      </c>
      <c r="M580" t="s">
        <v>5178</v>
      </c>
      <c r="N580" t="s">
        <v>5179</v>
      </c>
      <c r="R580" t="s">
        <v>72</v>
      </c>
      <c r="S580" t="s">
        <v>5180</v>
      </c>
      <c r="T580" t="s">
        <v>5181</v>
      </c>
      <c r="U580" t="s">
        <v>5182</v>
      </c>
    </row>
    <row r="581" spans="1:21" x14ac:dyDescent="0.3">
      <c r="A581" t="s">
        <v>5183</v>
      </c>
      <c r="B581" t="s">
        <v>14</v>
      </c>
      <c r="C581" t="s">
        <v>15</v>
      </c>
      <c r="D581" t="s">
        <v>5184</v>
      </c>
      <c r="E581">
        <f>_xlfn.IFNA(VLOOKUP($F581,지역분류!$C$2:$D$5,2,0),0)</f>
        <v>2</v>
      </c>
      <c r="F581" t="str">
        <f>_xlfn.IFNA(INDEX(지역분류!$G$2:$G$21,MATCH($J581,지역분류!$H$2:$H$21,0)),"테마여행")</f>
        <v>동부</v>
      </c>
      <c r="G581" t="s">
        <v>17</v>
      </c>
      <c r="H581" t="s">
        <v>18</v>
      </c>
      <c r="I581" t="s">
        <v>111</v>
      </c>
      <c r="J581" t="s">
        <v>112</v>
      </c>
      <c r="K581" t="s">
        <v>5185</v>
      </c>
      <c r="L581" t="s">
        <v>5186</v>
      </c>
      <c r="M581" t="s">
        <v>5187</v>
      </c>
      <c r="N581" t="s">
        <v>5188</v>
      </c>
      <c r="O581">
        <v>33.5204746</v>
      </c>
      <c r="P581">
        <v>126.8875582</v>
      </c>
      <c r="R581" t="s">
        <v>5189</v>
      </c>
      <c r="S581" t="s">
        <v>5184</v>
      </c>
      <c r="T581" t="s">
        <v>5190</v>
      </c>
      <c r="U581" t="s">
        <v>5191</v>
      </c>
    </row>
    <row r="582" spans="1:21" x14ac:dyDescent="0.3">
      <c r="A582" t="s">
        <v>5192</v>
      </c>
      <c r="B582" t="s">
        <v>165</v>
      </c>
      <c r="C582" t="s">
        <v>166</v>
      </c>
      <c r="D582" t="s">
        <v>5193</v>
      </c>
      <c r="E582">
        <f>_xlfn.IFNA(VLOOKUP($F582,지역분류!$C$2:$D$5,2,0),0)</f>
        <v>4</v>
      </c>
      <c r="F582" t="str">
        <f>_xlfn.IFNA(INDEX(지역분류!$G$2:$G$21,MATCH($J582,지역분류!$H$2:$H$21,0)),"테마여행")</f>
        <v>남부</v>
      </c>
      <c r="G582" t="s">
        <v>54</v>
      </c>
      <c r="H582" t="s">
        <v>55</v>
      </c>
      <c r="I582" t="s">
        <v>56</v>
      </c>
      <c r="J582" t="s">
        <v>57</v>
      </c>
      <c r="K582" t="s">
        <v>5194</v>
      </c>
      <c r="L582" t="s">
        <v>5195</v>
      </c>
      <c r="M582" t="s">
        <v>5196</v>
      </c>
      <c r="N582" t="s">
        <v>5197</v>
      </c>
      <c r="O582">
        <v>33.253825999999997</v>
      </c>
      <c r="P582">
        <v>126.31028000000001</v>
      </c>
      <c r="Q582" t="s">
        <v>5198</v>
      </c>
      <c r="R582" t="s">
        <v>5199</v>
      </c>
      <c r="S582" t="s">
        <v>5193</v>
      </c>
      <c r="T582" t="s">
        <v>5200</v>
      </c>
      <c r="U582" t="s">
        <v>5201</v>
      </c>
    </row>
    <row r="583" spans="1:21" x14ac:dyDescent="0.3">
      <c r="A583" t="s">
        <v>5202</v>
      </c>
      <c r="B583" t="s">
        <v>165</v>
      </c>
      <c r="C583" t="s">
        <v>166</v>
      </c>
      <c r="D583" t="s">
        <v>5203</v>
      </c>
      <c r="E583">
        <f>_xlfn.IFNA(VLOOKUP($F583,지역분류!$C$2:$D$5,2,0),0)</f>
        <v>2</v>
      </c>
      <c r="F583" t="str">
        <f>_xlfn.IFNA(INDEX(지역분류!$G$2:$G$21,MATCH($J583,지역분류!$H$2:$H$21,0)),"테마여행")</f>
        <v>동부</v>
      </c>
      <c r="G583" t="s">
        <v>54</v>
      </c>
      <c r="H583" t="s">
        <v>55</v>
      </c>
      <c r="I583" t="s">
        <v>187</v>
      </c>
      <c r="J583" t="s">
        <v>188</v>
      </c>
      <c r="K583" t="s">
        <v>5204</v>
      </c>
      <c r="L583" t="s">
        <v>5205</v>
      </c>
      <c r="M583" t="s">
        <v>5206</v>
      </c>
      <c r="N583" t="s">
        <v>5207</v>
      </c>
      <c r="O583">
        <v>33.466540000000002</v>
      </c>
      <c r="P583">
        <v>126.93076000000001</v>
      </c>
      <c r="Q583" t="s">
        <v>3142</v>
      </c>
      <c r="R583" t="s">
        <v>5208</v>
      </c>
      <c r="S583" t="s">
        <v>5203</v>
      </c>
      <c r="T583" t="s">
        <v>5209</v>
      </c>
      <c r="U583" t="s">
        <v>5210</v>
      </c>
    </row>
    <row r="584" spans="1:21" hidden="1" x14ac:dyDescent="0.3">
      <c r="A584" t="s">
        <v>5211</v>
      </c>
      <c r="B584" t="s">
        <v>96</v>
      </c>
      <c r="C584" t="s">
        <v>97</v>
      </c>
      <c r="D584" t="s">
        <v>5212</v>
      </c>
      <c r="E584">
        <f>_xlfn.IFNA(VLOOKUP($F584,지역분류!$C$2:$D$5,2,0),0)</f>
        <v>2</v>
      </c>
      <c r="F584" t="str">
        <f>_xlfn.IFNA(INDEX(지역분류!$G$2:$G$21,MATCH($J584,지역분류!$H$2:$H$21,0)),"테마여행")</f>
        <v>동부</v>
      </c>
      <c r="G584" t="s">
        <v>54</v>
      </c>
      <c r="H584" t="s">
        <v>55</v>
      </c>
      <c r="I584" t="s">
        <v>187</v>
      </c>
      <c r="J584" t="s">
        <v>188</v>
      </c>
      <c r="M584" t="s">
        <v>5213</v>
      </c>
      <c r="N584" t="s">
        <v>5214</v>
      </c>
      <c r="S584" t="s">
        <v>5212</v>
      </c>
      <c r="T584" t="s">
        <v>5215</v>
      </c>
      <c r="U584" t="s">
        <v>5216</v>
      </c>
    </row>
    <row r="585" spans="1:21" x14ac:dyDescent="0.3">
      <c r="A585" t="s">
        <v>5217</v>
      </c>
      <c r="B585" t="s">
        <v>165</v>
      </c>
      <c r="C585" t="s">
        <v>166</v>
      </c>
      <c r="D585" t="s">
        <v>5218</v>
      </c>
      <c r="E585">
        <f>_xlfn.IFNA(VLOOKUP($F585,지역분류!$C$2:$D$5,2,0),0)</f>
        <v>4</v>
      </c>
      <c r="F585" t="str">
        <f>_xlfn.IFNA(INDEX(지역분류!$G$2:$G$21,MATCH($J585,지역분류!$H$2:$H$21,0)),"테마여행")</f>
        <v>남부</v>
      </c>
      <c r="G585" t="s">
        <v>54</v>
      </c>
      <c r="H585" t="s">
        <v>55</v>
      </c>
      <c r="I585" t="s">
        <v>56</v>
      </c>
      <c r="J585" t="s">
        <v>57</v>
      </c>
      <c r="K585" t="s">
        <v>5219</v>
      </c>
      <c r="L585" t="s">
        <v>5220</v>
      </c>
      <c r="M585" t="s">
        <v>5221</v>
      </c>
      <c r="N585" t="s">
        <v>5222</v>
      </c>
      <c r="O585">
        <v>33.220952400000002</v>
      </c>
      <c r="P585">
        <v>126.2923419</v>
      </c>
      <c r="R585" t="s">
        <v>5223</v>
      </c>
      <c r="S585" t="s">
        <v>5224</v>
      </c>
      <c r="T585" t="s">
        <v>5225</v>
      </c>
      <c r="U585" t="s">
        <v>5226</v>
      </c>
    </row>
    <row r="586" spans="1:21" x14ac:dyDescent="0.3">
      <c r="A586" t="s">
        <v>5227</v>
      </c>
      <c r="B586" t="s">
        <v>51</v>
      </c>
      <c r="C586" t="s">
        <v>52</v>
      </c>
      <c r="D586" t="s">
        <v>5228</v>
      </c>
      <c r="E586">
        <f>_xlfn.IFNA(VLOOKUP($F586,지역분류!$C$2:$D$5,2,0),0)</f>
        <v>1</v>
      </c>
      <c r="F586" t="str">
        <f>_xlfn.IFNA(INDEX(지역분류!$G$2:$G$21,MATCH($J586,지역분류!$H$2:$H$21,0)),"테마여행")</f>
        <v>북부</v>
      </c>
      <c r="G586" t="s">
        <v>17</v>
      </c>
      <c r="H586" t="s">
        <v>18</v>
      </c>
      <c r="I586" t="s">
        <v>42</v>
      </c>
      <c r="J586" t="s">
        <v>43</v>
      </c>
      <c r="K586" t="s">
        <v>5229</v>
      </c>
      <c r="L586" t="s">
        <v>5230</v>
      </c>
      <c r="M586" t="s">
        <v>5231</v>
      </c>
      <c r="N586" t="s">
        <v>5232</v>
      </c>
      <c r="O586">
        <v>33.550336899999998</v>
      </c>
      <c r="P586">
        <v>126.69309079999999</v>
      </c>
      <c r="R586" t="s">
        <v>5233</v>
      </c>
      <c r="S586" t="s">
        <v>5228</v>
      </c>
      <c r="T586" t="s">
        <v>5234</v>
      </c>
      <c r="U586" t="s">
        <v>5235</v>
      </c>
    </row>
    <row r="587" spans="1:21" x14ac:dyDescent="0.3">
      <c r="A587" t="s">
        <v>5236</v>
      </c>
      <c r="B587" t="s">
        <v>165</v>
      </c>
      <c r="C587" t="s">
        <v>166</v>
      </c>
      <c r="D587" t="s">
        <v>5237</v>
      </c>
      <c r="E587">
        <f>_xlfn.IFNA(VLOOKUP($F587,지역분류!$C$2:$D$5,2,0),0)</f>
        <v>4</v>
      </c>
      <c r="F587" t="str">
        <f>_xlfn.IFNA(INDEX(지역분류!$G$2:$G$21,MATCH($J587,지역분류!$H$2:$H$21,0)),"테마여행")</f>
        <v>남부</v>
      </c>
      <c r="G587" t="s">
        <v>54</v>
      </c>
      <c r="H587" t="s">
        <v>55</v>
      </c>
      <c r="I587" t="s">
        <v>69</v>
      </c>
      <c r="J587" t="s">
        <v>70</v>
      </c>
      <c r="K587" t="s">
        <v>5238</v>
      </c>
      <c r="L587" t="s">
        <v>5239</v>
      </c>
      <c r="M587" t="s">
        <v>5240</v>
      </c>
      <c r="N587" t="s">
        <v>5241</v>
      </c>
      <c r="O587">
        <v>33.287717000000001</v>
      </c>
      <c r="P587">
        <v>126.5776882</v>
      </c>
      <c r="R587" t="s">
        <v>5242</v>
      </c>
      <c r="S587" t="s">
        <v>5243</v>
      </c>
      <c r="T587" t="s">
        <v>5244</v>
      </c>
      <c r="U587" t="s">
        <v>5245</v>
      </c>
    </row>
    <row r="588" spans="1:21" x14ac:dyDescent="0.3">
      <c r="A588" t="s">
        <v>5246</v>
      </c>
      <c r="B588" t="s">
        <v>74</v>
      </c>
      <c r="C588" t="s">
        <v>75</v>
      </c>
      <c r="D588" t="s">
        <v>5247</v>
      </c>
      <c r="E588">
        <f>_xlfn.IFNA(VLOOKUP($F588,지역분류!$C$2:$D$5,2,0),0)</f>
        <v>2</v>
      </c>
      <c r="F588" t="str">
        <f>_xlfn.IFNA(INDEX(지역분류!$G$2:$G$21,MATCH($J588,지역분류!$H$2:$H$21,0)),"테마여행")</f>
        <v>동부</v>
      </c>
      <c r="G588" t="s">
        <v>54</v>
      </c>
      <c r="H588" t="s">
        <v>55</v>
      </c>
      <c r="I588" t="s">
        <v>253</v>
      </c>
      <c r="J588" t="s">
        <v>254</v>
      </c>
      <c r="K588" t="s">
        <v>5248</v>
      </c>
      <c r="L588" t="s">
        <v>5249</v>
      </c>
      <c r="M588" t="s">
        <v>5250</v>
      </c>
      <c r="N588" t="s">
        <v>5251</v>
      </c>
      <c r="O588">
        <v>33.325073000000003</v>
      </c>
      <c r="P588">
        <v>126.84412</v>
      </c>
      <c r="Q588" t="s">
        <v>886</v>
      </c>
      <c r="R588" t="s">
        <v>5252</v>
      </c>
      <c r="S588" t="s">
        <v>5247</v>
      </c>
      <c r="T588" t="s">
        <v>5253</v>
      </c>
      <c r="U588" t="s">
        <v>5254</v>
      </c>
    </row>
    <row r="589" spans="1:21" x14ac:dyDescent="0.3">
      <c r="A589" t="s">
        <v>5255</v>
      </c>
      <c r="B589" t="s">
        <v>165</v>
      </c>
      <c r="C589" t="s">
        <v>166</v>
      </c>
      <c r="D589" t="s">
        <v>5256</v>
      </c>
      <c r="E589">
        <f>_xlfn.IFNA(VLOOKUP($F589,지역분류!$C$2:$D$5,2,0),0)</f>
        <v>2</v>
      </c>
      <c r="F589" t="str">
        <f>_xlfn.IFNA(INDEX(지역분류!$G$2:$G$21,MATCH($J589,지역분류!$H$2:$H$21,0)),"테마여행")</f>
        <v>동부</v>
      </c>
      <c r="G589" t="s">
        <v>54</v>
      </c>
      <c r="H589" t="s">
        <v>55</v>
      </c>
      <c r="I589" t="s">
        <v>187</v>
      </c>
      <c r="J589" t="s">
        <v>188</v>
      </c>
      <c r="K589" t="s">
        <v>5257</v>
      </c>
      <c r="L589" t="s">
        <v>5258</v>
      </c>
      <c r="M589" t="s">
        <v>5259</v>
      </c>
      <c r="N589" t="s">
        <v>5260</v>
      </c>
      <c r="O589">
        <v>33.466380000000001</v>
      </c>
      <c r="P589">
        <v>126.93104</v>
      </c>
      <c r="Q589" t="s">
        <v>3142</v>
      </c>
      <c r="R589" t="s">
        <v>5261</v>
      </c>
      <c r="S589" t="s">
        <v>5256</v>
      </c>
      <c r="T589" t="s">
        <v>5262</v>
      </c>
      <c r="U589" t="s">
        <v>5263</v>
      </c>
    </row>
    <row r="590" spans="1:21" x14ac:dyDescent="0.3">
      <c r="A590" t="s">
        <v>5264</v>
      </c>
      <c r="B590" t="s">
        <v>165</v>
      </c>
      <c r="C590" t="s">
        <v>166</v>
      </c>
      <c r="D590" t="s">
        <v>5265</v>
      </c>
      <c r="E590">
        <f>_xlfn.IFNA(VLOOKUP($F590,지역분류!$C$2:$D$5,2,0),0)</f>
        <v>4</v>
      </c>
      <c r="F590" t="str">
        <f>_xlfn.IFNA(INDEX(지역분류!$G$2:$G$21,MATCH($J590,지역분류!$H$2:$H$21,0)),"테마여행")</f>
        <v>남부</v>
      </c>
      <c r="G590" t="s">
        <v>54</v>
      </c>
      <c r="H590" t="s">
        <v>55</v>
      </c>
      <c r="I590" t="s">
        <v>69</v>
      </c>
      <c r="J590" t="s">
        <v>70</v>
      </c>
      <c r="K590" t="s">
        <v>5266</v>
      </c>
      <c r="L590" t="s">
        <v>5267</v>
      </c>
      <c r="M590" t="s">
        <v>5268</v>
      </c>
      <c r="N590" t="s">
        <v>5269</v>
      </c>
      <c r="O590">
        <v>33.279873000000002</v>
      </c>
      <c r="P590">
        <v>126.55181260000001</v>
      </c>
      <c r="R590" t="s">
        <v>5270</v>
      </c>
      <c r="S590" t="s">
        <v>5271</v>
      </c>
      <c r="T590" t="s">
        <v>5272</v>
      </c>
      <c r="U590" t="s">
        <v>5273</v>
      </c>
    </row>
    <row r="591" spans="1:21" hidden="1" x14ac:dyDescent="0.3">
      <c r="A591" t="s">
        <v>5274</v>
      </c>
      <c r="B591" t="s">
        <v>96</v>
      </c>
      <c r="C591" t="s">
        <v>97</v>
      </c>
      <c r="D591" t="s">
        <v>5275</v>
      </c>
      <c r="E591">
        <f>_xlfn.IFNA(VLOOKUP($F591,지역분류!$C$2:$D$5,2,0),0)</f>
        <v>4</v>
      </c>
      <c r="F591" t="str">
        <f>_xlfn.IFNA(INDEX(지역분류!$G$2:$G$21,MATCH($J591,지역분류!$H$2:$H$21,0)),"테마여행")</f>
        <v>남부</v>
      </c>
      <c r="G591" t="s">
        <v>54</v>
      </c>
      <c r="H591" t="s">
        <v>55</v>
      </c>
      <c r="I591" t="s">
        <v>69</v>
      </c>
      <c r="J591" t="s">
        <v>70</v>
      </c>
      <c r="M591" t="s">
        <v>5276</v>
      </c>
      <c r="N591" t="s">
        <v>5277</v>
      </c>
      <c r="S591" t="s">
        <v>5278</v>
      </c>
      <c r="T591" t="s">
        <v>5279</v>
      </c>
      <c r="U591" t="s">
        <v>5280</v>
      </c>
    </row>
    <row r="592" spans="1:21" hidden="1" x14ac:dyDescent="0.3">
      <c r="A592" t="s">
        <v>5281</v>
      </c>
      <c r="B592" t="s">
        <v>96</v>
      </c>
      <c r="C592" t="s">
        <v>97</v>
      </c>
      <c r="D592" t="s">
        <v>5282</v>
      </c>
      <c r="E592">
        <f>_xlfn.IFNA(VLOOKUP($F592,지역분류!$C$2:$D$5,2,0),0)</f>
        <v>4</v>
      </c>
      <c r="F592" t="str">
        <f>_xlfn.IFNA(INDEX(지역분류!$G$2:$G$21,MATCH($J592,지역분류!$H$2:$H$21,0)),"테마여행")</f>
        <v>남부</v>
      </c>
      <c r="G592" t="s">
        <v>54</v>
      </c>
      <c r="H592" t="s">
        <v>55</v>
      </c>
      <c r="I592" t="s">
        <v>69</v>
      </c>
      <c r="J592" t="s">
        <v>70</v>
      </c>
      <c r="M592" t="s">
        <v>5283</v>
      </c>
      <c r="N592" t="s">
        <v>5284</v>
      </c>
      <c r="S592" t="s">
        <v>5285</v>
      </c>
      <c r="T592" t="s">
        <v>5286</v>
      </c>
      <c r="U592" t="s">
        <v>5287</v>
      </c>
    </row>
    <row r="593" spans="1:21" x14ac:dyDescent="0.3">
      <c r="A593" t="s">
        <v>5288</v>
      </c>
      <c r="B593" t="s">
        <v>165</v>
      </c>
      <c r="C593" t="s">
        <v>166</v>
      </c>
      <c r="D593" t="s">
        <v>5289</v>
      </c>
      <c r="E593">
        <f>_xlfn.IFNA(VLOOKUP($F593,지역분류!$C$2:$D$5,2,0),0)</f>
        <v>1</v>
      </c>
      <c r="F593" t="str">
        <f>_xlfn.IFNA(INDEX(지역분류!$G$2:$G$21,MATCH($J593,지역분류!$H$2:$H$21,0)),"테마여행")</f>
        <v>북부</v>
      </c>
      <c r="G593" t="s">
        <v>17</v>
      </c>
      <c r="H593" t="s">
        <v>18</v>
      </c>
      <c r="I593" t="s">
        <v>19</v>
      </c>
      <c r="J593" t="s">
        <v>20</v>
      </c>
      <c r="K593" t="s">
        <v>5290</v>
      </c>
      <c r="L593" t="s">
        <v>5291</v>
      </c>
      <c r="M593" t="s">
        <v>5292</v>
      </c>
      <c r="N593" t="s">
        <v>5293</v>
      </c>
      <c r="O593">
        <v>33.432774000000002</v>
      </c>
      <c r="P593">
        <v>126.32172</v>
      </c>
      <c r="Q593" t="s">
        <v>946</v>
      </c>
      <c r="R593" t="s">
        <v>5294</v>
      </c>
      <c r="S593" t="s">
        <v>5289</v>
      </c>
      <c r="T593" t="s">
        <v>5295</v>
      </c>
      <c r="U593" t="s">
        <v>5296</v>
      </c>
    </row>
    <row r="594" spans="1:21" x14ac:dyDescent="0.3">
      <c r="A594" t="s">
        <v>5297</v>
      </c>
      <c r="B594" t="s">
        <v>165</v>
      </c>
      <c r="C594" t="s">
        <v>166</v>
      </c>
      <c r="D594" t="s">
        <v>5298</v>
      </c>
      <c r="E594">
        <f>_xlfn.IFNA(VLOOKUP($F594,지역분류!$C$2:$D$5,2,0),0)</f>
        <v>3</v>
      </c>
      <c r="F594" t="str">
        <f>_xlfn.IFNA(INDEX(지역분류!$G$2:$G$21,MATCH($J594,지역분류!$H$2:$H$21,0)),"테마여행")</f>
        <v>서부</v>
      </c>
      <c r="G594" t="s">
        <v>54</v>
      </c>
      <c r="H594" t="s">
        <v>55</v>
      </c>
      <c r="I594" t="s">
        <v>1090</v>
      </c>
      <c r="J594" t="s">
        <v>1091</v>
      </c>
      <c r="K594" t="s">
        <v>4585</v>
      </c>
      <c r="L594" t="s">
        <v>4586</v>
      </c>
      <c r="M594" t="s">
        <v>5299</v>
      </c>
      <c r="N594" t="s">
        <v>5300</v>
      </c>
      <c r="O594">
        <v>33.219603999999997</v>
      </c>
      <c r="P594">
        <v>126.25139</v>
      </c>
      <c r="Q594" t="s">
        <v>5301</v>
      </c>
      <c r="R594" t="s">
        <v>5302</v>
      </c>
      <c r="S594" t="s">
        <v>5298</v>
      </c>
      <c r="T594" t="s">
        <v>5303</v>
      </c>
      <c r="U594" t="s">
        <v>5304</v>
      </c>
    </row>
    <row r="595" spans="1:21" x14ac:dyDescent="0.3">
      <c r="A595" t="s">
        <v>5305</v>
      </c>
      <c r="B595" t="s">
        <v>2920</v>
      </c>
      <c r="C595" t="s">
        <v>2921</v>
      </c>
      <c r="D595" t="s">
        <v>5306</v>
      </c>
      <c r="E595">
        <f>_xlfn.IFNA(VLOOKUP($F595,지역분류!$C$2:$D$5,2,0),0)</f>
        <v>3</v>
      </c>
      <c r="F595" t="str">
        <f>_xlfn.IFNA(INDEX(지역분류!$G$2:$G$21,MATCH($J595,지역분류!$H$2:$H$21,0)),"테마여행")</f>
        <v>서부</v>
      </c>
      <c r="G595" t="s">
        <v>17</v>
      </c>
      <c r="H595" t="s">
        <v>18</v>
      </c>
      <c r="I595" t="s">
        <v>77</v>
      </c>
      <c r="J595" t="s">
        <v>78</v>
      </c>
      <c r="K595" t="s">
        <v>5307</v>
      </c>
      <c r="L595" t="s">
        <v>5308</v>
      </c>
      <c r="M595" t="s">
        <v>5309</v>
      </c>
      <c r="N595" t="s">
        <v>5310</v>
      </c>
      <c r="O595">
        <v>33.42559</v>
      </c>
      <c r="P595">
        <v>126.264656</v>
      </c>
      <c r="R595" t="s">
        <v>5311</v>
      </c>
      <c r="S595" t="s">
        <v>5306</v>
      </c>
      <c r="T595" t="s">
        <v>5312</v>
      </c>
      <c r="U595" t="s">
        <v>5313</v>
      </c>
    </row>
    <row r="596" spans="1:21" hidden="1" x14ac:dyDescent="0.3">
      <c r="A596" t="s">
        <v>5314</v>
      </c>
      <c r="B596" t="s">
        <v>96</v>
      </c>
      <c r="C596" t="s">
        <v>97</v>
      </c>
      <c r="D596" t="s">
        <v>5315</v>
      </c>
      <c r="E596">
        <f>_xlfn.IFNA(VLOOKUP($F596,지역분류!$C$2:$D$5,2,0),0)</f>
        <v>3</v>
      </c>
      <c r="F596" t="str">
        <f>_xlfn.IFNA(INDEX(지역분류!$G$2:$G$21,MATCH($J596,지역분류!$H$2:$H$21,0)),"테마여행")</f>
        <v>서부</v>
      </c>
      <c r="G596" t="s">
        <v>17</v>
      </c>
      <c r="H596" t="s">
        <v>18</v>
      </c>
      <c r="I596" t="s">
        <v>77</v>
      </c>
      <c r="J596" t="s">
        <v>78</v>
      </c>
      <c r="M596" t="s">
        <v>5316</v>
      </c>
      <c r="N596" t="s">
        <v>5317</v>
      </c>
      <c r="S596" t="s">
        <v>5318</v>
      </c>
      <c r="T596" t="s">
        <v>5319</v>
      </c>
      <c r="U596" t="s">
        <v>5320</v>
      </c>
    </row>
    <row r="597" spans="1:21" hidden="1" x14ac:dyDescent="0.3">
      <c r="A597" t="s">
        <v>5321</v>
      </c>
      <c r="B597" t="s">
        <v>96</v>
      </c>
      <c r="C597" t="s">
        <v>97</v>
      </c>
      <c r="D597" t="s">
        <v>5322</v>
      </c>
      <c r="E597">
        <f>_xlfn.IFNA(VLOOKUP($F597,지역분류!$C$2:$D$5,2,0),0)</f>
        <v>3</v>
      </c>
      <c r="F597" t="str">
        <f>_xlfn.IFNA(INDEX(지역분류!$G$2:$G$21,MATCH($J597,지역분류!$H$2:$H$21,0)),"테마여행")</f>
        <v>서부</v>
      </c>
      <c r="G597" t="s">
        <v>17</v>
      </c>
      <c r="H597" t="s">
        <v>18</v>
      </c>
      <c r="I597" t="s">
        <v>77</v>
      </c>
      <c r="J597" t="s">
        <v>78</v>
      </c>
      <c r="M597" t="s">
        <v>3286</v>
      </c>
      <c r="N597" t="s">
        <v>5323</v>
      </c>
      <c r="S597" t="s">
        <v>5324</v>
      </c>
      <c r="T597" t="s">
        <v>5325</v>
      </c>
      <c r="U597" t="s">
        <v>5326</v>
      </c>
    </row>
    <row r="598" spans="1:21" x14ac:dyDescent="0.3">
      <c r="A598" t="s">
        <v>5327</v>
      </c>
      <c r="B598" t="s">
        <v>2920</v>
      </c>
      <c r="C598" t="s">
        <v>2921</v>
      </c>
      <c r="D598" t="s">
        <v>5328</v>
      </c>
      <c r="E598">
        <f>_xlfn.IFNA(VLOOKUP($F598,지역분류!$C$2:$D$5,2,0),0)</f>
        <v>4</v>
      </c>
      <c r="F598" t="str">
        <f>_xlfn.IFNA(INDEX(지역분류!$G$2:$G$21,MATCH($J598,지역분류!$H$2:$H$21,0)),"테마여행")</f>
        <v>남부</v>
      </c>
      <c r="G598" t="s">
        <v>54</v>
      </c>
      <c r="H598" t="s">
        <v>55</v>
      </c>
      <c r="I598" t="s">
        <v>56</v>
      </c>
      <c r="J598" t="s">
        <v>57</v>
      </c>
      <c r="K598" t="s">
        <v>5329</v>
      </c>
      <c r="L598" t="s">
        <v>5330</v>
      </c>
      <c r="M598" t="s">
        <v>5331</v>
      </c>
      <c r="N598" t="s">
        <v>5332</v>
      </c>
      <c r="O598">
        <v>33.2829531</v>
      </c>
      <c r="P598">
        <v>126.30480180000001</v>
      </c>
      <c r="R598" t="s">
        <v>5333</v>
      </c>
      <c r="S598" t="s">
        <v>5328</v>
      </c>
      <c r="T598" t="s">
        <v>5334</v>
      </c>
      <c r="U598" t="s">
        <v>5335</v>
      </c>
    </row>
    <row r="599" spans="1:21" hidden="1" x14ac:dyDescent="0.3">
      <c r="A599" t="s">
        <v>5336</v>
      </c>
      <c r="B599" t="s">
        <v>96</v>
      </c>
      <c r="C599" t="s">
        <v>97</v>
      </c>
      <c r="D599" t="s">
        <v>5337</v>
      </c>
      <c r="E599">
        <f>_xlfn.IFNA(VLOOKUP($F599,지역분류!$C$2:$D$5,2,0),0)</f>
        <v>4</v>
      </c>
      <c r="F599" t="str">
        <f>_xlfn.IFNA(INDEX(지역분류!$G$2:$G$21,MATCH($J599,지역분류!$H$2:$H$21,0)),"테마여행")</f>
        <v>남부</v>
      </c>
      <c r="G599" t="s">
        <v>54</v>
      </c>
      <c r="H599" t="s">
        <v>55</v>
      </c>
      <c r="I599" t="s">
        <v>56</v>
      </c>
      <c r="J599" t="s">
        <v>57</v>
      </c>
      <c r="M599" t="s">
        <v>3286</v>
      </c>
      <c r="N599" t="s">
        <v>5338</v>
      </c>
      <c r="S599" t="s">
        <v>5337</v>
      </c>
      <c r="T599" t="s">
        <v>5339</v>
      </c>
      <c r="U599" t="s">
        <v>5340</v>
      </c>
    </row>
    <row r="600" spans="1:21" hidden="1" x14ac:dyDescent="0.3">
      <c r="A600" t="s">
        <v>5341</v>
      </c>
      <c r="B600" t="s">
        <v>96</v>
      </c>
      <c r="C600" t="s">
        <v>97</v>
      </c>
      <c r="D600" t="s">
        <v>5342</v>
      </c>
      <c r="E600">
        <f>_xlfn.IFNA(VLOOKUP($F600,지역분류!$C$2:$D$5,2,0),0)</f>
        <v>4</v>
      </c>
      <c r="F600" t="str">
        <f>_xlfn.IFNA(INDEX(지역분류!$G$2:$G$21,MATCH($J600,지역분류!$H$2:$H$21,0)),"테마여행")</f>
        <v>남부</v>
      </c>
      <c r="G600" t="s">
        <v>54</v>
      </c>
      <c r="H600" t="s">
        <v>55</v>
      </c>
      <c r="I600" t="s">
        <v>56</v>
      </c>
      <c r="J600" t="s">
        <v>57</v>
      </c>
      <c r="M600" t="s">
        <v>3286</v>
      </c>
      <c r="N600" t="s">
        <v>5343</v>
      </c>
      <c r="S600" t="s">
        <v>5342</v>
      </c>
      <c r="T600" t="s">
        <v>5344</v>
      </c>
      <c r="U600" t="s">
        <v>5345</v>
      </c>
    </row>
    <row r="601" spans="1:21" x14ac:dyDescent="0.3">
      <c r="A601" t="s">
        <v>5346</v>
      </c>
      <c r="B601" t="s">
        <v>74</v>
      </c>
      <c r="C601" t="s">
        <v>75</v>
      </c>
      <c r="D601" t="s">
        <v>5347</v>
      </c>
      <c r="E601">
        <f>_xlfn.IFNA(VLOOKUP($F601,지역분류!$C$2:$D$5,2,0),0)</f>
        <v>1</v>
      </c>
      <c r="F601" t="str">
        <f>_xlfn.IFNA(INDEX(지역분류!$G$2:$G$21,MATCH($J601,지역분류!$H$2:$H$21,0)),"테마여행")</f>
        <v>북부</v>
      </c>
      <c r="G601" t="s">
        <v>17</v>
      </c>
      <c r="H601" t="s">
        <v>18</v>
      </c>
      <c r="I601" t="s">
        <v>30</v>
      </c>
      <c r="J601" t="s">
        <v>31</v>
      </c>
      <c r="K601" t="s">
        <v>5348</v>
      </c>
      <c r="L601" t="s">
        <v>5349</v>
      </c>
      <c r="M601" t="s">
        <v>5350</v>
      </c>
      <c r="N601" t="s">
        <v>5351</v>
      </c>
      <c r="O601">
        <v>33.426136</v>
      </c>
      <c r="P601">
        <v>126.56269</v>
      </c>
      <c r="Q601" t="s">
        <v>5352</v>
      </c>
      <c r="R601" t="s">
        <v>5353</v>
      </c>
      <c r="S601" t="s">
        <v>5354</v>
      </c>
      <c r="T601" t="s">
        <v>5355</v>
      </c>
      <c r="U601" t="s">
        <v>5356</v>
      </c>
    </row>
    <row r="602" spans="1:21" x14ac:dyDescent="0.3">
      <c r="A602" t="s">
        <v>5357</v>
      </c>
      <c r="B602" t="s">
        <v>165</v>
      </c>
      <c r="C602" t="s">
        <v>166</v>
      </c>
      <c r="D602" t="s">
        <v>5358</v>
      </c>
      <c r="E602">
        <f>_xlfn.IFNA(VLOOKUP($F602,지역분류!$C$2:$D$5,2,0),0)</f>
        <v>3</v>
      </c>
      <c r="F602" t="str">
        <f>_xlfn.IFNA(INDEX(지역분류!$G$2:$G$21,MATCH($J602,지역분류!$H$2:$H$21,0)),"테마여행")</f>
        <v>서부</v>
      </c>
      <c r="G602" t="s">
        <v>17</v>
      </c>
      <c r="H602" t="s">
        <v>18</v>
      </c>
      <c r="I602" t="s">
        <v>122</v>
      </c>
      <c r="J602" t="s">
        <v>123</v>
      </c>
      <c r="K602" t="s">
        <v>5359</v>
      </c>
      <c r="L602" t="s">
        <v>5360</v>
      </c>
      <c r="M602" t="s">
        <v>5361</v>
      </c>
      <c r="N602" t="s">
        <v>5362</v>
      </c>
      <c r="O602">
        <v>33.331811700000003</v>
      </c>
      <c r="P602">
        <v>126.1662152</v>
      </c>
      <c r="R602" t="s">
        <v>5363</v>
      </c>
      <c r="S602" t="s">
        <v>5364</v>
      </c>
      <c r="T602" t="s">
        <v>5365</v>
      </c>
      <c r="U602" t="s">
        <v>5366</v>
      </c>
    </row>
    <row r="603" spans="1:21" x14ac:dyDescent="0.3">
      <c r="A603" t="s">
        <v>5367</v>
      </c>
      <c r="B603" t="s">
        <v>74</v>
      </c>
      <c r="C603" t="s">
        <v>75</v>
      </c>
      <c r="D603" t="s">
        <v>5368</v>
      </c>
      <c r="E603">
        <f>_xlfn.IFNA(VLOOKUP($F603,지역분류!$C$2:$D$5,2,0),0)</f>
        <v>4</v>
      </c>
      <c r="F603" t="str">
        <f>_xlfn.IFNA(INDEX(지역분류!$G$2:$G$21,MATCH($J603,지역분류!$H$2:$H$21,0)),"테마여행")</f>
        <v>남부</v>
      </c>
      <c r="G603" t="s">
        <v>54</v>
      </c>
      <c r="H603" t="s">
        <v>55</v>
      </c>
      <c r="I603" t="s">
        <v>69</v>
      </c>
      <c r="J603" t="s">
        <v>70</v>
      </c>
      <c r="K603" t="s">
        <v>5369</v>
      </c>
      <c r="L603" t="s">
        <v>5369</v>
      </c>
      <c r="M603" t="s">
        <v>5370</v>
      </c>
      <c r="N603" t="s">
        <v>5371</v>
      </c>
      <c r="O603">
        <v>33.250979999999998</v>
      </c>
      <c r="P603">
        <v>126.510124</v>
      </c>
      <c r="R603" t="s">
        <v>5372</v>
      </c>
      <c r="S603" t="s">
        <v>5373</v>
      </c>
      <c r="T603" t="s">
        <v>5374</v>
      </c>
      <c r="U603" t="s">
        <v>5375</v>
      </c>
    </row>
    <row r="604" spans="1:21" x14ac:dyDescent="0.3">
      <c r="A604" t="s">
        <v>5376</v>
      </c>
      <c r="B604" t="s">
        <v>74</v>
      </c>
      <c r="C604" t="s">
        <v>75</v>
      </c>
      <c r="D604" t="s">
        <v>5377</v>
      </c>
      <c r="E604">
        <f>_xlfn.IFNA(VLOOKUP($F604,지역분류!$C$2:$D$5,2,0),0)</f>
        <v>1</v>
      </c>
      <c r="F604" t="str">
        <f>_xlfn.IFNA(INDEX(지역분류!$G$2:$G$21,MATCH($J604,지역분류!$H$2:$H$21,0)),"테마여행")</f>
        <v>북부</v>
      </c>
      <c r="G604" t="s">
        <v>17</v>
      </c>
      <c r="H604" t="s">
        <v>18</v>
      </c>
      <c r="I604" t="s">
        <v>30</v>
      </c>
      <c r="J604" t="s">
        <v>31</v>
      </c>
      <c r="K604" t="s">
        <v>5378</v>
      </c>
      <c r="L604" t="s">
        <v>5379</v>
      </c>
      <c r="M604" t="s">
        <v>5380</v>
      </c>
      <c r="N604" t="s">
        <v>5381</v>
      </c>
      <c r="O604">
        <v>33.486736000000001</v>
      </c>
      <c r="P604">
        <v>126.49128</v>
      </c>
      <c r="Q604" t="s">
        <v>5382</v>
      </c>
      <c r="R604" t="s">
        <v>5383</v>
      </c>
      <c r="S604" t="s">
        <v>5377</v>
      </c>
      <c r="T604" t="s">
        <v>5384</v>
      </c>
      <c r="U604" t="s">
        <v>5385</v>
      </c>
    </row>
    <row r="605" spans="1:21" x14ac:dyDescent="0.3">
      <c r="A605" t="s">
        <v>5386</v>
      </c>
      <c r="B605" t="s">
        <v>2920</v>
      </c>
      <c r="C605" t="s">
        <v>2921</v>
      </c>
      <c r="D605" t="s">
        <v>5387</v>
      </c>
      <c r="E605">
        <f>_xlfn.IFNA(VLOOKUP($F605,지역분류!$C$2:$D$5,2,0),0)</f>
        <v>3</v>
      </c>
      <c r="F605" t="str">
        <f>_xlfn.IFNA(INDEX(지역분류!$G$2:$G$21,MATCH($J605,지역분류!$H$2:$H$21,0)),"테마여행")</f>
        <v>서부</v>
      </c>
      <c r="G605" t="s">
        <v>17</v>
      </c>
      <c r="H605" t="s">
        <v>18</v>
      </c>
      <c r="I605" t="s">
        <v>77</v>
      </c>
      <c r="J605" t="s">
        <v>78</v>
      </c>
      <c r="K605" t="s">
        <v>5388</v>
      </c>
      <c r="L605" t="s">
        <v>5389</v>
      </c>
      <c r="M605" t="s">
        <v>5390</v>
      </c>
      <c r="N605" t="s">
        <v>5391</v>
      </c>
      <c r="O605">
        <v>33.345474199999998</v>
      </c>
      <c r="P605">
        <v>126.24879780000001</v>
      </c>
      <c r="R605" t="s">
        <v>5392</v>
      </c>
      <c r="S605" t="s">
        <v>5387</v>
      </c>
      <c r="T605" t="s">
        <v>5393</v>
      </c>
      <c r="U605" t="s">
        <v>5394</v>
      </c>
    </row>
    <row r="606" spans="1:21" x14ac:dyDescent="0.3">
      <c r="A606" t="s">
        <v>5395</v>
      </c>
      <c r="B606" t="s">
        <v>165</v>
      </c>
      <c r="C606" t="s">
        <v>166</v>
      </c>
      <c r="D606" t="s">
        <v>5396</v>
      </c>
      <c r="E606">
        <f>_xlfn.IFNA(VLOOKUP($F606,지역분류!$C$2:$D$5,2,0),0)</f>
        <v>3</v>
      </c>
      <c r="F606" t="str">
        <f>_xlfn.IFNA(INDEX(지역분류!$G$2:$G$21,MATCH($J606,지역분류!$H$2:$H$21,0)),"테마여행")</f>
        <v>서부</v>
      </c>
      <c r="G606" t="s">
        <v>17</v>
      </c>
      <c r="H606" t="s">
        <v>18</v>
      </c>
      <c r="I606" t="s">
        <v>77</v>
      </c>
      <c r="J606" t="s">
        <v>78</v>
      </c>
      <c r="K606" t="s">
        <v>5397</v>
      </c>
      <c r="L606" t="s">
        <v>5398</v>
      </c>
      <c r="M606" t="s">
        <v>5399</v>
      </c>
      <c r="N606" t="s">
        <v>5400</v>
      </c>
      <c r="O606">
        <v>33.380735700000002</v>
      </c>
      <c r="P606">
        <v>126.2482491</v>
      </c>
      <c r="R606" t="s">
        <v>5401</v>
      </c>
      <c r="S606" t="s">
        <v>5402</v>
      </c>
      <c r="T606" t="s">
        <v>5403</v>
      </c>
      <c r="U606" t="s">
        <v>5404</v>
      </c>
    </row>
    <row r="607" spans="1:21" x14ac:dyDescent="0.3">
      <c r="A607" t="s">
        <v>5405</v>
      </c>
      <c r="B607" t="s">
        <v>165</v>
      </c>
      <c r="C607" t="s">
        <v>166</v>
      </c>
      <c r="D607" t="s">
        <v>5406</v>
      </c>
      <c r="E607">
        <f>_xlfn.IFNA(VLOOKUP($F607,지역분류!$C$2:$D$5,2,0),0)</f>
        <v>2</v>
      </c>
      <c r="F607" t="str">
        <f>_xlfn.IFNA(INDEX(지역분류!$G$2:$G$21,MATCH($J607,지역분류!$H$2:$H$21,0)),"테마여행")</f>
        <v>동부</v>
      </c>
      <c r="G607" t="s">
        <v>392</v>
      </c>
      <c r="H607" t="s">
        <v>393</v>
      </c>
      <c r="I607" t="s">
        <v>607</v>
      </c>
      <c r="J607" t="s">
        <v>608</v>
      </c>
      <c r="K607" t="s">
        <v>5407</v>
      </c>
      <c r="L607" t="s">
        <v>5408</v>
      </c>
      <c r="M607" t="s">
        <v>5409</v>
      </c>
      <c r="N607" t="s">
        <v>5410</v>
      </c>
      <c r="O607">
        <v>33.501187199999997</v>
      </c>
      <c r="P607">
        <v>126.96754679999999</v>
      </c>
      <c r="Q607" t="s">
        <v>5411</v>
      </c>
      <c r="R607" t="s">
        <v>5412</v>
      </c>
      <c r="S607" t="s">
        <v>5406</v>
      </c>
      <c r="T607" t="s">
        <v>5413</v>
      </c>
      <c r="U607" t="s">
        <v>5414</v>
      </c>
    </row>
    <row r="608" spans="1:21" hidden="1" x14ac:dyDescent="0.3">
      <c r="A608" t="s">
        <v>5415</v>
      </c>
      <c r="B608" t="s">
        <v>96</v>
      </c>
      <c r="C608" t="s">
        <v>97</v>
      </c>
      <c r="D608" t="s">
        <v>5416</v>
      </c>
      <c r="E608">
        <f>_xlfn.IFNA(VLOOKUP($F608,지역분류!$C$2:$D$5,2,0),0)</f>
        <v>2</v>
      </c>
      <c r="F608" t="str">
        <f>_xlfn.IFNA(INDEX(지역분류!$G$2:$G$21,MATCH($J608,지역분류!$H$2:$H$21,0)),"테마여행")</f>
        <v>동부</v>
      </c>
      <c r="G608" t="s">
        <v>392</v>
      </c>
      <c r="H608" t="s">
        <v>393</v>
      </c>
      <c r="I608" t="s">
        <v>607</v>
      </c>
      <c r="J608" t="s">
        <v>608</v>
      </c>
      <c r="M608" t="s">
        <v>5417</v>
      </c>
      <c r="N608" t="s">
        <v>5418</v>
      </c>
      <c r="S608" t="s">
        <v>5416</v>
      </c>
      <c r="T608" t="s">
        <v>5419</v>
      </c>
      <c r="U608" t="s">
        <v>5420</v>
      </c>
    </row>
    <row r="609" spans="1:21" x14ac:dyDescent="0.3">
      <c r="A609" t="s">
        <v>5421</v>
      </c>
      <c r="B609" t="s">
        <v>74</v>
      </c>
      <c r="C609" t="s">
        <v>75</v>
      </c>
      <c r="D609" t="s">
        <v>5422</v>
      </c>
      <c r="E609">
        <f>_xlfn.IFNA(VLOOKUP($F609,지역분류!$C$2:$D$5,2,0),0)</f>
        <v>3</v>
      </c>
      <c r="F609" t="str">
        <f>_xlfn.IFNA(INDEX(지역분류!$G$2:$G$21,MATCH($J609,지역분류!$H$2:$H$21,0)),"테마여행")</f>
        <v>서부</v>
      </c>
      <c r="G609" t="s">
        <v>17</v>
      </c>
      <c r="H609" t="s">
        <v>18</v>
      </c>
      <c r="I609" t="s">
        <v>77</v>
      </c>
      <c r="J609" t="s">
        <v>78</v>
      </c>
      <c r="K609" t="s">
        <v>5423</v>
      </c>
      <c r="L609" t="s">
        <v>5424</v>
      </c>
      <c r="M609" t="s">
        <v>5425</v>
      </c>
      <c r="N609" t="s">
        <v>5426</v>
      </c>
      <c r="O609">
        <v>33.417404599999998</v>
      </c>
      <c r="P609">
        <v>126.2640024</v>
      </c>
      <c r="R609" t="s">
        <v>5427</v>
      </c>
      <c r="S609" t="s">
        <v>5428</v>
      </c>
      <c r="T609" t="s">
        <v>5429</v>
      </c>
      <c r="U609" t="s">
        <v>5430</v>
      </c>
    </row>
    <row r="610" spans="1:21" x14ac:dyDescent="0.3">
      <c r="A610" t="s">
        <v>5431</v>
      </c>
      <c r="B610" t="s">
        <v>74</v>
      </c>
      <c r="C610" t="s">
        <v>75</v>
      </c>
      <c r="D610" t="s">
        <v>5432</v>
      </c>
      <c r="E610">
        <f>_xlfn.IFNA(VLOOKUP($F610,지역분류!$C$2:$D$5,2,0),0)</f>
        <v>3</v>
      </c>
      <c r="F610" t="str">
        <f>_xlfn.IFNA(INDEX(지역분류!$G$2:$G$21,MATCH($J610,지역분류!$H$2:$H$21,0)),"테마여행")</f>
        <v>서부</v>
      </c>
      <c r="G610" t="s">
        <v>17</v>
      </c>
      <c r="H610" t="s">
        <v>18</v>
      </c>
      <c r="I610" t="s">
        <v>77</v>
      </c>
      <c r="J610" t="s">
        <v>78</v>
      </c>
      <c r="K610" t="s">
        <v>5433</v>
      </c>
      <c r="L610" t="s">
        <v>5434</v>
      </c>
      <c r="M610" t="s">
        <v>5435</v>
      </c>
      <c r="N610" t="s">
        <v>5436</v>
      </c>
      <c r="O610">
        <v>33.358150400000007</v>
      </c>
      <c r="P610">
        <v>126.27442550000001</v>
      </c>
      <c r="R610" t="s">
        <v>5437</v>
      </c>
      <c r="S610" t="s">
        <v>5432</v>
      </c>
      <c r="T610" t="s">
        <v>5438</v>
      </c>
      <c r="U610" t="s">
        <v>5439</v>
      </c>
    </row>
    <row r="611" spans="1:21" x14ac:dyDescent="0.3">
      <c r="A611" t="s">
        <v>5440</v>
      </c>
      <c r="B611" t="s">
        <v>74</v>
      </c>
      <c r="C611" t="s">
        <v>75</v>
      </c>
      <c r="D611" t="s">
        <v>5441</v>
      </c>
      <c r="E611">
        <f>_xlfn.IFNA(VLOOKUP($F611,지역분류!$C$2:$D$5,2,0),0)</f>
        <v>3</v>
      </c>
      <c r="F611" t="str">
        <f>_xlfn.IFNA(INDEX(지역분류!$G$2:$G$21,MATCH($J611,지역분류!$H$2:$H$21,0)),"테마여행")</f>
        <v>서부</v>
      </c>
      <c r="G611" t="s">
        <v>17</v>
      </c>
      <c r="H611" t="s">
        <v>18</v>
      </c>
      <c r="I611" t="s">
        <v>77</v>
      </c>
      <c r="J611" t="s">
        <v>78</v>
      </c>
      <c r="K611" t="s">
        <v>5442</v>
      </c>
      <c r="L611" t="s">
        <v>5443</v>
      </c>
      <c r="M611" t="s">
        <v>5444</v>
      </c>
      <c r="N611" t="s">
        <v>5445</v>
      </c>
      <c r="O611">
        <v>33.398977899999998</v>
      </c>
      <c r="P611">
        <v>126.2469258</v>
      </c>
      <c r="Q611" t="s">
        <v>5446</v>
      </c>
      <c r="R611" t="s">
        <v>5447</v>
      </c>
      <c r="S611" t="s">
        <v>5441</v>
      </c>
      <c r="T611" t="s">
        <v>5448</v>
      </c>
      <c r="U611" t="s">
        <v>5449</v>
      </c>
    </row>
    <row r="612" spans="1:21" x14ac:dyDescent="0.3">
      <c r="A612" t="s">
        <v>5450</v>
      </c>
      <c r="B612" t="s">
        <v>74</v>
      </c>
      <c r="C612" t="s">
        <v>75</v>
      </c>
      <c r="D612" t="s">
        <v>5451</v>
      </c>
      <c r="E612">
        <f>_xlfn.IFNA(VLOOKUP($F612,지역분류!$C$2:$D$5,2,0),0)</f>
        <v>1</v>
      </c>
      <c r="F612" t="str">
        <f>_xlfn.IFNA(INDEX(지역분류!$G$2:$G$21,MATCH($J612,지역분류!$H$2:$H$21,0)),"테마여행")</f>
        <v>북부</v>
      </c>
      <c r="G612" t="s">
        <v>17</v>
      </c>
      <c r="H612" t="s">
        <v>18</v>
      </c>
      <c r="I612" t="s">
        <v>30</v>
      </c>
      <c r="J612" t="s">
        <v>31</v>
      </c>
      <c r="K612" t="s">
        <v>5452</v>
      </c>
      <c r="L612" t="s">
        <v>5453</v>
      </c>
      <c r="M612" t="s">
        <v>5454</v>
      </c>
      <c r="N612" t="s">
        <v>5455</v>
      </c>
      <c r="O612">
        <v>33.481873899999997</v>
      </c>
      <c r="P612">
        <v>126.47532940000001</v>
      </c>
      <c r="R612" t="s">
        <v>5456</v>
      </c>
      <c r="S612" t="s">
        <v>5451</v>
      </c>
      <c r="T612" t="s">
        <v>5457</v>
      </c>
      <c r="U612" t="s">
        <v>5458</v>
      </c>
    </row>
    <row r="613" spans="1:21" x14ac:dyDescent="0.3">
      <c r="A613" t="s">
        <v>5459</v>
      </c>
      <c r="B613" t="s">
        <v>165</v>
      </c>
      <c r="C613" t="s">
        <v>166</v>
      </c>
      <c r="D613" t="s">
        <v>5460</v>
      </c>
      <c r="E613">
        <f>_xlfn.IFNA(VLOOKUP($F613,지역분류!$C$2:$D$5,2,0),0)</f>
        <v>3</v>
      </c>
      <c r="F613" t="str">
        <f>_xlfn.IFNA(INDEX(지역분류!$G$2:$G$21,MATCH($J613,지역분류!$H$2:$H$21,0)),"테마여행")</f>
        <v>서부</v>
      </c>
      <c r="G613" t="s">
        <v>17</v>
      </c>
      <c r="H613" t="s">
        <v>18</v>
      </c>
      <c r="I613" t="s">
        <v>77</v>
      </c>
      <c r="J613" t="s">
        <v>78</v>
      </c>
      <c r="K613" t="s">
        <v>5461</v>
      </c>
      <c r="L613" t="s">
        <v>5462</v>
      </c>
      <c r="M613" t="s">
        <v>5463</v>
      </c>
      <c r="N613" t="s">
        <v>5464</v>
      </c>
      <c r="O613">
        <v>33.394882500000001</v>
      </c>
      <c r="P613">
        <v>126.24189440000001</v>
      </c>
      <c r="R613" t="s">
        <v>5465</v>
      </c>
      <c r="S613" t="s">
        <v>5460</v>
      </c>
      <c r="T613" t="s">
        <v>5466</v>
      </c>
      <c r="U613" t="s">
        <v>5467</v>
      </c>
    </row>
    <row r="614" spans="1:21" x14ac:dyDescent="0.3">
      <c r="A614" t="s">
        <v>5468</v>
      </c>
      <c r="B614" t="s">
        <v>51</v>
      </c>
      <c r="C614" t="s">
        <v>52</v>
      </c>
      <c r="D614" t="s">
        <v>5469</v>
      </c>
      <c r="E614">
        <f>_xlfn.IFNA(VLOOKUP($F614,지역분류!$C$2:$D$5,2,0),0)</f>
        <v>2</v>
      </c>
      <c r="F614" t="str">
        <f>_xlfn.IFNA(INDEX(지역분류!$G$2:$G$21,MATCH($J614,지역분류!$H$2:$H$21,0)),"테마여행")</f>
        <v>동부</v>
      </c>
      <c r="G614" t="s">
        <v>54</v>
      </c>
      <c r="H614" t="s">
        <v>55</v>
      </c>
      <c r="I614" t="s">
        <v>187</v>
      </c>
      <c r="J614" t="s">
        <v>188</v>
      </c>
      <c r="K614" t="s">
        <v>274</v>
      </c>
      <c r="L614" t="s">
        <v>275</v>
      </c>
      <c r="M614" t="s">
        <v>5470</v>
      </c>
      <c r="N614" t="s">
        <v>5471</v>
      </c>
      <c r="O614">
        <v>33.449942100000001</v>
      </c>
      <c r="P614">
        <v>126.91837750000001</v>
      </c>
      <c r="S614" t="s">
        <v>5472</v>
      </c>
      <c r="T614" t="s">
        <v>5473</v>
      </c>
      <c r="U614" t="s">
        <v>5474</v>
      </c>
    </row>
    <row r="615" spans="1:21" x14ac:dyDescent="0.3">
      <c r="A615" t="s">
        <v>5475</v>
      </c>
      <c r="B615" t="s">
        <v>51</v>
      </c>
      <c r="C615" t="s">
        <v>52</v>
      </c>
      <c r="D615" t="s">
        <v>5476</v>
      </c>
      <c r="E615">
        <f>_xlfn.IFNA(VLOOKUP($F615,지역분류!$C$2:$D$5,2,0),0)</f>
        <v>1</v>
      </c>
      <c r="F615" t="str">
        <f>_xlfn.IFNA(INDEX(지역분류!$G$2:$G$21,MATCH($J615,지역분류!$H$2:$H$21,0)),"테마여행")</f>
        <v>북부</v>
      </c>
      <c r="G615" t="s">
        <v>17</v>
      </c>
      <c r="H615" t="s">
        <v>18</v>
      </c>
      <c r="I615" t="s">
        <v>30</v>
      </c>
      <c r="J615" t="s">
        <v>31</v>
      </c>
      <c r="M615" t="s">
        <v>5477</v>
      </c>
      <c r="N615" t="s">
        <v>5478</v>
      </c>
      <c r="S615" t="s">
        <v>5476</v>
      </c>
      <c r="T615" t="s">
        <v>5479</v>
      </c>
      <c r="U615" t="s">
        <v>5480</v>
      </c>
    </row>
    <row r="616" spans="1:21" x14ac:dyDescent="0.3">
      <c r="A616" t="s">
        <v>5481</v>
      </c>
      <c r="B616" t="s">
        <v>2920</v>
      </c>
      <c r="C616" t="s">
        <v>2921</v>
      </c>
      <c r="D616" t="s">
        <v>5482</v>
      </c>
      <c r="E616">
        <f>_xlfn.IFNA(VLOOKUP($F616,지역분류!$C$2:$D$5,2,0),0)</f>
        <v>1</v>
      </c>
      <c r="F616" t="str">
        <f>_xlfn.IFNA(INDEX(지역분류!$G$2:$G$21,MATCH($J616,지역분류!$H$2:$H$21,0)),"테마여행")</f>
        <v>북부</v>
      </c>
      <c r="G616" t="s">
        <v>17</v>
      </c>
      <c r="H616" t="s">
        <v>18</v>
      </c>
      <c r="I616" t="s">
        <v>30</v>
      </c>
      <c r="J616" t="s">
        <v>31</v>
      </c>
      <c r="K616" t="s">
        <v>5483</v>
      </c>
      <c r="L616" t="s">
        <v>5484</v>
      </c>
      <c r="M616" t="s">
        <v>5485</v>
      </c>
      <c r="N616" t="s">
        <v>5486</v>
      </c>
      <c r="O616">
        <v>33.482498999999997</v>
      </c>
      <c r="P616">
        <v>126.5380588</v>
      </c>
      <c r="R616" t="s">
        <v>5487</v>
      </c>
      <c r="S616" t="s">
        <v>5482</v>
      </c>
      <c r="T616" t="s">
        <v>5488</v>
      </c>
      <c r="U616" t="s">
        <v>5489</v>
      </c>
    </row>
    <row r="617" spans="1:21" x14ac:dyDescent="0.3">
      <c r="A617" t="s">
        <v>5490</v>
      </c>
      <c r="B617" t="s">
        <v>74</v>
      </c>
      <c r="C617" t="s">
        <v>75</v>
      </c>
      <c r="D617" t="s">
        <v>5491</v>
      </c>
      <c r="E617">
        <f>_xlfn.IFNA(VLOOKUP($F617,지역분류!$C$2:$D$5,2,0),0)</f>
        <v>1</v>
      </c>
      <c r="F617" t="str">
        <f>_xlfn.IFNA(INDEX(지역분류!$G$2:$G$21,MATCH($J617,지역분류!$H$2:$H$21,0)),"테마여행")</f>
        <v>북부</v>
      </c>
      <c r="G617" t="s">
        <v>392</v>
      </c>
      <c r="H617" t="s">
        <v>393</v>
      </c>
      <c r="I617" t="s">
        <v>424</v>
      </c>
      <c r="J617" t="s">
        <v>42073</v>
      </c>
      <c r="K617" t="s">
        <v>5492</v>
      </c>
      <c r="L617" t="s">
        <v>5493</v>
      </c>
      <c r="M617" t="s">
        <v>5494</v>
      </c>
      <c r="N617" t="s">
        <v>5495</v>
      </c>
      <c r="O617">
        <v>33.961880000000001</v>
      </c>
      <c r="P617">
        <v>126.29397</v>
      </c>
      <c r="Q617" t="s">
        <v>5496</v>
      </c>
      <c r="R617" t="s">
        <v>5497</v>
      </c>
      <c r="S617" t="s">
        <v>5498</v>
      </c>
      <c r="T617" t="s">
        <v>5499</v>
      </c>
      <c r="U617" t="s">
        <v>5500</v>
      </c>
    </row>
    <row r="618" spans="1:21" hidden="1" x14ac:dyDescent="0.3">
      <c r="A618" t="s">
        <v>5501</v>
      </c>
      <c r="B618" t="s">
        <v>96</v>
      </c>
      <c r="C618" t="s">
        <v>97</v>
      </c>
      <c r="D618" t="s">
        <v>5502</v>
      </c>
      <c r="E618">
        <f>_xlfn.IFNA(VLOOKUP($F618,지역분류!$C$2:$D$5,2,0),0)</f>
        <v>1</v>
      </c>
      <c r="F618" t="str">
        <f>_xlfn.IFNA(INDEX(지역분류!$G$2:$G$21,MATCH($J618,지역분류!$H$2:$H$21,0)),"테마여행")</f>
        <v>북부</v>
      </c>
      <c r="G618" t="s">
        <v>392</v>
      </c>
      <c r="H618" t="s">
        <v>393</v>
      </c>
      <c r="I618" t="s">
        <v>424</v>
      </c>
      <c r="J618" t="s">
        <v>42073</v>
      </c>
      <c r="M618" t="s">
        <v>3286</v>
      </c>
      <c r="N618" t="s">
        <v>5503</v>
      </c>
      <c r="S618" t="s">
        <v>5502</v>
      </c>
      <c r="T618" t="s">
        <v>5504</v>
      </c>
      <c r="U618" t="s">
        <v>5505</v>
      </c>
    </row>
    <row r="619" spans="1:21" x14ac:dyDescent="0.3">
      <c r="A619" t="s">
        <v>5506</v>
      </c>
      <c r="B619" t="s">
        <v>165</v>
      </c>
      <c r="C619" t="s">
        <v>166</v>
      </c>
      <c r="D619" t="s">
        <v>5507</v>
      </c>
      <c r="E619">
        <f>_xlfn.IFNA(VLOOKUP($F619,지역분류!$C$2:$D$5,2,0),0)</f>
        <v>2</v>
      </c>
      <c r="F619" t="str">
        <f>_xlfn.IFNA(INDEX(지역분류!$G$2:$G$21,MATCH($J619,지역분류!$H$2:$H$21,0)),"테마여행")</f>
        <v>동부</v>
      </c>
      <c r="G619" t="s">
        <v>17</v>
      </c>
      <c r="H619" t="s">
        <v>18</v>
      </c>
      <c r="I619" t="s">
        <v>111</v>
      </c>
      <c r="J619" t="s">
        <v>112</v>
      </c>
      <c r="K619" t="s">
        <v>5508</v>
      </c>
      <c r="L619" t="s">
        <v>5509</v>
      </c>
      <c r="M619" t="s">
        <v>5510</v>
      </c>
      <c r="N619" t="s">
        <v>5511</v>
      </c>
      <c r="O619">
        <v>33.500903299999997</v>
      </c>
      <c r="P619">
        <v>126.8836747</v>
      </c>
      <c r="R619" t="s">
        <v>5512</v>
      </c>
      <c r="S619" t="s">
        <v>5507</v>
      </c>
      <c r="T619" t="s">
        <v>5513</v>
      </c>
      <c r="U619" t="s">
        <v>5514</v>
      </c>
    </row>
    <row r="620" spans="1:21" x14ac:dyDescent="0.3">
      <c r="A620" t="s">
        <v>5515</v>
      </c>
      <c r="B620" t="s">
        <v>165</v>
      </c>
      <c r="C620" t="s">
        <v>166</v>
      </c>
      <c r="D620" t="s">
        <v>5516</v>
      </c>
      <c r="E620">
        <f>_xlfn.IFNA(VLOOKUP($F620,지역분류!$C$2:$D$5,2,0),0)</f>
        <v>2</v>
      </c>
      <c r="F620" t="str">
        <f>_xlfn.IFNA(INDEX(지역분류!$G$2:$G$21,MATCH($J620,지역분류!$H$2:$H$21,0)),"테마여행")</f>
        <v>동부</v>
      </c>
      <c r="G620" t="s">
        <v>17</v>
      </c>
      <c r="H620" t="s">
        <v>18</v>
      </c>
      <c r="I620" t="s">
        <v>111</v>
      </c>
      <c r="J620" t="s">
        <v>112</v>
      </c>
      <c r="K620" t="s">
        <v>5517</v>
      </c>
      <c r="L620" t="s">
        <v>5518</v>
      </c>
      <c r="M620" t="s">
        <v>5519</v>
      </c>
      <c r="N620" t="s">
        <v>5520</v>
      </c>
      <c r="O620">
        <v>33.496035336636673</v>
      </c>
      <c r="P620">
        <v>126.81234215903331</v>
      </c>
      <c r="Q620" t="s">
        <v>5521</v>
      </c>
      <c r="R620" t="s">
        <v>5522</v>
      </c>
      <c r="S620" t="s">
        <v>5516</v>
      </c>
      <c r="T620" t="s">
        <v>5523</v>
      </c>
      <c r="U620" t="s">
        <v>5524</v>
      </c>
    </row>
    <row r="621" spans="1:21" x14ac:dyDescent="0.3">
      <c r="A621" t="s">
        <v>5525</v>
      </c>
      <c r="B621" t="s">
        <v>2920</v>
      </c>
      <c r="C621" t="s">
        <v>2921</v>
      </c>
      <c r="D621" t="s">
        <v>5526</v>
      </c>
      <c r="E621">
        <f>_xlfn.IFNA(VLOOKUP($F621,지역분류!$C$2:$D$5,2,0),0)</f>
        <v>1</v>
      </c>
      <c r="F621" t="str">
        <f>_xlfn.IFNA(INDEX(지역분류!$G$2:$G$21,MATCH($J621,지역분류!$H$2:$H$21,0)),"테마여행")</f>
        <v>북부</v>
      </c>
      <c r="G621" t="s">
        <v>17</v>
      </c>
      <c r="H621" t="s">
        <v>18</v>
      </c>
      <c r="I621" t="s">
        <v>30</v>
      </c>
      <c r="J621" t="s">
        <v>31</v>
      </c>
      <c r="K621" t="s">
        <v>5527</v>
      </c>
      <c r="L621" t="s">
        <v>5528</v>
      </c>
      <c r="M621" t="s">
        <v>5529</v>
      </c>
      <c r="N621" t="s">
        <v>5530</v>
      </c>
      <c r="O621">
        <v>33.486925200000002</v>
      </c>
      <c r="P621">
        <v>126.4776171</v>
      </c>
      <c r="S621" t="s">
        <v>5526</v>
      </c>
      <c r="T621" t="s">
        <v>5531</v>
      </c>
      <c r="U621" t="s">
        <v>5532</v>
      </c>
    </row>
    <row r="622" spans="1:21" x14ac:dyDescent="0.3">
      <c r="A622" t="s">
        <v>5533</v>
      </c>
      <c r="B622" t="s">
        <v>74</v>
      </c>
      <c r="C622" t="s">
        <v>75</v>
      </c>
      <c r="D622" t="s">
        <v>5534</v>
      </c>
      <c r="E622">
        <f>_xlfn.IFNA(VLOOKUP($F622,지역분류!$C$2:$D$5,2,0),0)</f>
        <v>4</v>
      </c>
      <c r="F622" t="str">
        <f>_xlfn.IFNA(INDEX(지역분류!$G$2:$G$21,MATCH($J622,지역분류!$H$2:$H$21,0)),"테마여행")</f>
        <v>남부</v>
      </c>
      <c r="G622" t="s">
        <v>54</v>
      </c>
      <c r="H622" t="s">
        <v>55</v>
      </c>
      <c r="I622" t="s">
        <v>56</v>
      </c>
      <c r="J622" t="s">
        <v>57</v>
      </c>
      <c r="K622" t="s">
        <v>5535</v>
      </c>
      <c r="L622" t="s">
        <v>5536</v>
      </c>
      <c r="M622" t="s">
        <v>5537</v>
      </c>
      <c r="N622" t="s">
        <v>5538</v>
      </c>
      <c r="O622">
        <v>33.306107799999999</v>
      </c>
      <c r="P622">
        <v>126.288574</v>
      </c>
      <c r="R622" t="s">
        <v>5539</v>
      </c>
      <c r="S622" t="s">
        <v>5534</v>
      </c>
      <c r="T622" t="s">
        <v>5540</v>
      </c>
      <c r="U622" t="s">
        <v>5541</v>
      </c>
    </row>
    <row r="623" spans="1:21" hidden="1" x14ac:dyDescent="0.3">
      <c r="A623" t="s">
        <v>5542</v>
      </c>
      <c r="B623" t="s">
        <v>96</v>
      </c>
      <c r="C623" t="s">
        <v>97</v>
      </c>
      <c r="D623" t="s">
        <v>5543</v>
      </c>
      <c r="E623">
        <f>_xlfn.IFNA(VLOOKUP($F623,지역분류!$C$2:$D$5,2,0),0)</f>
        <v>4</v>
      </c>
      <c r="F623" t="str">
        <f>_xlfn.IFNA(INDEX(지역분류!$G$2:$G$21,MATCH($J623,지역분류!$H$2:$H$21,0)),"테마여행")</f>
        <v>남부</v>
      </c>
      <c r="G623" t="s">
        <v>54</v>
      </c>
      <c r="H623" t="s">
        <v>55</v>
      </c>
      <c r="I623" t="s">
        <v>56</v>
      </c>
      <c r="J623" t="s">
        <v>57</v>
      </c>
      <c r="M623" t="s">
        <v>5544</v>
      </c>
      <c r="N623" t="s">
        <v>5545</v>
      </c>
      <c r="S623" t="s">
        <v>5546</v>
      </c>
      <c r="T623" t="s">
        <v>5547</v>
      </c>
      <c r="U623" t="s">
        <v>5548</v>
      </c>
    </row>
    <row r="624" spans="1:21" x14ac:dyDescent="0.3">
      <c r="A624" t="s">
        <v>5549</v>
      </c>
      <c r="B624" t="s">
        <v>74</v>
      </c>
      <c r="C624" t="s">
        <v>75</v>
      </c>
      <c r="D624" t="s">
        <v>5550</v>
      </c>
      <c r="E624">
        <f>_xlfn.IFNA(VLOOKUP($F624,지역분류!$C$2:$D$5,2,0),0)</f>
        <v>2</v>
      </c>
      <c r="F624" t="str">
        <f>_xlfn.IFNA(INDEX(지역분류!$G$2:$G$21,MATCH($J624,지역분류!$H$2:$H$21,0)),"테마여행")</f>
        <v>동부</v>
      </c>
      <c r="G624" t="s">
        <v>17</v>
      </c>
      <c r="H624" t="s">
        <v>18</v>
      </c>
      <c r="I624" t="s">
        <v>111</v>
      </c>
      <c r="J624" t="s">
        <v>112</v>
      </c>
      <c r="K624" t="s">
        <v>5551</v>
      </c>
      <c r="L624" t="s">
        <v>5552</v>
      </c>
      <c r="M624" t="s">
        <v>5553</v>
      </c>
      <c r="N624" t="s">
        <v>5554</v>
      </c>
      <c r="O624">
        <v>33.555008100000002</v>
      </c>
      <c r="P624">
        <v>126.79732780000001</v>
      </c>
      <c r="R624" t="s">
        <v>5555</v>
      </c>
      <c r="S624" t="s">
        <v>5550</v>
      </c>
      <c r="T624" t="s">
        <v>5556</v>
      </c>
      <c r="U624" t="s">
        <v>5557</v>
      </c>
    </row>
    <row r="625" spans="1:21" x14ac:dyDescent="0.3">
      <c r="A625" t="s">
        <v>5558</v>
      </c>
      <c r="B625" t="s">
        <v>74</v>
      </c>
      <c r="C625" t="s">
        <v>75</v>
      </c>
      <c r="D625" t="s">
        <v>5559</v>
      </c>
      <c r="E625">
        <f>_xlfn.IFNA(VLOOKUP($F625,지역분류!$C$2:$D$5,2,0),0)</f>
        <v>4</v>
      </c>
      <c r="F625" t="str">
        <f>_xlfn.IFNA(INDEX(지역분류!$G$2:$G$21,MATCH($J625,지역분류!$H$2:$H$21,0)),"테마여행")</f>
        <v>남부</v>
      </c>
      <c r="G625" t="s">
        <v>54</v>
      </c>
      <c r="H625" t="s">
        <v>55</v>
      </c>
      <c r="I625" t="s">
        <v>69</v>
      </c>
      <c r="J625" t="s">
        <v>70</v>
      </c>
      <c r="K625" t="s">
        <v>5560</v>
      </c>
      <c r="L625" t="s">
        <v>5561</v>
      </c>
      <c r="M625" t="s">
        <v>5562</v>
      </c>
      <c r="N625" t="s">
        <v>5563</v>
      </c>
      <c r="O625">
        <v>33.253365799999997</v>
      </c>
      <c r="P625">
        <v>126.4426193</v>
      </c>
      <c r="R625" t="s">
        <v>5564</v>
      </c>
      <c r="S625" t="s">
        <v>5559</v>
      </c>
      <c r="T625" t="s">
        <v>5565</v>
      </c>
      <c r="U625" t="s">
        <v>5566</v>
      </c>
    </row>
    <row r="626" spans="1:21" x14ac:dyDescent="0.3">
      <c r="A626" t="s">
        <v>5567</v>
      </c>
      <c r="B626" t="s">
        <v>165</v>
      </c>
      <c r="C626" t="s">
        <v>166</v>
      </c>
      <c r="D626" t="s">
        <v>5568</v>
      </c>
      <c r="E626">
        <f>_xlfn.IFNA(VLOOKUP($F626,지역분류!$C$2:$D$5,2,0),0)</f>
        <v>4</v>
      </c>
      <c r="F626" t="str">
        <f>_xlfn.IFNA(INDEX(지역분류!$G$2:$G$21,MATCH($J626,지역분류!$H$2:$H$21,0)),"테마여행")</f>
        <v>남부</v>
      </c>
      <c r="G626" t="s">
        <v>54</v>
      </c>
      <c r="H626" t="s">
        <v>55</v>
      </c>
      <c r="I626" t="s">
        <v>56</v>
      </c>
      <c r="J626" t="s">
        <v>57</v>
      </c>
      <c r="K626" t="s">
        <v>5569</v>
      </c>
      <c r="L626" t="s">
        <v>5570</v>
      </c>
      <c r="M626" t="s">
        <v>5571</v>
      </c>
      <c r="N626" t="s">
        <v>5572</v>
      </c>
      <c r="O626">
        <v>33.302154999999999</v>
      </c>
      <c r="P626">
        <v>126.294685</v>
      </c>
      <c r="R626" t="s">
        <v>5573</v>
      </c>
      <c r="S626" t="s">
        <v>5574</v>
      </c>
      <c r="T626" t="s">
        <v>5575</v>
      </c>
      <c r="U626" t="s">
        <v>5576</v>
      </c>
    </row>
    <row r="627" spans="1:21" hidden="1" x14ac:dyDescent="0.3">
      <c r="A627" t="s">
        <v>5577</v>
      </c>
      <c r="B627" t="s">
        <v>96</v>
      </c>
      <c r="C627" t="s">
        <v>97</v>
      </c>
      <c r="D627" t="s">
        <v>5578</v>
      </c>
      <c r="E627">
        <f>_xlfn.IFNA(VLOOKUP($F627,지역분류!$C$2:$D$5,2,0),0)</f>
        <v>4</v>
      </c>
      <c r="F627" t="str">
        <f>_xlfn.IFNA(INDEX(지역분류!$G$2:$G$21,MATCH($J627,지역분류!$H$2:$H$21,0)),"테마여행")</f>
        <v>남부</v>
      </c>
      <c r="G627" t="s">
        <v>54</v>
      </c>
      <c r="H627" t="s">
        <v>55</v>
      </c>
      <c r="I627" t="s">
        <v>56</v>
      </c>
      <c r="J627" t="s">
        <v>57</v>
      </c>
      <c r="M627" t="s">
        <v>5579</v>
      </c>
      <c r="N627" t="s">
        <v>5580</v>
      </c>
      <c r="S627" t="s">
        <v>5578</v>
      </c>
      <c r="T627" t="s">
        <v>5581</v>
      </c>
      <c r="U627" t="s">
        <v>5582</v>
      </c>
    </row>
    <row r="628" spans="1:21" x14ac:dyDescent="0.3">
      <c r="A628" t="s">
        <v>5583</v>
      </c>
      <c r="B628" t="s">
        <v>74</v>
      </c>
      <c r="C628" t="s">
        <v>75</v>
      </c>
      <c r="D628" t="s">
        <v>5584</v>
      </c>
      <c r="E628">
        <f>_xlfn.IFNA(VLOOKUP($F628,지역분류!$C$2:$D$5,2,0),0)</f>
        <v>2</v>
      </c>
      <c r="F628" t="str">
        <f>_xlfn.IFNA(INDEX(지역분류!$G$2:$G$21,MATCH($J628,지역분류!$H$2:$H$21,0)),"테마여행")</f>
        <v>동부</v>
      </c>
      <c r="G628" t="s">
        <v>17</v>
      </c>
      <c r="H628" t="s">
        <v>18</v>
      </c>
      <c r="I628" t="s">
        <v>111</v>
      </c>
      <c r="J628" t="s">
        <v>112</v>
      </c>
      <c r="K628" t="s">
        <v>5585</v>
      </c>
      <c r="L628" t="s">
        <v>5586</v>
      </c>
      <c r="M628" t="s">
        <v>5587</v>
      </c>
      <c r="N628" t="s">
        <v>5588</v>
      </c>
      <c r="O628">
        <v>33.457239800000004</v>
      </c>
      <c r="P628">
        <v>126.7723938</v>
      </c>
      <c r="S628" t="s">
        <v>5584</v>
      </c>
      <c r="T628" t="s">
        <v>5589</v>
      </c>
      <c r="U628" t="s">
        <v>5590</v>
      </c>
    </row>
    <row r="629" spans="1:21" x14ac:dyDescent="0.3">
      <c r="A629" t="s">
        <v>5591</v>
      </c>
      <c r="B629" t="s">
        <v>165</v>
      </c>
      <c r="C629" t="s">
        <v>166</v>
      </c>
      <c r="D629" t="s">
        <v>5592</v>
      </c>
      <c r="E629">
        <f>_xlfn.IFNA(VLOOKUP($F629,지역분류!$C$2:$D$5,2,0),0)</f>
        <v>2</v>
      </c>
      <c r="F629" t="str">
        <f>_xlfn.IFNA(INDEX(지역분류!$G$2:$G$21,MATCH($J629,지역분류!$H$2:$H$21,0)),"테마여행")</f>
        <v>동부</v>
      </c>
      <c r="G629" t="s">
        <v>54</v>
      </c>
      <c r="H629" t="s">
        <v>55</v>
      </c>
      <c r="I629" t="s">
        <v>253</v>
      </c>
      <c r="J629" t="s">
        <v>254</v>
      </c>
      <c r="K629" t="s">
        <v>5593</v>
      </c>
      <c r="L629" t="s">
        <v>5594</v>
      </c>
      <c r="M629" t="s">
        <v>5595</v>
      </c>
      <c r="N629" t="s">
        <v>5596</v>
      </c>
      <c r="O629">
        <v>33.333559999999999</v>
      </c>
      <c r="P629">
        <v>126.826645</v>
      </c>
      <c r="Q629" t="s">
        <v>5597</v>
      </c>
      <c r="R629" t="s">
        <v>5598</v>
      </c>
      <c r="S629" t="s">
        <v>5599</v>
      </c>
      <c r="T629" t="s">
        <v>5600</v>
      </c>
      <c r="U629" t="s">
        <v>5601</v>
      </c>
    </row>
    <row r="630" spans="1:21" x14ac:dyDescent="0.3">
      <c r="A630" t="s">
        <v>5602</v>
      </c>
      <c r="B630" t="s">
        <v>165</v>
      </c>
      <c r="C630" t="s">
        <v>166</v>
      </c>
      <c r="D630" t="s">
        <v>5603</v>
      </c>
      <c r="E630">
        <f>_xlfn.IFNA(VLOOKUP($F630,지역분류!$C$2:$D$5,2,0),0)</f>
        <v>4</v>
      </c>
      <c r="F630" t="str">
        <f>_xlfn.IFNA(INDEX(지역분류!$G$2:$G$21,MATCH($J630,지역분류!$H$2:$H$21,0)),"테마여행")</f>
        <v>남부</v>
      </c>
      <c r="G630" t="s">
        <v>54</v>
      </c>
      <c r="H630" t="s">
        <v>55</v>
      </c>
      <c r="I630" t="s">
        <v>56</v>
      </c>
      <c r="J630" t="s">
        <v>57</v>
      </c>
      <c r="K630" t="s">
        <v>5604</v>
      </c>
      <c r="L630" t="s">
        <v>5605</v>
      </c>
      <c r="M630" t="s">
        <v>5606</v>
      </c>
      <c r="N630" t="s">
        <v>5607</v>
      </c>
      <c r="O630">
        <v>33.234999999999999</v>
      </c>
      <c r="P630">
        <v>126.30998</v>
      </c>
      <c r="Q630" t="s">
        <v>3704</v>
      </c>
      <c r="R630" t="s">
        <v>5608</v>
      </c>
      <c r="S630" t="s">
        <v>5609</v>
      </c>
      <c r="T630" t="s">
        <v>5610</v>
      </c>
      <c r="U630" t="s">
        <v>5611</v>
      </c>
    </row>
    <row r="631" spans="1:21" hidden="1" x14ac:dyDescent="0.3">
      <c r="A631" t="s">
        <v>5612</v>
      </c>
      <c r="B631" t="s">
        <v>96</v>
      </c>
      <c r="C631" t="s">
        <v>97</v>
      </c>
      <c r="D631" t="s">
        <v>5613</v>
      </c>
      <c r="E631">
        <f>_xlfn.IFNA(VLOOKUP($F631,지역분류!$C$2:$D$5,2,0),0)</f>
        <v>4</v>
      </c>
      <c r="F631" t="str">
        <f>_xlfn.IFNA(INDEX(지역분류!$G$2:$G$21,MATCH($J631,지역분류!$H$2:$H$21,0)),"테마여행")</f>
        <v>남부</v>
      </c>
      <c r="G631" t="s">
        <v>54</v>
      </c>
      <c r="H631" t="s">
        <v>55</v>
      </c>
      <c r="I631" t="s">
        <v>56</v>
      </c>
      <c r="J631" t="s">
        <v>57</v>
      </c>
      <c r="M631" t="s">
        <v>5614</v>
      </c>
      <c r="N631" t="s">
        <v>5615</v>
      </c>
      <c r="S631" t="s">
        <v>5616</v>
      </c>
      <c r="T631" t="s">
        <v>5617</v>
      </c>
      <c r="U631" t="s">
        <v>5618</v>
      </c>
    </row>
    <row r="632" spans="1:21" x14ac:dyDescent="0.3">
      <c r="A632" t="s">
        <v>5619</v>
      </c>
      <c r="B632" t="s">
        <v>14</v>
      </c>
      <c r="C632" t="s">
        <v>15</v>
      </c>
      <c r="D632" t="s">
        <v>5620</v>
      </c>
      <c r="E632">
        <f>_xlfn.IFNA(VLOOKUP($F632,지역분류!$C$2:$D$5,2,0),0)</f>
        <v>1</v>
      </c>
      <c r="F632" t="str">
        <f>_xlfn.IFNA(INDEX(지역분류!$G$2:$G$21,MATCH($J632,지역분류!$H$2:$H$21,0)),"테마여행")</f>
        <v>북부</v>
      </c>
      <c r="G632" t="s">
        <v>17</v>
      </c>
      <c r="H632" t="s">
        <v>18</v>
      </c>
      <c r="I632" t="s">
        <v>19</v>
      </c>
      <c r="J632" t="s">
        <v>20</v>
      </c>
      <c r="K632" t="s">
        <v>5621</v>
      </c>
      <c r="L632" t="s">
        <v>5622</v>
      </c>
      <c r="M632" t="s">
        <v>5623</v>
      </c>
      <c r="N632" t="s">
        <v>5624</v>
      </c>
      <c r="O632">
        <v>33.364337999999996</v>
      </c>
      <c r="P632">
        <v>126.3552026</v>
      </c>
      <c r="R632" t="s">
        <v>5625</v>
      </c>
      <c r="S632" t="s">
        <v>5620</v>
      </c>
      <c r="T632" t="s">
        <v>5626</v>
      </c>
      <c r="U632" t="s">
        <v>5627</v>
      </c>
    </row>
    <row r="633" spans="1:21" x14ac:dyDescent="0.3">
      <c r="A633" t="s">
        <v>5628</v>
      </c>
      <c r="B633" t="s">
        <v>74</v>
      </c>
      <c r="C633" t="s">
        <v>75</v>
      </c>
      <c r="D633" t="s">
        <v>5629</v>
      </c>
      <c r="E633">
        <f>_xlfn.IFNA(VLOOKUP($F633,지역분류!$C$2:$D$5,2,0),0)</f>
        <v>1</v>
      </c>
      <c r="F633" t="str">
        <f>_xlfn.IFNA(INDEX(지역분류!$G$2:$G$21,MATCH($J633,지역분류!$H$2:$H$21,0)),"테마여행")</f>
        <v>북부</v>
      </c>
      <c r="G633" t="s">
        <v>17</v>
      </c>
      <c r="H633" t="s">
        <v>18</v>
      </c>
      <c r="I633" t="s">
        <v>30</v>
      </c>
      <c r="J633" t="s">
        <v>31</v>
      </c>
      <c r="K633" t="s">
        <v>5630</v>
      </c>
      <c r="L633" t="s">
        <v>5631</v>
      </c>
      <c r="M633" t="s">
        <v>5632</v>
      </c>
      <c r="N633" t="s">
        <v>5633</v>
      </c>
      <c r="O633">
        <v>33.492676000000003</v>
      </c>
      <c r="P633">
        <v>126.538155</v>
      </c>
      <c r="R633" t="s">
        <v>5634</v>
      </c>
      <c r="S633" t="s">
        <v>5629</v>
      </c>
      <c r="T633" t="s">
        <v>5635</v>
      </c>
      <c r="U633" t="s">
        <v>5636</v>
      </c>
    </row>
    <row r="634" spans="1:21" x14ac:dyDescent="0.3">
      <c r="A634" t="s">
        <v>5637</v>
      </c>
      <c r="B634" t="s">
        <v>2920</v>
      </c>
      <c r="C634" t="s">
        <v>2921</v>
      </c>
      <c r="D634" t="s">
        <v>5638</v>
      </c>
      <c r="E634">
        <f>_xlfn.IFNA(VLOOKUP($F634,지역분류!$C$2:$D$5,2,0),0)</f>
        <v>3</v>
      </c>
      <c r="F634" t="str">
        <f>_xlfn.IFNA(INDEX(지역분류!$G$2:$G$21,MATCH($J634,지역분류!$H$2:$H$21,0)),"테마여행")</f>
        <v>서부</v>
      </c>
      <c r="G634" t="s">
        <v>17</v>
      </c>
      <c r="H634" t="s">
        <v>18</v>
      </c>
      <c r="I634" t="s">
        <v>77</v>
      </c>
      <c r="J634" t="s">
        <v>78</v>
      </c>
      <c r="K634" t="s">
        <v>5639</v>
      </c>
      <c r="L634" t="s">
        <v>5640</v>
      </c>
      <c r="M634" t="s">
        <v>5641</v>
      </c>
      <c r="N634" t="s">
        <v>5642</v>
      </c>
      <c r="O634">
        <v>33.4218294</v>
      </c>
      <c r="P634">
        <v>126.2766113</v>
      </c>
      <c r="R634" t="s">
        <v>5643</v>
      </c>
      <c r="S634" t="s">
        <v>5638</v>
      </c>
      <c r="T634" t="s">
        <v>5644</v>
      </c>
      <c r="U634" t="s">
        <v>5645</v>
      </c>
    </row>
    <row r="635" spans="1:21" hidden="1" x14ac:dyDescent="0.3">
      <c r="A635" t="s">
        <v>5646</v>
      </c>
      <c r="B635" t="s">
        <v>96</v>
      </c>
      <c r="C635" t="s">
        <v>97</v>
      </c>
      <c r="D635" t="s">
        <v>5647</v>
      </c>
      <c r="E635">
        <f>_xlfn.IFNA(VLOOKUP($F635,지역분류!$C$2:$D$5,2,0),0)</f>
        <v>3</v>
      </c>
      <c r="F635" t="str">
        <f>_xlfn.IFNA(INDEX(지역분류!$G$2:$G$21,MATCH($J635,지역분류!$H$2:$H$21,0)),"테마여행")</f>
        <v>서부</v>
      </c>
      <c r="G635" t="s">
        <v>17</v>
      </c>
      <c r="H635" t="s">
        <v>18</v>
      </c>
      <c r="I635" t="s">
        <v>77</v>
      </c>
      <c r="J635" t="s">
        <v>78</v>
      </c>
      <c r="M635" t="s">
        <v>5648</v>
      </c>
      <c r="N635" t="s">
        <v>5649</v>
      </c>
      <c r="S635" t="s">
        <v>5647</v>
      </c>
      <c r="T635" t="s">
        <v>5650</v>
      </c>
      <c r="U635" t="s">
        <v>5651</v>
      </c>
    </row>
    <row r="636" spans="1:21" x14ac:dyDescent="0.3">
      <c r="A636" t="s">
        <v>5652</v>
      </c>
      <c r="B636" t="s">
        <v>74</v>
      </c>
      <c r="C636" t="s">
        <v>75</v>
      </c>
      <c r="D636" t="s">
        <v>5653</v>
      </c>
      <c r="E636">
        <f>_xlfn.IFNA(VLOOKUP($F636,지역분류!$C$2:$D$5,2,0),0)</f>
        <v>2</v>
      </c>
      <c r="F636" t="str">
        <f>_xlfn.IFNA(INDEX(지역분류!$G$2:$G$21,MATCH($J636,지역분류!$H$2:$H$21,0)),"테마여행")</f>
        <v>동부</v>
      </c>
      <c r="G636" t="s">
        <v>17</v>
      </c>
      <c r="H636" t="s">
        <v>18</v>
      </c>
      <c r="I636" t="s">
        <v>111</v>
      </c>
      <c r="J636" t="s">
        <v>112</v>
      </c>
      <c r="K636" t="s">
        <v>5654</v>
      </c>
      <c r="L636" t="s">
        <v>5655</v>
      </c>
      <c r="M636" t="s">
        <v>5656</v>
      </c>
      <c r="N636" t="s">
        <v>5657</v>
      </c>
      <c r="O636">
        <v>33.546808599999999</v>
      </c>
      <c r="P636">
        <v>126.7838117</v>
      </c>
      <c r="Q636" t="s">
        <v>4259</v>
      </c>
      <c r="R636" t="s">
        <v>5658</v>
      </c>
      <c r="S636" t="s">
        <v>5653</v>
      </c>
      <c r="T636" t="s">
        <v>5659</v>
      </c>
      <c r="U636" t="s">
        <v>5660</v>
      </c>
    </row>
    <row r="637" spans="1:21" hidden="1" x14ac:dyDescent="0.3">
      <c r="A637" t="s">
        <v>5661</v>
      </c>
      <c r="B637" t="s">
        <v>96</v>
      </c>
      <c r="C637" t="s">
        <v>97</v>
      </c>
      <c r="D637" t="s">
        <v>5662</v>
      </c>
      <c r="E637">
        <f>_xlfn.IFNA(VLOOKUP($F637,지역분류!$C$2:$D$5,2,0),0)</f>
        <v>2</v>
      </c>
      <c r="F637" t="str">
        <f>_xlfn.IFNA(INDEX(지역분류!$G$2:$G$21,MATCH($J637,지역분류!$H$2:$H$21,0)),"테마여행")</f>
        <v>동부</v>
      </c>
      <c r="G637" t="s">
        <v>17</v>
      </c>
      <c r="H637" t="s">
        <v>18</v>
      </c>
      <c r="I637" t="s">
        <v>111</v>
      </c>
      <c r="J637" t="s">
        <v>112</v>
      </c>
      <c r="M637" t="s">
        <v>5663</v>
      </c>
      <c r="N637" t="s">
        <v>5664</v>
      </c>
      <c r="S637" t="s">
        <v>5665</v>
      </c>
      <c r="T637" t="s">
        <v>5666</v>
      </c>
      <c r="U637" t="s">
        <v>5667</v>
      </c>
    </row>
    <row r="638" spans="1:21" x14ac:dyDescent="0.3">
      <c r="A638" t="s">
        <v>5668</v>
      </c>
      <c r="B638" t="s">
        <v>165</v>
      </c>
      <c r="C638" t="s">
        <v>166</v>
      </c>
      <c r="D638" t="s">
        <v>5669</v>
      </c>
      <c r="E638">
        <f>_xlfn.IFNA(VLOOKUP($F638,지역분류!$C$2:$D$5,2,0),0)</f>
        <v>2</v>
      </c>
      <c r="F638" t="str">
        <f>_xlfn.IFNA(INDEX(지역분류!$G$2:$G$21,MATCH($J638,지역분류!$H$2:$H$21,0)),"테마여행")</f>
        <v>동부</v>
      </c>
      <c r="G638" t="s">
        <v>17</v>
      </c>
      <c r="H638" t="s">
        <v>18</v>
      </c>
      <c r="I638" t="s">
        <v>111</v>
      </c>
      <c r="J638" t="s">
        <v>112</v>
      </c>
      <c r="K638" t="s">
        <v>5670</v>
      </c>
      <c r="L638" t="s">
        <v>5671</v>
      </c>
      <c r="M638" t="s">
        <v>5672</v>
      </c>
      <c r="N638" t="s">
        <v>5673</v>
      </c>
      <c r="O638">
        <v>33.557644000000003</v>
      </c>
      <c r="P638">
        <v>126.79286</v>
      </c>
      <c r="Q638" t="s">
        <v>4259</v>
      </c>
      <c r="R638" t="s">
        <v>5674</v>
      </c>
      <c r="S638" t="s">
        <v>5669</v>
      </c>
      <c r="T638" t="s">
        <v>5675</v>
      </c>
      <c r="U638" t="s">
        <v>5676</v>
      </c>
    </row>
    <row r="639" spans="1:21" x14ac:dyDescent="0.3">
      <c r="A639" t="s">
        <v>5677</v>
      </c>
      <c r="B639" t="s">
        <v>165</v>
      </c>
      <c r="C639" t="s">
        <v>166</v>
      </c>
      <c r="D639" t="s">
        <v>5678</v>
      </c>
      <c r="E639">
        <f>_xlfn.IFNA(VLOOKUP($F639,지역분류!$C$2:$D$5,2,0),0)</f>
        <v>4</v>
      </c>
      <c r="F639" t="str">
        <f>_xlfn.IFNA(INDEX(지역분류!$G$2:$G$21,MATCH($J639,지역분류!$H$2:$H$21,0)),"테마여행")</f>
        <v>남부</v>
      </c>
      <c r="G639" t="s">
        <v>54</v>
      </c>
      <c r="H639" t="s">
        <v>55</v>
      </c>
      <c r="I639" t="s">
        <v>69</v>
      </c>
      <c r="J639" t="s">
        <v>70</v>
      </c>
      <c r="K639" t="s">
        <v>5679</v>
      </c>
      <c r="L639" t="s">
        <v>5680</v>
      </c>
      <c r="M639" t="s">
        <v>5681</v>
      </c>
      <c r="N639" t="s">
        <v>5682</v>
      </c>
      <c r="O639">
        <v>33.241402999999998</v>
      </c>
      <c r="P639">
        <v>126.5633907</v>
      </c>
      <c r="Q639" t="s">
        <v>5128</v>
      </c>
      <c r="R639" t="s">
        <v>5683</v>
      </c>
      <c r="S639" t="s">
        <v>5684</v>
      </c>
      <c r="T639" t="s">
        <v>5685</v>
      </c>
      <c r="U639" t="s">
        <v>5686</v>
      </c>
    </row>
    <row r="640" spans="1:21" x14ac:dyDescent="0.3">
      <c r="A640" t="s">
        <v>5687</v>
      </c>
      <c r="B640" t="s">
        <v>165</v>
      </c>
      <c r="C640" t="s">
        <v>166</v>
      </c>
      <c r="D640" t="s">
        <v>5688</v>
      </c>
      <c r="E640">
        <f>_xlfn.IFNA(VLOOKUP($F640,지역분류!$C$2:$D$5,2,0),0)</f>
        <v>1</v>
      </c>
      <c r="F640" t="str">
        <f>_xlfn.IFNA(INDEX(지역분류!$G$2:$G$21,MATCH($J640,지역분류!$H$2:$H$21,0)),"테마여행")</f>
        <v>북부</v>
      </c>
      <c r="G640" t="s">
        <v>17</v>
      </c>
      <c r="H640" t="s">
        <v>18</v>
      </c>
      <c r="I640" t="s">
        <v>30</v>
      </c>
      <c r="J640" t="s">
        <v>31</v>
      </c>
      <c r="K640" t="s">
        <v>5689</v>
      </c>
      <c r="L640" t="s">
        <v>5690</v>
      </c>
      <c r="M640" t="s">
        <v>5691</v>
      </c>
      <c r="N640" t="s">
        <v>5692</v>
      </c>
      <c r="O640">
        <v>33.514744</v>
      </c>
      <c r="P640">
        <v>126.502945</v>
      </c>
      <c r="Q640" t="s">
        <v>666</v>
      </c>
      <c r="R640" t="s">
        <v>5693</v>
      </c>
      <c r="S640" t="s">
        <v>5694</v>
      </c>
      <c r="T640" t="s">
        <v>5695</v>
      </c>
      <c r="U640" t="s">
        <v>5696</v>
      </c>
    </row>
    <row r="641" spans="1:21" x14ac:dyDescent="0.3">
      <c r="A641" t="s">
        <v>5697</v>
      </c>
      <c r="B641" t="s">
        <v>74</v>
      </c>
      <c r="C641" t="s">
        <v>75</v>
      </c>
      <c r="D641" t="s">
        <v>5698</v>
      </c>
      <c r="E641">
        <f>_xlfn.IFNA(VLOOKUP($F641,지역분류!$C$2:$D$5,2,0),0)</f>
        <v>2</v>
      </c>
      <c r="F641" t="str">
        <f>_xlfn.IFNA(INDEX(지역분류!$G$2:$G$21,MATCH($J641,지역분류!$H$2:$H$21,0)),"테마여행")</f>
        <v>동부</v>
      </c>
      <c r="G641" t="s">
        <v>54</v>
      </c>
      <c r="H641" t="s">
        <v>55</v>
      </c>
      <c r="I641" t="s">
        <v>253</v>
      </c>
      <c r="J641" t="s">
        <v>254</v>
      </c>
      <c r="K641" t="s">
        <v>5699</v>
      </c>
      <c r="L641" t="s">
        <v>5700</v>
      </c>
      <c r="M641" t="s">
        <v>5701</v>
      </c>
      <c r="N641" t="s">
        <v>5702</v>
      </c>
      <c r="O641">
        <v>33.3255768</v>
      </c>
      <c r="P641">
        <v>126.7999334</v>
      </c>
      <c r="S641" t="s">
        <v>5698</v>
      </c>
      <c r="T641" t="s">
        <v>5703</v>
      </c>
      <c r="U641" t="s">
        <v>5704</v>
      </c>
    </row>
    <row r="642" spans="1:21" x14ac:dyDescent="0.3">
      <c r="A642" t="s">
        <v>5705</v>
      </c>
      <c r="B642" t="s">
        <v>165</v>
      </c>
      <c r="C642" t="s">
        <v>166</v>
      </c>
      <c r="D642" t="s">
        <v>5706</v>
      </c>
      <c r="E642">
        <f>_xlfn.IFNA(VLOOKUP($F642,지역분류!$C$2:$D$5,2,0),0)</f>
        <v>1</v>
      </c>
      <c r="F642" t="str">
        <f>_xlfn.IFNA(INDEX(지역분류!$G$2:$G$21,MATCH($J642,지역분류!$H$2:$H$21,0)),"테마여행")</f>
        <v>북부</v>
      </c>
      <c r="G642" t="s">
        <v>17</v>
      </c>
      <c r="H642" t="s">
        <v>18</v>
      </c>
      <c r="I642" t="s">
        <v>30</v>
      </c>
      <c r="J642" t="s">
        <v>31</v>
      </c>
      <c r="K642" t="s">
        <v>5707</v>
      </c>
      <c r="L642" t="s">
        <v>5708</v>
      </c>
      <c r="M642" t="s">
        <v>5709</v>
      </c>
      <c r="N642" t="s">
        <v>5710</v>
      </c>
      <c r="O642">
        <v>33.498878300000001</v>
      </c>
      <c r="P642">
        <v>126.5136184</v>
      </c>
      <c r="R642" t="s">
        <v>5711</v>
      </c>
      <c r="S642" t="s">
        <v>5712</v>
      </c>
      <c r="T642" t="s">
        <v>5713</v>
      </c>
      <c r="U642" t="s">
        <v>5714</v>
      </c>
    </row>
    <row r="643" spans="1:21" hidden="1" x14ac:dyDescent="0.3">
      <c r="A643" t="s">
        <v>5715</v>
      </c>
      <c r="B643" t="s">
        <v>96</v>
      </c>
      <c r="C643" t="s">
        <v>97</v>
      </c>
      <c r="D643" t="s">
        <v>5716</v>
      </c>
      <c r="E643">
        <f>_xlfn.IFNA(VLOOKUP($F643,지역분류!$C$2:$D$5,2,0),0)</f>
        <v>1</v>
      </c>
      <c r="F643" t="str">
        <f>_xlfn.IFNA(INDEX(지역분류!$G$2:$G$21,MATCH($J643,지역분류!$H$2:$H$21,0)),"테마여행")</f>
        <v>북부</v>
      </c>
      <c r="G643" t="s">
        <v>17</v>
      </c>
      <c r="H643" t="s">
        <v>18</v>
      </c>
      <c r="I643" t="s">
        <v>30</v>
      </c>
      <c r="J643" t="s">
        <v>31</v>
      </c>
      <c r="M643" t="s">
        <v>5717</v>
      </c>
      <c r="N643" t="s">
        <v>5718</v>
      </c>
      <c r="S643" t="s">
        <v>5719</v>
      </c>
      <c r="T643" t="s">
        <v>5720</v>
      </c>
      <c r="U643" t="s">
        <v>5721</v>
      </c>
    </row>
    <row r="644" spans="1:21" x14ac:dyDescent="0.3">
      <c r="A644" t="s">
        <v>5722</v>
      </c>
      <c r="B644" t="s">
        <v>165</v>
      </c>
      <c r="C644" t="s">
        <v>166</v>
      </c>
      <c r="D644" t="s">
        <v>5723</v>
      </c>
      <c r="E644">
        <f>_xlfn.IFNA(VLOOKUP($F644,지역분류!$C$2:$D$5,2,0),0)</f>
        <v>3</v>
      </c>
      <c r="F644" t="str">
        <f>_xlfn.IFNA(INDEX(지역분류!$G$2:$G$21,MATCH($J644,지역분류!$H$2:$H$21,0)),"테마여행")</f>
        <v>서부</v>
      </c>
      <c r="G644" t="s">
        <v>54</v>
      </c>
      <c r="H644" t="s">
        <v>55</v>
      </c>
      <c r="I644" t="s">
        <v>1090</v>
      </c>
      <c r="J644" t="s">
        <v>1091</v>
      </c>
      <c r="K644" t="s">
        <v>5724</v>
      </c>
      <c r="L644" t="s">
        <v>5725</v>
      </c>
      <c r="M644" t="s">
        <v>5726</v>
      </c>
      <c r="N644" t="s">
        <v>5727</v>
      </c>
      <c r="O644">
        <v>33.212216499999997</v>
      </c>
      <c r="P644">
        <v>126.2921599</v>
      </c>
      <c r="R644" t="s">
        <v>5728</v>
      </c>
      <c r="S644" t="s">
        <v>5729</v>
      </c>
      <c r="T644" t="s">
        <v>5730</v>
      </c>
      <c r="U644" t="s">
        <v>5731</v>
      </c>
    </row>
    <row r="645" spans="1:21" x14ac:dyDescent="0.3">
      <c r="A645" t="s">
        <v>5732</v>
      </c>
      <c r="B645" t="s">
        <v>165</v>
      </c>
      <c r="C645" t="s">
        <v>166</v>
      </c>
      <c r="D645" t="s">
        <v>5733</v>
      </c>
      <c r="E645">
        <f>_xlfn.IFNA(VLOOKUP($F645,지역분류!$C$2:$D$5,2,0),0)</f>
        <v>1</v>
      </c>
      <c r="F645" t="str">
        <f>_xlfn.IFNA(INDEX(지역분류!$G$2:$G$21,MATCH($J645,지역분류!$H$2:$H$21,0)),"테마여행")</f>
        <v>북부</v>
      </c>
      <c r="G645" t="s">
        <v>17</v>
      </c>
      <c r="H645" t="s">
        <v>18</v>
      </c>
      <c r="I645" t="s">
        <v>42</v>
      </c>
      <c r="J645" t="s">
        <v>43</v>
      </c>
      <c r="K645" t="s">
        <v>5734</v>
      </c>
      <c r="L645" t="s">
        <v>5735</v>
      </c>
      <c r="M645" t="s">
        <v>5736</v>
      </c>
      <c r="N645" t="s">
        <v>5737</v>
      </c>
      <c r="O645">
        <v>33.537460000000003</v>
      </c>
      <c r="P645">
        <v>126.63551</v>
      </c>
      <c r="Q645" t="s">
        <v>5738</v>
      </c>
      <c r="R645" t="s">
        <v>5739</v>
      </c>
      <c r="S645" t="s">
        <v>5733</v>
      </c>
      <c r="T645" t="s">
        <v>5740</v>
      </c>
      <c r="U645" t="s">
        <v>5741</v>
      </c>
    </row>
    <row r="646" spans="1:21" x14ac:dyDescent="0.3">
      <c r="A646" t="s">
        <v>5742</v>
      </c>
      <c r="B646" t="s">
        <v>165</v>
      </c>
      <c r="C646" t="s">
        <v>166</v>
      </c>
      <c r="D646" t="s">
        <v>5743</v>
      </c>
      <c r="E646">
        <f>_xlfn.IFNA(VLOOKUP($F646,지역분류!$C$2:$D$5,2,0),0)</f>
        <v>4</v>
      </c>
      <c r="F646" t="str">
        <f>_xlfn.IFNA(INDEX(지역분류!$G$2:$G$21,MATCH($J646,지역분류!$H$2:$H$21,0)),"테마여행")</f>
        <v>남부</v>
      </c>
      <c r="G646" t="s">
        <v>54</v>
      </c>
      <c r="H646" t="s">
        <v>55</v>
      </c>
      <c r="I646" t="s">
        <v>301</v>
      </c>
      <c r="J646" t="s">
        <v>302</v>
      </c>
      <c r="K646" t="s">
        <v>5744</v>
      </c>
      <c r="L646" t="s">
        <v>5745</v>
      </c>
      <c r="M646" t="s">
        <v>1943</v>
      </c>
      <c r="N646" t="s">
        <v>5746</v>
      </c>
      <c r="O646">
        <v>33.343117900000003</v>
      </c>
      <c r="P646">
        <v>126.69582560000001</v>
      </c>
      <c r="R646" t="s">
        <v>5747</v>
      </c>
      <c r="S646" t="s">
        <v>5748</v>
      </c>
      <c r="T646" t="s">
        <v>5749</v>
      </c>
      <c r="U646" t="s">
        <v>5750</v>
      </c>
    </row>
    <row r="647" spans="1:21" x14ac:dyDescent="0.3">
      <c r="A647" t="s">
        <v>5751</v>
      </c>
      <c r="B647" t="s">
        <v>165</v>
      </c>
      <c r="C647" t="s">
        <v>166</v>
      </c>
      <c r="D647" t="s">
        <v>5752</v>
      </c>
      <c r="E647">
        <f>_xlfn.IFNA(VLOOKUP($F647,지역분류!$C$2:$D$5,2,0),0)</f>
        <v>4</v>
      </c>
      <c r="F647" t="str">
        <f>_xlfn.IFNA(INDEX(지역분류!$G$2:$G$21,MATCH($J647,지역분류!$H$2:$H$21,0)),"테마여행")</f>
        <v>남부</v>
      </c>
      <c r="G647" t="s">
        <v>54</v>
      </c>
      <c r="H647" t="s">
        <v>55</v>
      </c>
      <c r="I647" t="s">
        <v>843</v>
      </c>
      <c r="J647" t="s">
        <v>844</v>
      </c>
      <c r="K647" t="s">
        <v>5753</v>
      </c>
      <c r="L647" t="s">
        <v>5754</v>
      </c>
      <c r="M647" t="s">
        <v>5755</v>
      </c>
      <c r="N647" t="s">
        <v>5756</v>
      </c>
      <c r="O647">
        <v>33.252146799999998</v>
      </c>
      <c r="P647">
        <v>126.4220672</v>
      </c>
      <c r="R647" t="s">
        <v>5757</v>
      </c>
      <c r="S647" t="s">
        <v>5758</v>
      </c>
      <c r="T647" t="s">
        <v>5759</v>
      </c>
      <c r="U647" t="s">
        <v>5760</v>
      </c>
    </row>
    <row r="648" spans="1:21" x14ac:dyDescent="0.3">
      <c r="A648" t="s">
        <v>5761</v>
      </c>
      <c r="B648" t="s">
        <v>165</v>
      </c>
      <c r="C648" t="s">
        <v>166</v>
      </c>
      <c r="D648" t="s">
        <v>5762</v>
      </c>
      <c r="E648">
        <f>_xlfn.IFNA(VLOOKUP($F648,지역분류!$C$2:$D$5,2,0),0)</f>
        <v>2</v>
      </c>
      <c r="F648" t="str">
        <f>_xlfn.IFNA(INDEX(지역분류!$G$2:$G$21,MATCH($J648,지역분류!$H$2:$H$21,0)),"테마여행")</f>
        <v>동부</v>
      </c>
      <c r="G648" t="s">
        <v>54</v>
      </c>
      <c r="H648" t="s">
        <v>55</v>
      </c>
      <c r="I648" t="s">
        <v>187</v>
      </c>
      <c r="J648" t="s">
        <v>188</v>
      </c>
      <c r="K648" t="s">
        <v>5763</v>
      </c>
      <c r="L648" t="s">
        <v>5764</v>
      </c>
      <c r="M648" t="s">
        <v>5765</v>
      </c>
      <c r="N648" t="s">
        <v>5766</v>
      </c>
      <c r="O648">
        <v>33.354743999999997</v>
      </c>
      <c r="P648">
        <v>126.840706</v>
      </c>
      <c r="R648" t="s">
        <v>5767</v>
      </c>
      <c r="S648" t="s">
        <v>5762</v>
      </c>
      <c r="T648" t="s">
        <v>5768</v>
      </c>
      <c r="U648" t="s">
        <v>5769</v>
      </c>
    </row>
    <row r="649" spans="1:21" x14ac:dyDescent="0.3">
      <c r="A649" t="s">
        <v>5770</v>
      </c>
      <c r="B649" t="s">
        <v>74</v>
      </c>
      <c r="C649" t="s">
        <v>75</v>
      </c>
      <c r="D649" t="s">
        <v>5771</v>
      </c>
      <c r="E649">
        <f>_xlfn.IFNA(VLOOKUP($F649,지역분류!$C$2:$D$5,2,0),0)</f>
        <v>2</v>
      </c>
      <c r="F649" t="str">
        <f>_xlfn.IFNA(INDEX(지역분류!$G$2:$G$21,MATCH($J649,지역분류!$H$2:$H$21,0)),"테마여행")</f>
        <v>동부</v>
      </c>
      <c r="G649" t="s">
        <v>54</v>
      </c>
      <c r="H649" t="s">
        <v>55</v>
      </c>
      <c r="I649" t="s">
        <v>187</v>
      </c>
      <c r="J649" t="s">
        <v>188</v>
      </c>
      <c r="K649" t="s">
        <v>5772</v>
      </c>
      <c r="L649" t="s">
        <v>5773</v>
      </c>
      <c r="M649" t="s">
        <v>5774</v>
      </c>
      <c r="N649" t="s">
        <v>5775</v>
      </c>
      <c r="O649">
        <v>33.406708000000002</v>
      </c>
      <c r="P649">
        <v>126.906525</v>
      </c>
      <c r="Q649" t="s">
        <v>3131</v>
      </c>
      <c r="R649" t="s">
        <v>5776</v>
      </c>
      <c r="S649" t="s">
        <v>5771</v>
      </c>
      <c r="T649" t="s">
        <v>5777</v>
      </c>
      <c r="U649" t="s">
        <v>5778</v>
      </c>
    </row>
    <row r="650" spans="1:21" x14ac:dyDescent="0.3">
      <c r="A650" t="s">
        <v>5779</v>
      </c>
      <c r="B650" t="s">
        <v>165</v>
      </c>
      <c r="C650" t="s">
        <v>166</v>
      </c>
      <c r="D650" t="s">
        <v>5780</v>
      </c>
      <c r="E650">
        <f>_xlfn.IFNA(VLOOKUP($F650,지역분류!$C$2:$D$5,2,0),0)</f>
        <v>1</v>
      </c>
      <c r="F650" t="str">
        <f>_xlfn.IFNA(INDEX(지역분류!$G$2:$G$21,MATCH($J650,지역분류!$H$2:$H$21,0)),"테마여행")</f>
        <v>북부</v>
      </c>
      <c r="G650" t="s">
        <v>17</v>
      </c>
      <c r="H650" t="s">
        <v>18</v>
      </c>
      <c r="I650" t="s">
        <v>42</v>
      </c>
      <c r="J650" t="s">
        <v>43</v>
      </c>
      <c r="K650" t="s">
        <v>5781</v>
      </c>
      <c r="L650" t="s">
        <v>5782</v>
      </c>
      <c r="M650" t="s">
        <v>5783</v>
      </c>
      <c r="N650" t="s">
        <v>5784</v>
      </c>
      <c r="O650">
        <v>33.532983899999998</v>
      </c>
      <c r="P650">
        <v>126.6386315</v>
      </c>
      <c r="R650" t="s">
        <v>5785</v>
      </c>
      <c r="S650" t="s">
        <v>5786</v>
      </c>
      <c r="T650" t="s">
        <v>5787</v>
      </c>
      <c r="U650" t="s">
        <v>5788</v>
      </c>
    </row>
    <row r="651" spans="1:21" x14ac:dyDescent="0.3">
      <c r="A651" t="s">
        <v>5789</v>
      </c>
      <c r="B651" t="s">
        <v>14</v>
      </c>
      <c r="C651" t="s">
        <v>15</v>
      </c>
      <c r="D651" t="s">
        <v>5790</v>
      </c>
      <c r="E651">
        <f>_xlfn.IFNA(VLOOKUP($F651,지역분류!$C$2:$D$5,2,0),0)</f>
        <v>1</v>
      </c>
      <c r="F651" t="str">
        <f>_xlfn.IFNA(INDEX(지역분류!$G$2:$G$21,MATCH($J651,지역분류!$H$2:$H$21,0)),"테마여행")</f>
        <v>북부</v>
      </c>
      <c r="G651" t="s">
        <v>17</v>
      </c>
      <c r="H651" t="s">
        <v>18</v>
      </c>
      <c r="I651" t="s">
        <v>30</v>
      </c>
      <c r="J651" t="s">
        <v>31</v>
      </c>
      <c r="K651" t="s">
        <v>5791</v>
      </c>
      <c r="L651" t="s">
        <v>5791</v>
      </c>
      <c r="M651" t="s">
        <v>5792</v>
      </c>
      <c r="N651" t="s">
        <v>5793</v>
      </c>
      <c r="O651">
        <v>33.516800000000003</v>
      </c>
      <c r="P651">
        <v>126.529816</v>
      </c>
      <c r="R651" t="s">
        <v>5794</v>
      </c>
      <c r="S651" t="s">
        <v>5795</v>
      </c>
      <c r="T651" t="s">
        <v>5796</v>
      </c>
      <c r="U651" t="s">
        <v>5797</v>
      </c>
    </row>
    <row r="652" spans="1:21" x14ac:dyDescent="0.3">
      <c r="A652" t="s">
        <v>5798</v>
      </c>
      <c r="B652" t="s">
        <v>165</v>
      </c>
      <c r="C652" t="s">
        <v>166</v>
      </c>
      <c r="D652" t="s">
        <v>5799</v>
      </c>
      <c r="E652">
        <f>_xlfn.IFNA(VLOOKUP($F652,지역분류!$C$2:$D$5,2,0),0)</f>
        <v>1</v>
      </c>
      <c r="F652" t="str">
        <f>_xlfn.IFNA(INDEX(지역분류!$G$2:$G$21,MATCH($J652,지역분류!$H$2:$H$21,0)),"테마여행")</f>
        <v>북부</v>
      </c>
      <c r="G652" t="s">
        <v>17</v>
      </c>
      <c r="H652" t="s">
        <v>18</v>
      </c>
      <c r="I652" t="s">
        <v>19</v>
      </c>
      <c r="J652" t="s">
        <v>20</v>
      </c>
      <c r="K652" t="s">
        <v>5800</v>
      </c>
      <c r="L652" t="s">
        <v>5801</v>
      </c>
      <c r="M652" t="s">
        <v>5802</v>
      </c>
      <c r="N652" t="s">
        <v>5803</v>
      </c>
      <c r="O652">
        <v>33.445422999999998</v>
      </c>
      <c r="P652">
        <v>126.43034040000001</v>
      </c>
      <c r="R652" t="s">
        <v>5804</v>
      </c>
      <c r="S652" t="s">
        <v>5799</v>
      </c>
      <c r="T652" t="s">
        <v>5805</v>
      </c>
      <c r="U652" t="s">
        <v>5806</v>
      </c>
    </row>
    <row r="653" spans="1:21" x14ac:dyDescent="0.3">
      <c r="A653" t="s">
        <v>5807</v>
      </c>
      <c r="B653" t="s">
        <v>2920</v>
      </c>
      <c r="C653" t="s">
        <v>2921</v>
      </c>
      <c r="D653" t="s">
        <v>5808</v>
      </c>
      <c r="E653">
        <f>_xlfn.IFNA(VLOOKUP($F653,지역분류!$C$2:$D$5,2,0),0)</f>
        <v>1</v>
      </c>
      <c r="F653" t="str">
        <f>_xlfn.IFNA(INDEX(지역분류!$G$2:$G$21,MATCH($J653,지역분류!$H$2:$H$21,0)),"테마여행")</f>
        <v>북부</v>
      </c>
      <c r="G653" t="s">
        <v>17</v>
      </c>
      <c r="H653" t="s">
        <v>18</v>
      </c>
      <c r="I653" t="s">
        <v>19</v>
      </c>
      <c r="J653" t="s">
        <v>20</v>
      </c>
      <c r="K653" t="s">
        <v>5809</v>
      </c>
      <c r="L653" t="s">
        <v>5809</v>
      </c>
      <c r="M653" t="s">
        <v>5810</v>
      </c>
      <c r="N653" t="s">
        <v>5811</v>
      </c>
      <c r="O653">
        <v>33.443557918824872</v>
      </c>
      <c r="P653">
        <v>126.3533489481933</v>
      </c>
      <c r="R653" t="s">
        <v>5812</v>
      </c>
      <c r="S653" t="s">
        <v>5813</v>
      </c>
      <c r="T653" t="s">
        <v>5814</v>
      </c>
      <c r="U653" t="s">
        <v>5815</v>
      </c>
    </row>
    <row r="654" spans="1:21" x14ac:dyDescent="0.3">
      <c r="A654" t="s">
        <v>5816</v>
      </c>
      <c r="B654" t="s">
        <v>165</v>
      </c>
      <c r="C654" t="s">
        <v>166</v>
      </c>
      <c r="D654" t="s">
        <v>5817</v>
      </c>
      <c r="E654">
        <f>_xlfn.IFNA(VLOOKUP($F654,지역분류!$C$2:$D$5,2,0),0)</f>
        <v>4</v>
      </c>
      <c r="F654" t="str">
        <f>_xlfn.IFNA(INDEX(지역분류!$G$2:$G$21,MATCH($J654,지역분류!$H$2:$H$21,0)),"테마여행")</f>
        <v>남부</v>
      </c>
      <c r="G654" t="s">
        <v>54</v>
      </c>
      <c r="H654" t="s">
        <v>55</v>
      </c>
      <c r="I654" t="s">
        <v>69</v>
      </c>
      <c r="J654" t="s">
        <v>70</v>
      </c>
      <c r="K654" t="s">
        <v>5818</v>
      </c>
      <c r="L654" t="s">
        <v>5819</v>
      </c>
      <c r="M654" t="s">
        <v>1123</v>
      </c>
      <c r="N654" t="s">
        <v>5820</v>
      </c>
      <c r="O654">
        <v>33.253938499999997</v>
      </c>
      <c r="P654">
        <v>126.5595922</v>
      </c>
      <c r="R654" t="s">
        <v>5821</v>
      </c>
      <c r="S654" t="s">
        <v>5822</v>
      </c>
      <c r="T654" t="s">
        <v>5823</v>
      </c>
      <c r="U654" t="s">
        <v>5824</v>
      </c>
    </row>
    <row r="655" spans="1:21" x14ac:dyDescent="0.3">
      <c r="A655" t="s">
        <v>5825</v>
      </c>
      <c r="B655" t="s">
        <v>165</v>
      </c>
      <c r="C655" t="s">
        <v>166</v>
      </c>
      <c r="D655" t="s">
        <v>5826</v>
      </c>
      <c r="E655">
        <f>_xlfn.IFNA(VLOOKUP($F655,지역분류!$C$2:$D$5,2,0),0)</f>
        <v>4</v>
      </c>
      <c r="F655" t="str">
        <f>_xlfn.IFNA(INDEX(지역분류!$G$2:$G$21,MATCH($J655,지역분류!$H$2:$H$21,0)),"테마여행")</f>
        <v>남부</v>
      </c>
      <c r="G655" t="s">
        <v>54</v>
      </c>
      <c r="H655" t="s">
        <v>55</v>
      </c>
      <c r="I655" t="s">
        <v>56</v>
      </c>
      <c r="J655" t="s">
        <v>57</v>
      </c>
      <c r="K655" t="s">
        <v>5827</v>
      </c>
      <c r="L655" t="s">
        <v>5828</v>
      </c>
      <c r="M655" t="s">
        <v>5829</v>
      </c>
      <c r="N655" t="s">
        <v>5830</v>
      </c>
      <c r="O655">
        <v>33.234969300000003</v>
      </c>
      <c r="P655">
        <v>126.30786019999999</v>
      </c>
      <c r="R655" t="s">
        <v>5831</v>
      </c>
      <c r="S655" t="s">
        <v>5832</v>
      </c>
      <c r="T655" t="s">
        <v>5833</v>
      </c>
      <c r="U655" t="s">
        <v>5834</v>
      </c>
    </row>
    <row r="656" spans="1:21" x14ac:dyDescent="0.3">
      <c r="A656" t="s">
        <v>5835</v>
      </c>
      <c r="B656" t="s">
        <v>74</v>
      </c>
      <c r="C656" t="s">
        <v>75</v>
      </c>
      <c r="D656" t="s">
        <v>5836</v>
      </c>
      <c r="E656">
        <f>_xlfn.IFNA(VLOOKUP($F656,지역분류!$C$2:$D$5,2,0),0)</f>
        <v>1</v>
      </c>
      <c r="F656" t="str">
        <f>_xlfn.IFNA(INDEX(지역분류!$G$2:$G$21,MATCH($J656,지역분류!$H$2:$H$21,0)),"테마여행")</f>
        <v>북부</v>
      </c>
      <c r="G656" t="s">
        <v>17</v>
      </c>
      <c r="H656" t="s">
        <v>18</v>
      </c>
      <c r="I656" t="s">
        <v>30</v>
      </c>
      <c r="J656" t="s">
        <v>31</v>
      </c>
      <c r="K656" t="s">
        <v>5837</v>
      </c>
      <c r="L656" t="s">
        <v>5838</v>
      </c>
      <c r="M656" t="s">
        <v>5839</v>
      </c>
      <c r="N656" t="s">
        <v>5840</v>
      </c>
      <c r="O656">
        <v>33.481960000000001</v>
      </c>
      <c r="P656">
        <v>126.49489</v>
      </c>
      <c r="Q656" t="s">
        <v>2557</v>
      </c>
      <c r="R656" t="s">
        <v>5841</v>
      </c>
      <c r="S656" t="s">
        <v>5842</v>
      </c>
      <c r="T656" t="s">
        <v>5843</v>
      </c>
      <c r="U656" t="s">
        <v>5844</v>
      </c>
    </row>
    <row r="657" spans="1:21" x14ac:dyDescent="0.3">
      <c r="A657" t="s">
        <v>5845</v>
      </c>
      <c r="B657" t="s">
        <v>74</v>
      </c>
      <c r="C657" t="s">
        <v>75</v>
      </c>
      <c r="D657" t="s">
        <v>5846</v>
      </c>
      <c r="E657">
        <f>_xlfn.IFNA(VLOOKUP($F657,지역분류!$C$2:$D$5,2,0),0)</f>
        <v>1</v>
      </c>
      <c r="F657" t="str">
        <f>_xlfn.IFNA(INDEX(지역분류!$G$2:$G$21,MATCH($J657,지역분류!$H$2:$H$21,0)),"테마여행")</f>
        <v>북부</v>
      </c>
      <c r="G657" t="s">
        <v>17</v>
      </c>
      <c r="H657" t="s">
        <v>18</v>
      </c>
      <c r="I657" t="s">
        <v>30</v>
      </c>
      <c r="J657" t="s">
        <v>31</v>
      </c>
      <c r="K657" t="s">
        <v>5847</v>
      </c>
      <c r="L657" t="s">
        <v>5847</v>
      </c>
      <c r="M657" t="s">
        <v>5848</v>
      </c>
      <c r="N657" t="s">
        <v>5849</v>
      </c>
      <c r="O657">
        <v>33.498657000000001</v>
      </c>
      <c r="P657">
        <v>126.45802999999999</v>
      </c>
      <c r="R657" t="s">
        <v>5850</v>
      </c>
      <c r="S657" t="s">
        <v>5851</v>
      </c>
      <c r="T657" t="s">
        <v>5852</v>
      </c>
      <c r="U657" t="s">
        <v>5853</v>
      </c>
    </row>
    <row r="658" spans="1:21" x14ac:dyDescent="0.3">
      <c r="A658" t="s">
        <v>5854</v>
      </c>
      <c r="B658" t="s">
        <v>165</v>
      </c>
      <c r="C658" t="s">
        <v>166</v>
      </c>
      <c r="D658" t="s">
        <v>5855</v>
      </c>
      <c r="E658">
        <f>_xlfn.IFNA(VLOOKUP($F658,지역분류!$C$2:$D$5,2,0),0)</f>
        <v>2</v>
      </c>
      <c r="F658" t="str">
        <f>_xlfn.IFNA(INDEX(지역분류!$G$2:$G$21,MATCH($J658,지역분류!$H$2:$H$21,0)),"테마여행")</f>
        <v>동부</v>
      </c>
      <c r="G658" t="s">
        <v>54</v>
      </c>
      <c r="H658" t="s">
        <v>55</v>
      </c>
      <c r="I658" t="s">
        <v>253</v>
      </c>
      <c r="J658" t="s">
        <v>254</v>
      </c>
      <c r="K658" t="s">
        <v>5856</v>
      </c>
      <c r="L658" t="s">
        <v>5857</v>
      </c>
      <c r="M658" t="s">
        <v>5858</v>
      </c>
      <c r="N658" t="s">
        <v>5859</v>
      </c>
      <c r="O658">
        <v>33.312472999999997</v>
      </c>
      <c r="P658">
        <v>126.83668</v>
      </c>
      <c r="Q658" t="s">
        <v>886</v>
      </c>
      <c r="R658" t="s">
        <v>5860</v>
      </c>
      <c r="S658" t="s">
        <v>5861</v>
      </c>
      <c r="T658" t="s">
        <v>5862</v>
      </c>
      <c r="U658" t="s">
        <v>5863</v>
      </c>
    </row>
    <row r="659" spans="1:21" x14ac:dyDescent="0.3">
      <c r="A659" t="s">
        <v>5864</v>
      </c>
      <c r="B659" t="s">
        <v>74</v>
      </c>
      <c r="C659" t="s">
        <v>75</v>
      </c>
      <c r="D659" t="s">
        <v>5865</v>
      </c>
      <c r="E659">
        <f>_xlfn.IFNA(VLOOKUP($F659,지역분류!$C$2:$D$5,2,0),0)</f>
        <v>1</v>
      </c>
      <c r="F659" t="str">
        <f>_xlfn.IFNA(INDEX(지역분류!$G$2:$G$21,MATCH($J659,지역분류!$H$2:$H$21,0)),"테마여행")</f>
        <v>북부</v>
      </c>
      <c r="G659" t="s">
        <v>17</v>
      </c>
      <c r="H659" t="s">
        <v>18</v>
      </c>
      <c r="I659" t="s">
        <v>30</v>
      </c>
      <c r="J659" t="s">
        <v>31</v>
      </c>
      <c r="K659" t="s">
        <v>5866</v>
      </c>
      <c r="L659" t="s">
        <v>5867</v>
      </c>
      <c r="M659" t="s">
        <v>5868</v>
      </c>
      <c r="N659" t="s">
        <v>5869</v>
      </c>
      <c r="O659">
        <v>33.493537000000003</v>
      </c>
      <c r="P659">
        <v>126.5378724</v>
      </c>
      <c r="R659" t="s">
        <v>5870</v>
      </c>
      <c r="S659" t="s">
        <v>5865</v>
      </c>
      <c r="T659" t="s">
        <v>5871</v>
      </c>
      <c r="U659" t="s">
        <v>5872</v>
      </c>
    </row>
    <row r="660" spans="1:21" x14ac:dyDescent="0.3">
      <c r="A660" t="s">
        <v>5873</v>
      </c>
      <c r="B660" t="s">
        <v>165</v>
      </c>
      <c r="C660" t="s">
        <v>166</v>
      </c>
      <c r="D660" t="s">
        <v>5874</v>
      </c>
      <c r="E660">
        <f>_xlfn.IFNA(VLOOKUP($F660,지역분류!$C$2:$D$5,2,0),0)</f>
        <v>1</v>
      </c>
      <c r="F660" t="str">
        <f>_xlfn.IFNA(INDEX(지역분류!$G$2:$G$21,MATCH($J660,지역분류!$H$2:$H$21,0)),"테마여행")</f>
        <v>북부</v>
      </c>
      <c r="G660" t="s">
        <v>17</v>
      </c>
      <c r="H660" t="s">
        <v>18</v>
      </c>
      <c r="I660" t="s">
        <v>19</v>
      </c>
      <c r="J660" t="s">
        <v>20</v>
      </c>
      <c r="K660" t="s">
        <v>5875</v>
      </c>
      <c r="L660" t="s">
        <v>5876</v>
      </c>
      <c r="M660" t="s">
        <v>5877</v>
      </c>
      <c r="N660" t="s">
        <v>5878</v>
      </c>
      <c r="O660">
        <v>33.486226899999998</v>
      </c>
      <c r="P660">
        <v>126.3916298</v>
      </c>
      <c r="R660" t="s">
        <v>5879</v>
      </c>
      <c r="S660" t="s">
        <v>5880</v>
      </c>
      <c r="T660" t="s">
        <v>5881</v>
      </c>
      <c r="U660" t="s">
        <v>5882</v>
      </c>
    </row>
    <row r="661" spans="1:21" x14ac:dyDescent="0.3">
      <c r="A661" t="s">
        <v>5883</v>
      </c>
      <c r="B661" t="s">
        <v>74</v>
      </c>
      <c r="C661" t="s">
        <v>75</v>
      </c>
      <c r="D661" t="s">
        <v>5884</v>
      </c>
      <c r="E661">
        <f>_xlfn.IFNA(VLOOKUP($F661,지역분류!$C$2:$D$5,2,0),0)</f>
        <v>4</v>
      </c>
      <c r="F661" t="str">
        <f>_xlfn.IFNA(INDEX(지역분류!$G$2:$G$21,MATCH($J661,지역분류!$H$2:$H$21,0)),"테마여행")</f>
        <v>남부</v>
      </c>
      <c r="G661" t="s">
        <v>54</v>
      </c>
      <c r="H661" t="s">
        <v>55</v>
      </c>
      <c r="I661" t="s">
        <v>56</v>
      </c>
      <c r="J661" t="s">
        <v>57</v>
      </c>
      <c r="K661" t="s">
        <v>5885</v>
      </c>
      <c r="L661" t="s">
        <v>5886</v>
      </c>
      <c r="M661" t="s">
        <v>5887</v>
      </c>
      <c r="N661" t="s">
        <v>5888</v>
      </c>
      <c r="O661">
        <v>33.282284500000003</v>
      </c>
      <c r="P661">
        <v>126.3483636</v>
      </c>
      <c r="R661" t="s">
        <v>5889</v>
      </c>
      <c r="S661" t="s">
        <v>5890</v>
      </c>
      <c r="T661" t="s">
        <v>5891</v>
      </c>
      <c r="U661" t="s">
        <v>5892</v>
      </c>
    </row>
    <row r="662" spans="1:21" x14ac:dyDescent="0.3">
      <c r="A662" t="s">
        <v>5893</v>
      </c>
      <c r="B662" t="s">
        <v>14</v>
      </c>
      <c r="C662" t="s">
        <v>15</v>
      </c>
      <c r="D662" t="s">
        <v>5894</v>
      </c>
      <c r="E662">
        <f>_xlfn.IFNA(VLOOKUP($F662,지역분류!$C$2:$D$5,2,0),0)</f>
        <v>1</v>
      </c>
      <c r="F662" t="str">
        <f>_xlfn.IFNA(INDEX(지역분류!$G$2:$G$21,MATCH($J662,지역분류!$H$2:$H$21,0)),"테마여행")</f>
        <v>북부</v>
      </c>
      <c r="G662" t="s">
        <v>17</v>
      </c>
      <c r="H662" t="s">
        <v>18</v>
      </c>
      <c r="I662" t="s">
        <v>19</v>
      </c>
      <c r="J662" t="s">
        <v>20</v>
      </c>
      <c r="K662" t="s">
        <v>5895</v>
      </c>
      <c r="L662" t="s">
        <v>5896</v>
      </c>
      <c r="M662" t="s">
        <v>5897</v>
      </c>
      <c r="N662" t="s">
        <v>5898</v>
      </c>
      <c r="O662">
        <v>33.4819259</v>
      </c>
      <c r="P662">
        <v>126.375227</v>
      </c>
      <c r="R662" t="s">
        <v>5899</v>
      </c>
      <c r="S662" t="s">
        <v>5894</v>
      </c>
      <c r="T662" t="s">
        <v>5900</v>
      </c>
      <c r="U662" t="s">
        <v>5901</v>
      </c>
    </row>
    <row r="663" spans="1:21" x14ac:dyDescent="0.3">
      <c r="A663" t="s">
        <v>5902</v>
      </c>
      <c r="B663" t="s">
        <v>165</v>
      </c>
      <c r="C663" t="s">
        <v>166</v>
      </c>
      <c r="D663" t="s">
        <v>5903</v>
      </c>
      <c r="E663">
        <f>_xlfn.IFNA(VLOOKUP($F663,지역분류!$C$2:$D$5,2,0),0)</f>
        <v>1</v>
      </c>
      <c r="F663" t="str">
        <f>_xlfn.IFNA(INDEX(지역분류!$G$2:$G$21,MATCH($J663,지역분류!$H$2:$H$21,0)),"테마여행")</f>
        <v>북부</v>
      </c>
      <c r="G663" t="s">
        <v>17</v>
      </c>
      <c r="H663" t="s">
        <v>18</v>
      </c>
      <c r="I663" t="s">
        <v>19</v>
      </c>
      <c r="J663" t="s">
        <v>20</v>
      </c>
      <c r="K663" t="s">
        <v>5904</v>
      </c>
      <c r="L663" t="s">
        <v>5905</v>
      </c>
      <c r="M663" t="s">
        <v>5906</v>
      </c>
      <c r="N663" t="s">
        <v>5907</v>
      </c>
      <c r="O663">
        <v>33.428204600000008</v>
      </c>
      <c r="P663">
        <v>126.3310263</v>
      </c>
      <c r="R663" t="s">
        <v>5908</v>
      </c>
      <c r="S663" t="s">
        <v>5903</v>
      </c>
      <c r="T663" t="s">
        <v>5909</v>
      </c>
      <c r="U663" t="s">
        <v>5910</v>
      </c>
    </row>
    <row r="664" spans="1:21" x14ac:dyDescent="0.3">
      <c r="A664" t="s">
        <v>5911</v>
      </c>
      <c r="B664" t="s">
        <v>165</v>
      </c>
      <c r="C664" t="s">
        <v>166</v>
      </c>
      <c r="D664" t="s">
        <v>5912</v>
      </c>
      <c r="E664">
        <f>_xlfn.IFNA(VLOOKUP($F664,지역분류!$C$2:$D$5,2,0),0)</f>
        <v>2</v>
      </c>
      <c r="F664" t="str">
        <f>_xlfn.IFNA(INDEX(지역분류!$G$2:$G$21,MATCH($J664,지역분류!$H$2:$H$21,0)),"테마여행")</f>
        <v>동부</v>
      </c>
      <c r="G664" t="s">
        <v>17</v>
      </c>
      <c r="H664" t="s">
        <v>18</v>
      </c>
      <c r="I664" t="s">
        <v>111</v>
      </c>
      <c r="J664" t="s">
        <v>112</v>
      </c>
      <c r="K664" t="s">
        <v>5913</v>
      </c>
      <c r="L664" t="s">
        <v>5914</v>
      </c>
      <c r="M664" t="s">
        <v>5915</v>
      </c>
      <c r="N664" t="s">
        <v>5916</v>
      </c>
      <c r="O664">
        <v>33.514586999999999</v>
      </c>
      <c r="P664">
        <v>126.85890999999999</v>
      </c>
      <c r="Q664" t="s">
        <v>5917</v>
      </c>
      <c r="R664" t="s">
        <v>5918</v>
      </c>
      <c r="S664" t="s">
        <v>5912</v>
      </c>
      <c r="T664" t="s">
        <v>5919</v>
      </c>
      <c r="U664" t="s">
        <v>5920</v>
      </c>
    </row>
    <row r="665" spans="1:21" x14ac:dyDescent="0.3">
      <c r="A665" t="s">
        <v>5921</v>
      </c>
      <c r="B665" t="s">
        <v>165</v>
      </c>
      <c r="C665" t="s">
        <v>166</v>
      </c>
      <c r="D665" t="s">
        <v>5922</v>
      </c>
      <c r="E665">
        <f>_xlfn.IFNA(VLOOKUP($F665,지역분류!$C$2:$D$5,2,0),0)</f>
        <v>1</v>
      </c>
      <c r="F665" t="str">
        <f>_xlfn.IFNA(INDEX(지역분류!$G$2:$G$21,MATCH($J665,지역분류!$H$2:$H$21,0)),"테마여행")</f>
        <v>북부</v>
      </c>
      <c r="G665" t="s">
        <v>17</v>
      </c>
      <c r="H665" t="s">
        <v>18</v>
      </c>
      <c r="I665" t="s">
        <v>42</v>
      </c>
      <c r="J665" t="s">
        <v>43</v>
      </c>
      <c r="K665" t="s">
        <v>5923</v>
      </c>
      <c r="L665" t="s">
        <v>5924</v>
      </c>
      <c r="M665" t="s">
        <v>5925</v>
      </c>
      <c r="N665" t="s">
        <v>5926</v>
      </c>
      <c r="O665">
        <v>33.498263899999998</v>
      </c>
      <c r="P665">
        <v>126.65489700000001</v>
      </c>
      <c r="Q665" t="s">
        <v>5927</v>
      </c>
      <c r="R665" t="s">
        <v>5928</v>
      </c>
      <c r="S665" t="s">
        <v>5929</v>
      </c>
      <c r="T665" t="s">
        <v>5930</v>
      </c>
      <c r="U665" t="s">
        <v>5931</v>
      </c>
    </row>
    <row r="666" spans="1:21" x14ac:dyDescent="0.3">
      <c r="A666" t="s">
        <v>5932</v>
      </c>
      <c r="B666" t="s">
        <v>74</v>
      </c>
      <c r="C666" t="s">
        <v>75</v>
      </c>
      <c r="D666" t="s">
        <v>5933</v>
      </c>
      <c r="E666">
        <f>_xlfn.IFNA(VLOOKUP($F666,지역분류!$C$2:$D$5,2,0),0)</f>
        <v>4</v>
      </c>
      <c r="F666" t="str">
        <f>_xlfn.IFNA(INDEX(지역분류!$G$2:$G$21,MATCH($J666,지역분류!$H$2:$H$21,0)),"테마여행")</f>
        <v>남부</v>
      </c>
      <c r="G666" t="s">
        <v>54</v>
      </c>
      <c r="H666" t="s">
        <v>55</v>
      </c>
      <c r="I666" t="s">
        <v>301</v>
      </c>
      <c r="J666" t="s">
        <v>302</v>
      </c>
      <c r="K666" t="s">
        <v>5934</v>
      </c>
      <c r="L666" t="s">
        <v>5935</v>
      </c>
      <c r="M666" t="s">
        <v>5936</v>
      </c>
      <c r="N666" t="s">
        <v>5937</v>
      </c>
      <c r="O666">
        <v>33.2753832</v>
      </c>
      <c r="P666">
        <v>126.6879596</v>
      </c>
      <c r="S666" t="s">
        <v>5933</v>
      </c>
      <c r="T666" t="s">
        <v>5938</v>
      </c>
      <c r="U666" t="s">
        <v>5939</v>
      </c>
    </row>
    <row r="667" spans="1:21" x14ac:dyDescent="0.3">
      <c r="A667" t="s">
        <v>5940</v>
      </c>
      <c r="B667" t="s">
        <v>74</v>
      </c>
      <c r="C667" t="s">
        <v>75</v>
      </c>
      <c r="D667" t="s">
        <v>5941</v>
      </c>
      <c r="E667">
        <f>_xlfn.IFNA(VLOOKUP($F667,지역분류!$C$2:$D$5,2,0),0)</f>
        <v>1</v>
      </c>
      <c r="F667" t="str">
        <f>_xlfn.IFNA(INDEX(지역분류!$G$2:$G$21,MATCH($J667,지역분류!$H$2:$H$21,0)),"테마여행")</f>
        <v>북부</v>
      </c>
      <c r="G667" t="s">
        <v>17</v>
      </c>
      <c r="H667" t="s">
        <v>18</v>
      </c>
      <c r="I667" t="s">
        <v>30</v>
      </c>
      <c r="J667" t="s">
        <v>31</v>
      </c>
      <c r="K667" t="s">
        <v>5942</v>
      </c>
      <c r="L667" t="s">
        <v>5943</v>
      </c>
      <c r="M667" t="s">
        <v>5944</v>
      </c>
      <c r="N667" t="s">
        <v>5945</v>
      </c>
      <c r="O667">
        <v>33.479514999999999</v>
      </c>
      <c r="P667">
        <v>126.49030999999999</v>
      </c>
      <c r="Q667" t="s">
        <v>458</v>
      </c>
      <c r="R667" t="s">
        <v>5946</v>
      </c>
      <c r="S667" t="s">
        <v>5941</v>
      </c>
      <c r="T667" t="s">
        <v>5947</v>
      </c>
      <c r="U667" t="s">
        <v>5948</v>
      </c>
    </row>
    <row r="668" spans="1:21" x14ac:dyDescent="0.3">
      <c r="A668" t="s">
        <v>5949</v>
      </c>
      <c r="B668" t="s">
        <v>165</v>
      </c>
      <c r="C668" t="s">
        <v>166</v>
      </c>
      <c r="D668" t="s">
        <v>5950</v>
      </c>
      <c r="E668">
        <f>_xlfn.IFNA(VLOOKUP($F668,지역분류!$C$2:$D$5,2,0),0)</f>
        <v>4</v>
      </c>
      <c r="F668" t="str">
        <f>_xlfn.IFNA(INDEX(지역분류!$G$2:$G$21,MATCH($J668,지역분류!$H$2:$H$21,0)),"테마여행")</f>
        <v>남부</v>
      </c>
      <c r="G668" t="s">
        <v>54</v>
      </c>
      <c r="H668" t="s">
        <v>55</v>
      </c>
      <c r="I668" t="s">
        <v>301</v>
      </c>
      <c r="J668" t="s">
        <v>302</v>
      </c>
      <c r="K668" t="s">
        <v>5951</v>
      </c>
      <c r="L668" t="s">
        <v>5952</v>
      </c>
      <c r="M668" t="s">
        <v>5953</v>
      </c>
      <c r="N668" t="s">
        <v>5954</v>
      </c>
      <c r="O668">
        <v>33.295996799999998</v>
      </c>
      <c r="P668">
        <v>126.7109459</v>
      </c>
      <c r="Q668" t="s">
        <v>5955</v>
      </c>
      <c r="R668" t="s">
        <v>5956</v>
      </c>
      <c r="S668" t="s">
        <v>5957</v>
      </c>
      <c r="T668" t="s">
        <v>5958</v>
      </c>
      <c r="U668" t="s">
        <v>5959</v>
      </c>
    </row>
    <row r="669" spans="1:21" x14ac:dyDescent="0.3">
      <c r="A669" t="s">
        <v>5960</v>
      </c>
      <c r="B669" t="s">
        <v>74</v>
      </c>
      <c r="C669" t="s">
        <v>75</v>
      </c>
      <c r="D669" t="s">
        <v>5961</v>
      </c>
      <c r="E669">
        <f>_xlfn.IFNA(VLOOKUP($F669,지역분류!$C$2:$D$5,2,0),0)</f>
        <v>2</v>
      </c>
      <c r="F669" t="str">
        <f>_xlfn.IFNA(INDEX(지역분류!$G$2:$G$21,MATCH($J669,지역분류!$H$2:$H$21,0)),"테마여행")</f>
        <v>동부</v>
      </c>
      <c r="G669" t="s">
        <v>17</v>
      </c>
      <c r="H669" t="s">
        <v>18</v>
      </c>
      <c r="I669" t="s">
        <v>111</v>
      </c>
      <c r="J669" t="s">
        <v>112</v>
      </c>
      <c r="K669" t="s">
        <v>5962</v>
      </c>
      <c r="L669" t="s">
        <v>5963</v>
      </c>
      <c r="M669" t="s">
        <v>5964</v>
      </c>
      <c r="N669" t="s">
        <v>5965</v>
      </c>
      <c r="O669">
        <v>33.542554600000003</v>
      </c>
      <c r="P669">
        <v>126.8306515</v>
      </c>
      <c r="R669" t="s">
        <v>5966</v>
      </c>
      <c r="S669" t="s">
        <v>5961</v>
      </c>
      <c r="T669" t="s">
        <v>5967</v>
      </c>
      <c r="U669" t="s">
        <v>5968</v>
      </c>
    </row>
    <row r="670" spans="1:21" x14ac:dyDescent="0.3">
      <c r="A670" t="s">
        <v>5969</v>
      </c>
      <c r="B670" t="s">
        <v>14</v>
      </c>
      <c r="C670" t="s">
        <v>15</v>
      </c>
      <c r="D670" t="s">
        <v>5970</v>
      </c>
      <c r="E670">
        <f>_xlfn.IFNA(VLOOKUP($F670,지역분류!$C$2:$D$5,2,0),0)</f>
        <v>2</v>
      </c>
      <c r="F670" t="str">
        <f>_xlfn.IFNA(INDEX(지역분류!$G$2:$G$21,MATCH($J670,지역분류!$H$2:$H$21,0)),"테마여행")</f>
        <v>동부</v>
      </c>
      <c r="G670" t="s">
        <v>17</v>
      </c>
      <c r="H670" t="s">
        <v>18</v>
      </c>
      <c r="I670" t="s">
        <v>111</v>
      </c>
      <c r="J670" t="s">
        <v>112</v>
      </c>
      <c r="K670" t="s">
        <v>5971</v>
      </c>
      <c r="L670" t="s">
        <v>5972</v>
      </c>
      <c r="M670" t="s">
        <v>5973</v>
      </c>
      <c r="N670" t="s">
        <v>5974</v>
      </c>
      <c r="O670">
        <v>33.553852399999997</v>
      </c>
      <c r="P670">
        <v>126.808447</v>
      </c>
      <c r="R670" t="s">
        <v>5975</v>
      </c>
      <c r="S670" t="s">
        <v>5970</v>
      </c>
      <c r="T670" t="s">
        <v>5976</v>
      </c>
      <c r="U670" t="s">
        <v>5977</v>
      </c>
    </row>
    <row r="671" spans="1:21" x14ac:dyDescent="0.3">
      <c r="A671" t="s">
        <v>5978</v>
      </c>
      <c r="B671" t="s">
        <v>165</v>
      </c>
      <c r="C671" t="s">
        <v>166</v>
      </c>
      <c r="D671" t="s">
        <v>5979</v>
      </c>
      <c r="E671">
        <f>_xlfn.IFNA(VLOOKUP($F671,지역분류!$C$2:$D$5,2,0),0)</f>
        <v>3</v>
      </c>
      <c r="F671" t="str">
        <f>_xlfn.IFNA(INDEX(지역분류!$G$2:$G$21,MATCH($J671,지역분류!$H$2:$H$21,0)),"테마여행")</f>
        <v>서부</v>
      </c>
      <c r="G671" t="s">
        <v>54</v>
      </c>
      <c r="H671" t="s">
        <v>55</v>
      </c>
      <c r="I671" t="s">
        <v>1090</v>
      </c>
      <c r="J671" t="s">
        <v>1091</v>
      </c>
      <c r="K671" t="s">
        <v>5980</v>
      </c>
      <c r="L671" t="s">
        <v>5981</v>
      </c>
      <c r="M671" t="s">
        <v>5982</v>
      </c>
      <c r="N671" t="s">
        <v>5983</v>
      </c>
      <c r="O671">
        <v>33.270263999999997</v>
      </c>
      <c r="P671">
        <v>126.2004199</v>
      </c>
      <c r="R671" t="s">
        <v>5984</v>
      </c>
      <c r="S671" t="s">
        <v>5985</v>
      </c>
      <c r="T671" t="s">
        <v>5986</v>
      </c>
      <c r="U671" t="s">
        <v>5987</v>
      </c>
    </row>
    <row r="672" spans="1:21" x14ac:dyDescent="0.3">
      <c r="A672" t="s">
        <v>5988</v>
      </c>
      <c r="B672" t="s">
        <v>74</v>
      </c>
      <c r="C672" t="s">
        <v>75</v>
      </c>
      <c r="D672" t="s">
        <v>5989</v>
      </c>
      <c r="E672">
        <f>_xlfn.IFNA(VLOOKUP($F672,지역분류!$C$2:$D$5,2,0),0)</f>
        <v>1</v>
      </c>
      <c r="F672" t="str">
        <f>_xlfn.IFNA(INDEX(지역분류!$G$2:$G$21,MATCH($J672,지역분류!$H$2:$H$21,0)),"테마여행")</f>
        <v>북부</v>
      </c>
      <c r="G672" t="s">
        <v>17</v>
      </c>
      <c r="H672" t="s">
        <v>18</v>
      </c>
      <c r="I672" t="s">
        <v>30</v>
      </c>
      <c r="J672" t="s">
        <v>31</v>
      </c>
      <c r="K672" t="s">
        <v>5990</v>
      </c>
      <c r="L672" t="s">
        <v>5991</v>
      </c>
      <c r="M672" t="s">
        <v>5992</v>
      </c>
      <c r="N672" t="s">
        <v>5993</v>
      </c>
      <c r="O672">
        <v>33.466672199999998</v>
      </c>
      <c r="P672">
        <v>126.48743829999999</v>
      </c>
      <c r="R672" t="s">
        <v>5994</v>
      </c>
      <c r="S672" t="s">
        <v>5989</v>
      </c>
      <c r="T672" t="s">
        <v>5995</v>
      </c>
      <c r="U672" t="s">
        <v>5996</v>
      </c>
    </row>
    <row r="673" spans="1:21" x14ac:dyDescent="0.3">
      <c r="A673" t="s">
        <v>5997</v>
      </c>
      <c r="B673" t="s">
        <v>165</v>
      </c>
      <c r="C673" t="s">
        <v>166</v>
      </c>
      <c r="D673" t="s">
        <v>5998</v>
      </c>
      <c r="E673">
        <f>_xlfn.IFNA(VLOOKUP($F673,지역분류!$C$2:$D$5,2,0),0)</f>
        <v>4</v>
      </c>
      <c r="F673" t="str">
        <f>_xlfn.IFNA(INDEX(지역분류!$G$2:$G$21,MATCH($J673,지역분류!$H$2:$H$21,0)),"테마여행")</f>
        <v>남부</v>
      </c>
      <c r="G673" t="s">
        <v>54</v>
      </c>
      <c r="H673" t="s">
        <v>55</v>
      </c>
      <c r="I673" t="s">
        <v>56</v>
      </c>
      <c r="J673" t="s">
        <v>57</v>
      </c>
      <c r="K673" t="s">
        <v>5999</v>
      </c>
      <c r="L673" t="s">
        <v>6000</v>
      </c>
      <c r="M673" t="s">
        <v>6001</v>
      </c>
      <c r="N673" t="s">
        <v>6002</v>
      </c>
      <c r="O673">
        <v>33.239401800000003</v>
      </c>
      <c r="P673">
        <v>126.3039897</v>
      </c>
      <c r="R673" t="s">
        <v>6003</v>
      </c>
      <c r="S673" t="s">
        <v>6004</v>
      </c>
      <c r="T673" t="s">
        <v>6005</v>
      </c>
      <c r="U673" t="s">
        <v>6006</v>
      </c>
    </row>
    <row r="674" spans="1:21" x14ac:dyDescent="0.3">
      <c r="A674" t="s">
        <v>6007</v>
      </c>
      <c r="B674" t="s">
        <v>165</v>
      </c>
      <c r="C674" t="s">
        <v>166</v>
      </c>
      <c r="D674" t="s">
        <v>6008</v>
      </c>
      <c r="E674">
        <f>_xlfn.IFNA(VLOOKUP($F674,지역분류!$C$2:$D$5,2,0),0)</f>
        <v>2</v>
      </c>
      <c r="F674" t="str">
        <f>_xlfn.IFNA(INDEX(지역분류!$G$2:$G$21,MATCH($J674,지역분류!$H$2:$H$21,0)),"테마여행")</f>
        <v>동부</v>
      </c>
      <c r="G674" t="s">
        <v>54</v>
      </c>
      <c r="H674" t="s">
        <v>55</v>
      </c>
      <c r="I674" t="s">
        <v>187</v>
      </c>
      <c r="J674" t="s">
        <v>188</v>
      </c>
      <c r="K674" t="s">
        <v>6009</v>
      </c>
      <c r="L674" t="s">
        <v>6010</v>
      </c>
      <c r="M674" t="s">
        <v>6011</v>
      </c>
      <c r="N674" t="s">
        <v>6012</v>
      </c>
      <c r="O674">
        <v>33.407744999999998</v>
      </c>
      <c r="P674">
        <v>126.89991000000001</v>
      </c>
      <c r="Q674" t="s">
        <v>3131</v>
      </c>
      <c r="R674" t="s">
        <v>6013</v>
      </c>
      <c r="S674" t="s">
        <v>6008</v>
      </c>
      <c r="T674" t="s">
        <v>6014</v>
      </c>
      <c r="U674" t="s">
        <v>6015</v>
      </c>
    </row>
    <row r="675" spans="1:21" x14ac:dyDescent="0.3">
      <c r="A675" t="s">
        <v>6016</v>
      </c>
      <c r="B675" t="s">
        <v>2920</v>
      </c>
      <c r="C675" t="s">
        <v>2921</v>
      </c>
      <c r="D675" t="s">
        <v>6017</v>
      </c>
      <c r="E675">
        <f>_xlfn.IFNA(VLOOKUP($F675,지역분류!$C$2:$D$5,2,0),0)</f>
        <v>1</v>
      </c>
      <c r="F675" t="str">
        <f>_xlfn.IFNA(INDEX(지역분류!$G$2:$G$21,MATCH($J675,지역분류!$H$2:$H$21,0)),"테마여행")</f>
        <v>북부</v>
      </c>
      <c r="G675" t="s">
        <v>17</v>
      </c>
      <c r="H675" t="s">
        <v>18</v>
      </c>
      <c r="I675" t="s">
        <v>30</v>
      </c>
      <c r="J675" t="s">
        <v>31</v>
      </c>
      <c r="K675" t="s">
        <v>6018</v>
      </c>
      <c r="L675" t="s">
        <v>6019</v>
      </c>
      <c r="M675" t="s">
        <v>6020</v>
      </c>
      <c r="N675" t="s">
        <v>6021</v>
      </c>
      <c r="O675">
        <v>33.495492800000001</v>
      </c>
      <c r="P675">
        <v>126.542568</v>
      </c>
      <c r="S675" t="s">
        <v>6017</v>
      </c>
      <c r="T675" t="s">
        <v>6022</v>
      </c>
      <c r="U675" t="s">
        <v>6023</v>
      </c>
    </row>
    <row r="676" spans="1:21" x14ac:dyDescent="0.3">
      <c r="A676" t="s">
        <v>6024</v>
      </c>
      <c r="B676" t="s">
        <v>74</v>
      </c>
      <c r="C676" t="s">
        <v>75</v>
      </c>
      <c r="D676" t="s">
        <v>6025</v>
      </c>
      <c r="E676">
        <f>_xlfn.IFNA(VLOOKUP($F676,지역분류!$C$2:$D$5,2,0),0)</f>
        <v>1</v>
      </c>
      <c r="F676" t="str">
        <f>_xlfn.IFNA(INDEX(지역분류!$G$2:$G$21,MATCH($J676,지역분류!$H$2:$H$21,0)),"테마여행")</f>
        <v>북부</v>
      </c>
      <c r="G676" t="s">
        <v>17</v>
      </c>
      <c r="H676" t="s">
        <v>18</v>
      </c>
      <c r="I676" t="s">
        <v>19</v>
      </c>
      <c r="J676" t="s">
        <v>20</v>
      </c>
      <c r="K676" t="s">
        <v>6026</v>
      </c>
      <c r="L676" t="s">
        <v>6027</v>
      </c>
      <c r="M676" t="s">
        <v>6028</v>
      </c>
      <c r="N676" t="s">
        <v>6029</v>
      </c>
      <c r="O676">
        <v>33.477116100000003</v>
      </c>
      <c r="P676">
        <v>126.3702605</v>
      </c>
      <c r="R676" t="s">
        <v>6030</v>
      </c>
      <c r="S676" t="s">
        <v>6025</v>
      </c>
      <c r="T676" t="s">
        <v>6031</v>
      </c>
      <c r="U676" t="s">
        <v>6032</v>
      </c>
    </row>
    <row r="677" spans="1:21" x14ac:dyDescent="0.3">
      <c r="A677" t="s">
        <v>6033</v>
      </c>
      <c r="B677" t="s">
        <v>2920</v>
      </c>
      <c r="C677" t="s">
        <v>2921</v>
      </c>
      <c r="D677" t="s">
        <v>6034</v>
      </c>
      <c r="E677">
        <f>_xlfn.IFNA(VLOOKUP($F677,지역분류!$C$2:$D$5,2,0),0)</f>
        <v>1</v>
      </c>
      <c r="F677" t="str">
        <f>_xlfn.IFNA(INDEX(지역분류!$G$2:$G$21,MATCH($J677,지역분류!$H$2:$H$21,0)),"테마여행")</f>
        <v>북부</v>
      </c>
      <c r="G677" t="s">
        <v>17</v>
      </c>
      <c r="H677" t="s">
        <v>18</v>
      </c>
      <c r="I677" t="s">
        <v>30</v>
      </c>
      <c r="J677" t="s">
        <v>31</v>
      </c>
      <c r="K677" t="s">
        <v>6035</v>
      </c>
      <c r="L677" t="s">
        <v>6036</v>
      </c>
      <c r="M677" t="s">
        <v>6037</v>
      </c>
      <c r="N677" t="s">
        <v>6038</v>
      </c>
      <c r="O677">
        <v>33.4823436</v>
      </c>
      <c r="P677">
        <v>126.4858596</v>
      </c>
      <c r="R677" t="s">
        <v>6039</v>
      </c>
      <c r="S677" t="s">
        <v>6034</v>
      </c>
      <c r="T677" t="s">
        <v>6040</v>
      </c>
      <c r="U677" t="s">
        <v>6041</v>
      </c>
    </row>
    <row r="678" spans="1:21" x14ac:dyDescent="0.3">
      <c r="A678" t="s">
        <v>6042</v>
      </c>
      <c r="B678" t="s">
        <v>165</v>
      </c>
      <c r="C678" t="s">
        <v>166</v>
      </c>
      <c r="D678" t="s">
        <v>6043</v>
      </c>
      <c r="E678">
        <f>_xlfn.IFNA(VLOOKUP($F678,지역분류!$C$2:$D$5,2,0),0)</f>
        <v>4</v>
      </c>
      <c r="F678" t="str">
        <f>_xlfn.IFNA(INDEX(지역분류!$G$2:$G$21,MATCH($J678,지역분류!$H$2:$H$21,0)),"테마여행")</f>
        <v>남부</v>
      </c>
      <c r="G678" t="s">
        <v>54</v>
      </c>
      <c r="H678" t="s">
        <v>55</v>
      </c>
      <c r="I678" t="s">
        <v>56</v>
      </c>
      <c r="J678" t="s">
        <v>57</v>
      </c>
      <c r="K678" t="s">
        <v>6044</v>
      </c>
      <c r="L678" t="s">
        <v>6045</v>
      </c>
      <c r="M678" t="s">
        <v>6046</v>
      </c>
      <c r="N678" t="s">
        <v>6047</v>
      </c>
      <c r="O678">
        <v>33.247214999999997</v>
      </c>
      <c r="P678">
        <v>126.335365</v>
      </c>
      <c r="Q678" t="s">
        <v>6048</v>
      </c>
      <c r="R678" t="s">
        <v>6049</v>
      </c>
      <c r="S678" t="s">
        <v>6050</v>
      </c>
      <c r="T678" t="s">
        <v>6051</v>
      </c>
      <c r="U678" t="s">
        <v>6052</v>
      </c>
    </row>
    <row r="679" spans="1:21" x14ac:dyDescent="0.3">
      <c r="A679" t="s">
        <v>6053</v>
      </c>
      <c r="B679" t="s">
        <v>165</v>
      </c>
      <c r="C679" t="s">
        <v>166</v>
      </c>
      <c r="D679" t="s">
        <v>6054</v>
      </c>
      <c r="E679">
        <f>_xlfn.IFNA(VLOOKUP($F679,지역분류!$C$2:$D$5,2,0),0)</f>
        <v>2</v>
      </c>
      <c r="F679" t="str">
        <f>_xlfn.IFNA(INDEX(지역분류!$G$2:$G$21,MATCH($J679,지역분류!$H$2:$H$21,0)),"테마여행")</f>
        <v>동부</v>
      </c>
      <c r="G679" t="s">
        <v>17</v>
      </c>
      <c r="H679" t="s">
        <v>18</v>
      </c>
      <c r="I679" t="s">
        <v>111</v>
      </c>
      <c r="J679" t="s">
        <v>112</v>
      </c>
      <c r="K679" t="s">
        <v>6055</v>
      </c>
      <c r="L679" t="s">
        <v>6056</v>
      </c>
      <c r="M679" t="s">
        <v>6057</v>
      </c>
      <c r="N679" t="s">
        <v>6058</v>
      </c>
      <c r="O679">
        <v>33.511289900000001</v>
      </c>
      <c r="P679">
        <v>126.89199929999999</v>
      </c>
      <c r="R679" t="s">
        <v>6059</v>
      </c>
      <c r="S679" t="s">
        <v>6054</v>
      </c>
      <c r="T679" t="s">
        <v>6060</v>
      </c>
      <c r="U679" t="s">
        <v>6061</v>
      </c>
    </row>
    <row r="680" spans="1:21" x14ac:dyDescent="0.3">
      <c r="A680" t="s">
        <v>6062</v>
      </c>
      <c r="B680" t="s">
        <v>165</v>
      </c>
      <c r="C680" t="s">
        <v>166</v>
      </c>
      <c r="D680" t="s">
        <v>6063</v>
      </c>
      <c r="E680">
        <f>_xlfn.IFNA(VLOOKUP($F680,지역분류!$C$2:$D$5,2,0),0)</f>
        <v>4</v>
      </c>
      <c r="F680" t="str">
        <f>_xlfn.IFNA(INDEX(지역분류!$G$2:$G$21,MATCH($J680,지역분류!$H$2:$H$21,0)),"테마여행")</f>
        <v>남부</v>
      </c>
      <c r="G680" t="s">
        <v>54</v>
      </c>
      <c r="H680" t="s">
        <v>55</v>
      </c>
      <c r="I680" t="s">
        <v>69</v>
      </c>
      <c r="J680" t="s">
        <v>70</v>
      </c>
      <c r="K680" t="s">
        <v>6064</v>
      </c>
      <c r="L680" t="s">
        <v>6065</v>
      </c>
      <c r="M680" t="s">
        <v>6066</v>
      </c>
      <c r="N680" t="s">
        <v>6067</v>
      </c>
      <c r="O680">
        <v>33.241910599999997</v>
      </c>
      <c r="P680">
        <v>126.53617130000001</v>
      </c>
      <c r="R680" t="s">
        <v>6068</v>
      </c>
      <c r="S680" t="s">
        <v>6069</v>
      </c>
      <c r="T680" t="s">
        <v>6070</v>
      </c>
      <c r="U680" t="s">
        <v>6071</v>
      </c>
    </row>
    <row r="681" spans="1:21" x14ac:dyDescent="0.3">
      <c r="A681" t="s">
        <v>6072</v>
      </c>
      <c r="B681" t="s">
        <v>74</v>
      </c>
      <c r="C681" t="s">
        <v>75</v>
      </c>
      <c r="D681" t="s">
        <v>6073</v>
      </c>
      <c r="E681">
        <f>_xlfn.IFNA(VLOOKUP($F681,지역분류!$C$2:$D$5,2,0),0)</f>
        <v>2</v>
      </c>
      <c r="F681" t="str">
        <f>_xlfn.IFNA(INDEX(지역분류!$G$2:$G$21,MATCH($J681,지역분류!$H$2:$H$21,0)),"테마여행")</f>
        <v>동부</v>
      </c>
      <c r="G681" t="s">
        <v>17</v>
      </c>
      <c r="H681" t="s">
        <v>18</v>
      </c>
      <c r="I681" t="s">
        <v>111</v>
      </c>
      <c r="J681" t="s">
        <v>112</v>
      </c>
      <c r="K681" t="s">
        <v>6074</v>
      </c>
      <c r="L681" t="s">
        <v>6075</v>
      </c>
      <c r="M681" t="s">
        <v>6076</v>
      </c>
      <c r="N681" t="s">
        <v>6077</v>
      </c>
      <c r="O681">
        <v>33.522803000000003</v>
      </c>
      <c r="P681">
        <v>126.8560126</v>
      </c>
      <c r="R681" t="s">
        <v>6078</v>
      </c>
      <c r="S681" t="s">
        <v>6079</v>
      </c>
      <c r="T681" t="s">
        <v>6080</v>
      </c>
      <c r="U681" t="s">
        <v>6081</v>
      </c>
    </row>
    <row r="682" spans="1:21" x14ac:dyDescent="0.3">
      <c r="A682" t="s">
        <v>6082</v>
      </c>
      <c r="B682" t="s">
        <v>2920</v>
      </c>
      <c r="C682" t="s">
        <v>2921</v>
      </c>
      <c r="D682" t="s">
        <v>6083</v>
      </c>
      <c r="E682">
        <f>_xlfn.IFNA(VLOOKUP($F682,지역분류!$C$2:$D$5,2,0),0)</f>
        <v>1</v>
      </c>
      <c r="F682" t="str">
        <f>_xlfn.IFNA(INDEX(지역분류!$G$2:$G$21,MATCH($J682,지역분류!$H$2:$H$21,0)),"테마여행")</f>
        <v>북부</v>
      </c>
      <c r="G682" t="s">
        <v>392</v>
      </c>
      <c r="H682" t="s">
        <v>393</v>
      </c>
      <c r="I682" t="s">
        <v>424</v>
      </c>
      <c r="J682" t="s">
        <v>42073</v>
      </c>
      <c r="K682" t="s">
        <v>6084</v>
      </c>
      <c r="L682" t="s">
        <v>6084</v>
      </c>
      <c r="M682" t="s">
        <v>6085</v>
      </c>
      <c r="N682" t="s">
        <v>6086</v>
      </c>
      <c r="O682">
        <v>33.935431999999999</v>
      </c>
      <c r="P682">
        <v>126.32276</v>
      </c>
      <c r="R682" t="s">
        <v>72</v>
      </c>
      <c r="S682" t="s">
        <v>6083</v>
      </c>
      <c r="T682" t="s">
        <v>6087</v>
      </c>
      <c r="U682" t="s">
        <v>6088</v>
      </c>
    </row>
    <row r="683" spans="1:21" x14ac:dyDescent="0.3">
      <c r="A683" t="s">
        <v>6089</v>
      </c>
      <c r="B683" t="s">
        <v>165</v>
      </c>
      <c r="C683" t="s">
        <v>166</v>
      </c>
      <c r="D683" t="s">
        <v>6090</v>
      </c>
      <c r="E683">
        <f>_xlfn.IFNA(VLOOKUP($F683,지역분류!$C$2:$D$5,2,0),0)</f>
        <v>2</v>
      </c>
      <c r="F683" t="str">
        <f>_xlfn.IFNA(INDEX(지역분류!$G$2:$G$21,MATCH($J683,지역분류!$H$2:$H$21,0)),"테마여행")</f>
        <v>동부</v>
      </c>
      <c r="G683" t="s">
        <v>54</v>
      </c>
      <c r="H683" t="s">
        <v>55</v>
      </c>
      <c r="I683" t="s">
        <v>187</v>
      </c>
      <c r="J683" t="s">
        <v>188</v>
      </c>
      <c r="K683" t="s">
        <v>6091</v>
      </c>
      <c r="L683" t="s">
        <v>6092</v>
      </c>
      <c r="M683" t="s">
        <v>6093</v>
      </c>
      <c r="N683" t="s">
        <v>6094</v>
      </c>
      <c r="O683">
        <v>33.354597900000002</v>
      </c>
      <c r="P683">
        <v>126.8612189</v>
      </c>
      <c r="R683" t="s">
        <v>6095</v>
      </c>
      <c r="S683" t="s">
        <v>6096</v>
      </c>
      <c r="T683" t="s">
        <v>6097</v>
      </c>
      <c r="U683" t="s">
        <v>6098</v>
      </c>
    </row>
    <row r="684" spans="1:21" hidden="1" x14ac:dyDescent="0.3">
      <c r="A684" t="s">
        <v>6099</v>
      </c>
      <c r="B684" t="s">
        <v>96</v>
      </c>
      <c r="C684" t="s">
        <v>97</v>
      </c>
      <c r="D684" t="s">
        <v>6100</v>
      </c>
      <c r="E684">
        <f>_xlfn.IFNA(VLOOKUP($F684,지역분류!$C$2:$D$5,2,0),0)</f>
        <v>2</v>
      </c>
      <c r="F684" t="str">
        <f>_xlfn.IFNA(INDEX(지역분류!$G$2:$G$21,MATCH($J684,지역분류!$H$2:$H$21,0)),"테마여행")</f>
        <v>동부</v>
      </c>
      <c r="G684" t="s">
        <v>54</v>
      </c>
      <c r="H684" t="s">
        <v>55</v>
      </c>
      <c r="I684" t="s">
        <v>187</v>
      </c>
      <c r="J684" t="s">
        <v>188</v>
      </c>
      <c r="M684" t="s">
        <v>6101</v>
      </c>
      <c r="N684" t="s">
        <v>6102</v>
      </c>
      <c r="S684" t="s">
        <v>6103</v>
      </c>
      <c r="T684" t="s">
        <v>6104</v>
      </c>
      <c r="U684" t="s">
        <v>6105</v>
      </c>
    </row>
    <row r="685" spans="1:21" x14ac:dyDescent="0.3">
      <c r="A685" t="s">
        <v>6106</v>
      </c>
      <c r="B685" t="s">
        <v>165</v>
      </c>
      <c r="C685" t="s">
        <v>166</v>
      </c>
      <c r="D685" t="s">
        <v>6107</v>
      </c>
      <c r="E685">
        <f>_xlfn.IFNA(VLOOKUP($F685,지역분류!$C$2:$D$5,2,0),0)</f>
        <v>3</v>
      </c>
      <c r="F685" t="str">
        <f>_xlfn.IFNA(INDEX(지역분류!$G$2:$G$21,MATCH($J685,지역분류!$H$2:$H$21,0)),"테마여행")</f>
        <v>서부</v>
      </c>
      <c r="G685" t="s">
        <v>17</v>
      </c>
      <c r="H685" t="s">
        <v>18</v>
      </c>
      <c r="I685" t="s">
        <v>122</v>
      </c>
      <c r="J685" t="s">
        <v>123</v>
      </c>
      <c r="K685" t="s">
        <v>6108</v>
      </c>
      <c r="L685" t="s">
        <v>6109</v>
      </c>
      <c r="M685" t="s">
        <v>6110</v>
      </c>
      <c r="N685" t="s">
        <v>6111</v>
      </c>
      <c r="O685">
        <v>33.363079999999997</v>
      </c>
      <c r="P685">
        <v>126.20802999999999</v>
      </c>
      <c r="Q685" t="s">
        <v>916</v>
      </c>
      <c r="R685" t="s">
        <v>6112</v>
      </c>
      <c r="S685" t="s">
        <v>6107</v>
      </c>
      <c r="T685" t="s">
        <v>6113</v>
      </c>
      <c r="U685" t="s">
        <v>6114</v>
      </c>
    </row>
    <row r="686" spans="1:21" x14ac:dyDescent="0.3">
      <c r="A686" t="s">
        <v>6115</v>
      </c>
      <c r="B686" t="s">
        <v>14</v>
      </c>
      <c r="C686" t="s">
        <v>15</v>
      </c>
      <c r="D686" t="s">
        <v>6116</v>
      </c>
      <c r="E686">
        <f>_xlfn.IFNA(VLOOKUP($F686,지역분류!$C$2:$D$5,2,0),0)</f>
        <v>4</v>
      </c>
      <c r="F686" t="str">
        <f>_xlfn.IFNA(INDEX(지역분류!$G$2:$G$21,MATCH($J686,지역분류!$H$2:$H$21,0)),"테마여행")</f>
        <v>남부</v>
      </c>
      <c r="G686" t="s">
        <v>54</v>
      </c>
      <c r="H686" t="s">
        <v>55</v>
      </c>
      <c r="I686" t="s">
        <v>69</v>
      </c>
      <c r="J686" t="s">
        <v>70</v>
      </c>
      <c r="K686" t="s">
        <v>6117</v>
      </c>
      <c r="L686" t="s">
        <v>6118</v>
      </c>
      <c r="M686" t="s">
        <v>6119</v>
      </c>
      <c r="N686" t="s">
        <v>6120</v>
      </c>
      <c r="O686">
        <v>33.246049999999997</v>
      </c>
      <c r="P686">
        <v>126.52413</v>
      </c>
      <c r="Q686" t="s">
        <v>6121</v>
      </c>
      <c r="R686" t="s">
        <v>6122</v>
      </c>
      <c r="S686" t="s">
        <v>6123</v>
      </c>
      <c r="T686" t="s">
        <v>6124</v>
      </c>
      <c r="U686" t="s">
        <v>6125</v>
      </c>
    </row>
    <row r="687" spans="1:21" x14ac:dyDescent="0.3">
      <c r="A687" t="s">
        <v>6126</v>
      </c>
      <c r="B687" t="s">
        <v>165</v>
      </c>
      <c r="C687" t="s">
        <v>166</v>
      </c>
      <c r="D687" t="s">
        <v>6127</v>
      </c>
      <c r="E687">
        <f>_xlfn.IFNA(VLOOKUP($F687,지역분류!$C$2:$D$5,2,0),0)</f>
        <v>2</v>
      </c>
      <c r="F687" t="str">
        <f>_xlfn.IFNA(INDEX(지역분류!$G$2:$G$21,MATCH($J687,지역분류!$H$2:$H$21,0)),"테마여행")</f>
        <v>동부</v>
      </c>
      <c r="G687" t="s">
        <v>17</v>
      </c>
      <c r="H687" t="s">
        <v>18</v>
      </c>
      <c r="I687" t="s">
        <v>111</v>
      </c>
      <c r="J687" t="s">
        <v>112</v>
      </c>
      <c r="K687" t="s">
        <v>6128</v>
      </c>
      <c r="L687" t="s">
        <v>6128</v>
      </c>
      <c r="M687" t="s">
        <v>6129</v>
      </c>
      <c r="N687" t="s">
        <v>6130</v>
      </c>
      <c r="O687">
        <v>33.495426000000002</v>
      </c>
      <c r="P687">
        <v>126.81215</v>
      </c>
      <c r="R687" t="s">
        <v>6131</v>
      </c>
      <c r="S687" t="s">
        <v>6127</v>
      </c>
      <c r="T687" t="s">
        <v>6132</v>
      </c>
      <c r="U687" t="s">
        <v>6133</v>
      </c>
    </row>
    <row r="688" spans="1:21" x14ac:dyDescent="0.3">
      <c r="A688" t="s">
        <v>6134</v>
      </c>
      <c r="B688" t="s">
        <v>165</v>
      </c>
      <c r="C688" t="s">
        <v>166</v>
      </c>
      <c r="D688" t="s">
        <v>6135</v>
      </c>
      <c r="E688">
        <f>_xlfn.IFNA(VLOOKUP($F688,지역분류!$C$2:$D$5,2,0),0)</f>
        <v>1</v>
      </c>
      <c r="F688" t="str">
        <f>_xlfn.IFNA(INDEX(지역분류!$G$2:$G$21,MATCH($J688,지역분류!$H$2:$H$21,0)),"테마여행")</f>
        <v>북부</v>
      </c>
      <c r="G688" t="s">
        <v>17</v>
      </c>
      <c r="H688" t="s">
        <v>18</v>
      </c>
      <c r="I688" t="s">
        <v>42</v>
      </c>
      <c r="J688" t="s">
        <v>43</v>
      </c>
      <c r="K688" t="s">
        <v>6136</v>
      </c>
      <c r="L688" t="s">
        <v>6137</v>
      </c>
      <c r="M688" t="s">
        <v>6138</v>
      </c>
      <c r="N688" t="s">
        <v>6139</v>
      </c>
      <c r="O688">
        <v>33.548968899999998</v>
      </c>
      <c r="P688">
        <v>126.6975528</v>
      </c>
      <c r="R688" t="s">
        <v>6140</v>
      </c>
      <c r="S688" t="s">
        <v>6141</v>
      </c>
      <c r="T688" t="s">
        <v>6142</v>
      </c>
      <c r="U688" t="s">
        <v>6143</v>
      </c>
    </row>
    <row r="689" spans="1:21" x14ac:dyDescent="0.3">
      <c r="A689" t="s">
        <v>6144</v>
      </c>
      <c r="B689" t="s">
        <v>165</v>
      </c>
      <c r="C689" t="s">
        <v>166</v>
      </c>
      <c r="D689" t="s">
        <v>6145</v>
      </c>
      <c r="E689">
        <f>_xlfn.IFNA(VLOOKUP($F689,지역분류!$C$2:$D$5,2,0),0)</f>
        <v>1</v>
      </c>
      <c r="F689" t="str">
        <f>_xlfn.IFNA(INDEX(지역분류!$G$2:$G$21,MATCH($J689,지역분류!$H$2:$H$21,0)),"테마여행")</f>
        <v>북부</v>
      </c>
      <c r="G689" t="s">
        <v>17</v>
      </c>
      <c r="H689" t="s">
        <v>18</v>
      </c>
      <c r="I689" t="s">
        <v>42</v>
      </c>
      <c r="J689" t="s">
        <v>43</v>
      </c>
      <c r="K689" t="s">
        <v>6146</v>
      </c>
      <c r="L689" t="s">
        <v>6147</v>
      </c>
      <c r="M689" t="s">
        <v>6148</v>
      </c>
      <c r="N689" t="s">
        <v>6149</v>
      </c>
      <c r="O689">
        <v>33.542327999999998</v>
      </c>
      <c r="P689">
        <v>126.66616999999999</v>
      </c>
      <c r="Q689" t="s">
        <v>36</v>
      </c>
      <c r="R689" t="s">
        <v>6150</v>
      </c>
      <c r="S689" t="s">
        <v>6145</v>
      </c>
      <c r="T689" t="s">
        <v>6151</v>
      </c>
      <c r="U689" t="s">
        <v>6152</v>
      </c>
    </row>
    <row r="690" spans="1:21" x14ac:dyDescent="0.3">
      <c r="A690" t="s">
        <v>6153</v>
      </c>
      <c r="B690" t="s">
        <v>2920</v>
      </c>
      <c r="C690" t="s">
        <v>2921</v>
      </c>
      <c r="D690" t="s">
        <v>6154</v>
      </c>
      <c r="E690">
        <f>_xlfn.IFNA(VLOOKUP($F690,지역분류!$C$2:$D$5,2,0),0)</f>
        <v>1</v>
      </c>
      <c r="F690" t="str">
        <f>_xlfn.IFNA(INDEX(지역분류!$G$2:$G$21,MATCH($J690,지역분류!$H$2:$H$21,0)),"테마여행")</f>
        <v>북부</v>
      </c>
      <c r="G690" t="s">
        <v>17</v>
      </c>
      <c r="H690" t="s">
        <v>18</v>
      </c>
      <c r="I690" t="s">
        <v>19</v>
      </c>
      <c r="J690" t="s">
        <v>20</v>
      </c>
      <c r="K690" t="s">
        <v>6155</v>
      </c>
      <c r="L690" t="s">
        <v>6156</v>
      </c>
      <c r="M690" t="s">
        <v>6157</v>
      </c>
      <c r="N690" t="s">
        <v>6158</v>
      </c>
      <c r="O690">
        <v>33.450049999999997</v>
      </c>
      <c r="P690">
        <v>126.30844999999999</v>
      </c>
      <c r="Q690" t="s">
        <v>946</v>
      </c>
      <c r="R690" t="s">
        <v>6159</v>
      </c>
      <c r="S690" t="s">
        <v>6154</v>
      </c>
      <c r="T690" t="s">
        <v>6160</v>
      </c>
      <c r="U690" t="s">
        <v>6161</v>
      </c>
    </row>
    <row r="691" spans="1:21" x14ac:dyDescent="0.3">
      <c r="A691" t="s">
        <v>6162</v>
      </c>
      <c r="B691" t="s">
        <v>74</v>
      </c>
      <c r="C691" t="s">
        <v>75</v>
      </c>
      <c r="D691" t="s">
        <v>6163</v>
      </c>
      <c r="E691">
        <f>_xlfn.IFNA(VLOOKUP($F691,지역분류!$C$2:$D$5,2,0),0)</f>
        <v>4</v>
      </c>
      <c r="F691" t="str">
        <f>_xlfn.IFNA(INDEX(지역분류!$G$2:$G$21,MATCH($J691,지역분류!$H$2:$H$21,0)),"테마여행")</f>
        <v>남부</v>
      </c>
      <c r="G691" t="s">
        <v>54</v>
      </c>
      <c r="H691" t="s">
        <v>55</v>
      </c>
      <c r="I691" t="s">
        <v>843</v>
      </c>
      <c r="J691" t="s">
        <v>844</v>
      </c>
      <c r="K691" t="s">
        <v>6164</v>
      </c>
      <c r="L691" t="s">
        <v>6164</v>
      </c>
      <c r="M691" t="s">
        <v>6165</v>
      </c>
      <c r="N691" t="s">
        <v>6166</v>
      </c>
      <c r="O691">
        <v>33.250298000000001</v>
      </c>
      <c r="P691">
        <v>126.43307</v>
      </c>
      <c r="R691" t="s">
        <v>6167</v>
      </c>
      <c r="S691" t="s">
        <v>6168</v>
      </c>
      <c r="T691" t="s">
        <v>6169</v>
      </c>
      <c r="U691" t="s">
        <v>6170</v>
      </c>
    </row>
    <row r="692" spans="1:21" x14ac:dyDescent="0.3">
      <c r="A692" t="s">
        <v>6171</v>
      </c>
      <c r="B692" t="s">
        <v>14</v>
      </c>
      <c r="C692" t="s">
        <v>15</v>
      </c>
      <c r="D692" t="s">
        <v>6172</v>
      </c>
      <c r="E692">
        <f>_xlfn.IFNA(VLOOKUP($F692,지역분류!$C$2:$D$5,2,0),0)</f>
        <v>1</v>
      </c>
      <c r="F692" t="str">
        <f>_xlfn.IFNA(INDEX(지역분류!$G$2:$G$21,MATCH($J692,지역분류!$H$2:$H$21,0)),"테마여행")</f>
        <v>북부</v>
      </c>
      <c r="G692" t="s">
        <v>17</v>
      </c>
      <c r="H692" t="s">
        <v>18</v>
      </c>
      <c r="I692" t="s">
        <v>42</v>
      </c>
      <c r="J692" t="s">
        <v>43</v>
      </c>
      <c r="K692" t="s">
        <v>6173</v>
      </c>
      <c r="L692" t="s">
        <v>6174</v>
      </c>
      <c r="M692" t="s">
        <v>6175</v>
      </c>
      <c r="N692" t="s">
        <v>6176</v>
      </c>
      <c r="O692">
        <v>33.540661299999996</v>
      </c>
      <c r="P692">
        <v>126.66309939999999</v>
      </c>
      <c r="R692" t="s">
        <v>6177</v>
      </c>
      <c r="S692" t="s">
        <v>6172</v>
      </c>
      <c r="T692" t="s">
        <v>6178</v>
      </c>
      <c r="U692" t="s">
        <v>6179</v>
      </c>
    </row>
    <row r="693" spans="1:21" x14ac:dyDescent="0.3">
      <c r="A693" t="s">
        <v>6180</v>
      </c>
      <c r="B693" t="s">
        <v>74</v>
      </c>
      <c r="C693" t="s">
        <v>75</v>
      </c>
      <c r="D693" t="s">
        <v>6181</v>
      </c>
      <c r="E693">
        <f>_xlfn.IFNA(VLOOKUP($F693,지역분류!$C$2:$D$5,2,0),0)</f>
        <v>2</v>
      </c>
      <c r="F693" t="str">
        <f>_xlfn.IFNA(INDEX(지역분류!$G$2:$G$21,MATCH($J693,지역분류!$H$2:$H$21,0)),"테마여행")</f>
        <v>동부</v>
      </c>
      <c r="G693" t="s">
        <v>17</v>
      </c>
      <c r="H693" t="s">
        <v>18</v>
      </c>
      <c r="I693" t="s">
        <v>111</v>
      </c>
      <c r="J693" t="s">
        <v>112</v>
      </c>
      <c r="K693" t="s">
        <v>6182</v>
      </c>
      <c r="L693" t="s">
        <v>6183</v>
      </c>
      <c r="M693" t="s">
        <v>6184</v>
      </c>
      <c r="N693" t="s">
        <v>6185</v>
      </c>
      <c r="O693">
        <v>33.456623</v>
      </c>
      <c r="P693">
        <v>126.77188099999999</v>
      </c>
      <c r="R693" t="s">
        <v>6186</v>
      </c>
      <c r="S693" t="s">
        <v>6181</v>
      </c>
      <c r="T693" t="s">
        <v>6187</v>
      </c>
      <c r="U693" t="s">
        <v>6188</v>
      </c>
    </row>
    <row r="694" spans="1:21" x14ac:dyDescent="0.3">
      <c r="A694" t="s">
        <v>6189</v>
      </c>
      <c r="B694" t="s">
        <v>74</v>
      </c>
      <c r="C694" t="s">
        <v>75</v>
      </c>
      <c r="D694" t="s">
        <v>6190</v>
      </c>
      <c r="E694">
        <f>_xlfn.IFNA(VLOOKUP($F694,지역분류!$C$2:$D$5,2,0),0)</f>
        <v>4</v>
      </c>
      <c r="F694" t="str">
        <f>_xlfn.IFNA(INDEX(지역분류!$G$2:$G$21,MATCH($J694,지역분류!$H$2:$H$21,0)),"테마여행")</f>
        <v>남부</v>
      </c>
      <c r="G694" t="s">
        <v>54</v>
      </c>
      <c r="H694" t="s">
        <v>55</v>
      </c>
      <c r="I694" t="s">
        <v>69</v>
      </c>
      <c r="J694" t="s">
        <v>70</v>
      </c>
      <c r="K694" t="s">
        <v>6191</v>
      </c>
      <c r="L694" t="s">
        <v>6192</v>
      </c>
      <c r="M694" t="s">
        <v>6193</v>
      </c>
      <c r="N694" t="s">
        <v>6194</v>
      </c>
      <c r="O694">
        <v>33.250978000000003</v>
      </c>
      <c r="P694">
        <v>126.5604194</v>
      </c>
      <c r="R694" t="s">
        <v>6195</v>
      </c>
      <c r="S694" t="s">
        <v>6190</v>
      </c>
      <c r="T694" t="s">
        <v>6196</v>
      </c>
      <c r="U694" t="s">
        <v>6197</v>
      </c>
    </row>
    <row r="695" spans="1:21" x14ac:dyDescent="0.3">
      <c r="A695" t="s">
        <v>6198</v>
      </c>
      <c r="B695" t="s">
        <v>14</v>
      </c>
      <c r="C695" t="s">
        <v>15</v>
      </c>
      <c r="D695" t="s">
        <v>6199</v>
      </c>
      <c r="E695">
        <f>_xlfn.IFNA(VLOOKUP($F695,지역분류!$C$2:$D$5,2,0),0)</f>
        <v>1</v>
      </c>
      <c r="F695" t="str">
        <f>_xlfn.IFNA(INDEX(지역분류!$G$2:$G$21,MATCH($J695,지역분류!$H$2:$H$21,0)),"테마여행")</f>
        <v>북부</v>
      </c>
      <c r="G695" t="s">
        <v>17</v>
      </c>
      <c r="H695" t="s">
        <v>18</v>
      </c>
      <c r="I695" t="s">
        <v>19</v>
      </c>
      <c r="J695" t="s">
        <v>20</v>
      </c>
      <c r="K695" t="s">
        <v>6200</v>
      </c>
      <c r="L695" t="s">
        <v>6201</v>
      </c>
      <c r="M695" t="s">
        <v>6202</v>
      </c>
      <c r="N695" t="s">
        <v>6203</v>
      </c>
      <c r="O695">
        <v>33.487620999999997</v>
      </c>
      <c r="P695">
        <v>126.3905865</v>
      </c>
      <c r="R695" t="s">
        <v>6204</v>
      </c>
      <c r="S695" t="s">
        <v>6199</v>
      </c>
      <c r="T695" t="s">
        <v>6205</v>
      </c>
      <c r="U695" t="s">
        <v>6206</v>
      </c>
    </row>
    <row r="696" spans="1:21" x14ac:dyDescent="0.3">
      <c r="A696" t="s">
        <v>6207</v>
      </c>
      <c r="B696" t="s">
        <v>74</v>
      </c>
      <c r="C696" t="s">
        <v>75</v>
      </c>
      <c r="D696" t="s">
        <v>6208</v>
      </c>
      <c r="E696">
        <f>_xlfn.IFNA(VLOOKUP($F696,지역분류!$C$2:$D$5,2,0),0)</f>
        <v>1</v>
      </c>
      <c r="F696" t="str">
        <f>_xlfn.IFNA(INDEX(지역분류!$G$2:$G$21,MATCH($J696,지역분류!$H$2:$H$21,0)),"테마여행")</f>
        <v>북부</v>
      </c>
      <c r="G696" t="s">
        <v>17</v>
      </c>
      <c r="H696" t="s">
        <v>18</v>
      </c>
      <c r="I696" t="s">
        <v>30</v>
      </c>
      <c r="J696" t="s">
        <v>31</v>
      </c>
      <c r="K696" t="s">
        <v>6209</v>
      </c>
      <c r="L696" t="s">
        <v>6210</v>
      </c>
      <c r="M696" t="s">
        <v>6211</v>
      </c>
      <c r="N696" t="s">
        <v>6212</v>
      </c>
      <c r="O696">
        <v>33.511383000000002</v>
      </c>
      <c r="P696">
        <v>126.51797500000001</v>
      </c>
      <c r="Q696" t="s">
        <v>6213</v>
      </c>
      <c r="R696" t="s">
        <v>6214</v>
      </c>
      <c r="S696" t="s">
        <v>6215</v>
      </c>
      <c r="T696" t="s">
        <v>6216</v>
      </c>
      <c r="U696" t="s">
        <v>6217</v>
      </c>
    </row>
    <row r="697" spans="1:21" x14ac:dyDescent="0.3">
      <c r="A697" t="s">
        <v>6218</v>
      </c>
      <c r="B697" t="s">
        <v>14</v>
      </c>
      <c r="C697" t="s">
        <v>15</v>
      </c>
      <c r="D697" t="s">
        <v>6219</v>
      </c>
      <c r="E697">
        <f>_xlfn.IFNA(VLOOKUP($F697,지역분류!$C$2:$D$5,2,0),0)</f>
        <v>2</v>
      </c>
      <c r="F697" t="str">
        <f>_xlfn.IFNA(INDEX(지역분류!$G$2:$G$21,MATCH($J697,지역분류!$H$2:$H$21,0)),"테마여행")</f>
        <v>동부</v>
      </c>
      <c r="G697" t="s">
        <v>54</v>
      </c>
      <c r="H697" t="s">
        <v>55</v>
      </c>
      <c r="I697" t="s">
        <v>253</v>
      </c>
      <c r="J697" t="s">
        <v>254</v>
      </c>
      <c r="K697" t="s">
        <v>6220</v>
      </c>
      <c r="L697" t="s">
        <v>6221</v>
      </c>
      <c r="M697" t="s">
        <v>6222</v>
      </c>
      <c r="N697" t="s">
        <v>6223</v>
      </c>
      <c r="O697">
        <v>33.387876599999998</v>
      </c>
      <c r="P697">
        <v>126.80168690000001</v>
      </c>
      <c r="R697" t="s">
        <v>6224</v>
      </c>
      <c r="S697" t="s">
        <v>6219</v>
      </c>
      <c r="T697" t="s">
        <v>6225</v>
      </c>
      <c r="U697" t="s">
        <v>6226</v>
      </c>
    </row>
    <row r="698" spans="1:21" x14ac:dyDescent="0.3">
      <c r="A698" t="s">
        <v>6227</v>
      </c>
      <c r="B698" t="s">
        <v>51</v>
      </c>
      <c r="C698" t="s">
        <v>52</v>
      </c>
      <c r="D698" t="s">
        <v>6228</v>
      </c>
      <c r="E698">
        <f>_xlfn.IFNA(VLOOKUP($F698,지역분류!$C$2:$D$5,2,0),0)</f>
        <v>3</v>
      </c>
      <c r="F698" t="str">
        <f>_xlfn.IFNA(INDEX(지역분류!$G$2:$G$21,MATCH($J698,지역분류!$H$2:$H$21,0)),"테마여행")</f>
        <v>서부</v>
      </c>
      <c r="G698" t="s">
        <v>17</v>
      </c>
      <c r="H698" t="s">
        <v>18</v>
      </c>
      <c r="I698" t="s">
        <v>122</v>
      </c>
      <c r="J698" t="s">
        <v>123</v>
      </c>
      <c r="K698" t="s">
        <v>6229</v>
      </c>
      <c r="L698" t="s">
        <v>6230</v>
      </c>
      <c r="M698" t="s">
        <v>6231</v>
      </c>
      <c r="N698" t="s">
        <v>6232</v>
      </c>
      <c r="O698">
        <v>33.304180000000002</v>
      </c>
      <c r="P698">
        <v>126.16634500000001</v>
      </c>
      <c r="R698" t="s">
        <v>6233</v>
      </c>
      <c r="S698" t="s">
        <v>6228</v>
      </c>
      <c r="T698" t="s">
        <v>6234</v>
      </c>
      <c r="U698" t="s">
        <v>6235</v>
      </c>
    </row>
    <row r="699" spans="1:21" x14ac:dyDescent="0.3">
      <c r="A699" t="s">
        <v>6236</v>
      </c>
      <c r="B699" t="s">
        <v>74</v>
      </c>
      <c r="C699" t="s">
        <v>75</v>
      </c>
      <c r="D699" t="s">
        <v>6237</v>
      </c>
      <c r="E699">
        <f>_xlfn.IFNA(VLOOKUP($F699,지역분류!$C$2:$D$5,2,0),0)</f>
        <v>1</v>
      </c>
      <c r="F699" t="str">
        <f>_xlfn.IFNA(INDEX(지역분류!$G$2:$G$21,MATCH($J699,지역분류!$H$2:$H$21,0)),"테마여행")</f>
        <v>북부</v>
      </c>
      <c r="G699" t="s">
        <v>17</v>
      </c>
      <c r="H699" t="s">
        <v>18</v>
      </c>
      <c r="I699" t="s">
        <v>30</v>
      </c>
      <c r="J699" t="s">
        <v>31</v>
      </c>
      <c r="K699" t="s">
        <v>6238</v>
      </c>
      <c r="L699" t="s">
        <v>6239</v>
      </c>
      <c r="M699" t="s">
        <v>6240</v>
      </c>
      <c r="N699" t="s">
        <v>6241</v>
      </c>
      <c r="O699">
        <v>33.482093900000002</v>
      </c>
      <c r="P699">
        <v>126.4750887</v>
      </c>
      <c r="Q699" t="s">
        <v>6242</v>
      </c>
      <c r="R699" t="s">
        <v>6243</v>
      </c>
      <c r="S699" t="s">
        <v>6237</v>
      </c>
      <c r="T699" t="s">
        <v>6244</v>
      </c>
      <c r="U699" t="s">
        <v>6245</v>
      </c>
    </row>
    <row r="700" spans="1:21" x14ac:dyDescent="0.3">
      <c r="A700" t="s">
        <v>6246</v>
      </c>
      <c r="B700" t="s">
        <v>2920</v>
      </c>
      <c r="C700" t="s">
        <v>2921</v>
      </c>
      <c r="D700" t="s">
        <v>6247</v>
      </c>
      <c r="E700">
        <f>_xlfn.IFNA(VLOOKUP($F700,지역분류!$C$2:$D$5,2,0),0)</f>
        <v>1</v>
      </c>
      <c r="F700" t="str">
        <f>_xlfn.IFNA(INDEX(지역분류!$G$2:$G$21,MATCH($J700,지역분류!$H$2:$H$21,0)),"테마여행")</f>
        <v>북부</v>
      </c>
      <c r="G700" t="s">
        <v>17</v>
      </c>
      <c r="H700" t="s">
        <v>18</v>
      </c>
      <c r="I700" t="s">
        <v>30</v>
      </c>
      <c r="J700" t="s">
        <v>31</v>
      </c>
      <c r="K700" t="s">
        <v>6248</v>
      </c>
      <c r="L700" t="s">
        <v>6249</v>
      </c>
      <c r="M700" t="s">
        <v>6250</v>
      </c>
      <c r="N700" t="s">
        <v>6251</v>
      </c>
      <c r="O700">
        <v>33.510888899999998</v>
      </c>
      <c r="P700">
        <v>126.5780998</v>
      </c>
      <c r="R700" t="s">
        <v>6252</v>
      </c>
      <c r="S700" t="s">
        <v>6247</v>
      </c>
      <c r="T700" t="s">
        <v>6253</v>
      </c>
      <c r="U700" t="s">
        <v>6254</v>
      </c>
    </row>
    <row r="701" spans="1:21" x14ac:dyDescent="0.3">
      <c r="A701" t="s">
        <v>6255</v>
      </c>
      <c r="B701" t="s">
        <v>74</v>
      </c>
      <c r="C701" t="s">
        <v>75</v>
      </c>
      <c r="D701" t="s">
        <v>6256</v>
      </c>
      <c r="E701">
        <f>_xlfn.IFNA(VLOOKUP($F701,지역분류!$C$2:$D$5,2,0),0)</f>
        <v>1</v>
      </c>
      <c r="F701" t="str">
        <f>_xlfn.IFNA(INDEX(지역분류!$G$2:$G$21,MATCH($J701,지역분류!$H$2:$H$21,0)),"테마여행")</f>
        <v>북부</v>
      </c>
      <c r="G701" t="s">
        <v>17</v>
      </c>
      <c r="H701" t="s">
        <v>18</v>
      </c>
      <c r="I701" t="s">
        <v>30</v>
      </c>
      <c r="J701" t="s">
        <v>31</v>
      </c>
      <c r="K701" t="s">
        <v>6257</v>
      </c>
      <c r="L701" t="s">
        <v>6258</v>
      </c>
      <c r="M701" t="s">
        <v>6259</v>
      </c>
      <c r="N701" t="s">
        <v>6260</v>
      </c>
      <c r="O701">
        <v>33.483256599999997</v>
      </c>
      <c r="P701">
        <v>126.5008012</v>
      </c>
      <c r="R701" t="s">
        <v>6261</v>
      </c>
      <c r="S701" t="s">
        <v>6256</v>
      </c>
      <c r="T701" t="s">
        <v>6262</v>
      </c>
      <c r="U701" t="s">
        <v>6263</v>
      </c>
    </row>
    <row r="702" spans="1:21" x14ac:dyDescent="0.3">
      <c r="A702" t="s">
        <v>6264</v>
      </c>
      <c r="B702" t="s">
        <v>165</v>
      </c>
      <c r="C702" t="s">
        <v>166</v>
      </c>
      <c r="D702" t="s">
        <v>6265</v>
      </c>
      <c r="E702">
        <f>_xlfn.IFNA(VLOOKUP($F702,지역분류!$C$2:$D$5,2,0),0)</f>
        <v>1</v>
      </c>
      <c r="F702" t="str">
        <f>_xlfn.IFNA(INDEX(지역분류!$G$2:$G$21,MATCH($J702,지역분류!$H$2:$H$21,0)),"테마여행")</f>
        <v>북부</v>
      </c>
      <c r="G702" t="s">
        <v>392</v>
      </c>
      <c r="H702" t="s">
        <v>393</v>
      </c>
      <c r="I702" t="s">
        <v>424</v>
      </c>
      <c r="J702" t="s">
        <v>42073</v>
      </c>
      <c r="K702" t="s">
        <v>6266</v>
      </c>
      <c r="L702" t="s">
        <v>6267</v>
      </c>
      <c r="M702" t="s">
        <v>6268</v>
      </c>
      <c r="N702" t="s">
        <v>6269</v>
      </c>
      <c r="O702">
        <v>33.935434100000002</v>
      </c>
      <c r="P702">
        <v>126.3227638</v>
      </c>
      <c r="R702" t="s">
        <v>6270</v>
      </c>
      <c r="S702" t="s">
        <v>6265</v>
      </c>
      <c r="T702" t="s">
        <v>6271</v>
      </c>
      <c r="U702" t="s">
        <v>6272</v>
      </c>
    </row>
    <row r="703" spans="1:21" x14ac:dyDescent="0.3">
      <c r="A703" t="s">
        <v>6273</v>
      </c>
      <c r="B703" t="s">
        <v>2920</v>
      </c>
      <c r="C703" t="s">
        <v>2921</v>
      </c>
      <c r="D703" t="s">
        <v>6274</v>
      </c>
      <c r="E703">
        <f>_xlfn.IFNA(VLOOKUP($F703,지역분류!$C$2:$D$5,2,0),0)</f>
        <v>3</v>
      </c>
      <c r="F703" t="str">
        <f>_xlfn.IFNA(INDEX(지역분류!$G$2:$G$21,MATCH($J703,지역분류!$H$2:$H$21,0)),"테마여행")</f>
        <v>서부</v>
      </c>
      <c r="G703" t="s">
        <v>54</v>
      </c>
      <c r="H703" t="s">
        <v>55</v>
      </c>
      <c r="I703" t="s">
        <v>1090</v>
      </c>
      <c r="J703" t="s">
        <v>1091</v>
      </c>
      <c r="K703" t="s">
        <v>6275</v>
      </c>
      <c r="L703" t="s">
        <v>6276</v>
      </c>
      <c r="M703" t="s">
        <v>6277</v>
      </c>
      <c r="N703" t="s">
        <v>6278</v>
      </c>
      <c r="O703">
        <v>33.2806298</v>
      </c>
      <c r="P703">
        <v>126.2862131</v>
      </c>
      <c r="S703" t="s">
        <v>6274</v>
      </c>
      <c r="T703" t="s">
        <v>6279</v>
      </c>
      <c r="U703" t="s">
        <v>6280</v>
      </c>
    </row>
    <row r="704" spans="1:21" x14ac:dyDescent="0.3">
      <c r="A704" t="s">
        <v>6281</v>
      </c>
      <c r="B704" t="s">
        <v>74</v>
      </c>
      <c r="C704" t="s">
        <v>75</v>
      </c>
      <c r="D704" t="s">
        <v>6282</v>
      </c>
      <c r="E704">
        <f>_xlfn.IFNA(VLOOKUP($F704,지역분류!$C$2:$D$5,2,0),0)</f>
        <v>2</v>
      </c>
      <c r="F704" t="str">
        <f>_xlfn.IFNA(INDEX(지역분류!$G$2:$G$21,MATCH($J704,지역분류!$H$2:$H$21,0)),"테마여행")</f>
        <v>동부</v>
      </c>
      <c r="G704" t="s">
        <v>54</v>
      </c>
      <c r="H704" t="s">
        <v>55</v>
      </c>
      <c r="I704" t="s">
        <v>187</v>
      </c>
      <c r="J704" t="s">
        <v>188</v>
      </c>
      <c r="K704" t="s">
        <v>6283</v>
      </c>
      <c r="L704" t="s">
        <v>6284</v>
      </c>
      <c r="M704" t="s">
        <v>6285</v>
      </c>
      <c r="N704" t="s">
        <v>6286</v>
      </c>
      <c r="O704">
        <v>33.441168300000001</v>
      </c>
      <c r="P704">
        <v>126.8690488</v>
      </c>
      <c r="Q704" t="s">
        <v>4319</v>
      </c>
      <c r="R704" t="s">
        <v>6287</v>
      </c>
      <c r="S704" t="s">
        <v>6288</v>
      </c>
      <c r="T704" t="s">
        <v>6289</v>
      </c>
      <c r="U704" t="s">
        <v>6290</v>
      </c>
    </row>
    <row r="705" spans="1:21" x14ac:dyDescent="0.3">
      <c r="A705" t="s">
        <v>6291</v>
      </c>
      <c r="B705" t="s">
        <v>74</v>
      </c>
      <c r="C705" t="s">
        <v>75</v>
      </c>
      <c r="D705" t="s">
        <v>6292</v>
      </c>
      <c r="E705">
        <f>_xlfn.IFNA(VLOOKUP($F705,지역분류!$C$2:$D$5,2,0),0)</f>
        <v>1</v>
      </c>
      <c r="F705" t="str">
        <f>_xlfn.IFNA(INDEX(지역분류!$G$2:$G$21,MATCH($J705,지역분류!$H$2:$H$21,0)),"테마여행")</f>
        <v>북부</v>
      </c>
      <c r="G705" t="s">
        <v>17</v>
      </c>
      <c r="H705" t="s">
        <v>18</v>
      </c>
      <c r="I705" t="s">
        <v>30</v>
      </c>
      <c r="J705" t="s">
        <v>31</v>
      </c>
      <c r="K705" t="s">
        <v>6293</v>
      </c>
      <c r="L705" t="s">
        <v>6294</v>
      </c>
      <c r="M705" t="s">
        <v>6295</v>
      </c>
      <c r="N705" t="s">
        <v>6296</v>
      </c>
      <c r="O705">
        <v>33.496986</v>
      </c>
      <c r="P705">
        <v>126.53534000000001</v>
      </c>
      <c r="Q705" t="s">
        <v>2090</v>
      </c>
      <c r="R705" t="s">
        <v>72</v>
      </c>
      <c r="S705" t="s">
        <v>6292</v>
      </c>
      <c r="T705" t="s">
        <v>6297</v>
      </c>
      <c r="U705" t="s">
        <v>6298</v>
      </c>
    </row>
    <row r="706" spans="1:21" x14ac:dyDescent="0.3">
      <c r="A706" t="s">
        <v>6299</v>
      </c>
      <c r="B706" t="s">
        <v>165</v>
      </c>
      <c r="C706" t="s">
        <v>166</v>
      </c>
      <c r="D706" t="s">
        <v>6300</v>
      </c>
      <c r="E706">
        <f>_xlfn.IFNA(VLOOKUP($F706,지역분류!$C$2:$D$5,2,0),0)</f>
        <v>3</v>
      </c>
      <c r="F706" t="str">
        <f>_xlfn.IFNA(INDEX(지역분류!$G$2:$G$21,MATCH($J706,지역분류!$H$2:$H$21,0)),"테마여행")</f>
        <v>서부</v>
      </c>
      <c r="G706" t="s">
        <v>17</v>
      </c>
      <c r="H706" t="s">
        <v>18</v>
      </c>
      <c r="I706" t="s">
        <v>122</v>
      </c>
      <c r="J706" t="s">
        <v>123</v>
      </c>
      <c r="K706" t="s">
        <v>6301</v>
      </c>
      <c r="L706" t="s">
        <v>6302</v>
      </c>
      <c r="M706" t="s">
        <v>6303</v>
      </c>
      <c r="N706" t="s">
        <v>6304</v>
      </c>
      <c r="O706">
        <v>33.349860499999998</v>
      </c>
      <c r="P706">
        <v>126.18791040000001</v>
      </c>
      <c r="R706" t="s">
        <v>6305</v>
      </c>
      <c r="S706" t="s">
        <v>6306</v>
      </c>
      <c r="T706" t="s">
        <v>6307</v>
      </c>
      <c r="U706" t="s">
        <v>6308</v>
      </c>
    </row>
    <row r="707" spans="1:21" x14ac:dyDescent="0.3">
      <c r="A707" t="s">
        <v>6309</v>
      </c>
      <c r="B707" t="s">
        <v>74</v>
      </c>
      <c r="C707" t="s">
        <v>75</v>
      </c>
      <c r="D707" t="s">
        <v>6310</v>
      </c>
      <c r="E707">
        <f>_xlfn.IFNA(VLOOKUP($F707,지역분류!$C$2:$D$5,2,0),0)</f>
        <v>3</v>
      </c>
      <c r="F707" t="str">
        <f>_xlfn.IFNA(INDEX(지역분류!$G$2:$G$21,MATCH($J707,지역분류!$H$2:$H$21,0)),"테마여행")</f>
        <v>서부</v>
      </c>
      <c r="G707" t="s">
        <v>17</v>
      </c>
      <c r="H707" t="s">
        <v>18</v>
      </c>
      <c r="I707" t="s">
        <v>77</v>
      </c>
      <c r="J707" t="s">
        <v>78</v>
      </c>
      <c r="K707" t="s">
        <v>6311</v>
      </c>
      <c r="L707" t="s">
        <v>6312</v>
      </c>
      <c r="M707" t="s">
        <v>6313</v>
      </c>
      <c r="N707" t="s">
        <v>6314</v>
      </c>
      <c r="O707">
        <v>33.401993699999998</v>
      </c>
      <c r="P707">
        <v>126.25109260000001</v>
      </c>
      <c r="R707" t="s">
        <v>6315</v>
      </c>
      <c r="S707" t="s">
        <v>6310</v>
      </c>
      <c r="T707" t="s">
        <v>6316</v>
      </c>
      <c r="U707" t="s">
        <v>6317</v>
      </c>
    </row>
    <row r="708" spans="1:21" x14ac:dyDescent="0.3">
      <c r="A708" t="s">
        <v>6318</v>
      </c>
      <c r="B708" t="s">
        <v>165</v>
      </c>
      <c r="C708" t="s">
        <v>166</v>
      </c>
      <c r="D708" t="s">
        <v>6319</v>
      </c>
      <c r="E708">
        <f>_xlfn.IFNA(VLOOKUP($F708,지역분류!$C$2:$D$5,2,0),0)</f>
        <v>2</v>
      </c>
      <c r="F708" t="str">
        <f>_xlfn.IFNA(INDEX(지역분류!$G$2:$G$21,MATCH($J708,지역분류!$H$2:$H$21,0)),"테마여행")</f>
        <v>동부</v>
      </c>
      <c r="G708" t="s">
        <v>54</v>
      </c>
      <c r="H708" t="s">
        <v>55</v>
      </c>
      <c r="I708" t="s">
        <v>187</v>
      </c>
      <c r="J708" t="s">
        <v>188</v>
      </c>
      <c r="K708" t="s">
        <v>6320</v>
      </c>
      <c r="L708" t="s">
        <v>6321</v>
      </c>
      <c r="M708" t="s">
        <v>6322</v>
      </c>
      <c r="N708" t="s">
        <v>6323</v>
      </c>
      <c r="O708">
        <v>33.431220000000003</v>
      </c>
      <c r="P708">
        <v>126.84392</v>
      </c>
      <c r="R708" t="s">
        <v>6324</v>
      </c>
      <c r="S708" t="s">
        <v>6325</v>
      </c>
      <c r="T708" t="s">
        <v>6326</v>
      </c>
      <c r="U708" t="s">
        <v>6327</v>
      </c>
    </row>
    <row r="709" spans="1:21" x14ac:dyDescent="0.3">
      <c r="A709" t="s">
        <v>6328</v>
      </c>
      <c r="B709" t="s">
        <v>165</v>
      </c>
      <c r="C709" t="s">
        <v>166</v>
      </c>
      <c r="D709" t="s">
        <v>6329</v>
      </c>
      <c r="E709">
        <f>_xlfn.IFNA(VLOOKUP($F709,지역분류!$C$2:$D$5,2,0),0)</f>
        <v>1</v>
      </c>
      <c r="F709" t="str">
        <f>_xlfn.IFNA(INDEX(지역분류!$G$2:$G$21,MATCH($J709,지역분류!$H$2:$H$21,0)),"테마여행")</f>
        <v>북부</v>
      </c>
      <c r="G709" t="s">
        <v>17</v>
      </c>
      <c r="H709" t="s">
        <v>18</v>
      </c>
      <c r="I709" t="s">
        <v>19</v>
      </c>
      <c r="J709" t="s">
        <v>20</v>
      </c>
      <c r="K709" t="s">
        <v>6330</v>
      </c>
      <c r="L709" t="s">
        <v>6331</v>
      </c>
      <c r="M709" t="s">
        <v>6332</v>
      </c>
      <c r="N709" t="s">
        <v>6333</v>
      </c>
      <c r="O709">
        <v>33.463073000000001</v>
      </c>
      <c r="P709">
        <v>126.3117479</v>
      </c>
      <c r="R709" t="s">
        <v>6334</v>
      </c>
      <c r="S709" t="s">
        <v>6329</v>
      </c>
      <c r="T709" t="s">
        <v>6335</v>
      </c>
      <c r="U709" t="s">
        <v>6336</v>
      </c>
    </row>
    <row r="710" spans="1:21" hidden="1" x14ac:dyDescent="0.3">
      <c r="A710" t="s">
        <v>6337</v>
      </c>
      <c r="B710" t="s">
        <v>96</v>
      </c>
      <c r="C710" t="s">
        <v>97</v>
      </c>
      <c r="D710" t="s">
        <v>6338</v>
      </c>
      <c r="E710">
        <f>_xlfn.IFNA(VLOOKUP($F710,지역분류!$C$2:$D$5,2,0),0)</f>
        <v>1</v>
      </c>
      <c r="F710" t="str">
        <f>_xlfn.IFNA(INDEX(지역분류!$G$2:$G$21,MATCH($J710,지역분류!$H$2:$H$21,0)),"테마여행")</f>
        <v>북부</v>
      </c>
      <c r="G710" t="s">
        <v>17</v>
      </c>
      <c r="H710" t="s">
        <v>18</v>
      </c>
      <c r="I710" t="s">
        <v>19</v>
      </c>
      <c r="J710" t="s">
        <v>20</v>
      </c>
      <c r="M710" t="s">
        <v>6339</v>
      </c>
      <c r="N710" t="s">
        <v>6340</v>
      </c>
      <c r="S710" t="s">
        <v>6341</v>
      </c>
      <c r="T710" t="s">
        <v>6342</v>
      </c>
      <c r="U710" t="s">
        <v>6343</v>
      </c>
    </row>
    <row r="711" spans="1:21" x14ac:dyDescent="0.3">
      <c r="A711" t="s">
        <v>6344</v>
      </c>
      <c r="B711" t="s">
        <v>165</v>
      </c>
      <c r="C711" t="s">
        <v>166</v>
      </c>
      <c r="D711" t="s">
        <v>6345</v>
      </c>
      <c r="E711">
        <f>_xlfn.IFNA(VLOOKUP($F711,지역분류!$C$2:$D$5,2,0),0)</f>
        <v>4</v>
      </c>
      <c r="F711" t="str">
        <f>_xlfn.IFNA(INDEX(지역분류!$G$2:$G$21,MATCH($J711,지역분류!$H$2:$H$21,0)),"테마여행")</f>
        <v>남부</v>
      </c>
      <c r="G711" t="s">
        <v>54</v>
      </c>
      <c r="H711" t="s">
        <v>55</v>
      </c>
      <c r="I711" t="s">
        <v>69</v>
      </c>
      <c r="J711" t="s">
        <v>70</v>
      </c>
      <c r="K711" t="s">
        <v>6346</v>
      </c>
      <c r="L711" t="s">
        <v>6347</v>
      </c>
      <c r="M711" t="s">
        <v>6348</v>
      </c>
      <c r="N711" t="s">
        <v>6349</v>
      </c>
      <c r="O711">
        <v>33.236834999999999</v>
      </c>
      <c r="P711">
        <v>126.49956</v>
      </c>
      <c r="Q711" t="s">
        <v>6350</v>
      </c>
      <c r="R711" t="s">
        <v>6351</v>
      </c>
      <c r="S711" t="s">
        <v>6352</v>
      </c>
      <c r="T711" t="s">
        <v>6353</v>
      </c>
      <c r="U711" t="s">
        <v>6354</v>
      </c>
    </row>
    <row r="712" spans="1:21" hidden="1" x14ac:dyDescent="0.3">
      <c r="A712" t="s">
        <v>6355</v>
      </c>
      <c r="B712" t="s">
        <v>96</v>
      </c>
      <c r="C712" t="s">
        <v>97</v>
      </c>
      <c r="D712" t="s">
        <v>6356</v>
      </c>
      <c r="E712">
        <f>_xlfn.IFNA(VLOOKUP($F712,지역분류!$C$2:$D$5,2,0),0)</f>
        <v>0</v>
      </c>
      <c r="F712" t="str">
        <f>_xlfn.IFNA(INDEX(지역분류!$G$2:$G$21,MATCH($J712,지역분류!$H$2:$H$21,0)),"테마여행")</f>
        <v>테마여행</v>
      </c>
      <c r="G712" t="s">
        <v>54</v>
      </c>
      <c r="H712" t="s">
        <v>55</v>
      </c>
      <c r="J712" t="s">
        <v>352</v>
      </c>
      <c r="M712" t="s">
        <v>6357</v>
      </c>
      <c r="N712" t="s">
        <v>6358</v>
      </c>
      <c r="R712" t="s">
        <v>72</v>
      </c>
      <c r="S712" t="s">
        <v>6359</v>
      </c>
      <c r="T712" t="s">
        <v>6360</v>
      </c>
      <c r="U712" t="s">
        <v>6361</v>
      </c>
    </row>
    <row r="713" spans="1:21" x14ac:dyDescent="0.3">
      <c r="A713" t="s">
        <v>6362</v>
      </c>
      <c r="B713" t="s">
        <v>74</v>
      </c>
      <c r="C713" t="s">
        <v>75</v>
      </c>
      <c r="D713" t="s">
        <v>6363</v>
      </c>
      <c r="E713">
        <f>_xlfn.IFNA(VLOOKUP($F713,지역분류!$C$2:$D$5,2,0),0)</f>
        <v>1</v>
      </c>
      <c r="F713" t="str">
        <f>_xlfn.IFNA(INDEX(지역분류!$G$2:$G$21,MATCH($J713,지역분류!$H$2:$H$21,0)),"테마여행")</f>
        <v>북부</v>
      </c>
      <c r="G713" t="s">
        <v>17</v>
      </c>
      <c r="H713" t="s">
        <v>18</v>
      </c>
      <c r="I713" t="s">
        <v>30</v>
      </c>
      <c r="J713" t="s">
        <v>31</v>
      </c>
      <c r="K713" t="s">
        <v>6364</v>
      </c>
      <c r="L713" t="s">
        <v>6364</v>
      </c>
      <c r="M713" t="s">
        <v>6365</v>
      </c>
      <c r="N713" t="s">
        <v>6366</v>
      </c>
      <c r="O713">
        <v>33.489516999999999</v>
      </c>
      <c r="P713">
        <v>126.5954</v>
      </c>
      <c r="R713" t="s">
        <v>6367</v>
      </c>
      <c r="S713" t="s">
        <v>6368</v>
      </c>
      <c r="T713" t="s">
        <v>6369</v>
      </c>
      <c r="U713" t="s">
        <v>6370</v>
      </c>
    </row>
    <row r="714" spans="1:21" x14ac:dyDescent="0.3">
      <c r="A714" t="s">
        <v>6371</v>
      </c>
      <c r="B714" t="s">
        <v>74</v>
      </c>
      <c r="C714" t="s">
        <v>75</v>
      </c>
      <c r="D714" t="s">
        <v>6372</v>
      </c>
      <c r="E714">
        <f>_xlfn.IFNA(VLOOKUP($F714,지역분류!$C$2:$D$5,2,0),0)</f>
        <v>4</v>
      </c>
      <c r="F714" t="str">
        <f>_xlfn.IFNA(INDEX(지역분류!$G$2:$G$21,MATCH($J714,지역분류!$H$2:$H$21,0)),"테마여행")</f>
        <v>남부</v>
      </c>
      <c r="G714" t="s">
        <v>54</v>
      </c>
      <c r="H714" t="s">
        <v>55</v>
      </c>
      <c r="I714" t="s">
        <v>843</v>
      </c>
      <c r="J714" t="s">
        <v>844</v>
      </c>
      <c r="K714" t="s">
        <v>6373</v>
      </c>
      <c r="L714" t="s">
        <v>6374</v>
      </c>
      <c r="M714" t="s">
        <v>6375</v>
      </c>
      <c r="N714" t="s">
        <v>6376</v>
      </c>
      <c r="O714">
        <v>33.251656500000003</v>
      </c>
      <c r="P714">
        <v>126.42455820000001</v>
      </c>
      <c r="R714" t="s">
        <v>6377</v>
      </c>
      <c r="S714" t="s">
        <v>6378</v>
      </c>
      <c r="T714" t="s">
        <v>6379</v>
      </c>
      <c r="U714" t="s">
        <v>6380</v>
      </c>
    </row>
    <row r="715" spans="1:21" x14ac:dyDescent="0.3">
      <c r="A715" t="s">
        <v>6381</v>
      </c>
      <c r="B715" t="s">
        <v>74</v>
      </c>
      <c r="C715" t="s">
        <v>75</v>
      </c>
      <c r="D715" t="s">
        <v>6382</v>
      </c>
      <c r="E715">
        <f>_xlfn.IFNA(VLOOKUP($F715,지역분류!$C$2:$D$5,2,0),0)</f>
        <v>1</v>
      </c>
      <c r="F715" t="str">
        <f>_xlfn.IFNA(INDEX(지역분류!$G$2:$G$21,MATCH($J715,지역분류!$H$2:$H$21,0)),"테마여행")</f>
        <v>북부</v>
      </c>
      <c r="G715" t="s">
        <v>17</v>
      </c>
      <c r="H715" t="s">
        <v>18</v>
      </c>
      <c r="I715" t="s">
        <v>30</v>
      </c>
      <c r="J715" t="s">
        <v>31</v>
      </c>
      <c r="K715" t="s">
        <v>6383</v>
      </c>
      <c r="L715" t="s">
        <v>6383</v>
      </c>
      <c r="M715" t="s">
        <v>6384</v>
      </c>
      <c r="N715" t="s">
        <v>6385</v>
      </c>
      <c r="O715">
        <v>33.511223000000001</v>
      </c>
      <c r="P715">
        <v>126.53033000000001</v>
      </c>
      <c r="R715" t="s">
        <v>6386</v>
      </c>
      <c r="S715" t="s">
        <v>6382</v>
      </c>
      <c r="T715" t="s">
        <v>6387</v>
      </c>
      <c r="U715" t="s">
        <v>6388</v>
      </c>
    </row>
    <row r="716" spans="1:21" x14ac:dyDescent="0.3">
      <c r="A716" t="s">
        <v>6389</v>
      </c>
      <c r="B716" t="s">
        <v>14</v>
      </c>
      <c r="C716" t="s">
        <v>15</v>
      </c>
      <c r="D716" t="s">
        <v>6390</v>
      </c>
      <c r="E716">
        <f>_xlfn.IFNA(VLOOKUP($F716,지역분류!$C$2:$D$5,2,0),0)</f>
        <v>1</v>
      </c>
      <c r="F716" t="str">
        <f>_xlfn.IFNA(INDEX(지역분류!$G$2:$G$21,MATCH($J716,지역분류!$H$2:$H$21,0)),"테마여행")</f>
        <v>북부</v>
      </c>
      <c r="G716" t="s">
        <v>17</v>
      </c>
      <c r="H716" t="s">
        <v>18</v>
      </c>
      <c r="I716" t="s">
        <v>30</v>
      </c>
      <c r="J716" t="s">
        <v>31</v>
      </c>
      <c r="K716" t="s">
        <v>6391</v>
      </c>
      <c r="L716" t="s">
        <v>6392</v>
      </c>
      <c r="M716" t="s">
        <v>6393</v>
      </c>
      <c r="N716" t="s">
        <v>6394</v>
      </c>
      <c r="O716">
        <v>33.481960000000001</v>
      </c>
      <c r="P716">
        <v>126.473465</v>
      </c>
      <c r="Q716" t="s">
        <v>6395</v>
      </c>
      <c r="R716" t="s">
        <v>6396</v>
      </c>
      <c r="S716" t="s">
        <v>6397</v>
      </c>
      <c r="T716" t="s">
        <v>6398</v>
      </c>
      <c r="U716" t="s">
        <v>6399</v>
      </c>
    </row>
    <row r="717" spans="1:21" x14ac:dyDescent="0.3">
      <c r="A717" t="s">
        <v>6400</v>
      </c>
      <c r="B717" t="s">
        <v>74</v>
      </c>
      <c r="C717" t="s">
        <v>75</v>
      </c>
      <c r="D717" t="s">
        <v>6401</v>
      </c>
      <c r="E717">
        <f>_xlfn.IFNA(VLOOKUP($F717,지역분류!$C$2:$D$5,2,0),0)</f>
        <v>2</v>
      </c>
      <c r="F717" t="str">
        <f>_xlfn.IFNA(INDEX(지역분류!$G$2:$G$21,MATCH($J717,지역분류!$H$2:$H$21,0)),"테마여행")</f>
        <v>동부</v>
      </c>
      <c r="G717" t="s">
        <v>17</v>
      </c>
      <c r="H717" t="s">
        <v>18</v>
      </c>
      <c r="I717" t="s">
        <v>111</v>
      </c>
      <c r="J717" t="s">
        <v>112</v>
      </c>
      <c r="K717" t="s">
        <v>6402</v>
      </c>
      <c r="L717" t="s">
        <v>6403</v>
      </c>
      <c r="M717" t="s">
        <v>6404</v>
      </c>
      <c r="N717" t="s">
        <v>6405</v>
      </c>
      <c r="O717">
        <v>33.527701700000001</v>
      </c>
      <c r="P717">
        <v>126.8392989</v>
      </c>
      <c r="S717" t="s">
        <v>6401</v>
      </c>
      <c r="T717" t="s">
        <v>6406</v>
      </c>
      <c r="U717" t="s">
        <v>6407</v>
      </c>
    </row>
    <row r="718" spans="1:21" x14ac:dyDescent="0.3">
      <c r="A718" t="s">
        <v>6408</v>
      </c>
      <c r="B718" t="s">
        <v>2920</v>
      </c>
      <c r="C718" t="s">
        <v>2921</v>
      </c>
      <c r="D718" t="s">
        <v>6409</v>
      </c>
      <c r="E718">
        <f>_xlfn.IFNA(VLOOKUP($F718,지역분류!$C$2:$D$5,2,0),0)</f>
        <v>1</v>
      </c>
      <c r="F718" t="str">
        <f>_xlfn.IFNA(INDEX(지역분류!$G$2:$G$21,MATCH($J718,지역분류!$H$2:$H$21,0)),"테마여행")</f>
        <v>북부</v>
      </c>
      <c r="G718" t="s">
        <v>17</v>
      </c>
      <c r="H718" t="s">
        <v>18</v>
      </c>
      <c r="I718" t="s">
        <v>30</v>
      </c>
      <c r="J718" t="s">
        <v>31</v>
      </c>
      <c r="K718" t="s">
        <v>6410</v>
      </c>
      <c r="L718" t="s">
        <v>6411</v>
      </c>
      <c r="M718" t="s">
        <v>6412</v>
      </c>
      <c r="N718" t="s">
        <v>6413</v>
      </c>
      <c r="O718">
        <v>33.517067900000001</v>
      </c>
      <c r="P718">
        <v>126.5359943</v>
      </c>
      <c r="S718" t="s">
        <v>6409</v>
      </c>
      <c r="T718" t="s">
        <v>6414</v>
      </c>
      <c r="U718" t="s">
        <v>6415</v>
      </c>
    </row>
    <row r="719" spans="1:21" x14ac:dyDescent="0.3">
      <c r="A719" t="s">
        <v>6416</v>
      </c>
      <c r="B719" t="s">
        <v>74</v>
      </c>
      <c r="C719" t="s">
        <v>75</v>
      </c>
      <c r="D719" t="s">
        <v>6417</v>
      </c>
      <c r="E719">
        <f>_xlfn.IFNA(VLOOKUP($F719,지역분류!$C$2:$D$5,2,0),0)</f>
        <v>2</v>
      </c>
      <c r="F719" t="str">
        <f>_xlfn.IFNA(INDEX(지역분류!$G$2:$G$21,MATCH($J719,지역분류!$H$2:$H$21,0)),"테마여행")</f>
        <v>동부</v>
      </c>
      <c r="G719" t="s">
        <v>17</v>
      </c>
      <c r="H719" t="s">
        <v>18</v>
      </c>
      <c r="I719" t="s">
        <v>111</v>
      </c>
      <c r="J719" t="s">
        <v>112</v>
      </c>
      <c r="K719" t="s">
        <v>6418</v>
      </c>
      <c r="L719" t="s">
        <v>6419</v>
      </c>
      <c r="M719" t="s">
        <v>6420</v>
      </c>
      <c r="N719" t="s">
        <v>6421</v>
      </c>
      <c r="O719">
        <v>33.471585400000002</v>
      </c>
      <c r="P719">
        <v>126.7835635</v>
      </c>
      <c r="R719" t="s">
        <v>6422</v>
      </c>
      <c r="S719" t="s">
        <v>6417</v>
      </c>
      <c r="T719" t="s">
        <v>6423</v>
      </c>
      <c r="U719" t="s">
        <v>6424</v>
      </c>
    </row>
    <row r="720" spans="1:21" x14ac:dyDescent="0.3">
      <c r="A720" t="s">
        <v>6425</v>
      </c>
      <c r="B720" t="s">
        <v>2920</v>
      </c>
      <c r="C720" t="s">
        <v>2921</v>
      </c>
      <c r="D720" t="s">
        <v>6426</v>
      </c>
      <c r="E720">
        <f>_xlfn.IFNA(VLOOKUP($F720,지역분류!$C$2:$D$5,2,0),0)</f>
        <v>3</v>
      </c>
      <c r="F720" t="str">
        <f>_xlfn.IFNA(INDEX(지역분류!$G$2:$G$21,MATCH($J720,지역분류!$H$2:$H$21,0)),"테마여행")</f>
        <v>서부</v>
      </c>
      <c r="G720" t="s">
        <v>17</v>
      </c>
      <c r="H720" t="s">
        <v>18</v>
      </c>
      <c r="I720" t="s">
        <v>77</v>
      </c>
      <c r="J720" t="s">
        <v>78</v>
      </c>
      <c r="K720" t="s">
        <v>6427</v>
      </c>
      <c r="L720" t="s">
        <v>6428</v>
      </c>
      <c r="M720" t="s">
        <v>6429</v>
      </c>
      <c r="N720" t="s">
        <v>6430</v>
      </c>
      <c r="O720">
        <v>33.355576999999997</v>
      </c>
      <c r="P720">
        <v>126.30568769999999</v>
      </c>
      <c r="R720" t="s">
        <v>6431</v>
      </c>
      <c r="S720" t="s">
        <v>6426</v>
      </c>
      <c r="T720" t="s">
        <v>6432</v>
      </c>
      <c r="U720" t="s">
        <v>6433</v>
      </c>
    </row>
    <row r="721" spans="1:21" x14ac:dyDescent="0.3">
      <c r="A721" t="s">
        <v>6434</v>
      </c>
      <c r="B721" t="s">
        <v>74</v>
      </c>
      <c r="C721" t="s">
        <v>75</v>
      </c>
      <c r="D721" t="s">
        <v>6435</v>
      </c>
      <c r="E721">
        <f>_xlfn.IFNA(VLOOKUP($F721,지역분류!$C$2:$D$5,2,0),0)</f>
        <v>2</v>
      </c>
      <c r="F721" t="str">
        <f>_xlfn.IFNA(INDEX(지역분류!$G$2:$G$21,MATCH($J721,지역분류!$H$2:$H$21,0)),"테마여행")</f>
        <v>동부</v>
      </c>
      <c r="G721" t="s">
        <v>54</v>
      </c>
      <c r="H721" t="s">
        <v>55</v>
      </c>
      <c r="I721" t="s">
        <v>253</v>
      </c>
      <c r="J721" t="s">
        <v>254</v>
      </c>
      <c r="K721" t="s">
        <v>6436</v>
      </c>
      <c r="L721" t="s">
        <v>6437</v>
      </c>
      <c r="M721" t="s">
        <v>6438</v>
      </c>
      <c r="N721" t="s">
        <v>6439</v>
      </c>
      <c r="O721">
        <v>33.325429999999997</v>
      </c>
      <c r="P721">
        <v>126.84446</v>
      </c>
      <c r="R721" t="s">
        <v>6440</v>
      </c>
      <c r="S721" t="s">
        <v>6435</v>
      </c>
      <c r="T721" t="s">
        <v>6441</v>
      </c>
      <c r="U721" t="s">
        <v>6442</v>
      </c>
    </row>
    <row r="722" spans="1:21" hidden="1" x14ac:dyDescent="0.3">
      <c r="A722" t="s">
        <v>6443</v>
      </c>
      <c r="B722" t="s">
        <v>96</v>
      </c>
      <c r="C722" t="s">
        <v>97</v>
      </c>
      <c r="D722" t="s">
        <v>6444</v>
      </c>
      <c r="E722">
        <f>_xlfn.IFNA(VLOOKUP($F722,지역분류!$C$2:$D$5,2,0),0)</f>
        <v>0</v>
      </c>
      <c r="F722" t="str">
        <f>_xlfn.IFNA(INDEX(지역분류!$G$2:$G$21,MATCH($J722,지역분류!$H$2:$H$21,0)),"테마여행")</f>
        <v>테마여행</v>
      </c>
      <c r="G722" t="s">
        <v>54</v>
      </c>
      <c r="H722" t="s">
        <v>55</v>
      </c>
      <c r="J722" t="s">
        <v>352</v>
      </c>
      <c r="M722" t="s">
        <v>6445</v>
      </c>
      <c r="N722" t="s">
        <v>6446</v>
      </c>
      <c r="R722" t="s">
        <v>72</v>
      </c>
      <c r="S722" t="s">
        <v>6444</v>
      </c>
      <c r="T722" t="s">
        <v>6447</v>
      </c>
      <c r="U722" t="s">
        <v>6448</v>
      </c>
    </row>
    <row r="723" spans="1:21" x14ac:dyDescent="0.3">
      <c r="A723" t="s">
        <v>6449</v>
      </c>
      <c r="B723" t="s">
        <v>74</v>
      </c>
      <c r="C723" t="s">
        <v>75</v>
      </c>
      <c r="D723" t="s">
        <v>6450</v>
      </c>
      <c r="E723">
        <f>_xlfn.IFNA(VLOOKUP($F723,지역분류!$C$2:$D$5,2,0),0)</f>
        <v>1</v>
      </c>
      <c r="F723" t="str">
        <f>_xlfn.IFNA(INDEX(지역분류!$G$2:$G$21,MATCH($J723,지역분류!$H$2:$H$21,0)),"테마여행")</f>
        <v>북부</v>
      </c>
      <c r="G723" t="s">
        <v>17</v>
      </c>
      <c r="H723" t="s">
        <v>18</v>
      </c>
      <c r="I723" t="s">
        <v>30</v>
      </c>
      <c r="J723" t="s">
        <v>31</v>
      </c>
      <c r="K723" t="s">
        <v>6451</v>
      </c>
      <c r="L723" t="s">
        <v>6452</v>
      </c>
      <c r="M723" t="s">
        <v>6453</v>
      </c>
      <c r="N723" t="s">
        <v>6454</v>
      </c>
      <c r="O723">
        <v>33.520361200000004</v>
      </c>
      <c r="P723">
        <v>126.5876201</v>
      </c>
      <c r="R723" t="s">
        <v>6455</v>
      </c>
      <c r="S723" t="s">
        <v>6456</v>
      </c>
      <c r="T723" t="s">
        <v>6457</v>
      </c>
      <c r="U723" t="s">
        <v>6458</v>
      </c>
    </row>
    <row r="724" spans="1:21" x14ac:dyDescent="0.3">
      <c r="A724" t="s">
        <v>6459</v>
      </c>
      <c r="B724" t="s">
        <v>74</v>
      </c>
      <c r="C724" t="s">
        <v>75</v>
      </c>
      <c r="D724" t="s">
        <v>6460</v>
      </c>
      <c r="E724">
        <f>_xlfn.IFNA(VLOOKUP($F724,지역분류!$C$2:$D$5,2,0),0)</f>
        <v>3</v>
      </c>
      <c r="F724" t="str">
        <f>_xlfn.IFNA(INDEX(지역분류!$G$2:$G$21,MATCH($J724,지역분류!$H$2:$H$21,0)),"테마여행")</f>
        <v>서부</v>
      </c>
      <c r="G724" t="s">
        <v>17</v>
      </c>
      <c r="H724" t="s">
        <v>18</v>
      </c>
      <c r="I724" t="s">
        <v>77</v>
      </c>
      <c r="J724" t="s">
        <v>78</v>
      </c>
      <c r="K724" t="s">
        <v>6461</v>
      </c>
      <c r="L724" t="s">
        <v>6462</v>
      </c>
      <c r="M724" t="s">
        <v>6463</v>
      </c>
      <c r="N724" t="s">
        <v>6464</v>
      </c>
      <c r="O724">
        <v>33.404969999999999</v>
      </c>
      <c r="P724">
        <v>126.25798</v>
      </c>
      <c r="Q724" t="s">
        <v>4098</v>
      </c>
      <c r="R724" t="s">
        <v>6465</v>
      </c>
      <c r="S724" t="s">
        <v>6460</v>
      </c>
      <c r="T724" t="s">
        <v>6466</v>
      </c>
      <c r="U724" t="s">
        <v>6467</v>
      </c>
    </row>
    <row r="725" spans="1:21" x14ac:dyDescent="0.3">
      <c r="A725" t="s">
        <v>6468</v>
      </c>
      <c r="B725" t="s">
        <v>165</v>
      </c>
      <c r="C725" t="s">
        <v>166</v>
      </c>
      <c r="D725" t="s">
        <v>6469</v>
      </c>
      <c r="E725">
        <f>_xlfn.IFNA(VLOOKUP($F725,지역분류!$C$2:$D$5,2,0),0)</f>
        <v>1</v>
      </c>
      <c r="F725" t="str">
        <f>_xlfn.IFNA(INDEX(지역분류!$G$2:$G$21,MATCH($J725,지역분류!$H$2:$H$21,0)),"테마여행")</f>
        <v>북부</v>
      </c>
      <c r="G725" t="s">
        <v>17</v>
      </c>
      <c r="H725" t="s">
        <v>18</v>
      </c>
      <c r="I725" t="s">
        <v>30</v>
      </c>
      <c r="J725" t="s">
        <v>31</v>
      </c>
      <c r="K725" t="s">
        <v>6470</v>
      </c>
      <c r="L725" t="s">
        <v>6471</v>
      </c>
      <c r="M725" t="s">
        <v>5858</v>
      </c>
      <c r="N725" t="s">
        <v>6472</v>
      </c>
      <c r="O725">
        <v>33.518435699999998</v>
      </c>
      <c r="P725">
        <v>126.4893095</v>
      </c>
      <c r="Q725" t="s">
        <v>1305</v>
      </c>
      <c r="R725" t="s">
        <v>6473</v>
      </c>
      <c r="S725" t="s">
        <v>6474</v>
      </c>
      <c r="T725" t="s">
        <v>6475</v>
      </c>
      <c r="U725" t="s">
        <v>6476</v>
      </c>
    </row>
    <row r="726" spans="1:21" x14ac:dyDescent="0.3">
      <c r="A726" t="s">
        <v>6477</v>
      </c>
      <c r="B726" t="s">
        <v>74</v>
      </c>
      <c r="C726" t="s">
        <v>75</v>
      </c>
      <c r="D726" t="s">
        <v>6478</v>
      </c>
      <c r="E726">
        <f>_xlfn.IFNA(VLOOKUP($F726,지역분류!$C$2:$D$5,2,0),0)</f>
        <v>2</v>
      </c>
      <c r="F726" t="str">
        <f>_xlfn.IFNA(INDEX(지역분류!$G$2:$G$21,MATCH($J726,지역분류!$H$2:$H$21,0)),"테마여행")</f>
        <v>동부</v>
      </c>
      <c r="G726" t="s">
        <v>54</v>
      </c>
      <c r="H726" t="s">
        <v>55</v>
      </c>
      <c r="I726" t="s">
        <v>187</v>
      </c>
      <c r="J726" t="s">
        <v>188</v>
      </c>
      <c r="K726" t="s">
        <v>6479</v>
      </c>
      <c r="L726" t="s">
        <v>6480</v>
      </c>
      <c r="M726" t="s">
        <v>6481</v>
      </c>
      <c r="N726" t="s">
        <v>6482</v>
      </c>
      <c r="O726">
        <v>33.4489977</v>
      </c>
      <c r="P726">
        <v>126.9169735</v>
      </c>
      <c r="R726" t="s">
        <v>6483</v>
      </c>
      <c r="S726" t="s">
        <v>6478</v>
      </c>
      <c r="T726" t="s">
        <v>6484</v>
      </c>
      <c r="U726" t="s">
        <v>6485</v>
      </c>
    </row>
    <row r="727" spans="1:21" x14ac:dyDescent="0.3">
      <c r="A727" t="s">
        <v>6486</v>
      </c>
      <c r="B727" t="s">
        <v>165</v>
      </c>
      <c r="C727" t="s">
        <v>166</v>
      </c>
      <c r="D727" t="s">
        <v>6487</v>
      </c>
      <c r="E727">
        <f>_xlfn.IFNA(VLOOKUP($F727,지역분류!$C$2:$D$5,2,0),0)</f>
        <v>4</v>
      </c>
      <c r="F727" t="str">
        <f>_xlfn.IFNA(INDEX(지역분류!$G$2:$G$21,MATCH($J727,지역분류!$H$2:$H$21,0)),"테마여행")</f>
        <v>남부</v>
      </c>
      <c r="G727" t="s">
        <v>54</v>
      </c>
      <c r="H727" t="s">
        <v>55</v>
      </c>
      <c r="I727" t="s">
        <v>69</v>
      </c>
      <c r="J727" t="s">
        <v>70</v>
      </c>
      <c r="K727" t="s">
        <v>6488</v>
      </c>
      <c r="L727" t="s">
        <v>6488</v>
      </c>
      <c r="M727" t="s">
        <v>4789</v>
      </c>
      <c r="N727" t="s">
        <v>6489</v>
      </c>
      <c r="O727">
        <v>33.251429999999999</v>
      </c>
      <c r="P727">
        <v>126.504166</v>
      </c>
      <c r="R727" t="s">
        <v>6490</v>
      </c>
      <c r="S727" t="s">
        <v>6491</v>
      </c>
      <c r="T727" t="s">
        <v>6492</v>
      </c>
      <c r="U727" t="s">
        <v>6493</v>
      </c>
    </row>
    <row r="728" spans="1:21" x14ac:dyDescent="0.3">
      <c r="A728" t="s">
        <v>6494</v>
      </c>
      <c r="B728" t="s">
        <v>165</v>
      </c>
      <c r="C728" t="s">
        <v>166</v>
      </c>
      <c r="D728" t="s">
        <v>6495</v>
      </c>
      <c r="E728">
        <f>_xlfn.IFNA(VLOOKUP($F728,지역분류!$C$2:$D$5,2,0),0)</f>
        <v>1</v>
      </c>
      <c r="F728" t="str">
        <f>_xlfn.IFNA(INDEX(지역분류!$G$2:$G$21,MATCH($J728,지역분류!$H$2:$H$21,0)),"테마여행")</f>
        <v>북부</v>
      </c>
      <c r="G728" t="s">
        <v>17</v>
      </c>
      <c r="H728" t="s">
        <v>18</v>
      </c>
      <c r="I728" t="s">
        <v>30</v>
      </c>
      <c r="J728" t="s">
        <v>31</v>
      </c>
      <c r="K728" t="s">
        <v>6496</v>
      </c>
      <c r="L728" t="s">
        <v>6497</v>
      </c>
      <c r="M728" t="s">
        <v>6498</v>
      </c>
      <c r="N728" t="s">
        <v>6499</v>
      </c>
      <c r="O728">
        <v>33.489076400000002</v>
      </c>
      <c r="P728">
        <v>126.4879086</v>
      </c>
      <c r="R728" t="s">
        <v>6500</v>
      </c>
      <c r="S728" t="s">
        <v>6501</v>
      </c>
      <c r="T728" t="s">
        <v>6502</v>
      </c>
      <c r="U728" t="s">
        <v>6503</v>
      </c>
    </row>
    <row r="729" spans="1:21" x14ac:dyDescent="0.3">
      <c r="A729" t="s">
        <v>6504</v>
      </c>
      <c r="B729" t="s">
        <v>165</v>
      </c>
      <c r="C729" t="s">
        <v>166</v>
      </c>
      <c r="D729" t="s">
        <v>6505</v>
      </c>
      <c r="E729">
        <f>_xlfn.IFNA(VLOOKUP($F729,지역분류!$C$2:$D$5,2,0),0)</f>
        <v>4</v>
      </c>
      <c r="F729" t="str">
        <f>_xlfn.IFNA(INDEX(지역분류!$G$2:$G$21,MATCH($J729,지역분류!$H$2:$H$21,0)),"테마여행")</f>
        <v>남부</v>
      </c>
      <c r="G729" t="s">
        <v>54</v>
      </c>
      <c r="H729" t="s">
        <v>55</v>
      </c>
      <c r="I729" t="s">
        <v>69</v>
      </c>
      <c r="J729" t="s">
        <v>70</v>
      </c>
      <c r="K729" t="s">
        <v>6506</v>
      </c>
      <c r="L729" t="s">
        <v>6507</v>
      </c>
      <c r="M729" t="s">
        <v>2990</v>
      </c>
      <c r="N729" t="s">
        <v>6508</v>
      </c>
      <c r="O729">
        <v>33.261563600000002</v>
      </c>
      <c r="P729">
        <v>126.49447000000001</v>
      </c>
      <c r="R729" t="s">
        <v>6509</v>
      </c>
      <c r="S729" t="s">
        <v>6510</v>
      </c>
      <c r="T729" t="s">
        <v>6511</v>
      </c>
      <c r="U729" t="s">
        <v>6512</v>
      </c>
    </row>
    <row r="730" spans="1:21" x14ac:dyDescent="0.3">
      <c r="A730" t="s">
        <v>6513</v>
      </c>
      <c r="B730" t="s">
        <v>2920</v>
      </c>
      <c r="C730" t="s">
        <v>2921</v>
      </c>
      <c r="D730" t="s">
        <v>6514</v>
      </c>
      <c r="E730">
        <f>_xlfn.IFNA(VLOOKUP($F730,지역분류!$C$2:$D$5,2,0),0)</f>
        <v>1</v>
      </c>
      <c r="F730" t="str">
        <f>_xlfn.IFNA(INDEX(지역분류!$G$2:$G$21,MATCH($J730,지역분류!$H$2:$H$21,0)),"테마여행")</f>
        <v>북부</v>
      </c>
      <c r="G730" t="s">
        <v>17</v>
      </c>
      <c r="H730" t="s">
        <v>18</v>
      </c>
      <c r="I730" t="s">
        <v>30</v>
      </c>
      <c r="J730" t="s">
        <v>31</v>
      </c>
      <c r="K730" t="s">
        <v>6515</v>
      </c>
      <c r="L730" t="s">
        <v>6516</v>
      </c>
      <c r="M730" t="s">
        <v>6517</v>
      </c>
      <c r="N730" t="s">
        <v>6518</v>
      </c>
      <c r="O730">
        <v>33.505996000000003</v>
      </c>
      <c r="P730">
        <v>126.46576779999999</v>
      </c>
      <c r="S730" t="s">
        <v>6514</v>
      </c>
      <c r="T730" t="s">
        <v>6519</v>
      </c>
      <c r="U730" t="s">
        <v>6520</v>
      </c>
    </row>
    <row r="731" spans="1:21" x14ac:dyDescent="0.3">
      <c r="A731" t="s">
        <v>6521</v>
      </c>
      <c r="B731" t="s">
        <v>74</v>
      </c>
      <c r="C731" t="s">
        <v>75</v>
      </c>
      <c r="D731" t="s">
        <v>6522</v>
      </c>
      <c r="E731">
        <f>_xlfn.IFNA(VLOOKUP($F731,지역분류!$C$2:$D$5,2,0),0)</f>
        <v>1</v>
      </c>
      <c r="F731" t="str">
        <f>_xlfn.IFNA(INDEX(지역분류!$G$2:$G$21,MATCH($J731,지역분류!$H$2:$H$21,0)),"테마여행")</f>
        <v>북부</v>
      </c>
      <c r="G731" t="s">
        <v>17</v>
      </c>
      <c r="H731" t="s">
        <v>18</v>
      </c>
      <c r="I731" t="s">
        <v>30</v>
      </c>
      <c r="J731" t="s">
        <v>31</v>
      </c>
      <c r="K731" t="s">
        <v>6523</v>
      </c>
      <c r="L731" t="s">
        <v>6524</v>
      </c>
      <c r="M731" t="s">
        <v>6525</v>
      </c>
      <c r="N731" t="s">
        <v>6526</v>
      </c>
      <c r="O731">
        <v>33.518445700000001</v>
      </c>
      <c r="P731">
        <v>126.5000695</v>
      </c>
      <c r="R731" t="s">
        <v>6527</v>
      </c>
      <c r="S731" t="s">
        <v>6522</v>
      </c>
      <c r="T731" t="s">
        <v>6528</v>
      </c>
      <c r="U731" t="s">
        <v>6529</v>
      </c>
    </row>
    <row r="732" spans="1:21" x14ac:dyDescent="0.3">
      <c r="A732" t="s">
        <v>6530</v>
      </c>
      <c r="B732" t="s">
        <v>165</v>
      </c>
      <c r="C732" t="s">
        <v>166</v>
      </c>
      <c r="D732" t="s">
        <v>6531</v>
      </c>
      <c r="E732">
        <f>_xlfn.IFNA(VLOOKUP($F732,지역분류!$C$2:$D$5,2,0),0)</f>
        <v>2</v>
      </c>
      <c r="F732" t="str">
        <f>_xlfn.IFNA(INDEX(지역분류!$G$2:$G$21,MATCH($J732,지역분류!$H$2:$H$21,0)),"테마여행")</f>
        <v>동부</v>
      </c>
      <c r="G732" t="s">
        <v>54</v>
      </c>
      <c r="H732" t="s">
        <v>55</v>
      </c>
      <c r="I732" t="s">
        <v>187</v>
      </c>
      <c r="J732" t="s">
        <v>188</v>
      </c>
      <c r="K732" t="s">
        <v>6532</v>
      </c>
      <c r="L732" t="s">
        <v>6533</v>
      </c>
      <c r="M732" t="s">
        <v>6534</v>
      </c>
      <c r="N732" t="s">
        <v>6535</v>
      </c>
      <c r="O732">
        <v>33.439831300000002</v>
      </c>
      <c r="P732">
        <v>126.8658054</v>
      </c>
      <c r="R732" t="s">
        <v>6536</v>
      </c>
      <c r="S732" t="s">
        <v>6537</v>
      </c>
      <c r="T732" t="s">
        <v>6538</v>
      </c>
      <c r="U732" t="s">
        <v>6539</v>
      </c>
    </row>
    <row r="733" spans="1:21" x14ac:dyDescent="0.3">
      <c r="A733" t="s">
        <v>6540</v>
      </c>
      <c r="B733" t="s">
        <v>165</v>
      </c>
      <c r="C733" t="s">
        <v>166</v>
      </c>
      <c r="D733" t="s">
        <v>6541</v>
      </c>
      <c r="E733">
        <f>_xlfn.IFNA(VLOOKUP($F733,지역분류!$C$2:$D$5,2,0),0)</f>
        <v>3</v>
      </c>
      <c r="F733" t="str">
        <f>_xlfn.IFNA(INDEX(지역분류!$G$2:$G$21,MATCH($J733,지역분류!$H$2:$H$21,0)),"테마여행")</f>
        <v>서부</v>
      </c>
      <c r="G733" t="s">
        <v>54</v>
      </c>
      <c r="H733" t="s">
        <v>55</v>
      </c>
      <c r="I733" t="s">
        <v>1090</v>
      </c>
      <c r="J733" t="s">
        <v>1091</v>
      </c>
      <c r="K733" t="s">
        <v>6542</v>
      </c>
      <c r="L733" t="s">
        <v>6543</v>
      </c>
      <c r="M733" t="s">
        <v>6544</v>
      </c>
      <c r="N733" t="s">
        <v>6545</v>
      </c>
      <c r="O733">
        <v>33.257179999999998</v>
      </c>
      <c r="P733">
        <v>126.18884</v>
      </c>
      <c r="Q733" t="s">
        <v>6546</v>
      </c>
      <c r="R733" t="s">
        <v>6547</v>
      </c>
      <c r="S733" t="s">
        <v>6541</v>
      </c>
      <c r="T733" t="s">
        <v>6548</v>
      </c>
      <c r="U733" t="s">
        <v>6549</v>
      </c>
    </row>
    <row r="734" spans="1:21" x14ac:dyDescent="0.3">
      <c r="A734" t="s">
        <v>6550</v>
      </c>
      <c r="B734" t="s">
        <v>165</v>
      </c>
      <c r="C734" t="s">
        <v>166</v>
      </c>
      <c r="D734" t="s">
        <v>6551</v>
      </c>
      <c r="E734">
        <f>_xlfn.IFNA(VLOOKUP($F734,지역분류!$C$2:$D$5,2,0),0)</f>
        <v>1</v>
      </c>
      <c r="F734" t="str">
        <f>_xlfn.IFNA(INDEX(지역분류!$G$2:$G$21,MATCH($J734,지역분류!$H$2:$H$21,0)),"테마여행")</f>
        <v>북부</v>
      </c>
      <c r="G734" t="s">
        <v>17</v>
      </c>
      <c r="H734" t="s">
        <v>18</v>
      </c>
      <c r="I734" t="s">
        <v>19</v>
      </c>
      <c r="J734" t="s">
        <v>20</v>
      </c>
      <c r="K734" t="s">
        <v>6552</v>
      </c>
      <c r="L734" t="s">
        <v>6553</v>
      </c>
      <c r="M734" t="s">
        <v>6554</v>
      </c>
      <c r="N734" t="s">
        <v>6555</v>
      </c>
      <c r="O734">
        <v>33.484729399999999</v>
      </c>
      <c r="P734">
        <v>126.3926699</v>
      </c>
      <c r="R734" t="s">
        <v>6556</v>
      </c>
      <c r="S734" t="s">
        <v>6557</v>
      </c>
      <c r="T734" t="s">
        <v>6558</v>
      </c>
      <c r="U734" t="s">
        <v>6559</v>
      </c>
    </row>
    <row r="735" spans="1:21" x14ac:dyDescent="0.3">
      <c r="A735" t="s">
        <v>6560</v>
      </c>
      <c r="B735" t="s">
        <v>74</v>
      </c>
      <c r="C735" t="s">
        <v>75</v>
      </c>
      <c r="D735" t="s">
        <v>6561</v>
      </c>
      <c r="E735">
        <f>_xlfn.IFNA(VLOOKUP($F735,지역분류!$C$2:$D$5,2,0),0)</f>
        <v>1</v>
      </c>
      <c r="F735" t="str">
        <f>_xlfn.IFNA(INDEX(지역분류!$G$2:$G$21,MATCH($J735,지역분류!$H$2:$H$21,0)),"테마여행")</f>
        <v>북부</v>
      </c>
      <c r="G735" t="s">
        <v>17</v>
      </c>
      <c r="H735" t="s">
        <v>18</v>
      </c>
      <c r="I735" t="s">
        <v>30</v>
      </c>
      <c r="J735" t="s">
        <v>31</v>
      </c>
      <c r="K735" t="s">
        <v>6562</v>
      </c>
      <c r="L735" t="s">
        <v>6563</v>
      </c>
      <c r="M735" t="s">
        <v>6564</v>
      </c>
      <c r="N735" t="s">
        <v>6565</v>
      </c>
      <c r="O735">
        <v>33.463677300000001</v>
      </c>
      <c r="P735">
        <v>126.53098970000001</v>
      </c>
      <c r="R735" t="s">
        <v>6566</v>
      </c>
      <c r="S735" t="s">
        <v>6561</v>
      </c>
      <c r="T735" t="s">
        <v>6567</v>
      </c>
      <c r="U735" t="s">
        <v>6568</v>
      </c>
    </row>
    <row r="736" spans="1:21" x14ac:dyDescent="0.3">
      <c r="A736" t="s">
        <v>6569</v>
      </c>
      <c r="B736" t="s">
        <v>74</v>
      </c>
      <c r="C736" t="s">
        <v>75</v>
      </c>
      <c r="D736" t="s">
        <v>6570</v>
      </c>
      <c r="E736">
        <f>_xlfn.IFNA(VLOOKUP($F736,지역분류!$C$2:$D$5,2,0),0)</f>
        <v>2</v>
      </c>
      <c r="F736" t="str">
        <f>_xlfn.IFNA(INDEX(지역분류!$G$2:$G$21,MATCH($J736,지역분류!$H$2:$H$21,0)),"테마여행")</f>
        <v>동부</v>
      </c>
      <c r="G736" t="s">
        <v>54</v>
      </c>
      <c r="H736" t="s">
        <v>55</v>
      </c>
      <c r="I736" t="s">
        <v>253</v>
      </c>
      <c r="J736" t="s">
        <v>254</v>
      </c>
      <c r="K736" t="s">
        <v>6571</v>
      </c>
      <c r="L736" t="s">
        <v>6572</v>
      </c>
      <c r="M736" t="s">
        <v>6573</v>
      </c>
      <c r="N736" t="s">
        <v>6574</v>
      </c>
      <c r="O736">
        <v>33.32546</v>
      </c>
      <c r="P736">
        <v>126.84247000000001</v>
      </c>
      <c r="Q736" t="s">
        <v>886</v>
      </c>
      <c r="R736" t="s">
        <v>6575</v>
      </c>
      <c r="S736" t="s">
        <v>6576</v>
      </c>
      <c r="T736" t="s">
        <v>6577</v>
      </c>
      <c r="U736" t="s">
        <v>6578</v>
      </c>
    </row>
    <row r="737" spans="1:21" hidden="1" x14ac:dyDescent="0.3">
      <c r="A737" t="s">
        <v>6579</v>
      </c>
      <c r="B737" t="s">
        <v>96</v>
      </c>
      <c r="C737" t="s">
        <v>97</v>
      </c>
      <c r="D737" t="s">
        <v>6580</v>
      </c>
      <c r="E737">
        <f>_xlfn.IFNA(VLOOKUP($F737,지역분류!$C$2:$D$5,2,0),0)</f>
        <v>0</v>
      </c>
      <c r="F737" t="str">
        <f>_xlfn.IFNA(INDEX(지역분류!$G$2:$G$21,MATCH($J737,지역분류!$H$2:$H$21,0)),"테마여행")</f>
        <v>테마여행</v>
      </c>
      <c r="G737" t="s">
        <v>54</v>
      </c>
      <c r="H737" t="s">
        <v>55</v>
      </c>
      <c r="J737" t="s">
        <v>6581</v>
      </c>
      <c r="M737" t="s">
        <v>6582</v>
      </c>
      <c r="N737" t="s">
        <v>6583</v>
      </c>
      <c r="R737" t="s">
        <v>72</v>
      </c>
      <c r="S737" t="s">
        <v>6584</v>
      </c>
      <c r="T737" t="s">
        <v>6585</v>
      </c>
      <c r="U737" t="s">
        <v>6586</v>
      </c>
    </row>
    <row r="738" spans="1:21" x14ac:dyDescent="0.3">
      <c r="A738" t="s">
        <v>6587</v>
      </c>
      <c r="B738" t="s">
        <v>74</v>
      </c>
      <c r="C738" t="s">
        <v>75</v>
      </c>
      <c r="D738" t="s">
        <v>6588</v>
      </c>
      <c r="E738">
        <f>_xlfn.IFNA(VLOOKUP($F738,지역분류!$C$2:$D$5,2,0),0)</f>
        <v>4</v>
      </c>
      <c r="F738" t="str">
        <f>_xlfn.IFNA(INDEX(지역분류!$G$2:$G$21,MATCH($J738,지역분류!$H$2:$H$21,0)),"테마여행")</f>
        <v>남부</v>
      </c>
      <c r="G738" t="s">
        <v>54</v>
      </c>
      <c r="H738" t="s">
        <v>55</v>
      </c>
      <c r="I738" t="s">
        <v>69</v>
      </c>
      <c r="J738" t="s">
        <v>70</v>
      </c>
      <c r="K738" t="s">
        <v>6589</v>
      </c>
      <c r="L738" t="s">
        <v>6590</v>
      </c>
      <c r="M738" t="s">
        <v>6591</v>
      </c>
      <c r="N738" t="s">
        <v>6592</v>
      </c>
      <c r="O738">
        <v>33.263957699999999</v>
      </c>
      <c r="P738">
        <v>126.5507293</v>
      </c>
      <c r="R738" t="s">
        <v>6593</v>
      </c>
      <c r="S738" t="s">
        <v>6588</v>
      </c>
      <c r="T738" t="s">
        <v>6594</v>
      </c>
      <c r="U738" t="s">
        <v>6595</v>
      </c>
    </row>
    <row r="739" spans="1:21" x14ac:dyDescent="0.3">
      <c r="A739" t="s">
        <v>6596</v>
      </c>
      <c r="B739" t="s">
        <v>74</v>
      </c>
      <c r="C739" t="s">
        <v>75</v>
      </c>
      <c r="D739" t="s">
        <v>6597</v>
      </c>
      <c r="E739">
        <f>_xlfn.IFNA(VLOOKUP($F739,지역분류!$C$2:$D$5,2,0),0)</f>
        <v>2</v>
      </c>
      <c r="F739" t="str">
        <f>_xlfn.IFNA(INDEX(지역분류!$G$2:$G$21,MATCH($J739,지역분류!$H$2:$H$21,0)),"테마여행")</f>
        <v>동부</v>
      </c>
      <c r="G739" t="s">
        <v>17</v>
      </c>
      <c r="H739" t="s">
        <v>18</v>
      </c>
      <c r="I739" t="s">
        <v>111</v>
      </c>
      <c r="J739" t="s">
        <v>112</v>
      </c>
      <c r="K739" t="s">
        <v>5517</v>
      </c>
      <c r="L739" t="s">
        <v>5518</v>
      </c>
      <c r="M739" t="s">
        <v>6598</v>
      </c>
      <c r="N739" t="s">
        <v>6599</v>
      </c>
      <c r="O739">
        <v>33.49539114779116</v>
      </c>
      <c r="P739">
        <v>126.8119988362794</v>
      </c>
      <c r="Q739" t="s">
        <v>5521</v>
      </c>
      <c r="R739" t="s">
        <v>6600</v>
      </c>
      <c r="S739" t="s">
        <v>6597</v>
      </c>
      <c r="T739" t="s">
        <v>6601</v>
      </c>
      <c r="U739" t="s">
        <v>6602</v>
      </c>
    </row>
    <row r="740" spans="1:21" x14ac:dyDescent="0.3">
      <c r="A740" t="s">
        <v>6603</v>
      </c>
      <c r="B740" t="s">
        <v>74</v>
      </c>
      <c r="C740" t="s">
        <v>75</v>
      </c>
      <c r="D740" t="s">
        <v>6604</v>
      </c>
      <c r="E740">
        <f>_xlfn.IFNA(VLOOKUP($F740,지역분류!$C$2:$D$5,2,0),0)</f>
        <v>1</v>
      </c>
      <c r="F740" t="str">
        <f>_xlfn.IFNA(INDEX(지역분류!$G$2:$G$21,MATCH($J740,지역분류!$H$2:$H$21,0)),"테마여행")</f>
        <v>북부</v>
      </c>
      <c r="G740" t="s">
        <v>17</v>
      </c>
      <c r="H740" t="s">
        <v>18</v>
      </c>
      <c r="I740" t="s">
        <v>30</v>
      </c>
      <c r="J740" t="s">
        <v>31</v>
      </c>
      <c r="K740" t="s">
        <v>6605</v>
      </c>
      <c r="L740" t="s">
        <v>6606</v>
      </c>
      <c r="M740" t="s">
        <v>6607</v>
      </c>
      <c r="N740" t="s">
        <v>6608</v>
      </c>
      <c r="O740">
        <v>33.497257599999998</v>
      </c>
      <c r="P740">
        <v>126.4492272</v>
      </c>
      <c r="R740" t="s">
        <v>6609</v>
      </c>
      <c r="S740" t="s">
        <v>6604</v>
      </c>
      <c r="T740" t="s">
        <v>6610</v>
      </c>
      <c r="U740" t="s">
        <v>6611</v>
      </c>
    </row>
    <row r="741" spans="1:21" x14ac:dyDescent="0.3">
      <c r="A741" t="s">
        <v>6612</v>
      </c>
      <c r="B741" t="s">
        <v>74</v>
      </c>
      <c r="C741" t="s">
        <v>75</v>
      </c>
      <c r="D741" t="s">
        <v>6613</v>
      </c>
      <c r="E741">
        <f>_xlfn.IFNA(VLOOKUP($F741,지역분류!$C$2:$D$5,2,0),0)</f>
        <v>1</v>
      </c>
      <c r="F741" t="str">
        <f>_xlfn.IFNA(INDEX(지역분류!$G$2:$G$21,MATCH($J741,지역분류!$H$2:$H$21,0)),"테마여행")</f>
        <v>북부</v>
      </c>
      <c r="G741" t="s">
        <v>17</v>
      </c>
      <c r="H741" t="s">
        <v>18</v>
      </c>
      <c r="I741" t="s">
        <v>30</v>
      </c>
      <c r="J741" t="s">
        <v>31</v>
      </c>
      <c r="K741" t="s">
        <v>6614</v>
      </c>
      <c r="L741" t="s">
        <v>6615</v>
      </c>
      <c r="M741" t="s">
        <v>6616</v>
      </c>
      <c r="N741" t="s">
        <v>6617</v>
      </c>
      <c r="O741">
        <v>33.493692500000002</v>
      </c>
      <c r="P741">
        <v>126.52796669999999</v>
      </c>
      <c r="R741" t="s">
        <v>6618</v>
      </c>
      <c r="S741" t="s">
        <v>6613</v>
      </c>
      <c r="T741" t="s">
        <v>6619</v>
      </c>
      <c r="U741" t="s">
        <v>6620</v>
      </c>
    </row>
    <row r="742" spans="1:21" x14ac:dyDescent="0.3">
      <c r="A742" t="s">
        <v>6621</v>
      </c>
      <c r="B742" t="s">
        <v>2920</v>
      </c>
      <c r="C742" t="s">
        <v>2921</v>
      </c>
      <c r="D742" t="s">
        <v>6622</v>
      </c>
      <c r="E742">
        <f>_xlfn.IFNA(VLOOKUP($F742,지역분류!$C$2:$D$5,2,0),0)</f>
        <v>4</v>
      </c>
      <c r="F742" t="str">
        <f>_xlfn.IFNA(INDEX(지역분류!$G$2:$G$21,MATCH($J742,지역분류!$H$2:$H$21,0)),"테마여행")</f>
        <v>남부</v>
      </c>
      <c r="G742" t="s">
        <v>54</v>
      </c>
      <c r="H742" t="s">
        <v>55</v>
      </c>
      <c r="I742" t="s">
        <v>69</v>
      </c>
      <c r="J742" t="s">
        <v>70</v>
      </c>
      <c r="K742" t="s">
        <v>6623</v>
      </c>
      <c r="L742" t="s">
        <v>6624</v>
      </c>
      <c r="M742" t="s">
        <v>6625</v>
      </c>
      <c r="N742" t="s">
        <v>6626</v>
      </c>
      <c r="O742">
        <v>33.2461676</v>
      </c>
      <c r="P742">
        <v>126.5648386</v>
      </c>
      <c r="R742" t="s">
        <v>6627</v>
      </c>
      <c r="S742" t="s">
        <v>6622</v>
      </c>
      <c r="T742" t="s">
        <v>6628</v>
      </c>
      <c r="U742" t="s">
        <v>6629</v>
      </c>
    </row>
    <row r="743" spans="1:21" x14ac:dyDescent="0.3">
      <c r="A743" t="s">
        <v>6630</v>
      </c>
      <c r="B743" t="s">
        <v>165</v>
      </c>
      <c r="C743" t="s">
        <v>166</v>
      </c>
      <c r="D743" t="s">
        <v>6631</v>
      </c>
      <c r="E743">
        <f>_xlfn.IFNA(VLOOKUP($F743,지역분류!$C$2:$D$5,2,0),0)</f>
        <v>4</v>
      </c>
      <c r="F743" t="str">
        <f>_xlfn.IFNA(INDEX(지역분류!$G$2:$G$21,MATCH($J743,지역분류!$H$2:$H$21,0)),"테마여행")</f>
        <v>남부</v>
      </c>
      <c r="G743" t="s">
        <v>54</v>
      </c>
      <c r="H743" t="s">
        <v>55</v>
      </c>
      <c r="I743" t="s">
        <v>69</v>
      </c>
      <c r="J743" t="s">
        <v>70</v>
      </c>
      <c r="K743" t="s">
        <v>6632</v>
      </c>
      <c r="L743" t="s">
        <v>6633</v>
      </c>
      <c r="M743" t="s">
        <v>6634</v>
      </c>
      <c r="N743" t="s">
        <v>6635</v>
      </c>
      <c r="O743">
        <v>33.244681700000001</v>
      </c>
      <c r="P743">
        <v>126.5145411</v>
      </c>
      <c r="R743" t="s">
        <v>6636</v>
      </c>
      <c r="S743" t="s">
        <v>6637</v>
      </c>
      <c r="T743" t="s">
        <v>6638</v>
      </c>
      <c r="U743" t="s">
        <v>6639</v>
      </c>
    </row>
    <row r="744" spans="1:21" x14ac:dyDescent="0.3">
      <c r="A744" t="s">
        <v>6640</v>
      </c>
      <c r="B744" t="s">
        <v>74</v>
      </c>
      <c r="C744" t="s">
        <v>75</v>
      </c>
      <c r="D744" t="s">
        <v>6641</v>
      </c>
      <c r="E744">
        <f>_xlfn.IFNA(VLOOKUP($F744,지역분류!$C$2:$D$5,2,0),0)</f>
        <v>1</v>
      </c>
      <c r="F744" t="str">
        <f>_xlfn.IFNA(INDEX(지역분류!$G$2:$G$21,MATCH($J744,지역분류!$H$2:$H$21,0)),"테마여행")</f>
        <v>북부</v>
      </c>
      <c r="G744" t="s">
        <v>17</v>
      </c>
      <c r="H744" t="s">
        <v>18</v>
      </c>
      <c r="I744" t="s">
        <v>42</v>
      </c>
      <c r="J744" t="s">
        <v>43</v>
      </c>
      <c r="K744" t="s">
        <v>6642</v>
      </c>
      <c r="L744" t="s">
        <v>6643</v>
      </c>
      <c r="M744" t="s">
        <v>6644</v>
      </c>
      <c r="N744" t="s">
        <v>6645</v>
      </c>
      <c r="O744">
        <v>33.489346699999999</v>
      </c>
      <c r="P744">
        <v>126.66738220000001</v>
      </c>
      <c r="R744" t="s">
        <v>6646</v>
      </c>
      <c r="S744" t="s">
        <v>6641</v>
      </c>
      <c r="T744" t="s">
        <v>6647</v>
      </c>
      <c r="U744" t="s">
        <v>6648</v>
      </c>
    </row>
    <row r="745" spans="1:21" x14ac:dyDescent="0.3">
      <c r="A745" t="s">
        <v>6649</v>
      </c>
      <c r="B745" t="s">
        <v>74</v>
      </c>
      <c r="C745" t="s">
        <v>75</v>
      </c>
      <c r="D745" t="s">
        <v>6650</v>
      </c>
      <c r="E745">
        <f>_xlfn.IFNA(VLOOKUP($F745,지역분류!$C$2:$D$5,2,0),0)</f>
        <v>1</v>
      </c>
      <c r="F745" t="str">
        <f>_xlfn.IFNA(INDEX(지역분류!$G$2:$G$21,MATCH($J745,지역분류!$H$2:$H$21,0)),"테마여행")</f>
        <v>북부</v>
      </c>
      <c r="G745" t="s">
        <v>17</v>
      </c>
      <c r="H745" t="s">
        <v>18</v>
      </c>
      <c r="I745" t="s">
        <v>30</v>
      </c>
      <c r="J745" t="s">
        <v>31</v>
      </c>
      <c r="K745" t="s">
        <v>6651</v>
      </c>
      <c r="L745" t="s">
        <v>6652</v>
      </c>
      <c r="M745" t="s">
        <v>6653</v>
      </c>
      <c r="N745" t="s">
        <v>6654</v>
      </c>
      <c r="O745">
        <v>33.490865700000001</v>
      </c>
      <c r="P745">
        <v>126.48862099999999</v>
      </c>
      <c r="R745" t="s">
        <v>6655</v>
      </c>
      <c r="S745" t="s">
        <v>6650</v>
      </c>
      <c r="T745" t="s">
        <v>6656</v>
      </c>
      <c r="U745" t="s">
        <v>6657</v>
      </c>
    </row>
    <row r="746" spans="1:21" x14ac:dyDescent="0.3">
      <c r="A746" t="s">
        <v>6658</v>
      </c>
      <c r="B746" t="s">
        <v>74</v>
      </c>
      <c r="C746" t="s">
        <v>75</v>
      </c>
      <c r="D746" t="s">
        <v>6659</v>
      </c>
      <c r="E746">
        <f>_xlfn.IFNA(VLOOKUP($F746,지역분류!$C$2:$D$5,2,0),0)</f>
        <v>4</v>
      </c>
      <c r="F746" t="str">
        <f>_xlfn.IFNA(INDEX(지역분류!$G$2:$G$21,MATCH($J746,지역분류!$H$2:$H$21,0)),"테마여행")</f>
        <v>남부</v>
      </c>
      <c r="G746" t="s">
        <v>54</v>
      </c>
      <c r="H746" t="s">
        <v>55</v>
      </c>
      <c r="I746" t="s">
        <v>69</v>
      </c>
      <c r="J746" t="s">
        <v>70</v>
      </c>
      <c r="K746" t="s">
        <v>6660</v>
      </c>
      <c r="L746" t="s">
        <v>6661</v>
      </c>
      <c r="M746" t="s">
        <v>6662</v>
      </c>
      <c r="N746" t="s">
        <v>6663</v>
      </c>
      <c r="O746">
        <v>33.252574899999999</v>
      </c>
      <c r="P746">
        <v>126.55081269999999</v>
      </c>
      <c r="R746" t="s">
        <v>6664</v>
      </c>
      <c r="S746" t="s">
        <v>6659</v>
      </c>
      <c r="T746" t="s">
        <v>6665</v>
      </c>
      <c r="U746" t="s">
        <v>6666</v>
      </c>
    </row>
    <row r="747" spans="1:21" x14ac:dyDescent="0.3">
      <c r="A747" t="s">
        <v>6667</v>
      </c>
      <c r="B747" t="s">
        <v>74</v>
      </c>
      <c r="C747" t="s">
        <v>75</v>
      </c>
      <c r="D747" t="s">
        <v>6668</v>
      </c>
      <c r="E747">
        <f>_xlfn.IFNA(VLOOKUP($F747,지역분류!$C$2:$D$5,2,0),0)</f>
        <v>2</v>
      </c>
      <c r="F747" t="str">
        <f>_xlfn.IFNA(INDEX(지역분류!$G$2:$G$21,MATCH($J747,지역분류!$H$2:$H$21,0)),"테마여행")</f>
        <v>동부</v>
      </c>
      <c r="G747" t="s">
        <v>54</v>
      </c>
      <c r="H747" t="s">
        <v>55</v>
      </c>
      <c r="I747" t="s">
        <v>187</v>
      </c>
      <c r="J747" t="s">
        <v>188</v>
      </c>
      <c r="K747" t="s">
        <v>6669</v>
      </c>
      <c r="L747" t="s">
        <v>6670</v>
      </c>
      <c r="M747" t="s">
        <v>6671</v>
      </c>
      <c r="N747" t="s">
        <v>6672</v>
      </c>
      <c r="O747">
        <v>33.4653232</v>
      </c>
      <c r="P747">
        <v>126.9323756</v>
      </c>
      <c r="R747" t="s">
        <v>6673</v>
      </c>
      <c r="S747" t="s">
        <v>6668</v>
      </c>
      <c r="T747" t="s">
        <v>6674</v>
      </c>
      <c r="U747" t="s">
        <v>6675</v>
      </c>
    </row>
    <row r="748" spans="1:21" x14ac:dyDescent="0.3">
      <c r="A748" t="s">
        <v>6676</v>
      </c>
      <c r="B748" t="s">
        <v>74</v>
      </c>
      <c r="C748" t="s">
        <v>75</v>
      </c>
      <c r="D748" t="s">
        <v>6677</v>
      </c>
      <c r="E748">
        <f>_xlfn.IFNA(VLOOKUP($F748,지역분류!$C$2:$D$5,2,0),0)</f>
        <v>1</v>
      </c>
      <c r="F748" t="str">
        <f>_xlfn.IFNA(INDEX(지역분류!$G$2:$G$21,MATCH($J748,지역분류!$H$2:$H$21,0)),"테마여행")</f>
        <v>북부</v>
      </c>
      <c r="G748" t="s">
        <v>17</v>
      </c>
      <c r="H748" t="s">
        <v>18</v>
      </c>
      <c r="I748" t="s">
        <v>42</v>
      </c>
      <c r="J748" t="s">
        <v>43</v>
      </c>
      <c r="K748" t="s">
        <v>6678</v>
      </c>
      <c r="L748" t="s">
        <v>6679</v>
      </c>
      <c r="M748" t="s">
        <v>6680</v>
      </c>
      <c r="N748" t="s">
        <v>6681</v>
      </c>
      <c r="O748">
        <v>33.540309000000001</v>
      </c>
      <c r="P748">
        <v>126.66720599999999</v>
      </c>
      <c r="R748" t="s">
        <v>6682</v>
      </c>
      <c r="S748" t="s">
        <v>6677</v>
      </c>
      <c r="T748" t="s">
        <v>6683</v>
      </c>
      <c r="U748" t="s">
        <v>6684</v>
      </c>
    </row>
    <row r="749" spans="1:21" x14ac:dyDescent="0.3">
      <c r="A749" t="s">
        <v>6685</v>
      </c>
      <c r="B749" t="s">
        <v>74</v>
      </c>
      <c r="C749" t="s">
        <v>75</v>
      </c>
      <c r="D749" t="s">
        <v>6686</v>
      </c>
      <c r="E749">
        <f>_xlfn.IFNA(VLOOKUP($F749,지역분류!$C$2:$D$5,2,0),0)</f>
        <v>4</v>
      </c>
      <c r="F749" t="str">
        <f>_xlfn.IFNA(INDEX(지역분류!$G$2:$G$21,MATCH($J749,지역분류!$H$2:$H$21,0)),"테마여행")</f>
        <v>남부</v>
      </c>
      <c r="G749" t="s">
        <v>54</v>
      </c>
      <c r="H749" t="s">
        <v>55</v>
      </c>
      <c r="I749" t="s">
        <v>69</v>
      </c>
      <c r="J749" t="s">
        <v>70</v>
      </c>
      <c r="K749" t="s">
        <v>6687</v>
      </c>
      <c r="L749" t="s">
        <v>6688</v>
      </c>
      <c r="M749" t="s">
        <v>6689</v>
      </c>
      <c r="N749" t="s">
        <v>6690</v>
      </c>
      <c r="O749">
        <v>33.464703</v>
      </c>
      <c r="P749">
        <v>126.93501000000001</v>
      </c>
      <c r="Q749" t="s">
        <v>3142</v>
      </c>
      <c r="R749" t="s">
        <v>6691</v>
      </c>
      <c r="S749" t="s">
        <v>6686</v>
      </c>
      <c r="T749" t="s">
        <v>6692</v>
      </c>
      <c r="U749" t="s">
        <v>6693</v>
      </c>
    </row>
    <row r="750" spans="1:21" x14ac:dyDescent="0.3">
      <c r="A750" t="s">
        <v>6694</v>
      </c>
      <c r="B750" t="s">
        <v>14</v>
      </c>
      <c r="C750" t="s">
        <v>15</v>
      </c>
      <c r="D750" t="s">
        <v>6695</v>
      </c>
      <c r="E750">
        <f>_xlfn.IFNA(VLOOKUP($F750,지역분류!$C$2:$D$5,2,0),0)</f>
        <v>1</v>
      </c>
      <c r="F750" t="str">
        <f>_xlfn.IFNA(INDEX(지역분류!$G$2:$G$21,MATCH($J750,지역분류!$H$2:$H$21,0)),"테마여행")</f>
        <v>북부</v>
      </c>
      <c r="G750" t="s">
        <v>17</v>
      </c>
      <c r="H750" t="s">
        <v>18</v>
      </c>
      <c r="I750" t="s">
        <v>42</v>
      </c>
      <c r="J750" t="s">
        <v>43</v>
      </c>
      <c r="K750" t="s">
        <v>6696</v>
      </c>
      <c r="L750" t="s">
        <v>6697</v>
      </c>
      <c r="M750" t="s">
        <v>6698</v>
      </c>
      <c r="N750" t="s">
        <v>6699</v>
      </c>
      <c r="O750">
        <v>33.4958502</v>
      </c>
      <c r="P750">
        <v>126.6588722</v>
      </c>
      <c r="R750" t="s">
        <v>6700</v>
      </c>
      <c r="S750" t="s">
        <v>6695</v>
      </c>
      <c r="T750" t="s">
        <v>6701</v>
      </c>
      <c r="U750" t="s">
        <v>6702</v>
      </c>
    </row>
    <row r="751" spans="1:21" x14ac:dyDescent="0.3">
      <c r="A751" t="s">
        <v>6703</v>
      </c>
      <c r="B751" t="s">
        <v>165</v>
      </c>
      <c r="C751" t="s">
        <v>166</v>
      </c>
      <c r="D751" t="s">
        <v>6704</v>
      </c>
      <c r="E751">
        <f>_xlfn.IFNA(VLOOKUP($F751,지역분류!$C$2:$D$5,2,0),0)</f>
        <v>3</v>
      </c>
      <c r="F751" t="str">
        <f>_xlfn.IFNA(INDEX(지역분류!$G$2:$G$21,MATCH($J751,지역분류!$H$2:$H$21,0)),"테마여행")</f>
        <v>서부</v>
      </c>
      <c r="G751" t="s">
        <v>17</v>
      </c>
      <c r="H751" t="s">
        <v>18</v>
      </c>
      <c r="I751" t="s">
        <v>77</v>
      </c>
      <c r="J751" t="s">
        <v>78</v>
      </c>
      <c r="K751" t="s">
        <v>6705</v>
      </c>
      <c r="L751" t="s">
        <v>6706</v>
      </c>
      <c r="M751" t="s">
        <v>6707</v>
      </c>
      <c r="N751" t="s">
        <v>6708</v>
      </c>
      <c r="O751">
        <v>33.4356437</v>
      </c>
      <c r="P751">
        <v>126.2902931</v>
      </c>
      <c r="R751" t="s">
        <v>6709</v>
      </c>
      <c r="S751" t="s">
        <v>6710</v>
      </c>
      <c r="T751" t="s">
        <v>6711</v>
      </c>
      <c r="U751" t="s">
        <v>6712</v>
      </c>
    </row>
    <row r="752" spans="1:21" x14ac:dyDescent="0.3">
      <c r="A752" t="s">
        <v>6713</v>
      </c>
      <c r="B752" t="s">
        <v>2920</v>
      </c>
      <c r="C752" t="s">
        <v>2921</v>
      </c>
      <c r="D752" t="s">
        <v>6714</v>
      </c>
      <c r="E752">
        <f>_xlfn.IFNA(VLOOKUP($F752,지역분류!$C$2:$D$5,2,0),0)</f>
        <v>4</v>
      </c>
      <c r="F752" t="str">
        <f>_xlfn.IFNA(INDEX(지역분류!$G$2:$G$21,MATCH($J752,지역분류!$H$2:$H$21,0)),"테마여행")</f>
        <v>남부</v>
      </c>
      <c r="G752" t="s">
        <v>54</v>
      </c>
      <c r="H752" t="s">
        <v>55</v>
      </c>
      <c r="I752" t="s">
        <v>301</v>
      </c>
      <c r="J752" t="s">
        <v>302</v>
      </c>
      <c r="K752" t="s">
        <v>6715</v>
      </c>
      <c r="L752" t="s">
        <v>6716</v>
      </c>
      <c r="M752" t="s">
        <v>6717</v>
      </c>
      <c r="N752" t="s">
        <v>6718</v>
      </c>
      <c r="O752">
        <v>33.282197659559507</v>
      </c>
      <c r="P752">
        <v>126.61983543198239</v>
      </c>
      <c r="R752" t="s">
        <v>6719</v>
      </c>
      <c r="S752" t="s">
        <v>6714</v>
      </c>
      <c r="T752" t="s">
        <v>6720</v>
      </c>
      <c r="U752" t="s">
        <v>6721</v>
      </c>
    </row>
    <row r="753" spans="1:21" x14ac:dyDescent="0.3">
      <c r="A753" t="s">
        <v>6722</v>
      </c>
      <c r="B753" t="s">
        <v>74</v>
      </c>
      <c r="C753" t="s">
        <v>75</v>
      </c>
      <c r="D753" t="s">
        <v>6723</v>
      </c>
      <c r="E753">
        <f>_xlfn.IFNA(VLOOKUP($F753,지역분류!$C$2:$D$5,2,0),0)</f>
        <v>2</v>
      </c>
      <c r="F753" t="str">
        <f>_xlfn.IFNA(INDEX(지역분류!$G$2:$G$21,MATCH($J753,지역분류!$H$2:$H$21,0)),"테마여행")</f>
        <v>동부</v>
      </c>
      <c r="G753" t="s">
        <v>54</v>
      </c>
      <c r="H753" t="s">
        <v>55</v>
      </c>
      <c r="I753" t="s">
        <v>187</v>
      </c>
      <c r="J753" t="s">
        <v>188</v>
      </c>
      <c r="K753" t="s">
        <v>6724</v>
      </c>
      <c r="L753" t="s">
        <v>6725</v>
      </c>
      <c r="M753" t="s">
        <v>6726</v>
      </c>
      <c r="N753" t="s">
        <v>6727</v>
      </c>
      <c r="O753">
        <v>33.463234100000001</v>
      </c>
      <c r="P753">
        <v>126.93360079999999</v>
      </c>
      <c r="Q753" t="s">
        <v>3142</v>
      </c>
      <c r="R753" t="s">
        <v>6728</v>
      </c>
      <c r="S753" t="s">
        <v>6723</v>
      </c>
      <c r="T753" t="s">
        <v>6729</v>
      </c>
      <c r="U753" t="s">
        <v>6730</v>
      </c>
    </row>
    <row r="754" spans="1:21" hidden="1" x14ac:dyDescent="0.3">
      <c r="A754" t="s">
        <v>6731</v>
      </c>
      <c r="B754" t="s">
        <v>96</v>
      </c>
      <c r="C754" t="s">
        <v>97</v>
      </c>
      <c r="D754" t="s">
        <v>6732</v>
      </c>
      <c r="E754">
        <f>_xlfn.IFNA(VLOOKUP($F754,지역분류!$C$2:$D$5,2,0),0)</f>
        <v>2</v>
      </c>
      <c r="F754" t="str">
        <f>_xlfn.IFNA(INDEX(지역분류!$G$2:$G$21,MATCH($J754,지역분류!$H$2:$H$21,0)),"테마여행")</f>
        <v>동부</v>
      </c>
      <c r="G754" t="s">
        <v>54</v>
      </c>
      <c r="H754" t="s">
        <v>55</v>
      </c>
      <c r="I754" t="s">
        <v>187</v>
      </c>
      <c r="J754" t="s">
        <v>188</v>
      </c>
      <c r="M754" t="s">
        <v>6733</v>
      </c>
      <c r="N754" t="s">
        <v>6734</v>
      </c>
      <c r="S754" t="s">
        <v>6735</v>
      </c>
      <c r="T754" t="s">
        <v>6736</v>
      </c>
      <c r="U754" t="s">
        <v>6737</v>
      </c>
    </row>
    <row r="755" spans="1:21" x14ac:dyDescent="0.3">
      <c r="A755" t="s">
        <v>6738</v>
      </c>
      <c r="B755" t="s">
        <v>2920</v>
      </c>
      <c r="C755" t="s">
        <v>2921</v>
      </c>
      <c r="D755" t="s">
        <v>6739</v>
      </c>
      <c r="E755">
        <f>_xlfn.IFNA(VLOOKUP($F755,지역분류!$C$2:$D$5,2,0),0)</f>
        <v>4</v>
      </c>
      <c r="F755" t="str">
        <f>_xlfn.IFNA(INDEX(지역분류!$G$2:$G$21,MATCH($J755,지역분류!$H$2:$H$21,0)),"테마여행")</f>
        <v>남부</v>
      </c>
      <c r="G755" t="s">
        <v>54</v>
      </c>
      <c r="H755" t="s">
        <v>55</v>
      </c>
      <c r="I755" t="s">
        <v>301</v>
      </c>
      <c r="J755" t="s">
        <v>302</v>
      </c>
      <c r="K755" t="s">
        <v>6740</v>
      </c>
      <c r="L755" t="s">
        <v>6740</v>
      </c>
      <c r="M755" t="s">
        <v>3301</v>
      </c>
      <c r="N755" t="s">
        <v>6741</v>
      </c>
      <c r="O755">
        <v>33.360669999999999</v>
      </c>
      <c r="P755">
        <v>126.59719</v>
      </c>
      <c r="R755" t="s">
        <v>72</v>
      </c>
      <c r="S755" t="s">
        <v>6739</v>
      </c>
      <c r="T755" t="s">
        <v>6742</v>
      </c>
      <c r="U755" t="s">
        <v>6743</v>
      </c>
    </row>
    <row r="756" spans="1:21" hidden="1" x14ac:dyDescent="0.3">
      <c r="A756" t="s">
        <v>6744</v>
      </c>
      <c r="B756" t="s">
        <v>96</v>
      </c>
      <c r="C756" t="s">
        <v>97</v>
      </c>
      <c r="D756" t="s">
        <v>6745</v>
      </c>
      <c r="E756">
        <f>_xlfn.IFNA(VLOOKUP($F756,지역분류!$C$2:$D$5,2,0),0)</f>
        <v>4</v>
      </c>
      <c r="F756" t="str">
        <f>_xlfn.IFNA(INDEX(지역분류!$G$2:$G$21,MATCH($J756,지역분류!$H$2:$H$21,0)),"테마여행")</f>
        <v>남부</v>
      </c>
      <c r="G756" t="s">
        <v>54</v>
      </c>
      <c r="H756" t="s">
        <v>55</v>
      </c>
      <c r="I756" t="s">
        <v>301</v>
      </c>
      <c r="J756" t="s">
        <v>302</v>
      </c>
      <c r="M756" t="s">
        <v>6746</v>
      </c>
      <c r="N756" t="s">
        <v>6747</v>
      </c>
      <c r="S756" t="s">
        <v>6745</v>
      </c>
      <c r="T756" t="s">
        <v>6748</v>
      </c>
      <c r="U756" t="s">
        <v>6749</v>
      </c>
    </row>
    <row r="757" spans="1:21" hidden="1" x14ac:dyDescent="0.3">
      <c r="A757" t="s">
        <v>6750</v>
      </c>
      <c r="B757" t="s">
        <v>96</v>
      </c>
      <c r="C757" t="s">
        <v>97</v>
      </c>
      <c r="D757" t="s">
        <v>6751</v>
      </c>
      <c r="E757">
        <f>_xlfn.IFNA(VLOOKUP($F757,지역분류!$C$2:$D$5,2,0),0)</f>
        <v>4</v>
      </c>
      <c r="F757" t="str">
        <f>_xlfn.IFNA(INDEX(지역분류!$G$2:$G$21,MATCH($J757,지역분류!$H$2:$H$21,0)),"테마여행")</f>
        <v>남부</v>
      </c>
      <c r="G757" t="s">
        <v>54</v>
      </c>
      <c r="H757" t="s">
        <v>55</v>
      </c>
      <c r="I757" t="s">
        <v>301</v>
      </c>
      <c r="J757" t="s">
        <v>302</v>
      </c>
      <c r="K757" t="s">
        <v>6752</v>
      </c>
      <c r="L757" t="s">
        <v>6753</v>
      </c>
      <c r="M757" t="s">
        <v>6754</v>
      </c>
      <c r="N757" t="s">
        <v>6755</v>
      </c>
      <c r="O757">
        <v>33.342036999999998</v>
      </c>
      <c r="P757">
        <v>126.588425</v>
      </c>
      <c r="Q757" t="s">
        <v>6756</v>
      </c>
      <c r="R757" t="s">
        <v>72</v>
      </c>
      <c r="S757" t="s">
        <v>6751</v>
      </c>
      <c r="T757" t="s">
        <v>6757</v>
      </c>
      <c r="U757" t="s">
        <v>6758</v>
      </c>
    </row>
    <row r="758" spans="1:21" x14ac:dyDescent="0.3">
      <c r="A758" t="s">
        <v>6759</v>
      </c>
      <c r="B758" t="s">
        <v>165</v>
      </c>
      <c r="C758" t="s">
        <v>166</v>
      </c>
      <c r="D758" t="s">
        <v>6760</v>
      </c>
      <c r="E758">
        <f>_xlfn.IFNA(VLOOKUP($F758,지역분류!$C$2:$D$5,2,0),0)</f>
        <v>3</v>
      </c>
      <c r="F758" t="str">
        <f>_xlfn.IFNA(INDEX(지역분류!$G$2:$G$21,MATCH($J758,지역분류!$H$2:$H$21,0)),"테마여행")</f>
        <v>서부</v>
      </c>
      <c r="G758" t="s">
        <v>54</v>
      </c>
      <c r="H758" t="s">
        <v>55</v>
      </c>
      <c r="I758" t="s">
        <v>1090</v>
      </c>
      <c r="J758" t="s">
        <v>1091</v>
      </c>
      <c r="K758" t="s">
        <v>6761</v>
      </c>
      <c r="L758" t="s">
        <v>6762</v>
      </c>
      <c r="M758" t="s">
        <v>6763</v>
      </c>
      <c r="N758" t="s">
        <v>6764</v>
      </c>
      <c r="O758">
        <v>33.25609</v>
      </c>
      <c r="P758">
        <v>126.19079600000001</v>
      </c>
      <c r="Q758" t="s">
        <v>6546</v>
      </c>
      <c r="R758" t="s">
        <v>6765</v>
      </c>
      <c r="S758" t="s">
        <v>6766</v>
      </c>
      <c r="T758" t="s">
        <v>6767</v>
      </c>
      <c r="U758" t="s">
        <v>6768</v>
      </c>
    </row>
    <row r="759" spans="1:21" x14ac:dyDescent="0.3">
      <c r="A759" t="s">
        <v>6769</v>
      </c>
      <c r="B759" t="s">
        <v>14</v>
      </c>
      <c r="C759" t="s">
        <v>15</v>
      </c>
      <c r="D759" t="s">
        <v>6770</v>
      </c>
      <c r="E759">
        <f>_xlfn.IFNA(VLOOKUP($F759,지역분류!$C$2:$D$5,2,0),0)</f>
        <v>2</v>
      </c>
      <c r="F759" t="str">
        <f>_xlfn.IFNA(INDEX(지역분류!$G$2:$G$21,MATCH($J759,지역분류!$H$2:$H$21,0)),"테마여행")</f>
        <v>동부</v>
      </c>
      <c r="G759" t="s">
        <v>17</v>
      </c>
      <c r="H759" t="s">
        <v>18</v>
      </c>
      <c r="I759" t="s">
        <v>111</v>
      </c>
      <c r="J759" t="s">
        <v>112</v>
      </c>
      <c r="K759" t="s">
        <v>6771</v>
      </c>
      <c r="L759" t="s">
        <v>6772</v>
      </c>
      <c r="M759" t="s">
        <v>6773</v>
      </c>
      <c r="N759" t="s">
        <v>6774</v>
      </c>
      <c r="O759">
        <v>33.493306699999998</v>
      </c>
      <c r="P759">
        <v>126.8989491</v>
      </c>
      <c r="R759" t="s">
        <v>6775</v>
      </c>
      <c r="S759" t="s">
        <v>6770</v>
      </c>
      <c r="T759" t="s">
        <v>6776</v>
      </c>
      <c r="U759" t="s">
        <v>6777</v>
      </c>
    </row>
    <row r="760" spans="1:21" x14ac:dyDescent="0.3">
      <c r="A760" t="s">
        <v>6778</v>
      </c>
      <c r="B760" t="s">
        <v>165</v>
      </c>
      <c r="C760" t="s">
        <v>166</v>
      </c>
      <c r="D760" t="s">
        <v>6779</v>
      </c>
      <c r="E760">
        <f>_xlfn.IFNA(VLOOKUP($F760,지역분류!$C$2:$D$5,2,0),0)</f>
        <v>4</v>
      </c>
      <c r="F760" t="str">
        <f>_xlfn.IFNA(INDEX(지역분류!$G$2:$G$21,MATCH($J760,지역분류!$H$2:$H$21,0)),"테마여행")</f>
        <v>남부</v>
      </c>
      <c r="G760" t="s">
        <v>54</v>
      </c>
      <c r="H760" t="s">
        <v>55</v>
      </c>
      <c r="I760" t="s">
        <v>56</v>
      </c>
      <c r="J760" t="s">
        <v>57</v>
      </c>
      <c r="K760" t="s">
        <v>6780</v>
      </c>
      <c r="L760" t="s">
        <v>6781</v>
      </c>
      <c r="M760" t="s">
        <v>6782</v>
      </c>
      <c r="N760" t="s">
        <v>6783</v>
      </c>
      <c r="O760">
        <v>33.2725145</v>
      </c>
      <c r="P760">
        <v>126.3655401</v>
      </c>
      <c r="R760" t="s">
        <v>6784</v>
      </c>
      <c r="S760" t="s">
        <v>6785</v>
      </c>
      <c r="T760" t="s">
        <v>6786</v>
      </c>
      <c r="U760" t="s">
        <v>6787</v>
      </c>
    </row>
    <row r="761" spans="1:21" x14ac:dyDescent="0.3">
      <c r="A761" t="s">
        <v>6788</v>
      </c>
      <c r="B761" t="s">
        <v>2920</v>
      </c>
      <c r="C761" t="s">
        <v>2921</v>
      </c>
      <c r="D761" t="s">
        <v>6789</v>
      </c>
      <c r="E761">
        <f>_xlfn.IFNA(VLOOKUP($F761,지역분류!$C$2:$D$5,2,0),0)</f>
        <v>1</v>
      </c>
      <c r="F761" t="str">
        <f>_xlfn.IFNA(INDEX(지역분류!$G$2:$G$21,MATCH($J761,지역분류!$H$2:$H$21,0)),"테마여행")</f>
        <v>북부</v>
      </c>
      <c r="G761" t="s">
        <v>17</v>
      </c>
      <c r="H761" t="s">
        <v>18</v>
      </c>
      <c r="I761" t="s">
        <v>19</v>
      </c>
      <c r="J761" t="s">
        <v>20</v>
      </c>
      <c r="K761" t="s">
        <v>6790</v>
      </c>
      <c r="L761" t="s">
        <v>6790</v>
      </c>
      <c r="M761" t="s">
        <v>6791</v>
      </c>
      <c r="N761" t="s">
        <v>6792</v>
      </c>
      <c r="O761">
        <v>33.395871963046233</v>
      </c>
      <c r="P761">
        <v>126.3462876762574</v>
      </c>
      <c r="S761" t="s">
        <v>6793</v>
      </c>
      <c r="T761" t="s">
        <v>6794</v>
      </c>
      <c r="U761" t="s">
        <v>6795</v>
      </c>
    </row>
    <row r="762" spans="1:21" x14ac:dyDescent="0.3">
      <c r="A762" t="s">
        <v>6796</v>
      </c>
      <c r="B762" t="s">
        <v>74</v>
      </c>
      <c r="C762" t="s">
        <v>75</v>
      </c>
      <c r="D762" t="s">
        <v>6797</v>
      </c>
      <c r="E762">
        <f>_xlfn.IFNA(VLOOKUP($F762,지역분류!$C$2:$D$5,2,0),0)</f>
        <v>1</v>
      </c>
      <c r="F762" t="str">
        <f>_xlfn.IFNA(INDEX(지역분류!$G$2:$G$21,MATCH($J762,지역분류!$H$2:$H$21,0)),"테마여행")</f>
        <v>북부</v>
      </c>
      <c r="G762" t="s">
        <v>17</v>
      </c>
      <c r="H762" t="s">
        <v>18</v>
      </c>
      <c r="I762" t="s">
        <v>30</v>
      </c>
      <c r="J762" t="s">
        <v>31</v>
      </c>
      <c r="K762" t="s">
        <v>6798</v>
      </c>
      <c r="L762" t="s">
        <v>6799</v>
      </c>
      <c r="M762" t="s">
        <v>6800</v>
      </c>
      <c r="N762" t="s">
        <v>5351</v>
      </c>
      <c r="O762">
        <v>33.492415999999999</v>
      </c>
      <c r="P762">
        <v>126.54304999999999</v>
      </c>
      <c r="Q762" t="s">
        <v>6801</v>
      </c>
      <c r="R762" t="s">
        <v>6802</v>
      </c>
      <c r="S762" t="s">
        <v>6803</v>
      </c>
      <c r="T762" t="s">
        <v>6804</v>
      </c>
      <c r="U762" t="s">
        <v>6805</v>
      </c>
    </row>
    <row r="763" spans="1:21" x14ac:dyDescent="0.3">
      <c r="A763" t="s">
        <v>6806</v>
      </c>
      <c r="B763" t="s">
        <v>165</v>
      </c>
      <c r="C763" t="s">
        <v>166</v>
      </c>
      <c r="D763" t="s">
        <v>6807</v>
      </c>
      <c r="E763">
        <f>_xlfn.IFNA(VLOOKUP($F763,지역분류!$C$2:$D$5,2,0),0)</f>
        <v>1</v>
      </c>
      <c r="F763" t="str">
        <f>_xlfn.IFNA(INDEX(지역분류!$G$2:$G$21,MATCH($J763,지역분류!$H$2:$H$21,0)),"테마여행")</f>
        <v>북부</v>
      </c>
      <c r="G763" t="s">
        <v>17</v>
      </c>
      <c r="H763" t="s">
        <v>18</v>
      </c>
      <c r="I763" t="s">
        <v>19</v>
      </c>
      <c r="J763" t="s">
        <v>20</v>
      </c>
      <c r="K763" t="s">
        <v>6808</v>
      </c>
      <c r="L763" t="s">
        <v>6809</v>
      </c>
      <c r="M763" t="s">
        <v>6810</v>
      </c>
      <c r="N763" t="s">
        <v>6811</v>
      </c>
      <c r="O763">
        <v>33.451183800000003</v>
      </c>
      <c r="P763">
        <v>126.36558770000001</v>
      </c>
      <c r="R763" t="s">
        <v>6812</v>
      </c>
      <c r="S763" t="s">
        <v>6813</v>
      </c>
      <c r="T763" t="s">
        <v>6814</v>
      </c>
      <c r="U763" t="s">
        <v>6815</v>
      </c>
    </row>
    <row r="764" spans="1:21" x14ac:dyDescent="0.3">
      <c r="A764" t="s">
        <v>6816</v>
      </c>
      <c r="B764" t="s">
        <v>165</v>
      </c>
      <c r="C764" t="s">
        <v>166</v>
      </c>
      <c r="D764" t="s">
        <v>6817</v>
      </c>
      <c r="E764">
        <f>_xlfn.IFNA(VLOOKUP($F764,지역분류!$C$2:$D$5,2,0),0)</f>
        <v>1</v>
      </c>
      <c r="F764" t="str">
        <f>_xlfn.IFNA(INDEX(지역분류!$G$2:$G$21,MATCH($J764,지역분류!$H$2:$H$21,0)),"테마여행")</f>
        <v>북부</v>
      </c>
      <c r="G764" t="s">
        <v>17</v>
      </c>
      <c r="H764" t="s">
        <v>18</v>
      </c>
      <c r="I764" t="s">
        <v>42</v>
      </c>
      <c r="J764" t="s">
        <v>43</v>
      </c>
      <c r="K764" t="s">
        <v>6818</v>
      </c>
      <c r="L764" t="s">
        <v>6819</v>
      </c>
      <c r="M764" t="s">
        <v>6820</v>
      </c>
      <c r="N764" t="s">
        <v>6821</v>
      </c>
      <c r="O764">
        <v>33.501102299999999</v>
      </c>
      <c r="P764">
        <v>126.6616581</v>
      </c>
      <c r="R764" t="s">
        <v>6822</v>
      </c>
      <c r="S764" t="s">
        <v>6823</v>
      </c>
      <c r="T764" t="s">
        <v>6824</v>
      </c>
      <c r="U764" t="s">
        <v>6825</v>
      </c>
    </row>
    <row r="765" spans="1:21" x14ac:dyDescent="0.3">
      <c r="A765" t="s">
        <v>6826</v>
      </c>
      <c r="B765" t="s">
        <v>165</v>
      </c>
      <c r="C765" t="s">
        <v>166</v>
      </c>
      <c r="D765" t="s">
        <v>6827</v>
      </c>
      <c r="E765">
        <f>_xlfn.IFNA(VLOOKUP($F765,지역분류!$C$2:$D$5,2,0),0)</f>
        <v>2</v>
      </c>
      <c r="F765" t="str">
        <f>_xlfn.IFNA(INDEX(지역분류!$G$2:$G$21,MATCH($J765,지역분류!$H$2:$H$21,0)),"테마여행")</f>
        <v>동부</v>
      </c>
      <c r="G765" t="s">
        <v>54</v>
      </c>
      <c r="H765" t="s">
        <v>55</v>
      </c>
      <c r="I765" t="s">
        <v>187</v>
      </c>
      <c r="J765" t="s">
        <v>188</v>
      </c>
      <c r="K765" t="s">
        <v>6828</v>
      </c>
      <c r="L765" t="s">
        <v>6829</v>
      </c>
      <c r="M765" t="s">
        <v>6830</v>
      </c>
      <c r="N765" t="s">
        <v>6831</v>
      </c>
      <c r="O765">
        <v>33.384286000000003</v>
      </c>
      <c r="P765">
        <v>126.87994329999999</v>
      </c>
      <c r="R765" t="s">
        <v>6832</v>
      </c>
      <c r="S765" t="s">
        <v>6833</v>
      </c>
      <c r="T765" t="s">
        <v>6834</v>
      </c>
      <c r="U765" t="s">
        <v>6835</v>
      </c>
    </row>
    <row r="766" spans="1:21" x14ac:dyDescent="0.3">
      <c r="A766" t="s">
        <v>6836</v>
      </c>
      <c r="B766" t="s">
        <v>165</v>
      </c>
      <c r="C766" t="s">
        <v>166</v>
      </c>
      <c r="D766" t="s">
        <v>6837</v>
      </c>
      <c r="E766">
        <f>_xlfn.IFNA(VLOOKUP($F766,지역분류!$C$2:$D$5,2,0),0)</f>
        <v>2</v>
      </c>
      <c r="F766" t="str">
        <f>_xlfn.IFNA(INDEX(지역분류!$G$2:$G$21,MATCH($J766,지역분류!$H$2:$H$21,0)),"테마여행")</f>
        <v>동부</v>
      </c>
      <c r="G766" t="s">
        <v>17</v>
      </c>
      <c r="H766" t="s">
        <v>18</v>
      </c>
      <c r="I766" t="s">
        <v>111</v>
      </c>
      <c r="J766" t="s">
        <v>112</v>
      </c>
      <c r="K766" t="s">
        <v>2998</v>
      </c>
      <c r="L766" t="s">
        <v>2999</v>
      </c>
      <c r="M766" t="s">
        <v>6838</v>
      </c>
      <c r="N766" t="s">
        <v>6839</v>
      </c>
      <c r="O766">
        <v>33.509140500000001</v>
      </c>
      <c r="P766">
        <v>126.89995020000001</v>
      </c>
      <c r="R766" t="s">
        <v>6840</v>
      </c>
      <c r="S766" t="s">
        <v>6837</v>
      </c>
      <c r="T766" t="s">
        <v>6841</v>
      </c>
      <c r="U766" t="s">
        <v>6842</v>
      </c>
    </row>
    <row r="767" spans="1:21" x14ac:dyDescent="0.3">
      <c r="A767" t="s">
        <v>6843</v>
      </c>
      <c r="B767" t="s">
        <v>74</v>
      </c>
      <c r="C767" t="s">
        <v>75</v>
      </c>
      <c r="D767" t="s">
        <v>6844</v>
      </c>
      <c r="E767">
        <f>_xlfn.IFNA(VLOOKUP($F767,지역분류!$C$2:$D$5,2,0),0)</f>
        <v>1</v>
      </c>
      <c r="F767" t="str">
        <f>_xlfn.IFNA(INDEX(지역분류!$G$2:$G$21,MATCH($J767,지역분류!$H$2:$H$21,0)),"테마여행")</f>
        <v>북부</v>
      </c>
      <c r="G767" t="s">
        <v>17</v>
      </c>
      <c r="H767" t="s">
        <v>18</v>
      </c>
      <c r="I767" t="s">
        <v>30</v>
      </c>
      <c r="J767" t="s">
        <v>31</v>
      </c>
      <c r="K767" t="s">
        <v>6845</v>
      </c>
      <c r="L767" t="s">
        <v>6846</v>
      </c>
      <c r="M767" t="s">
        <v>6847</v>
      </c>
      <c r="N767" t="s">
        <v>6848</v>
      </c>
      <c r="O767">
        <v>33.500670999999997</v>
      </c>
      <c r="P767">
        <v>126.53080799999999</v>
      </c>
      <c r="R767" t="s">
        <v>6849</v>
      </c>
      <c r="S767" t="s">
        <v>6844</v>
      </c>
      <c r="T767" t="s">
        <v>6850</v>
      </c>
      <c r="U767" t="s">
        <v>6851</v>
      </c>
    </row>
    <row r="768" spans="1:21" x14ac:dyDescent="0.3">
      <c r="A768" t="s">
        <v>6852</v>
      </c>
      <c r="B768" t="s">
        <v>74</v>
      </c>
      <c r="C768" t="s">
        <v>75</v>
      </c>
      <c r="D768" t="s">
        <v>6853</v>
      </c>
      <c r="E768">
        <f>_xlfn.IFNA(VLOOKUP($F768,지역분류!$C$2:$D$5,2,0),0)</f>
        <v>1</v>
      </c>
      <c r="F768" t="str">
        <f>_xlfn.IFNA(INDEX(지역분류!$G$2:$G$21,MATCH($J768,지역분류!$H$2:$H$21,0)),"테마여행")</f>
        <v>북부</v>
      </c>
      <c r="G768" t="s">
        <v>17</v>
      </c>
      <c r="H768" t="s">
        <v>18</v>
      </c>
      <c r="I768" t="s">
        <v>30</v>
      </c>
      <c r="J768" t="s">
        <v>31</v>
      </c>
      <c r="K768" t="s">
        <v>6854</v>
      </c>
      <c r="L768" t="s">
        <v>6855</v>
      </c>
      <c r="M768" t="s">
        <v>6856</v>
      </c>
      <c r="N768" t="s">
        <v>6857</v>
      </c>
      <c r="O768">
        <v>33.512279999999997</v>
      </c>
      <c r="P768">
        <v>126.52786</v>
      </c>
      <c r="Q768" t="s">
        <v>6858</v>
      </c>
      <c r="R768" t="s">
        <v>6859</v>
      </c>
      <c r="S768" t="s">
        <v>6853</v>
      </c>
      <c r="T768" t="s">
        <v>6860</v>
      </c>
      <c r="U768" t="s">
        <v>6861</v>
      </c>
    </row>
    <row r="769" spans="1:21" x14ac:dyDescent="0.3">
      <c r="A769" t="s">
        <v>6862</v>
      </c>
      <c r="B769" t="s">
        <v>2920</v>
      </c>
      <c r="C769" t="s">
        <v>2921</v>
      </c>
      <c r="D769" t="s">
        <v>6863</v>
      </c>
      <c r="E769">
        <f>_xlfn.IFNA(VLOOKUP($F769,지역분류!$C$2:$D$5,2,0),0)</f>
        <v>1</v>
      </c>
      <c r="F769" t="str">
        <f>_xlfn.IFNA(INDEX(지역분류!$G$2:$G$21,MATCH($J769,지역분류!$H$2:$H$21,0)),"테마여행")</f>
        <v>북부</v>
      </c>
      <c r="G769" t="s">
        <v>17</v>
      </c>
      <c r="H769" t="s">
        <v>18</v>
      </c>
      <c r="I769" t="s">
        <v>30</v>
      </c>
      <c r="J769" t="s">
        <v>31</v>
      </c>
      <c r="K769" t="s">
        <v>6864</v>
      </c>
      <c r="L769" t="s">
        <v>6865</v>
      </c>
      <c r="M769" t="s">
        <v>6866</v>
      </c>
      <c r="N769" t="s">
        <v>6867</v>
      </c>
      <c r="O769">
        <v>33.491829899999999</v>
      </c>
      <c r="P769">
        <v>126.54360250000001</v>
      </c>
      <c r="S769" t="s">
        <v>6863</v>
      </c>
      <c r="T769" t="s">
        <v>6868</v>
      </c>
      <c r="U769" t="s">
        <v>6869</v>
      </c>
    </row>
    <row r="770" spans="1:21" x14ac:dyDescent="0.3">
      <c r="A770" t="s">
        <v>6870</v>
      </c>
      <c r="B770" t="s">
        <v>2920</v>
      </c>
      <c r="C770" t="s">
        <v>2921</v>
      </c>
      <c r="D770" t="s">
        <v>6871</v>
      </c>
      <c r="E770">
        <f>_xlfn.IFNA(VLOOKUP($F770,지역분류!$C$2:$D$5,2,0),0)</f>
        <v>1</v>
      </c>
      <c r="F770" t="str">
        <f>_xlfn.IFNA(INDEX(지역분류!$G$2:$G$21,MATCH($J770,지역분류!$H$2:$H$21,0)),"테마여행")</f>
        <v>북부</v>
      </c>
      <c r="G770" t="s">
        <v>17</v>
      </c>
      <c r="H770" t="s">
        <v>18</v>
      </c>
      <c r="I770" t="s">
        <v>19</v>
      </c>
      <c r="J770" t="s">
        <v>20</v>
      </c>
      <c r="K770" t="s">
        <v>6872</v>
      </c>
      <c r="L770" t="s">
        <v>6873</v>
      </c>
      <c r="M770" t="s">
        <v>6874</v>
      </c>
      <c r="N770" t="s">
        <v>6875</v>
      </c>
      <c r="O770">
        <v>33.4865061</v>
      </c>
      <c r="P770">
        <v>126.4145086</v>
      </c>
      <c r="R770" t="s">
        <v>6876</v>
      </c>
      <c r="S770" t="s">
        <v>6871</v>
      </c>
      <c r="T770" t="s">
        <v>6877</v>
      </c>
      <c r="U770" t="s">
        <v>6878</v>
      </c>
    </row>
    <row r="771" spans="1:21" x14ac:dyDescent="0.3">
      <c r="A771" t="s">
        <v>6879</v>
      </c>
      <c r="B771" t="s">
        <v>165</v>
      </c>
      <c r="C771" t="s">
        <v>166</v>
      </c>
      <c r="D771" t="s">
        <v>6880</v>
      </c>
      <c r="E771">
        <f>_xlfn.IFNA(VLOOKUP($F771,지역분류!$C$2:$D$5,2,0),0)</f>
        <v>4</v>
      </c>
      <c r="F771" t="str">
        <f>_xlfn.IFNA(INDEX(지역분류!$G$2:$G$21,MATCH($J771,지역분류!$H$2:$H$21,0)),"테마여행")</f>
        <v>남부</v>
      </c>
      <c r="G771" t="s">
        <v>54</v>
      </c>
      <c r="H771" t="s">
        <v>55</v>
      </c>
      <c r="I771" t="s">
        <v>301</v>
      </c>
      <c r="J771" t="s">
        <v>302</v>
      </c>
      <c r="K771" t="s">
        <v>6881</v>
      </c>
      <c r="L771" t="s">
        <v>6882</v>
      </c>
      <c r="M771" t="s">
        <v>6883</v>
      </c>
      <c r="N771" t="s">
        <v>6884</v>
      </c>
      <c r="O771">
        <v>33.292288900000003</v>
      </c>
      <c r="P771">
        <v>126.7393618</v>
      </c>
      <c r="R771" t="s">
        <v>6885</v>
      </c>
      <c r="S771" t="s">
        <v>6886</v>
      </c>
      <c r="T771" t="s">
        <v>6887</v>
      </c>
      <c r="U771" t="s">
        <v>6888</v>
      </c>
    </row>
    <row r="772" spans="1:21" x14ac:dyDescent="0.3">
      <c r="A772" t="s">
        <v>6889</v>
      </c>
      <c r="B772" t="s">
        <v>74</v>
      </c>
      <c r="C772" t="s">
        <v>75</v>
      </c>
      <c r="D772" t="s">
        <v>6890</v>
      </c>
      <c r="E772">
        <f>_xlfn.IFNA(VLOOKUP($F772,지역분류!$C$2:$D$5,2,0),0)</f>
        <v>1</v>
      </c>
      <c r="F772" t="str">
        <f>_xlfn.IFNA(INDEX(지역분류!$G$2:$G$21,MATCH($J772,지역분류!$H$2:$H$21,0)),"테마여행")</f>
        <v>북부</v>
      </c>
      <c r="G772" t="s">
        <v>17</v>
      </c>
      <c r="H772" t="s">
        <v>18</v>
      </c>
      <c r="I772" t="s">
        <v>30</v>
      </c>
      <c r="J772" t="s">
        <v>31</v>
      </c>
      <c r="K772" t="s">
        <v>6891</v>
      </c>
      <c r="L772" t="s">
        <v>6892</v>
      </c>
      <c r="M772" t="s">
        <v>6893</v>
      </c>
      <c r="N772" t="s">
        <v>6894</v>
      </c>
      <c r="O772">
        <v>33.4976068</v>
      </c>
      <c r="P772">
        <v>126.5306004</v>
      </c>
      <c r="R772" t="s">
        <v>6895</v>
      </c>
      <c r="S772" t="s">
        <v>6890</v>
      </c>
      <c r="T772" t="s">
        <v>6896</v>
      </c>
      <c r="U772" t="s">
        <v>6897</v>
      </c>
    </row>
    <row r="773" spans="1:21" x14ac:dyDescent="0.3">
      <c r="A773" t="s">
        <v>6898</v>
      </c>
      <c r="B773" t="s">
        <v>74</v>
      </c>
      <c r="C773" t="s">
        <v>75</v>
      </c>
      <c r="D773" t="s">
        <v>6899</v>
      </c>
      <c r="E773">
        <f>_xlfn.IFNA(VLOOKUP($F773,지역분류!$C$2:$D$5,2,0),0)</f>
        <v>4</v>
      </c>
      <c r="F773" t="str">
        <f>_xlfn.IFNA(INDEX(지역분류!$G$2:$G$21,MATCH($J773,지역분류!$H$2:$H$21,0)),"테마여행")</f>
        <v>남부</v>
      </c>
      <c r="G773" t="s">
        <v>54</v>
      </c>
      <c r="H773" t="s">
        <v>55</v>
      </c>
      <c r="I773" t="s">
        <v>56</v>
      </c>
      <c r="J773" t="s">
        <v>57</v>
      </c>
      <c r="K773" t="s">
        <v>6900</v>
      </c>
      <c r="L773" t="s">
        <v>6901</v>
      </c>
      <c r="M773" t="s">
        <v>6902</v>
      </c>
      <c r="N773" t="s">
        <v>6903</v>
      </c>
      <c r="O773">
        <v>33.228360199999997</v>
      </c>
      <c r="P773">
        <v>126.30768070000001</v>
      </c>
      <c r="Q773" t="s">
        <v>2905</v>
      </c>
      <c r="R773" t="s">
        <v>6904</v>
      </c>
      <c r="S773" t="s">
        <v>6899</v>
      </c>
      <c r="T773" t="s">
        <v>6905</v>
      </c>
      <c r="U773" t="s">
        <v>6906</v>
      </c>
    </row>
    <row r="774" spans="1:21" x14ac:dyDescent="0.3">
      <c r="A774" t="s">
        <v>6907</v>
      </c>
      <c r="B774" t="s">
        <v>2920</v>
      </c>
      <c r="C774" t="s">
        <v>2921</v>
      </c>
      <c r="D774" t="s">
        <v>6908</v>
      </c>
      <c r="E774">
        <f>_xlfn.IFNA(VLOOKUP($F774,지역분류!$C$2:$D$5,2,0),0)</f>
        <v>4</v>
      </c>
      <c r="F774" t="str">
        <f>_xlfn.IFNA(INDEX(지역분류!$G$2:$G$21,MATCH($J774,지역분류!$H$2:$H$21,0)),"테마여행")</f>
        <v>남부</v>
      </c>
      <c r="G774" t="s">
        <v>54</v>
      </c>
      <c r="H774" t="s">
        <v>55</v>
      </c>
      <c r="I774" t="s">
        <v>843</v>
      </c>
      <c r="J774" t="s">
        <v>844</v>
      </c>
      <c r="K774" t="s">
        <v>6909</v>
      </c>
      <c r="L774" t="s">
        <v>6910</v>
      </c>
      <c r="M774" t="s">
        <v>6911</v>
      </c>
      <c r="N774" t="s">
        <v>6912</v>
      </c>
      <c r="O774">
        <v>33.249346500000001</v>
      </c>
      <c r="P774">
        <v>126.4082155</v>
      </c>
      <c r="R774" t="s">
        <v>6913</v>
      </c>
      <c r="S774" t="s">
        <v>6908</v>
      </c>
      <c r="T774" t="s">
        <v>6914</v>
      </c>
      <c r="U774" t="s">
        <v>6915</v>
      </c>
    </row>
    <row r="775" spans="1:21" x14ac:dyDescent="0.3">
      <c r="A775" t="s">
        <v>6916</v>
      </c>
      <c r="B775" t="s">
        <v>2920</v>
      </c>
      <c r="C775" t="s">
        <v>2921</v>
      </c>
      <c r="D775" t="s">
        <v>6917</v>
      </c>
      <c r="E775">
        <f>_xlfn.IFNA(VLOOKUP($F775,지역분류!$C$2:$D$5,2,0),0)</f>
        <v>1</v>
      </c>
      <c r="F775" t="str">
        <f>_xlfn.IFNA(INDEX(지역분류!$G$2:$G$21,MATCH($J775,지역분류!$H$2:$H$21,0)),"테마여행")</f>
        <v>북부</v>
      </c>
      <c r="G775" t="s">
        <v>17</v>
      </c>
      <c r="H775" t="s">
        <v>18</v>
      </c>
      <c r="I775" t="s">
        <v>30</v>
      </c>
      <c r="J775" t="s">
        <v>31</v>
      </c>
      <c r="K775" t="s">
        <v>6918</v>
      </c>
      <c r="L775" t="s">
        <v>6919</v>
      </c>
      <c r="M775" t="s">
        <v>6920</v>
      </c>
      <c r="N775" t="s">
        <v>6921</v>
      </c>
      <c r="O775">
        <v>33.511620000000001</v>
      </c>
      <c r="P775">
        <v>126.523155</v>
      </c>
      <c r="Q775" t="s">
        <v>6922</v>
      </c>
      <c r="R775" t="s">
        <v>6923</v>
      </c>
      <c r="S775" t="s">
        <v>6917</v>
      </c>
      <c r="T775" t="s">
        <v>6924</v>
      </c>
      <c r="U775" t="s">
        <v>6925</v>
      </c>
    </row>
    <row r="776" spans="1:21" x14ac:dyDescent="0.3">
      <c r="A776" t="s">
        <v>6926</v>
      </c>
      <c r="B776" t="s">
        <v>2920</v>
      </c>
      <c r="C776" t="s">
        <v>2921</v>
      </c>
      <c r="D776" t="s">
        <v>6927</v>
      </c>
      <c r="E776">
        <f>_xlfn.IFNA(VLOOKUP($F776,지역분류!$C$2:$D$5,2,0),0)</f>
        <v>1</v>
      </c>
      <c r="F776" t="str">
        <f>_xlfn.IFNA(INDEX(지역분류!$G$2:$G$21,MATCH($J776,지역분류!$H$2:$H$21,0)),"테마여행")</f>
        <v>북부</v>
      </c>
      <c r="G776" t="s">
        <v>17</v>
      </c>
      <c r="H776" t="s">
        <v>18</v>
      </c>
      <c r="I776" t="s">
        <v>30</v>
      </c>
      <c r="J776" t="s">
        <v>31</v>
      </c>
      <c r="K776" t="s">
        <v>6928</v>
      </c>
      <c r="L776" t="s">
        <v>6929</v>
      </c>
      <c r="M776" t="s">
        <v>6930</v>
      </c>
      <c r="N776" t="s">
        <v>6931</v>
      </c>
      <c r="O776">
        <v>33.475155200000003</v>
      </c>
      <c r="P776">
        <v>126.5155061</v>
      </c>
      <c r="R776" t="s">
        <v>6932</v>
      </c>
      <c r="S776" t="s">
        <v>6927</v>
      </c>
      <c r="T776" t="s">
        <v>6933</v>
      </c>
      <c r="U776" t="s">
        <v>6934</v>
      </c>
    </row>
    <row r="777" spans="1:21" x14ac:dyDescent="0.3">
      <c r="A777" t="s">
        <v>6935</v>
      </c>
      <c r="B777" t="s">
        <v>74</v>
      </c>
      <c r="C777" t="s">
        <v>75</v>
      </c>
      <c r="D777" t="s">
        <v>6936</v>
      </c>
      <c r="E777">
        <f>_xlfn.IFNA(VLOOKUP($F777,지역분류!$C$2:$D$5,2,0),0)</f>
        <v>1</v>
      </c>
      <c r="F777" t="str">
        <f>_xlfn.IFNA(INDEX(지역분류!$G$2:$G$21,MATCH($J777,지역분류!$H$2:$H$21,0)),"테마여행")</f>
        <v>북부</v>
      </c>
      <c r="G777" t="s">
        <v>17</v>
      </c>
      <c r="H777" t="s">
        <v>18</v>
      </c>
      <c r="I777" t="s">
        <v>42</v>
      </c>
      <c r="J777" t="s">
        <v>43</v>
      </c>
      <c r="K777" t="s">
        <v>6937</v>
      </c>
      <c r="L777" t="s">
        <v>6938</v>
      </c>
      <c r="M777" t="s">
        <v>6939</v>
      </c>
      <c r="N777" t="s">
        <v>6940</v>
      </c>
      <c r="O777">
        <v>33.550806700000003</v>
      </c>
      <c r="P777">
        <v>126.6419192</v>
      </c>
      <c r="R777" t="s">
        <v>6941</v>
      </c>
      <c r="S777" t="s">
        <v>6936</v>
      </c>
      <c r="T777" t="s">
        <v>6942</v>
      </c>
      <c r="U777" t="s">
        <v>6943</v>
      </c>
    </row>
    <row r="778" spans="1:21" x14ac:dyDescent="0.3">
      <c r="A778" t="s">
        <v>6944</v>
      </c>
      <c r="B778" t="s">
        <v>165</v>
      </c>
      <c r="C778" t="s">
        <v>166</v>
      </c>
      <c r="D778" t="s">
        <v>6945</v>
      </c>
      <c r="E778">
        <f>_xlfn.IFNA(VLOOKUP($F778,지역분류!$C$2:$D$5,2,0),0)</f>
        <v>1</v>
      </c>
      <c r="F778" t="str">
        <f>_xlfn.IFNA(INDEX(지역분류!$G$2:$G$21,MATCH($J778,지역분류!$H$2:$H$21,0)),"테마여행")</f>
        <v>북부</v>
      </c>
      <c r="G778" t="s">
        <v>17</v>
      </c>
      <c r="H778" t="s">
        <v>18</v>
      </c>
      <c r="I778" t="s">
        <v>30</v>
      </c>
      <c r="J778" t="s">
        <v>31</v>
      </c>
      <c r="K778" t="s">
        <v>6946</v>
      </c>
      <c r="L778" t="s">
        <v>6947</v>
      </c>
      <c r="M778" t="s">
        <v>6948</v>
      </c>
      <c r="N778" t="s">
        <v>6949</v>
      </c>
      <c r="O778">
        <v>33.518602600000001</v>
      </c>
      <c r="P778">
        <v>126.49591100000001</v>
      </c>
      <c r="R778" t="s">
        <v>6950</v>
      </c>
      <c r="S778" t="s">
        <v>6951</v>
      </c>
      <c r="T778" t="s">
        <v>6952</v>
      </c>
      <c r="U778" t="s">
        <v>6953</v>
      </c>
    </row>
    <row r="779" spans="1:21" hidden="1" x14ac:dyDescent="0.3">
      <c r="A779" t="s">
        <v>6954</v>
      </c>
      <c r="B779" t="s">
        <v>96</v>
      </c>
      <c r="C779" t="s">
        <v>97</v>
      </c>
      <c r="D779" t="s">
        <v>6955</v>
      </c>
      <c r="E779">
        <f>_xlfn.IFNA(VLOOKUP($F779,지역분류!$C$2:$D$5,2,0),0)</f>
        <v>1</v>
      </c>
      <c r="F779" t="str">
        <f>_xlfn.IFNA(INDEX(지역분류!$G$2:$G$21,MATCH($J779,지역분류!$H$2:$H$21,0)),"테마여행")</f>
        <v>북부</v>
      </c>
      <c r="G779" t="s">
        <v>17</v>
      </c>
      <c r="H779" t="s">
        <v>18</v>
      </c>
      <c r="I779" t="s">
        <v>30</v>
      </c>
      <c r="J779" t="s">
        <v>31</v>
      </c>
      <c r="M779" t="s">
        <v>6956</v>
      </c>
      <c r="N779" t="s">
        <v>6957</v>
      </c>
      <c r="S779" t="s">
        <v>6955</v>
      </c>
      <c r="T779" t="s">
        <v>6958</v>
      </c>
      <c r="U779" t="s">
        <v>6959</v>
      </c>
    </row>
    <row r="780" spans="1:21" x14ac:dyDescent="0.3">
      <c r="A780" t="s">
        <v>6960</v>
      </c>
      <c r="B780" t="s">
        <v>2920</v>
      </c>
      <c r="C780" t="s">
        <v>2921</v>
      </c>
      <c r="D780" t="s">
        <v>6961</v>
      </c>
      <c r="E780">
        <f>_xlfn.IFNA(VLOOKUP($F780,지역분류!$C$2:$D$5,2,0),0)</f>
        <v>1</v>
      </c>
      <c r="F780" t="str">
        <f>_xlfn.IFNA(INDEX(지역분류!$G$2:$G$21,MATCH($J780,지역분류!$H$2:$H$21,0)),"테마여행")</f>
        <v>북부</v>
      </c>
      <c r="G780" t="s">
        <v>17</v>
      </c>
      <c r="H780" t="s">
        <v>18</v>
      </c>
      <c r="I780" t="s">
        <v>30</v>
      </c>
      <c r="J780" t="s">
        <v>31</v>
      </c>
      <c r="K780" t="s">
        <v>6962</v>
      </c>
      <c r="L780" t="s">
        <v>6963</v>
      </c>
      <c r="M780" t="s">
        <v>6964</v>
      </c>
      <c r="N780" t="s">
        <v>6965</v>
      </c>
      <c r="O780">
        <v>33.498055999999998</v>
      </c>
      <c r="P780">
        <v>126.5079461</v>
      </c>
      <c r="R780" t="s">
        <v>6966</v>
      </c>
      <c r="S780" t="s">
        <v>6961</v>
      </c>
      <c r="T780" t="s">
        <v>6967</v>
      </c>
      <c r="U780" t="s">
        <v>6968</v>
      </c>
    </row>
    <row r="781" spans="1:21" x14ac:dyDescent="0.3">
      <c r="A781" t="s">
        <v>6969</v>
      </c>
      <c r="B781" t="s">
        <v>2920</v>
      </c>
      <c r="C781" t="s">
        <v>2921</v>
      </c>
      <c r="D781" t="s">
        <v>6970</v>
      </c>
      <c r="E781">
        <f>_xlfn.IFNA(VLOOKUP($F781,지역분류!$C$2:$D$5,2,0),0)</f>
        <v>1</v>
      </c>
      <c r="F781" t="str">
        <f>_xlfn.IFNA(INDEX(지역분류!$G$2:$G$21,MATCH($J781,지역분류!$H$2:$H$21,0)),"테마여행")</f>
        <v>북부</v>
      </c>
      <c r="G781" t="s">
        <v>17</v>
      </c>
      <c r="H781" t="s">
        <v>18</v>
      </c>
      <c r="I781" t="s">
        <v>30</v>
      </c>
      <c r="J781" t="s">
        <v>31</v>
      </c>
      <c r="K781" t="s">
        <v>6971</v>
      </c>
      <c r="L781" t="s">
        <v>6971</v>
      </c>
      <c r="M781" t="s">
        <v>6972</v>
      </c>
      <c r="N781" t="s">
        <v>6973</v>
      </c>
      <c r="O781">
        <v>33.525010000000002</v>
      </c>
      <c r="P781">
        <v>126.564995</v>
      </c>
      <c r="Q781" t="s">
        <v>6974</v>
      </c>
      <c r="R781" t="s">
        <v>72</v>
      </c>
      <c r="S781" t="s">
        <v>6970</v>
      </c>
      <c r="T781" t="s">
        <v>6975</v>
      </c>
      <c r="U781" t="s">
        <v>6976</v>
      </c>
    </row>
    <row r="782" spans="1:21" x14ac:dyDescent="0.3">
      <c r="A782" t="s">
        <v>6977</v>
      </c>
      <c r="B782" t="s">
        <v>74</v>
      </c>
      <c r="C782" t="s">
        <v>75</v>
      </c>
      <c r="D782" t="s">
        <v>6978</v>
      </c>
      <c r="E782">
        <f>_xlfn.IFNA(VLOOKUP($F782,지역분류!$C$2:$D$5,2,0),0)</f>
        <v>1</v>
      </c>
      <c r="F782" t="str">
        <f>_xlfn.IFNA(INDEX(지역분류!$G$2:$G$21,MATCH($J782,지역분류!$H$2:$H$21,0)),"테마여행")</f>
        <v>북부</v>
      </c>
      <c r="G782" t="s">
        <v>17</v>
      </c>
      <c r="H782" t="s">
        <v>18</v>
      </c>
      <c r="I782" t="s">
        <v>30</v>
      </c>
      <c r="J782" t="s">
        <v>31</v>
      </c>
      <c r="K782" t="s">
        <v>6979</v>
      </c>
      <c r="L782" t="s">
        <v>6980</v>
      </c>
      <c r="M782" t="s">
        <v>6981</v>
      </c>
      <c r="N782" t="s">
        <v>6982</v>
      </c>
      <c r="O782">
        <v>33.517659000000002</v>
      </c>
      <c r="P782">
        <v>126.48757500000001</v>
      </c>
      <c r="R782" t="s">
        <v>6983</v>
      </c>
      <c r="S782" t="s">
        <v>6978</v>
      </c>
      <c r="T782" t="s">
        <v>6984</v>
      </c>
      <c r="U782" t="s">
        <v>6985</v>
      </c>
    </row>
    <row r="783" spans="1:21" x14ac:dyDescent="0.3">
      <c r="A783" t="s">
        <v>6986</v>
      </c>
      <c r="B783" t="s">
        <v>74</v>
      </c>
      <c r="C783" t="s">
        <v>75</v>
      </c>
      <c r="D783" t="s">
        <v>6987</v>
      </c>
      <c r="E783">
        <f>_xlfn.IFNA(VLOOKUP($F783,지역분류!$C$2:$D$5,2,0),0)</f>
        <v>4</v>
      </c>
      <c r="F783" t="str">
        <f>_xlfn.IFNA(INDEX(지역분류!$G$2:$G$21,MATCH($J783,지역분류!$H$2:$H$21,0)),"테마여행")</f>
        <v>남부</v>
      </c>
      <c r="G783" t="s">
        <v>54</v>
      </c>
      <c r="H783" t="s">
        <v>55</v>
      </c>
      <c r="I783" t="s">
        <v>843</v>
      </c>
      <c r="J783" t="s">
        <v>844</v>
      </c>
      <c r="K783" t="s">
        <v>6988</v>
      </c>
      <c r="L783" t="s">
        <v>6989</v>
      </c>
      <c r="M783" t="s">
        <v>6990</v>
      </c>
      <c r="N783" t="s">
        <v>6991</v>
      </c>
      <c r="O783">
        <v>33.258553200000001</v>
      </c>
      <c r="P783">
        <v>126.4271071</v>
      </c>
      <c r="Q783" t="s">
        <v>6992</v>
      </c>
      <c r="R783" t="s">
        <v>6993</v>
      </c>
      <c r="S783" t="s">
        <v>6987</v>
      </c>
      <c r="T783" t="s">
        <v>6994</v>
      </c>
      <c r="U783" t="s">
        <v>6995</v>
      </c>
    </row>
    <row r="784" spans="1:21" x14ac:dyDescent="0.3">
      <c r="A784" t="s">
        <v>6996</v>
      </c>
      <c r="B784" t="s">
        <v>74</v>
      </c>
      <c r="C784" t="s">
        <v>75</v>
      </c>
      <c r="D784" t="s">
        <v>6997</v>
      </c>
      <c r="E784">
        <f>_xlfn.IFNA(VLOOKUP($F784,지역분류!$C$2:$D$5,2,0),0)</f>
        <v>1</v>
      </c>
      <c r="F784" t="str">
        <f>_xlfn.IFNA(INDEX(지역분류!$G$2:$G$21,MATCH($J784,지역분류!$H$2:$H$21,0)),"테마여행")</f>
        <v>북부</v>
      </c>
      <c r="G784" t="s">
        <v>17</v>
      </c>
      <c r="H784" t="s">
        <v>18</v>
      </c>
      <c r="I784" t="s">
        <v>42</v>
      </c>
      <c r="J784" t="s">
        <v>43</v>
      </c>
      <c r="K784" t="s">
        <v>6998</v>
      </c>
      <c r="L784" t="s">
        <v>6999</v>
      </c>
      <c r="M784" t="s">
        <v>7000</v>
      </c>
      <c r="N784" t="s">
        <v>7001</v>
      </c>
      <c r="O784">
        <v>33.541489400000003</v>
      </c>
      <c r="P784">
        <v>126.63480920000001</v>
      </c>
      <c r="R784" t="s">
        <v>7002</v>
      </c>
      <c r="S784" t="s">
        <v>6997</v>
      </c>
      <c r="T784" t="s">
        <v>7003</v>
      </c>
      <c r="U784" t="s">
        <v>7004</v>
      </c>
    </row>
    <row r="785" spans="1:21" x14ac:dyDescent="0.3">
      <c r="A785" t="s">
        <v>7005</v>
      </c>
      <c r="B785" t="s">
        <v>2920</v>
      </c>
      <c r="C785" t="s">
        <v>2921</v>
      </c>
      <c r="D785" t="s">
        <v>7006</v>
      </c>
      <c r="E785">
        <f>_xlfn.IFNA(VLOOKUP($F785,지역분류!$C$2:$D$5,2,0),0)</f>
        <v>1</v>
      </c>
      <c r="F785" t="str">
        <f>_xlfn.IFNA(INDEX(지역분류!$G$2:$G$21,MATCH($J785,지역분류!$H$2:$H$21,0)),"테마여행")</f>
        <v>북부</v>
      </c>
      <c r="G785" t="s">
        <v>17</v>
      </c>
      <c r="H785" t="s">
        <v>18</v>
      </c>
      <c r="I785" t="s">
        <v>30</v>
      </c>
      <c r="J785" t="s">
        <v>31</v>
      </c>
      <c r="K785" t="s">
        <v>7007</v>
      </c>
      <c r="L785" t="s">
        <v>7008</v>
      </c>
      <c r="M785" t="s">
        <v>7009</v>
      </c>
      <c r="N785" t="s">
        <v>7010</v>
      </c>
      <c r="O785">
        <v>33.482476499999997</v>
      </c>
      <c r="P785">
        <v>126.4814028</v>
      </c>
      <c r="R785" t="s">
        <v>7011</v>
      </c>
      <c r="S785" t="s">
        <v>7006</v>
      </c>
      <c r="T785" t="s">
        <v>7012</v>
      </c>
      <c r="U785" t="s">
        <v>7013</v>
      </c>
    </row>
    <row r="786" spans="1:21" x14ac:dyDescent="0.3">
      <c r="A786" t="s">
        <v>7014</v>
      </c>
      <c r="B786" t="s">
        <v>2920</v>
      </c>
      <c r="C786" t="s">
        <v>2921</v>
      </c>
      <c r="D786" t="s">
        <v>7015</v>
      </c>
      <c r="E786">
        <f>_xlfn.IFNA(VLOOKUP($F786,지역분류!$C$2:$D$5,2,0),0)</f>
        <v>1</v>
      </c>
      <c r="F786" t="str">
        <f>_xlfn.IFNA(INDEX(지역분류!$G$2:$G$21,MATCH($J786,지역분류!$H$2:$H$21,0)),"테마여행")</f>
        <v>북부</v>
      </c>
      <c r="G786" t="s">
        <v>17</v>
      </c>
      <c r="H786" t="s">
        <v>18</v>
      </c>
      <c r="I786" t="s">
        <v>30</v>
      </c>
      <c r="J786" t="s">
        <v>31</v>
      </c>
      <c r="K786" t="s">
        <v>7016</v>
      </c>
      <c r="L786" t="s">
        <v>7017</v>
      </c>
      <c r="M786" t="s">
        <v>7018</v>
      </c>
      <c r="N786" t="s">
        <v>7019</v>
      </c>
      <c r="O786">
        <v>33.479192099999999</v>
      </c>
      <c r="P786">
        <v>126.5431924</v>
      </c>
      <c r="R786" t="s">
        <v>7020</v>
      </c>
      <c r="S786" t="s">
        <v>7015</v>
      </c>
      <c r="T786" t="s">
        <v>7021</v>
      </c>
      <c r="U786" t="s">
        <v>7022</v>
      </c>
    </row>
    <row r="787" spans="1:21" hidden="1" x14ac:dyDescent="0.3">
      <c r="A787" t="s">
        <v>7023</v>
      </c>
      <c r="B787" t="s">
        <v>96</v>
      </c>
      <c r="C787" t="s">
        <v>97</v>
      </c>
      <c r="D787" t="s">
        <v>7024</v>
      </c>
      <c r="E787">
        <f>_xlfn.IFNA(VLOOKUP($F787,지역분류!$C$2:$D$5,2,0),0)</f>
        <v>1</v>
      </c>
      <c r="F787" t="str">
        <f>_xlfn.IFNA(INDEX(지역분류!$G$2:$G$21,MATCH($J787,지역분류!$H$2:$H$21,0)),"테마여행")</f>
        <v>북부</v>
      </c>
      <c r="G787" t="s">
        <v>17</v>
      </c>
      <c r="H787" t="s">
        <v>18</v>
      </c>
      <c r="I787" t="s">
        <v>30</v>
      </c>
      <c r="J787" t="s">
        <v>31</v>
      </c>
      <c r="M787" t="s">
        <v>7025</v>
      </c>
      <c r="N787" t="s">
        <v>7026</v>
      </c>
      <c r="S787" t="s">
        <v>7024</v>
      </c>
      <c r="T787" t="s">
        <v>7027</v>
      </c>
      <c r="U787" t="s">
        <v>7028</v>
      </c>
    </row>
    <row r="788" spans="1:21" x14ac:dyDescent="0.3">
      <c r="A788" t="s">
        <v>7029</v>
      </c>
      <c r="B788" t="s">
        <v>74</v>
      </c>
      <c r="C788" t="s">
        <v>75</v>
      </c>
      <c r="D788" t="s">
        <v>7030</v>
      </c>
      <c r="E788">
        <f>_xlfn.IFNA(VLOOKUP($F788,지역분류!$C$2:$D$5,2,0),0)</f>
        <v>3</v>
      </c>
      <c r="F788" t="str">
        <f>_xlfn.IFNA(INDEX(지역분류!$G$2:$G$21,MATCH($J788,지역분류!$H$2:$H$21,0)),"테마여행")</f>
        <v>서부</v>
      </c>
      <c r="G788" t="s">
        <v>17</v>
      </c>
      <c r="H788" t="s">
        <v>18</v>
      </c>
      <c r="I788" t="s">
        <v>122</v>
      </c>
      <c r="J788" t="s">
        <v>123</v>
      </c>
      <c r="K788" t="s">
        <v>7031</v>
      </c>
      <c r="L788" t="s">
        <v>7032</v>
      </c>
      <c r="M788" t="s">
        <v>7033</v>
      </c>
      <c r="N788" t="s">
        <v>7034</v>
      </c>
      <c r="O788">
        <v>33.359718700000002</v>
      </c>
      <c r="P788">
        <v>126.2026079</v>
      </c>
      <c r="R788" t="s">
        <v>7035</v>
      </c>
      <c r="S788" t="s">
        <v>7030</v>
      </c>
      <c r="T788" t="s">
        <v>7036</v>
      </c>
      <c r="U788" t="s">
        <v>7037</v>
      </c>
    </row>
    <row r="789" spans="1:21" x14ac:dyDescent="0.3">
      <c r="A789" t="s">
        <v>7038</v>
      </c>
      <c r="B789" t="s">
        <v>14</v>
      </c>
      <c r="C789" t="s">
        <v>15</v>
      </c>
      <c r="D789" t="s">
        <v>7039</v>
      </c>
      <c r="E789">
        <f>_xlfn.IFNA(VLOOKUP($F789,지역분류!$C$2:$D$5,2,0),0)</f>
        <v>2</v>
      </c>
      <c r="F789" t="str">
        <f>_xlfn.IFNA(INDEX(지역분류!$G$2:$G$21,MATCH($J789,지역분류!$H$2:$H$21,0)),"테마여행")</f>
        <v>동부</v>
      </c>
      <c r="G789" t="s">
        <v>54</v>
      </c>
      <c r="H789" t="s">
        <v>55</v>
      </c>
      <c r="I789" t="s">
        <v>253</v>
      </c>
      <c r="J789" t="s">
        <v>254</v>
      </c>
      <c r="K789" t="s">
        <v>7040</v>
      </c>
      <c r="L789" t="s">
        <v>7041</v>
      </c>
      <c r="M789" t="s">
        <v>7042</v>
      </c>
      <c r="N789" t="s">
        <v>7043</v>
      </c>
      <c r="O789">
        <v>33.3060142</v>
      </c>
      <c r="P789">
        <v>126.8024417</v>
      </c>
      <c r="S789" t="s">
        <v>7039</v>
      </c>
      <c r="T789" t="s">
        <v>7044</v>
      </c>
      <c r="U789" t="s">
        <v>7045</v>
      </c>
    </row>
    <row r="790" spans="1:21" hidden="1" x14ac:dyDescent="0.3">
      <c r="A790" t="s">
        <v>7046</v>
      </c>
      <c r="B790" t="s">
        <v>96</v>
      </c>
      <c r="C790" t="s">
        <v>97</v>
      </c>
      <c r="D790" t="s">
        <v>7047</v>
      </c>
      <c r="E790">
        <f>_xlfn.IFNA(VLOOKUP($F790,지역분류!$C$2:$D$5,2,0),0)</f>
        <v>0</v>
      </c>
      <c r="F790" t="str">
        <f>_xlfn.IFNA(INDEX(지역분류!$G$2:$G$21,MATCH($J790,지역분류!$H$2:$H$21,0)),"테마여행")</f>
        <v>테마여행</v>
      </c>
      <c r="G790" t="s">
        <v>54</v>
      </c>
      <c r="H790" t="s">
        <v>55</v>
      </c>
      <c r="J790" t="s">
        <v>352</v>
      </c>
      <c r="M790" t="s">
        <v>7048</v>
      </c>
      <c r="N790" t="s">
        <v>7049</v>
      </c>
      <c r="R790" t="s">
        <v>72</v>
      </c>
      <c r="S790" t="s">
        <v>7050</v>
      </c>
      <c r="T790" t="s">
        <v>7051</v>
      </c>
      <c r="U790" t="s">
        <v>7052</v>
      </c>
    </row>
    <row r="791" spans="1:21" x14ac:dyDescent="0.3">
      <c r="A791" t="s">
        <v>7053</v>
      </c>
      <c r="B791" t="s">
        <v>165</v>
      </c>
      <c r="C791" t="s">
        <v>166</v>
      </c>
      <c r="D791" t="s">
        <v>7054</v>
      </c>
      <c r="E791">
        <f>_xlfn.IFNA(VLOOKUP($F791,지역분류!$C$2:$D$5,2,0),0)</f>
        <v>2</v>
      </c>
      <c r="F791" t="str">
        <f>_xlfn.IFNA(INDEX(지역분류!$G$2:$G$21,MATCH($J791,지역분류!$H$2:$H$21,0)),"테마여행")</f>
        <v>동부</v>
      </c>
      <c r="G791" t="s">
        <v>54</v>
      </c>
      <c r="H791" t="s">
        <v>55</v>
      </c>
      <c r="I791" t="s">
        <v>253</v>
      </c>
      <c r="J791" t="s">
        <v>254</v>
      </c>
      <c r="K791" t="s">
        <v>7055</v>
      </c>
      <c r="L791" t="s">
        <v>7056</v>
      </c>
      <c r="M791" t="s">
        <v>7057</v>
      </c>
      <c r="N791" t="s">
        <v>7058</v>
      </c>
      <c r="O791">
        <v>33.326244000000003</v>
      </c>
      <c r="P791">
        <v>126.83665999999999</v>
      </c>
      <c r="Q791" t="s">
        <v>886</v>
      </c>
      <c r="R791" t="s">
        <v>7059</v>
      </c>
      <c r="S791" t="s">
        <v>7060</v>
      </c>
      <c r="T791" t="s">
        <v>7061</v>
      </c>
      <c r="U791" t="s">
        <v>7062</v>
      </c>
    </row>
    <row r="792" spans="1:21" x14ac:dyDescent="0.3">
      <c r="A792" t="s">
        <v>7063</v>
      </c>
      <c r="B792" t="s">
        <v>14</v>
      </c>
      <c r="C792" t="s">
        <v>15</v>
      </c>
      <c r="D792" t="s">
        <v>7064</v>
      </c>
      <c r="E792">
        <f>_xlfn.IFNA(VLOOKUP($F792,지역분류!$C$2:$D$5,2,0),0)</f>
        <v>1</v>
      </c>
      <c r="F792" t="str">
        <f>_xlfn.IFNA(INDEX(지역분류!$G$2:$G$21,MATCH($J792,지역분류!$H$2:$H$21,0)),"테마여행")</f>
        <v>북부</v>
      </c>
      <c r="G792" t="s">
        <v>17</v>
      </c>
      <c r="H792" t="s">
        <v>18</v>
      </c>
      <c r="I792" t="s">
        <v>42</v>
      </c>
      <c r="J792" t="s">
        <v>43</v>
      </c>
      <c r="K792" t="s">
        <v>7065</v>
      </c>
      <c r="L792" t="s">
        <v>7066</v>
      </c>
      <c r="M792" t="s">
        <v>7067</v>
      </c>
      <c r="N792" t="s">
        <v>7068</v>
      </c>
      <c r="O792">
        <v>33.536147700000001</v>
      </c>
      <c r="P792">
        <v>126.6158995</v>
      </c>
      <c r="R792" t="s">
        <v>7069</v>
      </c>
      <c r="S792" t="s">
        <v>7064</v>
      </c>
      <c r="T792" t="s">
        <v>7070</v>
      </c>
      <c r="U792" t="s">
        <v>7071</v>
      </c>
    </row>
    <row r="793" spans="1:21" x14ac:dyDescent="0.3">
      <c r="A793" t="s">
        <v>7072</v>
      </c>
      <c r="B793" t="s">
        <v>14</v>
      </c>
      <c r="C793" t="s">
        <v>15</v>
      </c>
      <c r="D793" t="s">
        <v>7073</v>
      </c>
      <c r="E793">
        <f>_xlfn.IFNA(VLOOKUP($F793,지역분류!$C$2:$D$5,2,0),0)</f>
        <v>2</v>
      </c>
      <c r="F793" t="str">
        <f>_xlfn.IFNA(INDEX(지역분류!$G$2:$G$21,MATCH($J793,지역분류!$H$2:$H$21,0)),"테마여행")</f>
        <v>동부</v>
      </c>
      <c r="G793" t="s">
        <v>17</v>
      </c>
      <c r="H793" t="s">
        <v>18</v>
      </c>
      <c r="I793" t="s">
        <v>111</v>
      </c>
      <c r="J793" t="s">
        <v>112</v>
      </c>
      <c r="K793" t="s">
        <v>7074</v>
      </c>
      <c r="L793" t="s">
        <v>7075</v>
      </c>
      <c r="M793" t="s">
        <v>7076</v>
      </c>
      <c r="N793" t="s">
        <v>7077</v>
      </c>
      <c r="O793">
        <v>33.524577399999998</v>
      </c>
      <c r="P793">
        <v>126.859863</v>
      </c>
      <c r="R793" t="s">
        <v>7078</v>
      </c>
      <c r="S793" t="s">
        <v>7073</v>
      </c>
      <c r="T793" t="s">
        <v>7079</v>
      </c>
      <c r="U793" t="s">
        <v>7080</v>
      </c>
    </row>
    <row r="794" spans="1:21" x14ac:dyDescent="0.3">
      <c r="A794" t="s">
        <v>7081</v>
      </c>
      <c r="B794" t="s">
        <v>74</v>
      </c>
      <c r="C794" t="s">
        <v>75</v>
      </c>
      <c r="D794" t="s">
        <v>7082</v>
      </c>
      <c r="E794">
        <f>_xlfn.IFNA(VLOOKUP($F794,지역분류!$C$2:$D$5,2,0),0)</f>
        <v>4</v>
      </c>
      <c r="F794" t="str">
        <f>_xlfn.IFNA(INDEX(지역분류!$G$2:$G$21,MATCH($J794,지역분류!$H$2:$H$21,0)),"테마여행")</f>
        <v>남부</v>
      </c>
      <c r="G794" t="s">
        <v>54</v>
      </c>
      <c r="H794" t="s">
        <v>55</v>
      </c>
      <c r="I794" t="s">
        <v>843</v>
      </c>
      <c r="J794" t="s">
        <v>844</v>
      </c>
      <c r="K794" t="s">
        <v>7083</v>
      </c>
      <c r="L794" t="s">
        <v>7084</v>
      </c>
      <c r="M794" t="s">
        <v>7085</v>
      </c>
      <c r="N794" t="s">
        <v>7086</v>
      </c>
      <c r="O794">
        <v>33.241455000000002</v>
      </c>
      <c r="P794">
        <v>126.38309</v>
      </c>
      <c r="Q794" t="s">
        <v>7087</v>
      </c>
      <c r="R794" t="s">
        <v>7088</v>
      </c>
      <c r="S794" t="s">
        <v>7082</v>
      </c>
      <c r="T794" t="s">
        <v>7089</v>
      </c>
      <c r="U794" t="s">
        <v>7090</v>
      </c>
    </row>
    <row r="795" spans="1:21" x14ac:dyDescent="0.3">
      <c r="A795" t="s">
        <v>7091</v>
      </c>
      <c r="B795" t="s">
        <v>165</v>
      </c>
      <c r="C795" t="s">
        <v>166</v>
      </c>
      <c r="D795" t="s">
        <v>7092</v>
      </c>
      <c r="E795">
        <f>_xlfn.IFNA(VLOOKUP($F795,지역분류!$C$2:$D$5,2,0),0)</f>
        <v>2</v>
      </c>
      <c r="F795" t="str">
        <f>_xlfn.IFNA(INDEX(지역분류!$G$2:$G$21,MATCH($J795,지역분류!$H$2:$H$21,0)),"테마여행")</f>
        <v>동부</v>
      </c>
      <c r="G795" t="s">
        <v>17</v>
      </c>
      <c r="H795" t="s">
        <v>18</v>
      </c>
      <c r="I795" t="s">
        <v>111</v>
      </c>
      <c r="J795" t="s">
        <v>112</v>
      </c>
      <c r="K795" t="s">
        <v>7093</v>
      </c>
      <c r="L795" t="s">
        <v>7094</v>
      </c>
      <c r="M795" t="s">
        <v>7095</v>
      </c>
      <c r="N795" t="s">
        <v>7096</v>
      </c>
      <c r="O795">
        <v>33.515015099999999</v>
      </c>
      <c r="P795">
        <v>126.9004638</v>
      </c>
      <c r="Q795" t="s">
        <v>2790</v>
      </c>
      <c r="R795" t="s">
        <v>7097</v>
      </c>
      <c r="S795" t="s">
        <v>7098</v>
      </c>
      <c r="T795" t="s">
        <v>7099</v>
      </c>
      <c r="U795" t="s">
        <v>7100</v>
      </c>
    </row>
    <row r="796" spans="1:21" x14ac:dyDescent="0.3">
      <c r="A796" t="s">
        <v>7101</v>
      </c>
      <c r="B796" t="s">
        <v>74</v>
      </c>
      <c r="C796" t="s">
        <v>75</v>
      </c>
      <c r="D796" t="s">
        <v>7102</v>
      </c>
      <c r="E796">
        <f>_xlfn.IFNA(VLOOKUP($F796,지역분류!$C$2:$D$5,2,0),0)</f>
        <v>3</v>
      </c>
      <c r="F796" t="str">
        <f>_xlfn.IFNA(INDEX(지역분류!$G$2:$G$21,MATCH($J796,지역분류!$H$2:$H$21,0)),"테마여행")</f>
        <v>서부</v>
      </c>
      <c r="G796" t="s">
        <v>17</v>
      </c>
      <c r="H796" t="s">
        <v>18</v>
      </c>
      <c r="I796" t="s">
        <v>77</v>
      </c>
      <c r="J796" t="s">
        <v>78</v>
      </c>
      <c r="K796" t="s">
        <v>7103</v>
      </c>
      <c r="L796" t="s">
        <v>7104</v>
      </c>
      <c r="M796" t="s">
        <v>7105</v>
      </c>
      <c r="N796" t="s">
        <v>7106</v>
      </c>
      <c r="O796">
        <v>33.394796100000001</v>
      </c>
      <c r="P796">
        <v>126.2415901</v>
      </c>
      <c r="R796" t="s">
        <v>7107</v>
      </c>
      <c r="S796" t="s">
        <v>7102</v>
      </c>
      <c r="T796" t="s">
        <v>7108</v>
      </c>
      <c r="U796" t="s">
        <v>7109</v>
      </c>
    </row>
    <row r="797" spans="1:21" x14ac:dyDescent="0.3">
      <c r="A797" t="s">
        <v>7110</v>
      </c>
      <c r="B797" t="s">
        <v>2920</v>
      </c>
      <c r="C797" t="s">
        <v>2921</v>
      </c>
      <c r="D797" t="s">
        <v>7111</v>
      </c>
      <c r="E797">
        <f>_xlfn.IFNA(VLOOKUP($F797,지역분류!$C$2:$D$5,2,0),0)</f>
        <v>1</v>
      </c>
      <c r="F797" t="str">
        <f>_xlfn.IFNA(INDEX(지역분류!$G$2:$G$21,MATCH($J797,지역분류!$H$2:$H$21,0)),"테마여행")</f>
        <v>북부</v>
      </c>
      <c r="G797" t="s">
        <v>17</v>
      </c>
      <c r="H797" t="s">
        <v>18</v>
      </c>
      <c r="I797" t="s">
        <v>30</v>
      </c>
      <c r="J797" t="s">
        <v>31</v>
      </c>
      <c r="K797" t="s">
        <v>7112</v>
      </c>
      <c r="L797" t="s">
        <v>7113</v>
      </c>
      <c r="M797" t="s">
        <v>7114</v>
      </c>
      <c r="N797" t="s">
        <v>7115</v>
      </c>
      <c r="O797">
        <v>33.470840699999997</v>
      </c>
      <c r="P797">
        <v>126.5499047</v>
      </c>
      <c r="R797" t="s">
        <v>7116</v>
      </c>
      <c r="S797" t="s">
        <v>7111</v>
      </c>
      <c r="T797" t="s">
        <v>7117</v>
      </c>
      <c r="U797" t="s">
        <v>7118</v>
      </c>
    </row>
    <row r="798" spans="1:21" x14ac:dyDescent="0.3">
      <c r="A798" t="s">
        <v>7119</v>
      </c>
      <c r="B798" t="s">
        <v>14</v>
      </c>
      <c r="C798" t="s">
        <v>15</v>
      </c>
      <c r="D798" t="s">
        <v>7120</v>
      </c>
      <c r="E798">
        <f>_xlfn.IFNA(VLOOKUP($F798,지역분류!$C$2:$D$5,2,0),0)</f>
        <v>2</v>
      </c>
      <c r="F798" t="str">
        <f>_xlfn.IFNA(INDEX(지역분류!$G$2:$G$21,MATCH($J798,지역분류!$H$2:$H$21,0)),"테마여행")</f>
        <v>동부</v>
      </c>
      <c r="G798" t="s">
        <v>17</v>
      </c>
      <c r="H798" t="s">
        <v>18</v>
      </c>
      <c r="I798" t="s">
        <v>111</v>
      </c>
      <c r="J798" t="s">
        <v>112</v>
      </c>
      <c r="K798" t="s">
        <v>7121</v>
      </c>
      <c r="L798" t="s">
        <v>7122</v>
      </c>
      <c r="M798" t="s">
        <v>7123</v>
      </c>
      <c r="N798" t="s">
        <v>7124</v>
      </c>
      <c r="O798">
        <v>33.536886500000001</v>
      </c>
      <c r="P798">
        <v>126.8377244</v>
      </c>
      <c r="R798" t="s">
        <v>7125</v>
      </c>
      <c r="S798" t="s">
        <v>7120</v>
      </c>
      <c r="T798" t="s">
        <v>7126</v>
      </c>
      <c r="U798" t="s">
        <v>7127</v>
      </c>
    </row>
    <row r="799" spans="1:21" hidden="1" x14ac:dyDescent="0.3">
      <c r="A799" t="s">
        <v>7128</v>
      </c>
      <c r="B799" t="s">
        <v>96</v>
      </c>
      <c r="C799" t="s">
        <v>97</v>
      </c>
      <c r="D799" t="s">
        <v>7129</v>
      </c>
      <c r="E799">
        <f>_xlfn.IFNA(VLOOKUP($F799,지역분류!$C$2:$D$5,2,0),0)</f>
        <v>2</v>
      </c>
      <c r="F799" t="str">
        <f>_xlfn.IFNA(INDEX(지역분류!$G$2:$G$21,MATCH($J799,지역분류!$H$2:$H$21,0)),"테마여행")</f>
        <v>동부</v>
      </c>
      <c r="G799" t="s">
        <v>17</v>
      </c>
      <c r="H799" t="s">
        <v>18</v>
      </c>
      <c r="I799" t="s">
        <v>111</v>
      </c>
      <c r="J799" t="s">
        <v>112</v>
      </c>
      <c r="M799" t="s">
        <v>679</v>
      </c>
      <c r="N799" t="s">
        <v>7130</v>
      </c>
      <c r="S799" t="s">
        <v>7129</v>
      </c>
      <c r="T799" t="s">
        <v>7131</v>
      </c>
      <c r="U799" t="s">
        <v>7132</v>
      </c>
    </row>
    <row r="800" spans="1:21" x14ac:dyDescent="0.3">
      <c r="A800" t="s">
        <v>7133</v>
      </c>
      <c r="B800" t="s">
        <v>165</v>
      </c>
      <c r="C800" t="s">
        <v>166</v>
      </c>
      <c r="D800" t="s">
        <v>7134</v>
      </c>
      <c r="E800">
        <f>_xlfn.IFNA(VLOOKUP($F800,지역분류!$C$2:$D$5,2,0),0)</f>
        <v>4</v>
      </c>
      <c r="F800" t="str">
        <f>_xlfn.IFNA(INDEX(지역분류!$G$2:$G$21,MATCH($J800,지역분류!$H$2:$H$21,0)),"테마여행")</f>
        <v>남부</v>
      </c>
      <c r="G800" t="s">
        <v>54</v>
      </c>
      <c r="H800" t="s">
        <v>55</v>
      </c>
      <c r="I800" t="s">
        <v>69</v>
      </c>
      <c r="J800" t="s">
        <v>70</v>
      </c>
      <c r="K800" t="s">
        <v>7135</v>
      </c>
      <c r="L800" t="s">
        <v>7136</v>
      </c>
      <c r="M800" t="s">
        <v>7137</v>
      </c>
      <c r="N800" t="s">
        <v>7138</v>
      </c>
      <c r="O800">
        <v>33.235443600000004</v>
      </c>
      <c r="P800">
        <v>126.49488340000001</v>
      </c>
      <c r="R800" t="s">
        <v>7139</v>
      </c>
      <c r="S800" t="s">
        <v>7140</v>
      </c>
      <c r="T800" t="s">
        <v>7141</v>
      </c>
      <c r="U800" t="s">
        <v>7142</v>
      </c>
    </row>
    <row r="801" spans="1:21" x14ac:dyDescent="0.3">
      <c r="A801" t="s">
        <v>7143</v>
      </c>
      <c r="B801" t="s">
        <v>165</v>
      </c>
      <c r="C801" t="s">
        <v>166</v>
      </c>
      <c r="D801" t="s">
        <v>7144</v>
      </c>
      <c r="E801">
        <f>_xlfn.IFNA(VLOOKUP($F801,지역분류!$C$2:$D$5,2,0),0)</f>
        <v>1</v>
      </c>
      <c r="F801" t="str">
        <f>_xlfn.IFNA(INDEX(지역분류!$G$2:$G$21,MATCH($J801,지역분류!$H$2:$H$21,0)),"테마여행")</f>
        <v>북부</v>
      </c>
      <c r="G801" t="s">
        <v>392</v>
      </c>
      <c r="H801" t="s">
        <v>393</v>
      </c>
      <c r="I801" t="s">
        <v>424</v>
      </c>
      <c r="J801" t="s">
        <v>42073</v>
      </c>
      <c r="K801" t="s">
        <v>7145</v>
      </c>
      <c r="L801" t="s">
        <v>7146</v>
      </c>
      <c r="M801" t="s">
        <v>7147</v>
      </c>
      <c r="N801" t="s">
        <v>7148</v>
      </c>
      <c r="O801">
        <v>33.956703599999997</v>
      </c>
      <c r="P801">
        <v>126.2969646</v>
      </c>
      <c r="R801" t="s">
        <v>7149</v>
      </c>
      <c r="S801" t="s">
        <v>7144</v>
      </c>
      <c r="T801" t="s">
        <v>7150</v>
      </c>
      <c r="U801" t="s">
        <v>7151</v>
      </c>
    </row>
    <row r="802" spans="1:21" x14ac:dyDescent="0.3">
      <c r="A802" t="s">
        <v>7152</v>
      </c>
      <c r="B802" t="s">
        <v>74</v>
      </c>
      <c r="C802" t="s">
        <v>75</v>
      </c>
      <c r="D802" t="s">
        <v>7153</v>
      </c>
      <c r="E802">
        <f>_xlfn.IFNA(VLOOKUP($F802,지역분류!$C$2:$D$5,2,0),0)</f>
        <v>4</v>
      </c>
      <c r="F802" t="str">
        <f>_xlfn.IFNA(INDEX(지역분류!$G$2:$G$21,MATCH($J802,지역분류!$H$2:$H$21,0)),"테마여행")</f>
        <v>남부</v>
      </c>
      <c r="G802" t="s">
        <v>54</v>
      </c>
      <c r="H802" t="s">
        <v>55</v>
      </c>
      <c r="I802" t="s">
        <v>56</v>
      </c>
      <c r="J802" t="s">
        <v>57</v>
      </c>
      <c r="K802" t="s">
        <v>7154</v>
      </c>
      <c r="L802" t="s">
        <v>7155</v>
      </c>
      <c r="M802" t="s">
        <v>7156</v>
      </c>
      <c r="N802" t="s">
        <v>7157</v>
      </c>
      <c r="O802">
        <v>33.236440000000002</v>
      </c>
      <c r="P802">
        <v>126.30779</v>
      </c>
      <c r="Q802" t="s">
        <v>3704</v>
      </c>
      <c r="R802" t="s">
        <v>72</v>
      </c>
      <c r="S802" t="s">
        <v>7158</v>
      </c>
      <c r="T802" t="s">
        <v>7159</v>
      </c>
      <c r="U802" t="s">
        <v>7160</v>
      </c>
    </row>
    <row r="803" spans="1:21" x14ac:dyDescent="0.3">
      <c r="A803" t="s">
        <v>7161</v>
      </c>
      <c r="B803" t="s">
        <v>14</v>
      </c>
      <c r="C803" t="s">
        <v>15</v>
      </c>
      <c r="D803" t="s">
        <v>7162</v>
      </c>
      <c r="E803">
        <f>_xlfn.IFNA(VLOOKUP($F803,지역분류!$C$2:$D$5,2,0),0)</f>
        <v>3</v>
      </c>
      <c r="F803" t="str">
        <f>_xlfn.IFNA(INDEX(지역분류!$G$2:$G$21,MATCH($J803,지역분류!$H$2:$H$21,0)),"테마여행")</f>
        <v>서부</v>
      </c>
      <c r="G803" t="s">
        <v>54</v>
      </c>
      <c r="H803" t="s">
        <v>55</v>
      </c>
      <c r="I803" t="s">
        <v>1090</v>
      </c>
      <c r="J803" t="s">
        <v>1091</v>
      </c>
      <c r="K803" t="s">
        <v>7163</v>
      </c>
      <c r="L803" t="s">
        <v>7164</v>
      </c>
      <c r="M803" t="s">
        <v>7165</v>
      </c>
      <c r="N803" t="s">
        <v>7166</v>
      </c>
      <c r="O803">
        <v>33.225868699999999</v>
      </c>
      <c r="P803">
        <v>126.25794689999999</v>
      </c>
      <c r="R803" t="s">
        <v>7167</v>
      </c>
      <c r="S803" t="s">
        <v>7162</v>
      </c>
      <c r="T803" t="s">
        <v>7168</v>
      </c>
      <c r="U803" t="s">
        <v>7169</v>
      </c>
    </row>
    <row r="804" spans="1:21" x14ac:dyDescent="0.3">
      <c r="A804" t="s">
        <v>7170</v>
      </c>
      <c r="B804" t="s">
        <v>74</v>
      </c>
      <c r="C804" t="s">
        <v>75</v>
      </c>
      <c r="D804" t="s">
        <v>7171</v>
      </c>
      <c r="E804">
        <f>_xlfn.IFNA(VLOOKUP($F804,지역분류!$C$2:$D$5,2,0),0)</f>
        <v>4</v>
      </c>
      <c r="F804" t="str">
        <f>_xlfn.IFNA(INDEX(지역분류!$G$2:$G$21,MATCH($J804,지역분류!$H$2:$H$21,0)),"테마여행")</f>
        <v>남부</v>
      </c>
      <c r="G804" t="s">
        <v>54</v>
      </c>
      <c r="H804" t="s">
        <v>55</v>
      </c>
      <c r="I804" t="s">
        <v>69</v>
      </c>
      <c r="J804" t="s">
        <v>70</v>
      </c>
      <c r="K804" t="s">
        <v>7172</v>
      </c>
      <c r="L804" t="s">
        <v>7173</v>
      </c>
      <c r="M804" t="s">
        <v>7174</v>
      </c>
      <c r="N804" t="s">
        <v>7175</v>
      </c>
      <c r="O804">
        <v>33.241656599999999</v>
      </c>
      <c r="P804">
        <v>126.51848769999999</v>
      </c>
      <c r="R804" t="s">
        <v>7176</v>
      </c>
      <c r="S804" t="s">
        <v>7177</v>
      </c>
      <c r="T804" t="s">
        <v>7178</v>
      </c>
      <c r="U804" t="s">
        <v>7179</v>
      </c>
    </row>
    <row r="805" spans="1:21" hidden="1" x14ac:dyDescent="0.3">
      <c r="A805" t="s">
        <v>7180</v>
      </c>
      <c r="B805" t="s">
        <v>96</v>
      </c>
      <c r="C805" t="s">
        <v>97</v>
      </c>
      <c r="D805" t="s">
        <v>7181</v>
      </c>
      <c r="E805">
        <f>_xlfn.IFNA(VLOOKUP($F805,지역분류!$C$2:$D$5,2,0),0)</f>
        <v>4</v>
      </c>
      <c r="F805" t="str">
        <f>_xlfn.IFNA(INDEX(지역분류!$G$2:$G$21,MATCH($J805,지역분류!$H$2:$H$21,0)),"테마여행")</f>
        <v>남부</v>
      </c>
      <c r="G805" t="s">
        <v>54</v>
      </c>
      <c r="H805" t="s">
        <v>55</v>
      </c>
      <c r="I805" t="s">
        <v>69</v>
      </c>
      <c r="J805" t="s">
        <v>70</v>
      </c>
      <c r="M805" t="s">
        <v>7182</v>
      </c>
      <c r="N805" t="s">
        <v>7183</v>
      </c>
      <c r="S805" t="s">
        <v>7181</v>
      </c>
      <c r="T805" t="s">
        <v>7184</v>
      </c>
      <c r="U805" t="s">
        <v>7185</v>
      </c>
    </row>
    <row r="806" spans="1:21" x14ac:dyDescent="0.3">
      <c r="A806" t="s">
        <v>7186</v>
      </c>
      <c r="B806" t="s">
        <v>14</v>
      </c>
      <c r="C806" t="s">
        <v>15</v>
      </c>
      <c r="D806" t="s">
        <v>7187</v>
      </c>
      <c r="E806">
        <f>_xlfn.IFNA(VLOOKUP($F806,지역분류!$C$2:$D$5,2,0),0)</f>
        <v>1</v>
      </c>
      <c r="F806" t="str">
        <f>_xlfn.IFNA(INDEX(지역분류!$G$2:$G$21,MATCH($J806,지역분류!$H$2:$H$21,0)),"테마여행")</f>
        <v>북부</v>
      </c>
      <c r="G806" t="s">
        <v>17</v>
      </c>
      <c r="H806" t="s">
        <v>18</v>
      </c>
      <c r="I806" t="s">
        <v>30</v>
      </c>
      <c r="J806" t="s">
        <v>31</v>
      </c>
      <c r="K806" t="s">
        <v>7188</v>
      </c>
      <c r="L806" t="s">
        <v>7189</v>
      </c>
      <c r="M806" t="s">
        <v>7190</v>
      </c>
      <c r="N806" t="s">
        <v>7191</v>
      </c>
      <c r="O806">
        <v>33.520097</v>
      </c>
      <c r="P806">
        <v>126.5677523</v>
      </c>
      <c r="Q806" t="s">
        <v>458</v>
      </c>
      <c r="R806" t="s">
        <v>7192</v>
      </c>
      <c r="S806" t="s">
        <v>7187</v>
      </c>
      <c r="T806" t="s">
        <v>7193</v>
      </c>
      <c r="U806" t="s">
        <v>7194</v>
      </c>
    </row>
    <row r="807" spans="1:21" x14ac:dyDescent="0.3">
      <c r="A807" t="s">
        <v>7195</v>
      </c>
      <c r="B807" t="s">
        <v>74</v>
      </c>
      <c r="C807" t="s">
        <v>75</v>
      </c>
      <c r="D807" t="s">
        <v>7196</v>
      </c>
      <c r="E807">
        <f>_xlfn.IFNA(VLOOKUP($F807,지역분류!$C$2:$D$5,2,0),0)</f>
        <v>1</v>
      </c>
      <c r="F807" t="str">
        <f>_xlfn.IFNA(INDEX(지역분류!$G$2:$G$21,MATCH($J807,지역분류!$H$2:$H$21,0)),"테마여행")</f>
        <v>북부</v>
      </c>
      <c r="G807" t="s">
        <v>17</v>
      </c>
      <c r="H807" t="s">
        <v>18</v>
      </c>
      <c r="I807" t="s">
        <v>30</v>
      </c>
      <c r="J807" t="s">
        <v>31</v>
      </c>
      <c r="K807" t="s">
        <v>7197</v>
      </c>
      <c r="L807" t="s">
        <v>7198</v>
      </c>
      <c r="M807" t="s">
        <v>7199</v>
      </c>
      <c r="N807" t="s">
        <v>7200</v>
      </c>
      <c r="O807">
        <v>33.485278600000001</v>
      </c>
      <c r="P807">
        <v>126.4814609</v>
      </c>
      <c r="Q807" t="s">
        <v>1424</v>
      </c>
      <c r="R807" t="s">
        <v>1425</v>
      </c>
      <c r="S807" t="s">
        <v>7196</v>
      </c>
      <c r="T807" t="s">
        <v>7201</v>
      </c>
      <c r="U807" t="s">
        <v>7202</v>
      </c>
    </row>
    <row r="808" spans="1:21" x14ac:dyDescent="0.3">
      <c r="A808" t="s">
        <v>7203</v>
      </c>
      <c r="B808" t="s">
        <v>74</v>
      </c>
      <c r="C808" t="s">
        <v>75</v>
      </c>
      <c r="D808" t="s">
        <v>7204</v>
      </c>
      <c r="E808">
        <f>_xlfn.IFNA(VLOOKUP($F808,지역분류!$C$2:$D$5,2,0),0)</f>
        <v>1</v>
      </c>
      <c r="F808" t="str">
        <f>_xlfn.IFNA(INDEX(지역분류!$G$2:$G$21,MATCH($J808,지역분류!$H$2:$H$21,0)),"테마여행")</f>
        <v>북부</v>
      </c>
      <c r="G808" t="s">
        <v>17</v>
      </c>
      <c r="H808" t="s">
        <v>18</v>
      </c>
      <c r="I808" t="s">
        <v>42</v>
      </c>
      <c r="J808" t="s">
        <v>43</v>
      </c>
      <c r="K808" t="s">
        <v>4731</v>
      </c>
      <c r="L808" t="s">
        <v>4732</v>
      </c>
      <c r="M808" t="s">
        <v>7205</v>
      </c>
      <c r="N808" t="s">
        <v>7206</v>
      </c>
      <c r="O808">
        <v>33.54495</v>
      </c>
      <c r="P808">
        <v>126.68638</v>
      </c>
      <c r="Q808" t="s">
        <v>3369</v>
      </c>
      <c r="R808" t="s">
        <v>4735</v>
      </c>
      <c r="S808" t="s">
        <v>7204</v>
      </c>
      <c r="T808" t="s">
        <v>7207</v>
      </c>
      <c r="U808" t="s">
        <v>7208</v>
      </c>
    </row>
    <row r="809" spans="1:21" x14ac:dyDescent="0.3">
      <c r="A809" t="s">
        <v>7209</v>
      </c>
      <c r="B809" t="s">
        <v>2920</v>
      </c>
      <c r="C809" t="s">
        <v>2921</v>
      </c>
      <c r="D809" t="s">
        <v>7210</v>
      </c>
      <c r="E809">
        <f>_xlfn.IFNA(VLOOKUP($F809,지역분류!$C$2:$D$5,2,0),0)</f>
        <v>4</v>
      </c>
      <c r="F809" t="str">
        <f>_xlfn.IFNA(INDEX(지역분류!$G$2:$G$21,MATCH($J809,지역분류!$H$2:$H$21,0)),"테마여행")</f>
        <v>남부</v>
      </c>
      <c r="G809" t="s">
        <v>54</v>
      </c>
      <c r="H809" t="s">
        <v>55</v>
      </c>
      <c r="I809" t="s">
        <v>56</v>
      </c>
      <c r="J809" t="s">
        <v>57</v>
      </c>
      <c r="K809" t="s">
        <v>7211</v>
      </c>
      <c r="L809" t="s">
        <v>7211</v>
      </c>
      <c r="M809" t="s">
        <v>3301</v>
      </c>
      <c r="N809" t="s">
        <v>7212</v>
      </c>
      <c r="O809">
        <v>33.311442999999997</v>
      </c>
      <c r="P809">
        <v>126.330444</v>
      </c>
      <c r="R809" t="s">
        <v>72</v>
      </c>
      <c r="S809" t="s">
        <v>7210</v>
      </c>
      <c r="T809" t="s">
        <v>7213</v>
      </c>
      <c r="U809" t="s">
        <v>7214</v>
      </c>
    </row>
    <row r="810" spans="1:21" x14ac:dyDescent="0.3">
      <c r="A810" t="s">
        <v>7215</v>
      </c>
      <c r="B810" t="s">
        <v>74</v>
      </c>
      <c r="C810" t="s">
        <v>75</v>
      </c>
      <c r="D810" t="s">
        <v>7216</v>
      </c>
      <c r="E810">
        <f>_xlfn.IFNA(VLOOKUP($F810,지역분류!$C$2:$D$5,2,0),0)</f>
        <v>1</v>
      </c>
      <c r="F810" t="str">
        <f>_xlfn.IFNA(INDEX(지역분류!$G$2:$G$21,MATCH($J810,지역분류!$H$2:$H$21,0)),"테마여행")</f>
        <v>북부</v>
      </c>
      <c r="G810" t="s">
        <v>17</v>
      </c>
      <c r="H810" t="s">
        <v>18</v>
      </c>
      <c r="I810" t="s">
        <v>30</v>
      </c>
      <c r="J810" t="s">
        <v>31</v>
      </c>
      <c r="K810" t="s">
        <v>7217</v>
      </c>
      <c r="L810" t="s">
        <v>7218</v>
      </c>
      <c r="M810" t="s">
        <v>7219</v>
      </c>
      <c r="N810" t="s">
        <v>7220</v>
      </c>
      <c r="O810">
        <v>33.503294400000001</v>
      </c>
      <c r="P810">
        <v>126.52791499999999</v>
      </c>
      <c r="R810" t="s">
        <v>7221</v>
      </c>
      <c r="S810" t="s">
        <v>7216</v>
      </c>
      <c r="T810" t="s">
        <v>7222</v>
      </c>
      <c r="U810" t="s">
        <v>7223</v>
      </c>
    </row>
    <row r="811" spans="1:21" x14ac:dyDescent="0.3">
      <c r="A811" t="s">
        <v>7224</v>
      </c>
      <c r="B811" t="s">
        <v>74</v>
      </c>
      <c r="C811" t="s">
        <v>75</v>
      </c>
      <c r="D811" t="s">
        <v>7225</v>
      </c>
      <c r="E811">
        <f>_xlfn.IFNA(VLOOKUP($F811,지역분류!$C$2:$D$5,2,0),0)</f>
        <v>2</v>
      </c>
      <c r="F811" t="str">
        <f>_xlfn.IFNA(INDEX(지역분류!$G$2:$G$21,MATCH($J811,지역분류!$H$2:$H$21,0)),"테마여행")</f>
        <v>동부</v>
      </c>
      <c r="G811" t="s">
        <v>54</v>
      </c>
      <c r="H811" t="s">
        <v>55</v>
      </c>
      <c r="I811" t="s">
        <v>253</v>
      </c>
      <c r="J811" t="s">
        <v>254</v>
      </c>
      <c r="K811" t="s">
        <v>7226</v>
      </c>
      <c r="L811" t="s">
        <v>7227</v>
      </c>
      <c r="M811" t="s">
        <v>7228</v>
      </c>
      <c r="N811" t="s">
        <v>7229</v>
      </c>
      <c r="O811">
        <v>33.326770000000003</v>
      </c>
      <c r="P811">
        <v>126.83669</v>
      </c>
      <c r="Q811" t="s">
        <v>886</v>
      </c>
      <c r="R811" t="s">
        <v>7230</v>
      </c>
      <c r="S811" t="s">
        <v>7231</v>
      </c>
      <c r="T811" t="s">
        <v>7232</v>
      </c>
      <c r="U811" t="s">
        <v>7233</v>
      </c>
    </row>
    <row r="812" spans="1:21" x14ac:dyDescent="0.3">
      <c r="A812" t="s">
        <v>7234</v>
      </c>
      <c r="B812" t="s">
        <v>14</v>
      </c>
      <c r="C812" t="s">
        <v>15</v>
      </c>
      <c r="D812" t="s">
        <v>7235</v>
      </c>
      <c r="E812">
        <f>_xlfn.IFNA(VLOOKUP($F812,지역분류!$C$2:$D$5,2,0),0)</f>
        <v>3</v>
      </c>
      <c r="F812" t="str">
        <f>_xlfn.IFNA(INDEX(지역분류!$G$2:$G$21,MATCH($J812,지역분류!$H$2:$H$21,0)),"테마여행")</f>
        <v>서부</v>
      </c>
      <c r="G812" t="s">
        <v>17</v>
      </c>
      <c r="H812" t="s">
        <v>18</v>
      </c>
      <c r="I812" t="s">
        <v>77</v>
      </c>
      <c r="J812" t="s">
        <v>78</v>
      </c>
      <c r="K812" t="s">
        <v>7236</v>
      </c>
      <c r="L812" t="s">
        <v>7237</v>
      </c>
      <c r="M812" t="s">
        <v>7238</v>
      </c>
      <c r="N812" t="s">
        <v>7239</v>
      </c>
      <c r="O812">
        <v>33.393378200000001</v>
      </c>
      <c r="P812">
        <v>126.24066500000001</v>
      </c>
      <c r="R812" t="s">
        <v>7240</v>
      </c>
      <c r="S812" t="s">
        <v>7235</v>
      </c>
      <c r="T812" t="s">
        <v>7241</v>
      </c>
      <c r="U812" t="s">
        <v>7242</v>
      </c>
    </row>
    <row r="813" spans="1:21" x14ac:dyDescent="0.3">
      <c r="A813" t="s">
        <v>7243</v>
      </c>
      <c r="B813" t="s">
        <v>2920</v>
      </c>
      <c r="C813" t="s">
        <v>2921</v>
      </c>
      <c r="D813" t="s">
        <v>7244</v>
      </c>
      <c r="E813">
        <f>_xlfn.IFNA(VLOOKUP($F813,지역분류!$C$2:$D$5,2,0),0)</f>
        <v>1</v>
      </c>
      <c r="F813" t="str">
        <f>_xlfn.IFNA(INDEX(지역분류!$G$2:$G$21,MATCH($J813,지역분류!$H$2:$H$21,0)),"테마여행")</f>
        <v>북부</v>
      </c>
      <c r="G813" t="s">
        <v>17</v>
      </c>
      <c r="H813" t="s">
        <v>18</v>
      </c>
      <c r="I813" t="s">
        <v>30</v>
      </c>
      <c r="J813" t="s">
        <v>31</v>
      </c>
      <c r="K813" t="s">
        <v>7245</v>
      </c>
      <c r="L813" t="s">
        <v>7245</v>
      </c>
      <c r="M813" t="s">
        <v>7246</v>
      </c>
      <c r="N813" t="s">
        <v>7247</v>
      </c>
      <c r="O813">
        <v>33.49362</v>
      </c>
      <c r="P813">
        <v>126.43473</v>
      </c>
      <c r="R813" t="s">
        <v>72</v>
      </c>
      <c r="S813" t="s">
        <v>7244</v>
      </c>
      <c r="T813" t="s">
        <v>7248</v>
      </c>
      <c r="U813" t="s">
        <v>7249</v>
      </c>
    </row>
    <row r="814" spans="1:21" x14ac:dyDescent="0.3">
      <c r="A814" t="s">
        <v>7250</v>
      </c>
      <c r="B814" t="s">
        <v>74</v>
      </c>
      <c r="C814" t="s">
        <v>75</v>
      </c>
      <c r="D814" t="s">
        <v>7251</v>
      </c>
      <c r="E814">
        <f>_xlfn.IFNA(VLOOKUP($F814,지역분류!$C$2:$D$5,2,0),0)</f>
        <v>3</v>
      </c>
      <c r="F814" t="str">
        <f>_xlfn.IFNA(INDEX(지역분류!$G$2:$G$21,MATCH($J814,지역분류!$H$2:$H$21,0)),"테마여행")</f>
        <v>서부</v>
      </c>
      <c r="G814" t="s">
        <v>17</v>
      </c>
      <c r="H814" t="s">
        <v>18</v>
      </c>
      <c r="I814" t="s">
        <v>122</v>
      </c>
      <c r="J814" t="s">
        <v>123</v>
      </c>
      <c r="K814" t="s">
        <v>7252</v>
      </c>
      <c r="L814" t="s">
        <v>7253</v>
      </c>
      <c r="M814" t="s">
        <v>7254</v>
      </c>
      <c r="N814" t="s">
        <v>7255</v>
      </c>
      <c r="O814">
        <v>33.351026699999998</v>
      </c>
      <c r="P814">
        <v>126.1845829</v>
      </c>
      <c r="R814" t="s">
        <v>7256</v>
      </c>
      <c r="S814" t="s">
        <v>7257</v>
      </c>
      <c r="T814" t="s">
        <v>7258</v>
      </c>
      <c r="U814" t="s">
        <v>7259</v>
      </c>
    </row>
    <row r="815" spans="1:21" x14ac:dyDescent="0.3">
      <c r="A815" t="s">
        <v>7260</v>
      </c>
      <c r="B815" t="s">
        <v>165</v>
      </c>
      <c r="C815" t="s">
        <v>166</v>
      </c>
      <c r="D815" t="s">
        <v>7261</v>
      </c>
      <c r="E815">
        <f>_xlfn.IFNA(VLOOKUP($F815,지역분류!$C$2:$D$5,2,0),0)</f>
        <v>4</v>
      </c>
      <c r="F815" t="str">
        <f>_xlfn.IFNA(INDEX(지역분류!$G$2:$G$21,MATCH($J815,지역분류!$H$2:$H$21,0)),"테마여행")</f>
        <v>남부</v>
      </c>
      <c r="G815" t="s">
        <v>54</v>
      </c>
      <c r="H815" t="s">
        <v>55</v>
      </c>
      <c r="I815" t="s">
        <v>301</v>
      </c>
      <c r="J815" t="s">
        <v>302</v>
      </c>
      <c r="K815" t="s">
        <v>7262</v>
      </c>
      <c r="L815" t="s">
        <v>7263</v>
      </c>
      <c r="M815" t="s">
        <v>7264</v>
      </c>
      <c r="N815" t="s">
        <v>7265</v>
      </c>
      <c r="O815">
        <v>33.292288900000003</v>
      </c>
      <c r="P815">
        <v>126.7393618</v>
      </c>
      <c r="R815" t="s">
        <v>7266</v>
      </c>
      <c r="S815" t="s">
        <v>7267</v>
      </c>
      <c r="T815" t="s">
        <v>7268</v>
      </c>
      <c r="U815" t="s">
        <v>7269</v>
      </c>
    </row>
    <row r="816" spans="1:21" x14ac:dyDescent="0.3">
      <c r="A816" t="s">
        <v>7270</v>
      </c>
      <c r="B816" t="s">
        <v>74</v>
      </c>
      <c r="C816" t="s">
        <v>75</v>
      </c>
      <c r="D816" t="s">
        <v>7271</v>
      </c>
      <c r="E816">
        <f>_xlfn.IFNA(VLOOKUP($F816,지역분류!$C$2:$D$5,2,0),0)</f>
        <v>2</v>
      </c>
      <c r="F816" t="str">
        <f>_xlfn.IFNA(INDEX(지역분류!$G$2:$G$21,MATCH($J816,지역분류!$H$2:$H$21,0)),"테마여행")</f>
        <v>동부</v>
      </c>
      <c r="G816" t="s">
        <v>17</v>
      </c>
      <c r="H816" t="s">
        <v>18</v>
      </c>
      <c r="I816" t="s">
        <v>111</v>
      </c>
      <c r="J816" t="s">
        <v>112</v>
      </c>
      <c r="K816" t="s">
        <v>7272</v>
      </c>
      <c r="L816" t="s">
        <v>7273</v>
      </c>
      <c r="M816" t="s">
        <v>7274</v>
      </c>
      <c r="N816" t="s">
        <v>7275</v>
      </c>
      <c r="O816">
        <v>33.527099999999997</v>
      </c>
      <c r="P816">
        <v>126.8892</v>
      </c>
      <c r="Q816" t="s">
        <v>2790</v>
      </c>
      <c r="R816" t="s">
        <v>7276</v>
      </c>
      <c r="S816" t="s">
        <v>7271</v>
      </c>
      <c r="T816" t="s">
        <v>7277</v>
      </c>
      <c r="U816" t="s">
        <v>7278</v>
      </c>
    </row>
    <row r="817" spans="1:21" x14ac:dyDescent="0.3">
      <c r="A817" t="s">
        <v>7279</v>
      </c>
      <c r="B817" t="s">
        <v>74</v>
      </c>
      <c r="C817" t="s">
        <v>75</v>
      </c>
      <c r="D817" t="s">
        <v>7280</v>
      </c>
      <c r="E817">
        <f>_xlfn.IFNA(VLOOKUP($F817,지역분류!$C$2:$D$5,2,0),0)</f>
        <v>2</v>
      </c>
      <c r="F817" t="str">
        <f>_xlfn.IFNA(INDEX(지역분류!$G$2:$G$21,MATCH($J817,지역분류!$H$2:$H$21,0)),"테마여행")</f>
        <v>동부</v>
      </c>
      <c r="G817" t="s">
        <v>54</v>
      </c>
      <c r="H817" t="s">
        <v>55</v>
      </c>
      <c r="I817" t="s">
        <v>253</v>
      </c>
      <c r="J817" t="s">
        <v>254</v>
      </c>
      <c r="K817" t="s">
        <v>7281</v>
      </c>
      <c r="L817" t="s">
        <v>7282</v>
      </c>
      <c r="M817" t="s">
        <v>7283</v>
      </c>
      <c r="N817" t="s">
        <v>7284</v>
      </c>
      <c r="O817">
        <v>33.353534600000003</v>
      </c>
      <c r="P817">
        <v>126.77181830000001</v>
      </c>
      <c r="R817" t="s">
        <v>7285</v>
      </c>
      <c r="S817" t="s">
        <v>7280</v>
      </c>
      <c r="T817" t="s">
        <v>7286</v>
      </c>
      <c r="U817" t="s">
        <v>7287</v>
      </c>
    </row>
    <row r="818" spans="1:21" x14ac:dyDescent="0.3">
      <c r="A818" t="s">
        <v>7288</v>
      </c>
      <c r="B818" t="s">
        <v>2920</v>
      </c>
      <c r="C818" t="s">
        <v>2921</v>
      </c>
      <c r="D818" t="s">
        <v>7289</v>
      </c>
      <c r="E818">
        <f>_xlfn.IFNA(VLOOKUP($F818,지역분류!$C$2:$D$5,2,0),0)</f>
        <v>4</v>
      </c>
      <c r="F818" t="str">
        <f>_xlfn.IFNA(INDEX(지역분류!$G$2:$G$21,MATCH($J818,지역분류!$H$2:$H$21,0)),"테마여행")</f>
        <v>남부</v>
      </c>
      <c r="G818" t="s">
        <v>54</v>
      </c>
      <c r="H818" t="s">
        <v>55</v>
      </c>
      <c r="I818" t="s">
        <v>69</v>
      </c>
      <c r="J818" t="s">
        <v>70</v>
      </c>
      <c r="K818" t="s">
        <v>7290</v>
      </c>
      <c r="L818" t="s">
        <v>7291</v>
      </c>
      <c r="M818" t="s">
        <v>7292</v>
      </c>
      <c r="N818" t="s">
        <v>7293</v>
      </c>
      <c r="O818">
        <v>33.250024600000003</v>
      </c>
      <c r="P818">
        <v>126.509114</v>
      </c>
      <c r="R818" t="s">
        <v>7294</v>
      </c>
      <c r="S818" t="s">
        <v>7289</v>
      </c>
      <c r="T818" t="s">
        <v>7295</v>
      </c>
      <c r="U818" t="s">
        <v>7296</v>
      </c>
    </row>
    <row r="819" spans="1:21" x14ac:dyDescent="0.3">
      <c r="A819" t="s">
        <v>7297</v>
      </c>
      <c r="B819" t="s">
        <v>74</v>
      </c>
      <c r="C819" t="s">
        <v>75</v>
      </c>
      <c r="D819" t="s">
        <v>7298</v>
      </c>
      <c r="E819">
        <f>_xlfn.IFNA(VLOOKUP($F819,지역분류!$C$2:$D$5,2,0),0)</f>
        <v>4</v>
      </c>
      <c r="F819" t="str">
        <f>_xlfn.IFNA(INDEX(지역분류!$G$2:$G$21,MATCH($J819,지역분류!$H$2:$H$21,0)),"테마여행")</f>
        <v>남부</v>
      </c>
      <c r="G819" t="s">
        <v>54</v>
      </c>
      <c r="H819" t="s">
        <v>55</v>
      </c>
      <c r="I819" t="s">
        <v>69</v>
      </c>
      <c r="J819" t="s">
        <v>70</v>
      </c>
      <c r="K819" t="s">
        <v>7299</v>
      </c>
      <c r="L819" t="s">
        <v>7300</v>
      </c>
      <c r="M819" t="s">
        <v>7301</v>
      </c>
      <c r="N819" t="s">
        <v>7302</v>
      </c>
      <c r="O819">
        <v>33.252372999999999</v>
      </c>
      <c r="P819">
        <v>126.56801</v>
      </c>
      <c r="Q819" t="s">
        <v>4329</v>
      </c>
      <c r="R819" t="s">
        <v>7303</v>
      </c>
      <c r="S819" t="s">
        <v>7298</v>
      </c>
      <c r="T819" t="s">
        <v>7304</v>
      </c>
      <c r="U819" t="s">
        <v>7305</v>
      </c>
    </row>
    <row r="820" spans="1:21" x14ac:dyDescent="0.3">
      <c r="A820" t="s">
        <v>7306</v>
      </c>
      <c r="B820" t="s">
        <v>74</v>
      </c>
      <c r="C820" t="s">
        <v>75</v>
      </c>
      <c r="D820" t="s">
        <v>7307</v>
      </c>
      <c r="E820">
        <f>_xlfn.IFNA(VLOOKUP($F820,지역분류!$C$2:$D$5,2,0),0)</f>
        <v>4</v>
      </c>
      <c r="F820" t="str">
        <f>_xlfn.IFNA(INDEX(지역분류!$G$2:$G$21,MATCH($J820,지역분류!$H$2:$H$21,0)),"테마여행")</f>
        <v>남부</v>
      </c>
      <c r="G820" t="s">
        <v>54</v>
      </c>
      <c r="H820" t="s">
        <v>55</v>
      </c>
      <c r="I820" t="s">
        <v>69</v>
      </c>
      <c r="J820" t="s">
        <v>70</v>
      </c>
      <c r="K820" t="s">
        <v>7308</v>
      </c>
      <c r="L820" t="s">
        <v>7309</v>
      </c>
      <c r="M820" t="s">
        <v>7310</v>
      </c>
      <c r="N820" t="s">
        <v>7311</v>
      </c>
      <c r="O820">
        <v>33.252112799999999</v>
      </c>
      <c r="P820">
        <v>126.5591464</v>
      </c>
      <c r="R820" t="s">
        <v>7312</v>
      </c>
      <c r="S820" t="s">
        <v>7307</v>
      </c>
      <c r="T820" t="s">
        <v>7313</v>
      </c>
      <c r="U820" t="s">
        <v>7314</v>
      </c>
    </row>
    <row r="821" spans="1:21" x14ac:dyDescent="0.3">
      <c r="A821" t="s">
        <v>7315</v>
      </c>
      <c r="B821" t="s">
        <v>165</v>
      </c>
      <c r="C821" t="s">
        <v>166</v>
      </c>
      <c r="D821" t="s">
        <v>7316</v>
      </c>
      <c r="E821">
        <f>_xlfn.IFNA(VLOOKUP($F821,지역분류!$C$2:$D$5,2,0),0)</f>
        <v>2</v>
      </c>
      <c r="F821" t="str">
        <f>_xlfn.IFNA(INDEX(지역분류!$G$2:$G$21,MATCH($J821,지역분류!$H$2:$H$21,0)),"테마여행")</f>
        <v>동부</v>
      </c>
      <c r="G821" t="s">
        <v>54</v>
      </c>
      <c r="H821" t="s">
        <v>55</v>
      </c>
      <c r="I821" t="s">
        <v>187</v>
      </c>
      <c r="J821" t="s">
        <v>188</v>
      </c>
      <c r="K821" t="s">
        <v>7317</v>
      </c>
      <c r="L821" t="s">
        <v>7318</v>
      </c>
      <c r="M821" t="s">
        <v>7319</v>
      </c>
      <c r="N821" t="s">
        <v>7320</v>
      </c>
      <c r="O821">
        <v>33.474409100000003</v>
      </c>
      <c r="P821">
        <v>126.88705950000001</v>
      </c>
      <c r="R821" t="s">
        <v>7321</v>
      </c>
      <c r="S821" t="s">
        <v>7322</v>
      </c>
      <c r="T821" t="s">
        <v>7323</v>
      </c>
      <c r="U821" t="s">
        <v>7324</v>
      </c>
    </row>
    <row r="822" spans="1:21" x14ac:dyDescent="0.3">
      <c r="A822" t="s">
        <v>7325</v>
      </c>
      <c r="B822" t="s">
        <v>74</v>
      </c>
      <c r="C822" t="s">
        <v>75</v>
      </c>
      <c r="D822" t="s">
        <v>7326</v>
      </c>
      <c r="E822">
        <f>_xlfn.IFNA(VLOOKUP($F822,지역분류!$C$2:$D$5,2,0),0)</f>
        <v>4</v>
      </c>
      <c r="F822" t="str">
        <f>_xlfn.IFNA(INDEX(지역분류!$G$2:$G$21,MATCH($J822,지역분류!$H$2:$H$21,0)),"테마여행")</f>
        <v>남부</v>
      </c>
      <c r="G822" t="s">
        <v>54</v>
      </c>
      <c r="H822" t="s">
        <v>55</v>
      </c>
      <c r="I822" t="s">
        <v>69</v>
      </c>
      <c r="J822" t="s">
        <v>70</v>
      </c>
      <c r="K822" t="s">
        <v>7327</v>
      </c>
      <c r="L822" t="s">
        <v>7328</v>
      </c>
      <c r="M822" t="s">
        <v>7329</v>
      </c>
      <c r="N822" t="s">
        <v>7330</v>
      </c>
      <c r="O822">
        <v>33.256956799999998</v>
      </c>
      <c r="P822">
        <v>126.4111595</v>
      </c>
      <c r="R822" t="s">
        <v>7331</v>
      </c>
      <c r="S822" t="s">
        <v>7332</v>
      </c>
      <c r="T822" t="s">
        <v>7333</v>
      </c>
      <c r="U822" t="s">
        <v>7334</v>
      </c>
    </row>
    <row r="823" spans="1:21" x14ac:dyDescent="0.3">
      <c r="A823" t="s">
        <v>7335</v>
      </c>
      <c r="B823" t="s">
        <v>165</v>
      </c>
      <c r="C823" t="s">
        <v>166</v>
      </c>
      <c r="D823" t="s">
        <v>7336</v>
      </c>
      <c r="E823">
        <f>_xlfn.IFNA(VLOOKUP($F823,지역분류!$C$2:$D$5,2,0),0)</f>
        <v>3</v>
      </c>
      <c r="F823" t="str">
        <f>_xlfn.IFNA(INDEX(지역분류!$G$2:$G$21,MATCH($J823,지역분류!$H$2:$H$21,0)),"테마여행")</f>
        <v>서부</v>
      </c>
      <c r="G823" t="s">
        <v>17</v>
      </c>
      <c r="H823" t="s">
        <v>18</v>
      </c>
      <c r="I823" t="s">
        <v>77</v>
      </c>
      <c r="J823" t="s">
        <v>78</v>
      </c>
      <c r="K823" t="s">
        <v>7337</v>
      </c>
      <c r="L823" t="s">
        <v>7338</v>
      </c>
      <c r="M823" t="s">
        <v>7339</v>
      </c>
      <c r="N823" t="s">
        <v>7340</v>
      </c>
      <c r="O823">
        <v>33.402251999999997</v>
      </c>
      <c r="P823">
        <v>126.26978</v>
      </c>
      <c r="Q823" t="s">
        <v>7341</v>
      </c>
      <c r="R823" t="s">
        <v>7342</v>
      </c>
      <c r="S823" t="s">
        <v>7343</v>
      </c>
      <c r="T823" t="s">
        <v>7344</v>
      </c>
      <c r="U823" t="s">
        <v>7345</v>
      </c>
    </row>
    <row r="824" spans="1:21" hidden="1" x14ac:dyDescent="0.3">
      <c r="A824" t="s">
        <v>7346</v>
      </c>
      <c r="B824" t="s">
        <v>96</v>
      </c>
      <c r="C824" t="s">
        <v>97</v>
      </c>
      <c r="D824" t="s">
        <v>7347</v>
      </c>
      <c r="E824">
        <f>_xlfn.IFNA(VLOOKUP($F824,지역분류!$C$2:$D$5,2,0),0)</f>
        <v>3</v>
      </c>
      <c r="F824" t="str">
        <f>_xlfn.IFNA(INDEX(지역분류!$G$2:$G$21,MATCH($J824,지역분류!$H$2:$H$21,0)),"테마여행")</f>
        <v>서부</v>
      </c>
      <c r="G824" t="s">
        <v>17</v>
      </c>
      <c r="H824" t="s">
        <v>18</v>
      </c>
      <c r="I824" t="s">
        <v>77</v>
      </c>
      <c r="J824" t="s">
        <v>78</v>
      </c>
      <c r="M824" t="s">
        <v>6393</v>
      </c>
      <c r="N824" t="s">
        <v>7348</v>
      </c>
      <c r="S824" t="s">
        <v>7347</v>
      </c>
      <c r="T824" t="s">
        <v>7349</v>
      </c>
      <c r="U824" t="s">
        <v>7350</v>
      </c>
    </row>
    <row r="825" spans="1:21" x14ac:dyDescent="0.3">
      <c r="A825" t="s">
        <v>7351</v>
      </c>
      <c r="B825" t="s">
        <v>74</v>
      </c>
      <c r="C825" t="s">
        <v>75</v>
      </c>
      <c r="D825" t="s">
        <v>7352</v>
      </c>
      <c r="E825">
        <f>_xlfn.IFNA(VLOOKUP($F825,지역분류!$C$2:$D$5,2,0),0)</f>
        <v>3</v>
      </c>
      <c r="F825" t="str">
        <f>_xlfn.IFNA(INDEX(지역분류!$G$2:$G$21,MATCH($J825,지역분류!$H$2:$H$21,0)),"테마여행")</f>
        <v>서부</v>
      </c>
      <c r="G825" t="s">
        <v>54</v>
      </c>
      <c r="H825" t="s">
        <v>55</v>
      </c>
      <c r="I825" t="s">
        <v>1090</v>
      </c>
      <c r="J825" t="s">
        <v>1091</v>
      </c>
      <c r="K825" t="s">
        <v>7353</v>
      </c>
      <c r="L825" t="s">
        <v>7354</v>
      </c>
      <c r="M825" t="s">
        <v>7355</v>
      </c>
      <c r="N825" t="s">
        <v>7356</v>
      </c>
      <c r="O825">
        <v>33.223406199999999</v>
      </c>
      <c r="P825">
        <v>126.2549022</v>
      </c>
      <c r="R825" t="s">
        <v>7357</v>
      </c>
      <c r="S825" t="s">
        <v>7352</v>
      </c>
      <c r="T825" t="s">
        <v>7358</v>
      </c>
      <c r="U825" t="s">
        <v>7359</v>
      </c>
    </row>
    <row r="826" spans="1:21" x14ac:dyDescent="0.3">
      <c r="A826" t="s">
        <v>7360</v>
      </c>
      <c r="B826" t="s">
        <v>74</v>
      </c>
      <c r="C826" t="s">
        <v>75</v>
      </c>
      <c r="D826" t="s">
        <v>7361</v>
      </c>
      <c r="E826">
        <f>_xlfn.IFNA(VLOOKUP($F826,지역분류!$C$2:$D$5,2,0),0)</f>
        <v>1</v>
      </c>
      <c r="F826" t="str">
        <f>_xlfn.IFNA(INDEX(지역분류!$G$2:$G$21,MATCH($J826,지역분류!$H$2:$H$21,0)),"테마여행")</f>
        <v>북부</v>
      </c>
      <c r="G826" t="s">
        <v>17</v>
      </c>
      <c r="H826" t="s">
        <v>18</v>
      </c>
      <c r="I826" t="s">
        <v>30</v>
      </c>
      <c r="J826" t="s">
        <v>31</v>
      </c>
      <c r="K826" t="s">
        <v>7362</v>
      </c>
      <c r="L826" t="s">
        <v>7362</v>
      </c>
      <c r="M826" t="s">
        <v>7363</v>
      </c>
      <c r="N826" t="s">
        <v>7364</v>
      </c>
      <c r="O826">
        <v>33.516055999999999</v>
      </c>
      <c r="P826">
        <v>126.52759</v>
      </c>
      <c r="R826" t="s">
        <v>7365</v>
      </c>
      <c r="S826" t="s">
        <v>7361</v>
      </c>
      <c r="T826" t="s">
        <v>7366</v>
      </c>
      <c r="U826" t="s">
        <v>7367</v>
      </c>
    </row>
    <row r="827" spans="1:21" hidden="1" x14ac:dyDescent="0.3">
      <c r="A827" t="s">
        <v>7368</v>
      </c>
      <c r="B827" t="s">
        <v>96</v>
      </c>
      <c r="C827" t="s">
        <v>97</v>
      </c>
      <c r="D827" t="s">
        <v>7369</v>
      </c>
      <c r="E827">
        <f>_xlfn.IFNA(VLOOKUP($F827,지역분류!$C$2:$D$5,2,0),0)</f>
        <v>1</v>
      </c>
      <c r="F827" t="str">
        <f>_xlfn.IFNA(INDEX(지역분류!$G$2:$G$21,MATCH($J827,지역분류!$H$2:$H$21,0)),"테마여행")</f>
        <v>북부</v>
      </c>
      <c r="G827" t="s">
        <v>17</v>
      </c>
      <c r="H827" t="s">
        <v>18</v>
      </c>
      <c r="I827" t="s">
        <v>30</v>
      </c>
      <c r="J827" t="s">
        <v>31</v>
      </c>
      <c r="M827" t="s">
        <v>7370</v>
      </c>
      <c r="N827" t="s">
        <v>7371</v>
      </c>
      <c r="S827" t="s">
        <v>7369</v>
      </c>
      <c r="T827" t="s">
        <v>7372</v>
      </c>
      <c r="U827" t="s">
        <v>7373</v>
      </c>
    </row>
    <row r="828" spans="1:21" x14ac:dyDescent="0.3">
      <c r="A828" t="s">
        <v>7374</v>
      </c>
      <c r="B828" t="s">
        <v>74</v>
      </c>
      <c r="C828" t="s">
        <v>75</v>
      </c>
      <c r="D828" t="s">
        <v>7375</v>
      </c>
      <c r="E828">
        <f>_xlfn.IFNA(VLOOKUP($F828,지역분류!$C$2:$D$5,2,0),0)</f>
        <v>2</v>
      </c>
      <c r="F828" t="str">
        <f>_xlfn.IFNA(INDEX(지역분류!$G$2:$G$21,MATCH($J828,지역분류!$H$2:$H$21,0)),"테마여행")</f>
        <v>동부</v>
      </c>
      <c r="G828" t="s">
        <v>54</v>
      </c>
      <c r="H828" t="s">
        <v>55</v>
      </c>
      <c r="I828" t="s">
        <v>253</v>
      </c>
      <c r="J828" t="s">
        <v>254</v>
      </c>
      <c r="K828" t="s">
        <v>7376</v>
      </c>
      <c r="L828" t="s">
        <v>7377</v>
      </c>
      <c r="M828" t="s">
        <v>7378</v>
      </c>
      <c r="N828" t="s">
        <v>7379</v>
      </c>
      <c r="O828">
        <v>33.323321999999997</v>
      </c>
      <c r="P828">
        <v>126.83222000000001</v>
      </c>
      <c r="Q828" t="s">
        <v>886</v>
      </c>
      <c r="R828" t="s">
        <v>7380</v>
      </c>
      <c r="S828" t="s">
        <v>7381</v>
      </c>
      <c r="T828" t="s">
        <v>7382</v>
      </c>
      <c r="U828" t="s">
        <v>7383</v>
      </c>
    </row>
    <row r="829" spans="1:21" x14ac:dyDescent="0.3">
      <c r="A829" t="s">
        <v>7384</v>
      </c>
      <c r="B829" t="s">
        <v>2920</v>
      </c>
      <c r="C829" t="s">
        <v>2921</v>
      </c>
      <c r="D829" t="s">
        <v>7385</v>
      </c>
      <c r="E829">
        <f>_xlfn.IFNA(VLOOKUP($F829,지역분류!$C$2:$D$5,2,0),0)</f>
        <v>1</v>
      </c>
      <c r="F829" t="str">
        <f>_xlfn.IFNA(INDEX(지역분류!$G$2:$G$21,MATCH($J829,지역분류!$H$2:$H$21,0)),"테마여행")</f>
        <v>북부</v>
      </c>
      <c r="G829" t="s">
        <v>392</v>
      </c>
      <c r="H829" t="s">
        <v>393</v>
      </c>
      <c r="I829" t="s">
        <v>424</v>
      </c>
      <c r="J829" t="s">
        <v>42073</v>
      </c>
      <c r="K829" t="s">
        <v>7386</v>
      </c>
      <c r="L829" t="s">
        <v>7386</v>
      </c>
      <c r="M829" t="s">
        <v>822</v>
      </c>
      <c r="N829" t="s">
        <v>7387</v>
      </c>
      <c r="O829">
        <v>33.943170000000002</v>
      </c>
      <c r="P829">
        <v>126.31426</v>
      </c>
      <c r="R829" t="s">
        <v>72</v>
      </c>
      <c r="S829" t="s">
        <v>7388</v>
      </c>
      <c r="T829" t="s">
        <v>7389</v>
      </c>
      <c r="U829" t="s">
        <v>7390</v>
      </c>
    </row>
    <row r="830" spans="1:21" x14ac:dyDescent="0.3">
      <c r="A830" t="s">
        <v>7391</v>
      </c>
      <c r="B830" t="s">
        <v>165</v>
      </c>
      <c r="C830" t="s">
        <v>166</v>
      </c>
      <c r="D830" t="s">
        <v>7392</v>
      </c>
      <c r="E830">
        <f>_xlfn.IFNA(VLOOKUP($F830,지역분류!$C$2:$D$5,2,0),0)</f>
        <v>1</v>
      </c>
      <c r="F830" t="str">
        <f>_xlfn.IFNA(INDEX(지역분류!$G$2:$G$21,MATCH($J830,지역분류!$H$2:$H$21,0)),"테마여행")</f>
        <v>북부</v>
      </c>
      <c r="G830" t="s">
        <v>392</v>
      </c>
      <c r="H830" t="s">
        <v>393</v>
      </c>
      <c r="I830" t="s">
        <v>424</v>
      </c>
      <c r="J830" t="s">
        <v>42073</v>
      </c>
      <c r="K830" t="s">
        <v>7393</v>
      </c>
      <c r="L830" t="s">
        <v>7394</v>
      </c>
      <c r="M830" t="s">
        <v>7395</v>
      </c>
      <c r="N830" t="s">
        <v>7396</v>
      </c>
      <c r="O830">
        <v>33.962386100000003</v>
      </c>
      <c r="P830">
        <v>126.29786</v>
      </c>
      <c r="R830" t="s">
        <v>7397</v>
      </c>
      <c r="S830" t="s">
        <v>7392</v>
      </c>
      <c r="T830" t="s">
        <v>7398</v>
      </c>
      <c r="U830" t="s">
        <v>7399</v>
      </c>
    </row>
    <row r="831" spans="1:21" x14ac:dyDescent="0.3">
      <c r="A831" t="s">
        <v>7400</v>
      </c>
      <c r="B831" t="s">
        <v>165</v>
      </c>
      <c r="C831" t="s">
        <v>166</v>
      </c>
      <c r="D831" t="s">
        <v>7401</v>
      </c>
      <c r="E831">
        <f>_xlfn.IFNA(VLOOKUP($F831,지역분류!$C$2:$D$5,2,0),0)</f>
        <v>1</v>
      </c>
      <c r="F831" t="str">
        <f>_xlfn.IFNA(INDEX(지역분류!$G$2:$G$21,MATCH($J831,지역분류!$H$2:$H$21,0)),"테마여행")</f>
        <v>북부</v>
      </c>
      <c r="G831" t="s">
        <v>17</v>
      </c>
      <c r="H831" t="s">
        <v>18</v>
      </c>
      <c r="I831" t="s">
        <v>30</v>
      </c>
      <c r="J831" t="s">
        <v>31</v>
      </c>
      <c r="K831" t="s">
        <v>7402</v>
      </c>
      <c r="L831" t="s">
        <v>7403</v>
      </c>
      <c r="M831" t="s">
        <v>7404</v>
      </c>
      <c r="N831" t="s">
        <v>7405</v>
      </c>
      <c r="O831">
        <v>33.500424299999999</v>
      </c>
      <c r="P831">
        <v>126.5136081</v>
      </c>
      <c r="R831" t="s">
        <v>7406</v>
      </c>
      <c r="S831" t="s">
        <v>7407</v>
      </c>
      <c r="T831" t="s">
        <v>7408</v>
      </c>
      <c r="U831" t="s">
        <v>7409</v>
      </c>
    </row>
    <row r="832" spans="1:21" hidden="1" x14ac:dyDescent="0.3">
      <c r="A832" t="s">
        <v>7410</v>
      </c>
      <c r="B832" t="s">
        <v>96</v>
      </c>
      <c r="C832" t="s">
        <v>97</v>
      </c>
      <c r="D832" t="s">
        <v>7411</v>
      </c>
      <c r="E832">
        <f>_xlfn.IFNA(VLOOKUP($F832,지역분류!$C$2:$D$5,2,0),0)</f>
        <v>1</v>
      </c>
      <c r="F832" t="str">
        <f>_xlfn.IFNA(INDEX(지역분류!$G$2:$G$21,MATCH($J832,지역분류!$H$2:$H$21,0)),"테마여행")</f>
        <v>북부</v>
      </c>
      <c r="G832" t="s">
        <v>17</v>
      </c>
      <c r="H832" t="s">
        <v>18</v>
      </c>
      <c r="I832" t="s">
        <v>30</v>
      </c>
      <c r="J832" t="s">
        <v>31</v>
      </c>
      <c r="M832" t="s">
        <v>7412</v>
      </c>
      <c r="N832" t="s">
        <v>7413</v>
      </c>
      <c r="S832" t="s">
        <v>7414</v>
      </c>
      <c r="T832" t="s">
        <v>7415</v>
      </c>
      <c r="U832" t="s">
        <v>7416</v>
      </c>
    </row>
    <row r="833" spans="1:21" x14ac:dyDescent="0.3">
      <c r="A833" t="s">
        <v>7417</v>
      </c>
      <c r="B833" t="s">
        <v>165</v>
      </c>
      <c r="C833" t="s">
        <v>166</v>
      </c>
      <c r="D833" t="s">
        <v>7418</v>
      </c>
      <c r="E833">
        <f>_xlfn.IFNA(VLOOKUP($F833,지역분류!$C$2:$D$5,2,0),0)</f>
        <v>1</v>
      </c>
      <c r="F833" t="str">
        <f>_xlfn.IFNA(INDEX(지역분류!$G$2:$G$21,MATCH($J833,지역분류!$H$2:$H$21,0)),"테마여행")</f>
        <v>북부</v>
      </c>
      <c r="G833" t="s">
        <v>392</v>
      </c>
      <c r="H833" t="s">
        <v>393</v>
      </c>
      <c r="I833" t="s">
        <v>424</v>
      </c>
      <c r="J833" t="s">
        <v>42073</v>
      </c>
      <c r="K833" t="s">
        <v>7419</v>
      </c>
      <c r="L833" t="s">
        <v>7420</v>
      </c>
      <c r="M833" t="s">
        <v>7421</v>
      </c>
      <c r="N833" t="s">
        <v>7422</v>
      </c>
      <c r="O833">
        <v>33.956703599999997</v>
      </c>
      <c r="P833">
        <v>126.2969646</v>
      </c>
      <c r="R833" t="s">
        <v>7423</v>
      </c>
      <c r="S833" t="s">
        <v>7418</v>
      </c>
      <c r="T833" t="s">
        <v>7424</v>
      </c>
      <c r="U833" t="s">
        <v>7425</v>
      </c>
    </row>
    <row r="834" spans="1:21" hidden="1" x14ac:dyDescent="0.3">
      <c r="A834" t="s">
        <v>7426</v>
      </c>
      <c r="B834" t="s">
        <v>96</v>
      </c>
      <c r="C834" t="s">
        <v>97</v>
      </c>
      <c r="D834" t="s">
        <v>7427</v>
      </c>
      <c r="E834">
        <f>_xlfn.IFNA(VLOOKUP($F834,지역분류!$C$2:$D$5,2,0),0)</f>
        <v>1</v>
      </c>
      <c r="F834" t="str">
        <f>_xlfn.IFNA(INDEX(지역분류!$G$2:$G$21,MATCH($J834,지역분류!$H$2:$H$21,0)),"테마여행")</f>
        <v>북부</v>
      </c>
      <c r="G834" t="s">
        <v>392</v>
      </c>
      <c r="H834" t="s">
        <v>393</v>
      </c>
      <c r="I834" t="s">
        <v>424</v>
      </c>
      <c r="J834" t="s">
        <v>42073</v>
      </c>
      <c r="M834" t="s">
        <v>7428</v>
      </c>
      <c r="N834" t="s">
        <v>7429</v>
      </c>
      <c r="S834" t="s">
        <v>7427</v>
      </c>
      <c r="T834" t="s">
        <v>7430</v>
      </c>
      <c r="U834" t="s">
        <v>7431</v>
      </c>
    </row>
    <row r="835" spans="1:21" x14ac:dyDescent="0.3">
      <c r="A835" t="s">
        <v>7432</v>
      </c>
      <c r="B835" t="s">
        <v>74</v>
      </c>
      <c r="C835" t="s">
        <v>75</v>
      </c>
      <c r="D835" t="s">
        <v>7433</v>
      </c>
      <c r="E835">
        <f>_xlfn.IFNA(VLOOKUP($F835,지역분류!$C$2:$D$5,2,0),0)</f>
        <v>1</v>
      </c>
      <c r="F835" t="str">
        <f>_xlfn.IFNA(INDEX(지역분류!$G$2:$G$21,MATCH($J835,지역분류!$H$2:$H$21,0)),"테마여행")</f>
        <v>북부</v>
      </c>
      <c r="G835" t="s">
        <v>17</v>
      </c>
      <c r="H835" t="s">
        <v>18</v>
      </c>
      <c r="I835" t="s">
        <v>42</v>
      </c>
      <c r="J835" t="s">
        <v>43</v>
      </c>
      <c r="K835" t="s">
        <v>7434</v>
      </c>
      <c r="L835" t="s">
        <v>7435</v>
      </c>
      <c r="M835" t="s">
        <v>7436</v>
      </c>
      <c r="N835" t="s">
        <v>7437</v>
      </c>
      <c r="O835">
        <v>33.541263000000001</v>
      </c>
      <c r="P835">
        <v>126.668463</v>
      </c>
      <c r="R835" t="s">
        <v>7438</v>
      </c>
      <c r="S835" t="s">
        <v>7433</v>
      </c>
      <c r="T835" t="s">
        <v>7439</v>
      </c>
      <c r="U835" t="s">
        <v>7440</v>
      </c>
    </row>
    <row r="836" spans="1:21" x14ac:dyDescent="0.3">
      <c r="A836" t="s">
        <v>7441</v>
      </c>
      <c r="B836" t="s">
        <v>165</v>
      </c>
      <c r="C836" t="s">
        <v>166</v>
      </c>
      <c r="D836" t="s">
        <v>7442</v>
      </c>
      <c r="E836">
        <f>_xlfn.IFNA(VLOOKUP($F836,지역분류!$C$2:$D$5,2,0),0)</f>
        <v>3</v>
      </c>
      <c r="F836" t="str">
        <f>_xlfn.IFNA(INDEX(지역분류!$G$2:$G$21,MATCH($J836,지역분류!$H$2:$H$21,0)),"테마여행")</f>
        <v>서부</v>
      </c>
      <c r="G836" t="s">
        <v>17</v>
      </c>
      <c r="H836" t="s">
        <v>18</v>
      </c>
      <c r="I836" t="s">
        <v>122</v>
      </c>
      <c r="J836" t="s">
        <v>123</v>
      </c>
      <c r="K836" t="s">
        <v>7443</v>
      </c>
      <c r="L836" t="s">
        <v>7444</v>
      </c>
      <c r="M836" t="s">
        <v>4553</v>
      </c>
      <c r="N836" t="s">
        <v>7445</v>
      </c>
      <c r="O836">
        <v>33.302861200000002</v>
      </c>
      <c r="P836">
        <v>126.18033610000001</v>
      </c>
      <c r="R836" t="s">
        <v>7446</v>
      </c>
      <c r="S836" t="s">
        <v>7442</v>
      </c>
      <c r="T836" t="s">
        <v>7447</v>
      </c>
      <c r="U836" t="s">
        <v>7448</v>
      </c>
    </row>
    <row r="837" spans="1:21" x14ac:dyDescent="0.3">
      <c r="A837" t="s">
        <v>7449</v>
      </c>
      <c r="B837" t="s">
        <v>165</v>
      </c>
      <c r="C837" t="s">
        <v>166</v>
      </c>
      <c r="D837" t="s">
        <v>7450</v>
      </c>
      <c r="E837">
        <f>_xlfn.IFNA(VLOOKUP($F837,지역분류!$C$2:$D$5,2,0),0)</f>
        <v>1</v>
      </c>
      <c r="F837" t="str">
        <f>_xlfn.IFNA(INDEX(지역분류!$G$2:$G$21,MATCH($J837,지역분류!$H$2:$H$21,0)),"테마여행")</f>
        <v>북부</v>
      </c>
      <c r="G837" t="s">
        <v>392</v>
      </c>
      <c r="H837" t="s">
        <v>393</v>
      </c>
      <c r="I837" t="s">
        <v>424</v>
      </c>
      <c r="J837" t="s">
        <v>42073</v>
      </c>
      <c r="K837" t="s">
        <v>7451</v>
      </c>
      <c r="L837" t="s">
        <v>7452</v>
      </c>
      <c r="M837" t="s">
        <v>7453</v>
      </c>
      <c r="N837" t="s">
        <v>7454</v>
      </c>
      <c r="O837">
        <v>33.935434100000002</v>
      </c>
      <c r="P837">
        <v>126.3227638</v>
      </c>
      <c r="R837" t="s">
        <v>7455</v>
      </c>
      <c r="S837" t="s">
        <v>7450</v>
      </c>
      <c r="T837" t="s">
        <v>7456</v>
      </c>
      <c r="U837" t="s">
        <v>7457</v>
      </c>
    </row>
    <row r="838" spans="1:21" x14ac:dyDescent="0.3">
      <c r="A838" t="s">
        <v>7458</v>
      </c>
      <c r="B838" t="s">
        <v>165</v>
      </c>
      <c r="C838" t="s">
        <v>166</v>
      </c>
      <c r="D838" t="s">
        <v>7459</v>
      </c>
      <c r="E838">
        <f>_xlfn.IFNA(VLOOKUP($F838,지역분류!$C$2:$D$5,2,0),0)</f>
        <v>4</v>
      </c>
      <c r="F838" t="str">
        <f>_xlfn.IFNA(INDEX(지역분류!$G$2:$G$21,MATCH($J838,지역분류!$H$2:$H$21,0)),"테마여행")</f>
        <v>남부</v>
      </c>
      <c r="G838" t="s">
        <v>54</v>
      </c>
      <c r="H838" t="s">
        <v>55</v>
      </c>
      <c r="I838" t="s">
        <v>69</v>
      </c>
      <c r="J838" t="s">
        <v>70</v>
      </c>
      <c r="K838" t="s">
        <v>7460</v>
      </c>
      <c r="L838" t="s">
        <v>7461</v>
      </c>
      <c r="M838" t="s">
        <v>1943</v>
      </c>
      <c r="N838" t="s">
        <v>7462</v>
      </c>
      <c r="O838">
        <v>33.258789999999998</v>
      </c>
      <c r="P838">
        <v>126.41810599999999</v>
      </c>
      <c r="R838" t="s">
        <v>7463</v>
      </c>
      <c r="S838" t="s">
        <v>7464</v>
      </c>
      <c r="T838" t="s">
        <v>7465</v>
      </c>
      <c r="U838" t="s">
        <v>7466</v>
      </c>
    </row>
    <row r="839" spans="1:21" x14ac:dyDescent="0.3">
      <c r="A839" t="s">
        <v>7467</v>
      </c>
      <c r="B839" t="s">
        <v>74</v>
      </c>
      <c r="C839" t="s">
        <v>75</v>
      </c>
      <c r="D839" t="s">
        <v>7468</v>
      </c>
      <c r="E839">
        <f>_xlfn.IFNA(VLOOKUP($F839,지역분류!$C$2:$D$5,2,0),0)</f>
        <v>1</v>
      </c>
      <c r="F839" t="str">
        <f>_xlfn.IFNA(INDEX(지역분류!$G$2:$G$21,MATCH($J839,지역분류!$H$2:$H$21,0)),"테마여행")</f>
        <v>북부</v>
      </c>
      <c r="G839" t="s">
        <v>17</v>
      </c>
      <c r="H839" t="s">
        <v>18</v>
      </c>
      <c r="I839" t="s">
        <v>42</v>
      </c>
      <c r="J839" t="s">
        <v>43</v>
      </c>
      <c r="K839" t="s">
        <v>7469</v>
      </c>
      <c r="L839" t="s">
        <v>7469</v>
      </c>
      <c r="M839" t="s">
        <v>7470</v>
      </c>
      <c r="N839" t="s">
        <v>7471</v>
      </c>
      <c r="O839">
        <v>33.456159999999997</v>
      </c>
      <c r="P839">
        <v>126.7105</v>
      </c>
      <c r="R839" t="s">
        <v>7472</v>
      </c>
      <c r="S839" t="s">
        <v>7473</v>
      </c>
      <c r="T839" t="s">
        <v>7474</v>
      </c>
      <c r="U839" t="s">
        <v>7475</v>
      </c>
    </row>
    <row r="840" spans="1:21" x14ac:dyDescent="0.3">
      <c r="A840" t="s">
        <v>7476</v>
      </c>
      <c r="B840" t="s">
        <v>74</v>
      </c>
      <c r="C840" t="s">
        <v>75</v>
      </c>
      <c r="D840" t="s">
        <v>7477</v>
      </c>
      <c r="E840">
        <f>_xlfn.IFNA(VLOOKUP($F840,지역분류!$C$2:$D$5,2,0),0)</f>
        <v>2</v>
      </c>
      <c r="F840" t="str">
        <f>_xlfn.IFNA(INDEX(지역분류!$G$2:$G$21,MATCH($J840,지역분류!$H$2:$H$21,0)),"테마여행")</f>
        <v>동부</v>
      </c>
      <c r="G840" t="s">
        <v>17</v>
      </c>
      <c r="H840" t="s">
        <v>18</v>
      </c>
      <c r="I840" t="s">
        <v>111</v>
      </c>
      <c r="J840" t="s">
        <v>112</v>
      </c>
      <c r="K840" t="s">
        <v>7478</v>
      </c>
      <c r="L840" t="s">
        <v>7479</v>
      </c>
      <c r="M840" t="s">
        <v>7480</v>
      </c>
      <c r="N840" t="s">
        <v>7481</v>
      </c>
      <c r="O840">
        <v>33.556279500000002</v>
      </c>
      <c r="P840">
        <v>126.8068207</v>
      </c>
      <c r="R840" t="s">
        <v>7482</v>
      </c>
      <c r="S840" t="s">
        <v>7477</v>
      </c>
      <c r="T840" t="s">
        <v>7483</v>
      </c>
      <c r="U840" t="s">
        <v>7484</v>
      </c>
    </row>
    <row r="841" spans="1:21" x14ac:dyDescent="0.3">
      <c r="A841" t="s">
        <v>7485</v>
      </c>
      <c r="B841" t="s">
        <v>74</v>
      </c>
      <c r="C841" t="s">
        <v>75</v>
      </c>
      <c r="D841" t="s">
        <v>7486</v>
      </c>
      <c r="E841">
        <f>_xlfn.IFNA(VLOOKUP($F841,지역분류!$C$2:$D$5,2,0),0)</f>
        <v>2</v>
      </c>
      <c r="F841" t="str">
        <f>_xlfn.IFNA(INDEX(지역분류!$G$2:$G$21,MATCH($J841,지역분류!$H$2:$H$21,0)),"테마여행")</f>
        <v>동부</v>
      </c>
      <c r="G841" t="s">
        <v>17</v>
      </c>
      <c r="H841" t="s">
        <v>18</v>
      </c>
      <c r="I841" t="s">
        <v>111</v>
      </c>
      <c r="J841" t="s">
        <v>112</v>
      </c>
      <c r="K841" t="s">
        <v>7487</v>
      </c>
      <c r="L841" t="s">
        <v>7488</v>
      </c>
      <c r="M841" t="s">
        <v>7489</v>
      </c>
      <c r="N841" t="s">
        <v>7490</v>
      </c>
      <c r="O841">
        <v>33.492391699999999</v>
      </c>
      <c r="P841">
        <v>126.8136214</v>
      </c>
      <c r="R841" t="s">
        <v>7491</v>
      </c>
      <c r="S841" t="s">
        <v>7492</v>
      </c>
      <c r="T841" t="s">
        <v>7493</v>
      </c>
      <c r="U841" t="s">
        <v>7494</v>
      </c>
    </row>
    <row r="842" spans="1:21" hidden="1" x14ac:dyDescent="0.3">
      <c r="A842" t="s">
        <v>7495</v>
      </c>
      <c r="B842" t="s">
        <v>96</v>
      </c>
      <c r="C842" t="s">
        <v>97</v>
      </c>
      <c r="D842" t="s">
        <v>7496</v>
      </c>
      <c r="E842">
        <f>_xlfn.IFNA(VLOOKUP($F842,지역분류!$C$2:$D$5,2,0),0)</f>
        <v>2</v>
      </c>
      <c r="F842" t="str">
        <f>_xlfn.IFNA(INDEX(지역분류!$G$2:$G$21,MATCH($J842,지역분류!$H$2:$H$21,0)),"테마여행")</f>
        <v>동부</v>
      </c>
      <c r="G842" t="s">
        <v>17</v>
      </c>
      <c r="H842" t="s">
        <v>18</v>
      </c>
      <c r="I842" t="s">
        <v>111</v>
      </c>
      <c r="J842" t="s">
        <v>112</v>
      </c>
      <c r="M842" t="s">
        <v>7497</v>
      </c>
      <c r="N842" t="s">
        <v>7498</v>
      </c>
      <c r="S842" t="s">
        <v>7496</v>
      </c>
      <c r="T842" t="s">
        <v>7499</v>
      </c>
      <c r="U842" t="s">
        <v>7500</v>
      </c>
    </row>
    <row r="843" spans="1:21" x14ac:dyDescent="0.3">
      <c r="A843" t="s">
        <v>7501</v>
      </c>
      <c r="B843" t="s">
        <v>74</v>
      </c>
      <c r="C843" t="s">
        <v>75</v>
      </c>
      <c r="D843" t="s">
        <v>7502</v>
      </c>
      <c r="E843">
        <f>_xlfn.IFNA(VLOOKUP($F843,지역분류!$C$2:$D$5,2,0),0)</f>
        <v>4</v>
      </c>
      <c r="F843" t="str">
        <f>_xlfn.IFNA(INDEX(지역분류!$G$2:$G$21,MATCH($J843,지역분류!$H$2:$H$21,0)),"테마여행")</f>
        <v>남부</v>
      </c>
      <c r="G843" t="s">
        <v>54</v>
      </c>
      <c r="H843" t="s">
        <v>55</v>
      </c>
      <c r="I843" t="s">
        <v>69</v>
      </c>
      <c r="J843" t="s">
        <v>70</v>
      </c>
      <c r="K843" t="s">
        <v>7503</v>
      </c>
      <c r="L843" t="s">
        <v>7504</v>
      </c>
      <c r="M843" t="s">
        <v>7505</v>
      </c>
      <c r="N843" t="s">
        <v>7506</v>
      </c>
      <c r="O843">
        <v>33.2549128</v>
      </c>
      <c r="P843">
        <v>126.5702022</v>
      </c>
      <c r="R843" t="s">
        <v>7507</v>
      </c>
      <c r="S843" t="s">
        <v>7508</v>
      </c>
      <c r="T843" t="s">
        <v>7509</v>
      </c>
      <c r="U843" t="s">
        <v>7510</v>
      </c>
    </row>
    <row r="844" spans="1:21" x14ac:dyDescent="0.3">
      <c r="A844" t="s">
        <v>7511</v>
      </c>
      <c r="B844" t="s">
        <v>14</v>
      </c>
      <c r="C844" t="s">
        <v>15</v>
      </c>
      <c r="D844" t="s">
        <v>7512</v>
      </c>
      <c r="E844">
        <f>_xlfn.IFNA(VLOOKUP($F844,지역분류!$C$2:$D$5,2,0),0)</f>
        <v>2</v>
      </c>
      <c r="F844" t="str">
        <f>_xlfn.IFNA(INDEX(지역분류!$G$2:$G$21,MATCH($J844,지역분류!$H$2:$H$21,0)),"테마여행")</f>
        <v>동부</v>
      </c>
      <c r="G844" t="s">
        <v>17</v>
      </c>
      <c r="H844" t="s">
        <v>18</v>
      </c>
      <c r="I844" t="s">
        <v>111</v>
      </c>
      <c r="J844" t="s">
        <v>112</v>
      </c>
      <c r="K844" t="s">
        <v>7513</v>
      </c>
      <c r="L844" t="s">
        <v>7514</v>
      </c>
      <c r="M844" t="s">
        <v>7515</v>
      </c>
      <c r="N844" t="s">
        <v>7516</v>
      </c>
      <c r="O844">
        <v>33.488067299999997</v>
      </c>
      <c r="P844">
        <v>126.8804954</v>
      </c>
      <c r="R844" t="s">
        <v>7517</v>
      </c>
      <c r="S844" t="s">
        <v>7512</v>
      </c>
      <c r="T844" t="s">
        <v>7518</v>
      </c>
      <c r="U844" t="s">
        <v>7519</v>
      </c>
    </row>
    <row r="845" spans="1:21" x14ac:dyDescent="0.3">
      <c r="A845" t="s">
        <v>7520</v>
      </c>
      <c r="B845" t="s">
        <v>74</v>
      </c>
      <c r="C845" t="s">
        <v>75</v>
      </c>
      <c r="D845" t="s">
        <v>7521</v>
      </c>
      <c r="E845">
        <f>_xlfn.IFNA(VLOOKUP($F845,지역분류!$C$2:$D$5,2,0),0)</f>
        <v>4</v>
      </c>
      <c r="F845" t="str">
        <f>_xlfn.IFNA(INDEX(지역분류!$G$2:$G$21,MATCH($J845,지역분류!$H$2:$H$21,0)),"테마여행")</f>
        <v>남부</v>
      </c>
      <c r="G845" t="s">
        <v>54</v>
      </c>
      <c r="H845" t="s">
        <v>55</v>
      </c>
      <c r="I845" t="s">
        <v>69</v>
      </c>
      <c r="J845" t="s">
        <v>70</v>
      </c>
      <c r="K845" t="s">
        <v>7522</v>
      </c>
      <c r="L845" t="s">
        <v>7523</v>
      </c>
      <c r="M845" t="s">
        <v>7524</v>
      </c>
      <c r="N845" t="s">
        <v>7525</v>
      </c>
      <c r="O845">
        <v>33.249911900000001</v>
      </c>
      <c r="P845">
        <v>126.5631633</v>
      </c>
      <c r="S845" t="s">
        <v>7521</v>
      </c>
      <c r="T845" t="s">
        <v>7526</v>
      </c>
      <c r="U845" t="s">
        <v>7527</v>
      </c>
    </row>
    <row r="846" spans="1:21" hidden="1" x14ac:dyDescent="0.3">
      <c r="A846" t="s">
        <v>7528</v>
      </c>
      <c r="B846" t="s">
        <v>96</v>
      </c>
      <c r="C846" t="s">
        <v>97</v>
      </c>
      <c r="D846" t="s">
        <v>7529</v>
      </c>
      <c r="E846">
        <f>_xlfn.IFNA(VLOOKUP($F846,지역분류!$C$2:$D$5,2,0),0)</f>
        <v>4</v>
      </c>
      <c r="F846" t="str">
        <f>_xlfn.IFNA(INDEX(지역분류!$G$2:$G$21,MATCH($J846,지역분류!$H$2:$H$21,0)),"테마여행")</f>
        <v>남부</v>
      </c>
      <c r="G846" t="s">
        <v>54</v>
      </c>
      <c r="H846" t="s">
        <v>55</v>
      </c>
      <c r="I846" t="s">
        <v>69</v>
      </c>
      <c r="J846" t="s">
        <v>70</v>
      </c>
      <c r="M846" t="s">
        <v>7530</v>
      </c>
      <c r="N846" t="s">
        <v>7531</v>
      </c>
      <c r="S846" t="s">
        <v>7529</v>
      </c>
      <c r="T846" t="s">
        <v>7532</v>
      </c>
      <c r="U846" t="s">
        <v>7533</v>
      </c>
    </row>
    <row r="847" spans="1:21" x14ac:dyDescent="0.3">
      <c r="A847" t="s">
        <v>7534</v>
      </c>
      <c r="B847" t="s">
        <v>74</v>
      </c>
      <c r="C847" t="s">
        <v>75</v>
      </c>
      <c r="D847" t="s">
        <v>7535</v>
      </c>
      <c r="E847">
        <f>_xlfn.IFNA(VLOOKUP($F847,지역분류!$C$2:$D$5,2,0),0)</f>
        <v>4</v>
      </c>
      <c r="F847" t="str">
        <f>_xlfn.IFNA(INDEX(지역분류!$G$2:$G$21,MATCH($J847,지역분류!$H$2:$H$21,0)),"테마여행")</f>
        <v>남부</v>
      </c>
      <c r="G847" t="s">
        <v>54</v>
      </c>
      <c r="H847" t="s">
        <v>55</v>
      </c>
      <c r="I847" t="s">
        <v>69</v>
      </c>
      <c r="J847" t="s">
        <v>70</v>
      </c>
      <c r="K847" t="s">
        <v>7536</v>
      </c>
      <c r="L847" t="s">
        <v>7537</v>
      </c>
      <c r="M847" t="s">
        <v>7538</v>
      </c>
      <c r="N847" t="s">
        <v>7539</v>
      </c>
      <c r="O847">
        <v>33.251975999999999</v>
      </c>
      <c r="P847">
        <v>126.566154</v>
      </c>
      <c r="Q847" t="s">
        <v>7540</v>
      </c>
      <c r="R847" t="s">
        <v>7541</v>
      </c>
      <c r="S847" t="s">
        <v>7535</v>
      </c>
      <c r="T847" t="s">
        <v>7542</v>
      </c>
      <c r="U847" t="s">
        <v>7543</v>
      </c>
    </row>
    <row r="848" spans="1:21" x14ac:dyDescent="0.3">
      <c r="A848" t="s">
        <v>7544</v>
      </c>
      <c r="B848" t="s">
        <v>2920</v>
      </c>
      <c r="C848" t="s">
        <v>2921</v>
      </c>
      <c r="D848" t="s">
        <v>7545</v>
      </c>
      <c r="E848">
        <f>_xlfn.IFNA(VLOOKUP($F848,지역분류!$C$2:$D$5,2,0),0)</f>
        <v>1</v>
      </c>
      <c r="F848" t="str">
        <f>_xlfn.IFNA(INDEX(지역분류!$G$2:$G$21,MATCH($J848,지역분류!$H$2:$H$21,0)),"테마여행")</f>
        <v>북부</v>
      </c>
      <c r="G848" t="s">
        <v>17</v>
      </c>
      <c r="H848" t="s">
        <v>18</v>
      </c>
      <c r="I848" t="s">
        <v>19</v>
      </c>
      <c r="J848" t="s">
        <v>20</v>
      </c>
      <c r="K848" t="s">
        <v>7546</v>
      </c>
      <c r="L848" t="s">
        <v>7546</v>
      </c>
      <c r="M848" t="s">
        <v>7547</v>
      </c>
      <c r="N848" t="s">
        <v>7548</v>
      </c>
      <c r="O848">
        <v>33.409965999999997</v>
      </c>
      <c r="P848">
        <v>126.398865</v>
      </c>
      <c r="R848" t="s">
        <v>7549</v>
      </c>
      <c r="S848" t="s">
        <v>7550</v>
      </c>
      <c r="T848" t="s">
        <v>7551</v>
      </c>
      <c r="U848" t="s">
        <v>7552</v>
      </c>
    </row>
    <row r="849" spans="1:21" x14ac:dyDescent="0.3">
      <c r="A849" t="s">
        <v>7553</v>
      </c>
      <c r="B849" t="s">
        <v>74</v>
      </c>
      <c r="C849" t="s">
        <v>75</v>
      </c>
      <c r="D849" t="s">
        <v>7554</v>
      </c>
      <c r="E849">
        <f>_xlfn.IFNA(VLOOKUP($F849,지역분류!$C$2:$D$5,2,0),0)</f>
        <v>4</v>
      </c>
      <c r="F849" t="str">
        <f>_xlfn.IFNA(INDEX(지역분류!$G$2:$G$21,MATCH($J849,지역분류!$H$2:$H$21,0)),"테마여행")</f>
        <v>남부</v>
      </c>
      <c r="G849" t="s">
        <v>54</v>
      </c>
      <c r="H849" t="s">
        <v>55</v>
      </c>
      <c r="I849" t="s">
        <v>69</v>
      </c>
      <c r="J849" t="s">
        <v>70</v>
      </c>
      <c r="K849" t="s">
        <v>7555</v>
      </c>
      <c r="L849" t="s">
        <v>7555</v>
      </c>
      <c r="M849" t="s">
        <v>7556</v>
      </c>
      <c r="N849" t="s">
        <v>7557</v>
      </c>
      <c r="O849">
        <v>33.260714999999998</v>
      </c>
      <c r="P849">
        <v>126.61311000000001</v>
      </c>
      <c r="R849" t="s">
        <v>7558</v>
      </c>
      <c r="S849" t="s">
        <v>7559</v>
      </c>
      <c r="T849" t="s">
        <v>7560</v>
      </c>
      <c r="U849" t="s">
        <v>7561</v>
      </c>
    </row>
    <row r="850" spans="1:21" x14ac:dyDescent="0.3">
      <c r="A850" t="s">
        <v>7562</v>
      </c>
      <c r="B850" t="s">
        <v>165</v>
      </c>
      <c r="C850" t="s">
        <v>166</v>
      </c>
      <c r="D850" t="s">
        <v>7563</v>
      </c>
      <c r="E850">
        <f>_xlfn.IFNA(VLOOKUP($F850,지역분류!$C$2:$D$5,2,0),0)</f>
        <v>1</v>
      </c>
      <c r="F850" t="str">
        <f>_xlfn.IFNA(INDEX(지역분류!$G$2:$G$21,MATCH($J850,지역분류!$H$2:$H$21,0)),"테마여행")</f>
        <v>북부</v>
      </c>
      <c r="G850" t="s">
        <v>17</v>
      </c>
      <c r="H850" t="s">
        <v>18</v>
      </c>
      <c r="I850" t="s">
        <v>30</v>
      </c>
      <c r="J850" t="s">
        <v>31</v>
      </c>
      <c r="K850" t="s">
        <v>7564</v>
      </c>
      <c r="L850" t="s">
        <v>7565</v>
      </c>
      <c r="M850" t="s">
        <v>7566</v>
      </c>
      <c r="N850" t="s">
        <v>7567</v>
      </c>
      <c r="O850">
        <v>33.515244899999999</v>
      </c>
      <c r="P850">
        <v>126.5245946</v>
      </c>
      <c r="R850" t="s">
        <v>7568</v>
      </c>
      <c r="S850" t="s">
        <v>7563</v>
      </c>
      <c r="T850" t="s">
        <v>7569</v>
      </c>
      <c r="U850" t="s">
        <v>7570</v>
      </c>
    </row>
    <row r="851" spans="1:21" hidden="1" x14ac:dyDescent="0.3">
      <c r="A851" t="s">
        <v>7571</v>
      </c>
      <c r="B851" t="s">
        <v>96</v>
      </c>
      <c r="C851" t="s">
        <v>97</v>
      </c>
      <c r="D851" t="s">
        <v>7572</v>
      </c>
      <c r="E851">
        <f>_xlfn.IFNA(VLOOKUP($F851,지역분류!$C$2:$D$5,2,0),0)</f>
        <v>1</v>
      </c>
      <c r="F851" t="str">
        <f>_xlfn.IFNA(INDEX(지역분류!$G$2:$G$21,MATCH($J851,지역분류!$H$2:$H$21,0)),"테마여행")</f>
        <v>북부</v>
      </c>
      <c r="G851" t="s">
        <v>17</v>
      </c>
      <c r="H851" t="s">
        <v>18</v>
      </c>
      <c r="I851" t="s">
        <v>30</v>
      </c>
      <c r="J851" t="s">
        <v>31</v>
      </c>
      <c r="M851" t="s">
        <v>7573</v>
      </c>
      <c r="N851" t="s">
        <v>7574</v>
      </c>
      <c r="S851" t="s">
        <v>7575</v>
      </c>
      <c r="T851" t="s">
        <v>7576</v>
      </c>
      <c r="U851" t="s">
        <v>7577</v>
      </c>
    </row>
    <row r="852" spans="1:21" x14ac:dyDescent="0.3">
      <c r="A852" t="s">
        <v>7578</v>
      </c>
      <c r="B852" t="s">
        <v>74</v>
      </c>
      <c r="C852" t="s">
        <v>75</v>
      </c>
      <c r="D852" t="s">
        <v>7579</v>
      </c>
      <c r="E852">
        <f>_xlfn.IFNA(VLOOKUP($F852,지역분류!$C$2:$D$5,2,0),0)</f>
        <v>1</v>
      </c>
      <c r="F852" t="str">
        <f>_xlfn.IFNA(INDEX(지역분류!$G$2:$G$21,MATCH($J852,지역분류!$H$2:$H$21,0)),"테마여행")</f>
        <v>북부</v>
      </c>
      <c r="G852" t="s">
        <v>17</v>
      </c>
      <c r="H852" t="s">
        <v>18</v>
      </c>
      <c r="I852" t="s">
        <v>19</v>
      </c>
      <c r="J852" t="s">
        <v>20</v>
      </c>
      <c r="K852" t="s">
        <v>7580</v>
      </c>
      <c r="L852" t="s">
        <v>7581</v>
      </c>
      <c r="M852" t="s">
        <v>7582</v>
      </c>
      <c r="N852" t="s">
        <v>7583</v>
      </c>
      <c r="O852">
        <v>33.466889999999999</v>
      </c>
      <c r="P852">
        <v>126.3369478</v>
      </c>
      <c r="R852" t="s">
        <v>7584</v>
      </c>
      <c r="S852" t="s">
        <v>7579</v>
      </c>
      <c r="T852" t="s">
        <v>7585</v>
      </c>
      <c r="U852" t="s">
        <v>7586</v>
      </c>
    </row>
    <row r="853" spans="1:21" x14ac:dyDescent="0.3">
      <c r="A853" t="s">
        <v>7587</v>
      </c>
      <c r="B853" t="s">
        <v>165</v>
      </c>
      <c r="C853" t="s">
        <v>166</v>
      </c>
      <c r="D853" t="s">
        <v>7588</v>
      </c>
      <c r="E853">
        <f>_xlfn.IFNA(VLOOKUP($F853,지역분류!$C$2:$D$5,2,0),0)</f>
        <v>2</v>
      </c>
      <c r="F853" t="str">
        <f>_xlfn.IFNA(INDEX(지역분류!$G$2:$G$21,MATCH($J853,지역분류!$H$2:$H$21,0)),"테마여행")</f>
        <v>동부</v>
      </c>
      <c r="G853" t="s">
        <v>54</v>
      </c>
      <c r="H853" t="s">
        <v>55</v>
      </c>
      <c r="I853" t="s">
        <v>187</v>
      </c>
      <c r="J853" t="s">
        <v>188</v>
      </c>
      <c r="K853" t="s">
        <v>7589</v>
      </c>
      <c r="L853" t="s">
        <v>7590</v>
      </c>
      <c r="M853" t="s">
        <v>7591</v>
      </c>
      <c r="N853" t="s">
        <v>7592</v>
      </c>
      <c r="O853">
        <v>33.445717000000002</v>
      </c>
      <c r="P853">
        <v>126.90984</v>
      </c>
      <c r="Q853" t="s">
        <v>2276</v>
      </c>
      <c r="R853" t="s">
        <v>7593</v>
      </c>
      <c r="S853" t="s">
        <v>7588</v>
      </c>
      <c r="T853" t="s">
        <v>7594</v>
      </c>
      <c r="U853" t="s">
        <v>7595</v>
      </c>
    </row>
    <row r="854" spans="1:21" x14ac:dyDescent="0.3">
      <c r="A854" t="s">
        <v>7596</v>
      </c>
      <c r="B854" t="s">
        <v>165</v>
      </c>
      <c r="C854" t="s">
        <v>166</v>
      </c>
      <c r="D854" t="s">
        <v>7597</v>
      </c>
      <c r="E854">
        <f>_xlfn.IFNA(VLOOKUP($F854,지역분류!$C$2:$D$5,2,0),0)</f>
        <v>2</v>
      </c>
      <c r="F854" t="str">
        <f>_xlfn.IFNA(INDEX(지역분류!$G$2:$G$21,MATCH($J854,지역분류!$H$2:$H$21,0)),"테마여행")</f>
        <v>동부</v>
      </c>
      <c r="G854" t="s">
        <v>17</v>
      </c>
      <c r="H854" t="s">
        <v>18</v>
      </c>
      <c r="I854" t="s">
        <v>111</v>
      </c>
      <c r="J854" t="s">
        <v>112</v>
      </c>
      <c r="K854" t="s">
        <v>7598</v>
      </c>
      <c r="L854" t="s">
        <v>7599</v>
      </c>
      <c r="M854" t="s">
        <v>7600</v>
      </c>
      <c r="N854" t="s">
        <v>7601</v>
      </c>
      <c r="O854">
        <v>33.492953999999997</v>
      </c>
      <c r="P854">
        <v>126.89960499999999</v>
      </c>
      <c r="Q854" t="s">
        <v>2156</v>
      </c>
      <c r="R854" t="s">
        <v>7602</v>
      </c>
      <c r="S854" t="s">
        <v>7603</v>
      </c>
      <c r="T854" t="s">
        <v>7604</v>
      </c>
      <c r="U854" t="s">
        <v>7605</v>
      </c>
    </row>
    <row r="855" spans="1:21" x14ac:dyDescent="0.3">
      <c r="A855" t="s">
        <v>7606</v>
      </c>
      <c r="B855" t="s">
        <v>165</v>
      </c>
      <c r="C855" t="s">
        <v>166</v>
      </c>
      <c r="D855" t="s">
        <v>7607</v>
      </c>
      <c r="E855">
        <f>_xlfn.IFNA(VLOOKUP($F855,지역분류!$C$2:$D$5,2,0),0)</f>
        <v>2</v>
      </c>
      <c r="F855" t="str">
        <f>_xlfn.IFNA(INDEX(지역분류!$G$2:$G$21,MATCH($J855,지역분류!$H$2:$H$21,0)),"테마여행")</f>
        <v>동부</v>
      </c>
      <c r="G855" t="s">
        <v>17</v>
      </c>
      <c r="H855" t="s">
        <v>18</v>
      </c>
      <c r="I855" t="s">
        <v>111</v>
      </c>
      <c r="J855" t="s">
        <v>112</v>
      </c>
      <c r="K855" t="s">
        <v>7608</v>
      </c>
      <c r="L855" t="s">
        <v>7609</v>
      </c>
      <c r="M855" t="s">
        <v>7610</v>
      </c>
      <c r="N855" t="s">
        <v>7611</v>
      </c>
      <c r="O855">
        <v>33.466884999999998</v>
      </c>
      <c r="P855">
        <v>126.76945000000001</v>
      </c>
      <c r="Q855" t="s">
        <v>7612</v>
      </c>
      <c r="R855" t="s">
        <v>7613</v>
      </c>
      <c r="S855" t="s">
        <v>7607</v>
      </c>
      <c r="T855" t="s">
        <v>7614</v>
      </c>
      <c r="U855" t="s">
        <v>7615</v>
      </c>
    </row>
    <row r="856" spans="1:21" x14ac:dyDescent="0.3">
      <c r="A856" t="s">
        <v>7616</v>
      </c>
      <c r="B856" t="s">
        <v>74</v>
      </c>
      <c r="C856" t="s">
        <v>75</v>
      </c>
      <c r="D856" t="s">
        <v>7617</v>
      </c>
      <c r="E856">
        <f>_xlfn.IFNA(VLOOKUP($F856,지역분류!$C$2:$D$5,2,0),0)</f>
        <v>4</v>
      </c>
      <c r="F856" t="str">
        <f>_xlfn.IFNA(INDEX(지역분류!$G$2:$G$21,MATCH($J856,지역분류!$H$2:$H$21,0)),"테마여행")</f>
        <v>남부</v>
      </c>
      <c r="G856" t="s">
        <v>54</v>
      </c>
      <c r="H856" t="s">
        <v>55</v>
      </c>
      <c r="I856" t="s">
        <v>69</v>
      </c>
      <c r="J856" t="s">
        <v>70</v>
      </c>
      <c r="K856" t="s">
        <v>7618</v>
      </c>
      <c r="L856" t="s">
        <v>7619</v>
      </c>
      <c r="M856" t="s">
        <v>7620</v>
      </c>
      <c r="N856" t="s">
        <v>7621</v>
      </c>
      <c r="O856">
        <v>33.240310000000001</v>
      </c>
      <c r="P856">
        <v>126.428665</v>
      </c>
      <c r="Q856" t="s">
        <v>3685</v>
      </c>
      <c r="R856" t="s">
        <v>7622</v>
      </c>
      <c r="S856" t="s">
        <v>7617</v>
      </c>
      <c r="T856" t="s">
        <v>7623</v>
      </c>
      <c r="U856" t="s">
        <v>7624</v>
      </c>
    </row>
    <row r="857" spans="1:21" x14ac:dyDescent="0.3">
      <c r="A857" t="s">
        <v>7625</v>
      </c>
      <c r="B857" t="s">
        <v>14</v>
      </c>
      <c r="C857" t="s">
        <v>15</v>
      </c>
      <c r="D857" t="s">
        <v>7626</v>
      </c>
      <c r="E857">
        <f>_xlfn.IFNA(VLOOKUP($F857,지역분류!$C$2:$D$5,2,0),0)</f>
        <v>1</v>
      </c>
      <c r="F857" t="str">
        <f>_xlfn.IFNA(INDEX(지역분류!$G$2:$G$21,MATCH($J857,지역분류!$H$2:$H$21,0)),"테마여행")</f>
        <v>북부</v>
      </c>
      <c r="G857" t="s">
        <v>17</v>
      </c>
      <c r="H857" t="s">
        <v>18</v>
      </c>
      <c r="I857" t="s">
        <v>30</v>
      </c>
      <c r="J857" t="s">
        <v>31</v>
      </c>
      <c r="K857" t="s">
        <v>7627</v>
      </c>
      <c r="L857" t="s">
        <v>7628</v>
      </c>
      <c r="M857" t="s">
        <v>7629</v>
      </c>
      <c r="N857" t="s">
        <v>7630</v>
      </c>
      <c r="O857">
        <v>33.508780399999999</v>
      </c>
      <c r="P857">
        <v>126.52211680000001</v>
      </c>
      <c r="R857" t="s">
        <v>7631</v>
      </c>
      <c r="S857" t="s">
        <v>7626</v>
      </c>
      <c r="T857" t="s">
        <v>7632</v>
      </c>
      <c r="U857" t="s">
        <v>7633</v>
      </c>
    </row>
    <row r="858" spans="1:21" x14ac:dyDescent="0.3">
      <c r="A858" t="s">
        <v>7634</v>
      </c>
      <c r="B858" t="s">
        <v>165</v>
      </c>
      <c r="C858" t="s">
        <v>166</v>
      </c>
      <c r="D858" t="s">
        <v>7635</v>
      </c>
      <c r="E858">
        <f>_xlfn.IFNA(VLOOKUP($F858,지역분류!$C$2:$D$5,2,0),0)</f>
        <v>1</v>
      </c>
      <c r="F858" t="str">
        <f>_xlfn.IFNA(INDEX(지역분류!$G$2:$G$21,MATCH($J858,지역분류!$H$2:$H$21,0)),"테마여행")</f>
        <v>북부</v>
      </c>
      <c r="G858" t="s">
        <v>17</v>
      </c>
      <c r="H858" t="s">
        <v>18</v>
      </c>
      <c r="I858" t="s">
        <v>19</v>
      </c>
      <c r="J858" t="s">
        <v>20</v>
      </c>
      <c r="K858" t="s">
        <v>7636</v>
      </c>
      <c r="L858" t="s">
        <v>7637</v>
      </c>
      <c r="M858" t="s">
        <v>7638</v>
      </c>
      <c r="N858" t="s">
        <v>7639</v>
      </c>
      <c r="O858">
        <v>33.415480000000002</v>
      </c>
      <c r="P858">
        <v>126.37527</v>
      </c>
      <c r="Q858" t="s">
        <v>7640</v>
      </c>
      <c r="R858" t="s">
        <v>7641</v>
      </c>
      <c r="S858" t="s">
        <v>7635</v>
      </c>
      <c r="T858" t="s">
        <v>7642</v>
      </c>
      <c r="U858" t="s">
        <v>7643</v>
      </c>
    </row>
    <row r="859" spans="1:21" x14ac:dyDescent="0.3">
      <c r="A859" t="s">
        <v>7644</v>
      </c>
      <c r="B859" t="s">
        <v>165</v>
      </c>
      <c r="C859" t="s">
        <v>166</v>
      </c>
      <c r="D859" t="s">
        <v>7645</v>
      </c>
      <c r="E859">
        <f>_xlfn.IFNA(VLOOKUP($F859,지역분류!$C$2:$D$5,2,0),0)</f>
        <v>1</v>
      </c>
      <c r="F859" t="str">
        <f>_xlfn.IFNA(INDEX(지역분류!$G$2:$G$21,MATCH($J859,지역분류!$H$2:$H$21,0)),"테마여행")</f>
        <v>북부</v>
      </c>
      <c r="G859" t="s">
        <v>17</v>
      </c>
      <c r="H859" t="s">
        <v>18</v>
      </c>
      <c r="I859" t="s">
        <v>19</v>
      </c>
      <c r="J859" t="s">
        <v>20</v>
      </c>
      <c r="K859" t="s">
        <v>7646</v>
      </c>
      <c r="L859" t="s">
        <v>7647</v>
      </c>
      <c r="M859" t="s">
        <v>7648</v>
      </c>
      <c r="N859" t="s">
        <v>7649</v>
      </c>
      <c r="O859">
        <v>33.467527099999998</v>
      </c>
      <c r="P859">
        <v>126.339144</v>
      </c>
      <c r="R859" t="s">
        <v>7650</v>
      </c>
      <c r="S859" t="s">
        <v>7645</v>
      </c>
      <c r="T859" t="s">
        <v>7651</v>
      </c>
      <c r="U859" t="s">
        <v>7652</v>
      </c>
    </row>
    <row r="860" spans="1:21" x14ac:dyDescent="0.3">
      <c r="A860" t="s">
        <v>7653</v>
      </c>
      <c r="B860" t="s">
        <v>165</v>
      </c>
      <c r="C860" t="s">
        <v>166</v>
      </c>
      <c r="D860" t="s">
        <v>7654</v>
      </c>
      <c r="E860">
        <f>_xlfn.IFNA(VLOOKUP($F860,지역분류!$C$2:$D$5,2,0),0)</f>
        <v>4</v>
      </c>
      <c r="F860" t="str">
        <f>_xlfn.IFNA(INDEX(지역분류!$G$2:$G$21,MATCH($J860,지역분류!$H$2:$H$21,0)),"테마여행")</f>
        <v>남부</v>
      </c>
      <c r="G860" t="s">
        <v>54</v>
      </c>
      <c r="H860" t="s">
        <v>55</v>
      </c>
      <c r="I860" t="s">
        <v>69</v>
      </c>
      <c r="J860" t="s">
        <v>70</v>
      </c>
      <c r="K860" t="s">
        <v>7655</v>
      </c>
      <c r="L860" t="s">
        <v>7656</v>
      </c>
      <c r="M860" t="s">
        <v>7657</v>
      </c>
      <c r="N860" t="s">
        <v>7658</v>
      </c>
      <c r="O860">
        <v>33.247695999999998</v>
      </c>
      <c r="P860">
        <v>126.55669</v>
      </c>
      <c r="Q860" t="s">
        <v>4771</v>
      </c>
      <c r="R860" t="s">
        <v>7659</v>
      </c>
      <c r="S860" t="s">
        <v>7660</v>
      </c>
      <c r="T860" t="s">
        <v>7661</v>
      </c>
      <c r="U860" t="s">
        <v>7662</v>
      </c>
    </row>
    <row r="861" spans="1:21" x14ac:dyDescent="0.3">
      <c r="A861" t="s">
        <v>7663</v>
      </c>
      <c r="B861" t="s">
        <v>165</v>
      </c>
      <c r="C861" t="s">
        <v>166</v>
      </c>
      <c r="D861" t="s">
        <v>7664</v>
      </c>
      <c r="E861">
        <f>_xlfn.IFNA(VLOOKUP($F861,지역분류!$C$2:$D$5,2,0),0)</f>
        <v>1</v>
      </c>
      <c r="F861" t="str">
        <f>_xlfn.IFNA(INDEX(지역분류!$G$2:$G$21,MATCH($J861,지역분류!$H$2:$H$21,0)),"테마여행")</f>
        <v>북부</v>
      </c>
      <c r="G861" t="s">
        <v>17</v>
      </c>
      <c r="H861" t="s">
        <v>18</v>
      </c>
      <c r="I861" t="s">
        <v>42</v>
      </c>
      <c r="J861" t="s">
        <v>43</v>
      </c>
      <c r="K861" t="s">
        <v>7665</v>
      </c>
      <c r="L861" t="s">
        <v>7666</v>
      </c>
      <c r="M861" t="s">
        <v>7667</v>
      </c>
      <c r="N861" t="s">
        <v>7668</v>
      </c>
      <c r="O861">
        <v>33.543399999999998</v>
      </c>
      <c r="P861">
        <v>126.65419</v>
      </c>
      <c r="Q861" t="s">
        <v>36</v>
      </c>
      <c r="R861" t="s">
        <v>7669</v>
      </c>
      <c r="S861" t="s">
        <v>7664</v>
      </c>
      <c r="T861" t="s">
        <v>7670</v>
      </c>
      <c r="U861" t="s">
        <v>7671</v>
      </c>
    </row>
    <row r="862" spans="1:21" x14ac:dyDescent="0.3">
      <c r="A862" t="s">
        <v>7672</v>
      </c>
      <c r="B862" t="s">
        <v>165</v>
      </c>
      <c r="C862" t="s">
        <v>166</v>
      </c>
      <c r="D862" t="s">
        <v>7673</v>
      </c>
      <c r="E862">
        <f>_xlfn.IFNA(VLOOKUP($F862,지역분류!$C$2:$D$5,2,0),0)</f>
        <v>4</v>
      </c>
      <c r="F862" t="str">
        <f>_xlfn.IFNA(INDEX(지역분류!$G$2:$G$21,MATCH($J862,지역분류!$H$2:$H$21,0)),"테마여행")</f>
        <v>남부</v>
      </c>
      <c r="G862" t="s">
        <v>54</v>
      </c>
      <c r="H862" t="s">
        <v>55</v>
      </c>
      <c r="I862" t="s">
        <v>843</v>
      </c>
      <c r="J862" t="s">
        <v>844</v>
      </c>
      <c r="K862" t="s">
        <v>7674</v>
      </c>
      <c r="L862" t="s">
        <v>7675</v>
      </c>
      <c r="M862" t="s">
        <v>7676</v>
      </c>
      <c r="N862" t="s">
        <v>7677</v>
      </c>
      <c r="O862">
        <v>33.254111999999999</v>
      </c>
      <c r="P862">
        <v>126.419876</v>
      </c>
      <c r="Q862" t="s">
        <v>7678</v>
      </c>
      <c r="R862" t="s">
        <v>7679</v>
      </c>
      <c r="S862" t="s">
        <v>7673</v>
      </c>
      <c r="T862" t="s">
        <v>7680</v>
      </c>
      <c r="U862" t="s">
        <v>7681</v>
      </c>
    </row>
    <row r="863" spans="1:21" x14ac:dyDescent="0.3">
      <c r="A863" t="s">
        <v>7682</v>
      </c>
      <c r="B863" t="s">
        <v>165</v>
      </c>
      <c r="C863" t="s">
        <v>166</v>
      </c>
      <c r="D863" t="s">
        <v>7683</v>
      </c>
      <c r="E863">
        <f>_xlfn.IFNA(VLOOKUP($F863,지역분류!$C$2:$D$5,2,0),0)</f>
        <v>1</v>
      </c>
      <c r="F863" t="str">
        <f>_xlfn.IFNA(INDEX(지역분류!$G$2:$G$21,MATCH($J863,지역분류!$H$2:$H$21,0)),"테마여행")</f>
        <v>북부</v>
      </c>
      <c r="G863" t="s">
        <v>17</v>
      </c>
      <c r="H863" t="s">
        <v>18</v>
      </c>
      <c r="I863" t="s">
        <v>19</v>
      </c>
      <c r="J863" t="s">
        <v>20</v>
      </c>
      <c r="K863" t="s">
        <v>7684</v>
      </c>
      <c r="L863" t="s">
        <v>7685</v>
      </c>
      <c r="M863" t="s">
        <v>7686</v>
      </c>
      <c r="N863" t="s">
        <v>7687</v>
      </c>
      <c r="O863">
        <v>33.466200000000001</v>
      </c>
      <c r="P863">
        <v>126.31837</v>
      </c>
      <c r="Q863" t="s">
        <v>719</v>
      </c>
      <c r="R863" t="s">
        <v>7688</v>
      </c>
      <c r="S863" t="s">
        <v>7683</v>
      </c>
      <c r="T863" t="s">
        <v>7689</v>
      </c>
      <c r="U863" t="s">
        <v>7690</v>
      </c>
    </row>
    <row r="864" spans="1:21" x14ac:dyDescent="0.3">
      <c r="A864" t="s">
        <v>7691</v>
      </c>
      <c r="B864" t="s">
        <v>165</v>
      </c>
      <c r="C864" t="s">
        <v>166</v>
      </c>
      <c r="D864" t="s">
        <v>7692</v>
      </c>
      <c r="E864">
        <f>_xlfn.IFNA(VLOOKUP($F864,지역분류!$C$2:$D$5,2,0),0)</f>
        <v>1</v>
      </c>
      <c r="F864" t="str">
        <f>_xlfn.IFNA(INDEX(지역분류!$G$2:$G$21,MATCH($J864,지역분류!$H$2:$H$21,0)),"테마여행")</f>
        <v>북부</v>
      </c>
      <c r="G864" t="s">
        <v>17</v>
      </c>
      <c r="H864" t="s">
        <v>18</v>
      </c>
      <c r="I864" t="s">
        <v>19</v>
      </c>
      <c r="J864" t="s">
        <v>20</v>
      </c>
      <c r="K864" t="s">
        <v>7693</v>
      </c>
      <c r="L864" t="s">
        <v>7694</v>
      </c>
      <c r="M864" t="s">
        <v>7695</v>
      </c>
      <c r="N864" t="s">
        <v>7696</v>
      </c>
      <c r="O864">
        <v>33.469963700000001</v>
      </c>
      <c r="P864">
        <v>126.3907147</v>
      </c>
      <c r="R864" t="s">
        <v>7697</v>
      </c>
      <c r="S864" t="s">
        <v>7698</v>
      </c>
      <c r="T864" t="s">
        <v>7699</v>
      </c>
      <c r="U864" t="s">
        <v>7700</v>
      </c>
    </row>
    <row r="865" spans="1:21" x14ac:dyDescent="0.3">
      <c r="A865" t="s">
        <v>7701</v>
      </c>
      <c r="B865" t="s">
        <v>74</v>
      </c>
      <c r="C865" t="s">
        <v>75</v>
      </c>
      <c r="D865" t="s">
        <v>7702</v>
      </c>
      <c r="E865">
        <f>_xlfn.IFNA(VLOOKUP($F865,지역분류!$C$2:$D$5,2,0),0)</f>
        <v>1</v>
      </c>
      <c r="F865" t="str">
        <f>_xlfn.IFNA(INDEX(지역분류!$G$2:$G$21,MATCH($J865,지역분류!$H$2:$H$21,0)),"테마여행")</f>
        <v>북부</v>
      </c>
      <c r="G865" t="s">
        <v>17</v>
      </c>
      <c r="H865" t="s">
        <v>18</v>
      </c>
      <c r="I865" t="s">
        <v>30</v>
      </c>
      <c r="J865" t="s">
        <v>31</v>
      </c>
      <c r="K865" t="s">
        <v>7703</v>
      </c>
      <c r="L865" t="s">
        <v>7704</v>
      </c>
      <c r="M865" t="s">
        <v>7705</v>
      </c>
      <c r="N865" t="s">
        <v>7706</v>
      </c>
      <c r="O865">
        <v>33.490473100000003</v>
      </c>
      <c r="P865">
        <v>126.4945135</v>
      </c>
      <c r="R865" t="s">
        <v>7707</v>
      </c>
      <c r="S865" t="s">
        <v>7702</v>
      </c>
      <c r="T865" t="s">
        <v>7708</v>
      </c>
      <c r="U865" t="s">
        <v>7709</v>
      </c>
    </row>
    <row r="866" spans="1:21" x14ac:dyDescent="0.3">
      <c r="A866" t="s">
        <v>7710</v>
      </c>
      <c r="B866" t="s">
        <v>74</v>
      </c>
      <c r="C866" t="s">
        <v>75</v>
      </c>
      <c r="D866" t="s">
        <v>7711</v>
      </c>
      <c r="E866">
        <f>_xlfn.IFNA(VLOOKUP($F866,지역분류!$C$2:$D$5,2,0),0)</f>
        <v>1</v>
      </c>
      <c r="F866" t="str">
        <f>_xlfn.IFNA(INDEX(지역분류!$G$2:$G$21,MATCH($J866,지역분류!$H$2:$H$21,0)),"테마여행")</f>
        <v>북부</v>
      </c>
      <c r="G866" t="s">
        <v>17</v>
      </c>
      <c r="H866" t="s">
        <v>18</v>
      </c>
      <c r="I866" t="s">
        <v>30</v>
      </c>
      <c r="J866" t="s">
        <v>31</v>
      </c>
      <c r="K866" t="s">
        <v>7712</v>
      </c>
      <c r="L866" t="s">
        <v>7713</v>
      </c>
      <c r="M866" t="s">
        <v>7714</v>
      </c>
      <c r="N866" t="s">
        <v>7715</v>
      </c>
      <c r="O866">
        <v>33.484439999999999</v>
      </c>
      <c r="P866">
        <v>126.494316</v>
      </c>
      <c r="Q866" t="s">
        <v>2432</v>
      </c>
      <c r="R866" t="s">
        <v>7716</v>
      </c>
      <c r="S866" t="s">
        <v>7711</v>
      </c>
      <c r="T866" t="s">
        <v>7717</v>
      </c>
      <c r="U866" t="s">
        <v>7718</v>
      </c>
    </row>
    <row r="867" spans="1:21" x14ac:dyDescent="0.3">
      <c r="A867" t="s">
        <v>7719</v>
      </c>
      <c r="B867" t="s">
        <v>14</v>
      </c>
      <c r="C867" t="s">
        <v>15</v>
      </c>
      <c r="D867" t="s">
        <v>7720</v>
      </c>
      <c r="E867">
        <f>_xlfn.IFNA(VLOOKUP($F867,지역분류!$C$2:$D$5,2,0),0)</f>
        <v>1</v>
      </c>
      <c r="F867" t="str">
        <f>_xlfn.IFNA(INDEX(지역분류!$G$2:$G$21,MATCH($J867,지역분류!$H$2:$H$21,0)),"테마여행")</f>
        <v>북부</v>
      </c>
      <c r="G867" t="s">
        <v>17</v>
      </c>
      <c r="H867" t="s">
        <v>18</v>
      </c>
      <c r="I867" t="s">
        <v>30</v>
      </c>
      <c r="J867" t="s">
        <v>31</v>
      </c>
      <c r="K867" t="s">
        <v>7721</v>
      </c>
      <c r="L867" t="s">
        <v>7721</v>
      </c>
      <c r="M867" t="s">
        <v>7722</v>
      </c>
      <c r="N867" t="s">
        <v>7723</v>
      </c>
      <c r="O867">
        <v>33.507514999999998</v>
      </c>
      <c r="P867">
        <v>126.504684</v>
      </c>
      <c r="R867" t="s">
        <v>7724</v>
      </c>
      <c r="S867" t="s">
        <v>7725</v>
      </c>
      <c r="T867" t="s">
        <v>7726</v>
      </c>
      <c r="U867" t="s">
        <v>7727</v>
      </c>
    </row>
    <row r="868" spans="1:21" x14ac:dyDescent="0.3">
      <c r="A868" t="s">
        <v>7728</v>
      </c>
      <c r="B868" t="s">
        <v>74</v>
      </c>
      <c r="C868" t="s">
        <v>75</v>
      </c>
      <c r="D868" t="s">
        <v>7729</v>
      </c>
      <c r="E868">
        <f>_xlfn.IFNA(VLOOKUP($F868,지역분류!$C$2:$D$5,2,0),0)</f>
        <v>1</v>
      </c>
      <c r="F868" t="str">
        <f>_xlfn.IFNA(INDEX(지역분류!$G$2:$G$21,MATCH($J868,지역분류!$H$2:$H$21,0)),"테마여행")</f>
        <v>북부</v>
      </c>
      <c r="G868" t="s">
        <v>17</v>
      </c>
      <c r="H868" t="s">
        <v>18</v>
      </c>
      <c r="I868" t="s">
        <v>30</v>
      </c>
      <c r="J868" t="s">
        <v>31</v>
      </c>
      <c r="K868" t="s">
        <v>1420</v>
      </c>
      <c r="L868" t="s">
        <v>1421</v>
      </c>
      <c r="M868" t="s">
        <v>7730</v>
      </c>
      <c r="N868" t="s">
        <v>7731</v>
      </c>
      <c r="O868">
        <v>33.485278600000001</v>
      </c>
      <c r="P868">
        <v>126.4814609</v>
      </c>
      <c r="Q868" t="s">
        <v>1424</v>
      </c>
      <c r="R868" t="s">
        <v>1425</v>
      </c>
      <c r="S868" t="s">
        <v>7729</v>
      </c>
      <c r="T868" t="s">
        <v>7732</v>
      </c>
      <c r="U868" t="s">
        <v>7733</v>
      </c>
    </row>
    <row r="869" spans="1:21" x14ac:dyDescent="0.3">
      <c r="A869" t="s">
        <v>7734</v>
      </c>
      <c r="B869" t="s">
        <v>2920</v>
      </c>
      <c r="C869" t="s">
        <v>2921</v>
      </c>
      <c r="D869" t="s">
        <v>7735</v>
      </c>
      <c r="E869">
        <f>_xlfn.IFNA(VLOOKUP($F869,지역분류!$C$2:$D$5,2,0),0)</f>
        <v>2</v>
      </c>
      <c r="F869" t="str">
        <f>_xlfn.IFNA(INDEX(지역분류!$G$2:$G$21,MATCH($J869,지역분류!$H$2:$H$21,0)),"테마여행")</f>
        <v>동부</v>
      </c>
      <c r="G869" t="s">
        <v>54</v>
      </c>
      <c r="H869" t="s">
        <v>55</v>
      </c>
      <c r="I869" t="s">
        <v>187</v>
      </c>
      <c r="J869" t="s">
        <v>188</v>
      </c>
      <c r="K869" t="s">
        <v>7736</v>
      </c>
      <c r="L869" t="s">
        <v>7736</v>
      </c>
      <c r="M869" t="s">
        <v>7737</v>
      </c>
      <c r="N869" t="s">
        <v>7738</v>
      </c>
      <c r="O869">
        <v>33.457447000000002</v>
      </c>
      <c r="P869">
        <v>126.87257</v>
      </c>
      <c r="S869" t="s">
        <v>7739</v>
      </c>
      <c r="T869" t="s">
        <v>7740</v>
      </c>
      <c r="U869" t="s">
        <v>7741</v>
      </c>
    </row>
    <row r="870" spans="1:21" x14ac:dyDescent="0.3">
      <c r="A870" t="s">
        <v>7742</v>
      </c>
      <c r="B870" t="s">
        <v>2920</v>
      </c>
      <c r="C870" t="s">
        <v>2921</v>
      </c>
      <c r="D870" t="s">
        <v>7743</v>
      </c>
      <c r="E870">
        <f>_xlfn.IFNA(VLOOKUP($F870,지역분류!$C$2:$D$5,2,0),0)</f>
        <v>1</v>
      </c>
      <c r="F870" t="str">
        <f>_xlfn.IFNA(INDEX(지역분류!$G$2:$G$21,MATCH($J870,지역분류!$H$2:$H$21,0)),"테마여행")</f>
        <v>북부</v>
      </c>
      <c r="G870" t="s">
        <v>17</v>
      </c>
      <c r="H870" t="s">
        <v>18</v>
      </c>
      <c r="I870" t="s">
        <v>30</v>
      </c>
      <c r="J870" t="s">
        <v>31</v>
      </c>
      <c r="K870" t="s">
        <v>7744</v>
      </c>
      <c r="L870" t="s">
        <v>7745</v>
      </c>
      <c r="M870" t="s">
        <v>3301</v>
      </c>
      <c r="N870" t="s">
        <v>7746</v>
      </c>
      <c r="O870">
        <v>33.505470000000003</v>
      </c>
      <c r="P870">
        <v>126.53451</v>
      </c>
      <c r="Q870" t="s">
        <v>7747</v>
      </c>
      <c r="R870" t="s">
        <v>72</v>
      </c>
      <c r="S870" t="s">
        <v>7743</v>
      </c>
      <c r="T870" t="s">
        <v>7748</v>
      </c>
      <c r="U870" t="s">
        <v>7749</v>
      </c>
    </row>
    <row r="871" spans="1:21" x14ac:dyDescent="0.3">
      <c r="A871" t="s">
        <v>7750</v>
      </c>
      <c r="B871" t="s">
        <v>165</v>
      </c>
      <c r="C871" t="s">
        <v>166</v>
      </c>
      <c r="D871" t="s">
        <v>7751</v>
      </c>
      <c r="E871">
        <f>_xlfn.IFNA(VLOOKUP($F871,지역분류!$C$2:$D$5,2,0),0)</f>
        <v>1</v>
      </c>
      <c r="F871" t="str">
        <f>_xlfn.IFNA(INDEX(지역분류!$G$2:$G$21,MATCH($J871,지역분류!$H$2:$H$21,0)),"테마여행")</f>
        <v>북부</v>
      </c>
      <c r="G871" t="s">
        <v>17</v>
      </c>
      <c r="H871" t="s">
        <v>18</v>
      </c>
      <c r="I871" t="s">
        <v>42</v>
      </c>
      <c r="J871" t="s">
        <v>43</v>
      </c>
      <c r="K871" t="s">
        <v>7752</v>
      </c>
      <c r="L871" t="s">
        <v>7753</v>
      </c>
      <c r="M871" t="s">
        <v>7754</v>
      </c>
      <c r="N871" t="s">
        <v>7755</v>
      </c>
      <c r="O871">
        <v>33.535140499999997</v>
      </c>
      <c r="P871">
        <v>126.62582310000001</v>
      </c>
      <c r="R871" t="s">
        <v>7756</v>
      </c>
      <c r="S871" t="s">
        <v>7757</v>
      </c>
      <c r="T871" t="s">
        <v>7758</v>
      </c>
      <c r="U871" t="s">
        <v>7759</v>
      </c>
    </row>
    <row r="872" spans="1:21" x14ac:dyDescent="0.3">
      <c r="A872" t="s">
        <v>7760</v>
      </c>
      <c r="B872" t="s">
        <v>165</v>
      </c>
      <c r="C872" t="s">
        <v>166</v>
      </c>
      <c r="D872" t="s">
        <v>7761</v>
      </c>
      <c r="E872">
        <f>_xlfn.IFNA(VLOOKUP($F872,지역분류!$C$2:$D$5,2,0),0)</f>
        <v>2</v>
      </c>
      <c r="F872" t="str">
        <f>_xlfn.IFNA(INDEX(지역분류!$G$2:$G$21,MATCH($J872,지역분류!$H$2:$H$21,0)),"테마여행")</f>
        <v>동부</v>
      </c>
      <c r="G872" t="s">
        <v>17</v>
      </c>
      <c r="H872" t="s">
        <v>18</v>
      </c>
      <c r="I872" t="s">
        <v>111</v>
      </c>
      <c r="J872" t="s">
        <v>112</v>
      </c>
      <c r="K872" t="s">
        <v>7762</v>
      </c>
      <c r="L872" t="s">
        <v>7763</v>
      </c>
      <c r="M872" t="s">
        <v>7764</v>
      </c>
      <c r="N872" t="s">
        <v>7765</v>
      </c>
      <c r="O872">
        <v>33.491776999999999</v>
      </c>
      <c r="P872">
        <v>126.9001583</v>
      </c>
      <c r="R872" t="s">
        <v>7766</v>
      </c>
      <c r="S872" t="s">
        <v>7761</v>
      </c>
      <c r="T872" t="s">
        <v>7767</v>
      </c>
      <c r="U872" t="s">
        <v>7768</v>
      </c>
    </row>
    <row r="873" spans="1:21" x14ac:dyDescent="0.3">
      <c r="A873" t="s">
        <v>7769</v>
      </c>
      <c r="B873" t="s">
        <v>74</v>
      </c>
      <c r="C873" t="s">
        <v>75</v>
      </c>
      <c r="D873" t="s">
        <v>7770</v>
      </c>
      <c r="E873">
        <f>_xlfn.IFNA(VLOOKUP($F873,지역분류!$C$2:$D$5,2,0),0)</f>
        <v>1</v>
      </c>
      <c r="F873" t="str">
        <f>_xlfn.IFNA(INDEX(지역분류!$G$2:$G$21,MATCH($J873,지역분류!$H$2:$H$21,0)),"테마여행")</f>
        <v>북부</v>
      </c>
      <c r="G873" t="s">
        <v>17</v>
      </c>
      <c r="H873" t="s">
        <v>18</v>
      </c>
      <c r="I873" t="s">
        <v>30</v>
      </c>
      <c r="J873" t="s">
        <v>31</v>
      </c>
      <c r="K873" t="s">
        <v>7771</v>
      </c>
      <c r="L873" t="s">
        <v>7772</v>
      </c>
      <c r="M873" t="s">
        <v>7773</v>
      </c>
      <c r="N873" t="s">
        <v>7774</v>
      </c>
      <c r="O873">
        <v>33.503430000000002</v>
      </c>
      <c r="P873">
        <v>126.4597</v>
      </c>
      <c r="Q873" t="s">
        <v>2834</v>
      </c>
      <c r="R873" t="s">
        <v>7775</v>
      </c>
      <c r="S873" t="s">
        <v>7770</v>
      </c>
      <c r="T873" t="s">
        <v>7776</v>
      </c>
      <c r="U873" t="s">
        <v>7777</v>
      </c>
    </row>
    <row r="874" spans="1:21" x14ac:dyDescent="0.3">
      <c r="A874" t="s">
        <v>7778</v>
      </c>
      <c r="B874" t="s">
        <v>74</v>
      </c>
      <c r="C874" t="s">
        <v>75</v>
      </c>
      <c r="D874" t="s">
        <v>7779</v>
      </c>
      <c r="E874">
        <f>_xlfn.IFNA(VLOOKUP($F874,지역분류!$C$2:$D$5,2,0),0)</f>
        <v>1</v>
      </c>
      <c r="F874" t="str">
        <f>_xlfn.IFNA(INDEX(지역분류!$G$2:$G$21,MATCH($J874,지역분류!$H$2:$H$21,0)),"테마여행")</f>
        <v>북부</v>
      </c>
      <c r="G874" t="s">
        <v>17</v>
      </c>
      <c r="H874" t="s">
        <v>18</v>
      </c>
      <c r="I874" t="s">
        <v>19</v>
      </c>
      <c r="J874" t="s">
        <v>20</v>
      </c>
      <c r="K874" t="s">
        <v>7780</v>
      </c>
      <c r="L874" t="s">
        <v>7781</v>
      </c>
      <c r="M874" t="s">
        <v>7782</v>
      </c>
      <c r="N874" t="s">
        <v>7783</v>
      </c>
      <c r="O874">
        <v>33.4853375</v>
      </c>
      <c r="P874">
        <v>126.3918721</v>
      </c>
      <c r="R874" t="s">
        <v>7784</v>
      </c>
      <c r="S874" t="s">
        <v>7779</v>
      </c>
      <c r="T874" t="s">
        <v>7785</v>
      </c>
      <c r="U874" t="s">
        <v>7786</v>
      </c>
    </row>
    <row r="875" spans="1:21" x14ac:dyDescent="0.3">
      <c r="A875" t="s">
        <v>7787</v>
      </c>
      <c r="B875" t="s">
        <v>74</v>
      </c>
      <c r="C875" t="s">
        <v>75</v>
      </c>
      <c r="D875" t="s">
        <v>7788</v>
      </c>
      <c r="E875">
        <f>_xlfn.IFNA(VLOOKUP($F875,지역분류!$C$2:$D$5,2,0),0)</f>
        <v>1</v>
      </c>
      <c r="F875" t="str">
        <f>_xlfn.IFNA(INDEX(지역분류!$G$2:$G$21,MATCH($J875,지역분류!$H$2:$H$21,0)),"테마여행")</f>
        <v>북부</v>
      </c>
      <c r="G875" t="s">
        <v>17</v>
      </c>
      <c r="H875" t="s">
        <v>18</v>
      </c>
      <c r="I875" t="s">
        <v>19</v>
      </c>
      <c r="J875" t="s">
        <v>20</v>
      </c>
      <c r="K875" t="s">
        <v>7789</v>
      </c>
      <c r="L875" t="s">
        <v>7790</v>
      </c>
      <c r="M875" t="s">
        <v>7791</v>
      </c>
      <c r="N875" t="s">
        <v>7792</v>
      </c>
      <c r="O875">
        <v>33.440883999999997</v>
      </c>
      <c r="P875">
        <v>126.27773999999999</v>
      </c>
      <c r="R875" t="s">
        <v>7793</v>
      </c>
      <c r="S875" t="s">
        <v>7788</v>
      </c>
      <c r="T875" t="s">
        <v>7794</v>
      </c>
      <c r="U875" t="s">
        <v>7795</v>
      </c>
    </row>
    <row r="876" spans="1:21" hidden="1" x14ac:dyDescent="0.3">
      <c r="A876" t="s">
        <v>7796</v>
      </c>
      <c r="B876" t="s">
        <v>96</v>
      </c>
      <c r="C876" t="s">
        <v>97</v>
      </c>
      <c r="D876" t="s">
        <v>7797</v>
      </c>
      <c r="E876">
        <f>_xlfn.IFNA(VLOOKUP($F876,지역분류!$C$2:$D$5,2,0),0)</f>
        <v>1</v>
      </c>
      <c r="F876" t="str">
        <f>_xlfn.IFNA(INDEX(지역분류!$G$2:$G$21,MATCH($J876,지역분류!$H$2:$H$21,0)),"테마여행")</f>
        <v>북부</v>
      </c>
      <c r="G876" t="s">
        <v>17</v>
      </c>
      <c r="H876" t="s">
        <v>18</v>
      </c>
      <c r="I876" t="s">
        <v>19</v>
      </c>
      <c r="J876" t="s">
        <v>20</v>
      </c>
      <c r="M876" t="s">
        <v>7798</v>
      </c>
      <c r="N876" t="s">
        <v>7799</v>
      </c>
      <c r="S876" t="s">
        <v>7800</v>
      </c>
      <c r="T876" t="s">
        <v>7801</v>
      </c>
      <c r="U876" t="s">
        <v>7802</v>
      </c>
    </row>
    <row r="877" spans="1:21" x14ac:dyDescent="0.3">
      <c r="A877" t="s">
        <v>7803</v>
      </c>
      <c r="B877" t="s">
        <v>165</v>
      </c>
      <c r="C877" t="s">
        <v>166</v>
      </c>
      <c r="D877" t="s">
        <v>7804</v>
      </c>
      <c r="E877">
        <f>_xlfn.IFNA(VLOOKUP($F877,지역분류!$C$2:$D$5,2,0),0)</f>
        <v>4</v>
      </c>
      <c r="F877" t="str">
        <f>_xlfn.IFNA(INDEX(지역분류!$G$2:$G$21,MATCH($J877,지역분류!$H$2:$H$21,0)),"테마여행")</f>
        <v>남부</v>
      </c>
      <c r="G877" t="s">
        <v>54</v>
      </c>
      <c r="H877" t="s">
        <v>55</v>
      </c>
      <c r="I877" t="s">
        <v>69</v>
      </c>
      <c r="J877" t="s">
        <v>70</v>
      </c>
      <c r="K877" t="s">
        <v>7805</v>
      </c>
      <c r="L877" t="s">
        <v>7806</v>
      </c>
      <c r="M877" t="s">
        <v>7807</v>
      </c>
      <c r="N877" t="s">
        <v>7808</v>
      </c>
      <c r="O877">
        <v>33.242699999999999</v>
      </c>
      <c r="P877">
        <v>126.38525</v>
      </c>
      <c r="Q877" t="s">
        <v>7087</v>
      </c>
      <c r="R877" t="s">
        <v>7809</v>
      </c>
      <c r="S877" t="s">
        <v>7810</v>
      </c>
      <c r="T877" t="s">
        <v>7811</v>
      </c>
      <c r="U877" t="s">
        <v>7812</v>
      </c>
    </row>
    <row r="878" spans="1:21" x14ac:dyDescent="0.3">
      <c r="A878" t="s">
        <v>7813</v>
      </c>
      <c r="B878" t="s">
        <v>165</v>
      </c>
      <c r="C878" t="s">
        <v>166</v>
      </c>
      <c r="D878" t="s">
        <v>7814</v>
      </c>
      <c r="E878">
        <f>_xlfn.IFNA(VLOOKUP($F878,지역분류!$C$2:$D$5,2,0),0)</f>
        <v>1</v>
      </c>
      <c r="F878" t="str">
        <f>_xlfn.IFNA(INDEX(지역분류!$G$2:$G$21,MATCH($J878,지역분류!$H$2:$H$21,0)),"테마여행")</f>
        <v>북부</v>
      </c>
      <c r="G878" t="s">
        <v>17</v>
      </c>
      <c r="H878" t="s">
        <v>18</v>
      </c>
      <c r="I878" t="s">
        <v>30</v>
      </c>
      <c r="J878" t="s">
        <v>31</v>
      </c>
      <c r="K878" t="s">
        <v>7815</v>
      </c>
      <c r="L878" t="s">
        <v>7816</v>
      </c>
      <c r="M878" t="s">
        <v>6634</v>
      </c>
      <c r="N878" t="s">
        <v>7817</v>
      </c>
      <c r="O878">
        <v>33.493769200000003</v>
      </c>
      <c r="P878">
        <v>126.4443036</v>
      </c>
      <c r="R878" t="s">
        <v>7818</v>
      </c>
      <c r="S878" t="s">
        <v>7819</v>
      </c>
      <c r="T878" t="s">
        <v>7820</v>
      </c>
      <c r="U878" t="s">
        <v>7821</v>
      </c>
    </row>
    <row r="879" spans="1:21" x14ac:dyDescent="0.3">
      <c r="A879" t="s">
        <v>7822</v>
      </c>
      <c r="B879" t="s">
        <v>74</v>
      </c>
      <c r="C879" t="s">
        <v>75</v>
      </c>
      <c r="D879" t="s">
        <v>7823</v>
      </c>
      <c r="E879">
        <f>_xlfn.IFNA(VLOOKUP($F879,지역분류!$C$2:$D$5,2,0),0)</f>
        <v>1</v>
      </c>
      <c r="F879" t="str">
        <f>_xlfn.IFNA(INDEX(지역분류!$G$2:$G$21,MATCH($J879,지역분류!$H$2:$H$21,0)),"테마여행")</f>
        <v>북부</v>
      </c>
      <c r="G879" t="s">
        <v>17</v>
      </c>
      <c r="H879" t="s">
        <v>18</v>
      </c>
      <c r="I879" t="s">
        <v>30</v>
      </c>
      <c r="J879" t="s">
        <v>31</v>
      </c>
      <c r="K879" t="s">
        <v>7824</v>
      </c>
      <c r="L879" t="s">
        <v>7825</v>
      </c>
      <c r="M879" t="s">
        <v>7826</v>
      </c>
      <c r="N879" t="s">
        <v>7827</v>
      </c>
      <c r="O879">
        <v>33.512304</v>
      </c>
      <c r="P879">
        <v>126.5267163</v>
      </c>
      <c r="Q879" t="s">
        <v>6858</v>
      </c>
      <c r="R879" t="s">
        <v>7828</v>
      </c>
      <c r="S879" t="s">
        <v>7823</v>
      </c>
      <c r="T879" t="s">
        <v>7829</v>
      </c>
      <c r="U879" t="s">
        <v>7830</v>
      </c>
    </row>
    <row r="880" spans="1:21" x14ac:dyDescent="0.3">
      <c r="A880" t="s">
        <v>7831</v>
      </c>
      <c r="B880" t="s">
        <v>74</v>
      </c>
      <c r="C880" t="s">
        <v>75</v>
      </c>
      <c r="D880" t="s">
        <v>7832</v>
      </c>
      <c r="E880">
        <f>_xlfn.IFNA(VLOOKUP($F880,지역분류!$C$2:$D$5,2,0),0)</f>
        <v>1</v>
      </c>
      <c r="F880" t="str">
        <f>_xlfn.IFNA(INDEX(지역분류!$G$2:$G$21,MATCH($J880,지역분류!$H$2:$H$21,0)),"테마여행")</f>
        <v>북부</v>
      </c>
      <c r="G880" t="s">
        <v>17</v>
      </c>
      <c r="H880" t="s">
        <v>18</v>
      </c>
      <c r="I880" t="s">
        <v>30</v>
      </c>
      <c r="J880" t="s">
        <v>31</v>
      </c>
      <c r="K880" t="s">
        <v>7833</v>
      </c>
      <c r="L880" t="s">
        <v>7834</v>
      </c>
      <c r="M880" t="s">
        <v>7835</v>
      </c>
      <c r="N880" t="s">
        <v>7836</v>
      </c>
      <c r="O880">
        <v>33.485772699999998</v>
      </c>
      <c r="P880">
        <v>126.4867175</v>
      </c>
      <c r="Q880" t="s">
        <v>2432</v>
      </c>
      <c r="R880" t="s">
        <v>7837</v>
      </c>
      <c r="S880" t="s">
        <v>7838</v>
      </c>
      <c r="T880" t="s">
        <v>7839</v>
      </c>
      <c r="U880" t="s">
        <v>7840</v>
      </c>
    </row>
    <row r="881" spans="1:21" x14ac:dyDescent="0.3">
      <c r="A881" t="s">
        <v>7841</v>
      </c>
      <c r="B881" t="s">
        <v>165</v>
      </c>
      <c r="C881" t="s">
        <v>166</v>
      </c>
      <c r="D881" t="s">
        <v>7842</v>
      </c>
      <c r="E881">
        <f>_xlfn.IFNA(VLOOKUP($F881,지역분류!$C$2:$D$5,2,0),0)</f>
        <v>4</v>
      </c>
      <c r="F881" t="str">
        <f>_xlfn.IFNA(INDEX(지역분류!$G$2:$G$21,MATCH($J881,지역분류!$H$2:$H$21,0)),"테마여행")</f>
        <v>남부</v>
      </c>
      <c r="G881" t="s">
        <v>54</v>
      </c>
      <c r="H881" t="s">
        <v>55</v>
      </c>
      <c r="I881" t="s">
        <v>69</v>
      </c>
      <c r="J881" t="s">
        <v>70</v>
      </c>
      <c r="K881" t="s">
        <v>7843</v>
      </c>
      <c r="L881" t="s">
        <v>7844</v>
      </c>
      <c r="M881" t="s">
        <v>550</v>
      </c>
      <c r="N881" t="s">
        <v>7845</v>
      </c>
      <c r="O881">
        <v>33.243743700000003</v>
      </c>
      <c r="P881">
        <v>126.5932198</v>
      </c>
      <c r="R881" t="s">
        <v>7846</v>
      </c>
      <c r="S881" t="s">
        <v>7847</v>
      </c>
      <c r="T881" t="s">
        <v>7848</v>
      </c>
      <c r="U881" t="s">
        <v>7849</v>
      </c>
    </row>
    <row r="882" spans="1:21" hidden="1" x14ac:dyDescent="0.3">
      <c r="A882" t="s">
        <v>7850</v>
      </c>
      <c r="B882" t="s">
        <v>96</v>
      </c>
      <c r="C882" t="s">
        <v>97</v>
      </c>
      <c r="D882" t="s">
        <v>7851</v>
      </c>
      <c r="E882">
        <f>_xlfn.IFNA(VLOOKUP($F882,지역분류!$C$2:$D$5,2,0),0)</f>
        <v>4</v>
      </c>
      <c r="F882" t="str">
        <f>_xlfn.IFNA(INDEX(지역분류!$G$2:$G$21,MATCH($J882,지역분류!$H$2:$H$21,0)),"테마여행")</f>
        <v>남부</v>
      </c>
      <c r="G882" t="s">
        <v>54</v>
      </c>
      <c r="H882" t="s">
        <v>55</v>
      </c>
      <c r="I882" t="s">
        <v>69</v>
      </c>
      <c r="J882" t="s">
        <v>70</v>
      </c>
      <c r="M882" t="s">
        <v>7852</v>
      </c>
      <c r="N882" t="s">
        <v>7853</v>
      </c>
      <c r="S882" t="s">
        <v>7854</v>
      </c>
      <c r="T882" t="s">
        <v>7855</v>
      </c>
      <c r="U882" t="s">
        <v>7856</v>
      </c>
    </row>
    <row r="883" spans="1:21" x14ac:dyDescent="0.3">
      <c r="A883" t="s">
        <v>7857</v>
      </c>
      <c r="B883" t="s">
        <v>74</v>
      </c>
      <c r="C883" t="s">
        <v>75</v>
      </c>
      <c r="D883" t="s">
        <v>7858</v>
      </c>
      <c r="E883">
        <f>_xlfn.IFNA(VLOOKUP($F883,지역분류!$C$2:$D$5,2,0),0)</f>
        <v>2</v>
      </c>
      <c r="F883" t="str">
        <f>_xlfn.IFNA(INDEX(지역분류!$G$2:$G$21,MATCH($J883,지역분류!$H$2:$H$21,0)),"테마여행")</f>
        <v>동부</v>
      </c>
      <c r="G883" t="s">
        <v>54</v>
      </c>
      <c r="H883" t="s">
        <v>55</v>
      </c>
      <c r="I883" t="s">
        <v>187</v>
      </c>
      <c r="J883" t="s">
        <v>188</v>
      </c>
      <c r="K883" t="s">
        <v>7859</v>
      </c>
      <c r="L883" t="s">
        <v>7860</v>
      </c>
      <c r="M883" t="s">
        <v>7861</v>
      </c>
      <c r="N883" t="s">
        <v>7862</v>
      </c>
      <c r="O883">
        <v>33.461518599999998</v>
      </c>
      <c r="P883">
        <v>126.934676</v>
      </c>
      <c r="R883" t="s">
        <v>7863</v>
      </c>
      <c r="S883" t="s">
        <v>7858</v>
      </c>
      <c r="T883" t="s">
        <v>7864</v>
      </c>
      <c r="U883" t="s">
        <v>7865</v>
      </c>
    </row>
    <row r="884" spans="1:21" x14ac:dyDescent="0.3">
      <c r="A884" t="s">
        <v>7866</v>
      </c>
      <c r="B884" t="s">
        <v>165</v>
      </c>
      <c r="C884" t="s">
        <v>166</v>
      </c>
      <c r="D884" t="s">
        <v>7867</v>
      </c>
      <c r="E884">
        <f>_xlfn.IFNA(VLOOKUP($F884,지역분류!$C$2:$D$5,2,0),0)</f>
        <v>3</v>
      </c>
      <c r="F884" t="str">
        <f>_xlfn.IFNA(INDEX(지역분류!$G$2:$G$21,MATCH($J884,지역분류!$H$2:$H$21,0)),"테마여행")</f>
        <v>서부</v>
      </c>
      <c r="G884" t="s">
        <v>17</v>
      </c>
      <c r="H884" t="s">
        <v>18</v>
      </c>
      <c r="I884" t="s">
        <v>122</v>
      </c>
      <c r="J884" t="s">
        <v>123</v>
      </c>
      <c r="K884" t="s">
        <v>7868</v>
      </c>
      <c r="L884" t="s">
        <v>7869</v>
      </c>
      <c r="M884" t="s">
        <v>7870</v>
      </c>
      <c r="N884" t="s">
        <v>7871</v>
      </c>
      <c r="O884">
        <v>33.365600000000001</v>
      </c>
      <c r="P884">
        <v>126.20663</v>
      </c>
      <c r="Q884" t="s">
        <v>916</v>
      </c>
      <c r="R884" t="s">
        <v>7872</v>
      </c>
      <c r="S884" t="s">
        <v>7873</v>
      </c>
      <c r="T884" t="s">
        <v>7874</v>
      </c>
      <c r="U884" t="s">
        <v>7875</v>
      </c>
    </row>
    <row r="885" spans="1:21" x14ac:dyDescent="0.3">
      <c r="A885" t="s">
        <v>7876</v>
      </c>
      <c r="B885" t="s">
        <v>165</v>
      </c>
      <c r="C885" t="s">
        <v>166</v>
      </c>
      <c r="D885" t="s">
        <v>7877</v>
      </c>
      <c r="E885">
        <f>_xlfn.IFNA(VLOOKUP($F885,지역분류!$C$2:$D$5,2,0),0)</f>
        <v>1</v>
      </c>
      <c r="F885" t="str">
        <f>_xlfn.IFNA(INDEX(지역분류!$G$2:$G$21,MATCH($J885,지역분류!$H$2:$H$21,0)),"테마여행")</f>
        <v>북부</v>
      </c>
      <c r="G885" t="s">
        <v>17</v>
      </c>
      <c r="H885" t="s">
        <v>18</v>
      </c>
      <c r="I885" t="s">
        <v>30</v>
      </c>
      <c r="J885" t="s">
        <v>31</v>
      </c>
      <c r="K885" t="s">
        <v>7878</v>
      </c>
      <c r="L885" t="s">
        <v>7879</v>
      </c>
      <c r="M885" t="s">
        <v>7880</v>
      </c>
      <c r="N885" t="s">
        <v>7881</v>
      </c>
      <c r="O885">
        <v>33.501029299999999</v>
      </c>
      <c r="P885">
        <v>126.5319039</v>
      </c>
      <c r="R885" t="s">
        <v>7882</v>
      </c>
      <c r="S885" t="s">
        <v>7883</v>
      </c>
      <c r="T885" t="s">
        <v>7884</v>
      </c>
      <c r="U885" t="s">
        <v>7885</v>
      </c>
    </row>
    <row r="886" spans="1:21" x14ac:dyDescent="0.3">
      <c r="A886" t="s">
        <v>7886</v>
      </c>
      <c r="B886" t="s">
        <v>2920</v>
      </c>
      <c r="C886" t="s">
        <v>2921</v>
      </c>
      <c r="D886" t="s">
        <v>7887</v>
      </c>
      <c r="E886">
        <f>_xlfn.IFNA(VLOOKUP($F886,지역분류!$C$2:$D$5,2,0),0)</f>
        <v>4</v>
      </c>
      <c r="F886" t="str">
        <f>_xlfn.IFNA(INDEX(지역분류!$G$2:$G$21,MATCH($J886,지역분류!$H$2:$H$21,0)),"테마여행")</f>
        <v>남부</v>
      </c>
      <c r="G886" t="s">
        <v>54</v>
      </c>
      <c r="H886" t="s">
        <v>55</v>
      </c>
      <c r="I886" t="s">
        <v>69</v>
      </c>
      <c r="J886" t="s">
        <v>70</v>
      </c>
      <c r="K886" t="s">
        <v>7888</v>
      </c>
      <c r="L886" t="s">
        <v>7889</v>
      </c>
      <c r="M886" t="s">
        <v>7890</v>
      </c>
      <c r="N886" t="s">
        <v>7891</v>
      </c>
      <c r="Q886" t="s">
        <v>7892</v>
      </c>
      <c r="R886" t="s">
        <v>7893</v>
      </c>
      <c r="S886" t="s">
        <v>7887</v>
      </c>
      <c r="T886" t="s">
        <v>7894</v>
      </c>
      <c r="U886" t="s">
        <v>7895</v>
      </c>
    </row>
    <row r="887" spans="1:21" x14ac:dyDescent="0.3">
      <c r="A887" t="s">
        <v>7896</v>
      </c>
      <c r="B887" t="s">
        <v>74</v>
      </c>
      <c r="C887" t="s">
        <v>75</v>
      </c>
      <c r="D887" t="s">
        <v>7897</v>
      </c>
      <c r="E887">
        <f>_xlfn.IFNA(VLOOKUP($F887,지역분류!$C$2:$D$5,2,0),0)</f>
        <v>1</v>
      </c>
      <c r="F887" t="str">
        <f>_xlfn.IFNA(INDEX(지역분류!$G$2:$G$21,MATCH($J887,지역분류!$H$2:$H$21,0)),"테마여행")</f>
        <v>북부</v>
      </c>
      <c r="G887" t="s">
        <v>17</v>
      </c>
      <c r="H887" t="s">
        <v>18</v>
      </c>
      <c r="I887" t="s">
        <v>30</v>
      </c>
      <c r="J887" t="s">
        <v>31</v>
      </c>
      <c r="K887" t="s">
        <v>7898</v>
      </c>
      <c r="L887" t="s">
        <v>7899</v>
      </c>
      <c r="M887" t="s">
        <v>7900</v>
      </c>
      <c r="N887" t="s">
        <v>7901</v>
      </c>
      <c r="O887">
        <v>33.488887699999999</v>
      </c>
      <c r="P887">
        <v>126.4296093</v>
      </c>
      <c r="R887" t="s">
        <v>7902</v>
      </c>
      <c r="S887" t="s">
        <v>7897</v>
      </c>
      <c r="T887" t="s">
        <v>7903</v>
      </c>
      <c r="U887" t="s">
        <v>7904</v>
      </c>
    </row>
    <row r="888" spans="1:21" x14ac:dyDescent="0.3">
      <c r="A888" t="s">
        <v>7905</v>
      </c>
      <c r="B888" t="s">
        <v>165</v>
      </c>
      <c r="C888" t="s">
        <v>166</v>
      </c>
      <c r="D888" t="s">
        <v>7906</v>
      </c>
      <c r="E888">
        <f>_xlfn.IFNA(VLOOKUP($F888,지역분류!$C$2:$D$5,2,0),0)</f>
        <v>2</v>
      </c>
      <c r="F888" t="str">
        <f>_xlfn.IFNA(INDEX(지역분류!$G$2:$G$21,MATCH($J888,지역분류!$H$2:$H$21,0)),"테마여행")</f>
        <v>동부</v>
      </c>
      <c r="G888" t="s">
        <v>392</v>
      </c>
      <c r="H888" t="s">
        <v>393</v>
      </c>
      <c r="I888" t="s">
        <v>607</v>
      </c>
      <c r="J888" t="s">
        <v>608</v>
      </c>
      <c r="K888" t="s">
        <v>7907</v>
      </c>
      <c r="L888" t="s">
        <v>7908</v>
      </c>
      <c r="M888" t="s">
        <v>7909</v>
      </c>
      <c r="N888" t="s">
        <v>7910</v>
      </c>
      <c r="O888">
        <v>33.503319099999999</v>
      </c>
      <c r="P888">
        <v>126.95567749999999</v>
      </c>
      <c r="R888" t="s">
        <v>7911</v>
      </c>
      <c r="S888" t="s">
        <v>7906</v>
      </c>
      <c r="T888" t="s">
        <v>7912</v>
      </c>
      <c r="U888" t="s">
        <v>7913</v>
      </c>
    </row>
    <row r="889" spans="1:21" x14ac:dyDescent="0.3">
      <c r="A889" t="s">
        <v>7914</v>
      </c>
      <c r="B889" t="s">
        <v>2920</v>
      </c>
      <c r="C889" t="s">
        <v>2921</v>
      </c>
      <c r="D889" t="s">
        <v>7915</v>
      </c>
      <c r="E889">
        <f>_xlfn.IFNA(VLOOKUP($F889,지역분류!$C$2:$D$5,2,0),0)</f>
        <v>1</v>
      </c>
      <c r="F889" t="str">
        <f>_xlfn.IFNA(INDEX(지역분류!$G$2:$G$21,MATCH($J889,지역분류!$H$2:$H$21,0)),"테마여행")</f>
        <v>북부</v>
      </c>
      <c r="G889" t="s">
        <v>17</v>
      </c>
      <c r="H889" t="s">
        <v>18</v>
      </c>
      <c r="I889" t="s">
        <v>19</v>
      </c>
      <c r="J889" t="s">
        <v>20</v>
      </c>
      <c r="K889" t="s">
        <v>7916</v>
      </c>
      <c r="L889" t="s">
        <v>7917</v>
      </c>
      <c r="M889" t="s">
        <v>7918</v>
      </c>
      <c r="N889" t="s">
        <v>7919</v>
      </c>
      <c r="O889">
        <v>33.453380299999999</v>
      </c>
      <c r="P889">
        <v>126.3087106</v>
      </c>
      <c r="R889" t="s">
        <v>7920</v>
      </c>
      <c r="S889" t="s">
        <v>7915</v>
      </c>
      <c r="T889" t="s">
        <v>7921</v>
      </c>
      <c r="U889" t="s">
        <v>7922</v>
      </c>
    </row>
    <row r="890" spans="1:21" x14ac:dyDescent="0.3">
      <c r="A890" t="s">
        <v>7923</v>
      </c>
      <c r="B890" t="s">
        <v>14</v>
      </c>
      <c r="C890" t="s">
        <v>15</v>
      </c>
      <c r="D890" t="s">
        <v>7924</v>
      </c>
      <c r="E890">
        <f>_xlfn.IFNA(VLOOKUP($F890,지역분류!$C$2:$D$5,2,0),0)</f>
        <v>1</v>
      </c>
      <c r="F890" t="str">
        <f>_xlfn.IFNA(INDEX(지역분류!$G$2:$G$21,MATCH($J890,지역분류!$H$2:$H$21,0)),"테마여행")</f>
        <v>북부</v>
      </c>
      <c r="G890" t="s">
        <v>17</v>
      </c>
      <c r="H890" t="s">
        <v>18</v>
      </c>
      <c r="I890" t="s">
        <v>30</v>
      </c>
      <c r="J890" t="s">
        <v>31</v>
      </c>
      <c r="K890" t="s">
        <v>7925</v>
      </c>
      <c r="L890" t="s">
        <v>7926</v>
      </c>
      <c r="M890" t="s">
        <v>7927</v>
      </c>
      <c r="N890" t="s">
        <v>7928</v>
      </c>
      <c r="O890">
        <v>33.492896999999999</v>
      </c>
      <c r="P890">
        <v>126.53028</v>
      </c>
      <c r="Q890" t="s">
        <v>7929</v>
      </c>
      <c r="R890" t="s">
        <v>7930</v>
      </c>
      <c r="S890" t="s">
        <v>7931</v>
      </c>
      <c r="T890" t="s">
        <v>7932</v>
      </c>
      <c r="U890" t="s">
        <v>7933</v>
      </c>
    </row>
    <row r="891" spans="1:21" x14ac:dyDescent="0.3">
      <c r="A891" t="s">
        <v>7934</v>
      </c>
      <c r="B891" t="s">
        <v>165</v>
      </c>
      <c r="C891" t="s">
        <v>166</v>
      </c>
      <c r="D891" t="s">
        <v>7935</v>
      </c>
      <c r="E891">
        <f>_xlfn.IFNA(VLOOKUP($F891,지역분류!$C$2:$D$5,2,0),0)</f>
        <v>2</v>
      </c>
      <c r="F891" t="str">
        <f>_xlfn.IFNA(INDEX(지역분류!$G$2:$G$21,MATCH($J891,지역분류!$H$2:$H$21,0)),"테마여행")</f>
        <v>동부</v>
      </c>
      <c r="G891" t="s">
        <v>17</v>
      </c>
      <c r="H891" t="s">
        <v>18</v>
      </c>
      <c r="I891" t="s">
        <v>111</v>
      </c>
      <c r="J891" t="s">
        <v>112</v>
      </c>
      <c r="K891" t="s">
        <v>7936</v>
      </c>
      <c r="L891" t="s">
        <v>7937</v>
      </c>
      <c r="M891" t="s">
        <v>7938</v>
      </c>
      <c r="N891" t="s">
        <v>7939</v>
      </c>
      <c r="O891">
        <v>33.464312499999998</v>
      </c>
      <c r="P891">
        <v>126.8365625</v>
      </c>
      <c r="R891" t="s">
        <v>7940</v>
      </c>
      <c r="S891" t="s">
        <v>7941</v>
      </c>
      <c r="T891" t="s">
        <v>7942</v>
      </c>
      <c r="U891" t="s">
        <v>7943</v>
      </c>
    </row>
    <row r="892" spans="1:21" x14ac:dyDescent="0.3">
      <c r="A892" t="s">
        <v>7944</v>
      </c>
      <c r="B892" t="s">
        <v>165</v>
      </c>
      <c r="C892" t="s">
        <v>166</v>
      </c>
      <c r="D892" t="s">
        <v>7945</v>
      </c>
      <c r="E892">
        <f>_xlfn.IFNA(VLOOKUP($F892,지역분류!$C$2:$D$5,2,0),0)</f>
        <v>1</v>
      </c>
      <c r="F892" t="str">
        <f>_xlfn.IFNA(INDEX(지역분류!$G$2:$G$21,MATCH($J892,지역분류!$H$2:$H$21,0)),"테마여행")</f>
        <v>북부</v>
      </c>
      <c r="G892" t="s">
        <v>17</v>
      </c>
      <c r="H892" t="s">
        <v>18</v>
      </c>
      <c r="I892" t="s">
        <v>30</v>
      </c>
      <c r="J892" t="s">
        <v>31</v>
      </c>
      <c r="K892" t="s">
        <v>7946</v>
      </c>
      <c r="L892" t="s">
        <v>7947</v>
      </c>
      <c r="M892" t="s">
        <v>7948</v>
      </c>
      <c r="N892" t="s">
        <v>7949</v>
      </c>
      <c r="O892">
        <v>33.489329900000001</v>
      </c>
      <c r="P892">
        <v>126.4954791</v>
      </c>
      <c r="R892" t="s">
        <v>7950</v>
      </c>
      <c r="S892" t="s">
        <v>7951</v>
      </c>
      <c r="T892" t="s">
        <v>7952</v>
      </c>
      <c r="U892" t="s">
        <v>7953</v>
      </c>
    </row>
    <row r="893" spans="1:21" x14ac:dyDescent="0.3">
      <c r="A893" t="s">
        <v>7954</v>
      </c>
      <c r="B893" t="s">
        <v>165</v>
      </c>
      <c r="C893" t="s">
        <v>166</v>
      </c>
      <c r="D893" t="s">
        <v>7955</v>
      </c>
      <c r="E893">
        <f>_xlfn.IFNA(VLOOKUP($F893,지역분류!$C$2:$D$5,2,0),0)</f>
        <v>2</v>
      </c>
      <c r="F893" t="str">
        <f>_xlfn.IFNA(INDEX(지역분류!$G$2:$G$21,MATCH($J893,지역분류!$H$2:$H$21,0)),"테마여행")</f>
        <v>동부</v>
      </c>
      <c r="G893" t="s">
        <v>17</v>
      </c>
      <c r="H893" t="s">
        <v>18</v>
      </c>
      <c r="I893" t="s">
        <v>111</v>
      </c>
      <c r="J893" t="s">
        <v>112</v>
      </c>
      <c r="K893" t="s">
        <v>7956</v>
      </c>
      <c r="L893" t="s">
        <v>7957</v>
      </c>
      <c r="M893" t="s">
        <v>7958</v>
      </c>
      <c r="N893" t="s">
        <v>7959</v>
      </c>
      <c r="O893">
        <v>33.5340986</v>
      </c>
      <c r="P893">
        <v>126.7954364</v>
      </c>
      <c r="Q893" t="s">
        <v>4259</v>
      </c>
      <c r="R893" t="s">
        <v>7960</v>
      </c>
      <c r="S893" t="s">
        <v>7955</v>
      </c>
      <c r="T893" t="s">
        <v>7961</v>
      </c>
      <c r="U893" t="s">
        <v>7962</v>
      </c>
    </row>
    <row r="894" spans="1:21" x14ac:dyDescent="0.3">
      <c r="A894" t="s">
        <v>7963</v>
      </c>
      <c r="B894" t="s">
        <v>165</v>
      </c>
      <c r="C894" t="s">
        <v>166</v>
      </c>
      <c r="D894" t="s">
        <v>7964</v>
      </c>
      <c r="E894">
        <f>_xlfn.IFNA(VLOOKUP($F894,지역분류!$C$2:$D$5,2,0),0)</f>
        <v>4</v>
      </c>
      <c r="F894" t="str">
        <f>_xlfn.IFNA(INDEX(지역분류!$G$2:$G$21,MATCH($J894,지역분류!$H$2:$H$21,0)),"테마여행")</f>
        <v>남부</v>
      </c>
      <c r="G894" t="s">
        <v>54</v>
      </c>
      <c r="H894" t="s">
        <v>55</v>
      </c>
      <c r="I894" t="s">
        <v>69</v>
      </c>
      <c r="J894" t="s">
        <v>70</v>
      </c>
      <c r="K894" t="s">
        <v>7965</v>
      </c>
      <c r="L894" t="s">
        <v>7966</v>
      </c>
      <c r="M894" t="s">
        <v>7967</v>
      </c>
      <c r="N894" t="s">
        <v>7968</v>
      </c>
      <c r="O894">
        <v>33.2465385</v>
      </c>
      <c r="P894">
        <v>126.5650235</v>
      </c>
      <c r="R894" t="s">
        <v>7969</v>
      </c>
      <c r="S894" t="s">
        <v>7970</v>
      </c>
      <c r="T894" t="s">
        <v>7971</v>
      </c>
      <c r="U894" t="s">
        <v>7972</v>
      </c>
    </row>
    <row r="895" spans="1:21" hidden="1" x14ac:dyDescent="0.3">
      <c r="A895" t="s">
        <v>7973</v>
      </c>
      <c r="B895" t="s">
        <v>96</v>
      </c>
      <c r="C895" t="s">
        <v>97</v>
      </c>
      <c r="D895" t="s">
        <v>7974</v>
      </c>
      <c r="E895">
        <f>_xlfn.IFNA(VLOOKUP($F895,지역분류!$C$2:$D$5,2,0),0)</f>
        <v>4</v>
      </c>
      <c r="F895" t="str">
        <f>_xlfn.IFNA(INDEX(지역분류!$G$2:$G$21,MATCH($J895,지역분류!$H$2:$H$21,0)),"테마여행")</f>
        <v>남부</v>
      </c>
      <c r="G895" t="s">
        <v>54</v>
      </c>
      <c r="H895" t="s">
        <v>55</v>
      </c>
      <c r="I895" t="s">
        <v>69</v>
      </c>
      <c r="J895" t="s">
        <v>70</v>
      </c>
      <c r="M895" t="s">
        <v>679</v>
      </c>
      <c r="N895" t="s">
        <v>7975</v>
      </c>
      <c r="S895" t="s">
        <v>7974</v>
      </c>
      <c r="T895" t="s">
        <v>7976</v>
      </c>
      <c r="U895" t="s">
        <v>7977</v>
      </c>
    </row>
    <row r="896" spans="1:21" x14ac:dyDescent="0.3">
      <c r="A896" t="s">
        <v>7978</v>
      </c>
      <c r="B896" t="s">
        <v>165</v>
      </c>
      <c r="C896" t="s">
        <v>166</v>
      </c>
      <c r="D896" t="s">
        <v>7979</v>
      </c>
      <c r="E896">
        <f>_xlfn.IFNA(VLOOKUP($F896,지역분류!$C$2:$D$5,2,0),0)</f>
        <v>1</v>
      </c>
      <c r="F896" t="str">
        <f>_xlfn.IFNA(INDEX(지역분류!$G$2:$G$21,MATCH($J896,지역분류!$H$2:$H$21,0)),"테마여행")</f>
        <v>북부</v>
      </c>
      <c r="G896" t="s">
        <v>17</v>
      </c>
      <c r="H896" t="s">
        <v>18</v>
      </c>
      <c r="I896" t="s">
        <v>30</v>
      </c>
      <c r="J896" t="s">
        <v>31</v>
      </c>
      <c r="K896" t="s">
        <v>7980</v>
      </c>
      <c r="L896" t="s">
        <v>7981</v>
      </c>
      <c r="M896" t="s">
        <v>7982</v>
      </c>
      <c r="N896" t="s">
        <v>7983</v>
      </c>
      <c r="O896">
        <v>33.516315900000002</v>
      </c>
      <c r="P896">
        <v>126.52731559999999</v>
      </c>
      <c r="R896" t="s">
        <v>7984</v>
      </c>
      <c r="S896" t="s">
        <v>7985</v>
      </c>
      <c r="T896" t="s">
        <v>7986</v>
      </c>
      <c r="U896" t="s">
        <v>7987</v>
      </c>
    </row>
    <row r="897" spans="1:21" x14ac:dyDescent="0.3">
      <c r="A897" t="s">
        <v>7988</v>
      </c>
      <c r="B897" t="s">
        <v>74</v>
      </c>
      <c r="C897" t="s">
        <v>75</v>
      </c>
      <c r="D897" t="s">
        <v>7989</v>
      </c>
      <c r="E897">
        <f>_xlfn.IFNA(VLOOKUP($F897,지역분류!$C$2:$D$5,2,0),0)</f>
        <v>4</v>
      </c>
      <c r="F897" t="str">
        <f>_xlfn.IFNA(INDEX(지역분류!$G$2:$G$21,MATCH($J897,지역분류!$H$2:$H$21,0)),"테마여행")</f>
        <v>남부</v>
      </c>
      <c r="G897" t="s">
        <v>54</v>
      </c>
      <c r="H897" t="s">
        <v>55</v>
      </c>
      <c r="I897" t="s">
        <v>69</v>
      </c>
      <c r="J897" t="s">
        <v>70</v>
      </c>
      <c r="K897" t="s">
        <v>7990</v>
      </c>
      <c r="L897" t="s">
        <v>7991</v>
      </c>
      <c r="M897" t="s">
        <v>7992</v>
      </c>
      <c r="N897" t="s">
        <v>7993</v>
      </c>
      <c r="O897">
        <v>33.2676528</v>
      </c>
      <c r="P897">
        <v>126.5893094</v>
      </c>
      <c r="R897" t="s">
        <v>7994</v>
      </c>
      <c r="S897" t="s">
        <v>7995</v>
      </c>
      <c r="T897" t="s">
        <v>7996</v>
      </c>
      <c r="U897" t="s">
        <v>7997</v>
      </c>
    </row>
    <row r="898" spans="1:21" x14ac:dyDescent="0.3">
      <c r="A898" t="s">
        <v>7998</v>
      </c>
      <c r="B898" t="s">
        <v>165</v>
      </c>
      <c r="C898" t="s">
        <v>166</v>
      </c>
      <c r="D898" t="s">
        <v>7999</v>
      </c>
      <c r="E898">
        <f>_xlfn.IFNA(VLOOKUP($F898,지역분류!$C$2:$D$5,2,0),0)</f>
        <v>3</v>
      </c>
      <c r="F898" t="str">
        <f>_xlfn.IFNA(INDEX(지역분류!$G$2:$G$21,MATCH($J898,지역분류!$H$2:$H$21,0)),"테마여행")</f>
        <v>서부</v>
      </c>
      <c r="G898" t="s">
        <v>17</v>
      </c>
      <c r="H898" t="s">
        <v>18</v>
      </c>
      <c r="I898" t="s">
        <v>122</v>
      </c>
      <c r="J898" t="s">
        <v>123</v>
      </c>
      <c r="K898" t="s">
        <v>8000</v>
      </c>
      <c r="L898" t="s">
        <v>8001</v>
      </c>
      <c r="M898" t="s">
        <v>8002</v>
      </c>
      <c r="N898" t="s">
        <v>8003</v>
      </c>
      <c r="O898">
        <v>33.363906999999998</v>
      </c>
      <c r="P898">
        <v>126.19343000000001</v>
      </c>
      <c r="R898" t="s">
        <v>8004</v>
      </c>
      <c r="S898" t="s">
        <v>8005</v>
      </c>
      <c r="T898" t="s">
        <v>8006</v>
      </c>
      <c r="U898" t="s">
        <v>8007</v>
      </c>
    </row>
    <row r="899" spans="1:21" x14ac:dyDescent="0.3">
      <c r="A899" t="s">
        <v>8008</v>
      </c>
      <c r="B899" t="s">
        <v>74</v>
      </c>
      <c r="C899" t="s">
        <v>75</v>
      </c>
      <c r="D899" t="s">
        <v>8009</v>
      </c>
      <c r="E899">
        <f>_xlfn.IFNA(VLOOKUP($F899,지역분류!$C$2:$D$5,2,0),0)</f>
        <v>1</v>
      </c>
      <c r="F899" t="str">
        <f>_xlfn.IFNA(INDEX(지역분류!$G$2:$G$21,MATCH($J899,지역분류!$H$2:$H$21,0)),"테마여행")</f>
        <v>북부</v>
      </c>
      <c r="G899" t="s">
        <v>17</v>
      </c>
      <c r="H899" t="s">
        <v>18</v>
      </c>
      <c r="I899" t="s">
        <v>30</v>
      </c>
      <c r="J899" t="s">
        <v>31</v>
      </c>
      <c r="K899" t="s">
        <v>8010</v>
      </c>
      <c r="L899" t="s">
        <v>8011</v>
      </c>
      <c r="M899" t="s">
        <v>8012</v>
      </c>
      <c r="N899" t="s">
        <v>8013</v>
      </c>
      <c r="O899">
        <v>33.963636800000003</v>
      </c>
      <c r="P899">
        <v>126.2972765</v>
      </c>
      <c r="R899" t="s">
        <v>8014</v>
      </c>
      <c r="S899" t="s">
        <v>8015</v>
      </c>
      <c r="T899" t="s">
        <v>8016</v>
      </c>
      <c r="U899" t="s">
        <v>8017</v>
      </c>
    </row>
    <row r="900" spans="1:21" x14ac:dyDescent="0.3">
      <c r="A900" t="s">
        <v>8018</v>
      </c>
      <c r="B900" t="s">
        <v>51</v>
      </c>
      <c r="C900" t="s">
        <v>52</v>
      </c>
      <c r="D900" t="s">
        <v>8019</v>
      </c>
      <c r="E900">
        <f>_xlfn.IFNA(VLOOKUP($F900,지역분류!$C$2:$D$5,2,0),0)</f>
        <v>1</v>
      </c>
      <c r="F900" t="str">
        <f>_xlfn.IFNA(INDEX(지역분류!$G$2:$G$21,MATCH($J900,지역분류!$H$2:$H$21,0)),"테마여행")</f>
        <v>북부</v>
      </c>
      <c r="G900" t="s">
        <v>17</v>
      </c>
      <c r="H900" t="s">
        <v>18</v>
      </c>
      <c r="I900" t="s">
        <v>30</v>
      </c>
      <c r="J900" t="s">
        <v>31</v>
      </c>
      <c r="K900" t="s">
        <v>8020</v>
      </c>
      <c r="L900" t="s">
        <v>8021</v>
      </c>
      <c r="M900" t="s">
        <v>8022</v>
      </c>
      <c r="N900" t="s">
        <v>8023</v>
      </c>
      <c r="O900">
        <v>33.439372599999999</v>
      </c>
      <c r="P900">
        <v>126.6284479</v>
      </c>
      <c r="S900" t="s">
        <v>8024</v>
      </c>
      <c r="T900" t="s">
        <v>8025</v>
      </c>
      <c r="U900" t="s">
        <v>8026</v>
      </c>
    </row>
    <row r="901" spans="1:21" x14ac:dyDescent="0.3">
      <c r="A901" t="s">
        <v>8027</v>
      </c>
      <c r="B901" t="s">
        <v>2920</v>
      </c>
      <c r="C901" t="s">
        <v>2921</v>
      </c>
      <c r="D901" t="s">
        <v>8028</v>
      </c>
      <c r="E901">
        <f>_xlfn.IFNA(VLOOKUP($F901,지역분류!$C$2:$D$5,2,0),0)</f>
        <v>1</v>
      </c>
      <c r="F901" t="str">
        <f>_xlfn.IFNA(INDEX(지역분류!$G$2:$G$21,MATCH($J901,지역분류!$H$2:$H$21,0)),"테마여행")</f>
        <v>북부</v>
      </c>
      <c r="G901" t="s">
        <v>17</v>
      </c>
      <c r="H901" t="s">
        <v>18</v>
      </c>
      <c r="I901" t="s">
        <v>30</v>
      </c>
      <c r="J901" t="s">
        <v>31</v>
      </c>
      <c r="K901" t="s">
        <v>8029</v>
      </c>
      <c r="L901" t="s">
        <v>8030</v>
      </c>
      <c r="M901" t="s">
        <v>8031</v>
      </c>
      <c r="N901" t="s">
        <v>8032</v>
      </c>
      <c r="O901">
        <v>33.476534700000002</v>
      </c>
      <c r="P901">
        <v>126.4783856</v>
      </c>
      <c r="R901" t="s">
        <v>8033</v>
      </c>
      <c r="S901" t="s">
        <v>8028</v>
      </c>
      <c r="T901" t="s">
        <v>8034</v>
      </c>
      <c r="U901" t="s">
        <v>8035</v>
      </c>
    </row>
    <row r="902" spans="1:21" x14ac:dyDescent="0.3">
      <c r="A902" t="s">
        <v>8036</v>
      </c>
      <c r="B902" t="s">
        <v>165</v>
      </c>
      <c r="C902" t="s">
        <v>166</v>
      </c>
      <c r="D902" t="s">
        <v>8037</v>
      </c>
      <c r="E902">
        <f>_xlfn.IFNA(VLOOKUP($F902,지역분류!$C$2:$D$5,2,0),0)</f>
        <v>1</v>
      </c>
      <c r="F902" t="str">
        <f>_xlfn.IFNA(INDEX(지역분류!$G$2:$G$21,MATCH($J902,지역분류!$H$2:$H$21,0)),"테마여행")</f>
        <v>북부</v>
      </c>
      <c r="G902" t="s">
        <v>17</v>
      </c>
      <c r="H902" t="s">
        <v>18</v>
      </c>
      <c r="I902" t="s">
        <v>30</v>
      </c>
      <c r="J902" t="s">
        <v>31</v>
      </c>
      <c r="K902" t="s">
        <v>8038</v>
      </c>
      <c r="L902" t="s">
        <v>8039</v>
      </c>
      <c r="M902" t="s">
        <v>8040</v>
      </c>
      <c r="N902" t="s">
        <v>8041</v>
      </c>
      <c r="O902">
        <v>33.515524800000001</v>
      </c>
      <c r="P902">
        <v>126.50456079999999</v>
      </c>
      <c r="R902" t="s">
        <v>8042</v>
      </c>
      <c r="S902" t="s">
        <v>8043</v>
      </c>
      <c r="T902" t="s">
        <v>8044</v>
      </c>
      <c r="U902" t="s">
        <v>8045</v>
      </c>
    </row>
    <row r="903" spans="1:21" x14ac:dyDescent="0.3">
      <c r="A903" t="s">
        <v>8046</v>
      </c>
      <c r="B903" t="s">
        <v>165</v>
      </c>
      <c r="C903" t="s">
        <v>166</v>
      </c>
      <c r="D903" t="s">
        <v>8047</v>
      </c>
      <c r="E903">
        <f>_xlfn.IFNA(VLOOKUP($F903,지역분류!$C$2:$D$5,2,0),0)</f>
        <v>4</v>
      </c>
      <c r="F903" t="str">
        <f>_xlfn.IFNA(INDEX(지역분류!$G$2:$G$21,MATCH($J903,지역분류!$H$2:$H$21,0)),"테마여행")</f>
        <v>남부</v>
      </c>
      <c r="G903" t="s">
        <v>54</v>
      </c>
      <c r="H903" t="s">
        <v>55</v>
      </c>
      <c r="I903" t="s">
        <v>56</v>
      </c>
      <c r="J903" t="s">
        <v>57</v>
      </c>
      <c r="K903" t="s">
        <v>8048</v>
      </c>
      <c r="L903" t="s">
        <v>8049</v>
      </c>
      <c r="M903" t="s">
        <v>8050</v>
      </c>
      <c r="N903" t="s">
        <v>8051</v>
      </c>
      <c r="O903">
        <v>33.236589299999999</v>
      </c>
      <c r="P903">
        <v>126.3639804</v>
      </c>
      <c r="R903" t="s">
        <v>8052</v>
      </c>
      <c r="S903" t="s">
        <v>8053</v>
      </c>
      <c r="T903" t="s">
        <v>8054</v>
      </c>
      <c r="U903" t="s">
        <v>8055</v>
      </c>
    </row>
    <row r="904" spans="1:21" x14ac:dyDescent="0.3">
      <c r="A904" t="s">
        <v>8056</v>
      </c>
      <c r="B904" t="s">
        <v>2920</v>
      </c>
      <c r="C904" t="s">
        <v>2921</v>
      </c>
      <c r="D904" t="s">
        <v>8057</v>
      </c>
      <c r="E904">
        <f>_xlfn.IFNA(VLOOKUP($F904,지역분류!$C$2:$D$5,2,0),0)</f>
        <v>1</v>
      </c>
      <c r="F904" t="str">
        <f>_xlfn.IFNA(INDEX(지역분류!$G$2:$G$21,MATCH($J904,지역분류!$H$2:$H$21,0)),"테마여행")</f>
        <v>북부</v>
      </c>
      <c r="G904" t="s">
        <v>17</v>
      </c>
      <c r="H904" t="s">
        <v>18</v>
      </c>
      <c r="I904" t="s">
        <v>30</v>
      </c>
      <c r="J904" t="s">
        <v>31</v>
      </c>
      <c r="K904" t="s">
        <v>8058</v>
      </c>
      <c r="L904" t="s">
        <v>8059</v>
      </c>
      <c r="M904" t="s">
        <v>8060</v>
      </c>
      <c r="N904" t="s">
        <v>8061</v>
      </c>
      <c r="O904">
        <v>33.497363999999997</v>
      </c>
      <c r="P904">
        <v>126.50008</v>
      </c>
      <c r="Q904" t="s">
        <v>8062</v>
      </c>
      <c r="R904" t="s">
        <v>72</v>
      </c>
      <c r="S904" t="s">
        <v>8057</v>
      </c>
      <c r="T904" t="s">
        <v>8063</v>
      </c>
      <c r="U904" t="s">
        <v>8064</v>
      </c>
    </row>
    <row r="905" spans="1:21" x14ac:dyDescent="0.3">
      <c r="A905" t="s">
        <v>8065</v>
      </c>
      <c r="B905" t="s">
        <v>74</v>
      </c>
      <c r="C905" t="s">
        <v>75</v>
      </c>
      <c r="D905" t="s">
        <v>8066</v>
      </c>
      <c r="E905">
        <f>_xlfn.IFNA(VLOOKUP($F905,지역분류!$C$2:$D$5,2,0),0)</f>
        <v>4</v>
      </c>
      <c r="F905" t="str">
        <f>_xlfn.IFNA(INDEX(지역분류!$G$2:$G$21,MATCH($J905,지역분류!$H$2:$H$21,0)),"테마여행")</f>
        <v>남부</v>
      </c>
      <c r="G905" t="s">
        <v>54</v>
      </c>
      <c r="H905" t="s">
        <v>55</v>
      </c>
      <c r="I905" t="s">
        <v>69</v>
      </c>
      <c r="J905" t="s">
        <v>70</v>
      </c>
      <c r="K905" t="s">
        <v>8067</v>
      </c>
      <c r="L905" t="s">
        <v>8068</v>
      </c>
      <c r="M905" t="s">
        <v>8069</v>
      </c>
      <c r="N905" t="s">
        <v>8070</v>
      </c>
      <c r="O905">
        <v>33.251138300000001</v>
      </c>
      <c r="P905">
        <v>126.6153699</v>
      </c>
      <c r="R905" t="s">
        <v>8071</v>
      </c>
      <c r="S905" t="s">
        <v>8066</v>
      </c>
      <c r="T905" t="s">
        <v>8072</v>
      </c>
      <c r="U905" t="s">
        <v>8073</v>
      </c>
    </row>
    <row r="906" spans="1:21" x14ac:dyDescent="0.3">
      <c r="A906" t="s">
        <v>8074</v>
      </c>
      <c r="B906" t="s">
        <v>165</v>
      </c>
      <c r="C906" t="s">
        <v>166</v>
      </c>
      <c r="D906" t="s">
        <v>8075</v>
      </c>
      <c r="E906">
        <f>_xlfn.IFNA(VLOOKUP($F906,지역분류!$C$2:$D$5,2,0),0)</f>
        <v>1</v>
      </c>
      <c r="F906" t="str">
        <f>_xlfn.IFNA(INDEX(지역분류!$G$2:$G$21,MATCH($J906,지역분류!$H$2:$H$21,0)),"테마여행")</f>
        <v>북부</v>
      </c>
      <c r="G906" t="s">
        <v>17</v>
      </c>
      <c r="H906" t="s">
        <v>18</v>
      </c>
      <c r="I906" t="s">
        <v>19</v>
      </c>
      <c r="J906" t="s">
        <v>20</v>
      </c>
      <c r="K906" t="s">
        <v>8076</v>
      </c>
      <c r="L906" t="s">
        <v>8077</v>
      </c>
      <c r="M906" t="s">
        <v>8078</v>
      </c>
      <c r="N906" t="s">
        <v>8079</v>
      </c>
      <c r="O906">
        <v>33.475833999999999</v>
      </c>
      <c r="P906">
        <v>126.35334</v>
      </c>
      <c r="Q906" t="s">
        <v>1257</v>
      </c>
      <c r="R906" t="s">
        <v>8080</v>
      </c>
      <c r="S906" t="s">
        <v>8081</v>
      </c>
      <c r="T906" t="s">
        <v>8082</v>
      </c>
      <c r="U906" t="s">
        <v>8083</v>
      </c>
    </row>
    <row r="907" spans="1:21" x14ac:dyDescent="0.3">
      <c r="A907" t="s">
        <v>8084</v>
      </c>
      <c r="B907" t="s">
        <v>74</v>
      </c>
      <c r="C907" t="s">
        <v>75</v>
      </c>
      <c r="D907" t="s">
        <v>8085</v>
      </c>
      <c r="E907">
        <f>_xlfn.IFNA(VLOOKUP($F907,지역분류!$C$2:$D$5,2,0),0)</f>
        <v>1</v>
      </c>
      <c r="F907" t="str">
        <f>_xlfn.IFNA(INDEX(지역분류!$G$2:$G$21,MATCH($J907,지역분류!$H$2:$H$21,0)),"테마여행")</f>
        <v>북부</v>
      </c>
      <c r="G907" t="s">
        <v>17</v>
      </c>
      <c r="H907" t="s">
        <v>18</v>
      </c>
      <c r="I907" t="s">
        <v>30</v>
      </c>
      <c r="J907" t="s">
        <v>31</v>
      </c>
      <c r="K907" t="s">
        <v>8086</v>
      </c>
      <c r="L907" t="s">
        <v>7218</v>
      </c>
      <c r="M907" t="s">
        <v>8087</v>
      </c>
      <c r="N907" t="s">
        <v>8088</v>
      </c>
      <c r="O907">
        <v>33.503294400000001</v>
      </c>
      <c r="P907">
        <v>126.52791499999999</v>
      </c>
      <c r="R907" t="s">
        <v>8089</v>
      </c>
      <c r="S907" t="s">
        <v>8085</v>
      </c>
      <c r="T907" t="s">
        <v>8090</v>
      </c>
      <c r="U907" t="s">
        <v>8091</v>
      </c>
    </row>
    <row r="908" spans="1:21" hidden="1" x14ac:dyDescent="0.3">
      <c r="A908" t="s">
        <v>8092</v>
      </c>
      <c r="B908" t="s">
        <v>96</v>
      </c>
      <c r="C908" t="s">
        <v>97</v>
      </c>
      <c r="D908" t="s">
        <v>8093</v>
      </c>
      <c r="E908">
        <f>_xlfn.IFNA(VLOOKUP($F908,지역분류!$C$2:$D$5,2,0),0)</f>
        <v>1</v>
      </c>
      <c r="F908" t="str">
        <f>_xlfn.IFNA(INDEX(지역분류!$G$2:$G$21,MATCH($J908,지역분류!$H$2:$H$21,0)),"테마여행")</f>
        <v>북부</v>
      </c>
      <c r="G908" t="s">
        <v>17</v>
      </c>
      <c r="H908" t="s">
        <v>18</v>
      </c>
      <c r="I908" t="s">
        <v>30</v>
      </c>
      <c r="J908" t="s">
        <v>31</v>
      </c>
      <c r="M908" t="s">
        <v>8094</v>
      </c>
      <c r="N908" t="s">
        <v>8095</v>
      </c>
      <c r="S908" t="s">
        <v>8096</v>
      </c>
      <c r="T908" t="s">
        <v>8097</v>
      </c>
      <c r="U908" t="s">
        <v>8098</v>
      </c>
    </row>
    <row r="909" spans="1:21" x14ac:dyDescent="0.3">
      <c r="A909" t="s">
        <v>8099</v>
      </c>
      <c r="B909" t="s">
        <v>165</v>
      </c>
      <c r="C909" t="s">
        <v>166</v>
      </c>
      <c r="D909" t="s">
        <v>8100</v>
      </c>
      <c r="E909">
        <f>_xlfn.IFNA(VLOOKUP($F909,지역분류!$C$2:$D$5,2,0),0)</f>
        <v>2</v>
      </c>
      <c r="F909" t="str">
        <f>_xlfn.IFNA(INDEX(지역분류!$G$2:$G$21,MATCH($J909,지역분류!$H$2:$H$21,0)),"테마여행")</f>
        <v>동부</v>
      </c>
      <c r="G909" t="s">
        <v>54</v>
      </c>
      <c r="H909" t="s">
        <v>55</v>
      </c>
      <c r="I909" t="s">
        <v>187</v>
      </c>
      <c r="J909" t="s">
        <v>188</v>
      </c>
      <c r="K909" t="s">
        <v>8101</v>
      </c>
      <c r="L909" t="s">
        <v>8102</v>
      </c>
      <c r="M909" t="s">
        <v>8103</v>
      </c>
      <c r="N909" t="s">
        <v>8104</v>
      </c>
      <c r="O909">
        <v>33.477555000000002</v>
      </c>
      <c r="P909">
        <v>126.90938629999999</v>
      </c>
      <c r="R909" t="s">
        <v>8105</v>
      </c>
      <c r="S909" t="s">
        <v>8106</v>
      </c>
      <c r="T909" t="s">
        <v>8107</v>
      </c>
      <c r="U909" t="s">
        <v>8108</v>
      </c>
    </row>
    <row r="910" spans="1:21" hidden="1" x14ac:dyDescent="0.3">
      <c r="A910" t="s">
        <v>8109</v>
      </c>
      <c r="B910" t="s">
        <v>96</v>
      </c>
      <c r="C910" t="s">
        <v>97</v>
      </c>
      <c r="D910" t="s">
        <v>8110</v>
      </c>
      <c r="E910">
        <f>_xlfn.IFNA(VLOOKUP($F910,지역분류!$C$2:$D$5,2,0),0)</f>
        <v>2</v>
      </c>
      <c r="F910" t="str">
        <f>_xlfn.IFNA(INDEX(지역분류!$G$2:$G$21,MATCH($J910,지역분류!$H$2:$H$21,0)),"테마여행")</f>
        <v>동부</v>
      </c>
      <c r="G910" t="s">
        <v>54</v>
      </c>
      <c r="H910" t="s">
        <v>55</v>
      </c>
      <c r="I910" t="s">
        <v>187</v>
      </c>
      <c r="J910" t="s">
        <v>188</v>
      </c>
      <c r="M910" t="s">
        <v>8111</v>
      </c>
      <c r="N910" t="s">
        <v>8112</v>
      </c>
      <c r="S910" t="s">
        <v>8110</v>
      </c>
      <c r="T910" t="s">
        <v>8113</v>
      </c>
      <c r="U910" t="s">
        <v>8114</v>
      </c>
    </row>
    <row r="911" spans="1:21" x14ac:dyDescent="0.3">
      <c r="A911" t="s">
        <v>8115</v>
      </c>
      <c r="B911" t="s">
        <v>14</v>
      </c>
      <c r="C911" t="s">
        <v>15</v>
      </c>
      <c r="D911" t="s">
        <v>8116</v>
      </c>
      <c r="E911">
        <f>_xlfn.IFNA(VLOOKUP($F911,지역분류!$C$2:$D$5,2,0),0)</f>
        <v>1</v>
      </c>
      <c r="F911" t="str">
        <f>_xlfn.IFNA(INDEX(지역분류!$G$2:$G$21,MATCH($J911,지역분류!$H$2:$H$21,0)),"테마여행")</f>
        <v>북부</v>
      </c>
      <c r="G911" t="s">
        <v>17</v>
      </c>
      <c r="H911" t="s">
        <v>18</v>
      </c>
      <c r="I911" t="s">
        <v>30</v>
      </c>
      <c r="J911" t="s">
        <v>31</v>
      </c>
      <c r="K911" t="s">
        <v>7217</v>
      </c>
      <c r="L911" t="s">
        <v>7218</v>
      </c>
      <c r="M911" t="s">
        <v>8117</v>
      </c>
      <c r="N911" t="s">
        <v>8118</v>
      </c>
      <c r="O911">
        <v>33.503295999999999</v>
      </c>
      <c r="P911">
        <v>126.527916</v>
      </c>
      <c r="Q911" t="s">
        <v>8119</v>
      </c>
      <c r="R911" t="s">
        <v>8120</v>
      </c>
      <c r="S911" t="s">
        <v>8121</v>
      </c>
      <c r="T911" t="s">
        <v>8122</v>
      </c>
      <c r="U911" t="s">
        <v>8123</v>
      </c>
    </row>
    <row r="912" spans="1:21" x14ac:dyDescent="0.3">
      <c r="A912" t="s">
        <v>8124</v>
      </c>
      <c r="B912" t="s">
        <v>74</v>
      </c>
      <c r="C912" t="s">
        <v>75</v>
      </c>
      <c r="D912" t="s">
        <v>8125</v>
      </c>
      <c r="E912">
        <f>_xlfn.IFNA(VLOOKUP($F912,지역분류!$C$2:$D$5,2,0),0)</f>
        <v>1</v>
      </c>
      <c r="F912" t="str">
        <f>_xlfn.IFNA(INDEX(지역분류!$G$2:$G$21,MATCH($J912,지역분류!$H$2:$H$21,0)),"테마여행")</f>
        <v>북부</v>
      </c>
      <c r="G912" t="s">
        <v>17</v>
      </c>
      <c r="H912" t="s">
        <v>18</v>
      </c>
      <c r="I912" t="s">
        <v>30</v>
      </c>
      <c r="J912" t="s">
        <v>31</v>
      </c>
      <c r="K912" t="s">
        <v>8126</v>
      </c>
      <c r="L912" t="s">
        <v>8127</v>
      </c>
      <c r="M912" t="s">
        <v>8128</v>
      </c>
      <c r="N912" t="s">
        <v>7836</v>
      </c>
      <c r="O912">
        <v>33.483097000000001</v>
      </c>
      <c r="P912">
        <v>126.477234</v>
      </c>
      <c r="Q912" t="s">
        <v>8129</v>
      </c>
      <c r="R912" t="s">
        <v>8130</v>
      </c>
      <c r="S912" t="s">
        <v>8131</v>
      </c>
      <c r="T912" t="s">
        <v>8132</v>
      </c>
      <c r="U912" t="s">
        <v>8133</v>
      </c>
    </row>
    <row r="913" spans="1:21" x14ac:dyDescent="0.3">
      <c r="A913" t="s">
        <v>8134</v>
      </c>
      <c r="B913" t="s">
        <v>51</v>
      </c>
      <c r="C913" t="s">
        <v>52</v>
      </c>
      <c r="D913" t="s">
        <v>8135</v>
      </c>
      <c r="E913">
        <f>_xlfn.IFNA(VLOOKUP($F913,지역분류!$C$2:$D$5,2,0),0)</f>
        <v>2</v>
      </c>
      <c r="F913" t="str">
        <f>_xlfn.IFNA(INDEX(지역분류!$G$2:$G$21,MATCH($J913,지역분류!$H$2:$H$21,0)),"테마여행")</f>
        <v>동부</v>
      </c>
      <c r="G913" t="s">
        <v>54</v>
      </c>
      <c r="H913" t="s">
        <v>55</v>
      </c>
      <c r="I913" t="s">
        <v>253</v>
      </c>
      <c r="J913" t="s">
        <v>254</v>
      </c>
      <c r="K913" t="s">
        <v>4007</v>
      </c>
      <c r="L913" t="s">
        <v>4008</v>
      </c>
      <c r="M913" t="s">
        <v>8136</v>
      </c>
      <c r="N913" t="s">
        <v>8137</v>
      </c>
      <c r="O913">
        <v>33.329849799999998</v>
      </c>
      <c r="P913">
        <v>126.81485410000001</v>
      </c>
      <c r="R913" t="s">
        <v>4011</v>
      </c>
      <c r="S913" t="s">
        <v>8138</v>
      </c>
      <c r="T913" t="s">
        <v>8139</v>
      </c>
      <c r="U913" t="s">
        <v>8140</v>
      </c>
    </row>
    <row r="914" spans="1:21" x14ac:dyDescent="0.3">
      <c r="A914" t="s">
        <v>8141</v>
      </c>
      <c r="B914" t="s">
        <v>74</v>
      </c>
      <c r="C914" t="s">
        <v>75</v>
      </c>
      <c r="D914" t="s">
        <v>8142</v>
      </c>
      <c r="E914">
        <f>_xlfn.IFNA(VLOOKUP($F914,지역분류!$C$2:$D$5,2,0),0)</f>
        <v>4</v>
      </c>
      <c r="F914" t="str">
        <f>_xlfn.IFNA(INDEX(지역분류!$G$2:$G$21,MATCH($J914,지역분류!$H$2:$H$21,0)),"테마여행")</f>
        <v>남부</v>
      </c>
      <c r="G914" t="s">
        <v>54</v>
      </c>
      <c r="H914" t="s">
        <v>55</v>
      </c>
      <c r="I914" t="s">
        <v>69</v>
      </c>
      <c r="J914" t="s">
        <v>70</v>
      </c>
      <c r="K914" t="s">
        <v>8143</v>
      </c>
      <c r="L914" t="s">
        <v>8144</v>
      </c>
      <c r="M914" t="s">
        <v>2933</v>
      </c>
      <c r="N914" t="s">
        <v>2934</v>
      </c>
      <c r="O914">
        <v>33.253579999999999</v>
      </c>
      <c r="P914">
        <v>126.507355</v>
      </c>
      <c r="Q914" t="s">
        <v>3237</v>
      </c>
      <c r="R914" t="s">
        <v>8145</v>
      </c>
      <c r="S914" t="s">
        <v>8146</v>
      </c>
      <c r="T914" t="s">
        <v>8147</v>
      </c>
      <c r="U914" t="s">
        <v>8148</v>
      </c>
    </row>
    <row r="915" spans="1:21" x14ac:dyDescent="0.3">
      <c r="A915" t="s">
        <v>8149</v>
      </c>
      <c r="B915" t="s">
        <v>165</v>
      </c>
      <c r="C915" t="s">
        <v>166</v>
      </c>
      <c r="D915" t="s">
        <v>8150</v>
      </c>
      <c r="E915">
        <f>_xlfn.IFNA(VLOOKUP($F915,지역분류!$C$2:$D$5,2,0),0)</f>
        <v>2</v>
      </c>
      <c r="F915" t="str">
        <f>_xlfn.IFNA(INDEX(지역분류!$G$2:$G$21,MATCH($J915,지역분류!$H$2:$H$21,0)),"테마여행")</f>
        <v>동부</v>
      </c>
      <c r="G915" t="s">
        <v>17</v>
      </c>
      <c r="H915" t="s">
        <v>18</v>
      </c>
      <c r="I915" t="s">
        <v>111</v>
      </c>
      <c r="J915" t="s">
        <v>112</v>
      </c>
      <c r="K915" t="s">
        <v>8151</v>
      </c>
      <c r="L915" t="s">
        <v>8152</v>
      </c>
      <c r="M915" t="s">
        <v>8153</v>
      </c>
      <c r="N915" t="s">
        <v>8154</v>
      </c>
      <c r="O915">
        <v>33.535075999999997</v>
      </c>
      <c r="P915">
        <v>126.82341</v>
      </c>
      <c r="Q915" t="s">
        <v>8155</v>
      </c>
      <c r="R915" t="s">
        <v>8156</v>
      </c>
      <c r="S915" t="s">
        <v>8150</v>
      </c>
      <c r="T915" t="s">
        <v>8157</v>
      </c>
      <c r="U915" t="s">
        <v>8158</v>
      </c>
    </row>
    <row r="916" spans="1:21" x14ac:dyDescent="0.3">
      <c r="A916" t="s">
        <v>8159</v>
      </c>
      <c r="B916" t="s">
        <v>74</v>
      </c>
      <c r="C916" t="s">
        <v>75</v>
      </c>
      <c r="D916" t="s">
        <v>8160</v>
      </c>
      <c r="E916">
        <f>_xlfn.IFNA(VLOOKUP($F916,지역분류!$C$2:$D$5,2,0),0)</f>
        <v>2</v>
      </c>
      <c r="F916" t="str">
        <f>_xlfn.IFNA(INDEX(지역분류!$G$2:$G$21,MATCH($J916,지역분류!$H$2:$H$21,0)),"테마여행")</f>
        <v>동부</v>
      </c>
      <c r="G916" t="s">
        <v>17</v>
      </c>
      <c r="H916" t="s">
        <v>18</v>
      </c>
      <c r="I916" t="s">
        <v>111</v>
      </c>
      <c r="J916" t="s">
        <v>112</v>
      </c>
      <c r="K916" t="s">
        <v>8161</v>
      </c>
      <c r="L916" t="s">
        <v>8162</v>
      </c>
      <c r="M916" t="s">
        <v>8163</v>
      </c>
      <c r="N916" t="s">
        <v>8164</v>
      </c>
      <c r="O916">
        <v>33.524499400000003</v>
      </c>
      <c r="P916">
        <v>126.8536448</v>
      </c>
      <c r="R916" t="s">
        <v>8165</v>
      </c>
      <c r="S916" t="s">
        <v>8160</v>
      </c>
      <c r="T916" t="s">
        <v>8166</v>
      </c>
      <c r="U916" t="s">
        <v>8167</v>
      </c>
    </row>
    <row r="917" spans="1:21" x14ac:dyDescent="0.3">
      <c r="A917" t="s">
        <v>8168</v>
      </c>
      <c r="B917" t="s">
        <v>14</v>
      </c>
      <c r="C917" t="s">
        <v>15</v>
      </c>
      <c r="D917" t="s">
        <v>8169</v>
      </c>
      <c r="E917">
        <f>_xlfn.IFNA(VLOOKUP($F917,지역분류!$C$2:$D$5,2,0),0)</f>
        <v>4</v>
      </c>
      <c r="F917" t="str">
        <f>_xlfn.IFNA(INDEX(지역분류!$G$2:$G$21,MATCH($J917,지역분류!$H$2:$H$21,0)),"테마여행")</f>
        <v>남부</v>
      </c>
      <c r="G917" t="s">
        <v>54</v>
      </c>
      <c r="H917" t="s">
        <v>55</v>
      </c>
      <c r="I917" t="s">
        <v>69</v>
      </c>
      <c r="J917" t="s">
        <v>70</v>
      </c>
      <c r="K917" t="s">
        <v>8170</v>
      </c>
      <c r="L917" t="s">
        <v>8171</v>
      </c>
      <c r="M917" t="s">
        <v>8172</v>
      </c>
      <c r="N917" t="s">
        <v>8173</v>
      </c>
      <c r="O917">
        <v>33.263110300000001</v>
      </c>
      <c r="P917">
        <v>126.6090828</v>
      </c>
      <c r="R917" t="s">
        <v>8174</v>
      </c>
      <c r="S917" t="s">
        <v>8169</v>
      </c>
      <c r="T917" t="s">
        <v>8175</v>
      </c>
      <c r="U917" t="s">
        <v>8176</v>
      </c>
    </row>
    <row r="918" spans="1:21" x14ac:dyDescent="0.3">
      <c r="A918" t="s">
        <v>8177</v>
      </c>
      <c r="B918" t="s">
        <v>14</v>
      </c>
      <c r="C918" t="s">
        <v>15</v>
      </c>
      <c r="D918" t="s">
        <v>8178</v>
      </c>
      <c r="E918">
        <f>_xlfn.IFNA(VLOOKUP($F918,지역분류!$C$2:$D$5,2,0),0)</f>
        <v>2</v>
      </c>
      <c r="F918" t="str">
        <f>_xlfn.IFNA(INDEX(지역분류!$G$2:$G$21,MATCH($J918,지역분류!$H$2:$H$21,0)),"테마여행")</f>
        <v>동부</v>
      </c>
      <c r="G918" t="s">
        <v>392</v>
      </c>
      <c r="H918" t="s">
        <v>393</v>
      </c>
      <c r="I918" t="s">
        <v>607</v>
      </c>
      <c r="J918" t="s">
        <v>608</v>
      </c>
      <c r="K918" t="s">
        <v>8179</v>
      </c>
      <c r="L918" t="s">
        <v>8180</v>
      </c>
      <c r="M918" t="s">
        <v>8181</v>
      </c>
      <c r="N918" t="s">
        <v>8182</v>
      </c>
      <c r="O918">
        <v>33.503319099999999</v>
      </c>
      <c r="P918">
        <v>126.95567749999999</v>
      </c>
      <c r="R918" t="s">
        <v>8183</v>
      </c>
      <c r="S918" t="s">
        <v>8178</v>
      </c>
      <c r="T918" t="s">
        <v>8184</v>
      </c>
      <c r="U918" t="s">
        <v>8185</v>
      </c>
    </row>
    <row r="919" spans="1:21" x14ac:dyDescent="0.3">
      <c r="A919" t="s">
        <v>8186</v>
      </c>
      <c r="B919" t="s">
        <v>74</v>
      </c>
      <c r="C919" t="s">
        <v>75</v>
      </c>
      <c r="D919" t="s">
        <v>8187</v>
      </c>
      <c r="E919">
        <f>_xlfn.IFNA(VLOOKUP($F919,지역분류!$C$2:$D$5,2,0),0)</f>
        <v>4</v>
      </c>
      <c r="F919" t="str">
        <f>_xlfn.IFNA(INDEX(지역분류!$G$2:$G$21,MATCH($J919,지역분류!$H$2:$H$21,0)),"테마여행")</f>
        <v>남부</v>
      </c>
      <c r="G919" t="s">
        <v>54</v>
      </c>
      <c r="H919" t="s">
        <v>55</v>
      </c>
      <c r="I919" t="s">
        <v>301</v>
      </c>
      <c r="J919" t="s">
        <v>302</v>
      </c>
      <c r="K919" t="s">
        <v>8188</v>
      </c>
      <c r="L919" t="s">
        <v>8189</v>
      </c>
      <c r="M919" t="s">
        <v>8190</v>
      </c>
      <c r="N919" t="s">
        <v>8191</v>
      </c>
      <c r="O919">
        <v>33.2890558</v>
      </c>
      <c r="P919">
        <v>126.75135969999999</v>
      </c>
      <c r="R919" t="s">
        <v>8192</v>
      </c>
      <c r="S919" t="s">
        <v>8187</v>
      </c>
      <c r="T919" t="s">
        <v>8193</v>
      </c>
      <c r="U919" t="s">
        <v>8194</v>
      </c>
    </row>
    <row r="920" spans="1:21" x14ac:dyDescent="0.3">
      <c r="A920" t="s">
        <v>8195</v>
      </c>
      <c r="B920" t="s">
        <v>165</v>
      </c>
      <c r="C920" t="s">
        <v>166</v>
      </c>
      <c r="D920" t="s">
        <v>8196</v>
      </c>
      <c r="E920">
        <f>_xlfn.IFNA(VLOOKUP($F920,지역분류!$C$2:$D$5,2,0),0)</f>
        <v>4</v>
      </c>
      <c r="F920" t="str">
        <f>_xlfn.IFNA(INDEX(지역분류!$G$2:$G$21,MATCH($J920,지역분류!$H$2:$H$21,0)),"테마여행")</f>
        <v>남부</v>
      </c>
      <c r="G920" t="s">
        <v>54</v>
      </c>
      <c r="H920" t="s">
        <v>55</v>
      </c>
      <c r="I920" t="s">
        <v>69</v>
      </c>
      <c r="J920" t="s">
        <v>70</v>
      </c>
      <c r="K920" t="s">
        <v>8197</v>
      </c>
      <c r="L920" t="s">
        <v>8198</v>
      </c>
      <c r="M920" t="s">
        <v>8199</v>
      </c>
      <c r="N920" t="s">
        <v>8200</v>
      </c>
      <c r="O920">
        <v>33.330692300000003</v>
      </c>
      <c r="P920">
        <v>126.5673572</v>
      </c>
      <c r="R920" t="s">
        <v>8201</v>
      </c>
      <c r="S920" t="s">
        <v>8202</v>
      </c>
      <c r="T920" t="s">
        <v>8203</v>
      </c>
      <c r="U920" t="s">
        <v>8204</v>
      </c>
    </row>
    <row r="921" spans="1:21" x14ac:dyDescent="0.3">
      <c r="A921" t="s">
        <v>8205</v>
      </c>
      <c r="B921" t="s">
        <v>2920</v>
      </c>
      <c r="C921" t="s">
        <v>2921</v>
      </c>
      <c r="D921" t="s">
        <v>8206</v>
      </c>
      <c r="E921">
        <f>_xlfn.IFNA(VLOOKUP($F921,지역분류!$C$2:$D$5,2,0),0)</f>
        <v>1</v>
      </c>
      <c r="F921" t="str">
        <f>_xlfn.IFNA(INDEX(지역분류!$G$2:$G$21,MATCH($J921,지역분류!$H$2:$H$21,0)),"테마여행")</f>
        <v>북부</v>
      </c>
      <c r="G921" t="s">
        <v>17</v>
      </c>
      <c r="H921" t="s">
        <v>18</v>
      </c>
      <c r="I921" t="s">
        <v>30</v>
      </c>
      <c r="J921" t="s">
        <v>31</v>
      </c>
      <c r="K921" t="s">
        <v>8207</v>
      </c>
      <c r="L921" t="s">
        <v>8208</v>
      </c>
      <c r="M921" t="s">
        <v>8209</v>
      </c>
      <c r="N921" t="s">
        <v>8210</v>
      </c>
      <c r="O921">
        <v>33.509823799999999</v>
      </c>
      <c r="P921">
        <v>126.519611</v>
      </c>
      <c r="R921" t="s">
        <v>8211</v>
      </c>
      <c r="S921" t="s">
        <v>8206</v>
      </c>
      <c r="T921" t="s">
        <v>8212</v>
      </c>
      <c r="U921" t="s">
        <v>8213</v>
      </c>
    </row>
    <row r="922" spans="1:21" hidden="1" x14ac:dyDescent="0.3">
      <c r="A922" t="s">
        <v>8214</v>
      </c>
      <c r="B922" t="s">
        <v>96</v>
      </c>
      <c r="C922" t="s">
        <v>97</v>
      </c>
      <c r="D922" t="s">
        <v>8215</v>
      </c>
      <c r="E922">
        <f>_xlfn.IFNA(VLOOKUP($F922,지역분류!$C$2:$D$5,2,0),0)</f>
        <v>1</v>
      </c>
      <c r="F922" t="str">
        <f>_xlfn.IFNA(INDEX(지역분류!$G$2:$G$21,MATCH($J922,지역분류!$H$2:$H$21,0)),"테마여행")</f>
        <v>북부</v>
      </c>
      <c r="G922" t="s">
        <v>17</v>
      </c>
      <c r="H922" t="s">
        <v>18</v>
      </c>
      <c r="I922" t="s">
        <v>30</v>
      </c>
      <c r="J922" t="s">
        <v>31</v>
      </c>
      <c r="M922" t="s">
        <v>8216</v>
      </c>
      <c r="N922" t="s">
        <v>8217</v>
      </c>
      <c r="S922" t="s">
        <v>8215</v>
      </c>
      <c r="T922" t="s">
        <v>8218</v>
      </c>
      <c r="U922" t="s">
        <v>8219</v>
      </c>
    </row>
    <row r="923" spans="1:21" x14ac:dyDescent="0.3">
      <c r="A923" t="s">
        <v>8220</v>
      </c>
      <c r="B923" t="s">
        <v>74</v>
      </c>
      <c r="C923" t="s">
        <v>75</v>
      </c>
      <c r="D923" t="s">
        <v>8221</v>
      </c>
      <c r="E923">
        <f>_xlfn.IFNA(VLOOKUP($F923,지역분류!$C$2:$D$5,2,0),0)</f>
        <v>2</v>
      </c>
      <c r="F923" t="str">
        <f>_xlfn.IFNA(INDEX(지역분류!$G$2:$G$21,MATCH($J923,지역분류!$H$2:$H$21,0)),"테마여행")</f>
        <v>동부</v>
      </c>
      <c r="G923" t="s">
        <v>17</v>
      </c>
      <c r="H923" t="s">
        <v>18</v>
      </c>
      <c r="I923" t="s">
        <v>111</v>
      </c>
      <c r="J923" t="s">
        <v>112</v>
      </c>
      <c r="K923" t="s">
        <v>8222</v>
      </c>
      <c r="L923" t="s">
        <v>8223</v>
      </c>
      <c r="M923" t="s">
        <v>8224</v>
      </c>
      <c r="N923" t="s">
        <v>8225</v>
      </c>
      <c r="O923">
        <v>33.5566058</v>
      </c>
      <c r="P923">
        <v>126.755365</v>
      </c>
      <c r="Q923" t="s">
        <v>3369</v>
      </c>
      <c r="R923" t="s">
        <v>8226</v>
      </c>
      <c r="S923" t="s">
        <v>8227</v>
      </c>
      <c r="T923" t="s">
        <v>8228</v>
      </c>
      <c r="U923" t="s">
        <v>8229</v>
      </c>
    </row>
    <row r="924" spans="1:21" x14ac:dyDescent="0.3">
      <c r="A924" t="s">
        <v>8230</v>
      </c>
      <c r="B924" t="s">
        <v>74</v>
      </c>
      <c r="C924" t="s">
        <v>75</v>
      </c>
      <c r="D924" t="s">
        <v>8231</v>
      </c>
      <c r="E924">
        <f>_xlfn.IFNA(VLOOKUP($F924,지역분류!$C$2:$D$5,2,0),0)</f>
        <v>4</v>
      </c>
      <c r="F924" t="str">
        <f>_xlfn.IFNA(INDEX(지역분류!$G$2:$G$21,MATCH($J924,지역분류!$H$2:$H$21,0)),"테마여행")</f>
        <v>남부</v>
      </c>
      <c r="G924" t="s">
        <v>54</v>
      </c>
      <c r="H924" t="s">
        <v>55</v>
      </c>
      <c r="I924" t="s">
        <v>69</v>
      </c>
      <c r="J924" t="s">
        <v>70</v>
      </c>
      <c r="K924" t="s">
        <v>8232</v>
      </c>
      <c r="L924" t="s">
        <v>8233</v>
      </c>
      <c r="M924" t="s">
        <v>8234</v>
      </c>
      <c r="N924" t="s">
        <v>8235</v>
      </c>
      <c r="O924">
        <v>33.261563600000002</v>
      </c>
      <c r="P924">
        <v>126.49447000000001</v>
      </c>
      <c r="S924" t="s">
        <v>8231</v>
      </c>
      <c r="T924" t="s">
        <v>8236</v>
      </c>
      <c r="U924" t="s">
        <v>8237</v>
      </c>
    </row>
    <row r="925" spans="1:21" x14ac:dyDescent="0.3">
      <c r="A925" t="s">
        <v>8238</v>
      </c>
      <c r="B925" t="s">
        <v>165</v>
      </c>
      <c r="C925" t="s">
        <v>166</v>
      </c>
      <c r="D925" t="s">
        <v>8239</v>
      </c>
      <c r="E925">
        <f>_xlfn.IFNA(VLOOKUP($F925,지역분류!$C$2:$D$5,2,0),0)</f>
        <v>4</v>
      </c>
      <c r="F925" t="str">
        <f>_xlfn.IFNA(INDEX(지역분류!$G$2:$G$21,MATCH($J925,지역분류!$H$2:$H$21,0)),"테마여행")</f>
        <v>남부</v>
      </c>
      <c r="G925" t="s">
        <v>54</v>
      </c>
      <c r="H925" t="s">
        <v>55</v>
      </c>
      <c r="I925" t="s">
        <v>69</v>
      </c>
      <c r="J925" t="s">
        <v>70</v>
      </c>
      <c r="K925" t="s">
        <v>8240</v>
      </c>
      <c r="L925" t="s">
        <v>8241</v>
      </c>
      <c r="M925" t="s">
        <v>2990</v>
      </c>
      <c r="N925" t="s">
        <v>8242</v>
      </c>
      <c r="O925">
        <v>33.239237099999997</v>
      </c>
      <c r="P925">
        <v>126.4393518</v>
      </c>
      <c r="R925" t="s">
        <v>8243</v>
      </c>
      <c r="S925" t="s">
        <v>8244</v>
      </c>
      <c r="T925" t="s">
        <v>8245</v>
      </c>
      <c r="U925" t="s">
        <v>8246</v>
      </c>
    </row>
    <row r="926" spans="1:21" hidden="1" x14ac:dyDescent="0.3">
      <c r="A926" t="s">
        <v>8247</v>
      </c>
      <c r="B926" t="s">
        <v>96</v>
      </c>
      <c r="C926" t="s">
        <v>97</v>
      </c>
      <c r="D926" t="s">
        <v>8248</v>
      </c>
      <c r="E926">
        <f>_xlfn.IFNA(VLOOKUP($F926,지역분류!$C$2:$D$5,2,0),0)</f>
        <v>4</v>
      </c>
      <c r="F926" t="str">
        <f>_xlfn.IFNA(INDEX(지역분류!$G$2:$G$21,MATCH($J926,지역분류!$H$2:$H$21,0)),"테마여행")</f>
        <v>남부</v>
      </c>
      <c r="G926" t="s">
        <v>54</v>
      </c>
      <c r="H926" t="s">
        <v>55</v>
      </c>
      <c r="I926" t="s">
        <v>69</v>
      </c>
      <c r="J926" t="s">
        <v>70</v>
      </c>
      <c r="M926" t="s">
        <v>8249</v>
      </c>
      <c r="N926" t="s">
        <v>8250</v>
      </c>
      <c r="S926" t="s">
        <v>8251</v>
      </c>
      <c r="T926" t="s">
        <v>8252</v>
      </c>
      <c r="U926" t="s">
        <v>8253</v>
      </c>
    </row>
    <row r="927" spans="1:21" x14ac:dyDescent="0.3">
      <c r="A927" t="s">
        <v>8254</v>
      </c>
      <c r="B927" t="s">
        <v>74</v>
      </c>
      <c r="C927" t="s">
        <v>75</v>
      </c>
      <c r="D927" t="s">
        <v>8255</v>
      </c>
      <c r="E927">
        <f>_xlfn.IFNA(VLOOKUP($F927,지역분류!$C$2:$D$5,2,0),0)</f>
        <v>1</v>
      </c>
      <c r="F927" t="str">
        <f>_xlfn.IFNA(INDEX(지역분류!$G$2:$G$21,MATCH($J927,지역분류!$H$2:$H$21,0)),"테마여행")</f>
        <v>북부</v>
      </c>
      <c r="G927" t="s">
        <v>17</v>
      </c>
      <c r="H927" t="s">
        <v>18</v>
      </c>
      <c r="I927" t="s">
        <v>30</v>
      </c>
      <c r="J927" t="s">
        <v>31</v>
      </c>
      <c r="K927" t="s">
        <v>8256</v>
      </c>
      <c r="L927" t="s">
        <v>8257</v>
      </c>
      <c r="M927" t="s">
        <v>8258</v>
      </c>
      <c r="N927" t="s">
        <v>8259</v>
      </c>
      <c r="O927">
        <v>33.500980599999998</v>
      </c>
      <c r="P927">
        <v>126.51443690000001</v>
      </c>
      <c r="R927" t="s">
        <v>8260</v>
      </c>
      <c r="S927" t="s">
        <v>8255</v>
      </c>
      <c r="T927" t="s">
        <v>8261</v>
      </c>
      <c r="U927" t="s">
        <v>8262</v>
      </c>
    </row>
    <row r="928" spans="1:21" x14ac:dyDescent="0.3">
      <c r="A928" t="s">
        <v>8263</v>
      </c>
      <c r="B928" t="s">
        <v>74</v>
      </c>
      <c r="C928" t="s">
        <v>75</v>
      </c>
      <c r="D928" t="s">
        <v>8264</v>
      </c>
      <c r="E928">
        <f>_xlfn.IFNA(VLOOKUP($F928,지역분류!$C$2:$D$5,2,0),0)</f>
        <v>4</v>
      </c>
      <c r="F928" t="str">
        <f>_xlfn.IFNA(INDEX(지역분류!$G$2:$G$21,MATCH($J928,지역분류!$H$2:$H$21,0)),"테마여행")</f>
        <v>남부</v>
      </c>
      <c r="G928" t="s">
        <v>54</v>
      </c>
      <c r="H928" t="s">
        <v>55</v>
      </c>
      <c r="I928" t="s">
        <v>56</v>
      </c>
      <c r="J928" t="s">
        <v>57</v>
      </c>
      <c r="K928" t="s">
        <v>8265</v>
      </c>
      <c r="L928" t="s">
        <v>8266</v>
      </c>
      <c r="M928" t="s">
        <v>8267</v>
      </c>
      <c r="N928" t="s">
        <v>8268</v>
      </c>
      <c r="O928">
        <v>33.257849999999998</v>
      </c>
      <c r="P928">
        <v>126.34990999999999</v>
      </c>
      <c r="R928" t="s">
        <v>8269</v>
      </c>
      <c r="S928" t="s">
        <v>8264</v>
      </c>
      <c r="T928" t="s">
        <v>8270</v>
      </c>
      <c r="U928" t="s">
        <v>8271</v>
      </c>
    </row>
    <row r="929" spans="1:21" x14ac:dyDescent="0.3">
      <c r="A929" t="s">
        <v>8272</v>
      </c>
      <c r="B929" t="s">
        <v>165</v>
      </c>
      <c r="C929" t="s">
        <v>166</v>
      </c>
      <c r="D929" t="s">
        <v>8273</v>
      </c>
      <c r="E929">
        <f>_xlfn.IFNA(VLOOKUP($F929,지역분류!$C$2:$D$5,2,0),0)</f>
        <v>1</v>
      </c>
      <c r="F929" t="str">
        <f>_xlfn.IFNA(INDEX(지역분류!$G$2:$G$21,MATCH($J929,지역분류!$H$2:$H$21,0)),"테마여행")</f>
        <v>북부</v>
      </c>
      <c r="G929" t="s">
        <v>17</v>
      </c>
      <c r="H929" t="s">
        <v>18</v>
      </c>
      <c r="I929" t="s">
        <v>19</v>
      </c>
      <c r="J929" t="s">
        <v>20</v>
      </c>
      <c r="K929" t="s">
        <v>8274</v>
      </c>
      <c r="L929" t="s">
        <v>8275</v>
      </c>
      <c r="M929" t="s">
        <v>8276</v>
      </c>
      <c r="N929" t="s">
        <v>8277</v>
      </c>
      <c r="O929">
        <v>33.470459400000003</v>
      </c>
      <c r="P929">
        <v>126.34167189999999</v>
      </c>
      <c r="R929" t="s">
        <v>8278</v>
      </c>
      <c r="S929" t="s">
        <v>8279</v>
      </c>
      <c r="T929" t="s">
        <v>8280</v>
      </c>
      <c r="U929" t="s">
        <v>8281</v>
      </c>
    </row>
    <row r="930" spans="1:21" x14ac:dyDescent="0.3">
      <c r="A930" t="s">
        <v>8282</v>
      </c>
      <c r="B930" t="s">
        <v>2920</v>
      </c>
      <c r="C930" t="s">
        <v>2921</v>
      </c>
      <c r="D930" t="s">
        <v>8283</v>
      </c>
      <c r="E930">
        <f>_xlfn.IFNA(VLOOKUP($F930,지역분류!$C$2:$D$5,2,0),0)</f>
        <v>1</v>
      </c>
      <c r="F930" t="str">
        <f>_xlfn.IFNA(INDEX(지역분류!$G$2:$G$21,MATCH($J930,지역분류!$H$2:$H$21,0)),"테마여행")</f>
        <v>북부</v>
      </c>
      <c r="G930" t="s">
        <v>392</v>
      </c>
      <c r="H930" t="s">
        <v>393</v>
      </c>
      <c r="I930" t="s">
        <v>424</v>
      </c>
      <c r="J930" t="s">
        <v>42073</v>
      </c>
      <c r="K930" t="s">
        <v>8284</v>
      </c>
      <c r="L930" t="s">
        <v>8284</v>
      </c>
      <c r="M930" t="s">
        <v>8285</v>
      </c>
      <c r="N930" t="s">
        <v>8286</v>
      </c>
      <c r="O930">
        <v>33.955803000000003</v>
      </c>
      <c r="P930">
        <v>126.33822000000001</v>
      </c>
      <c r="R930" t="s">
        <v>72</v>
      </c>
      <c r="S930" t="s">
        <v>8287</v>
      </c>
      <c r="T930" t="s">
        <v>8288</v>
      </c>
      <c r="U930" t="s">
        <v>8289</v>
      </c>
    </row>
    <row r="931" spans="1:21" hidden="1" x14ac:dyDescent="0.3">
      <c r="A931" t="s">
        <v>8290</v>
      </c>
      <c r="B931" t="s">
        <v>96</v>
      </c>
      <c r="C931" t="s">
        <v>97</v>
      </c>
      <c r="D931" t="s">
        <v>8291</v>
      </c>
      <c r="E931">
        <f>_xlfn.IFNA(VLOOKUP($F931,지역분류!$C$2:$D$5,2,0),0)</f>
        <v>1</v>
      </c>
      <c r="F931" t="str">
        <f>_xlfn.IFNA(INDEX(지역분류!$G$2:$G$21,MATCH($J931,지역분류!$H$2:$H$21,0)),"테마여행")</f>
        <v>북부</v>
      </c>
      <c r="G931" t="s">
        <v>392</v>
      </c>
      <c r="H931" t="s">
        <v>393</v>
      </c>
      <c r="I931" t="s">
        <v>424</v>
      </c>
      <c r="J931" t="s">
        <v>42073</v>
      </c>
      <c r="M931" t="s">
        <v>8292</v>
      </c>
      <c r="N931" t="s">
        <v>8293</v>
      </c>
      <c r="S931" t="s">
        <v>8294</v>
      </c>
      <c r="T931" t="s">
        <v>8295</v>
      </c>
      <c r="U931" t="s">
        <v>8296</v>
      </c>
    </row>
    <row r="932" spans="1:21" x14ac:dyDescent="0.3">
      <c r="A932" t="s">
        <v>8297</v>
      </c>
      <c r="B932" t="s">
        <v>2920</v>
      </c>
      <c r="C932" t="s">
        <v>2921</v>
      </c>
      <c r="D932" t="s">
        <v>8298</v>
      </c>
      <c r="E932">
        <f>_xlfn.IFNA(VLOOKUP($F932,지역분류!$C$2:$D$5,2,0),0)</f>
        <v>1</v>
      </c>
      <c r="F932" t="str">
        <f>_xlfn.IFNA(INDEX(지역분류!$G$2:$G$21,MATCH($J932,지역분류!$H$2:$H$21,0)),"테마여행")</f>
        <v>북부</v>
      </c>
      <c r="G932" t="s">
        <v>17</v>
      </c>
      <c r="H932" t="s">
        <v>18</v>
      </c>
      <c r="I932" t="s">
        <v>42</v>
      </c>
      <c r="J932" t="s">
        <v>43</v>
      </c>
      <c r="K932" t="s">
        <v>8299</v>
      </c>
      <c r="L932" t="s">
        <v>8300</v>
      </c>
      <c r="M932" t="s">
        <v>8301</v>
      </c>
      <c r="N932" t="s">
        <v>8302</v>
      </c>
      <c r="O932">
        <v>33.418063099999998</v>
      </c>
      <c r="P932">
        <v>126.65348470000001</v>
      </c>
      <c r="R932" t="s">
        <v>8303</v>
      </c>
      <c r="S932" t="s">
        <v>8298</v>
      </c>
      <c r="T932" t="s">
        <v>8304</v>
      </c>
      <c r="U932" t="s">
        <v>8305</v>
      </c>
    </row>
    <row r="933" spans="1:21" x14ac:dyDescent="0.3">
      <c r="A933" t="s">
        <v>8306</v>
      </c>
      <c r="B933" t="s">
        <v>74</v>
      </c>
      <c r="C933" t="s">
        <v>75</v>
      </c>
      <c r="D933" t="s">
        <v>8307</v>
      </c>
      <c r="E933">
        <f>_xlfn.IFNA(VLOOKUP($F933,지역분류!$C$2:$D$5,2,0),0)</f>
        <v>4</v>
      </c>
      <c r="F933" t="str">
        <f>_xlfn.IFNA(INDEX(지역분류!$G$2:$G$21,MATCH($J933,지역분류!$H$2:$H$21,0)),"테마여행")</f>
        <v>남부</v>
      </c>
      <c r="G933" t="s">
        <v>54</v>
      </c>
      <c r="H933" t="s">
        <v>55</v>
      </c>
      <c r="I933" t="s">
        <v>69</v>
      </c>
      <c r="J933" t="s">
        <v>70</v>
      </c>
      <c r="K933" t="s">
        <v>8308</v>
      </c>
      <c r="L933" t="s">
        <v>8309</v>
      </c>
      <c r="M933" t="s">
        <v>8310</v>
      </c>
      <c r="N933" t="s">
        <v>8311</v>
      </c>
      <c r="O933">
        <v>33.250170799999999</v>
      </c>
      <c r="P933">
        <v>126.5636786</v>
      </c>
      <c r="R933" t="s">
        <v>8312</v>
      </c>
      <c r="S933" t="s">
        <v>8307</v>
      </c>
      <c r="T933" t="s">
        <v>8313</v>
      </c>
      <c r="U933" t="s">
        <v>8314</v>
      </c>
    </row>
    <row r="934" spans="1:21" x14ac:dyDescent="0.3">
      <c r="A934" t="s">
        <v>8315</v>
      </c>
      <c r="B934" t="s">
        <v>165</v>
      </c>
      <c r="C934" t="s">
        <v>166</v>
      </c>
      <c r="D934" t="s">
        <v>8316</v>
      </c>
      <c r="E934">
        <f>_xlfn.IFNA(VLOOKUP($F934,지역분류!$C$2:$D$5,2,0),0)</f>
        <v>2</v>
      </c>
      <c r="F934" t="str">
        <f>_xlfn.IFNA(INDEX(지역분류!$G$2:$G$21,MATCH($J934,지역분류!$H$2:$H$21,0)),"테마여행")</f>
        <v>동부</v>
      </c>
      <c r="G934" t="s">
        <v>17</v>
      </c>
      <c r="H934" t="s">
        <v>18</v>
      </c>
      <c r="I934" t="s">
        <v>111</v>
      </c>
      <c r="J934" t="s">
        <v>112</v>
      </c>
      <c r="K934" t="s">
        <v>8317</v>
      </c>
      <c r="L934" t="s">
        <v>8318</v>
      </c>
      <c r="M934" t="s">
        <v>8319</v>
      </c>
      <c r="N934" t="s">
        <v>8320</v>
      </c>
      <c r="O934">
        <v>33.510463999999999</v>
      </c>
      <c r="P934">
        <v>126.89301</v>
      </c>
      <c r="Q934" t="s">
        <v>2790</v>
      </c>
      <c r="R934" t="s">
        <v>8321</v>
      </c>
      <c r="S934" t="s">
        <v>8316</v>
      </c>
      <c r="T934" t="s">
        <v>8322</v>
      </c>
      <c r="U934" t="s">
        <v>8323</v>
      </c>
    </row>
    <row r="935" spans="1:21" hidden="1" x14ac:dyDescent="0.3">
      <c r="A935" t="s">
        <v>8324</v>
      </c>
      <c r="B935" t="s">
        <v>96</v>
      </c>
      <c r="C935" t="s">
        <v>97</v>
      </c>
      <c r="D935" t="s">
        <v>8325</v>
      </c>
      <c r="E935">
        <f>_xlfn.IFNA(VLOOKUP($F935,지역분류!$C$2:$D$5,2,0),0)</f>
        <v>2</v>
      </c>
      <c r="F935" t="str">
        <f>_xlfn.IFNA(INDEX(지역분류!$G$2:$G$21,MATCH($J935,지역분류!$H$2:$H$21,0)),"테마여행")</f>
        <v>동부</v>
      </c>
      <c r="G935" t="s">
        <v>17</v>
      </c>
      <c r="H935" t="s">
        <v>18</v>
      </c>
      <c r="I935" t="s">
        <v>111</v>
      </c>
      <c r="J935" t="s">
        <v>112</v>
      </c>
      <c r="M935" t="s">
        <v>8326</v>
      </c>
      <c r="N935" t="s">
        <v>8327</v>
      </c>
      <c r="S935" t="s">
        <v>8325</v>
      </c>
      <c r="T935" t="s">
        <v>8328</v>
      </c>
      <c r="U935" t="s">
        <v>8329</v>
      </c>
    </row>
    <row r="936" spans="1:21" x14ac:dyDescent="0.3">
      <c r="A936" t="s">
        <v>8330</v>
      </c>
      <c r="B936" t="s">
        <v>74</v>
      </c>
      <c r="C936" t="s">
        <v>75</v>
      </c>
      <c r="D936" t="s">
        <v>8331</v>
      </c>
      <c r="E936">
        <f>_xlfn.IFNA(VLOOKUP($F936,지역분류!$C$2:$D$5,2,0),0)</f>
        <v>1</v>
      </c>
      <c r="F936" t="str">
        <f>_xlfn.IFNA(INDEX(지역분류!$G$2:$G$21,MATCH($J936,지역분류!$H$2:$H$21,0)),"테마여행")</f>
        <v>북부</v>
      </c>
      <c r="G936" t="s">
        <v>392</v>
      </c>
      <c r="H936" t="s">
        <v>393</v>
      </c>
      <c r="I936" t="s">
        <v>424</v>
      </c>
      <c r="J936" t="s">
        <v>42073</v>
      </c>
      <c r="K936" t="s">
        <v>5492</v>
      </c>
      <c r="L936" t="s">
        <v>5493</v>
      </c>
      <c r="M936" t="s">
        <v>8332</v>
      </c>
      <c r="N936" t="s">
        <v>8333</v>
      </c>
      <c r="O936">
        <v>33.964290300000002</v>
      </c>
      <c r="P936">
        <v>126.2929862</v>
      </c>
      <c r="R936" t="s">
        <v>8334</v>
      </c>
      <c r="S936" t="s">
        <v>8331</v>
      </c>
      <c r="T936" t="s">
        <v>8335</v>
      </c>
      <c r="U936" t="s">
        <v>8336</v>
      </c>
    </row>
    <row r="937" spans="1:21" x14ac:dyDescent="0.3">
      <c r="A937" t="s">
        <v>8337</v>
      </c>
      <c r="B937" t="s">
        <v>74</v>
      </c>
      <c r="C937" t="s">
        <v>75</v>
      </c>
      <c r="D937" t="s">
        <v>8338</v>
      </c>
      <c r="E937">
        <f>_xlfn.IFNA(VLOOKUP($F937,지역분류!$C$2:$D$5,2,0),0)</f>
        <v>1</v>
      </c>
      <c r="F937" t="str">
        <f>_xlfn.IFNA(INDEX(지역분류!$G$2:$G$21,MATCH($J937,지역분류!$H$2:$H$21,0)),"테마여행")</f>
        <v>북부</v>
      </c>
      <c r="G937" t="s">
        <v>17</v>
      </c>
      <c r="H937" t="s">
        <v>18</v>
      </c>
      <c r="I937" t="s">
        <v>19</v>
      </c>
      <c r="J937" t="s">
        <v>20</v>
      </c>
      <c r="K937" t="s">
        <v>8339</v>
      </c>
      <c r="L937" t="s">
        <v>8340</v>
      </c>
      <c r="M937" t="s">
        <v>8341</v>
      </c>
      <c r="N937" t="s">
        <v>8342</v>
      </c>
      <c r="O937">
        <v>33.448844999999999</v>
      </c>
      <c r="P937">
        <v>126.30551</v>
      </c>
      <c r="Q937" t="s">
        <v>946</v>
      </c>
      <c r="R937" t="s">
        <v>8343</v>
      </c>
      <c r="S937" t="s">
        <v>8344</v>
      </c>
      <c r="T937" t="s">
        <v>8345</v>
      </c>
      <c r="U937" t="s">
        <v>8346</v>
      </c>
    </row>
    <row r="938" spans="1:21" x14ac:dyDescent="0.3">
      <c r="A938" t="s">
        <v>8347</v>
      </c>
      <c r="B938" t="s">
        <v>74</v>
      </c>
      <c r="C938" t="s">
        <v>75</v>
      </c>
      <c r="D938" t="s">
        <v>8348</v>
      </c>
      <c r="E938">
        <f>_xlfn.IFNA(VLOOKUP($F938,지역분류!$C$2:$D$5,2,0),0)</f>
        <v>4</v>
      </c>
      <c r="F938" t="str">
        <f>_xlfn.IFNA(INDEX(지역분류!$G$2:$G$21,MATCH($J938,지역분류!$H$2:$H$21,0)),"테마여행")</f>
        <v>남부</v>
      </c>
      <c r="G938" t="s">
        <v>54</v>
      </c>
      <c r="H938" t="s">
        <v>55</v>
      </c>
      <c r="I938" t="s">
        <v>69</v>
      </c>
      <c r="J938" t="s">
        <v>70</v>
      </c>
      <c r="K938" t="s">
        <v>8349</v>
      </c>
      <c r="L938" t="s">
        <v>8350</v>
      </c>
      <c r="M938" t="s">
        <v>8351</v>
      </c>
      <c r="N938" t="s">
        <v>8352</v>
      </c>
      <c r="O938">
        <v>33.249569999999999</v>
      </c>
      <c r="P938">
        <v>126.56415</v>
      </c>
      <c r="Q938" t="s">
        <v>8353</v>
      </c>
      <c r="R938" t="s">
        <v>8354</v>
      </c>
      <c r="S938" t="s">
        <v>8348</v>
      </c>
      <c r="T938" t="s">
        <v>8355</v>
      </c>
      <c r="U938" t="s">
        <v>8356</v>
      </c>
    </row>
    <row r="939" spans="1:21" x14ac:dyDescent="0.3">
      <c r="A939" t="s">
        <v>8357</v>
      </c>
      <c r="B939" t="s">
        <v>14</v>
      </c>
      <c r="C939" t="s">
        <v>15</v>
      </c>
      <c r="D939" t="s">
        <v>8358</v>
      </c>
      <c r="E939">
        <f>_xlfn.IFNA(VLOOKUP($F939,지역분류!$C$2:$D$5,2,0),0)</f>
        <v>2</v>
      </c>
      <c r="F939" t="str">
        <f>_xlfn.IFNA(INDEX(지역분류!$G$2:$G$21,MATCH($J939,지역분류!$H$2:$H$21,0)),"테마여행")</f>
        <v>동부</v>
      </c>
      <c r="G939" t="s">
        <v>17</v>
      </c>
      <c r="H939" t="s">
        <v>18</v>
      </c>
      <c r="I939" t="s">
        <v>111</v>
      </c>
      <c r="J939" t="s">
        <v>112</v>
      </c>
      <c r="K939" t="s">
        <v>8359</v>
      </c>
      <c r="L939" t="s">
        <v>8360</v>
      </c>
      <c r="M939" t="s">
        <v>8361</v>
      </c>
      <c r="N939" t="s">
        <v>8362</v>
      </c>
      <c r="O939">
        <v>33.5575245</v>
      </c>
      <c r="P939">
        <v>126.74823929999999</v>
      </c>
      <c r="R939" t="s">
        <v>8363</v>
      </c>
      <c r="S939" t="s">
        <v>8358</v>
      </c>
      <c r="T939" t="s">
        <v>8364</v>
      </c>
      <c r="U939" t="s">
        <v>8365</v>
      </c>
    </row>
    <row r="940" spans="1:21" x14ac:dyDescent="0.3">
      <c r="A940" t="s">
        <v>8366</v>
      </c>
      <c r="B940" t="s">
        <v>74</v>
      </c>
      <c r="C940" t="s">
        <v>75</v>
      </c>
      <c r="D940" t="s">
        <v>8367</v>
      </c>
      <c r="E940">
        <f>_xlfn.IFNA(VLOOKUP($F940,지역분류!$C$2:$D$5,2,0),0)</f>
        <v>1</v>
      </c>
      <c r="F940" t="str">
        <f>_xlfn.IFNA(INDEX(지역분류!$G$2:$G$21,MATCH($J940,지역분류!$H$2:$H$21,0)),"테마여행")</f>
        <v>북부</v>
      </c>
      <c r="G940" t="s">
        <v>17</v>
      </c>
      <c r="H940" t="s">
        <v>18</v>
      </c>
      <c r="I940" t="s">
        <v>42</v>
      </c>
      <c r="J940" t="s">
        <v>43</v>
      </c>
      <c r="K940" t="s">
        <v>8368</v>
      </c>
      <c r="L940" t="s">
        <v>8369</v>
      </c>
      <c r="M940" t="s">
        <v>8370</v>
      </c>
      <c r="N940" t="s">
        <v>8371</v>
      </c>
      <c r="O940">
        <v>33.552875399999998</v>
      </c>
      <c r="P940">
        <v>126.7043931</v>
      </c>
      <c r="R940" t="s">
        <v>8372</v>
      </c>
      <c r="S940" t="s">
        <v>8373</v>
      </c>
      <c r="T940" t="s">
        <v>8374</v>
      </c>
      <c r="U940" t="s">
        <v>8375</v>
      </c>
    </row>
    <row r="941" spans="1:21" hidden="1" x14ac:dyDescent="0.3">
      <c r="A941" t="s">
        <v>8376</v>
      </c>
      <c r="B941" t="s">
        <v>96</v>
      </c>
      <c r="C941" t="s">
        <v>97</v>
      </c>
      <c r="D941" t="s">
        <v>8377</v>
      </c>
      <c r="E941">
        <f>_xlfn.IFNA(VLOOKUP($F941,지역분류!$C$2:$D$5,2,0),0)</f>
        <v>1</v>
      </c>
      <c r="F941" t="str">
        <f>_xlfn.IFNA(INDEX(지역분류!$G$2:$G$21,MATCH($J941,지역분류!$H$2:$H$21,0)),"테마여행")</f>
        <v>북부</v>
      </c>
      <c r="G941" t="s">
        <v>17</v>
      </c>
      <c r="H941" t="s">
        <v>18</v>
      </c>
      <c r="I941" t="s">
        <v>42</v>
      </c>
      <c r="J941" t="s">
        <v>43</v>
      </c>
      <c r="M941" t="s">
        <v>8378</v>
      </c>
      <c r="N941" t="s">
        <v>8379</v>
      </c>
      <c r="S941" t="s">
        <v>8377</v>
      </c>
      <c r="T941" t="s">
        <v>8380</v>
      </c>
      <c r="U941" t="s">
        <v>8381</v>
      </c>
    </row>
    <row r="942" spans="1:21" hidden="1" x14ac:dyDescent="0.3">
      <c r="A942" t="s">
        <v>8382</v>
      </c>
      <c r="B942" t="s">
        <v>96</v>
      </c>
      <c r="C942" t="s">
        <v>97</v>
      </c>
      <c r="D942" t="s">
        <v>8383</v>
      </c>
      <c r="E942">
        <f>_xlfn.IFNA(VLOOKUP($F942,지역분류!$C$2:$D$5,2,0),0)</f>
        <v>1</v>
      </c>
      <c r="F942" t="str">
        <f>_xlfn.IFNA(INDEX(지역분류!$G$2:$G$21,MATCH($J942,지역분류!$H$2:$H$21,0)),"테마여행")</f>
        <v>북부</v>
      </c>
      <c r="G942" t="s">
        <v>17</v>
      </c>
      <c r="H942" t="s">
        <v>18</v>
      </c>
      <c r="I942" t="s">
        <v>42</v>
      </c>
      <c r="J942" t="s">
        <v>43</v>
      </c>
      <c r="M942" t="s">
        <v>8384</v>
      </c>
      <c r="N942" t="s">
        <v>8385</v>
      </c>
      <c r="S942" t="s">
        <v>8383</v>
      </c>
      <c r="T942" t="s">
        <v>8386</v>
      </c>
      <c r="U942" t="s">
        <v>8387</v>
      </c>
    </row>
    <row r="943" spans="1:21" x14ac:dyDescent="0.3">
      <c r="A943" t="s">
        <v>8388</v>
      </c>
      <c r="B943" t="s">
        <v>165</v>
      </c>
      <c r="C943" t="s">
        <v>166</v>
      </c>
      <c r="D943" t="s">
        <v>8389</v>
      </c>
      <c r="E943">
        <f>_xlfn.IFNA(VLOOKUP($F943,지역분류!$C$2:$D$5,2,0),0)</f>
        <v>4</v>
      </c>
      <c r="F943" t="str">
        <f>_xlfn.IFNA(INDEX(지역분류!$G$2:$G$21,MATCH($J943,지역분류!$H$2:$H$21,0)),"테마여행")</f>
        <v>남부</v>
      </c>
      <c r="G943" t="s">
        <v>54</v>
      </c>
      <c r="H943" t="s">
        <v>55</v>
      </c>
      <c r="I943" t="s">
        <v>69</v>
      </c>
      <c r="J943" t="s">
        <v>70</v>
      </c>
      <c r="K943" t="s">
        <v>8390</v>
      </c>
      <c r="L943" t="s">
        <v>8391</v>
      </c>
      <c r="M943" t="s">
        <v>8392</v>
      </c>
      <c r="N943" t="s">
        <v>8393</v>
      </c>
      <c r="O943">
        <v>33.247404299999999</v>
      </c>
      <c r="P943">
        <v>126.55873219999999</v>
      </c>
      <c r="R943" t="s">
        <v>8394</v>
      </c>
      <c r="S943" t="s">
        <v>8395</v>
      </c>
      <c r="T943" t="s">
        <v>8396</v>
      </c>
      <c r="U943" t="s">
        <v>8397</v>
      </c>
    </row>
    <row r="944" spans="1:21" x14ac:dyDescent="0.3">
      <c r="A944" t="s">
        <v>8398</v>
      </c>
      <c r="B944" t="s">
        <v>74</v>
      </c>
      <c r="C944" t="s">
        <v>75</v>
      </c>
      <c r="D944" t="s">
        <v>8399</v>
      </c>
      <c r="E944">
        <f>_xlfn.IFNA(VLOOKUP($F944,지역분류!$C$2:$D$5,2,0),0)</f>
        <v>3</v>
      </c>
      <c r="F944" t="str">
        <f>_xlfn.IFNA(INDEX(지역분류!$G$2:$G$21,MATCH($J944,지역분류!$H$2:$H$21,0)),"테마여행")</f>
        <v>서부</v>
      </c>
      <c r="G944" t="s">
        <v>17</v>
      </c>
      <c r="H944" t="s">
        <v>18</v>
      </c>
      <c r="I944" t="s">
        <v>122</v>
      </c>
      <c r="J944" t="s">
        <v>123</v>
      </c>
      <c r="K944" t="s">
        <v>8400</v>
      </c>
      <c r="L944" t="s">
        <v>8401</v>
      </c>
      <c r="M944" t="s">
        <v>8402</v>
      </c>
      <c r="N944" t="s">
        <v>8403</v>
      </c>
      <c r="O944">
        <v>33.293259999999997</v>
      </c>
      <c r="P944">
        <v>126.23335</v>
      </c>
      <c r="Q944" t="s">
        <v>8404</v>
      </c>
      <c r="R944" t="s">
        <v>8405</v>
      </c>
      <c r="S944" t="s">
        <v>8399</v>
      </c>
      <c r="T944" t="s">
        <v>8406</v>
      </c>
      <c r="U944" t="s">
        <v>8407</v>
      </c>
    </row>
    <row r="945" spans="1:21" x14ac:dyDescent="0.3">
      <c r="A945" t="s">
        <v>8408</v>
      </c>
      <c r="B945" t="s">
        <v>74</v>
      </c>
      <c r="C945" t="s">
        <v>75</v>
      </c>
      <c r="D945" t="s">
        <v>8409</v>
      </c>
      <c r="E945">
        <f>_xlfn.IFNA(VLOOKUP($F945,지역분류!$C$2:$D$5,2,0),0)</f>
        <v>3</v>
      </c>
      <c r="F945" t="str">
        <f>_xlfn.IFNA(INDEX(지역분류!$G$2:$G$21,MATCH($J945,지역분류!$H$2:$H$21,0)),"테마여행")</f>
        <v>서부</v>
      </c>
      <c r="G945" t="s">
        <v>17</v>
      </c>
      <c r="H945" t="s">
        <v>18</v>
      </c>
      <c r="I945" t="s">
        <v>77</v>
      </c>
      <c r="J945" t="s">
        <v>78</v>
      </c>
      <c r="K945" t="s">
        <v>8410</v>
      </c>
      <c r="L945" t="s">
        <v>8411</v>
      </c>
      <c r="M945" t="s">
        <v>8412</v>
      </c>
      <c r="N945" t="s">
        <v>8413</v>
      </c>
      <c r="O945">
        <v>33.4095735</v>
      </c>
      <c r="P945">
        <v>126.26920079999999</v>
      </c>
      <c r="R945" t="s">
        <v>8414</v>
      </c>
      <c r="S945" t="s">
        <v>8409</v>
      </c>
      <c r="T945" t="s">
        <v>8415</v>
      </c>
      <c r="U945" t="s">
        <v>8416</v>
      </c>
    </row>
    <row r="946" spans="1:21" hidden="1" x14ac:dyDescent="0.3">
      <c r="A946" t="s">
        <v>8417</v>
      </c>
      <c r="B946" t="s">
        <v>96</v>
      </c>
      <c r="C946" t="s">
        <v>97</v>
      </c>
      <c r="D946" t="s">
        <v>8418</v>
      </c>
      <c r="E946">
        <f>_xlfn.IFNA(VLOOKUP($F946,지역분류!$C$2:$D$5,2,0),0)</f>
        <v>3</v>
      </c>
      <c r="F946" t="str">
        <f>_xlfn.IFNA(INDEX(지역분류!$G$2:$G$21,MATCH($J946,지역분류!$H$2:$H$21,0)),"테마여행")</f>
        <v>서부</v>
      </c>
      <c r="G946" t="s">
        <v>17</v>
      </c>
      <c r="H946" t="s">
        <v>18</v>
      </c>
      <c r="I946" t="s">
        <v>77</v>
      </c>
      <c r="J946" t="s">
        <v>78</v>
      </c>
      <c r="M946" t="s">
        <v>8419</v>
      </c>
      <c r="N946" t="s">
        <v>8420</v>
      </c>
      <c r="S946" t="s">
        <v>8418</v>
      </c>
      <c r="T946" t="s">
        <v>8421</v>
      </c>
      <c r="U946" t="s">
        <v>8422</v>
      </c>
    </row>
    <row r="947" spans="1:21" x14ac:dyDescent="0.3">
      <c r="A947" t="s">
        <v>8423</v>
      </c>
      <c r="B947" t="s">
        <v>74</v>
      </c>
      <c r="C947" t="s">
        <v>75</v>
      </c>
      <c r="D947" t="s">
        <v>8424</v>
      </c>
      <c r="E947">
        <f>_xlfn.IFNA(VLOOKUP($F947,지역분류!$C$2:$D$5,2,0),0)</f>
        <v>1</v>
      </c>
      <c r="F947" t="str">
        <f>_xlfn.IFNA(INDEX(지역분류!$G$2:$G$21,MATCH($J947,지역분류!$H$2:$H$21,0)),"테마여행")</f>
        <v>북부</v>
      </c>
      <c r="G947" t="s">
        <v>392</v>
      </c>
      <c r="H947" t="s">
        <v>393</v>
      </c>
      <c r="I947" t="s">
        <v>424</v>
      </c>
      <c r="J947" t="s">
        <v>42073</v>
      </c>
      <c r="K947" t="s">
        <v>2137</v>
      </c>
      <c r="L947" t="s">
        <v>2138</v>
      </c>
      <c r="M947" t="s">
        <v>8425</v>
      </c>
      <c r="N947" t="s">
        <v>8426</v>
      </c>
      <c r="O947">
        <v>33.964290300000002</v>
      </c>
      <c r="P947">
        <v>126.2929862</v>
      </c>
      <c r="R947" t="s">
        <v>8427</v>
      </c>
      <c r="S947" t="s">
        <v>8424</v>
      </c>
      <c r="T947" t="s">
        <v>8428</v>
      </c>
      <c r="U947" t="s">
        <v>8429</v>
      </c>
    </row>
    <row r="948" spans="1:21" x14ac:dyDescent="0.3">
      <c r="A948" t="s">
        <v>8430</v>
      </c>
      <c r="B948" t="s">
        <v>165</v>
      </c>
      <c r="C948" t="s">
        <v>166</v>
      </c>
      <c r="D948" t="s">
        <v>8431</v>
      </c>
      <c r="E948">
        <f>_xlfn.IFNA(VLOOKUP($F948,지역분류!$C$2:$D$5,2,0),0)</f>
        <v>3</v>
      </c>
      <c r="F948" t="str">
        <f>_xlfn.IFNA(INDEX(지역분류!$G$2:$G$21,MATCH($J948,지역분류!$H$2:$H$21,0)),"테마여행")</f>
        <v>서부</v>
      </c>
      <c r="G948" t="s">
        <v>54</v>
      </c>
      <c r="H948" t="s">
        <v>55</v>
      </c>
      <c r="I948" t="s">
        <v>1090</v>
      </c>
      <c r="J948" t="s">
        <v>1091</v>
      </c>
      <c r="K948" t="s">
        <v>8432</v>
      </c>
      <c r="L948" t="s">
        <v>8433</v>
      </c>
      <c r="M948" t="s">
        <v>8434</v>
      </c>
      <c r="N948" t="s">
        <v>8435</v>
      </c>
      <c r="O948">
        <v>33.218124000000003</v>
      </c>
      <c r="P948">
        <v>126.25096000000001</v>
      </c>
      <c r="Q948" t="s">
        <v>5301</v>
      </c>
      <c r="R948" t="s">
        <v>8436</v>
      </c>
      <c r="S948" t="s">
        <v>8437</v>
      </c>
      <c r="T948" t="s">
        <v>8438</v>
      </c>
      <c r="U948" t="s">
        <v>8439</v>
      </c>
    </row>
    <row r="949" spans="1:21" x14ac:dyDescent="0.3">
      <c r="A949" t="s">
        <v>8440</v>
      </c>
      <c r="B949" t="s">
        <v>14</v>
      </c>
      <c r="C949" t="s">
        <v>15</v>
      </c>
      <c r="D949" t="s">
        <v>8441</v>
      </c>
      <c r="E949">
        <f>_xlfn.IFNA(VLOOKUP($F949,지역분류!$C$2:$D$5,2,0),0)</f>
        <v>1</v>
      </c>
      <c r="F949" t="str">
        <f>_xlfn.IFNA(INDEX(지역분류!$G$2:$G$21,MATCH($J949,지역분류!$H$2:$H$21,0)),"테마여행")</f>
        <v>북부</v>
      </c>
      <c r="G949" t="s">
        <v>17</v>
      </c>
      <c r="H949" t="s">
        <v>18</v>
      </c>
      <c r="I949" t="s">
        <v>19</v>
      </c>
      <c r="J949" t="s">
        <v>20</v>
      </c>
      <c r="K949" t="s">
        <v>8442</v>
      </c>
      <c r="L949" t="s">
        <v>8443</v>
      </c>
      <c r="M949" t="s">
        <v>8444</v>
      </c>
      <c r="N949" t="s">
        <v>8445</v>
      </c>
      <c r="O949">
        <v>33.430613999999998</v>
      </c>
      <c r="P949">
        <v>126.39747</v>
      </c>
      <c r="Q949" t="s">
        <v>3444</v>
      </c>
      <c r="R949" t="s">
        <v>72</v>
      </c>
      <c r="S949" t="s">
        <v>8441</v>
      </c>
      <c r="T949" t="s">
        <v>8446</v>
      </c>
      <c r="U949" t="s">
        <v>8447</v>
      </c>
    </row>
    <row r="950" spans="1:21" x14ac:dyDescent="0.3">
      <c r="A950" t="s">
        <v>8448</v>
      </c>
      <c r="B950" t="s">
        <v>165</v>
      </c>
      <c r="C950" t="s">
        <v>166</v>
      </c>
      <c r="D950" t="s">
        <v>8449</v>
      </c>
      <c r="E950">
        <f>_xlfn.IFNA(VLOOKUP($F950,지역분류!$C$2:$D$5,2,0),0)</f>
        <v>4</v>
      </c>
      <c r="F950" t="str">
        <f>_xlfn.IFNA(INDEX(지역분류!$G$2:$G$21,MATCH($J950,지역분류!$H$2:$H$21,0)),"테마여행")</f>
        <v>남부</v>
      </c>
      <c r="G950" t="s">
        <v>54</v>
      </c>
      <c r="H950" t="s">
        <v>55</v>
      </c>
      <c r="I950" t="s">
        <v>69</v>
      </c>
      <c r="J950" t="s">
        <v>70</v>
      </c>
      <c r="K950" t="s">
        <v>8450</v>
      </c>
      <c r="L950" t="s">
        <v>8451</v>
      </c>
      <c r="M950" t="s">
        <v>8452</v>
      </c>
      <c r="N950" t="s">
        <v>8453</v>
      </c>
      <c r="O950">
        <v>33.289334799999999</v>
      </c>
      <c r="P950">
        <v>126.41520610000001</v>
      </c>
      <c r="R950" t="s">
        <v>8454</v>
      </c>
      <c r="S950" t="s">
        <v>8449</v>
      </c>
      <c r="T950" t="s">
        <v>8455</v>
      </c>
      <c r="U950" t="s">
        <v>8456</v>
      </c>
    </row>
    <row r="951" spans="1:21" x14ac:dyDescent="0.3">
      <c r="A951" t="s">
        <v>8457</v>
      </c>
      <c r="B951" t="s">
        <v>74</v>
      </c>
      <c r="C951" t="s">
        <v>75</v>
      </c>
      <c r="D951" t="s">
        <v>8458</v>
      </c>
      <c r="E951">
        <f>_xlfn.IFNA(VLOOKUP($F951,지역분류!$C$2:$D$5,2,0),0)</f>
        <v>1</v>
      </c>
      <c r="F951" t="str">
        <f>_xlfn.IFNA(INDEX(지역분류!$G$2:$G$21,MATCH($J951,지역분류!$H$2:$H$21,0)),"테마여행")</f>
        <v>북부</v>
      </c>
      <c r="G951" t="s">
        <v>17</v>
      </c>
      <c r="H951" t="s">
        <v>18</v>
      </c>
      <c r="I951" t="s">
        <v>30</v>
      </c>
      <c r="J951" t="s">
        <v>31</v>
      </c>
      <c r="K951" t="s">
        <v>8459</v>
      </c>
      <c r="L951" t="s">
        <v>8460</v>
      </c>
      <c r="M951" t="s">
        <v>8461</v>
      </c>
      <c r="N951" t="s">
        <v>8462</v>
      </c>
      <c r="O951">
        <v>33.492579399999997</v>
      </c>
      <c r="P951">
        <v>126.5371184</v>
      </c>
      <c r="R951" t="s">
        <v>8463</v>
      </c>
      <c r="S951" t="s">
        <v>8464</v>
      </c>
      <c r="T951" t="s">
        <v>8465</v>
      </c>
      <c r="U951" t="s">
        <v>8466</v>
      </c>
    </row>
    <row r="952" spans="1:21" x14ac:dyDescent="0.3">
      <c r="A952" t="s">
        <v>8467</v>
      </c>
      <c r="B952" t="s">
        <v>165</v>
      </c>
      <c r="C952" t="s">
        <v>166</v>
      </c>
      <c r="D952" t="s">
        <v>8468</v>
      </c>
      <c r="E952">
        <f>_xlfn.IFNA(VLOOKUP($F952,지역분류!$C$2:$D$5,2,0),0)</f>
        <v>2</v>
      </c>
      <c r="F952" t="str">
        <f>_xlfn.IFNA(INDEX(지역분류!$G$2:$G$21,MATCH($J952,지역분류!$H$2:$H$21,0)),"테마여행")</f>
        <v>동부</v>
      </c>
      <c r="G952" t="s">
        <v>54</v>
      </c>
      <c r="H952" t="s">
        <v>55</v>
      </c>
      <c r="I952" t="s">
        <v>187</v>
      </c>
      <c r="J952" t="s">
        <v>188</v>
      </c>
      <c r="K952" t="s">
        <v>8469</v>
      </c>
      <c r="L952" t="s">
        <v>8470</v>
      </c>
      <c r="M952" t="s">
        <v>8471</v>
      </c>
      <c r="N952" t="s">
        <v>8472</v>
      </c>
      <c r="O952">
        <v>33.463785600000001</v>
      </c>
      <c r="P952">
        <v>126.9343976</v>
      </c>
      <c r="R952" t="s">
        <v>8473</v>
      </c>
      <c r="S952" t="s">
        <v>8468</v>
      </c>
      <c r="T952" t="s">
        <v>8474</v>
      </c>
      <c r="U952" t="s">
        <v>8475</v>
      </c>
    </row>
    <row r="953" spans="1:21" x14ac:dyDescent="0.3">
      <c r="A953" t="s">
        <v>8476</v>
      </c>
      <c r="B953" t="s">
        <v>165</v>
      </c>
      <c r="C953" t="s">
        <v>166</v>
      </c>
      <c r="D953" t="s">
        <v>8477</v>
      </c>
      <c r="E953">
        <f>_xlfn.IFNA(VLOOKUP($F953,지역분류!$C$2:$D$5,2,0),0)</f>
        <v>4</v>
      </c>
      <c r="F953" t="str">
        <f>_xlfn.IFNA(INDEX(지역분류!$G$2:$G$21,MATCH($J953,지역분류!$H$2:$H$21,0)),"테마여행")</f>
        <v>남부</v>
      </c>
      <c r="G953" t="s">
        <v>54</v>
      </c>
      <c r="H953" t="s">
        <v>55</v>
      </c>
      <c r="I953" t="s">
        <v>301</v>
      </c>
      <c r="J953" t="s">
        <v>302</v>
      </c>
      <c r="K953" t="s">
        <v>2901</v>
      </c>
      <c r="L953" t="s">
        <v>2902</v>
      </c>
      <c r="M953" t="s">
        <v>8478</v>
      </c>
      <c r="N953" t="s">
        <v>8479</v>
      </c>
      <c r="O953">
        <v>33.280847700000002</v>
      </c>
      <c r="P953">
        <v>126.7166153</v>
      </c>
      <c r="R953" t="s">
        <v>2906</v>
      </c>
      <c r="S953" t="s">
        <v>8480</v>
      </c>
      <c r="T953" t="s">
        <v>8481</v>
      </c>
      <c r="U953" t="s">
        <v>8482</v>
      </c>
    </row>
    <row r="954" spans="1:21" x14ac:dyDescent="0.3">
      <c r="A954" t="s">
        <v>8483</v>
      </c>
      <c r="B954" t="s">
        <v>165</v>
      </c>
      <c r="C954" t="s">
        <v>166</v>
      </c>
      <c r="D954" t="s">
        <v>8484</v>
      </c>
      <c r="E954">
        <f>_xlfn.IFNA(VLOOKUP($F954,지역분류!$C$2:$D$5,2,0),0)</f>
        <v>3</v>
      </c>
      <c r="F954" t="str">
        <f>_xlfn.IFNA(INDEX(지역분류!$G$2:$G$21,MATCH($J954,지역분류!$H$2:$H$21,0)),"테마여행")</f>
        <v>서부</v>
      </c>
      <c r="G954" t="s">
        <v>54</v>
      </c>
      <c r="H954" t="s">
        <v>55</v>
      </c>
      <c r="I954" t="s">
        <v>1090</v>
      </c>
      <c r="J954" t="s">
        <v>1091</v>
      </c>
      <c r="K954" t="s">
        <v>8485</v>
      </c>
      <c r="L954" t="s">
        <v>8486</v>
      </c>
      <c r="M954" t="s">
        <v>8487</v>
      </c>
      <c r="N954" t="s">
        <v>8488</v>
      </c>
      <c r="O954">
        <v>33.249590599999998</v>
      </c>
      <c r="P954">
        <v>126.29326469999999</v>
      </c>
      <c r="R954" t="s">
        <v>8489</v>
      </c>
      <c r="S954" t="s">
        <v>8484</v>
      </c>
      <c r="T954" t="s">
        <v>8490</v>
      </c>
      <c r="U954" t="s">
        <v>8491</v>
      </c>
    </row>
    <row r="955" spans="1:21" x14ac:dyDescent="0.3">
      <c r="A955" t="s">
        <v>8492</v>
      </c>
      <c r="B955" t="s">
        <v>74</v>
      </c>
      <c r="C955" t="s">
        <v>75</v>
      </c>
      <c r="D955" t="s">
        <v>8493</v>
      </c>
      <c r="E955">
        <f>_xlfn.IFNA(VLOOKUP($F955,지역분류!$C$2:$D$5,2,0),0)</f>
        <v>4</v>
      </c>
      <c r="F955" t="str">
        <f>_xlfn.IFNA(INDEX(지역분류!$G$2:$G$21,MATCH($J955,지역분류!$H$2:$H$21,0)),"테마여행")</f>
        <v>남부</v>
      </c>
      <c r="G955" t="s">
        <v>54</v>
      </c>
      <c r="H955" t="s">
        <v>55</v>
      </c>
      <c r="I955" t="s">
        <v>843</v>
      </c>
      <c r="J955" t="s">
        <v>844</v>
      </c>
      <c r="K955" t="s">
        <v>8494</v>
      </c>
      <c r="L955" t="s">
        <v>8495</v>
      </c>
      <c r="M955" t="s">
        <v>8496</v>
      </c>
      <c r="N955" t="s">
        <v>8497</v>
      </c>
      <c r="O955">
        <v>33.2513188</v>
      </c>
      <c r="P955">
        <v>126.42821360000001</v>
      </c>
      <c r="R955" t="s">
        <v>8498</v>
      </c>
      <c r="S955" t="s">
        <v>8499</v>
      </c>
      <c r="T955" t="s">
        <v>8500</v>
      </c>
      <c r="U955" t="s">
        <v>8501</v>
      </c>
    </row>
    <row r="956" spans="1:21" x14ac:dyDescent="0.3">
      <c r="A956" t="s">
        <v>8502</v>
      </c>
      <c r="B956" t="s">
        <v>51</v>
      </c>
      <c r="C956" t="s">
        <v>52</v>
      </c>
      <c r="D956" t="s">
        <v>8503</v>
      </c>
      <c r="E956">
        <f>_xlfn.IFNA(VLOOKUP($F956,지역분류!$C$2:$D$5,2,0),0)</f>
        <v>1</v>
      </c>
      <c r="F956" t="str">
        <f>_xlfn.IFNA(INDEX(지역분류!$G$2:$G$21,MATCH($J956,지역분류!$H$2:$H$21,0)),"테마여행")</f>
        <v>북부</v>
      </c>
      <c r="G956" t="s">
        <v>17</v>
      </c>
      <c r="H956" t="s">
        <v>18</v>
      </c>
      <c r="I956" t="s">
        <v>42</v>
      </c>
      <c r="J956" t="s">
        <v>43</v>
      </c>
      <c r="K956" t="s">
        <v>8504</v>
      </c>
      <c r="L956" t="s">
        <v>8505</v>
      </c>
      <c r="M956" t="s">
        <v>8506</v>
      </c>
      <c r="N956" t="s">
        <v>8507</v>
      </c>
      <c r="O956">
        <v>33.418063099999998</v>
      </c>
      <c r="P956">
        <v>126.65348470000001</v>
      </c>
      <c r="R956" t="s">
        <v>8508</v>
      </c>
      <c r="S956" t="s">
        <v>8503</v>
      </c>
      <c r="T956" t="s">
        <v>8509</v>
      </c>
      <c r="U956" t="s">
        <v>8510</v>
      </c>
    </row>
    <row r="957" spans="1:21" hidden="1" x14ac:dyDescent="0.3">
      <c r="A957" t="s">
        <v>8511</v>
      </c>
      <c r="B957" t="s">
        <v>96</v>
      </c>
      <c r="C957" t="s">
        <v>97</v>
      </c>
      <c r="D957" t="s">
        <v>8512</v>
      </c>
      <c r="E957">
        <f>_xlfn.IFNA(VLOOKUP($F957,지역분류!$C$2:$D$5,2,0),0)</f>
        <v>0</v>
      </c>
      <c r="F957" t="str">
        <f>_xlfn.IFNA(INDEX(지역분류!$G$2:$G$21,MATCH($J957,지역분류!$H$2:$H$21,0)),"테마여행")</f>
        <v>테마여행</v>
      </c>
      <c r="G957" t="s">
        <v>17</v>
      </c>
      <c r="H957" t="s">
        <v>18</v>
      </c>
      <c r="J957" t="s">
        <v>352</v>
      </c>
      <c r="M957" t="s">
        <v>8513</v>
      </c>
      <c r="N957" t="s">
        <v>8514</v>
      </c>
      <c r="R957" t="s">
        <v>72</v>
      </c>
      <c r="S957" t="s">
        <v>8512</v>
      </c>
      <c r="T957" t="s">
        <v>8515</v>
      </c>
      <c r="U957" t="s">
        <v>8516</v>
      </c>
    </row>
    <row r="958" spans="1:21" x14ac:dyDescent="0.3">
      <c r="A958" t="s">
        <v>8517</v>
      </c>
      <c r="B958" t="s">
        <v>2920</v>
      </c>
      <c r="C958" t="s">
        <v>2921</v>
      </c>
      <c r="D958" t="s">
        <v>8518</v>
      </c>
      <c r="E958">
        <f>_xlfn.IFNA(VLOOKUP($F958,지역분류!$C$2:$D$5,2,0),0)</f>
        <v>1</v>
      </c>
      <c r="F958" t="str">
        <f>_xlfn.IFNA(INDEX(지역분류!$G$2:$G$21,MATCH($J958,지역분류!$H$2:$H$21,0)),"테마여행")</f>
        <v>북부</v>
      </c>
      <c r="G958" t="s">
        <v>17</v>
      </c>
      <c r="H958" t="s">
        <v>18</v>
      </c>
      <c r="I958" t="s">
        <v>30</v>
      </c>
      <c r="J958" t="s">
        <v>31</v>
      </c>
      <c r="K958" t="s">
        <v>8519</v>
      </c>
      <c r="L958" t="s">
        <v>8520</v>
      </c>
      <c r="M958" t="s">
        <v>8521</v>
      </c>
      <c r="N958" t="s">
        <v>8522</v>
      </c>
      <c r="O958">
        <v>33.515922000000003</v>
      </c>
      <c r="P958">
        <v>126.58905919999999</v>
      </c>
      <c r="R958" t="s">
        <v>8523</v>
      </c>
      <c r="S958" t="s">
        <v>8518</v>
      </c>
      <c r="T958" t="s">
        <v>8524</v>
      </c>
      <c r="U958" t="s">
        <v>8525</v>
      </c>
    </row>
    <row r="959" spans="1:21" x14ac:dyDescent="0.3">
      <c r="A959" t="s">
        <v>8526</v>
      </c>
      <c r="B959" t="s">
        <v>2920</v>
      </c>
      <c r="C959" t="s">
        <v>2921</v>
      </c>
      <c r="D959" t="s">
        <v>8527</v>
      </c>
      <c r="E959">
        <f>_xlfn.IFNA(VLOOKUP($F959,지역분류!$C$2:$D$5,2,0),0)</f>
        <v>3</v>
      </c>
      <c r="F959" t="str">
        <f>_xlfn.IFNA(INDEX(지역분류!$G$2:$G$21,MATCH($J959,지역분류!$H$2:$H$21,0)),"테마여행")</f>
        <v>서부</v>
      </c>
      <c r="G959" t="s">
        <v>17</v>
      </c>
      <c r="H959" t="s">
        <v>18</v>
      </c>
      <c r="I959" t="s">
        <v>77</v>
      </c>
      <c r="J959" t="s">
        <v>78</v>
      </c>
      <c r="K959" t="s">
        <v>8528</v>
      </c>
      <c r="L959" t="s">
        <v>8529</v>
      </c>
      <c r="M959" t="s">
        <v>822</v>
      </c>
      <c r="N959" t="s">
        <v>8530</v>
      </c>
      <c r="O959">
        <v>33.372233999999999</v>
      </c>
      <c r="P959">
        <v>126.2959</v>
      </c>
      <c r="Q959" t="s">
        <v>4048</v>
      </c>
      <c r="R959" t="s">
        <v>72</v>
      </c>
      <c r="S959" t="s">
        <v>8527</v>
      </c>
      <c r="T959" t="s">
        <v>8531</v>
      </c>
      <c r="U959" t="s">
        <v>8532</v>
      </c>
    </row>
    <row r="960" spans="1:21" hidden="1" x14ac:dyDescent="0.3">
      <c r="A960" t="s">
        <v>8533</v>
      </c>
      <c r="B960" t="s">
        <v>96</v>
      </c>
      <c r="C960" t="s">
        <v>97</v>
      </c>
      <c r="D960" t="s">
        <v>8534</v>
      </c>
      <c r="E960">
        <f>_xlfn.IFNA(VLOOKUP($F960,지역분류!$C$2:$D$5,2,0),0)</f>
        <v>3</v>
      </c>
      <c r="F960" t="str">
        <f>_xlfn.IFNA(INDEX(지역분류!$G$2:$G$21,MATCH($J960,지역분류!$H$2:$H$21,0)),"테마여행")</f>
        <v>서부</v>
      </c>
      <c r="G960" t="s">
        <v>17</v>
      </c>
      <c r="H960" t="s">
        <v>18</v>
      </c>
      <c r="I960" t="s">
        <v>77</v>
      </c>
      <c r="J960" t="s">
        <v>78</v>
      </c>
      <c r="M960" t="s">
        <v>8535</v>
      </c>
      <c r="N960" t="s">
        <v>8536</v>
      </c>
      <c r="S960" t="s">
        <v>8537</v>
      </c>
      <c r="T960" t="s">
        <v>8538</v>
      </c>
      <c r="U960" t="s">
        <v>8539</v>
      </c>
    </row>
    <row r="961" spans="1:21" hidden="1" x14ac:dyDescent="0.3">
      <c r="A961" t="s">
        <v>8540</v>
      </c>
      <c r="B961" t="s">
        <v>96</v>
      </c>
      <c r="C961" t="s">
        <v>97</v>
      </c>
      <c r="D961" t="s">
        <v>8541</v>
      </c>
      <c r="E961">
        <f>_xlfn.IFNA(VLOOKUP($F961,지역분류!$C$2:$D$5,2,0),0)</f>
        <v>0</v>
      </c>
      <c r="F961" t="str">
        <f>_xlfn.IFNA(INDEX(지역분류!$G$2:$G$21,MATCH($J961,지역분류!$H$2:$H$21,0)),"테마여행")</f>
        <v>테마여행</v>
      </c>
      <c r="G961" t="s">
        <v>17</v>
      </c>
      <c r="H961" t="s">
        <v>18</v>
      </c>
      <c r="J961" t="s">
        <v>352</v>
      </c>
      <c r="M961" t="s">
        <v>8542</v>
      </c>
      <c r="N961" t="s">
        <v>8543</v>
      </c>
      <c r="R961" t="s">
        <v>72</v>
      </c>
      <c r="S961" t="s">
        <v>8541</v>
      </c>
      <c r="T961" t="s">
        <v>8544</v>
      </c>
      <c r="U961" t="s">
        <v>8545</v>
      </c>
    </row>
    <row r="962" spans="1:21" x14ac:dyDescent="0.3">
      <c r="A962" t="s">
        <v>8546</v>
      </c>
      <c r="B962" t="s">
        <v>165</v>
      </c>
      <c r="C962" t="s">
        <v>166</v>
      </c>
      <c r="D962" t="s">
        <v>8547</v>
      </c>
      <c r="E962">
        <f>_xlfn.IFNA(VLOOKUP($F962,지역분류!$C$2:$D$5,2,0),0)</f>
        <v>3</v>
      </c>
      <c r="F962" t="str">
        <f>_xlfn.IFNA(INDEX(지역분류!$G$2:$G$21,MATCH($J962,지역분류!$H$2:$H$21,0)),"테마여행")</f>
        <v>서부</v>
      </c>
      <c r="G962" t="s">
        <v>17</v>
      </c>
      <c r="H962" t="s">
        <v>18</v>
      </c>
      <c r="I962" t="s">
        <v>77</v>
      </c>
      <c r="J962" t="s">
        <v>78</v>
      </c>
      <c r="K962" t="s">
        <v>8548</v>
      </c>
      <c r="L962" t="s">
        <v>8549</v>
      </c>
      <c r="M962" t="s">
        <v>8550</v>
      </c>
      <c r="N962" t="s">
        <v>8551</v>
      </c>
      <c r="O962">
        <v>33.374743799999997</v>
      </c>
      <c r="P962">
        <v>126.2846078</v>
      </c>
      <c r="R962" t="s">
        <v>8552</v>
      </c>
      <c r="S962" t="s">
        <v>8547</v>
      </c>
      <c r="T962" t="s">
        <v>8553</v>
      </c>
      <c r="U962" t="s">
        <v>8554</v>
      </c>
    </row>
    <row r="963" spans="1:21" x14ac:dyDescent="0.3">
      <c r="A963" t="s">
        <v>8555</v>
      </c>
      <c r="B963" t="s">
        <v>2920</v>
      </c>
      <c r="C963" t="s">
        <v>2921</v>
      </c>
      <c r="D963" t="s">
        <v>8556</v>
      </c>
      <c r="E963">
        <f>_xlfn.IFNA(VLOOKUP($F963,지역분류!$C$2:$D$5,2,0),0)</f>
        <v>1</v>
      </c>
      <c r="F963" t="str">
        <f>_xlfn.IFNA(INDEX(지역분류!$G$2:$G$21,MATCH($J963,지역분류!$H$2:$H$21,0)),"테마여행")</f>
        <v>북부</v>
      </c>
      <c r="G963" t="s">
        <v>17</v>
      </c>
      <c r="H963" t="s">
        <v>18</v>
      </c>
      <c r="I963" t="s">
        <v>19</v>
      </c>
      <c r="J963" t="s">
        <v>20</v>
      </c>
      <c r="K963" t="s">
        <v>8557</v>
      </c>
      <c r="L963" t="s">
        <v>8557</v>
      </c>
      <c r="M963" t="s">
        <v>8558</v>
      </c>
      <c r="N963" t="s">
        <v>8559</v>
      </c>
      <c r="O963">
        <v>33.463337000000003</v>
      </c>
      <c r="P963">
        <v>126.4466</v>
      </c>
      <c r="S963" t="s">
        <v>8560</v>
      </c>
      <c r="T963" t="s">
        <v>8561</v>
      </c>
      <c r="U963" t="s">
        <v>8562</v>
      </c>
    </row>
    <row r="964" spans="1:21" x14ac:dyDescent="0.3">
      <c r="A964" t="s">
        <v>8563</v>
      </c>
      <c r="B964" t="s">
        <v>74</v>
      </c>
      <c r="C964" t="s">
        <v>75</v>
      </c>
      <c r="D964" t="s">
        <v>8564</v>
      </c>
      <c r="E964">
        <f>_xlfn.IFNA(VLOOKUP($F964,지역분류!$C$2:$D$5,2,0),0)</f>
        <v>4</v>
      </c>
      <c r="F964" t="str">
        <f>_xlfn.IFNA(INDEX(지역분류!$G$2:$G$21,MATCH($J964,지역분류!$H$2:$H$21,0)),"테마여행")</f>
        <v>남부</v>
      </c>
      <c r="G964" t="s">
        <v>54</v>
      </c>
      <c r="H964" t="s">
        <v>55</v>
      </c>
      <c r="I964" t="s">
        <v>56</v>
      </c>
      <c r="J964" t="s">
        <v>57</v>
      </c>
      <c r="K964" t="s">
        <v>8565</v>
      </c>
      <c r="L964" t="s">
        <v>8566</v>
      </c>
      <c r="M964" t="s">
        <v>8567</v>
      </c>
      <c r="N964" t="s">
        <v>8568</v>
      </c>
      <c r="O964">
        <v>33.225845100000001</v>
      </c>
      <c r="P964">
        <v>126.2999006</v>
      </c>
      <c r="R964" t="s">
        <v>8569</v>
      </c>
      <c r="S964" t="s">
        <v>8564</v>
      </c>
      <c r="T964" t="s">
        <v>8570</v>
      </c>
      <c r="U964" t="s">
        <v>8571</v>
      </c>
    </row>
    <row r="965" spans="1:21" x14ac:dyDescent="0.3">
      <c r="A965" t="s">
        <v>8572</v>
      </c>
      <c r="B965" t="s">
        <v>165</v>
      </c>
      <c r="C965" t="s">
        <v>166</v>
      </c>
      <c r="D965" t="s">
        <v>8573</v>
      </c>
      <c r="E965">
        <f>_xlfn.IFNA(VLOOKUP($F965,지역분류!$C$2:$D$5,2,0),0)</f>
        <v>1</v>
      </c>
      <c r="F965" t="str">
        <f>_xlfn.IFNA(INDEX(지역분류!$G$2:$G$21,MATCH($J965,지역분류!$H$2:$H$21,0)),"테마여행")</f>
        <v>북부</v>
      </c>
      <c r="G965" t="s">
        <v>17</v>
      </c>
      <c r="H965" t="s">
        <v>18</v>
      </c>
      <c r="I965" t="s">
        <v>30</v>
      </c>
      <c r="J965" t="s">
        <v>31</v>
      </c>
      <c r="K965" t="s">
        <v>8574</v>
      </c>
      <c r="L965" t="s">
        <v>8575</v>
      </c>
      <c r="M965" t="s">
        <v>8576</v>
      </c>
      <c r="N965" t="s">
        <v>8577</v>
      </c>
      <c r="O965">
        <v>33.499490299999998</v>
      </c>
      <c r="P965">
        <v>126.4602395</v>
      </c>
      <c r="R965" t="s">
        <v>8578</v>
      </c>
      <c r="S965" t="s">
        <v>8579</v>
      </c>
      <c r="T965" t="s">
        <v>8580</v>
      </c>
      <c r="U965" t="s">
        <v>8581</v>
      </c>
    </row>
    <row r="966" spans="1:21" x14ac:dyDescent="0.3">
      <c r="A966" t="s">
        <v>8582</v>
      </c>
      <c r="B966" t="s">
        <v>51</v>
      </c>
      <c r="C966" t="s">
        <v>52</v>
      </c>
      <c r="D966" t="s">
        <v>8583</v>
      </c>
      <c r="E966">
        <f>_xlfn.IFNA(VLOOKUP($F966,지역분류!$C$2:$D$5,2,0),0)</f>
        <v>4</v>
      </c>
      <c r="F966" t="str">
        <f>_xlfn.IFNA(INDEX(지역분류!$G$2:$G$21,MATCH($J966,지역분류!$H$2:$H$21,0)),"테마여행")</f>
        <v>남부</v>
      </c>
      <c r="G966" t="s">
        <v>54</v>
      </c>
      <c r="H966" t="s">
        <v>55</v>
      </c>
      <c r="I966" t="s">
        <v>843</v>
      </c>
      <c r="J966" t="s">
        <v>844</v>
      </c>
      <c r="K966" t="s">
        <v>8584</v>
      </c>
      <c r="L966" t="s">
        <v>8585</v>
      </c>
      <c r="M966" t="s">
        <v>8586</v>
      </c>
      <c r="N966" t="s">
        <v>8587</v>
      </c>
      <c r="O966">
        <v>33.245150000000002</v>
      </c>
      <c r="P966">
        <v>126.41634999999999</v>
      </c>
      <c r="Q966" t="s">
        <v>3404</v>
      </c>
      <c r="R966" t="s">
        <v>8588</v>
      </c>
      <c r="S966" t="s">
        <v>8589</v>
      </c>
      <c r="T966" t="s">
        <v>8590</v>
      </c>
      <c r="U966" t="s">
        <v>8591</v>
      </c>
    </row>
    <row r="967" spans="1:21" x14ac:dyDescent="0.3">
      <c r="A967" t="s">
        <v>8592</v>
      </c>
      <c r="B967" t="s">
        <v>165</v>
      </c>
      <c r="C967" t="s">
        <v>166</v>
      </c>
      <c r="D967" t="s">
        <v>8593</v>
      </c>
      <c r="E967">
        <f>_xlfn.IFNA(VLOOKUP($F967,지역분류!$C$2:$D$5,2,0),0)</f>
        <v>2</v>
      </c>
      <c r="F967" t="str">
        <f>_xlfn.IFNA(INDEX(지역분류!$G$2:$G$21,MATCH($J967,지역분류!$H$2:$H$21,0)),"테마여행")</f>
        <v>동부</v>
      </c>
      <c r="G967" t="s">
        <v>54</v>
      </c>
      <c r="H967" t="s">
        <v>55</v>
      </c>
      <c r="I967" t="s">
        <v>187</v>
      </c>
      <c r="J967" t="s">
        <v>188</v>
      </c>
      <c r="K967" t="s">
        <v>8594</v>
      </c>
      <c r="L967" t="s">
        <v>8595</v>
      </c>
      <c r="M967" t="s">
        <v>8478</v>
      </c>
      <c r="N967" t="s">
        <v>8596</v>
      </c>
      <c r="O967">
        <v>33.371986</v>
      </c>
      <c r="P967">
        <v>126.858116</v>
      </c>
      <c r="R967" t="s">
        <v>8597</v>
      </c>
      <c r="S967" t="s">
        <v>8593</v>
      </c>
      <c r="T967" t="s">
        <v>8598</v>
      </c>
      <c r="U967" t="s">
        <v>8599</v>
      </c>
    </row>
    <row r="968" spans="1:21" x14ac:dyDescent="0.3">
      <c r="A968" t="s">
        <v>8600</v>
      </c>
      <c r="B968" t="s">
        <v>74</v>
      </c>
      <c r="C968" t="s">
        <v>75</v>
      </c>
      <c r="D968" t="s">
        <v>8601</v>
      </c>
      <c r="E968">
        <f>_xlfn.IFNA(VLOOKUP($F968,지역분류!$C$2:$D$5,2,0),0)</f>
        <v>3</v>
      </c>
      <c r="F968" t="str">
        <f>_xlfn.IFNA(INDEX(지역분류!$G$2:$G$21,MATCH($J968,지역분류!$H$2:$H$21,0)),"테마여행")</f>
        <v>서부</v>
      </c>
      <c r="G968" t="s">
        <v>17</v>
      </c>
      <c r="H968" t="s">
        <v>18</v>
      </c>
      <c r="I968" t="s">
        <v>77</v>
      </c>
      <c r="J968" t="s">
        <v>78</v>
      </c>
      <c r="K968" t="s">
        <v>962</v>
      </c>
      <c r="L968" t="s">
        <v>963</v>
      </c>
      <c r="M968" t="s">
        <v>8602</v>
      </c>
      <c r="N968" t="s">
        <v>8603</v>
      </c>
      <c r="O968">
        <v>33.405620900000002</v>
      </c>
      <c r="P968">
        <v>126.2566867</v>
      </c>
      <c r="R968" t="s">
        <v>8604</v>
      </c>
      <c r="S968" t="s">
        <v>8601</v>
      </c>
      <c r="T968" t="s">
        <v>8605</v>
      </c>
      <c r="U968" t="s">
        <v>8606</v>
      </c>
    </row>
    <row r="969" spans="1:21" hidden="1" x14ac:dyDescent="0.3">
      <c r="A969" t="s">
        <v>8607</v>
      </c>
      <c r="B969" t="s">
        <v>96</v>
      </c>
      <c r="C969" t="s">
        <v>97</v>
      </c>
      <c r="D969" t="s">
        <v>8608</v>
      </c>
      <c r="E969">
        <f>_xlfn.IFNA(VLOOKUP($F969,지역분류!$C$2:$D$5,2,0),0)</f>
        <v>0</v>
      </c>
      <c r="F969" t="str">
        <f>_xlfn.IFNA(INDEX(지역분류!$G$2:$G$21,MATCH($J969,지역분류!$H$2:$H$21,0)),"테마여행")</f>
        <v>테마여행</v>
      </c>
      <c r="G969" t="s">
        <v>17</v>
      </c>
      <c r="H969" t="s">
        <v>18</v>
      </c>
      <c r="J969" t="s">
        <v>352</v>
      </c>
      <c r="M969" t="s">
        <v>8609</v>
      </c>
      <c r="N969" t="s">
        <v>8610</v>
      </c>
      <c r="R969" t="s">
        <v>72</v>
      </c>
      <c r="S969" t="s">
        <v>8611</v>
      </c>
      <c r="T969" t="s">
        <v>8612</v>
      </c>
      <c r="U969" t="s">
        <v>8613</v>
      </c>
    </row>
    <row r="970" spans="1:21" x14ac:dyDescent="0.3">
      <c r="A970" t="s">
        <v>8614</v>
      </c>
      <c r="B970" t="s">
        <v>2920</v>
      </c>
      <c r="C970" t="s">
        <v>2921</v>
      </c>
      <c r="D970" t="s">
        <v>8615</v>
      </c>
      <c r="E970">
        <f>_xlfn.IFNA(VLOOKUP($F970,지역분류!$C$2:$D$5,2,0),0)</f>
        <v>4</v>
      </c>
      <c r="F970" t="str">
        <f>_xlfn.IFNA(INDEX(지역분류!$G$2:$G$21,MATCH($J970,지역분류!$H$2:$H$21,0)),"테마여행")</f>
        <v>남부</v>
      </c>
      <c r="G970" t="s">
        <v>54</v>
      </c>
      <c r="H970" t="s">
        <v>55</v>
      </c>
      <c r="I970" t="s">
        <v>69</v>
      </c>
      <c r="J970" t="s">
        <v>70</v>
      </c>
      <c r="K970" t="s">
        <v>8616</v>
      </c>
      <c r="L970" t="s">
        <v>8617</v>
      </c>
      <c r="M970" t="s">
        <v>3301</v>
      </c>
      <c r="N970" t="s">
        <v>8618</v>
      </c>
      <c r="O970">
        <v>33.288882999999998</v>
      </c>
      <c r="P970">
        <v>126.496925</v>
      </c>
      <c r="Q970" t="s">
        <v>8619</v>
      </c>
      <c r="R970" t="s">
        <v>72</v>
      </c>
      <c r="S970" t="s">
        <v>8615</v>
      </c>
      <c r="T970" t="s">
        <v>8620</v>
      </c>
      <c r="U970" t="s">
        <v>8621</v>
      </c>
    </row>
    <row r="971" spans="1:21" x14ac:dyDescent="0.3">
      <c r="A971" t="s">
        <v>8622</v>
      </c>
      <c r="B971" t="s">
        <v>74</v>
      </c>
      <c r="C971" t="s">
        <v>75</v>
      </c>
      <c r="D971" t="s">
        <v>8623</v>
      </c>
      <c r="E971">
        <f>_xlfn.IFNA(VLOOKUP($F971,지역분류!$C$2:$D$5,2,0),0)</f>
        <v>3</v>
      </c>
      <c r="F971" t="str">
        <f>_xlfn.IFNA(INDEX(지역분류!$G$2:$G$21,MATCH($J971,지역분류!$H$2:$H$21,0)),"테마여행")</f>
        <v>서부</v>
      </c>
      <c r="G971" t="s">
        <v>17</v>
      </c>
      <c r="H971" t="s">
        <v>18</v>
      </c>
      <c r="I971" t="s">
        <v>77</v>
      </c>
      <c r="J971" t="s">
        <v>78</v>
      </c>
      <c r="K971" t="s">
        <v>8624</v>
      </c>
      <c r="L971" t="s">
        <v>8625</v>
      </c>
      <c r="M971" t="s">
        <v>8626</v>
      </c>
      <c r="N971" t="s">
        <v>8627</v>
      </c>
      <c r="O971">
        <v>33.387705599999997</v>
      </c>
      <c r="P971">
        <v>126.26543770000001</v>
      </c>
      <c r="R971" t="s">
        <v>8628</v>
      </c>
      <c r="S971" t="s">
        <v>8623</v>
      </c>
      <c r="T971" t="s">
        <v>8629</v>
      </c>
      <c r="U971" t="s">
        <v>8630</v>
      </c>
    </row>
    <row r="972" spans="1:21" x14ac:dyDescent="0.3">
      <c r="A972" t="s">
        <v>8631</v>
      </c>
      <c r="B972" t="s">
        <v>74</v>
      </c>
      <c r="C972" t="s">
        <v>75</v>
      </c>
      <c r="D972" t="s">
        <v>8632</v>
      </c>
      <c r="E972">
        <f>_xlfn.IFNA(VLOOKUP($F972,지역분류!$C$2:$D$5,2,0),0)</f>
        <v>4</v>
      </c>
      <c r="F972" t="str">
        <f>_xlfn.IFNA(INDEX(지역분류!$G$2:$G$21,MATCH($J972,지역분류!$H$2:$H$21,0)),"테마여행")</f>
        <v>남부</v>
      </c>
      <c r="G972" t="s">
        <v>54</v>
      </c>
      <c r="H972" t="s">
        <v>55</v>
      </c>
      <c r="I972" t="s">
        <v>843</v>
      </c>
      <c r="J972" t="s">
        <v>844</v>
      </c>
      <c r="K972" t="s">
        <v>8633</v>
      </c>
      <c r="L972" t="s">
        <v>8634</v>
      </c>
      <c r="M972" t="s">
        <v>8635</v>
      </c>
      <c r="N972" t="s">
        <v>8636</v>
      </c>
      <c r="O972">
        <v>33.246255900000001</v>
      </c>
      <c r="P972">
        <v>126.4290171</v>
      </c>
      <c r="R972" t="s">
        <v>8637</v>
      </c>
      <c r="S972" t="s">
        <v>8632</v>
      </c>
      <c r="T972" t="s">
        <v>8638</v>
      </c>
      <c r="U972" t="s">
        <v>8639</v>
      </c>
    </row>
    <row r="973" spans="1:21" x14ac:dyDescent="0.3">
      <c r="A973" t="s">
        <v>8640</v>
      </c>
      <c r="B973" t="s">
        <v>165</v>
      </c>
      <c r="C973" t="s">
        <v>166</v>
      </c>
      <c r="D973" t="s">
        <v>8641</v>
      </c>
      <c r="E973">
        <f>_xlfn.IFNA(VLOOKUP($F973,지역분류!$C$2:$D$5,2,0),0)</f>
        <v>2</v>
      </c>
      <c r="F973" t="str">
        <f>_xlfn.IFNA(INDEX(지역분류!$G$2:$G$21,MATCH($J973,지역분류!$H$2:$H$21,0)),"테마여행")</f>
        <v>동부</v>
      </c>
      <c r="G973" t="s">
        <v>17</v>
      </c>
      <c r="H973" t="s">
        <v>18</v>
      </c>
      <c r="I973" t="s">
        <v>111</v>
      </c>
      <c r="J973" t="s">
        <v>112</v>
      </c>
      <c r="K973" t="s">
        <v>8642</v>
      </c>
      <c r="L973" t="s">
        <v>8643</v>
      </c>
      <c r="M973" t="s">
        <v>8644</v>
      </c>
      <c r="N973" t="s">
        <v>8645</v>
      </c>
      <c r="O973">
        <v>33.556922800000002</v>
      </c>
      <c r="P973">
        <v>126.80156599999999</v>
      </c>
      <c r="R973" t="s">
        <v>8646</v>
      </c>
      <c r="S973" t="s">
        <v>8647</v>
      </c>
      <c r="T973" t="s">
        <v>8648</v>
      </c>
      <c r="U973" t="s">
        <v>8649</v>
      </c>
    </row>
    <row r="974" spans="1:21" x14ac:dyDescent="0.3">
      <c r="A974" t="s">
        <v>8650</v>
      </c>
      <c r="B974" t="s">
        <v>2920</v>
      </c>
      <c r="C974" t="s">
        <v>2921</v>
      </c>
      <c r="D974" t="s">
        <v>8651</v>
      </c>
      <c r="E974">
        <f>_xlfn.IFNA(VLOOKUP($F974,지역분류!$C$2:$D$5,2,0),0)</f>
        <v>1</v>
      </c>
      <c r="F974" t="str">
        <f>_xlfn.IFNA(INDEX(지역분류!$G$2:$G$21,MATCH($J974,지역분류!$H$2:$H$21,0)),"테마여행")</f>
        <v>북부</v>
      </c>
      <c r="G974" t="s">
        <v>17</v>
      </c>
      <c r="H974" t="s">
        <v>18</v>
      </c>
      <c r="I974" t="s">
        <v>30</v>
      </c>
      <c r="J974" t="s">
        <v>31</v>
      </c>
      <c r="K974" t="s">
        <v>8652</v>
      </c>
      <c r="L974" t="s">
        <v>8652</v>
      </c>
      <c r="M974" t="s">
        <v>8653</v>
      </c>
      <c r="N974" t="s">
        <v>8654</v>
      </c>
      <c r="O974">
        <v>33.520232999999998</v>
      </c>
      <c r="P974">
        <v>126.56553</v>
      </c>
      <c r="R974" t="s">
        <v>72</v>
      </c>
      <c r="S974" t="s">
        <v>8651</v>
      </c>
      <c r="T974" t="s">
        <v>8655</v>
      </c>
      <c r="U974" t="s">
        <v>8656</v>
      </c>
    </row>
    <row r="975" spans="1:21" x14ac:dyDescent="0.3">
      <c r="A975" t="s">
        <v>8657</v>
      </c>
      <c r="B975" t="s">
        <v>51</v>
      </c>
      <c r="C975" t="s">
        <v>52</v>
      </c>
      <c r="D975" t="s">
        <v>8658</v>
      </c>
      <c r="E975">
        <f>_xlfn.IFNA(VLOOKUP($F975,지역분류!$C$2:$D$5,2,0),0)</f>
        <v>1</v>
      </c>
      <c r="F975" t="str">
        <f>_xlfn.IFNA(INDEX(지역분류!$G$2:$G$21,MATCH($J975,지역분류!$H$2:$H$21,0)),"테마여행")</f>
        <v>북부</v>
      </c>
      <c r="G975" t="s">
        <v>17</v>
      </c>
      <c r="H975" t="s">
        <v>18</v>
      </c>
      <c r="I975" t="s">
        <v>30</v>
      </c>
      <c r="J975" t="s">
        <v>31</v>
      </c>
      <c r="K975" t="s">
        <v>8659</v>
      </c>
      <c r="L975" t="s">
        <v>8660</v>
      </c>
      <c r="M975" t="s">
        <v>8661</v>
      </c>
      <c r="N975" t="s">
        <v>8662</v>
      </c>
      <c r="O975">
        <v>33.5063429</v>
      </c>
      <c r="P975">
        <v>126.5315162</v>
      </c>
      <c r="S975" t="s">
        <v>8658</v>
      </c>
      <c r="T975" t="s">
        <v>8663</v>
      </c>
      <c r="U975" t="s">
        <v>8664</v>
      </c>
    </row>
    <row r="976" spans="1:21" x14ac:dyDescent="0.3">
      <c r="A976" t="s">
        <v>8665</v>
      </c>
      <c r="B976" t="s">
        <v>2920</v>
      </c>
      <c r="C976" t="s">
        <v>2921</v>
      </c>
      <c r="D976" t="s">
        <v>8666</v>
      </c>
      <c r="E976">
        <f>_xlfn.IFNA(VLOOKUP($F976,지역분류!$C$2:$D$5,2,0),0)</f>
        <v>3</v>
      </c>
      <c r="F976" t="str">
        <f>_xlfn.IFNA(INDEX(지역분류!$G$2:$G$21,MATCH($J976,지역분류!$H$2:$H$21,0)),"테마여행")</f>
        <v>서부</v>
      </c>
      <c r="G976" t="s">
        <v>54</v>
      </c>
      <c r="H976" t="s">
        <v>55</v>
      </c>
      <c r="I976" t="s">
        <v>1090</v>
      </c>
      <c r="J976" t="s">
        <v>1091</v>
      </c>
      <c r="K976" t="s">
        <v>8667</v>
      </c>
      <c r="L976" t="s">
        <v>8667</v>
      </c>
      <c r="M976" t="s">
        <v>8668</v>
      </c>
      <c r="N976" t="s">
        <v>8669</v>
      </c>
      <c r="O976">
        <v>33.250625999999997</v>
      </c>
      <c r="P976">
        <v>126.27804999999999</v>
      </c>
      <c r="R976" t="s">
        <v>8670</v>
      </c>
      <c r="S976" t="s">
        <v>8671</v>
      </c>
      <c r="T976" t="s">
        <v>8672</v>
      </c>
      <c r="U976" t="s">
        <v>8673</v>
      </c>
    </row>
    <row r="977" spans="1:21" x14ac:dyDescent="0.3">
      <c r="A977" t="s">
        <v>8674</v>
      </c>
      <c r="B977" t="s">
        <v>2920</v>
      </c>
      <c r="C977" t="s">
        <v>2921</v>
      </c>
      <c r="D977" t="s">
        <v>8675</v>
      </c>
      <c r="E977">
        <f>_xlfn.IFNA(VLOOKUP($F977,지역분류!$C$2:$D$5,2,0),0)</f>
        <v>4</v>
      </c>
      <c r="F977" t="str">
        <f>_xlfn.IFNA(INDEX(지역분류!$G$2:$G$21,MATCH($J977,지역분류!$H$2:$H$21,0)),"테마여행")</f>
        <v>남부</v>
      </c>
      <c r="G977" t="s">
        <v>54</v>
      </c>
      <c r="H977" t="s">
        <v>55</v>
      </c>
      <c r="I977" t="s">
        <v>843</v>
      </c>
      <c r="J977" t="s">
        <v>844</v>
      </c>
      <c r="K977" t="s">
        <v>8676</v>
      </c>
      <c r="L977" t="s">
        <v>8676</v>
      </c>
      <c r="M977" t="s">
        <v>8677</v>
      </c>
      <c r="N977" t="s">
        <v>8678</v>
      </c>
      <c r="O977">
        <v>33.247549999999997</v>
      </c>
      <c r="P977">
        <v>126.41679999999999</v>
      </c>
      <c r="R977" t="s">
        <v>8679</v>
      </c>
      <c r="S977" t="s">
        <v>8675</v>
      </c>
      <c r="T977" t="s">
        <v>8680</v>
      </c>
      <c r="U977" t="s">
        <v>8681</v>
      </c>
    </row>
    <row r="978" spans="1:21" x14ac:dyDescent="0.3">
      <c r="A978" t="s">
        <v>8682</v>
      </c>
      <c r="B978" t="s">
        <v>74</v>
      </c>
      <c r="C978" t="s">
        <v>75</v>
      </c>
      <c r="D978" t="s">
        <v>8683</v>
      </c>
      <c r="E978">
        <f>_xlfn.IFNA(VLOOKUP($F978,지역분류!$C$2:$D$5,2,0),0)</f>
        <v>2</v>
      </c>
      <c r="F978" t="str">
        <f>_xlfn.IFNA(INDEX(지역분류!$G$2:$G$21,MATCH($J978,지역분류!$H$2:$H$21,0)),"테마여행")</f>
        <v>동부</v>
      </c>
      <c r="G978" t="s">
        <v>54</v>
      </c>
      <c r="H978" t="s">
        <v>55</v>
      </c>
      <c r="I978" t="s">
        <v>253</v>
      </c>
      <c r="J978" t="s">
        <v>254</v>
      </c>
      <c r="K978" t="s">
        <v>8684</v>
      </c>
      <c r="L978" t="s">
        <v>8685</v>
      </c>
      <c r="M978" t="s">
        <v>8686</v>
      </c>
      <c r="N978" t="s">
        <v>8687</v>
      </c>
      <c r="O978">
        <v>33.326243400000003</v>
      </c>
      <c r="P978">
        <v>126.8442518</v>
      </c>
      <c r="R978" t="s">
        <v>8688</v>
      </c>
      <c r="S978" t="s">
        <v>8683</v>
      </c>
      <c r="T978" t="s">
        <v>8689</v>
      </c>
      <c r="U978" t="s">
        <v>8690</v>
      </c>
    </row>
    <row r="979" spans="1:21" x14ac:dyDescent="0.3">
      <c r="A979" t="s">
        <v>8691</v>
      </c>
      <c r="B979" t="s">
        <v>165</v>
      </c>
      <c r="C979" t="s">
        <v>166</v>
      </c>
      <c r="D979" t="s">
        <v>8692</v>
      </c>
      <c r="E979">
        <f>_xlfn.IFNA(VLOOKUP($F979,지역분류!$C$2:$D$5,2,0),0)</f>
        <v>3</v>
      </c>
      <c r="F979" t="str">
        <f>_xlfn.IFNA(INDEX(지역분류!$G$2:$G$21,MATCH($J979,지역분류!$H$2:$H$21,0)),"테마여행")</f>
        <v>서부</v>
      </c>
      <c r="G979" t="s">
        <v>17</v>
      </c>
      <c r="H979" t="s">
        <v>18</v>
      </c>
      <c r="I979" t="s">
        <v>77</v>
      </c>
      <c r="J979" t="s">
        <v>78</v>
      </c>
      <c r="K979" t="s">
        <v>8693</v>
      </c>
      <c r="L979" t="s">
        <v>8694</v>
      </c>
      <c r="M979" t="s">
        <v>3665</v>
      </c>
      <c r="N979" t="s">
        <v>8695</v>
      </c>
      <c r="O979">
        <v>33.375428300000003</v>
      </c>
      <c r="P979">
        <v>126.2156947</v>
      </c>
      <c r="R979" t="s">
        <v>8696</v>
      </c>
      <c r="S979" t="s">
        <v>8692</v>
      </c>
      <c r="T979" t="s">
        <v>8697</v>
      </c>
      <c r="U979" t="s">
        <v>8698</v>
      </c>
    </row>
    <row r="980" spans="1:21" x14ac:dyDescent="0.3">
      <c r="A980" t="s">
        <v>8699</v>
      </c>
      <c r="B980" t="s">
        <v>74</v>
      </c>
      <c r="C980" t="s">
        <v>75</v>
      </c>
      <c r="D980" t="s">
        <v>8700</v>
      </c>
      <c r="E980">
        <f>_xlfn.IFNA(VLOOKUP($F980,지역분류!$C$2:$D$5,2,0),0)</f>
        <v>3</v>
      </c>
      <c r="F980" t="str">
        <f>_xlfn.IFNA(INDEX(지역분류!$G$2:$G$21,MATCH($J980,지역분류!$H$2:$H$21,0)),"테마여행")</f>
        <v>서부</v>
      </c>
      <c r="G980" t="s">
        <v>54</v>
      </c>
      <c r="H980" t="s">
        <v>55</v>
      </c>
      <c r="I980" t="s">
        <v>1090</v>
      </c>
      <c r="J980" t="s">
        <v>1091</v>
      </c>
      <c r="K980" t="s">
        <v>8701</v>
      </c>
      <c r="L980" t="s">
        <v>8702</v>
      </c>
      <c r="M980" t="s">
        <v>8703</v>
      </c>
      <c r="N980" t="s">
        <v>8704</v>
      </c>
      <c r="O980">
        <v>33.247971199999988</v>
      </c>
      <c r="P980">
        <v>126.2840794</v>
      </c>
      <c r="R980" t="s">
        <v>8705</v>
      </c>
      <c r="S980" t="s">
        <v>8700</v>
      </c>
      <c r="T980" t="s">
        <v>8706</v>
      </c>
      <c r="U980" t="s">
        <v>8707</v>
      </c>
    </row>
    <row r="981" spans="1:21" x14ac:dyDescent="0.3">
      <c r="A981" t="s">
        <v>8708</v>
      </c>
      <c r="B981" t="s">
        <v>2920</v>
      </c>
      <c r="C981" t="s">
        <v>2921</v>
      </c>
      <c r="D981" t="s">
        <v>8709</v>
      </c>
      <c r="E981">
        <f>_xlfn.IFNA(VLOOKUP($F981,지역분류!$C$2:$D$5,2,0),0)</f>
        <v>1</v>
      </c>
      <c r="F981" t="str">
        <f>_xlfn.IFNA(INDEX(지역분류!$G$2:$G$21,MATCH($J981,지역분류!$H$2:$H$21,0)),"테마여행")</f>
        <v>북부</v>
      </c>
      <c r="G981" t="s">
        <v>17</v>
      </c>
      <c r="H981" t="s">
        <v>18</v>
      </c>
      <c r="I981" t="s">
        <v>30</v>
      </c>
      <c r="J981" t="s">
        <v>31</v>
      </c>
      <c r="K981" t="s">
        <v>8710</v>
      </c>
      <c r="L981" t="s">
        <v>8711</v>
      </c>
      <c r="M981" t="s">
        <v>8712</v>
      </c>
      <c r="N981" t="s">
        <v>8713</v>
      </c>
      <c r="O981">
        <v>33.485402299999997</v>
      </c>
      <c r="P981">
        <v>126.4339576</v>
      </c>
      <c r="S981" t="s">
        <v>8709</v>
      </c>
      <c r="T981" t="s">
        <v>8714</v>
      </c>
      <c r="U981" t="s">
        <v>8715</v>
      </c>
    </row>
    <row r="982" spans="1:21" x14ac:dyDescent="0.3">
      <c r="A982" t="s">
        <v>8716</v>
      </c>
      <c r="B982" t="s">
        <v>165</v>
      </c>
      <c r="C982" t="s">
        <v>166</v>
      </c>
      <c r="D982" t="s">
        <v>8717</v>
      </c>
      <c r="E982">
        <f>_xlfn.IFNA(VLOOKUP($F982,지역분류!$C$2:$D$5,2,0),0)</f>
        <v>1</v>
      </c>
      <c r="F982" t="str">
        <f>_xlfn.IFNA(INDEX(지역분류!$G$2:$G$21,MATCH($J982,지역분류!$H$2:$H$21,0)),"테마여행")</f>
        <v>북부</v>
      </c>
      <c r="G982" t="s">
        <v>17</v>
      </c>
      <c r="H982" t="s">
        <v>18</v>
      </c>
      <c r="I982" t="s">
        <v>19</v>
      </c>
      <c r="J982" t="s">
        <v>20</v>
      </c>
      <c r="K982" t="s">
        <v>8718</v>
      </c>
      <c r="L982" t="s">
        <v>8719</v>
      </c>
      <c r="M982" t="s">
        <v>8720</v>
      </c>
      <c r="N982" t="s">
        <v>8721</v>
      </c>
      <c r="O982">
        <v>33.419458400000003</v>
      </c>
      <c r="P982">
        <v>126.383518</v>
      </c>
      <c r="R982" t="s">
        <v>8722</v>
      </c>
      <c r="S982" t="s">
        <v>8723</v>
      </c>
      <c r="T982" t="s">
        <v>8724</v>
      </c>
      <c r="U982" t="s">
        <v>8725</v>
      </c>
    </row>
    <row r="983" spans="1:21" x14ac:dyDescent="0.3">
      <c r="A983" t="s">
        <v>8726</v>
      </c>
      <c r="B983" t="s">
        <v>14</v>
      </c>
      <c r="C983" t="s">
        <v>15</v>
      </c>
      <c r="D983" t="s">
        <v>8727</v>
      </c>
      <c r="E983">
        <f>_xlfn.IFNA(VLOOKUP($F983,지역분류!$C$2:$D$5,2,0),0)</f>
        <v>4</v>
      </c>
      <c r="F983" t="str">
        <f>_xlfn.IFNA(INDEX(지역분류!$G$2:$G$21,MATCH($J983,지역분류!$H$2:$H$21,0)),"테마여행")</f>
        <v>남부</v>
      </c>
      <c r="G983" t="s">
        <v>54</v>
      </c>
      <c r="H983" t="s">
        <v>55</v>
      </c>
      <c r="I983" t="s">
        <v>843</v>
      </c>
      <c r="J983" t="s">
        <v>844</v>
      </c>
      <c r="K983" t="s">
        <v>8728</v>
      </c>
      <c r="L983" t="s">
        <v>8729</v>
      </c>
      <c r="M983" t="s">
        <v>8730</v>
      </c>
      <c r="N983" t="s">
        <v>8731</v>
      </c>
      <c r="O983">
        <v>33.263285400000001</v>
      </c>
      <c r="P983">
        <v>126.4361834</v>
      </c>
      <c r="R983" t="s">
        <v>8732</v>
      </c>
      <c r="S983" t="s">
        <v>8727</v>
      </c>
      <c r="T983" t="s">
        <v>8733</v>
      </c>
      <c r="U983" t="s">
        <v>8734</v>
      </c>
    </row>
    <row r="984" spans="1:21" x14ac:dyDescent="0.3">
      <c r="A984" t="s">
        <v>8735</v>
      </c>
      <c r="B984" t="s">
        <v>74</v>
      </c>
      <c r="C984" t="s">
        <v>75</v>
      </c>
      <c r="D984" t="s">
        <v>8736</v>
      </c>
      <c r="E984">
        <f>_xlfn.IFNA(VLOOKUP($F984,지역분류!$C$2:$D$5,2,0),0)</f>
        <v>4</v>
      </c>
      <c r="F984" t="str">
        <f>_xlfn.IFNA(INDEX(지역분류!$G$2:$G$21,MATCH($J984,지역분류!$H$2:$H$21,0)),"테마여행")</f>
        <v>남부</v>
      </c>
      <c r="G984" t="s">
        <v>54</v>
      </c>
      <c r="H984" t="s">
        <v>55</v>
      </c>
      <c r="I984" t="s">
        <v>843</v>
      </c>
      <c r="J984" t="s">
        <v>844</v>
      </c>
      <c r="K984" t="s">
        <v>8737</v>
      </c>
      <c r="L984" t="s">
        <v>8738</v>
      </c>
      <c r="M984" t="s">
        <v>8739</v>
      </c>
      <c r="N984" t="s">
        <v>8740</v>
      </c>
      <c r="O984">
        <v>33.263734700000001</v>
      </c>
      <c r="P984">
        <v>126.4375142</v>
      </c>
      <c r="R984" t="s">
        <v>8741</v>
      </c>
      <c r="S984" t="s">
        <v>8736</v>
      </c>
      <c r="T984" t="s">
        <v>8742</v>
      </c>
      <c r="U984" t="s">
        <v>8743</v>
      </c>
    </row>
    <row r="985" spans="1:21" hidden="1" x14ac:dyDescent="0.3">
      <c r="A985" t="s">
        <v>8744</v>
      </c>
      <c r="B985" t="s">
        <v>96</v>
      </c>
      <c r="C985" t="s">
        <v>97</v>
      </c>
      <c r="D985" t="s">
        <v>8745</v>
      </c>
      <c r="E985">
        <f>_xlfn.IFNA(VLOOKUP($F985,지역분류!$C$2:$D$5,2,0),0)</f>
        <v>4</v>
      </c>
      <c r="F985" t="str">
        <f>_xlfn.IFNA(INDEX(지역분류!$G$2:$G$21,MATCH($J985,지역분류!$H$2:$H$21,0)),"테마여행")</f>
        <v>남부</v>
      </c>
      <c r="G985" t="s">
        <v>54</v>
      </c>
      <c r="H985" t="s">
        <v>55</v>
      </c>
      <c r="I985" t="s">
        <v>843</v>
      </c>
      <c r="J985" t="s">
        <v>844</v>
      </c>
      <c r="M985" t="s">
        <v>8746</v>
      </c>
      <c r="N985" t="s">
        <v>8747</v>
      </c>
      <c r="S985" t="s">
        <v>8745</v>
      </c>
      <c r="T985" t="s">
        <v>8748</v>
      </c>
      <c r="U985" t="s">
        <v>8749</v>
      </c>
    </row>
    <row r="986" spans="1:21" x14ac:dyDescent="0.3">
      <c r="A986" t="s">
        <v>8750</v>
      </c>
      <c r="B986" t="s">
        <v>74</v>
      </c>
      <c r="C986" t="s">
        <v>75</v>
      </c>
      <c r="D986" t="s">
        <v>8751</v>
      </c>
      <c r="E986">
        <f>_xlfn.IFNA(VLOOKUP($F986,지역분류!$C$2:$D$5,2,0),0)</f>
        <v>2</v>
      </c>
      <c r="F986" t="str">
        <f>_xlfn.IFNA(INDEX(지역분류!$G$2:$G$21,MATCH($J986,지역분류!$H$2:$H$21,0)),"테마여행")</f>
        <v>동부</v>
      </c>
      <c r="G986" t="s">
        <v>17</v>
      </c>
      <c r="H986" t="s">
        <v>18</v>
      </c>
      <c r="I986" t="s">
        <v>111</v>
      </c>
      <c r="J986" t="s">
        <v>112</v>
      </c>
      <c r="K986" t="s">
        <v>8752</v>
      </c>
      <c r="L986" t="s">
        <v>8753</v>
      </c>
      <c r="M986" t="s">
        <v>8754</v>
      </c>
      <c r="N986" t="s">
        <v>8755</v>
      </c>
      <c r="O986">
        <v>33.535499999999999</v>
      </c>
      <c r="P986">
        <v>126.83897399999999</v>
      </c>
      <c r="Q986" t="s">
        <v>2824</v>
      </c>
      <c r="R986" t="s">
        <v>8756</v>
      </c>
      <c r="S986" t="s">
        <v>8757</v>
      </c>
      <c r="T986" t="s">
        <v>8758</v>
      </c>
      <c r="U986" t="s">
        <v>8759</v>
      </c>
    </row>
    <row r="987" spans="1:21" x14ac:dyDescent="0.3">
      <c r="A987" t="s">
        <v>8760</v>
      </c>
      <c r="B987" t="s">
        <v>2920</v>
      </c>
      <c r="C987" t="s">
        <v>2921</v>
      </c>
      <c r="D987" t="s">
        <v>8761</v>
      </c>
      <c r="E987">
        <f>_xlfn.IFNA(VLOOKUP($F987,지역분류!$C$2:$D$5,2,0),0)</f>
        <v>4</v>
      </c>
      <c r="F987" t="str">
        <f>_xlfn.IFNA(INDEX(지역분류!$G$2:$G$21,MATCH($J987,지역분류!$H$2:$H$21,0)),"테마여행")</f>
        <v>남부</v>
      </c>
      <c r="G987" t="s">
        <v>54</v>
      </c>
      <c r="H987" t="s">
        <v>55</v>
      </c>
      <c r="I987" t="s">
        <v>301</v>
      </c>
      <c r="J987" t="s">
        <v>302</v>
      </c>
      <c r="K987" t="s">
        <v>6752</v>
      </c>
      <c r="L987" t="s">
        <v>8762</v>
      </c>
      <c r="M987" t="s">
        <v>8763</v>
      </c>
      <c r="N987" t="s">
        <v>8764</v>
      </c>
      <c r="O987">
        <v>33.342036700000001</v>
      </c>
      <c r="P987">
        <v>126.5884214</v>
      </c>
      <c r="S987" t="s">
        <v>8761</v>
      </c>
      <c r="T987" t="s">
        <v>8765</v>
      </c>
      <c r="U987" t="s">
        <v>8766</v>
      </c>
    </row>
    <row r="988" spans="1:21" x14ac:dyDescent="0.3">
      <c r="A988" t="s">
        <v>8767</v>
      </c>
      <c r="B988" t="s">
        <v>74</v>
      </c>
      <c r="C988" t="s">
        <v>75</v>
      </c>
      <c r="D988" t="s">
        <v>8768</v>
      </c>
      <c r="E988">
        <f>_xlfn.IFNA(VLOOKUP($F988,지역분류!$C$2:$D$5,2,0),0)</f>
        <v>2</v>
      </c>
      <c r="F988" t="str">
        <f>_xlfn.IFNA(INDEX(지역분류!$G$2:$G$21,MATCH($J988,지역분류!$H$2:$H$21,0)),"테마여행")</f>
        <v>동부</v>
      </c>
      <c r="G988" t="s">
        <v>17</v>
      </c>
      <c r="H988" t="s">
        <v>18</v>
      </c>
      <c r="I988" t="s">
        <v>111</v>
      </c>
      <c r="J988" t="s">
        <v>112</v>
      </c>
      <c r="K988" t="s">
        <v>8769</v>
      </c>
      <c r="L988" t="s">
        <v>8770</v>
      </c>
      <c r="M988" t="s">
        <v>8771</v>
      </c>
      <c r="N988" t="s">
        <v>8772</v>
      </c>
      <c r="O988">
        <v>33.536579500000009</v>
      </c>
      <c r="P988">
        <v>126.83814750000001</v>
      </c>
      <c r="R988" t="s">
        <v>8773</v>
      </c>
      <c r="S988" t="s">
        <v>8774</v>
      </c>
      <c r="T988" t="s">
        <v>8775</v>
      </c>
      <c r="U988" t="s">
        <v>8776</v>
      </c>
    </row>
    <row r="989" spans="1:21" x14ac:dyDescent="0.3">
      <c r="A989" t="s">
        <v>8777</v>
      </c>
      <c r="B989" t="s">
        <v>14</v>
      </c>
      <c r="C989" t="s">
        <v>15</v>
      </c>
      <c r="D989" t="s">
        <v>8778</v>
      </c>
      <c r="E989">
        <f>_xlfn.IFNA(VLOOKUP($F989,지역분류!$C$2:$D$5,2,0),0)</f>
        <v>4</v>
      </c>
      <c r="F989" t="str">
        <f>_xlfn.IFNA(INDEX(지역분류!$G$2:$G$21,MATCH($J989,지역분류!$H$2:$H$21,0)),"테마여행")</f>
        <v>남부</v>
      </c>
      <c r="G989" t="s">
        <v>54</v>
      </c>
      <c r="H989" t="s">
        <v>55</v>
      </c>
      <c r="I989" t="s">
        <v>843</v>
      </c>
      <c r="J989" t="s">
        <v>844</v>
      </c>
      <c r="K989" t="s">
        <v>8779</v>
      </c>
      <c r="L989" t="s">
        <v>8780</v>
      </c>
      <c r="M989" t="s">
        <v>8781</v>
      </c>
      <c r="N989" t="s">
        <v>8782</v>
      </c>
      <c r="O989">
        <v>33.255567999999997</v>
      </c>
      <c r="P989">
        <v>126.4148723</v>
      </c>
      <c r="R989" t="s">
        <v>8783</v>
      </c>
      <c r="S989" t="s">
        <v>8784</v>
      </c>
      <c r="T989" t="s">
        <v>8785</v>
      </c>
      <c r="U989" t="s">
        <v>8786</v>
      </c>
    </row>
    <row r="990" spans="1:21" x14ac:dyDescent="0.3">
      <c r="A990" t="s">
        <v>8787</v>
      </c>
      <c r="B990" t="s">
        <v>165</v>
      </c>
      <c r="C990" t="s">
        <v>166</v>
      </c>
      <c r="D990" t="s">
        <v>8788</v>
      </c>
      <c r="E990">
        <f>_xlfn.IFNA(VLOOKUP($F990,지역분류!$C$2:$D$5,2,0),0)</f>
        <v>4</v>
      </c>
      <c r="F990" t="str">
        <f>_xlfn.IFNA(INDEX(지역분류!$G$2:$G$21,MATCH($J990,지역분류!$H$2:$H$21,0)),"테마여행")</f>
        <v>남부</v>
      </c>
      <c r="G990" t="s">
        <v>54</v>
      </c>
      <c r="H990" t="s">
        <v>55</v>
      </c>
      <c r="I990" t="s">
        <v>69</v>
      </c>
      <c r="J990" t="s">
        <v>70</v>
      </c>
      <c r="K990" t="s">
        <v>8789</v>
      </c>
      <c r="L990" t="s">
        <v>8790</v>
      </c>
      <c r="M990" t="s">
        <v>8791</v>
      </c>
      <c r="N990" t="s">
        <v>8792</v>
      </c>
      <c r="O990">
        <v>33.240422100000004</v>
      </c>
      <c r="P990">
        <v>126.3860267</v>
      </c>
      <c r="R990" t="s">
        <v>8793</v>
      </c>
      <c r="S990" t="s">
        <v>8794</v>
      </c>
      <c r="T990" t="s">
        <v>8795</v>
      </c>
      <c r="U990" t="s">
        <v>8796</v>
      </c>
    </row>
    <row r="991" spans="1:21" hidden="1" x14ac:dyDescent="0.3">
      <c r="A991" t="s">
        <v>8797</v>
      </c>
      <c r="B991" t="s">
        <v>96</v>
      </c>
      <c r="C991" t="s">
        <v>97</v>
      </c>
      <c r="D991" t="s">
        <v>8798</v>
      </c>
      <c r="E991">
        <f>_xlfn.IFNA(VLOOKUP($F991,지역분류!$C$2:$D$5,2,0),0)</f>
        <v>4</v>
      </c>
      <c r="F991" t="str">
        <f>_xlfn.IFNA(INDEX(지역분류!$G$2:$G$21,MATCH($J991,지역분류!$H$2:$H$21,0)),"테마여행")</f>
        <v>남부</v>
      </c>
      <c r="G991" t="s">
        <v>54</v>
      </c>
      <c r="H991" t="s">
        <v>55</v>
      </c>
      <c r="I991" t="s">
        <v>69</v>
      </c>
      <c r="J991" t="s">
        <v>70</v>
      </c>
      <c r="M991" t="s">
        <v>8799</v>
      </c>
      <c r="N991" t="s">
        <v>8800</v>
      </c>
      <c r="S991" t="s">
        <v>8798</v>
      </c>
      <c r="T991" t="s">
        <v>8801</v>
      </c>
      <c r="U991" t="s">
        <v>8802</v>
      </c>
    </row>
    <row r="992" spans="1:21" hidden="1" x14ac:dyDescent="0.3">
      <c r="A992" t="s">
        <v>8803</v>
      </c>
      <c r="B992" t="s">
        <v>96</v>
      </c>
      <c r="C992" t="s">
        <v>97</v>
      </c>
      <c r="D992" t="s">
        <v>8804</v>
      </c>
      <c r="E992">
        <f>_xlfn.IFNA(VLOOKUP($F992,지역분류!$C$2:$D$5,2,0),0)</f>
        <v>4</v>
      </c>
      <c r="F992" t="str">
        <f>_xlfn.IFNA(INDEX(지역분류!$G$2:$G$21,MATCH($J992,지역분류!$H$2:$H$21,0)),"테마여행")</f>
        <v>남부</v>
      </c>
      <c r="G992" t="s">
        <v>54</v>
      </c>
      <c r="H992" t="s">
        <v>55</v>
      </c>
      <c r="I992" t="s">
        <v>69</v>
      </c>
      <c r="J992" t="s">
        <v>70</v>
      </c>
      <c r="M992" t="s">
        <v>8805</v>
      </c>
      <c r="N992" t="s">
        <v>8806</v>
      </c>
      <c r="S992" t="s">
        <v>8804</v>
      </c>
      <c r="T992" t="s">
        <v>8807</v>
      </c>
      <c r="U992" t="s">
        <v>8808</v>
      </c>
    </row>
    <row r="993" spans="1:21" x14ac:dyDescent="0.3">
      <c r="A993" t="s">
        <v>8809</v>
      </c>
      <c r="B993" t="s">
        <v>165</v>
      </c>
      <c r="C993" t="s">
        <v>166</v>
      </c>
      <c r="D993" t="s">
        <v>8810</v>
      </c>
      <c r="E993">
        <f>_xlfn.IFNA(VLOOKUP($F993,지역분류!$C$2:$D$5,2,0),0)</f>
        <v>2</v>
      </c>
      <c r="F993" t="str">
        <f>_xlfn.IFNA(INDEX(지역분류!$G$2:$G$21,MATCH($J993,지역분류!$H$2:$H$21,0)),"테마여행")</f>
        <v>동부</v>
      </c>
      <c r="G993" t="s">
        <v>392</v>
      </c>
      <c r="H993" t="s">
        <v>393</v>
      </c>
      <c r="I993" t="s">
        <v>607</v>
      </c>
      <c r="J993" t="s">
        <v>608</v>
      </c>
      <c r="K993" t="s">
        <v>8811</v>
      </c>
      <c r="L993" t="s">
        <v>8812</v>
      </c>
      <c r="M993" t="s">
        <v>8813</v>
      </c>
      <c r="N993" t="s">
        <v>8814</v>
      </c>
      <c r="O993">
        <v>33.515152399999998</v>
      </c>
      <c r="P993">
        <v>126.9568199</v>
      </c>
      <c r="R993" t="s">
        <v>8815</v>
      </c>
      <c r="S993" t="s">
        <v>8816</v>
      </c>
      <c r="T993" t="s">
        <v>8817</v>
      </c>
      <c r="U993" t="s">
        <v>8818</v>
      </c>
    </row>
    <row r="994" spans="1:21" x14ac:dyDescent="0.3">
      <c r="A994" t="s">
        <v>8819</v>
      </c>
      <c r="B994" t="s">
        <v>165</v>
      </c>
      <c r="C994" t="s">
        <v>166</v>
      </c>
      <c r="D994" t="s">
        <v>8820</v>
      </c>
      <c r="E994">
        <f>_xlfn.IFNA(VLOOKUP($F994,지역분류!$C$2:$D$5,2,0),0)</f>
        <v>1</v>
      </c>
      <c r="F994" t="str">
        <f>_xlfn.IFNA(INDEX(지역분류!$G$2:$G$21,MATCH($J994,지역분류!$H$2:$H$21,0)),"테마여행")</f>
        <v>북부</v>
      </c>
      <c r="G994" t="s">
        <v>17</v>
      </c>
      <c r="H994" t="s">
        <v>18</v>
      </c>
      <c r="I994" t="s">
        <v>30</v>
      </c>
      <c r="J994" t="s">
        <v>31</v>
      </c>
      <c r="K994" t="s">
        <v>8821</v>
      </c>
      <c r="L994" t="s">
        <v>8822</v>
      </c>
      <c r="M994" t="s">
        <v>8823</v>
      </c>
      <c r="N994" t="s">
        <v>8824</v>
      </c>
      <c r="O994">
        <v>33.489130000000003</v>
      </c>
      <c r="P994">
        <v>126.49316399999999</v>
      </c>
      <c r="Q994" t="s">
        <v>4442</v>
      </c>
      <c r="R994" t="s">
        <v>8825</v>
      </c>
      <c r="S994" t="s">
        <v>8826</v>
      </c>
      <c r="T994" t="s">
        <v>8827</v>
      </c>
      <c r="U994" t="s">
        <v>8828</v>
      </c>
    </row>
    <row r="995" spans="1:21" hidden="1" x14ac:dyDescent="0.3">
      <c r="A995" t="s">
        <v>8829</v>
      </c>
      <c r="B995" t="s">
        <v>96</v>
      </c>
      <c r="C995" t="s">
        <v>97</v>
      </c>
      <c r="D995" t="s">
        <v>8830</v>
      </c>
      <c r="E995">
        <f>_xlfn.IFNA(VLOOKUP($F995,지역분류!$C$2:$D$5,2,0),0)</f>
        <v>1</v>
      </c>
      <c r="F995" t="str">
        <f>_xlfn.IFNA(INDEX(지역분류!$G$2:$G$21,MATCH($J995,지역분류!$H$2:$H$21,0)),"테마여행")</f>
        <v>북부</v>
      </c>
      <c r="G995" t="s">
        <v>17</v>
      </c>
      <c r="H995" t="s">
        <v>18</v>
      </c>
      <c r="I995" t="s">
        <v>30</v>
      </c>
      <c r="J995" t="s">
        <v>31</v>
      </c>
      <c r="M995" t="s">
        <v>8831</v>
      </c>
      <c r="N995" t="s">
        <v>8832</v>
      </c>
      <c r="S995" t="s">
        <v>8830</v>
      </c>
      <c r="T995" t="s">
        <v>8833</v>
      </c>
      <c r="U995" t="s">
        <v>8834</v>
      </c>
    </row>
    <row r="996" spans="1:21" x14ac:dyDescent="0.3">
      <c r="A996" t="s">
        <v>8835</v>
      </c>
      <c r="B996" t="s">
        <v>51</v>
      </c>
      <c r="C996" t="s">
        <v>52</v>
      </c>
      <c r="D996" t="s">
        <v>8836</v>
      </c>
      <c r="E996">
        <f>_xlfn.IFNA(VLOOKUP($F996,지역분류!$C$2:$D$5,2,0),0)</f>
        <v>1</v>
      </c>
      <c r="F996" t="str">
        <f>_xlfn.IFNA(INDEX(지역분류!$G$2:$G$21,MATCH($J996,지역분류!$H$2:$H$21,0)),"테마여행")</f>
        <v>북부</v>
      </c>
      <c r="G996" t="s">
        <v>17</v>
      </c>
      <c r="H996" t="s">
        <v>18</v>
      </c>
      <c r="I996" t="s">
        <v>30</v>
      </c>
      <c r="J996" t="s">
        <v>31</v>
      </c>
      <c r="K996" t="s">
        <v>8659</v>
      </c>
      <c r="L996" t="s">
        <v>8660</v>
      </c>
      <c r="M996" t="s">
        <v>8837</v>
      </c>
      <c r="N996" t="s">
        <v>8838</v>
      </c>
      <c r="O996">
        <v>33.506139900000001</v>
      </c>
      <c r="P996">
        <v>126.5316454</v>
      </c>
      <c r="R996" t="s">
        <v>8839</v>
      </c>
      <c r="S996" t="s">
        <v>8840</v>
      </c>
      <c r="T996" t="s">
        <v>8841</v>
      </c>
      <c r="U996" t="s">
        <v>8842</v>
      </c>
    </row>
    <row r="997" spans="1:21" x14ac:dyDescent="0.3">
      <c r="A997" t="s">
        <v>8843</v>
      </c>
      <c r="B997" t="s">
        <v>74</v>
      </c>
      <c r="C997" t="s">
        <v>75</v>
      </c>
      <c r="D997" t="s">
        <v>8844</v>
      </c>
      <c r="E997">
        <f>_xlfn.IFNA(VLOOKUP($F997,지역분류!$C$2:$D$5,2,0),0)</f>
        <v>2</v>
      </c>
      <c r="F997" t="str">
        <f>_xlfn.IFNA(INDEX(지역분류!$G$2:$G$21,MATCH($J997,지역분류!$H$2:$H$21,0)),"테마여행")</f>
        <v>동부</v>
      </c>
      <c r="G997" t="s">
        <v>54</v>
      </c>
      <c r="H997" t="s">
        <v>55</v>
      </c>
      <c r="I997" t="s">
        <v>253</v>
      </c>
      <c r="J997" t="s">
        <v>254</v>
      </c>
      <c r="K997" t="s">
        <v>8845</v>
      </c>
      <c r="L997" t="s">
        <v>8846</v>
      </c>
      <c r="M997" t="s">
        <v>8847</v>
      </c>
      <c r="N997" t="s">
        <v>8848</v>
      </c>
      <c r="O997">
        <v>33.398807099999999</v>
      </c>
      <c r="P997">
        <v>126.70633410000001</v>
      </c>
      <c r="Q997" t="s">
        <v>8849</v>
      </c>
      <c r="R997" t="s">
        <v>8850</v>
      </c>
      <c r="S997" t="s">
        <v>8851</v>
      </c>
      <c r="T997" t="s">
        <v>8852</v>
      </c>
      <c r="U997" t="s">
        <v>8853</v>
      </c>
    </row>
    <row r="998" spans="1:21" x14ac:dyDescent="0.3">
      <c r="A998" t="s">
        <v>8854</v>
      </c>
      <c r="B998" t="s">
        <v>2920</v>
      </c>
      <c r="C998" t="s">
        <v>2921</v>
      </c>
      <c r="D998" t="s">
        <v>8855</v>
      </c>
      <c r="E998">
        <f>_xlfn.IFNA(VLOOKUP($F998,지역분류!$C$2:$D$5,2,0),0)</f>
        <v>3</v>
      </c>
      <c r="F998" t="str">
        <f>_xlfn.IFNA(INDEX(지역분류!$G$2:$G$21,MATCH($J998,지역분류!$H$2:$H$21,0)),"테마여행")</f>
        <v>서부</v>
      </c>
      <c r="G998" t="s">
        <v>54</v>
      </c>
      <c r="H998" t="s">
        <v>55</v>
      </c>
      <c r="I998" t="s">
        <v>1090</v>
      </c>
      <c r="J998" t="s">
        <v>1091</v>
      </c>
      <c r="K998" t="s">
        <v>8856</v>
      </c>
      <c r="L998" t="s">
        <v>8856</v>
      </c>
      <c r="M998" t="s">
        <v>8857</v>
      </c>
      <c r="N998" t="s">
        <v>8858</v>
      </c>
      <c r="O998">
        <v>33.258372999999999</v>
      </c>
      <c r="P998">
        <v>126.27856</v>
      </c>
      <c r="R998" t="s">
        <v>8859</v>
      </c>
      <c r="S998" t="s">
        <v>8860</v>
      </c>
      <c r="T998" t="s">
        <v>8861</v>
      </c>
      <c r="U998" t="s">
        <v>8862</v>
      </c>
    </row>
    <row r="999" spans="1:21" x14ac:dyDescent="0.3">
      <c r="A999" t="s">
        <v>8863</v>
      </c>
      <c r="B999" t="s">
        <v>74</v>
      </c>
      <c r="C999" t="s">
        <v>75</v>
      </c>
      <c r="D999" t="s">
        <v>8864</v>
      </c>
      <c r="E999">
        <f>_xlfn.IFNA(VLOOKUP($F999,지역분류!$C$2:$D$5,2,0),0)</f>
        <v>3</v>
      </c>
      <c r="F999" t="str">
        <f>_xlfn.IFNA(INDEX(지역분류!$G$2:$G$21,MATCH($J999,지역분류!$H$2:$H$21,0)),"테마여행")</f>
        <v>서부</v>
      </c>
      <c r="G999" t="s">
        <v>17</v>
      </c>
      <c r="H999" t="s">
        <v>18</v>
      </c>
      <c r="I999" t="s">
        <v>122</v>
      </c>
      <c r="J999" t="s">
        <v>123</v>
      </c>
      <c r="K999" t="s">
        <v>8865</v>
      </c>
      <c r="L999" t="s">
        <v>8866</v>
      </c>
      <c r="M999" t="s">
        <v>8867</v>
      </c>
      <c r="N999" t="s">
        <v>8868</v>
      </c>
      <c r="O999">
        <v>33.324642500000003</v>
      </c>
      <c r="P999">
        <v>126.26051560000001</v>
      </c>
      <c r="R999" t="s">
        <v>8869</v>
      </c>
      <c r="S999" t="s">
        <v>8864</v>
      </c>
      <c r="T999" t="s">
        <v>8870</v>
      </c>
      <c r="U999" t="s">
        <v>8871</v>
      </c>
    </row>
    <row r="1000" spans="1:21" x14ac:dyDescent="0.3">
      <c r="A1000" t="s">
        <v>8872</v>
      </c>
      <c r="B1000" t="s">
        <v>2920</v>
      </c>
      <c r="C1000" t="s">
        <v>2921</v>
      </c>
      <c r="D1000" t="s">
        <v>8873</v>
      </c>
      <c r="E1000">
        <f>_xlfn.IFNA(VLOOKUP($F1000,지역분류!$C$2:$D$5,2,0),0)</f>
        <v>1</v>
      </c>
      <c r="F1000" t="str">
        <f>_xlfn.IFNA(INDEX(지역분류!$G$2:$G$21,MATCH($J1000,지역분류!$H$2:$H$21,0)),"테마여행")</f>
        <v>북부</v>
      </c>
      <c r="G1000" t="s">
        <v>17</v>
      </c>
      <c r="H1000" t="s">
        <v>18</v>
      </c>
      <c r="I1000" t="s">
        <v>30</v>
      </c>
      <c r="J1000" t="s">
        <v>31</v>
      </c>
      <c r="K1000" t="s">
        <v>8874</v>
      </c>
      <c r="L1000" t="s">
        <v>8875</v>
      </c>
      <c r="M1000" t="s">
        <v>8876</v>
      </c>
      <c r="N1000" t="s">
        <v>8877</v>
      </c>
      <c r="O1000">
        <v>33.446051400000002</v>
      </c>
      <c r="P1000">
        <v>126.4688305</v>
      </c>
      <c r="R1000" t="s">
        <v>8878</v>
      </c>
      <c r="S1000" t="s">
        <v>8873</v>
      </c>
      <c r="T1000" t="s">
        <v>8879</v>
      </c>
      <c r="U1000" t="s">
        <v>8880</v>
      </c>
    </row>
    <row r="1001" spans="1:21" x14ac:dyDescent="0.3">
      <c r="A1001" t="s">
        <v>8881</v>
      </c>
      <c r="B1001" t="s">
        <v>165</v>
      </c>
      <c r="C1001" t="s">
        <v>166</v>
      </c>
      <c r="D1001" t="s">
        <v>8882</v>
      </c>
      <c r="E1001">
        <f>_xlfn.IFNA(VLOOKUP($F1001,지역분류!$C$2:$D$5,2,0),0)</f>
        <v>1</v>
      </c>
      <c r="F1001" t="str">
        <f>_xlfn.IFNA(INDEX(지역분류!$G$2:$G$21,MATCH($J1001,지역분류!$H$2:$H$21,0)),"테마여행")</f>
        <v>북부</v>
      </c>
      <c r="G1001" t="s">
        <v>392</v>
      </c>
      <c r="H1001" t="s">
        <v>393</v>
      </c>
      <c r="I1001" t="s">
        <v>424</v>
      </c>
      <c r="J1001" t="s">
        <v>42073</v>
      </c>
      <c r="K1001" t="s">
        <v>8883</v>
      </c>
      <c r="L1001" t="s">
        <v>8884</v>
      </c>
      <c r="M1001" t="s">
        <v>8885</v>
      </c>
      <c r="N1001" t="s">
        <v>8886</v>
      </c>
      <c r="O1001">
        <v>33.935434100000002</v>
      </c>
      <c r="P1001">
        <v>126.3227638</v>
      </c>
      <c r="R1001" t="s">
        <v>8887</v>
      </c>
      <c r="S1001" t="s">
        <v>8882</v>
      </c>
      <c r="T1001" t="s">
        <v>8888</v>
      </c>
      <c r="U1001" t="s">
        <v>8889</v>
      </c>
    </row>
    <row r="1002" spans="1:21" x14ac:dyDescent="0.3">
      <c r="A1002" t="s">
        <v>8890</v>
      </c>
      <c r="B1002" t="s">
        <v>165</v>
      </c>
      <c r="C1002" t="s">
        <v>166</v>
      </c>
      <c r="D1002" t="s">
        <v>8891</v>
      </c>
      <c r="E1002">
        <f>_xlfn.IFNA(VLOOKUP($F1002,지역분류!$C$2:$D$5,2,0),0)</f>
        <v>2</v>
      </c>
      <c r="F1002" t="str">
        <f>_xlfn.IFNA(INDEX(지역분류!$G$2:$G$21,MATCH($J1002,지역분류!$H$2:$H$21,0)),"테마여행")</f>
        <v>동부</v>
      </c>
      <c r="G1002" t="s">
        <v>54</v>
      </c>
      <c r="H1002" t="s">
        <v>55</v>
      </c>
      <c r="I1002" t="s">
        <v>253</v>
      </c>
      <c r="J1002" t="s">
        <v>254</v>
      </c>
      <c r="K1002" t="s">
        <v>8892</v>
      </c>
      <c r="L1002" t="s">
        <v>8892</v>
      </c>
      <c r="M1002" t="s">
        <v>8893</v>
      </c>
      <c r="N1002" t="s">
        <v>8894</v>
      </c>
      <c r="O1002">
        <v>33.310127000000001</v>
      </c>
      <c r="P1002">
        <v>126.78165</v>
      </c>
      <c r="Q1002" t="s">
        <v>8895</v>
      </c>
      <c r="R1002" t="s">
        <v>8896</v>
      </c>
      <c r="S1002" t="s">
        <v>8897</v>
      </c>
      <c r="T1002" t="s">
        <v>8898</v>
      </c>
      <c r="U1002" t="s">
        <v>8899</v>
      </c>
    </row>
    <row r="1003" spans="1:21" x14ac:dyDescent="0.3">
      <c r="A1003" t="s">
        <v>8900</v>
      </c>
      <c r="B1003" t="s">
        <v>165</v>
      </c>
      <c r="C1003" t="s">
        <v>166</v>
      </c>
      <c r="D1003" t="s">
        <v>8901</v>
      </c>
      <c r="E1003">
        <f>_xlfn.IFNA(VLOOKUP($F1003,지역분류!$C$2:$D$5,2,0),0)</f>
        <v>2</v>
      </c>
      <c r="F1003" t="str">
        <f>_xlfn.IFNA(INDEX(지역분류!$G$2:$G$21,MATCH($J1003,지역분류!$H$2:$H$21,0)),"테마여행")</f>
        <v>동부</v>
      </c>
      <c r="G1003" t="s">
        <v>17</v>
      </c>
      <c r="H1003" t="s">
        <v>18</v>
      </c>
      <c r="I1003" t="s">
        <v>111</v>
      </c>
      <c r="J1003" t="s">
        <v>112</v>
      </c>
      <c r="K1003" t="s">
        <v>8902</v>
      </c>
      <c r="L1003" t="s">
        <v>8903</v>
      </c>
      <c r="M1003" t="s">
        <v>8904</v>
      </c>
      <c r="N1003" t="s">
        <v>8905</v>
      </c>
      <c r="O1003">
        <v>33.552140000000001</v>
      </c>
      <c r="P1003">
        <v>126.79904999999999</v>
      </c>
      <c r="Q1003" t="s">
        <v>4259</v>
      </c>
      <c r="R1003" t="s">
        <v>8906</v>
      </c>
      <c r="S1003" t="s">
        <v>8907</v>
      </c>
      <c r="T1003" t="s">
        <v>8908</v>
      </c>
      <c r="U1003" t="s">
        <v>8909</v>
      </c>
    </row>
    <row r="1004" spans="1:21" x14ac:dyDescent="0.3">
      <c r="A1004" t="s">
        <v>8910</v>
      </c>
      <c r="B1004" t="s">
        <v>14</v>
      </c>
      <c r="C1004" t="s">
        <v>15</v>
      </c>
      <c r="D1004" t="s">
        <v>8911</v>
      </c>
      <c r="E1004">
        <f>_xlfn.IFNA(VLOOKUP($F1004,지역분류!$C$2:$D$5,2,0),0)</f>
        <v>1</v>
      </c>
      <c r="F1004" t="str">
        <f>_xlfn.IFNA(INDEX(지역분류!$G$2:$G$21,MATCH($J1004,지역분류!$H$2:$H$21,0)),"테마여행")</f>
        <v>북부</v>
      </c>
      <c r="G1004" t="s">
        <v>17</v>
      </c>
      <c r="H1004" t="s">
        <v>18</v>
      </c>
      <c r="I1004" t="s">
        <v>30</v>
      </c>
      <c r="J1004" t="s">
        <v>31</v>
      </c>
      <c r="K1004" t="s">
        <v>8912</v>
      </c>
      <c r="L1004" t="s">
        <v>8913</v>
      </c>
      <c r="M1004" t="s">
        <v>8914</v>
      </c>
      <c r="N1004" t="s">
        <v>8915</v>
      </c>
      <c r="O1004">
        <v>33.514656000000002</v>
      </c>
      <c r="P1004">
        <v>126.525246</v>
      </c>
      <c r="Q1004" t="s">
        <v>8916</v>
      </c>
      <c r="R1004" t="s">
        <v>8917</v>
      </c>
      <c r="S1004" t="s">
        <v>8911</v>
      </c>
      <c r="T1004" t="s">
        <v>8918</v>
      </c>
      <c r="U1004" t="s">
        <v>8919</v>
      </c>
    </row>
    <row r="1005" spans="1:21" x14ac:dyDescent="0.3">
      <c r="A1005" t="s">
        <v>8920</v>
      </c>
      <c r="B1005" t="s">
        <v>14</v>
      </c>
      <c r="C1005" t="s">
        <v>15</v>
      </c>
      <c r="D1005" t="s">
        <v>8921</v>
      </c>
      <c r="E1005">
        <f>_xlfn.IFNA(VLOOKUP($F1005,지역분류!$C$2:$D$5,2,0),0)</f>
        <v>4</v>
      </c>
      <c r="F1005" t="str">
        <f>_xlfn.IFNA(INDEX(지역분류!$G$2:$G$21,MATCH($J1005,지역분류!$H$2:$H$21,0)),"테마여행")</f>
        <v>남부</v>
      </c>
      <c r="G1005" t="s">
        <v>54</v>
      </c>
      <c r="H1005" t="s">
        <v>55</v>
      </c>
      <c r="I1005" t="s">
        <v>301</v>
      </c>
      <c r="J1005" t="s">
        <v>302</v>
      </c>
      <c r="K1005" t="s">
        <v>8922</v>
      </c>
      <c r="L1005" t="s">
        <v>8923</v>
      </c>
      <c r="M1005" t="s">
        <v>8924</v>
      </c>
      <c r="N1005" t="s">
        <v>8925</v>
      </c>
      <c r="O1005">
        <v>33.292176300000001</v>
      </c>
      <c r="P1005">
        <v>126.761385</v>
      </c>
      <c r="R1005" t="s">
        <v>8926</v>
      </c>
      <c r="S1005" t="s">
        <v>8921</v>
      </c>
      <c r="T1005" t="s">
        <v>8927</v>
      </c>
      <c r="U1005" t="s">
        <v>8928</v>
      </c>
    </row>
    <row r="1006" spans="1:21" x14ac:dyDescent="0.3">
      <c r="A1006" t="s">
        <v>8929</v>
      </c>
      <c r="B1006" t="s">
        <v>74</v>
      </c>
      <c r="C1006" t="s">
        <v>75</v>
      </c>
      <c r="D1006" t="s">
        <v>8930</v>
      </c>
      <c r="E1006">
        <f>_xlfn.IFNA(VLOOKUP($F1006,지역분류!$C$2:$D$5,2,0),0)</f>
        <v>2</v>
      </c>
      <c r="F1006" t="str">
        <f>_xlfn.IFNA(INDEX(지역분류!$G$2:$G$21,MATCH($J1006,지역분류!$H$2:$H$21,0)),"테마여행")</f>
        <v>동부</v>
      </c>
      <c r="G1006" t="s">
        <v>54</v>
      </c>
      <c r="H1006" t="s">
        <v>55</v>
      </c>
      <c r="I1006" t="s">
        <v>187</v>
      </c>
      <c r="J1006" t="s">
        <v>188</v>
      </c>
      <c r="K1006" t="s">
        <v>8931</v>
      </c>
      <c r="L1006" t="s">
        <v>8932</v>
      </c>
      <c r="M1006" t="s">
        <v>8933</v>
      </c>
      <c r="N1006" t="s">
        <v>8934</v>
      </c>
      <c r="O1006">
        <v>33.463012999999997</v>
      </c>
      <c r="P1006">
        <v>126.93600499999999</v>
      </c>
      <c r="R1006" t="s">
        <v>8935</v>
      </c>
      <c r="S1006" t="s">
        <v>8936</v>
      </c>
      <c r="T1006" t="s">
        <v>8937</v>
      </c>
      <c r="U1006" t="s">
        <v>8938</v>
      </c>
    </row>
    <row r="1007" spans="1:21" x14ac:dyDescent="0.3">
      <c r="A1007" t="s">
        <v>8939</v>
      </c>
      <c r="B1007" t="s">
        <v>2920</v>
      </c>
      <c r="C1007" t="s">
        <v>2921</v>
      </c>
      <c r="D1007" t="s">
        <v>8940</v>
      </c>
      <c r="E1007">
        <f>_xlfn.IFNA(VLOOKUP($F1007,지역분류!$C$2:$D$5,2,0),0)</f>
        <v>2</v>
      </c>
      <c r="F1007" t="str">
        <f>_xlfn.IFNA(INDEX(지역분류!$G$2:$G$21,MATCH($J1007,지역분류!$H$2:$H$21,0)),"테마여행")</f>
        <v>동부</v>
      </c>
      <c r="G1007" t="s">
        <v>17</v>
      </c>
      <c r="H1007" t="s">
        <v>18</v>
      </c>
      <c r="I1007" t="s">
        <v>111</v>
      </c>
      <c r="J1007" t="s">
        <v>112</v>
      </c>
      <c r="K1007" t="s">
        <v>8941</v>
      </c>
      <c r="L1007" t="s">
        <v>8942</v>
      </c>
      <c r="M1007" t="s">
        <v>8943</v>
      </c>
      <c r="N1007" t="s">
        <v>8944</v>
      </c>
      <c r="O1007">
        <v>33.555701399999997</v>
      </c>
      <c r="P1007">
        <v>126.7955853</v>
      </c>
      <c r="R1007" t="s">
        <v>8945</v>
      </c>
      <c r="S1007" t="s">
        <v>8940</v>
      </c>
      <c r="T1007" t="s">
        <v>8946</v>
      </c>
      <c r="U1007" t="s">
        <v>8947</v>
      </c>
    </row>
    <row r="1008" spans="1:21" x14ac:dyDescent="0.3">
      <c r="A1008" t="s">
        <v>8948</v>
      </c>
      <c r="B1008" t="s">
        <v>51</v>
      </c>
      <c r="C1008" t="s">
        <v>52</v>
      </c>
      <c r="D1008" t="s">
        <v>8949</v>
      </c>
      <c r="E1008">
        <f>_xlfn.IFNA(VLOOKUP($F1008,지역분류!$C$2:$D$5,2,0),0)</f>
        <v>1</v>
      </c>
      <c r="F1008" t="str">
        <f>_xlfn.IFNA(INDEX(지역분류!$G$2:$G$21,MATCH($J1008,지역분류!$H$2:$H$21,0)),"테마여행")</f>
        <v>북부</v>
      </c>
      <c r="G1008" t="s">
        <v>17</v>
      </c>
      <c r="H1008" t="s">
        <v>18</v>
      </c>
      <c r="I1008" t="s">
        <v>30</v>
      </c>
      <c r="J1008" t="s">
        <v>31</v>
      </c>
      <c r="K1008" t="s">
        <v>8950</v>
      </c>
      <c r="L1008" t="s">
        <v>8951</v>
      </c>
      <c r="M1008" t="s">
        <v>8952</v>
      </c>
      <c r="N1008" t="s">
        <v>8953</v>
      </c>
      <c r="O1008">
        <v>33.5149604</v>
      </c>
      <c r="P1008">
        <v>126.5283371</v>
      </c>
      <c r="R1008" t="s">
        <v>8954</v>
      </c>
      <c r="S1008" t="s">
        <v>8949</v>
      </c>
      <c r="T1008" t="s">
        <v>8955</v>
      </c>
      <c r="U1008" t="s">
        <v>8956</v>
      </c>
    </row>
    <row r="1009" spans="1:21" x14ac:dyDescent="0.3">
      <c r="A1009" t="s">
        <v>8957</v>
      </c>
      <c r="B1009" t="s">
        <v>165</v>
      </c>
      <c r="C1009" t="s">
        <v>166</v>
      </c>
      <c r="D1009" t="s">
        <v>8958</v>
      </c>
      <c r="E1009">
        <f>_xlfn.IFNA(VLOOKUP($F1009,지역분류!$C$2:$D$5,2,0),0)</f>
        <v>1</v>
      </c>
      <c r="F1009" t="str">
        <f>_xlfn.IFNA(INDEX(지역분류!$G$2:$G$21,MATCH($J1009,지역분류!$H$2:$H$21,0)),"테마여행")</f>
        <v>북부</v>
      </c>
      <c r="G1009" t="s">
        <v>17</v>
      </c>
      <c r="H1009" t="s">
        <v>18</v>
      </c>
      <c r="I1009" t="s">
        <v>30</v>
      </c>
      <c r="J1009" t="s">
        <v>31</v>
      </c>
      <c r="K1009" t="s">
        <v>8959</v>
      </c>
      <c r="L1009" t="s">
        <v>8960</v>
      </c>
      <c r="M1009" t="s">
        <v>550</v>
      </c>
      <c r="N1009" t="s">
        <v>8961</v>
      </c>
      <c r="O1009">
        <v>33.507361099999997</v>
      </c>
      <c r="P1009">
        <v>126.4760763</v>
      </c>
      <c r="R1009" t="s">
        <v>8962</v>
      </c>
      <c r="S1009" t="s">
        <v>8963</v>
      </c>
      <c r="T1009" t="s">
        <v>8964</v>
      </c>
      <c r="U1009" t="s">
        <v>8965</v>
      </c>
    </row>
    <row r="1010" spans="1:21" x14ac:dyDescent="0.3">
      <c r="A1010" t="s">
        <v>8966</v>
      </c>
      <c r="B1010" t="s">
        <v>14</v>
      </c>
      <c r="C1010" t="s">
        <v>15</v>
      </c>
      <c r="D1010" t="s">
        <v>8967</v>
      </c>
      <c r="E1010">
        <f>_xlfn.IFNA(VLOOKUP($F1010,지역분류!$C$2:$D$5,2,0),0)</f>
        <v>1</v>
      </c>
      <c r="F1010" t="str">
        <f>_xlfn.IFNA(INDEX(지역분류!$G$2:$G$21,MATCH($J1010,지역분류!$H$2:$H$21,0)),"테마여행")</f>
        <v>북부</v>
      </c>
      <c r="G1010" t="s">
        <v>17</v>
      </c>
      <c r="H1010" t="s">
        <v>18</v>
      </c>
      <c r="I1010" t="s">
        <v>30</v>
      </c>
      <c r="J1010" t="s">
        <v>31</v>
      </c>
      <c r="K1010" t="s">
        <v>8968</v>
      </c>
      <c r="L1010" t="s">
        <v>8969</v>
      </c>
      <c r="M1010" t="s">
        <v>8970</v>
      </c>
      <c r="N1010" t="s">
        <v>8971</v>
      </c>
      <c r="O1010">
        <v>33.514458300000001</v>
      </c>
      <c r="P1010">
        <v>126.5231584</v>
      </c>
      <c r="R1010" t="s">
        <v>8972</v>
      </c>
      <c r="S1010" t="s">
        <v>8967</v>
      </c>
      <c r="T1010" t="s">
        <v>8973</v>
      </c>
      <c r="U1010" t="s">
        <v>8974</v>
      </c>
    </row>
    <row r="1011" spans="1:21" x14ac:dyDescent="0.3">
      <c r="A1011" t="s">
        <v>8975</v>
      </c>
      <c r="B1011" t="s">
        <v>165</v>
      </c>
      <c r="C1011" t="s">
        <v>166</v>
      </c>
      <c r="D1011" t="s">
        <v>8976</v>
      </c>
      <c r="E1011">
        <f>_xlfn.IFNA(VLOOKUP($F1011,지역분류!$C$2:$D$5,2,0),0)</f>
        <v>2</v>
      </c>
      <c r="F1011" t="str">
        <f>_xlfn.IFNA(INDEX(지역분류!$G$2:$G$21,MATCH($J1011,지역분류!$H$2:$H$21,0)),"테마여행")</f>
        <v>동부</v>
      </c>
      <c r="G1011" t="s">
        <v>54</v>
      </c>
      <c r="H1011" t="s">
        <v>55</v>
      </c>
      <c r="I1011" t="s">
        <v>187</v>
      </c>
      <c r="J1011" t="s">
        <v>188</v>
      </c>
      <c r="K1011" t="s">
        <v>8977</v>
      </c>
      <c r="L1011" t="s">
        <v>8978</v>
      </c>
      <c r="M1011" t="s">
        <v>8979</v>
      </c>
      <c r="N1011" t="s">
        <v>8980</v>
      </c>
      <c r="O1011">
        <v>33.464132300000003</v>
      </c>
      <c r="P1011">
        <v>126.933622</v>
      </c>
      <c r="R1011" t="s">
        <v>8981</v>
      </c>
      <c r="S1011" t="s">
        <v>8976</v>
      </c>
      <c r="T1011" t="s">
        <v>8982</v>
      </c>
      <c r="U1011" t="s">
        <v>8983</v>
      </c>
    </row>
    <row r="1012" spans="1:21" hidden="1" x14ac:dyDescent="0.3">
      <c r="A1012" t="s">
        <v>8984</v>
      </c>
      <c r="B1012" t="s">
        <v>96</v>
      </c>
      <c r="C1012" t="s">
        <v>97</v>
      </c>
      <c r="D1012" t="s">
        <v>8985</v>
      </c>
      <c r="E1012">
        <f>_xlfn.IFNA(VLOOKUP($F1012,지역분류!$C$2:$D$5,2,0),0)</f>
        <v>2</v>
      </c>
      <c r="F1012" t="str">
        <f>_xlfn.IFNA(INDEX(지역분류!$G$2:$G$21,MATCH($J1012,지역분류!$H$2:$H$21,0)),"테마여행")</f>
        <v>동부</v>
      </c>
      <c r="G1012" t="s">
        <v>54</v>
      </c>
      <c r="H1012" t="s">
        <v>55</v>
      </c>
      <c r="I1012" t="s">
        <v>187</v>
      </c>
      <c r="J1012" t="s">
        <v>188</v>
      </c>
      <c r="M1012" t="s">
        <v>8986</v>
      </c>
      <c r="N1012" t="s">
        <v>8987</v>
      </c>
      <c r="S1012" t="s">
        <v>8985</v>
      </c>
      <c r="T1012" t="s">
        <v>8988</v>
      </c>
      <c r="U1012" t="s">
        <v>8989</v>
      </c>
    </row>
    <row r="1013" spans="1:21" x14ac:dyDescent="0.3">
      <c r="A1013" t="s">
        <v>8990</v>
      </c>
      <c r="B1013" t="s">
        <v>51</v>
      </c>
      <c r="C1013" t="s">
        <v>52</v>
      </c>
      <c r="D1013" t="s">
        <v>8991</v>
      </c>
      <c r="E1013">
        <f>_xlfn.IFNA(VLOOKUP($F1013,지역분류!$C$2:$D$5,2,0),0)</f>
        <v>3</v>
      </c>
      <c r="F1013" t="str">
        <f>_xlfn.IFNA(INDEX(지역분류!$G$2:$G$21,MATCH($J1013,지역분류!$H$2:$H$21,0)),"테마여행")</f>
        <v>서부</v>
      </c>
      <c r="G1013" t="s">
        <v>17</v>
      </c>
      <c r="H1013" t="s">
        <v>18</v>
      </c>
      <c r="I1013" t="s">
        <v>77</v>
      </c>
      <c r="J1013" t="s">
        <v>78</v>
      </c>
      <c r="K1013" t="s">
        <v>3561</v>
      </c>
      <c r="L1013" t="s">
        <v>3562</v>
      </c>
      <c r="M1013" t="s">
        <v>8992</v>
      </c>
      <c r="N1013" t="s">
        <v>8993</v>
      </c>
      <c r="O1013">
        <v>33.389494900000003</v>
      </c>
      <c r="P1013">
        <v>126.2396825</v>
      </c>
      <c r="R1013" t="s">
        <v>8994</v>
      </c>
      <c r="S1013" t="s">
        <v>8991</v>
      </c>
      <c r="T1013" t="s">
        <v>8995</v>
      </c>
      <c r="U1013" t="s">
        <v>8996</v>
      </c>
    </row>
    <row r="1014" spans="1:21" x14ac:dyDescent="0.3">
      <c r="A1014" t="s">
        <v>8997</v>
      </c>
      <c r="B1014" t="s">
        <v>51</v>
      </c>
      <c r="C1014" t="s">
        <v>52</v>
      </c>
      <c r="D1014" t="s">
        <v>8998</v>
      </c>
      <c r="E1014">
        <f>_xlfn.IFNA(VLOOKUP($F1014,지역분류!$C$2:$D$5,2,0),0)</f>
        <v>1</v>
      </c>
      <c r="F1014" t="str">
        <f>_xlfn.IFNA(INDEX(지역분류!$G$2:$G$21,MATCH($J1014,지역분류!$H$2:$H$21,0)),"테마여행")</f>
        <v>북부</v>
      </c>
      <c r="G1014" t="s">
        <v>17</v>
      </c>
      <c r="H1014" t="s">
        <v>18</v>
      </c>
      <c r="I1014" t="s">
        <v>30</v>
      </c>
      <c r="J1014" t="s">
        <v>31</v>
      </c>
      <c r="K1014" t="s">
        <v>8999</v>
      </c>
      <c r="L1014" t="s">
        <v>9000</v>
      </c>
      <c r="M1014" t="s">
        <v>9001</v>
      </c>
      <c r="N1014" t="s">
        <v>9002</v>
      </c>
      <c r="O1014">
        <v>33.515153300000001</v>
      </c>
      <c r="P1014">
        <v>126.52834180000001</v>
      </c>
      <c r="R1014" t="s">
        <v>8954</v>
      </c>
      <c r="S1014" t="s">
        <v>8998</v>
      </c>
      <c r="T1014" t="s">
        <v>9003</v>
      </c>
      <c r="U1014" t="s">
        <v>9004</v>
      </c>
    </row>
    <row r="1015" spans="1:21" x14ac:dyDescent="0.3">
      <c r="A1015" t="s">
        <v>9005</v>
      </c>
      <c r="B1015" t="s">
        <v>2920</v>
      </c>
      <c r="C1015" t="s">
        <v>2921</v>
      </c>
      <c r="D1015" t="s">
        <v>9006</v>
      </c>
      <c r="E1015">
        <f>_xlfn.IFNA(VLOOKUP($F1015,지역분류!$C$2:$D$5,2,0),0)</f>
        <v>1</v>
      </c>
      <c r="F1015" t="str">
        <f>_xlfn.IFNA(INDEX(지역분류!$G$2:$G$21,MATCH($J1015,지역분류!$H$2:$H$21,0)),"테마여행")</f>
        <v>북부</v>
      </c>
      <c r="G1015" t="s">
        <v>17</v>
      </c>
      <c r="H1015" t="s">
        <v>18</v>
      </c>
      <c r="I1015" t="s">
        <v>30</v>
      </c>
      <c r="J1015" t="s">
        <v>31</v>
      </c>
      <c r="K1015" t="s">
        <v>9007</v>
      </c>
      <c r="L1015" t="s">
        <v>9007</v>
      </c>
      <c r="M1015" t="s">
        <v>4572</v>
      </c>
      <c r="N1015" t="s">
        <v>9008</v>
      </c>
      <c r="O1015">
        <v>33.412613</v>
      </c>
      <c r="P1015">
        <v>126.49653000000001</v>
      </c>
      <c r="R1015" t="s">
        <v>72</v>
      </c>
      <c r="S1015" t="s">
        <v>9006</v>
      </c>
      <c r="T1015" t="s">
        <v>9009</v>
      </c>
      <c r="U1015" t="s">
        <v>9010</v>
      </c>
    </row>
    <row r="1016" spans="1:21" x14ac:dyDescent="0.3">
      <c r="A1016" t="s">
        <v>9011</v>
      </c>
      <c r="B1016" t="s">
        <v>2920</v>
      </c>
      <c r="C1016" t="s">
        <v>2921</v>
      </c>
      <c r="D1016" t="s">
        <v>9012</v>
      </c>
      <c r="E1016">
        <f>_xlfn.IFNA(VLOOKUP($F1016,지역분류!$C$2:$D$5,2,0),0)</f>
        <v>4</v>
      </c>
      <c r="F1016" t="str">
        <f>_xlfn.IFNA(INDEX(지역분류!$G$2:$G$21,MATCH($J1016,지역분류!$H$2:$H$21,0)),"테마여행")</f>
        <v>남부</v>
      </c>
      <c r="G1016" t="s">
        <v>54</v>
      </c>
      <c r="H1016" t="s">
        <v>55</v>
      </c>
      <c r="I1016" t="s">
        <v>69</v>
      </c>
      <c r="J1016" t="s">
        <v>70</v>
      </c>
      <c r="K1016" t="s">
        <v>9013</v>
      </c>
      <c r="L1016" t="s">
        <v>9014</v>
      </c>
      <c r="M1016" t="s">
        <v>9015</v>
      </c>
      <c r="N1016" t="s">
        <v>9016</v>
      </c>
      <c r="O1016">
        <v>33.245137800000002</v>
      </c>
      <c r="P1016">
        <v>126.5700092</v>
      </c>
      <c r="R1016" t="s">
        <v>9017</v>
      </c>
      <c r="S1016" t="s">
        <v>9012</v>
      </c>
      <c r="T1016" t="s">
        <v>9018</v>
      </c>
      <c r="U1016" t="s">
        <v>9019</v>
      </c>
    </row>
    <row r="1017" spans="1:21" x14ac:dyDescent="0.3">
      <c r="A1017" t="s">
        <v>9020</v>
      </c>
      <c r="B1017" t="s">
        <v>165</v>
      </c>
      <c r="C1017" t="s">
        <v>166</v>
      </c>
      <c r="D1017" t="s">
        <v>9021</v>
      </c>
      <c r="E1017">
        <f>_xlfn.IFNA(VLOOKUP($F1017,지역분류!$C$2:$D$5,2,0),0)</f>
        <v>1</v>
      </c>
      <c r="F1017" t="str">
        <f>_xlfn.IFNA(INDEX(지역분류!$G$2:$G$21,MATCH($J1017,지역분류!$H$2:$H$21,0)),"테마여행")</f>
        <v>북부</v>
      </c>
      <c r="G1017" t="s">
        <v>17</v>
      </c>
      <c r="H1017" t="s">
        <v>18</v>
      </c>
      <c r="I1017" t="s">
        <v>30</v>
      </c>
      <c r="J1017" t="s">
        <v>31</v>
      </c>
      <c r="K1017" t="s">
        <v>9022</v>
      </c>
      <c r="L1017" t="s">
        <v>9023</v>
      </c>
      <c r="M1017" t="s">
        <v>9024</v>
      </c>
      <c r="N1017" t="s">
        <v>9025</v>
      </c>
      <c r="O1017">
        <v>33.486547199999997</v>
      </c>
      <c r="P1017">
        <v>126.4913557</v>
      </c>
      <c r="R1017" t="s">
        <v>9026</v>
      </c>
      <c r="S1017" t="s">
        <v>9027</v>
      </c>
      <c r="T1017" t="s">
        <v>9028</v>
      </c>
      <c r="U1017" t="s">
        <v>9029</v>
      </c>
    </row>
    <row r="1018" spans="1:21" x14ac:dyDescent="0.3">
      <c r="A1018" t="s">
        <v>9030</v>
      </c>
      <c r="B1018" t="s">
        <v>165</v>
      </c>
      <c r="C1018" t="s">
        <v>166</v>
      </c>
      <c r="D1018" t="s">
        <v>9031</v>
      </c>
      <c r="E1018">
        <f>_xlfn.IFNA(VLOOKUP($F1018,지역분류!$C$2:$D$5,2,0),0)</f>
        <v>4</v>
      </c>
      <c r="F1018" t="str">
        <f>_xlfn.IFNA(INDEX(지역분류!$G$2:$G$21,MATCH($J1018,지역분류!$H$2:$H$21,0)),"테마여행")</f>
        <v>남부</v>
      </c>
      <c r="G1018" t="s">
        <v>54</v>
      </c>
      <c r="H1018" t="s">
        <v>55</v>
      </c>
      <c r="I1018" t="s">
        <v>69</v>
      </c>
      <c r="J1018" t="s">
        <v>70</v>
      </c>
      <c r="K1018" t="s">
        <v>9032</v>
      </c>
      <c r="L1018" t="s">
        <v>9033</v>
      </c>
      <c r="M1018" t="s">
        <v>9034</v>
      </c>
      <c r="N1018" t="s">
        <v>9035</v>
      </c>
      <c r="O1018">
        <v>33.256817900000001</v>
      </c>
      <c r="P1018">
        <v>126.4115206</v>
      </c>
      <c r="R1018" t="s">
        <v>9036</v>
      </c>
      <c r="S1018" t="s">
        <v>9037</v>
      </c>
      <c r="T1018" t="s">
        <v>9038</v>
      </c>
      <c r="U1018" t="s">
        <v>9039</v>
      </c>
    </row>
    <row r="1019" spans="1:21" x14ac:dyDescent="0.3">
      <c r="A1019" t="s">
        <v>9040</v>
      </c>
      <c r="B1019" t="s">
        <v>165</v>
      </c>
      <c r="C1019" t="s">
        <v>166</v>
      </c>
      <c r="D1019" t="s">
        <v>9041</v>
      </c>
      <c r="E1019">
        <f>_xlfn.IFNA(VLOOKUP($F1019,지역분류!$C$2:$D$5,2,0),0)</f>
        <v>1</v>
      </c>
      <c r="F1019" t="str">
        <f>_xlfn.IFNA(INDEX(지역분류!$G$2:$G$21,MATCH($J1019,지역분류!$H$2:$H$21,0)),"테마여행")</f>
        <v>북부</v>
      </c>
      <c r="G1019" t="s">
        <v>17</v>
      </c>
      <c r="H1019" t="s">
        <v>18</v>
      </c>
      <c r="I1019" t="s">
        <v>30</v>
      </c>
      <c r="J1019" t="s">
        <v>31</v>
      </c>
      <c r="K1019" t="s">
        <v>9042</v>
      </c>
      <c r="L1019" t="s">
        <v>9043</v>
      </c>
      <c r="M1019" t="s">
        <v>9044</v>
      </c>
      <c r="N1019" t="s">
        <v>9045</v>
      </c>
      <c r="O1019">
        <v>33.509967799999998</v>
      </c>
      <c r="P1019">
        <v>126.48132459999999</v>
      </c>
      <c r="Q1019" t="s">
        <v>1573</v>
      </c>
      <c r="R1019" t="s">
        <v>9046</v>
      </c>
      <c r="S1019" t="s">
        <v>9047</v>
      </c>
      <c r="T1019" t="s">
        <v>9048</v>
      </c>
      <c r="U1019" t="s">
        <v>9049</v>
      </c>
    </row>
    <row r="1020" spans="1:21" x14ac:dyDescent="0.3">
      <c r="A1020" t="s">
        <v>9050</v>
      </c>
      <c r="B1020" t="s">
        <v>2920</v>
      </c>
      <c r="C1020" t="s">
        <v>2921</v>
      </c>
      <c r="D1020" t="s">
        <v>9051</v>
      </c>
      <c r="E1020">
        <f>_xlfn.IFNA(VLOOKUP($F1020,지역분류!$C$2:$D$5,2,0),0)</f>
        <v>4</v>
      </c>
      <c r="F1020" t="str">
        <f>_xlfn.IFNA(INDEX(지역분류!$G$2:$G$21,MATCH($J1020,지역분류!$H$2:$H$21,0)),"테마여행")</f>
        <v>남부</v>
      </c>
      <c r="G1020" t="s">
        <v>54</v>
      </c>
      <c r="H1020" t="s">
        <v>55</v>
      </c>
      <c r="I1020" t="s">
        <v>56</v>
      </c>
      <c r="J1020" t="s">
        <v>57</v>
      </c>
      <c r="K1020" t="s">
        <v>9052</v>
      </c>
      <c r="L1020" t="s">
        <v>9053</v>
      </c>
      <c r="M1020" t="s">
        <v>9054</v>
      </c>
      <c r="N1020" t="s">
        <v>9055</v>
      </c>
      <c r="O1020">
        <v>33.307352000000002</v>
      </c>
      <c r="P1020">
        <v>126.3379638</v>
      </c>
      <c r="R1020" t="s">
        <v>9056</v>
      </c>
      <c r="S1020" t="s">
        <v>9051</v>
      </c>
      <c r="T1020" t="s">
        <v>9057</v>
      </c>
      <c r="U1020" t="s">
        <v>9058</v>
      </c>
    </row>
    <row r="1021" spans="1:21" x14ac:dyDescent="0.3">
      <c r="A1021" t="s">
        <v>9059</v>
      </c>
      <c r="B1021" t="s">
        <v>2920</v>
      </c>
      <c r="C1021" t="s">
        <v>2921</v>
      </c>
      <c r="D1021" t="s">
        <v>9060</v>
      </c>
      <c r="E1021">
        <f>_xlfn.IFNA(VLOOKUP($F1021,지역분류!$C$2:$D$5,2,0),0)</f>
        <v>4</v>
      </c>
      <c r="F1021" t="str">
        <f>_xlfn.IFNA(INDEX(지역분류!$G$2:$G$21,MATCH($J1021,지역분류!$H$2:$H$21,0)),"테마여행")</f>
        <v>남부</v>
      </c>
      <c r="G1021" t="s">
        <v>54</v>
      </c>
      <c r="H1021" t="s">
        <v>55</v>
      </c>
      <c r="I1021" t="s">
        <v>56</v>
      </c>
      <c r="J1021" t="s">
        <v>57</v>
      </c>
      <c r="K1021" t="s">
        <v>9061</v>
      </c>
      <c r="L1021" t="s">
        <v>9061</v>
      </c>
      <c r="M1021" t="s">
        <v>4572</v>
      </c>
      <c r="N1021" t="s">
        <v>9062</v>
      </c>
      <c r="O1021">
        <v>33.309139999999999</v>
      </c>
      <c r="P1021">
        <v>126.340614</v>
      </c>
      <c r="R1021" t="s">
        <v>72</v>
      </c>
      <c r="S1021" t="s">
        <v>9060</v>
      </c>
      <c r="T1021" t="s">
        <v>9063</v>
      </c>
      <c r="U1021" t="s">
        <v>9064</v>
      </c>
    </row>
    <row r="1022" spans="1:21" hidden="1" x14ac:dyDescent="0.3">
      <c r="A1022" t="s">
        <v>9065</v>
      </c>
      <c r="B1022" t="s">
        <v>96</v>
      </c>
      <c r="C1022" t="s">
        <v>97</v>
      </c>
      <c r="D1022" t="s">
        <v>9066</v>
      </c>
      <c r="E1022">
        <f>_xlfn.IFNA(VLOOKUP($F1022,지역분류!$C$2:$D$5,2,0),0)</f>
        <v>4</v>
      </c>
      <c r="F1022" t="str">
        <f>_xlfn.IFNA(INDEX(지역분류!$G$2:$G$21,MATCH($J1022,지역분류!$H$2:$H$21,0)),"테마여행")</f>
        <v>남부</v>
      </c>
      <c r="G1022" t="s">
        <v>54</v>
      </c>
      <c r="H1022" t="s">
        <v>55</v>
      </c>
      <c r="I1022" t="s">
        <v>56</v>
      </c>
      <c r="J1022" t="s">
        <v>57</v>
      </c>
      <c r="M1022" t="s">
        <v>6733</v>
      </c>
      <c r="N1022" t="s">
        <v>9067</v>
      </c>
      <c r="S1022" t="s">
        <v>9066</v>
      </c>
      <c r="T1022" t="s">
        <v>9068</v>
      </c>
      <c r="U1022" t="s">
        <v>9069</v>
      </c>
    </row>
    <row r="1023" spans="1:21" x14ac:dyDescent="0.3">
      <c r="A1023" t="s">
        <v>9070</v>
      </c>
      <c r="B1023" t="s">
        <v>2920</v>
      </c>
      <c r="C1023" t="s">
        <v>2921</v>
      </c>
      <c r="D1023" t="s">
        <v>9071</v>
      </c>
      <c r="E1023">
        <f>_xlfn.IFNA(VLOOKUP($F1023,지역분류!$C$2:$D$5,2,0),0)</f>
        <v>2</v>
      </c>
      <c r="F1023" t="str">
        <f>_xlfn.IFNA(INDEX(지역분류!$G$2:$G$21,MATCH($J1023,지역분류!$H$2:$H$21,0)),"테마여행")</f>
        <v>동부</v>
      </c>
      <c r="G1023" t="s">
        <v>54</v>
      </c>
      <c r="H1023" t="s">
        <v>55</v>
      </c>
      <c r="I1023" t="s">
        <v>187</v>
      </c>
      <c r="J1023" t="s">
        <v>188</v>
      </c>
      <c r="K1023" t="s">
        <v>9072</v>
      </c>
      <c r="L1023" t="s">
        <v>9072</v>
      </c>
      <c r="M1023" t="s">
        <v>9073</v>
      </c>
      <c r="N1023" t="s">
        <v>9074</v>
      </c>
      <c r="O1023">
        <v>33.438487589530418</v>
      </c>
      <c r="P1023">
        <v>126.90182065338141</v>
      </c>
      <c r="S1023" t="s">
        <v>9075</v>
      </c>
      <c r="T1023" t="s">
        <v>9076</v>
      </c>
      <c r="U1023" t="s">
        <v>9077</v>
      </c>
    </row>
    <row r="1024" spans="1:21" x14ac:dyDescent="0.3">
      <c r="A1024" t="s">
        <v>9078</v>
      </c>
      <c r="B1024" t="s">
        <v>165</v>
      </c>
      <c r="C1024" t="s">
        <v>166</v>
      </c>
      <c r="D1024" t="s">
        <v>9079</v>
      </c>
      <c r="E1024">
        <f>_xlfn.IFNA(VLOOKUP($F1024,지역분류!$C$2:$D$5,2,0),0)</f>
        <v>2</v>
      </c>
      <c r="F1024" t="str">
        <f>_xlfn.IFNA(INDEX(지역분류!$G$2:$G$21,MATCH($J1024,지역분류!$H$2:$H$21,0)),"테마여행")</f>
        <v>동부</v>
      </c>
      <c r="G1024" t="s">
        <v>54</v>
      </c>
      <c r="H1024" t="s">
        <v>55</v>
      </c>
      <c r="I1024" t="s">
        <v>253</v>
      </c>
      <c r="J1024" t="s">
        <v>254</v>
      </c>
      <c r="K1024" t="s">
        <v>9080</v>
      </c>
      <c r="L1024" t="s">
        <v>9081</v>
      </c>
      <c r="M1024" t="s">
        <v>9082</v>
      </c>
      <c r="N1024" t="s">
        <v>9083</v>
      </c>
      <c r="O1024">
        <v>33.305372499999997</v>
      </c>
      <c r="P1024">
        <v>126.80499949999999</v>
      </c>
      <c r="R1024" t="s">
        <v>9084</v>
      </c>
      <c r="S1024" t="s">
        <v>9085</v>
      </c>
      <c r="T1024" t="s">
        <v>9086</v>
      </c>
      <c r="U1024" t="s">
        <v>9087</v>
      </c>
    </row>
    <row r="1025" spans="1:21" x14ac:dyDescent="0.3">
      <c r="A1025" t="s">
        <v>9088</v>
      </c>
      <c r="B1025" t="s">
        <v>165</v>
      </c>
      <c r="C1025" t="s">
        <v>166</v>
      </c>
      <c r="D1025" t="s">
        <v>9089</v>
      </c>
      <c r="E1025">
        <f>_xlfn.IFNA(VLOOKUP($F1025,지역분류!$C$2:$D$5,2,0),0)</f>
        <v>4</v>
      </c>
      <c r="F1025" t="str">
        <f>_xlfn.IFNA(INDEX(지역분류!$G$2:$G$21,MATCH($J1025,지역분류!$H$2:$H$21,0)),"테마여행")</f>
        <v>남부</v>
      </c>
      <c r="G1025" t="s">
        <v>54</v>
      </c>
      <c r="H1025" t="s">
        <v>55</v>
      </c>
      <c r="I1025" t="s">
        <v>56</v>
      </c>
      <c r="J1025" t="s">
        <v>57</v>
      </c>
      <c r="K1025" t="s">
        <v>9090</v>
      </c>
      <c r="L1025" t="s">
        <v>9091</v>
      </c>
      <c r="M1025" t="s">
        <v>9092</v>
      </c>
      <c r="N1025" t="s">
        <v>9093</v>
      </c>
      <c r="O1025">
        <v>33.237247000000004</v>
      </c>
      <c r="P1025">
        <v>126.3636731</v>
      </c>
      <c r="R1025" t="s">
        <v>9094</v>
      </c>
      <c r="S1025" t="s">
        <v>9095</v>
      </c>
      <c r="T1025" t="s">
        <v>9096</v>
      </c>
      <c r="U1025" t="s">
        <v>9097</v>
      </c>
    </row>
    <row r="1026" spans="1:21" x14ac:dyDescent="0.3">
      <c r="A1026" t="s">
        <v>9098</v>
      </c>
      <c r="B1026" t="s">
        <v>2920</v>
      </c>
      <c r="C1026" t="s">
        <v>2921</v>
      </c>
      <c r="D1026" t="s">
        <v>9099</v>
      </c>
      <c r="E1026">
        <f>_xlfn.IFNA(VLOOKUP($F1026,지역분류!$C$2:$D$5,2,0),0)</f>
        <v>2</v>
      </c>
      <c r="F1026" t="str">
        <f>_xlfn.IFNA(INDEX(지역분류!$G$2:$G$21,MATCH($J1026,지역분류!$H$2:$H$21,0)),"테마여행")</f>
        <v>동부</v>
      </c>
      <c r="G1026" t="s">
        <v>54</v>
      </c>
      <c r="H1026" t="s">
        <v>55</v>
      </c>
      <c r="I1026" t="s">
        <v>187</v>
      </c>
      <c r="J1026" t="s">
        <v>188</v>
      </c>
      <c r="K1026" t="s">
        <v>9100</v>
      </c>
      <c r="L1026" t="s">
        <v>9101</v>
      </c>
      <c r="M1026" t="s">
        <v>9102</v>
      </c>
      <c r="N1026" t="s">
        <v>9103</v>
      </c>
      <c r="O1026">
        <v>33.378468099999999</v>
      </c>
      <c r="P1026">
        <v>126.87848580000001</v>
      </c>
      <c r="R1026" t="s">
        <v>9104</v>
      </c>
      <c r="S1026" t="s">
        <v>9099</v>
      </c>
      <c r="T1026" t="s">
        <v>9105</v>
      </c>
      <c r="U1026" t="s">
        <v>9106</v>
      </c>
    </row>
    <row r="1027" spans="1:21" x14ac:dyDescent="0.3">
      <c r="A1027" t="s">
        <v>9107</v>
      </c>
      <c r="B1027" t="s">
        <v>14</v>
      </c>
      <c r="C1027" t="s">
        <v>15</v>
      </c>
      <c r="D1027" t="s">
        <v>9108</v>
      </c>
      <c r="E1027">
        <f>_xlfn.IFNA(VLOOKUP($F1027,지역분류!$C$2:$D$5,2,0),0)</f>
        <v>1</v>
      </c>
      <c r="F1027" t="str">
        <f>_xlfn.IFNA(INDEX(지역분류!$G$2:$G$21,MATCH($J1027,지역분류!$H$2:$H$21,0)),"테마여행")</f>
        <v>북부</v>
      </c>
      <c r="G1027" t="s">
        <v>17</v>
      </c>
      <c r="H1027" t="s">
        <v>18</v>
      </c>
      <c r="I1027" t="s">
        <v>30</v>
      </c>
      <c r="J1027" t="s">
        <v>31</v>
      </c>
      <c r="K1027" t="s">
        <v>9109</v>
      </c>
      <c r="L1027" t="s">
        <v>9110</v>
      </c>
      <c r="M1027" t="s">
        <v>9111</v>
      </c>
      <c r="N1027" t="s">
        <v>9112</v>
      </c>
      <c r="O1027">
        <v>33.512610899999999</v>
      </c>
      <c r="P1027">
        <v>126.5212526</v>
      </c>
      <c r="R1027" t="s">
        <v>9113</v>
      </c>
      <c r="S1027" t="s">
        <v>9108</v>
      </c>
      <c r="T1027" t="s">
        <v>9114</v>
      </c>
      <c r="U1027" t="s">
        <v>9115</v>
      </c>
    </row>
    <row r="1028" spans="1:21" hidden="1" x14ac:dyDescent="0.3">
      <c r="A1028" t="s">
        <v>9116</v>
      </c>
      <c r="B1028" t="s">
        <v>96</v>
      </c>
      <c r="C1028" t="s">
        <v>97</v>
      </c>
      <c r="D1028" t="s">
        <v>9117</v>
      </c>
      <c r="E1028">
        <f>_xlfn.IFNA(VLOOKUP($F1028,지역분류!$C$2:$D$5,2,0),0)</f>
        <v>1</v>
      </c>
      <c r="F1028" t="str">
        <f>_xlfn.IFNA(INDEX(지역분류!$G$2:$G$21,MATCH($J1028,지역분류!$H$2:$H$21,0)),"테마여행")</f>
        <v>북부</v>
      </c>
      <c r="G1028" t="s">
        <v>17</v>
      </c>
      <c r="H1028" t="s">
        <v>18</v>
      </c>
      <c r="I1028" t="s">
        <v>30</v>
      </c>
      <c r="J1028" t="s">
        <v>31</v>
      </c>
      <c r="M1028" t="s">
        <v>9118</v>
      </c>
      <c r="N1028" t="s">
        <v>9119</v>
      </c>
      <c r="S1028" t="s">
        <v>9117</v>
      </c>
      <c r="T1028" t="s">
        <v>9120</v>
      </c>
      <c r="U1028" t="s">
        <v>9121</v>
      </c>
    </row>
    <row r="1029" spans="1:21" x14ac:dyDescent="0.3">
      <c r="A1029" t="s">
        <v>9122</v>
      </c>
      <c r="B1029" t="s">
        <v>14</v>
      </c>
      <c r="C1029" t="s">
        <v>15</v>
      </c>
      <c r="D1029" t="s">
        <v>9123</v>
      </c>
      <c r="E1029">
        <f>_xlfn.IFNA(VLOOKUP($F1029,지역분류!$C$2:$D$5,2,0),0)</f>
        <v>4</v>
      </c>
      <c r="F1029" t="str">
        <f>_xlfn.IFNA(INDEX(지역분류!$G$2:$G$21,MATCH($J1029,지역분류!$H$2:$H$21,0)),"테마여행")</f>
        <v>남부</v>
      </c>
      <c r="G1029" t="s">
        <v>54</v>
      </c>
      <c r="H1029" t="s">
        <v>55</v>
      </c>
      <c r="I1029" t="s">
        <v>301</v>
      </c>
      <c r="J1029" t="s">
        <v>302</v>
      </c>
      <c r="K1029" t="s">
        <v>9124</v>
      </c>
      <c r="L1029" t="s">
        <v>9125</v>
      </c>
      <c r="M1029" t="s">
        <v>9126</v>
      </c>
      <c r="N1029" t="s">
        <v>9127</v>
      </c>
      <c r="O1029">
        <v>33.274436999999999</v>
      </c>
      <c r="P1029">
        <v>126.65689999999999</v>
      </c>
      <c r="Q1029" t="s">
        <v>3924</v>
      </c>
      <c r="R1029" t="s">
        <v>9128</v>
      </c>
      <c r="S1029" t="s">
        <v>9123</v>
      </c>
      <c r="T1029" t="s">
        <v>9129</v>
      </c>
      <c r="U1029" t="s">
        <v>9130</v>
      </c>
    </row>
    <row r="1030" spans="1:21" hidden="1" x14ac:dyDescent="0.3">
      <c r="A1030" t="s">
        <v>9131</v>
      </c>
      <c r="B1030" t="s">
        <v>96</v>
      </c>
      <c r="C1030" t="s">
        <v>97</v>
      </c>
      <c r="D1030" t="s">
        <v>9132</v>
      </c>
      <c r="E1030">
        <f>_xlfn.IFNA(VLOOKUP($F1030,지역분류!$C$2:$D$5,2,0),0)</f>
        <v>0</v>
      </c>
      <c r="F1030" t="str">
        <f>_xlfn.IFNA(INDEX(지역분류!$G$2:$G$21,MATCH($J1030,지역분류!$H$2:$H$21,0)),"테마여행")</f>
        <v>테마여행</v>
      </c>
      <c r="G1030" t="s">
        <v>54</v>
      </c>
      <c r="H1030" t="s">
        <v>55</v>
      </c>
      <c r="J1030" t="s">
        <v>352</v>
      </c>
      <c r="M1030" t="s">
        <v>9133</v>
      </c>
      <c r="N1030" t="s">
        <v>9134</v>
      </c>
      <c r="R1030" t="s">
        <v>72</v>
      </c>
      <c r="S1030" t="s">
        <v>9135</v>
      </c>
      <c r="T1030" t="s">
        <v>9136</v>
      </c>
      <c r="U1030" t="s">
        <v>9137</v>
      </c>
    </row>
    <row r="1031" spans="1:21" x14ac:dyDescent="0.3">
      <c r="A1031" t="s">
        <v>9138</v>
      </c>
      <c r="B1031" t="s">
        <v>165</v>
      </c>
      <c r="C1031" t="s">
        <v>166</v>
      </c>
      <c r="D1031" t="s">
        <v>9139</v>
      </c>
      <c r="E1031">
        <f>_xlfn.IFNA(VLOOKUP($F1031,지역분류!$C$2:$D$5,2,0),0)</f>
        <v>4</v>
      </c>
      <c r="F1031" t="str">
        <f>_xlfn.IFNA(INDEX(지역분류!$G$2:$G$21,MATCH($J1031,지역분류!$H$2:$H$21,0)),"테마여행")</f>
        <v>남부</v>
      </c>
      <c r="G1031" t="s">
        <v>54</v>
      </c>
      <c r="H1031" t="s">
        <v>55</v>
      </c>
      <c r="I1031" t="s">
        <v>301</v>
      </c>
      <c r="J1031" t="s">
        <v>302</v>
      </c>
      <c r="K1031" t="s">
        <v>9140</v>
      </c>
      <c r="L1031" t="s">
        <v>9141</v>
      </c>
      <c r="M1031" t="s">
        <v>9142</v>
      </c>
      <c r="N1031" t="s">
        <v>9143</v>
      </c>
      <c r="O1031">
        <v>33.271527900000002</v>
      </c>
      <c r="P1031">
        <v>126.6997188</v>
      </c>
      <c r="R1031" t="s">
        <v>9144</v>
      </c>
      <c r="S1031" t="s">
        <v>9145</v>
      </c>
      <c r="T1031" t="s">
        <v>9146</v>
      </c>
      <c r="U1031" t="s">
        <v>9147</v>
      </c>
    </row>
    <row r="1032" spans="1:21" x14ac:dyDescent="0.3">
      <c r="A1032" t="s">
        <v>9148</v>
      </c>
      <c r="B1032" t="s">
        <v>74</v>
      </c>
      <c r="C1032" t="s">
        <v>75</v>
      </c>
      <c r="D1032" t="s">
        <v>9149</v>
      </c>
      <c r="E1032">
        <f>_xlfn.IFNA(VLOOKUP($F1032,지역분류!$C$2:$D$5,2,0),0)</f>
        <v>2</v>
      </c>
      <c r="F1032" t="str">
        <f>_xlfn.IFNA(INDEX(지역분류!$G$2:$G$21,MATCH($J1032,지역분류!$H$2:$H$21,0)),"테마여행")</f>
        <v>동부</v>
      </c>
      <c r="G1032" t="s">
        <v>54</v>
      </c>
      <c r="H1032" t="s">
        <v>55</v>
      </c>
      <c r="I1032" t="s">
        <v>187</v>
      </c>
      <c r="J1032" t="s">
        <v>188</v>
      </c>
      <c r="K1032" t="s">
        <v>9150</v>
      </c>
      <c r="L1032" t="s">
        <v>9151</v>
      </c>
      <c r="M1032" t="s">
        <v>9152</v>
      </c>
      <c r="N1032" t="s">
        <v>9153</v>
      </c>
      <c r="O1032">
        <v>33.460900700000003</v>
      </c>
      <c r="P1032">
        <v>126.9311907</v>
      </c>
      <c r="R1032" t="s">
        <v>9154</v>
      </c>
      <c r="S1032" t="s">
        <v>9155</v>
      </c>
      <c r="T1032" t="s">
        <v>9156</v>
      </c>
      <c r="U1032" t="s">
        <v>9157</v>
      </c>
    </row>
    <row r="1033" spans="1:21" x14ac:dyDescent="0.3">
      <c r="A1033" t="s">
        <v>9158</v>
      </c>
      <c r="B1033" t="s">
        <v>165</v>
      </c>
      <c r="C1033" t="s">
        <v>166</v>
      </c>
      <c r="D1033" t="s">
        <v>9159</v>
      </c>
      <c r="E1033">
        <f>_xlfn.IFNA(VLOOKUP($F1033,지역분류!$C$2:$D$5,2,0),0)</f>
        <v>2</v>
      </c>
      <c r="F1033" t="str">
        <f>_xlfn.IFNA(INDEX(지역분류!$G$2:$G$21,MATCH($J1033,지역분류!$H$2:$H$21,0)),"테마여행")</f>
        <v>동부</v>
      </c>
      <c r="G1033" t="s">
        <v>17</v>
      </c>
      <c r="H1033" t="s">
        <v>18</v>
      </c>
      <c r="I1033" t="s">
        <v>111</v>
      </c>
      <c r="J1033" t="s">
        <v>112</v>
      </c>
      <c r="K1033" t="s">
        <v>9160</v>
      </c>
      <c r="L1033" t="s">
        <v>9161</v>
      </c>
      <c r="M1033" t="s">
        <v>9162</v>
      </c>
      <c r="N1033" t="s">
        <v>9163</v>
      </c>
      <c r="O1033">
        <v>33.491750000000003</v>
      </c>
      <c r="P1033">
        <v>126.90021</v>
      </c>
      <c r="Q1033" t="s">
        <v>2156</v>
      </c>
      <c r="R1033" t="s">
        <v>9164</v>
      </c>
      <c r="S1033" t="s">
        <v>9159</v>
      </c>
      <c r="T1033" t="s">
        <v>9165</v>
      </c>
      <c r="U1033" t="s">
        <v>9166</v>
      </c>
    </row>
    <row r="1034" spans="1:21" x14ac:dyDescent="0.3">
      <c r="A1034" t="s">
        <v>9167</v>
      </c>
      <c r="B1034" t="s">
        <v>2920</v>
      </c>
      <c r="C1034" t="s">
        <v>2921</v>
      </c>
      <c r="D1034" t="s">
        <v>9168</v>
      </c>
      <c r="E1034">
        <f>_xlfn.IFNA(VLOOKUP($F1034,지역분류!$C$2:$D$5,2,0),0)</f>
        <v>3</v>
      </c>
      <c r="F1034" t="str">
        <f>_xlfn.IFNA(INDEX(지역분류!$G$2:$G$21,MATCH($J1034,지역분류!$H$2:$H$21,0)),"테마여행")</f>
        <v>서부</v>
      </c>
      <c r="G1034" t="s">
        <v>54</v>
      </c>
      <c r="H1034" t="s">
        <v>55</v>
      </c>
      <c r="I1034" t="s">
        <v>1090</v>
      </c>
      <c r="J1034" t="s">
        <v>1091</v>
      </c>
      <c r="K1034" t="s">
        <v>9169</v>
      </c>
      <c r="L1034" t="s">
        <v>9170</v>
      </c>
      <c r="M1034" t="s">
        <v>9171</v>
      </c>
      <c r="N1034" t="s">
        <v>9172</v>
      </c>
      <c r="O1034">
        <v>33.279728599999999</v>
      </c>
      <c r="P1034">
        <v>126.2767575</v>
      </c>
      <c r="R1034" t="s">
        <v>9173</v>
      </c>
      <c r="S1034" t="s">
        <v>9168</v>
      </c>
      <c r="T1034" t="s">
        <v>9174</v>
      </c>
      <c r="U1034" t="s">
        <v>9175</v>
      </c>
    </row>
    <row r="1035" spans="1:21" hidden="1" x14ac:dyDescent="0.3">
      <c r="A1035" t="s">
        <v>9176</v>
      </c>
      <c r="B1035" t="s">
        <v>96</v>
      </c>
      <c r="C1035" t="s">
        <v>97</v>
      </c>
      <c r="D1035" t="s">
        <v>9177</v>
      </c>
      <c r="E1035">
        <f>_xlfn.IFNA(VLOOKUP($F1035,지역분류!$C$2:$D$5,2,0),0)</f>
        <v>3</v>
      </c>
      <c r="F1035" t="str">
        <f>_xlfn.IFNA(INDEX(지역분류!$G$2:$G$21,MATCH($J1035,지역분류!$H$2:$H$21,0)),"테마여행")</f>
        <v>서부</v>
      </c>
      <c r="G1035" t="s">
        <v>54</v>
      </c>
      <c r="H1035" t="s">
        <v>55</v>
      </c>
      <c r="I1035" t="s">
        <v>1090</v>
      </c>
      <c r="J1035" t="s">
        <v>1091</v>
      </c>
      <c r="M1035" t="s">
        <v>9178</v>
      </c>
      <c r="N1035" t="s">
        <v>9179</v>
      </c>
      <c r="S1035" t="s">
        <v>9177</v>
      </c>
      <c r="T1035" t="s">
        <v>9180</v>
      </c>
      <c r="U1035" t="s">
        <v>9181</v>
      </c>
    </row>
    <row r="1036" spans="1:21" x14ac:dyDescent="0.3">
      <c r="A1036" t="s">
        <v>9182</v>
      </c>
      <c r="B1036" t="s">
        <v>14</v>
      </c>
      <c r="C1036" t="s">
        <v>15</v>
      </c>
      <c r="D1036" t="s">
        <v>9183</v>
      </c>
      <c r="E1036">
        <f>_xlfn.IFNA(VLOOKUP($F1036,지역분류!$C$2:$D$5,2,0),0)</f>
        <v>1</v>
      </c>
      <c r="F1036" t="str">
        <f>_xlfn.IFNA(INDEX(지역분류!$G$2:$G$21,MATCH($J1036,지역분류!$H$2:$H$21,0)),"테마여행")</f>
        <v>북부</v>
      </c>
      <c r="G1036" t="s">
        <v>17</v>
      </c>
      <c r="H1036" t="s">
        <v>18</v>
      </c>
      <c r="I1036" t="s">
        <v>30</v>
      </c>
      <c r="J1036" t="s">
        <v>31</v>
      </c>
      <c r="K1036" t="s">
        <v>9184</v>
      </c>
      <c r="L1036" t="s">
        <v>9185</v>
      </c>
      <c r="M1036" t="s">
        <v>9186</v>
      </c>
      <c r="N1036" t="s">
        <v>9187</v>
      </c>
      <c r="O1036">
        <v>33.512743100000002</v>
      </c>
      <c r="P1036">
        <v>126.5283168</v>
      </c>
      <c r="R1036" t="s">
        <v>9188</v>
      </c>
      <c r="S1036" t="s">
        <v>9189</v>
      </c>
      <c r="T1036" t="s">
        <v>9190</v>
      </c>
      <c r="U1036" t="s">
        <v>9191</v>
      </c>
    </row>
    <row r="1037" spans="1:21" x14ac:dyDescent="0.3">
      <c r="A1037" t="s">
        <v>9192</v>
      </c>
      <c r="B1037" t="s">
        <v>2920</v>
      </c>
      <c r="C1037" t="s">
        <v>2921</v>
      </c>
      <c r="D1037" t="s">
        <v>9193</v>
      </c>
      <c r="E1037">
        <f>_xlfn.IFNA(VLOOKUP($F1037,지역분류!$C$2:$D$5,2,0),0)</f>
        <v>1</v>
      </c>
      <c r="F1037" t="str">
        <f>_xlfn.IFNA(INDEX(지역분류!$G$2:$G$21,MATCH($J1037,지역분류!$H$2:$H$21,0)),"테마여행")</f>
        <v>북부</v>
      </c>
      <c r="G1037" t="s">
        <v>17</v>
      </c>
      <c r="H1037" t="s">
        <v>18</v>
      </c>
      <c r="I1037" t="s">
        <v>30</v>
      </c>
      <c r="J1037" t="s">
        <v>31</v>
      </c>
      <c r="K1037" t="s">
        <v>9194</v>
      </c>
      <c r="L1037" t="s">
        <v>9195</v>
      </c>
      <c r="M1037" t="s">
        <v>9196</v>
      </c>
      <c r="N1037" t="s">
        <v>9197</v>
      </c>
      <c r="O1037">
        <v>33.483844699999999</v>
      </c>
      <c r="P1037">
        <v>126.4622013</v>
      </c>
      <c r="R1037" t="s">
        <v>9198</v>
      </c>
      <c r="S1037" t="s">
        <v>9193</v>
      </c>
      <c r="T1037" t="s">
        <v>9199</v>
      </c>
      <c r="U1037" t="s">
        <v>9200</v>
      </c>
    </row>
    <row r="1038" spans="1:21" x14ac:dyDescent="0.3">
      <c r="A1038" t="s">
        <v>9201</v>
      </c>
      <c r="B1038" t="s">
        <v>2920</v>
      </c>
      <c r="C1038" t="s">
        <v>2921</v>
      </c>
      <c r="D1038" t="s">
        <v>9202</v>
      </c>
      <c r="E1038">
        <f>_xlfn.IFNA(VLOOKUP($F1038,지역분류!$C$2:$D$5,2,0),0)</f>
        <v>1</v>
      </c>
      <c r="F1038" t="str">
        <f>_xlfn.IFNA(INDEX(지역분류!$G$2:$G$21,MATCH($J1038,지역분류!$H$2:$H$21,0)),"테마여행")</f>
        <v>북부</v>
      </c>
      <c r="G1038" t="s">
        <v>17</v>
      </c>
      <c r="H1038" t="s">
        <v>18</v>
      </c>
      <c r="I1038" t="s">
        <v>30</v>
      </c>
      <c r="J1038" t="s">
        <v>31</v>
      </c>
      <c r="K1038" t="s">
        <v>9203</v>
      </c>
      <c r="L1038" t="s">
        <v>9204</v>
      </c>
      <c r="M1038" t="s">
        <v>9205</v>
      </c>
      <c r="N1038" t="s">
        <v>9206</v>
      </c>
      <c r="O1038">
        <v>33.508278799999999</v>
      </c>
      <c r="P1038">
        <v>126.4723912</v>
      </c>
      <c r="R1038" t="s">
        <v>9207</v>
      </c>
      <c r="S1038" t="s">
        <v>9202</v>
      </c>
      <c r="T1038" t="s">
        <v>9208</v>
      </c>
      <c r="U1038" t="s">
        <v>9209</v>
      </c>
    </row>
    <row r="1039" spans="1:21" x14ac:dyDescent="0.3">
      <c r="A1039" t="s">
        <v>9210</v>
      </c>
      <c r="B1039" t="s">
        <v>74</v>
      </c>
      <c r="C1039" t="s">
        <v>75</v>
      </c>
      <c r="D1039" t="s">
        <v>9211</v>
      </c>
      <c r="E1039">
        <f>_xlfn.IFNA(VLOOKUP($F1039,지역분류!$C$2:$D$5,2,0),0)</f>
        <v>2</v>
      </c>
      <c r="F1039" t="str">
        <f>_xlfn.IFNA(INDEX(지역분류!$G$2:$G$21,MATCH($J1039,지역분류!$H$2:$H$21,0)),"테마여행")</f>
        <v>동부</v>
      </c>
      <c r="G1039" t="s">
        <v>17</v>
      </c>
      <c r="H1039" t="s">
        <v>18</v>
      </c>
      <c r="I1039" t="s">
        <v>111</v>
      </c>
      <c r="J1039" t="s">
        <v>112</v>
      </c>
      <c r="K1039" t="s">
        <v>9212</v>
      </c>
      <c r="L1039" t="s">
        <v>9213</v>
      </c>
      <c r="M1039" t="s">
        <v>9214</v>
      </c>
      <c r="N1039" t="s">
        <v>9215</v>
      </c>
      <c r="O1039">
        <v>33.557991299999998</v>
      </c>
      <c r="P1039">
        <v>126.7512955</v>
      </c>
      <c r="R1039" t="s">
        <v>9216</v>
      </c>
      <c r="S1039" t="s">
        <v>9211</v>
      </c>
      <c r="T1039" t="s">
        <v>9217</v>
      </c>
      <c r="U1039" t="s">
        <v>9218</v>
      </c>
    </row>
    <row r="1040" spans="1:21" x14ac:dyDescent="0.3">
      <c r="A1040" t="s">
        <v>9219</v>
      </c>
      <c r="B1040" t="s">
        <v>2920</v>
      </c>
      <c r="C1040" t="s">
        <v>2921</v>
      </c>
      <c r="D1040" t="s">
        <v>9220</v>
      </c>
      <c r="E1040">
        <f>_xlfn.IFNA(VLOOKUP($F1040,지역분류!$C$2:$D$5,2,0),0)</f>
        <v>1</v>
      </c>
      <c r="F1040" t="str">
        <f>_xlfn.IFNA(INDEX(지역분류!$G$2:$G$21,MATCH($J1040,지역분류!$H$2:$H$21,0)),"테마여행")</f>
        <v>북부</v>
      </c>
      <c r="G1040" t="s">
        <v>17</v>
      </c>
      <c r="H1040" t="s">
        <v>18</v>
      </c>
      <c r="I1040" t="s">
        <v>30</v>
      </c>
      <c r="J1040" t="s">
        <v>31</v>
      </c>
      <c r="K1040" t="s">
        <v>9221</v>
      </c>
      <c r="L1040" t="s">
        <v>9222</v>
      </c>
      <c r="M1040" t="s">
        <v>9223</v>
      </c>
      <c r="N1040" t="s">
        <v>9224</v>
      </c>
      <c r="O1040">
        <v>33.491942299999998</v>
      </c>
      <c r="P1040">
        <v>126.4904629</v>
      </c>
      <c r="R1040" t="s">
        <v>9225</v>
      </c>
      <c r="S1040" t="s">
        <v>9220</v>
      </c>
      <c r="T1040" t="s">
        <v>9226</v>
      </c>
      <c r="U1040" t="s">
        <v>9227</v>
      </c>
    </row>
    <row r="1041" spans="1:21" x14ac:dyDescent="0.3">
      <c r="A1041" t="s">
        <v>9228</v>
      </c>
      <c r="B1041" t="s">
        <v>165</v>
      </c>
      <c r="C1041" t="s">
        <v>166</v>
      </c>
      <c r="D1041" t="s">
        <v>9229</v>
      </c>
      <c r="E1041">
        <f>_xlfn.IFNA(VLOOKUP($F1041,지역분류!$C$2:$D$5,2,0),0)</f>
        <v>3</v>
      </c>
      <c r="F1041" t="str">
        <f>_xlfn.IFNA(INDEX(지역분류!$G$2:$G$21,MATCH($J1041,지역분류!$H$2:$H$21,0)),"테마여행")</f>
        <v>서부</v>
      </c>
      <c r="G1041" t="s">
        <v>54</v>
      </c>
      <c r="H1041" t="s">
        <v>55</v>
      </c>
      <c r="I1041" t="s">
        <v>1090</v>
      </c>
      <c r="J1041" t="s">
        <v>1091</v>
      </c>
      <c r="K1041" t="s">
        <v>9230</v>
      </c>
      <c r="L1041" t="s">
        <v>9231</v>
      </c>
      <c r="M1041" t="s">
        <v>9232</v>
      </c>
      <c r="N1041" t="s">
        <v>9233</v>
      </c>
      <c r="O1041">
        <v>33.216649099999998</v>
      </c>
      <c r="P1041">
        <v>126.2522091</v>
      </c>
      <c r="Q1041" t="s">
        <v>5301</v>
      </c>
      <c r="R1041" t="s">
        <v>9234</v>
      </c>
      <c r="S1041" t="s">
        <v>9229</v>
      </c>
      <c r="T1041" t="s">
        <v>9235</v>
      </c>
      <c r="U1041" t="s">
        <v>9236</v>
      </c>
    </row>
    <row r="1042" spans="1:21" x14ac:dyDescent="0.3">
      <c r="A1042" t="s">
        <v>9237</v>
      </c>
      <c r="B1042" t="s">
        <v>165</v>
      </c>
      <c r="C1042" t="s">
        <v>166</v>
      </c>
      <c r="D1042" t="s">
        <v>9238</v>
      </c>
      <c r="E1042">
        <f>_xlfn.IFNA(VLOOKUP($F1042,지역분류!$C$2:$D$5,2,0),0)</f>
        <v>3</v>
      </c>
      <c r="F1042" t="str">
        <f>_xlfn.IFNA(INDEX(지역분류!$G$2:$G$21,MATCH($J1042,지역분류!$H$2:$H$21,0)),"테마여행")</f>
        <v>서부</v>
      </c>
      <c r="G1042" t="s">
        <v>17</v>
      </c>
      <c r="H1042" t="s">
        <v>18</v>
      </c>
      <c r="I1042" t="s">
        <v>122</v>
      </c>
      <c r="J1042" t="s">
        <v>123</v>
      </c>
      <c r="K1042" t="s">
        <v>9239</v>
      </c>
      <c r="L1042" t="s">
        <v>9240</v>
      </c>
      <c r="M1042" t="s">
        <v>9241</v>
      </c>
      <c r="N1042" t="s">
        <v>9242</v>
      </c>
      <c r="O1042">
        <v>33.366011</v>
      </c>
      <c r="P1042">
        <v>126.2065075</v>
      </c>
      <c r="Q1042" t="s">
        <v>916</v>
      </c>
      <c r="R1042" t="s">
        <v>9243</v>
      </c>
      <c r="S1042" t="s">
        <v>9244</v>
      </c>
      <c r="T1042" t="s">
        <v>9245</v>
      </c>
      <c r="U1042" t="s">
        <v>9246</v>
      </c>
    </row>
    <row r="1043" spans="1:21" x14ac:dyDescent="0.3">
      <c r="A1043" t="s">
        <v>9247</v>
      </c>
      <c r="B1043" t="s">
        <v>74</v>
      </c>
      <c r="C1043" t="s">
        <v>75</v>
      </c>
      <c r="D1043" t="s">
        <v>9248</v>
      </c>
      <c r="E1043">
        <f>_xlfn.IFNA(VLOOKUP($F1043,지역분류!$C$2:$D$5,2,0),0)</f>
        <v>1</v>
      </c>
      <c r="F1043" t="str">
        <f>_xlfn.IFNA(INDEX(지역분류!$G$2:$G$21,MATCH($J1043,지역분류!$H$2:$H$21,0)),"테마여행")</f>
        <v>북부</v>
      </c>
      <c r="G1043" t="s">
        <v>17</v>
      </c>
      <c r="H1043" t="s">
        <v>18</v>
      </c>
      <c r="I1043" t="s">
        <v>19</v>
      </c>
      <c r="J1043" t="s">
        <v>20</v>
      </c>
      <c r="K1043" t="s">
        <v>9249</v>
      </c>
      <c r="L1043" t="s">
        <v>9250</v>
      </c>
      <c r="M1043" t="s">
        <v>9251</v>
      </c>
      <c r="N1043" t="s">
        <v>9252</v>
      </c>
      <c r="O1043">
        <v>33.478381800000001</v>
      </c>
      <c r="P1043">
        <v>126.3570074</v>
      </c>
      <c r="Q1043" t="s">
        <v>695</v>
      </c>
      <c r="R1043" t="s">
        <v>9253</v>
      </c>
      <c r="S1043" t="s">
        <v>9248</v>
      </c>
      <c r="T1043" t="s">
        <v>9254</v>
      </c>
      <c r="U1043" t="s">
        <v>9255</v>
      </c>
    </row>
    <row r="1044" spans="1:21" x14ac:dyDescent="0.3">
      <c r="A1044" t="s">
        <v>9256</v>
      </c>
      <c r="B1044" t="s">
        <v>165</v>
      </c>
      <c r="C1044" t="s">
        <v>166</v>
      </c>
      <c r="D1044" t="s">
        <v>9257</v>
      </c>
      <c r="E1044">
        <f>_xlfn.IFNA(VLOOKUP($F1044,지역분류!$C$2:$D$5,2,0),0)</f>
        <v>2</v>
      </c>
      <c r="F1044" t="str">
        <f>_xlfn.IFNA(INDEX(지역분류!$G$2:$G$21,MATCH($J1044,지역분류!$H$2:$H$21,0)),"테마여행")</f>
        <v>동부</v>
      </c>
      <c r="G1044" t="s">
        <v>54</v>
      </c>
      <c r="H1044" t="s">
        <v>55</v>
      </c>
      <c r="I1044" t="s">
        <v>253</v>
      </c>
      <c r="J1044" t="s">
        <v>254</v>
      </c>
      <c r="K1044" t="s">
        <v>9258</v>
      </c>
      <c r="L1044" t="s">
        <v>9259</v>
      </c>
      <c r="M1044" t="s">
        <v>9260</v>
      </c>
      <c r="N1044" t="s">
        <v>9261</v>
      </c>
      <c r="O1044">
        <v>33.322533200000002</v>
      </c>
      <c r="P1044">
        <v>126.8228665</v>
      </c>
      <c r="R1044" t="s">
        <v>9262</v>
      </c>
      <c r="S1044" t="s">
        <v>9263</v>
      </c>
      <c r="T1044" t="s">
        <v>9264</v>
      </c>
      <c r="U1044" t="s">
        <v>9265</v>
      </c>
    </row>
    <row r="1045" spans="1:21" x14ac:dyDescent="0.3">
      <c r="A1045" t="s">
        <v>9266</v>
      </c>
      <c r="B1045" t="s">
        <v>165</v>
      </c>
      <c r="C1045" t="s">
        <v>166</v>
      </c>
      <c r="D1045" t="s">
        <v>9267</v>
      </c>
      <c r="E1045">
        <f>_xlfn.IFNA(VLOOKUP($F1045,지역분류!$C$2:$D$5,2,0),0)</f>
        <v>1</v>
      </c>
      <c r="F1045" t="str">
        <f>_xlfn.IFNA(INDEX(지역분류!$G$2:$G$21,MATCH($J1045,지역분류!$H$2:$H$21,0)),"테마여행")</f>
        <v>북부</v>
      </c>
      <c r="G1045" t="s">
        <v>17</v>
      </c>
      <c r="H1045" t="s">
        <v>18</v>
      </c>
      <c r="I1045" t="s">
        <v>30</v>
      </c>
      <c r="J1045" t="s">
        <v>31</v>
      </c>
      <c r="K1045" t="s">
        <v>9268</v>
      </c>
      <c r="L1045" t="s">
        <v>9269</v>
      </c>
      <c r="M1045" t="s">
        <v>9270</v>
      </c>
      <c r="N1045" t="s">
        <v>9271</v>
      </c>
      <c r="O1045">
        <v>33.482616399999998</v>
      </c>
      <c r="P1045">
        <v>126.4896573</v>
      </c>
      <c r="R1045" t="s">
        <v>9272</v>
      </c>
      <c r="S1045" t="s">
        <v>9267</v>
      </c>
      <c r="T1045" t="s">
        <v>9273</v>
      </c>
      <c r="U1045" t="s">
        <v>9274</v>
      </c>
    </row>
    <row r="1046" spans="1:21" x14ac:dyDescent="0.3">
      <c r="A1046" t="s">
        <v>9275</v>
      </c>
      <c r="B1046" t="s">
        <v>165</v>
      </c>
      <c r="C1046" t="s">
        <v>166</v>
      </c>
      <c r="D1046" t="s">
        <v>9276</v>
      </c>
      <c r="E1046">
        <f>_xlfn.IFNA(VLOOKUP($F1046,지역분류!$C$2:$D$5,2,0),0)</f>
        <v>4</v>
      </c>
      <c r="F1046" t="str">
        <f>_xlfn.IFNA(INDEX(지역분류!$G$2:$G$21,MATCH($J1046,지역분류!$H$2:$H$21,0)),"테마여행")</f>
        <v>남부</v>
      </c>
      <c r="G1046" t="s">
        <v>54</v>
      </c>
      <c r="H1046" t="s">
        <v>55</v>
      </c>
      <c r="I1046" t="s">
        <v>69</v>
      </c>
      <c r="J1046" t="s">
        <v>70</v>
      </c>
      <c r="K1046" t="s">
        <v>9277</v>
      </c>
      <c r="L1046" t="s">
        <v>9278</v>
      </c>
      <c r="M1046" t="s">
        <v>9279</v>
      </c>
      <c r="N1046" t="s">
        <v>9280</v>
      </c>
      <c r="O1046">
        <v>33.2444652</v>
      </c>
      <c r="P1046">
        <v>126.5370483</v>
      </c>
      <c r="R1046" t="s">
        <v>9281</v>
      </c>
      <c r="S1046" t="s">
        <v>9282</v>
      </c>
      <c r="T1046" t="s">
        <v>9283</v>
      </c>
      <c r="U1046" t="s">
        <v>9284</v>
      </c>
    </row>
    <row r="1047" spans="1:21" x14ac:dyDescent="0.3">
      <c r="A1047" t="s">
        <v>9285</v>
      </c>
      <c r="B1047" t="s">
        <v>2920</v>
      </c>
      <c r="C1047" t="s">
        <v>2921</v>
      </c>
      <c r="D1047" t="s">
        <v>9286</v>
      </c>
      <c r="E1047">
        <f>_xlfn.IFNA(VLOOKUP($F1047,지역분류!$C$2:$D$5,2,0),0)</f>
        <v>4</v>
      </c>
      <c r="F1047" t="str">
        <f>_xlfn.IFNA(INDEX(지역분류!$G$2:$G$21,MATCH($J1047,지역분류!$H$2:$H$21,0)),"테마여행")</f>
        <v>남부</v>
      </c>
      <c r="G1047" t="s">
        <v>54</v>
      </c>
      <c r="H1047" t="s">
        <v>55</v>
      </c>
      <c r="I1047" t="s">
        <v>69</v>
      </c>
      <c r="J1047" t="s">
        <v>70</v>
      </c>
      <c r="K1047" t="s">
        <v>9287</v>
      </c>
      <c r="L1047" t="s">
        <v>9288</v>
      </c>
      <c r="M1047" t="s">
        <v>9289</v>
      </c>
      <c r="N1047" t="s">
        <v>9290</v>
      </c>
      <c r="O1047">
        <v>33.248925</v>
      </c>
      <c r="P1047">
        <v>126.57086390000001</v>
      </c>
      <c r="R1047" t="s">
        <v>9291</v>
      </c>
      <c r="S1047" t="s">
        <v>9286</v>
      </c>
      <c r="T1047" t="s">
        <v>9292</v>
      </c>
      <c r="U1047" t="s">
        <v>9293</v>
      </c>
    </row>
    <row r="1048" spans="1:21" x14ac:dyDescent="0.3">
      <c r="A1048" t="s">
        <v>9294</v>
      </c>
      <c r="B1048" t="s">
        <v>2920</v>
      </c>
      <c r="C1048" t="s">
        <v>2921</v>
      </c>
      <c r="D1048" t="s">
        <v>9295</v>
      </c>
      <c r="E1048">
        <f>_xlfn.IFNA(VLOOKUP($F1048,지역분류!$C$2:$D$5,2,0),0)</f>
        <v>1</v>
      </c>
      <c r="F1048" t="str">
        <f>_xlfn.IFNA(INDEX(지역분류!$G$2:$G$21,MATCH($J1048,지역분류!$H$2:$H$21,0)),"테마여행")</f>
        <v>북부</v>
      </c>
      <c r="G1048" t="s">
        <v>17</v>
      </c>
      <c r="H1048" t="s">
        <v>18</v>
      </c>
      <c r="I1048" t="s">
        <v>19</v>
      </c>
      <c r="J1048" t="s">
        <v>20</v>
      </c>
      <c r="K1048" t="s">
        <v>9296</v>
      </c>
      <c r="L1048" t="s">
        <v>9297</v>
      </c>
      <c r="M1048" t="s">
        <v>9298</v>
      </c>
      <c r="N1048" t="s">
        <v>9299</v>
      </c>
      <c r="O1048">
        <v>33.484582699999997</v>
      </c>
      <c r="P1048">
        <v>126.4155098</v>
      </c>
      <c r="R1048" t="s">
        <v>9300</v>
      </c>
      <c r="S1048" t="s">
        <v>9295</v>
      </c>
      <c r="T1048" t="s">
        <v>9301</v>
      </c>
      <c r="U1048" t="s">
        <v>9302</v>
      </c>
    </row>
    <row r="1049" spans="1:21" x14ac:dyDescent="0.3">
      <c r="A1049" t="s">
        <v>9303</v>
      </c>
      <c r="B1049" t="s">
        <v>2920</v>
      </c>
      <c r="C1049" t="s">
        <v>2921</v>
      </c>
      <c r="D1049" t="s">
        <v>9304</v>
      </c>
      <c r="E1049">
        <f>_xlfn.IFNA(VLOOKUP($F1049,지역분류!$C$2:$D$5,2,0),0)</f>
        <v>2</v>
      </c>
      <c r="F1049" t="str">
        <f>_xlfn.IFNA(INDEX(지역분류!$G$2:$G$21,MATCH($J1049,지역분류!$H$2:$H$21,0)),"테마여행")</f>
        <v>동부</v>
      </c>
      <c r="G1049" t="s">
        <v>54</v>
      </c>
      <c r="H1049" t="s">
        <v>55</v>
      </c>
      <c r="I1049" t="s">
        <v>187</v>
      </c>
      <c r="J1049" t="s">
        <v>188</v>
      </c>
      <c r="K1049" t="s">
        <v>9305</v>
      </c>
      <c r="L1049" t="s">
        <v>9306</v>
      </c>
      <c r="M1049" t="s">
        <v>9307</v>
      </c>
      <c r="N1049" t="s">
        <v>9308</v>
      </c>
      <c r="O1049">
        <v>33.361840100000002</v>
      </c>
      <c r="P1049">
        <v>126.8405958</v>
      </c>
      <c r="R1049" t="s">
        <v>9309</v>
      </c>
      <c r="S1049" t="s">
        <v>9304</v>
      </c>
      <c r="T1049" t="s">
        <v>9310</v>
      </c>
      <c r="U1049" t="s">
        <v>9311</v>
      </c>
    </row>
    <row r="1050" spans="1:21" x14ac:dyDescent="0.3">
      <c r="A1050" t="s">
        <v>9312</v>
      </c>
      <c r="B1050" t="s">
        <v>74</v>
      </c>
      <c r="C1050" t="s">
        <v>75</v>
      </c>
      <c r="D1050" t="s">
        <v>9313</v>
      </c>
      <c r="E1050">
        <f>_xlfn.IFNA(VLOOKUP($F1050,지역분류!$C$2:$D$5,2,0),0)</f>
        <v>4</v>
      </c>
      <c r="F1050" t="str">
        <f>_xlfn.IFNA(INDEX(지역분류!$G$2:$G$21,MATCH($J1050,지역분류!$H$2:$H$21,0)),"테마여행")</f>
        <v>남부</v>
      </c>
      <c r="G1050" t="s">
        <v>54</v>
      </c>
      <c r="H1050" t="s">
        <v>55</v>
      </c>
      <c r="I1050" t="s">
        <v>69</v>
      </c>
      <c r="J1050" t="s">
        <v>70</v>
      </c>
      <c r="K1050" t="s">
        <v>9314</v>
      </c>
      <c r="L1050" t="s">
        <v>9315</v>
      </c>
      <c r="M1050" t="s">
        <v>9316</v>
      </c>
      <c r="N1050" t="s">
        <v>9317</v>
      </c>
      <c r="O1050">
        <v>33.448635000000003</v>
      </c>
      <c r="P1050">
        <v>126.91573</v>
      </c>
      <c r="Q1050" t="s">
        <v>9318</v>
      </c>
      <c r="R1050" t="s">
        <v>9319</v>
      </c>
      <c r="S1050" t="s">
        <v>9313</v>
      </c>
      <c r="T1050" t="s">
        <v>9320</v>
      </c>
      <c r="U1050" t="s">
        <v>9321</v>
      </c>
    </row>
    <row r="1051" spans="1:21" x14ac:dyDescent="0.3">
      <c r="A1051" t="s">
        <v>9322</v>
      </c>
      <c r="B1051" t="s">
        <v>14</v>
      </c>
      <c r="C1051" t="s">
        <v>15</v>
      </c>
      <c r="D1051" t="s">
        <v>9323</v>
      </c>
      <c r="E1051">
        <f>_xlfn.IFNA(VLOOKUP($F1051,지역분류!$C$2:$D$5,2,0),0)</f>
        <v>4</v>
      </c>
      <c r="F1051" t="str">
        <f>_xlfn.IFNA(INDEX(지역분류!$G$2:$G$21,MATCH($J1051,지역분류!$H$2:$H$21,0)),"테마여행")</f>
        <v>남부</v>
      </c>
      <c r="G1051" t="s">
        <v>54</v>
      </c>
      <c r="H1051" t="s">
        <v>55</v>
      </c>
      <c r="I1051" t="s">
        <v>69</v>
      </c>
      <c r="J1051" t="s">
        <v>70</v>
      </c>
      <c r="K1051" t="s">
        <v>9324</v>
      </c>
      <c r="L1051" t="s">
        <v>9325</v>
      </c>
      <c r="M1051" t="s">
        <v>9326</v>
      </c>
      <c r="N1051" t="s">
        <v>9327</v>
      </c>
      <c r="O1051">
        <v>33.251899999999999</v>
      </c>
      <c r="P1051">
        <v>126.56225999999999</v>
      </c>
      <c r="Q1051" t="s">
        <v>8353</v>
      </c>
      <c r="R1051" t="s">
        <v>9328</v>
      </c>
      <c r="S1051" t="s">
        <v>9329</v>
      </c>
      <c r="T1051" t="s">
        <v>9330</v>
      </c>
      <c r="U1051" t="s">
        <v>9331</v>
      </c>
    </row>
    <row r="1052" spans="1:21" x14ac:dyDescent="0.3">
      <c r="A1052" t="s">
        <v>9332</v>
      </c>
      <c r="B1052" t="s">
        <v>165</v>
      </c>
      <c r="C1052" t="s">
        <v>166</v>
      </c>
      <c r="D1052" t="s">
        <v>9333</v>
      </c>
      <c r="E1052">
        <f>_xlfn.IFNA(VLOOKUP($F1052,지역분류!$C$2:$D$5,2,0),0)</f>
        <v>1</v>
      </c>
      <c r="F1052" t="str">
        <f>_xlfn.IFNA(INDEX(지역분류!$G$2:$G$21,MATCH($J1052,지역분류!$H$2:$H$21,0)),"테마여행")</f>
        <v>북부</v>
      </c>
      <c r="G1052" t="s">
        <v>17</v>
      </c>
      <c r="H1052" t="s">
        <v>18</v>
      </c>
      <c r="I1052" t="s">
        <v>19</v>
      </c>
      <c r="J1052" t="s">
        <v>20</v>
      </c>
      <c r="K1052" t="s">
        <v>9334</v>
      </c>
      <c r="L1052" t="s">
        <v>9335</v>
      </c>
      <c r="M1052" t="s">
        <v>9336</v>
      </c>
      <c r="N1052" t="s">
        <v>9337</v>
      </c>
      <c r="O1052">
        <v>33.430588</v>
      </c>
      <c r="P1052">
        <v>126.347916</v>
      </c>
      <c r="Q1052" t="s">
        <v>1904</v>
      </c>
      <c r="R1052" t="s">
        <v>9338</v>
      </c>
      <c r="S1052" t="s">
        <v>9339</v>
      </c>
      <c r="T1052" t="s">
        <v>9340</v>
      </c>
      <c r="U1052" t="s">
        <v>9341</v>
      </c>
    </row>
    <row r="1053" spans="1:21" x14ac:dyDescent="0.3">
      <c r="A1053" t="s">
        <v>9342</v>
      </c>
      <c r="B1053" t="s">
        <v>74</v>
      </c>
      <c r="C1053" t="s">
        <v>75</v>
      </c>
      <c r="D1053" t="s">
        <v>9343</v>
      </c>
      <c r="E1053">
        <f>_xlfn.IFNA(VLOOKUP($F1053,지역분류!$C$2:$D$5,2,0),0)</f>
        <v>1</v>
      </c>
      <c r="F1053" t="str">
        <f>_xlfn.IFNA(INDEX(지역분류!$G$2:$G$21,MATCH($J1053,지역분류!$H$2:$H$21,0)),"테마여행")</f>
        <v>북부</v>
      </c>
      <c r="G1053" t="s">
        <v>17</v>
      </c>
      <c r="H1053" t="s">
        <v>18</v>
      </c>
      <c r="I1053" t="s">
        <v>30</v>
      </c>
      <c r="J1053" t="s">
        <v>31</v>
      </c>
      <c r="K1053" t="s">
        <v>9344</v>
      </c>
      <c r="L1053" t="s">
        <v>9345</v>
      </c>
      <c r="M1053" t="s">
        <v>9346</v>
      </c>
      <c r="N1053" t="s">
        <v>9347</v>
      </c>
      <c r="O1053">
        <v>33.4647845</v>
      </c>
      <c r="P1053">
        <v>126.6329231</v>
      </c>
      <c r="R1053" t="s">
        <v>9348</v>
      </c>
      <c r="S1053" t="s">
        <v>9343</v>
      </c>
      <c r="T1053" t="s">
        <v>9349</v>
      </c>
      <c r="U1053" t="s">
        <v>9350</v>
      </c>
    </row>
    <row r="1054" spans="1:21" x14ac:dyDescent="0.3">
      <c r="A1054" t="s">
        <v>9351</v>
      </c>
      <c r="B1054" t="s">
        <v>74</v>
      </c>
      <c r="C1054" t="s">
        <v>75</v>
      </c>
      <c r="D1054" t="s">
        <v>9352</v>
      </c>
      <c r="E1054">
        <f>_xlfn.IFNA(VLOOKUP($F1054,지역분류!$C$2:$D$5,2,0),0)</f>
        <v>2</v>
      </c>
      <c r="F1054" t="str">
        <f>_xlfn.IFNA(INDEX(지역분류!$G$2:$G$21,MATCH($J1054,지역분류!$H$2:$H$21,0)),"테마여행")</f>
        <v>동부</v>
      </c>
      <c r="G1054" t="s">
        <v>17</v>
      </c>
      <c r="H1054" t="s">
        <v>18</v>
      </c>
      <c r="I1054" t="s">
        <v>111</v>
      </c>
      <c r="J1054" t="s">
        <v>112</v>
      </c>
      <c r="K1054" t="s">
        <v>9353</v>
      </c>
      <c r="L1054" t="s">
        <v>9354</v>
      </c>
      <c r="M1054" t="s">
        <v>9355</v>
      </c>
      <c r="N1054" t="s">
        <v>9356</v>
      </c>
      <c r="O1054">
        <v>33.554650100000003</v>
      </c>
      <c r="P1054">
        <v>126.7461974</v>
      </c>
      <c r="R1054" t="s">
        <v>9357</v>
      </c>
      <c r="S1054" t="s">
        <v>9352</v>
      </c>
      <c r="T1054" t="s">
        <v>9358</v>
      </c>
      <c r="U1054" t="s">
        <v>9359</v>
      </c>
    </row>
    <row r="1055" spans="1:21" x14ac:dyDescent="0.3">
      <c r="A1055" t="s">
        <v>9360</v>
      </c>
      <c r="B1055" t="s">
        <v>74</v>
      </c>
      <c r="C1055" t="s">
        <v>75</v>
      </c>
      <c r="D1055" t="s">
        <v>9361</v>
      </c>
      <c r="E1055">
        <f>_xlfn.IFNA(VLOOKUP($F1055,지역분류!$C$2:$D$5,2,0),0)</f>
        <v>2</v>
      </c>
      <c r="F1055" t="str">
        <f>_xlfn.IFNA(INDEX(지역분류!$G$2:$G$21,MATCH($J1055,지역분류!$H$2:$H$21,0)),"테마여행")</f>
        <v>동부</v>
      </c>
      <c r="G1055" t="s">
        <v>54</v>
      </c>
      <c r="H1055" t="s">
        <v>55</v>
      </c>
      <c r="I1055" t="s">
        <v>253</v>
      </c>
      <c r="J1055" t="s">
        <v>254</v>
      </c>
      <c r="K1055" t="s">
        <v>9362</v>
      </c>
      <c r="L1055" t="s">
        <v>9363</v>
      </c>
      <c r="M1055" t="s">
        <v>9364</v>
      </c>
      <c r="N1055" t="s">
        <v>9365</v>
      </c>
      <c r="O1055">
        <v>33.337468299999998</v>
      </c>
      <c r="P1055">
        <v>126.84235820000001</v>
      </c>
      <c r="Q1055" t="s">
        <v>346</v>
      </c>
      <c r="R1055" t="s">
        <v>9366</v>
      </c>
      <c r="S1055" t="s">
        <v>9367</v>
      </c>
      <c r="T1055" t="s">
        <v>9368</v>
      </c>
      <c r="U1055" t="s">
        <v>9369</v>
      </c>
    </row>
    <row r="1056" spans="1:21" x14ac:dyDescent="0.3">
      <c r="A1056" t="s">
        <v>9370</v>
      </c>
      <c r="B1056" t="s">
        <v>2920</v>
      </c>
      <c r="C1056" t="s">
        <v>2921</v>
      </c>
      <c r="D1056" t="s">
        <v>9371</v>
      </c>
      <c r="E1056">
        <f>_xlfn.IFNA(VLOOKUP($F1056,지역분류!$C$2:$D$5,2,0),0)</f>
        <v>1</v>
      </c>
      <c r="F1056" t="str">
        <f>_xlfn.IFNA(INDEX(지역분류!$G$2:$G$21,MATCH($J1056,지역분류!$H$2:$H$21,0)),"테마여행")</f>
        <v>북부</v>
      </c>
      <c r="G1056" t="s">
        <v>17</v>
      </c>
      <c r="H1056" t="s">
        <v>18</v>
      </c>
      <c r="I1056" t="s">
        <v>30</v>
      </c>
      <c r="J1056" t="s">
        <v>31</v>
      </c>
      <c r="K1056" t="s">
        <v>9372</v>
      </c>
      <c r="L1056" t="s">
        <v>9373</v>
      </c>
      <c r="M1056" t="s">
        <v>9374</v>
      </c>
      <c r="N1056" t="s">
        <v>9375</v>
      </c>
      <c r="O1056">
        <v>33.516764199999997</v>
      </c>
      <c r="P1056">
        <v>126.581414</v>
      </c>
      <c r="R1056" t="s">
        <v>9376</v>
      </c>
      <c r="S1056" t="s">
        <v>9371</v>
      </c>
      <c r="T1056" t="s">
        <v>9377</v>
      </c>
      <c r="U1056" t="s">
        <v>9378</v>
      </c>
    </row>
    <row r="1057" spans="1:21" x14ac:dyDescent="0.3">
      <c r="A1057" t="s">
        <v>9379</v>
      </c>
      <c r="B1057" t="s">
        <v>74</v>
      </c>
      <c r="C1057" t="s">
        <v>75</v>
      </c>
      <c r="D1057" t="s">
        <v>9380</v>
      </c>
      <c r="E1057">
        <f>_xlfn.IFNA(VLOOKUP($F1057,지역분류!$C$2:$D$5,2,0),0)</f>
        <v>2</v>
      </c>
      <c r="F1057" t="str">
        <f>_xlfn.IFNA(INDEX(지역분류!$G$2:$G$21,MATCH($J1057,지역분류!$H$2:$H$21,0)),"테마여행")</f>
        <v>동부</v>
      </c>
      <c r="G1057" t="s">
        <v>17</v>
      </c>
      <c r="H1057" t="s">
        <v>18</v>
      </c>
      <c r="I1057" t="s">
        <v>111</v>
      </c>
      <c r="J1057" t="s">
        <v>112</v>
      </c>
      <c r="K1057" t="s">
        <v>9381</v>
      </c>
      <c r="L1057" t="s">
        <v>9382</v>
      </c>
      <c r="M1057" t="s">
        <v>9383</v>
      </c>
      <c r="N1057" t="s">
        <v>9384</v>
      </c>
      <c r="O1057">
        <v>33.556255999999998</v>
      </c>
      <c r="P1057">
        <v>126.7936366</v>
      </c>
      <c r="S1057" t="s">
        <v>9385</v>
      </c>
      <c r="T1057" t="s">
        <v>9386</v>
      </c>
      <c r="U1057" t="s">
        <v>9387</v>
      </c>
    </row>
    <row r="1058" spans="1:21" x14ac:dyDescent="0.3">
      <c r="A1058" t="s">
        <v>9388</v>
      </c>
      <c r="B1058" t="s">
        <v>74</v>
      </c>
      <c r="C1058" t="s">
        <v>75</v>
      </c>
      <c r="D1058" t="s">
        <v>9389</v>
      </c>
      <c r="E1058">
        <f>_xlfn.IFNA(VLOOKUP($F1058,지역분류!$C$2:$D$5,2,0),0)</f>
        <v>3</v>
      </c>
      <c r="F1058" t="str">
        <f>_xlfn.IFNA(INDEX(지역분류!$G$2:$G$21,MATCH($J1058,지역분류!$H$2:$H$21,0)),"테마여행")</f>
        <v>서부</v>
      </c>
      <c r="G1058" t="s">
        <v>17</v>
      </c>
      <c r="H1058" t="s">
        <v>18</v>
      </c>
      <c r="I1058" t="s">
        <v>122</v>
      </c>
      <c r="J1058" t="s">
        <v>123</v>
      </c>
      <c r="K1058" t="s">
        <v>9390</v>
      </c>
      <c r="L1058" t="s">
        <v>9391</v>
      </c>
      <c r="M1058" t="s">
        <v>9392</v>
      </c>
      <c r="N1058" t="s">
        <v>9393</v>
      </c>
      <c r="O1058">
        <v>33.343224800000002</v>
      </c>
      <c r="P1058">
        <v>126.17611549999999</v>
      </c>
      <c r="R1058" t="s">
        <v>9394</v>
      </c>
      <c r="S1058" t="s">
        <v>9389</v>
      </c>
      <c r="T1058" t="s">
        <v>9395</v>
      </c>
      <c r="U1058" t="s">
        <v>9396</v>
      </c>
    </row>
    <row r="1059" spans="1:21" x14ac:dyDescent="0.3">
      <c r="A1059" t="s">
        <v>9397</v>
      </c>
      <c r="B1059" t="s">
        <v>2920</v>
      </c>
      <c r="C1059" t="s">
        <v>2921</v>
      </c>
      <c r="D1059" t="s">
        <v>9398</v>
      </c>
      <c r="E1059">
        <f>_xlfn.IFNA(VLOOKUP($F1059,지역분류!$C$2:$D$5,2,0),0)</f>
        <v>1</v>
      </c>
      <c r="F1059" t="str">
        <f>_xlfn.IFNA(INDEX(지역분류!$G$2:$G$21,MATCH($J1059,지역분류!$H$2:$H$21,0)),"테마여행")</f>
        <v>북부</v>
      </c>
      <c r="G1059" t="s">
        <v>17</v>
      </c>
      <c r="H1059" t="s">
        <v>18</v>
      </c>
      <c r="I1059" t="s">
        <v>19</v>
      </c>
      <c r="J1059" t="s">
        <v>20</v>
      </c>
      <c r="K1059" t="s">
        <v>9399</v>
      </c>
      <c r="L1059" t="s">
        <v>9399</v>
      </c>
      <c r="M1059" t="s">
        <v>822</v>
      </c>
      <c r="N1059" t="s">
        <v>9400</v>
      </c>
      <c r="O1059">
        <v>33.441764999999997</v>
      </c>
      <c r="P1059">
        <v>126.40065</v>
      </c>
      <c r="R1059" t="s">
        <v>9401</v>
      </c>
      <c r="S1059" t="s">
        <v>9402</v>
      </c>
      <c r="T1059" t="s">
        <v>9403</v>
      </c>
      <c r="U1059" t="s">
        <v>9404</v>
      </c>
    </row>
    <row r="1060" spans="1:21" x14ac:dyDescent="0.3">
      <c r="A1060" t="s">
        <v>9405</v>
      </c>
      <c r="B1060" t="s">
        <v>51</v>
      </c>
      <c r="C1060" t="s">
        <v>52</v>
      </c>
      <c r="D1060" t="s">
        <v>9406</v>
      </c>
      <c r="E1060">
        <f>_xlfn.IFNA(VLOOKUP($F1060,지역분류!$C$2:$D$5,2,0),0)</f>
        <v>1</v>
      </c>
      <c r="F1060" t="str">
        <f>_xlfn.IFNA(INDEX(지역분류!$G$2:$G$21,MATCH($J1060,지역분류!$H$2:$H$21,0)),"테마여행")</f>
        <v>북부</v>
      </c>
      <c r="G1060" t="s">
        <v>17</v>
      </c>
      <c r="H1060" t="s">
        <v>18</v>
      </c>
      <c r="I1060" t="s">
        <v>30</v>
      </c>
      <c r="J1060" t="s">
        <v>31</v>
      </c>
      <c r="M1060" t="s">
        <v>9407</v>
      </c>
      <c r="N1060" t="s">
        <v>9408</v>
      </c>
      <c r="S1060" t="s">
        <v>9406</v>
      </c>
      <c r="T1060" t="s">
        <v>9409</v>
      </c>
      <c r="U1060" t="s">
        <v>9410</v>
      </c>
    </row>
    <row r="1061" spans="1:21" x14ac:dyDescent="0.3">
      <c r="A1061" t="s">
        <v>9411</v>
      </c>
      <c r="B1061" t="s">
        <v>74</v>
      </c>
      <c r="C1061" t="s">
        <v>75</v>
      </c>
      <c r="D1061" t="s">
        <v>9412</v>
      </c>
      <c r="E1061">
        <f>_xlfn.IFNA(VLOOKUP($F1061,지역분류!$C$2:$D$5,2,0),0)</f>
        <v>1</v>
      </c>
      <c r="F1061" t="str">
        <f>_xlfn.IFNA(INDEX(지역분류!$G$2:$G$21,MATCH($J1061,지역분류!$H$2:$H$21,0)),"테마여행")</f>
        <v>북부</v>
      </c>
      <c r="G1061" t="s">
        <v>17</v>
      </c>
      <c r="H1061" t="s">
        <v>18</v>
      </c>
      <c r="I1061" t="s">
        <v>42</v>
      </c>
      <c r="J1061" t="s">
        <v>43</v>
      </c>
      <c r="K1061" t="s">
        <v>9413</v>
      </c>
      <c r="L1061" t="s">
        <v>9414</v>
      </c>
      <c r="M1061" t="s">
        <v>9415</v>
      </c>
      <c r="N1061" t="s">
        <v>9416</v>
      </c>
      <c r="O1061">
        <v>33.543427299999998</v>
      </c>
      <c r="P1061">
        <v>126.63485230000001</v>
      </c>
      <c r="R1061" t="s">
        <v>9417</v>
      </c>
      <c r="S1061" t="s">
        <v>9412</v>
      </c>
      <c r="T1061" t="s">
        <v>9418</v>
      </c>
      <c r="U1061" t="s">
        <v>9419</v>
      </c>
    </row>
    <row r="1062" spans="1:21" x14ac:dyDescent="0.3">
      <c r="A1062" t="s">
        <v>9420</v>
      </c>
      <c r="B1062" t="s">
        <v>165</v>
      </c>
      <c r="C1062" t="s">
        <v>166</v>
      </c>
      <c r="D1062" t="s">
        <v>9421</v>
      </c>
      <c r="E1062">
        <f>_xlfn.IFNA(VLOOKUP($F1062,지역분류!$C$2:$D$5,2,0),0)</f>
        <v>2</v>
      </c>
      <c r="F1062" t="str">
        <f>_xlfn.IFNA(INDEX(지역분류!$G$2:$G$21,MATCH($J1062,지역분류!$H$2:$H$21,0)),"테마여행")</f>
        <v>동부</v>
      </c>
      <c r="G1062" t="s">
        <v>54</v>
      </c>
      <c r="H1062" t="s">
        <v>55</v>
      </c>
      <c r="I1062" t="s">
        <v>187</v>
      </c>
      <c r="J1062" t="s">
        <v>188</v>
      </c>
      <c r="K1062" t="s">
        <v>9422</v>
      </c>
      <c r="L1062" t="s">
        <v>9423</v>
      </c>
      <c r="M1062" t="s">
        <v>9424</v>
      </c>
      <c r="N1062" t="s">
        <v>9425</v>
      </c>
      <c r="O1062">
        <v>33.478205000000003</v>
      </c>
      <c r="P1062">
        <v>126.8958421</v>
      </c>
      <c r="R1062" t="s">
        <v>9426</v>
      </c>
      <c r="S1062" t="s">
        <v>9427</v>
      </c>
      <c r="T1062" t="s">
        <v>9428</v>
      </c>
      <c r="U1062" t="s">
        <v>9429</v>
      </c>
    </row>
    <row r="1063" spans="1:21" x14ac:dyDescent="0.3">
      <c r="A1063" t="s">
        <v>9430</v>
      </c>
      <c r="B1063" t="s">
        <v>74</v>
      </c>
      <c r="C1063" t="s">
        <v>75</v>
      </c>
      <c r="D1063" t="s">
        <v>9431</v>
      </c>
      <c r="E1063">
        <f>_xlfn.IFNA(VLOOKUP($F1063,지역분류!$C$2:$D$5,2,0),0)</f>
        <v>4</v>
      </c>
      <c r="F1063" t="str">
        <f>_xlfn.IFNA(INDEX(지역분류!$G$2:$G$21,MATCH($J1063,지역분류!$H$2:$H$21,0)),"테마여행")</f>
        <v>남부</v>
      </c>
      <c r="G1063" t="s">
        <v>54</v>
      </c>
      <c r="H1063" t="s">
        <v>55</v>
      </c>
      <c r="I1063" t="s">
        <v>301</v>
      </c>
      <c r="J1063" t="s">
        <v>302</v>
      </c>
      <c r="K1063" t="s">
        <v>9432</v>
      </c>
      <c r="L1063" t="s">
        <v>9433</v>
      </c>
      <c r="M1063" t="s">
        <v>9434</v>
      </c>
      <c r="N1063" t="s">
        <v>9435</v>
      </c>
      <c r="O1063">
        <v>33.306033599999999</v>
      </c>
      <c r="P1063">
        <v>126.65808819999999</v>
      </c>
      <c r="R1063" t="s">
        <v>9436</v>
      </c>
      <c r="S1063" t="s">
        <v>9431</v>
      </c>
      <c r="T1063" t="s">
        <v>9437</v>
      </c>
      <c r="U1063" t="s">
        <v>9438</v>
      </c>
    </row>
    <row r="1064" spans="1:21" x14ac:dyDescent="0.3">
      <c r="A1064" t="s">
        <v>9439</v>
      </c>
      <c r="B1064" t="s">
        <v>165</v>
      </c>
      <c r="C1064" t="s">
        <v>166</v>
      </c>
      <c r="D1064" t="s">
        <v>9440</v>
      </c>
      <c r="E1064">
        <f>_xlfn.IFNA(VLOOKUP($F1064,지역분류!$C$2:$D$5,2,0),0)</f>
        <v>2</v>
      </c>
      <c r="F1064" t="str">
        <f>_xlfn.IFNA(INDEX(지역분류!$G$2:$G$21,MATCH($J1064,지역분류!$H$2:$H$21,0)),"테마여행")</f>
        <v>동부</v>
      </c>
      <c r="G1064" t="s">
        <v>17</v>
      </c>
      <c r="H1064" t="s">
        <v>18</v>
      </c>
      <c r="I1064" t="s">
        <v>111</v>
      </c>
      <c r="J1064" t="s">
        <v>112</v>
      </c>
      <c r="K1064" t="s">
        <v>9441</v>
      </c>
      <c r="L1064" t="s">
        <v>9442</v>
      </c>
      <c r="M1064" t="s">
        <v>344</v>
      </c>
      <c r="N1064" t="s">
        <v>9443</v>
      </c>
      <c r="O1064">
        <v>33.5340986</v>
      </c>
      <c r="P1064">
        <v>126.7954364</v>
      </c>
      <c r="R1064" t="s">
        <v>9444</v>
      </c>
      <c r="S1064" t="s">
        <v>9445</v>
      </c>
      <c r="T1064" t="s">
        <v>9446</v>
      </c>
      <c r="U1064" t="s">
        <v>9447</v>
      </c>
    </row>
    <row r="1065" spans="1:21" hidden="1" x14ac:dyDescent="0.3">
      <c r="A1065" t="s">
        <v>9448</v>
      </c>
      <c r="B1065" t="s">
        <v>96</v>
      </c>
      <c r="C1065" t="s">
        <v>97</v>
      </c>
      <c r="D1065" t="s">
        <v>9449</v>
      </c>
      <c r="E1065">
        <f>_xlfn.IFNA(VLOOKUP($F1065,지역분류!$C$2:$D$5,2,0),0)</f>
        <v>2</v>
      </c>
      <c r="F1065" t="str">
        <f>_xlfn.IFNA(INDEX(지역분류!$G$2:$G$21,MATCH($J1065,지역분류!$H$2:$H$21,0)),"테마여행")</f>
        <v>동부</v>
      </c>
      <c r="G1065" t="s">
        <v>17</v>
      </c>
      <c r="H1065" t="s">
        <v>18</v>
      </c>
      <c r="I1065" t="s">
        <v>111</v>
      </c>
      <c r="J1065" t="s">
        <v>112</v>
      </c>
      <c r="M1065" t="s">
        <v>9450</v>
      </c>
      <c r="N1065" t="s">
        <v>9451</v>
      </c>
      <c r="S1065" t="s">
        <v>9449</v>
      </c>
      <c r="T1065" t="s">
        <v>9452</v>
      </c>
      <c r="U1065" t="s">
        <v>9453</v>
      </c>
    </row>
    <row r="1066" spans="1:21" x14ac:dyDescent="0.3">
      <c r="A1066" t="s">
        <v>9454</v>
      </c>
      <c r="B1066" t="s">
        <v>165</v>
      </c>
      <c r="C1066" t="s">
        <v>166</v>
      </c>
      <c r="D1066" t="s">
        <v>9455</v>
      </c>
      <c r="E1066">
        <f>_xlfn.IFNA(VLOOKUP($F1066,지역분류!$C$2:$D$5,2,0),0)</f>
        <v>4</v>
      </c>
      <c r="F1066" t="str">
        <f>_xlfn.IFNA(INDEX(지역분류!$G$2:$G$21,MATCH($J1066,지역분류!$H$2:$H$21,0)),"테마여행")</f>
        <v>남부</v>
      </c>
      <c r="G1066" t="s">
        <v>54</v>
      </c>
      <c r="H1066" t="s">
        <v>55</v>
      </c>
      <c r="I1066" t="s">
        <v>69</v>
      </c>
      <c r="J1066" t="s">
        <v>70</v>
      </c>
      <c r="K1066" t="s">
        <v>9456</v>
      </c>
      <c r="L1066" t="s">
        <v>9457</v>
      </c>
      <c r="M1066" t="s">
        <v>9458</v>
      </c>
      <c r="N1066" t="s">
        <v>9459</v>
      </c>
      <c r="O1066">
        <v>33.235264000000001</v>
      </c>
      <c r="P1066">
        <v>126.480705</v>
      </c>
      <c r="R1066" t="s">
        <v>9460</v>
      </c>
      <c r="S1066" t="s">
        <v>9455</v>
      </c>
      <c r="T1066" t="s">
        <v>9461</v>
      </c>
      <c r="U1066" t="s">
        <v>9462</v>
      </c>
    </row>
    <row r="1067" spans="1:21" x14ac:dyDescent="0.3">
      <c r="A1067" t="s">
        <v>9463</v>
      </c>
      <c r="B1067" t="s">
        <v>165</v>
      </c>
      <c r="C1067" t="s">
        <v>166</v>
      </c>
      <c r="D1067" t="s">
        <v>9464</v>
      </c>
      <c r="E1067">
        <f>_xlfn.IFNA(VLOOKUP($F1067,지역분류!$C$2:$D$5,2,0),0)</f>
        <v>4</v>
      </c>
      <c r="F1067" t="str">
        <f>_xlfn.IFNA(INDEX(지역분류!$G$2:$G$21,MATCH($J1067,지역분류!$H$2:$H$21,0)),"테마여행")</f>
        <v>남부</v>
      </c>
      <c r="G1067" t="s">
        <v>392</v>
      </c>
      <c r="H1067" t="s">
        <v>393</v>
      </c>
      <c r="I1067" t="s">
        <v>9465</v>
      </c>
      <c r="J1067" t="s">
        <v>9466</v>
      </c>
      <c r="K1067" t="s">
        <v>9467</v>
      </c>
      <c r="L1067" t="s">
        <v>9468</v>
      </c>
      <c r="M1067" t="s">
        <v>8904</v>
      </c>
      <c r="N1067" t="s">
        <v>9469</v>
      </c>
      <c r="O1067">
        <v>33.165419999999997</v>
      </c>
      <c r="P1067">
        <v>126.272255</v>
      </c>
      <c r="Q1067" t="s">
        <v>9470</v>
      </c>
      <c r="R1067" t="s">
        <v>9471</v>
      </c>
      <c r="S1067" t="s">
        <v>9464</v>
      </c>
      <c r="T1067" t="s">
        <v>9472</v>
      </c>
      <c r="U1067" t="s">
        <v>9473</v>
      </c>
    </row>
    <row r="1068" spans="1:21" x14ac:dyDescent="0.3">
      <c r="A1068" t="s">
        <v>9474</v>
      </c>
      <c r="B1068" t="s">
        <v>74</v>
      </c>
      <c r="C1068" t="s">
        <v>75</v>
      </c>
      <c r="D1068" t="s">
        <v>9475</v>
      </c>
      <c r="E1068">
        <f>_xlfn.IFNA(VLOOKUP($F1068,지역분류!$C$2:$D$5,2,0),0)</f>
        <v>2</v>
      </c>
      <c r="F1068" t="str">
        <f>_xlfn.IFNA(INDEX(지역분류!$G$2:$G$21,MATCH($J1068,지역분류!$H$2:$H$21,0)),"테마여행")</f>
        <v>동부</v>
      </c>
      <c r="G1068" t="s">
        <v>17</v>
      </c>
      <c r="H1068" t="s">
        <v>18</v>
      </c>
      <c r="I1068" t="s">
        <v>111</v>
      </c>
      <c r="J1068" t="s">
        <v>112</v>
      </c>
      <c r="K1068" t="s">
        <v>9476</v>
      </c>
      <c r="L1068" t="s">
        <v>9477</v>
      </c>
      <c r="M1068" t="s">
        <v>9478</v>
      </c>
      <c r="N1068" t="s">
        <v>9479</v>
      </c>
      <c r="O1068">
        <v>33.433446799999999</v>
      </c>
      <c r="P1068">
        <v>126.75111560000001</v>
      </c>
      <c r="R1068" t="s">
        <v>9480</v>
      </c>
      <c r="S1068" t="s">
        <v>9475</v>
      </c>
      <c r="T1068" t="s">
        <v>9481</v>
      </c>
      <c r="U1068" t="s">
        <v>9482</v>
      </c>
    </row>
    <row r="1069" spans="1:21" x14ac:dyDescent="0.3">
      <c r="A1069" t="s">
        <v>9483</v>
      </c>
      <c r="B1069" t="s">
        <v>74</v>
      </c>
      <c r="C1069" t="s">
        <v>75</v>
      </c>
      <c r="D1069" t="s">
        <v>9484</v>
      </c>
      <c r="E1069">
        <f>_xlfn.IFNA(VLOOKUP($F1069,지역분류!$C$2:$D$5,2,0),0)</f>
        <v>2</v>
      </c>
      <c r="F1069" t="str">
        <f>_xlfn.IFNA(INDEX(지역분류!$G$2:$G$21,MATCH($J1069,지역분류!$H$2:$H$21,0)),"테마여행")</f>
        <v>동부</v>
      </c>
      <c r="G1069" t="s">
        <v>392</v>
      </c>
      <c r="H1069" t="s">
        <v>393</v>
      </c>
      <c r="I1069" t="s">
        <v>607</v>
      </c>
      <c r="J1069" t="s">
        <v>608</v>
      </c>
      <c r="K1069" t="s">
        <v>9485</v>
      </c>
      <c r="L1069" t="s">
        <v>9486</v>
      </c>
      <c r="M1069" t="s">
        <v>9487</v>
      </c>
      <c r="N1069" t="s">
        <v>9488</v>
      </c>
      <c r="O1069">
        <v>33.494226599999998</v>
      </c>
      <c r="P1069">
        <v>126.94650780000001</v>
      </c>
      <c r="R1069" t="s">
        <v>9489</v>
      </c>
      <c r="S1069" t="s">
        <v>9484</v>
      </c>
      <c r="T1069" t="s">
        <v>9490</v>
      </c>
      <c r="U1069" t="s">
        <v>9491</v>
      </c>
    </row>
    <row r="1070" spans="1:21" x14ac:dyDescent="0.3">
      <c r="A1070" t="s">
        <v>9492</v>
      </c>
      <c r="B1070" t="s">
        <v>74</v>
      </c>
      <c r="C1070" t="s">
        <v>75</v>
      </c>
      <c r="D1070" t="s">
        <v>9493</v>
      </c>
      <c r="E1070">
        <f>_xlfn.IFNA(VLOOKUP($F1070,지역분류!$C$2:$D$5,2,0),0)</f>
        <v>1</v>
      </c>
      <c r="F1070" t="str">
        <f>_xlfn.IFNA(INDEX(지역분류!$G$2:$G$21,MATCH($J1070,지역분류!$H$2:$H$21,0)),"테마여행")</f>
        <v>북부</v>
      </c>
      <c r="G1070" t="s">
        <v>17</v>
      </c>
      <c r="H1070" t="s">
        <v>18</v>
      </c>
      <c r="I1070" t="s">
        <v>30</v>
      </c>
      <c r="J1070" t="s">
        <v>31</v>
      </c>
      <c r="K1070" t="s">
        <v>9494</v>
      </c>
      <c r="L1070" t="s">
        <v>9495</v>
      </c>
      <c r="M1070" t="s">
        <v>9496</v>
      </c>
      <c r="N1070" t="s">
        <v>9497</v>
      </c>
      <c r="O1070">
        <v>33.495421100000009</v>
      </c>
      <c r="P1070">
        <v>126.5363706</v>
      </c>
      <c r="R1070" t="s">
        <v>9498</v>
      </c>
      <c r="S1070" t="s">
        <v>9499</v>
      </c>
      <c r="T1070" t="s">
        <v>9500</v>
      </c>
      <c r="U1070" t="s">
        <v>9501</v>
      </c>
    </row>
    <row r="1071" spans="1:21" x14ac:dyDescent="0.3">
      <c r="A1071" t="s">
        <v>9502</v>
      </c>
      <c r="B1071" t="s">
        <v>74</v>
      </c>
      <c r="C1071" t="s">
        <v>75</v>
      </c>
      <c r="D1071" t="s">
        <v>9503</v>
      </c>
      <c r="E1071">
        <f>_xlfn.IFNA(VLOOKUP($F1071,지역분류!$C$2:$D$5,2,0),0)</f>
        <v>4</v>
      </c>
      <c r="F1071" t="str">
        <f>_xlfn.IFNA(INDEX(지역분류!$G$2:$G$21,MATCH($J1071,지역분류!$H$2:$H$21,0)),"테마여행")</f>
        <v>남부</v>
      </c>
      <c r="G1071" t="s">
        <v>54</v>
      </c>
      <c r="H1071" t="s">
        <v>55</v>
      </c>
      <c r="I1071" t="s">
        <v>56</v>
      </c>
      <c r="J1071" t="s">
        <v>57</v>
      </c>
      <c r="K1071" t="s">
        <v>9504</v>
      </c>
      <c r="L1071" t="s">
        <v>9505</v>
      </c>
      <c r="M1071" t="s">
        <v>9506</v>
      </c>
      <c r="N1071" t="s">
        <v>9507</v>
      </c>
      <c r="O1071">
        <v>33.237360799999998</v>
      </c>
      <c r="P1071">
        <v>126.3623407</v>
      </c>
      <c r="R1071" t="s">
        <v>9508</v>
      </c>
      <c r="S1071" t="s">
        <v>9503</v>
      </c>
      <c r="T1071" t="s">
        <v>9509</v>
      </c>
      <c r="U1071" t="s">
        <v>9510</v>
      </c>
    </row>
    <row r="1072" spans="1:21" hidden="1" x14ac:dyDescent="0.3">
      <c r="A1072" t="s">
        <v>9511</v>
      </c>
      <c r="B1072" t="s">
        <v>96</v>
      </c>
      <c r="C1072" t="s">
        <v>97</v>
      </c>
      <c r="D1072" t="s">
        <v>9512</v>
      </c>
      <c r="E1072">
        <f>_xlfn.IFNA(VLOOKUP($F1072,지역분류!$C$2:$D$5,2,0),0)</f>
        <v>4</v>
      </c>
      <c r="F1072" t="str">
        <f>_xlfn.IFNA(INDEX(지역분류!$G$2:$G$21,MATCH($J1072,지역분류!$H$2:$H$21,0)),"테마여행")</f>
        <v>남부</v>
      </c>
      <c r="G1072" t="s">
        <v>54</v>
      </c>
      <c r="H1072" t="s">
        <v>55</v>
      </c>
      <c r="I1072" t="s">
        <v>56</v>
      </c>
      <c r="J1072" t="s">
        <v>57</v>
      </c>
      <c r="M1072" t="s">
        <v>9513</v>
      </c>
      <c r="N1072" t="s">
        <v>9514</v>
      </c>
      <c r="S1072" t="s">
        <v>9512</v>
      </c>
      <c r="T1072" t="s">
        <v>9515</v>
      </c>
      <c r="U1072" t="s">
        <v>9516</v>
      </c>
    </row>
    <row r="1073" spans="1:21" hidden="1" x14ac:dyDescent="0.3">
      <c r="A1073" t="s">
        <v>9517</v>
      </c>
      <c r="B1073" t="s">
        <v>96</v>
      </c>
      <c r="C1073" t="s">
        <v>97</v>
      </c>
      <c r="D1073" t="s">
        <v>9518</v>
      </c>
      <c r="E1073">
        <f>_xlfn.IFNA(VLOOKUP($F1073,지역분류!$C$2:$D$5,2,0),0)</f>
        <v>4</v>
      </c>
      <c r="F1073" t="str">
        <f>_xlfn.IFNA(INDEX(지역분류!$G$2:$G$21,MATCH($J1073,지역분류!$H$2:$H$21,0)),"테마여행")</f>
        <v>남부</v>
      </c>
      <c r="G1073" t="s">
        <v>54</v>
      </c>
      <c r="H1073" t="s">
        <v>55</v>
      </c>
      <c r="I1073" t="s">
        <v>56</v>
      </c>
      <c r="J1073" t="s">
        <v>57</v>
      </c>
      <c r="M1073" t="s">
        <v>9519</v>
      </c>
      <c r="N1073" t="s">
        <v>9520</v>
      </c>
      <c r="S1073" t="s">
        <v>9521</v>
      </c>
      <c r="T1073" t="s">
        <v>9522</v>
      </c>
      <c r="U1073" t="s">
        <v>9523</v>
      </c>
    </row>
    <row r="1074" spans="1:21" x14ac:dyDescent="0.3">
      <c r="A1074" t="s">
        <v>9524</v>
      </c>
      <c r="B1074" t="s">
        <v>2920</v>
      </c>
      <c r="C1074" t="s">
        <v>2921</v>
      </c>
      <c r="D1074" t="s">
        <v>9525</v>
      </c>
      <c r="E1074">
        <f>_xlfn.IFNA(VLOOKUP($F1074,지역분류!$C$2:$D$5,2,0),0)</f>
        <v>3</v>
      </c>
      <c r="F1074" t="str">
        <f>_xlfn.IFNA(INDEX(지역분류!$G$2:$G$21,MATCH($J1074,지역분류!$H$2:$H$21,0)),"테마여행")</f>
        <v>서부</v>
      </c>
      <c r="G1074" t="s">
        <v>17</v>
      </c>
      <c r="H1074" t="s">
        <v>18</v>
      </c>
      <c r="I1074" t="s">
        <v>77</v>
      </c>
      <c r="J1074" t="s">
        <v>78</v>
      </c>
      <c r="K1074" t="s">
        <v>9526</v>
      </c>
      <c r="L1074" t="s">
        <v>9527</v>
      </c>
      <c r="M1074" t="s">
        <v>6920</v>
      </c>
      <c r="N1074" t="s">
        <v>9528</v>
      </c>
      <c r="O1074">
        <v>33.394750000000002</v>
      </c>
      <c r="P1074">
        <v>126.2431</v>
      </c>
      <c r="Q1074" t="s">
        <v>9529</v>
      </c>
      <c r="R1074" t="s">
        <v>9530</v>
      </c>
      <c r="S1074" t="s">
        <v>9525</v>
      </c>
      <c r="T1074" t="s">
        <v>9531</v>
      </c>
      <c r="U1074" t="s">
        <v>9532</v>
      </c>
    </row>
    <row r="1075" spans="1:21" x14ac:dyDescent="0.3">
      <c r="A1075" t="s">
        <v>9533</v>
      </c>
      <c r="B1075" t="s">
        <v>2920</v>
      </c>
      <c r="C1075" t="s">
        <v>2921</v>
      </c>
      <c r="D1075" t="s">
        <v>9534</v>
      </c>
      <c r="E1075">
        <f>_xlfn.IFNA(VLOOKUP($F1075,지역분류!$C$2:$D$5,2,0),0)</f>
        <v>1</v>
      </c>
      <c r="F1075" t="str">
        <f>_xlfn.IFNA(INDEX(지역분류!$G$2:$G$21,MATCH($J1075,지역분류!$H$2:$H$21,0)),"테마여행")</f>
        <v>북부</v>
      </c>
      <c r="G1075" t="s">
        <v>392</v>
      </c>
      <c r="H1075" t="s">
        <v>393</v>
      </c>
      <c r="I1075" t="s">
        <v>424</v>
      </c>
      <c r="J1075" t="s">
        <v>42073</v>
      </c>
      <c r="K1075" t="s">
        <v>9535</v>
      </c>
      <c r="L1075" t="s">
        <v>9535</v>
      </c>
      <c r="M1075" t="s">
        <v>9536</v>
      </c>
      <c r="N1075" t="s">
        <v>9537</v>
      </c>
      <c r="O1075">
        <v>33.954967000000003</v>
      </c>
      <c r="P1075">
        <v>126.341774</v>
      </c>
      <c r="R1075" t="s">
        <v>72</v>
      </c>
      <c r="S1075" t="s">
        <v>9534</v>
      </c>
      <c r="T1075" t="s">
        <v>9538</v>
      </c>
      <c r="U1075" t="s">
        <v>9539</v>
      </c>
    </row>
    <row r="1076" spans="1:21" x14ac:dyDescent="0.3">
      <c r="A1076" t="s">
        <v>9540</v>
      </c>
      <c r="B1076" t="s">
        <v>74</v>
      </c>
      <c r="C1076" t="s">
        <v>75</v>
      </c>
      <c r="D1076" t="s">
        <v>9541</v>
      </c>
      <c r="E1076">
        <f>_xlfn.IFNA(VLOOKUP($F1076,지역분류!$C$2:$D$5,2,0),0)</f>
        <v>1</v>
      </c>
      <c r="F1076" t="str">
        <f>_xlfn.IFNA(INDEX(지역분류!$G$2:$G$21,MATCH($J1076,지역분류!$H$2:$H$21,0)),"테마여행")</f>
        <v>북부</v>
      </c>
      <c r="G1076" t="s">
        <v>17</v>
      </c>
      <c r="H1076" t="s">
        <v>18</v>
      </c>
      <c r="I1076" t="s">
        <v>30</v>
      </c>
      <c r="J1076" t="s">
        <v>31</v>
      </c>
      <c r="K1076" t="s">
        <v>9542</v>
      </c>
      <c r="L1076" t="s">
        <v>9543</v>
      </c>
      <c r="M1076" t="s">
        <v>9544</v>
      </c>
      <c r="N1076" t="s">
        <v>9545</v>
      </c>
      <c r="O1076">
        <v>33.497475000000001</v>
      </c>
      <c r="P1076">
        <v>126.530716</v>
      </c>
      <c r="Q1076" t="s">
        <v>2935</v>
      </c>
      <c r="R1076" t="s">
        <v>9546</v>
      </c>
      <c r="S1076" t="s">
        <v>9547</v>
      </c>
      <c r="T1076" t="s">
        <v>9548</v>
      </c>
      <c r="U1076" t="s">
        <v>9549</v>
      </c>
    </row>
    <row r="1077" spans="1:21" x14ac:dyDescent="0.3">
      <c r="A1077" t="s">
        <v>9550</v>
      </c>
      <c r="B1077" t="s">
        <v>74</v>
      </c>
      <c r="C1077" t="s">
        <v>75</v>
      </c>
      <c r="D1077" t="s">
        <v>9551</v>
      </c>
      <c r="E1077">
        <f>_xlfn.IFNA(VLOOKUP($F1077,지역분류!$C$2:$D$5,2,0),0)</f>
        <v>4</v>
      </c>
      <c r="F1077" t="str">
        <f>_xlfn.IFNA(INDEX(지역분류!$G$2:$G$21,MATCH($J1077,지역분류!$H$2:$H$21,0)),"테마여행")</f>
        <v>남부</v>
      </c>
      <c r="G1077" t="s">
        <v>54</v>
      </c>
      <c r="H1077" t="s">
        <v>55</v>
      </c>
      <c r="I1077" t="s">
        <v>69</v>
      </c>
      <c r="J1077" t="s">
        <v>70</v>
      </c>
      <c r="K1077" t="s">
        <v>9552</v>
      </c>
      <c r="L1077" t="s">
        <v>9553</v>
      </c>
      <c r="M1077" t="s">
        <v>9554</v>
      </c>
      <c r="N1077" t="s">
        <v>9555</v>
      </c>
      <c r="O1077">
        <v>33.229253900000003</v>
      </c>
      <c r="P1077">
        <v>126.4760412</v>
      </c>
      <c r="Q1077" t="s">
        <v>9556</v>
      </c>
      <c r="R1077" t="s">
        <v>9557</v>
      </c>
      <c r="S1077" t="s">
        <v>9551</v>
      </c>
      <c r="T1077" t="s">
        <v>9558</v>
      </c>
      <c r="U1077" t="s">
        <v>9559</v>
      </c>
    </row>
    <row r="1078" spans="1:21" x14ac:dyDescent="0.3">
      <c r="A1078" t="s">
        <v>9560</v>
      </c>
      <c r="B1078" t="s">
        <v>74</v>
      </c>
      <c r="C1078" t="s">
        <v>75</v>
      </c>
      <c r="D1078" t="s">
        <v>9561</v>
      </c>
      <c r="E1078">
        <f>_xlfn.IFNA(VLOOKUP($F1078,지역분류!$C$2:$D$5,2,0),0)</f>
        <v>4</v>
      </c>
      <c r="F1078" t="str">
        <f>_xlfn.IFNA(INDEX(지역분류!$G$2:$G$21,MATCH($J1078,지역분류!$H$2:$H$21,0)),"테마여행")</f>
        <v>남부</v>
      </c>
      <c r="G1078" t="s">
        <v>54</v>
      </c>
      <c r="H1078" t="s">
        <v>55</v>
      </c>
      <c r="I1078" t="s">
        <v>56</v>
      </c>
      <c r="J1078" t="s">
        <v>57</v>
      </c>
      <c r="K1078" t="s">
        <v>9562</v>
      </c>
      <c r="L1078" t="s">
        <v>9563</v>
      </c>
      <c r="M1078" t="s">
        <v>9564</v>
      </c>
      <c r="N1078" t="s">
        <v>9565</v>
      </c>
      <c r="O1078">
        <v>33.231574999999999</v>
      </c>
      <c r="P1078">
        <v>126.296295</v>
      </c>
      <c r="Q1078" t="s">
        <v>3704</v>
      </c>
      <c r="R1078" t="s">
        <v>9566</v>
      </c>
      <c r="S1078" t="s">
        <v>9561</v>
      </c>
      <c r="T1078" t="s">
        <v>9567</v>
      </c>
      <c r="U1078" t="s">
        <v>9568</v>
      </c>
    </row>
    <row r="1079" spans="1:21" x14ac:dyDescent="0.3">
      <c r="A1079" t="s">
        <v>9569</v>
      </c>
      <c r="B1079" t="s">
        <v>74</v>
      </c>
      <c r="C1079" t="s">
        <v>75</v>
      </c>
      <c r="D1079" t="s">
        <v>9570</v>
      </c>
      <c r="E1079">
        <f>_xlfn.IFNA(VLOOKUP($F1079,지역분류!$C$2:$D$5,2,0),0)</f>
        <v>2</v>
      </c>
      <c r="F1079" t="str">
        <f>_xlfn.IFNA(INDEX(지역분류!$G$2:$G$21,MATCH($J1079,지역분류!$H$2:$H$21,0)),"테마여행")</f>
        <v>동부</v>
      </c>
      <c r="G1079" t="s">
        <v>54</v>
      </c>
      <c r="H1079" t="s">
        <v>55</v>
      </c>
      <c r="I1079" t="s">
        <v>187</v>
      </c>
      <c r="J1079" t="s">
        <v>188</v>
      </c>
      <c r="K1079" t="s">
        <v>9571</v>
      </c>
      <c r="L1079" t="s">
        <v>9572</v>
      </c>
      <c r="M1079" t="s">
        <v>9573</v>
      </c>
      <c r="N1079" t="s">
        <v>9574</v>
      </c>
      <c r="O1079">
        <v>33.466042799999997</v>
      </c>
      <c r="P1079">
        <v>126.9349533</v>
      </c>
      <c r="R1079" t="s">
        <v>9575</v>
      </c>
      <c r="S1079" t="s">
        <v>9570</v>
      </c>
      <c r="T1079" t="s">
        <v>9576</v>
      </c>
      <c r="U1079" t="s">
        <v>9577</v>
      </c>
    </row>
    <row r="1080" spans="1:21" x14ac:dyDescent="0.3">
      <c r="A1080" t="s">
        <v>9578</v>
      </c>
      <c r="B1080" t="s">
        <v>165</v>
      </c>
      <c r="C1080" t="s">
        <v>166</v>
      </c>
      <c r="D1080" t="s">
        <v>9579</v>
      </c>
      <c r="E1080">
        <f>_xlfn.IFNA(VLOOKUP($F1080,지역분류!$C$2:$D$5,2,0),0)</f>
        <v>4</v>
      </c>
      <c r="F1080" t="str">
        <f>_xlfn.IFNA(INDEX(지역분류!$G$2:$G$21,MATCH($J1080,지역분류!$H$2:$H$21,0)),"테마여행")</f>
        <v>남부</v>
      </c>
      <c r="G1080" t="s">
        <v>54</v>
      </c>
      <c r="H1080" t="s">
        <v>55</v>
      </c>
      <c r="I1080" t="s">
        <v>69</v>
      </c>
      <c r="J1080" t="s">
        <v>70</v>
      </c>
      <c r="K1080" t="s">
        <v>9580</v>
      </c>
      <c r="L1080" t="s">
        <v>9581</v>
      </c>
      <c r="M1080" t="s">
        <v>9582</v>
      </c>
      <c r="N1080" t="s">
        <v>9583</v>
      </c>
      <c r="O1080">
        <v>33.252424900000001</v>
      </c>
      <c r="P1080">
        <v>126.3964014</v>
      </c>
      <c r="R1080" t="s">
        <v>9584</v>
      </c>
      <c r="S1080" t="s">
        <v>9585</v>
      </c>
      <c r="T1080" t="s">
        <v>9586</v>
      </c>
      <c r="U1080" t="s">
        <v>9587</v>
      </c>
    </row>
    <row r="1081" spans="1:21" hidden="1" x14ac:dyDescent="0.3">
      <c r="A1081" t="s">
        <v>9588</v>
      </c>
      <c r="B1081" t="s">
        <v>96</v>
      </c>
      <c r="C1081" t="s">
        <v>97</v>
      </c>
      <c r="D1081" t="s">
        <v>9589</v>
      </c>
      <c r="E1081">
        <f>_xlfn.IFNA(VLOOKUP($F1081,지역분류!$C$2:$D$5,2,0),0)</f>
        <v>4</v>
      </c>
      <c r="F1081" t="str">
        <f>_xlfn.IFNA(INDEX(지역분류!$G$2:$G$21,MATCH($J1081,지역분류!$H$2:$H$21,0)),"테마여행")</f>
        <v>남부</v>
      </c>
      <c r="G1081" t="s">
        <v>54</v>
      </c>
      <c r="H1081" t="s">
        <v>55</v>
      </c>
      <c r="I1081" t="s">
        <v>69</v>
      </c>
      <c r="J1081" t="s">
        <v>70</v>
      </c>
      <c r="M1081" t="s">
        <v>9590</v>
      </c>
      <c r="N1081" t="s">
        <v>9591</v>
      </c>
      <c r="S1081" t="s">
        <v>9589</v>
      </c>
      <c r="T1081" t="s">
        <v>9592</v>
      </c>
      <c r="U1081" t="s">
        <v>9593</v>
      </c>
    </row>
    <row r="1082" spans="1:21" x14ac:dyDescent="0.3">
      <c r="A1082" t="s">
        <v>9594</v>
      </c>
      <c r="B1082" t="s">
        <v>165</v>
      </c>
      <c r="C1082" t="s">
        <v>166</v>
      </c>
      <c r="D1082" t="s">
        <v>9595</v>
      </c>
      <c r="E1082">
        <f>_xlfn.IFNA(VLOOKUP($F1082,지역분류!$C$2:$D$5,2,0),0)</f>
        <v>1</v>
      </c>
      <c r="F1082" t="str">
        <f>_xlfn.IFNA(INDEX(지역분류!$G$2:$G$21,MATCH($J1082,지역분류!$H$2:$H$21,0)),"테마여행")</f>
        <v>북부</v>
      </c>
      <c r="G1082" t="s">
        <v>17</v>
      </c>
      <c r="H1082" t="s">
        <v>18</v>
      </c>
      <c r="I1082" t="s">
        <v>30</v>
      </c>
      <c r="J1082" t="s">
        <v>31</v>
      </c>
      <c r="K1082" t="s">
        <v>9596</v>
      </c>
      <c r="L1082" t="s">
        <v>9597</v>
      </c>
      <c r="M1082" t="s">
        <v>9598</v>
      </c>
      <c r="N1082" t="s">
        <v>9599</v>
      </c>
      <c r="O1082">
        <v>33.490577999999999</v>
      </c>
      <c r="P1082">
        <v>126.490746</v>
      </c>
      <c r="Q1082" t="s">
        <v>1925</v>
      </c>
      <c r="R1082" t="s">
        <v>9600</v>
      </c>
      <c r="S1082" t="s">
        <v>9601</v>
      </c>
      <c r="T1082" t="s">
        <v>9602</v>
      </c>
      <c r="U1082" t="s">
        <v>9603</v>
      </c>
    </row>
    <row r="1083" spans="1:21" x14ac:dyDescent="0.3">
      <c r="A1083" t="s">
        <v>9604</v>
      </c>
      <c r="B1083" t="s">
        <v>74</v>
      </c>
      <c r="C1083" t="s">
        <v>75</v>
      </c>
      <c r="D1083" t="s">
        <v>9605</v>
      </c>
      <c r="E1083">
        <f>_xlfn.IFNA(VLOOKUP($F1083,지역분류!$C$2:$D$5,2,0),0)</f>
        <v>3</v>
      </c>
      <c r="F1083" t="str">
        <f>_xlfn.IFNA(INDEX(지역분류!$G$2:$G$21,MATCH($J1083,지역분류!$H$2:$H$21,0)),"테마여행")</f>
        <v>서부</v>
      </c>
      <c r="G1083" t="s">
        <v>392</v>
      </c>
      <c r="H1083" t="s">
        <v>393</v>
      </c>
      <c r="I1083" t="s">
        <v>557</v>
      </c>
      <c r="J1083" t="s">
        <v>558</v>
      </c>
      <c r="K1083" t="s">
        <v>9606</v>
      </c>
      <c r="L1083" t="s">
        <v>9607</v>
      </c>
      <c r="M1083" t="s">
        <v>9608</v>
      </c>
      <c r="N1083" t="s">
        <v>9609</v>
      </c>
      <c r="O1083">
        <v>33.405999999999999</v>
      </c>
      <c r="P1083">
        <v>126.22901</v>
      </c>
      <c r="Q1083" t="s">
        <v>563</v>
      </c>
      <c r="R1083" t="s">
        <v>9610</v>
      </c>
      <c r="S1083" t="s">
        <v>9605</v>
      </c>
      <c r="T1083" t="s">
        <v>9611</v>
      </c>
      <c r="U1083" t="s">
        <v>9612</v>
      </c>
    </row>
    <row r="1084" spans="1:21" x14ac:dyDescent="0.3">
      <c r="A1084" t="s">
        <v>9613</v>
      </c>
      <c r="B1084" t="s">
        <v>74</v>
      </c>
      <c r="C1084" t="s">
        <v>75</v>
      </c>
      <c r="D1084" t="s">
        <v>9614</v>
      </c>
      <c r="E1084">
        <f>_xlfn.IFNA(VLOOKUP($F1084,지역분류!$C$2:$D$5,2,0),0)</f>
        <v>1</v>
      </c>
      <c r="F1084" t="str">
        <f>_xlfn.IFNA(INDEX(지역분류!$G$2:$G$21,MATCH($J1084,지역분류!$H$2:$H$21,0)),"테마여행")</f>
        <v>북부</v>
      </c>
      <c r="G1084" t="s">
        <v>17</v>
      </c>
      <c r="H1084" t="s">
        <v>18</v>
      </c>
      <c r="I1084" t="s">
        <v>30</v>
      </c>
      <c r="J1084" t="s">
        <v>31</v>
      </c>
      <c r="K1084" t="s">
        <v>9615</v>
      </c>
      <c r="L1084" t="s">
        <v>9616</v>
      </c>
      <c r="M1084" t="s">
        <v>9617</v>
      </c>
      <c r="N1084" t="s">
        <v>9618</v>
      </c>
      <c r="O1084">
        <v>33.487795699999999</v>
      </c>
      <c r="P1084">
        <v>126.4818957</v>
      </c>
      <c r="R1084" t="s">
        <v>9619</v>
      </c>
      <c r="S1084" t="s">
        <v>9614</v>
      </c>
      <c r="T1084" t="s">
        <v>9620</v>
      </c>
      <c r="U1084" t="s">
        <v>9621</v>
      </c>
    </row>
    <row r="1085" spans="1:21" x14ac:dyDescent="0.3">
      <c r="A1085" t="s">
        <v>9622</v>
      </c>
      <c r="B1085" t="s">
        <v>51</v>
      </c>
      <c r="C1085" t="s">
        <v>52</v>
      </c>
      <c r="D1085" t="s">
        <v>9623</v>
      </c>
      <c r="E1085">
        <f>_xlfn.IFNA(VLOOKUP($F1085,지역분류!$C$2:$D$5,2,0),0)</f>
        <v>1</v>
      </c>
      <c r="F1085" t="str">
        <f>_xlfn.IFNA(INDEX(지역분류!$G$2:$G$21,MATCH($J1085,지역분류!$H$2:$H$21,0)),"테마여행")</f>
        <v>북부</v>
      </c>
      <c r="G1085" t="s">
        <v>17</v>
      </c>
      <c r="H1085" t="s">
        <v>18</v>
      </c>
      <c r="I1085" t="s">
        <v>30</v>
      </c>
      <c r="J1085" t="s">
        <v>31</v>
      </c>
      <c r="K1085" t="s">
        <v>9624</v>
      </c>
      <c r="L1085" t="s">
        <v>9625</v>
      </c>
      <c r="M1085" t="s">
        <v>9626</v>
      </c>
      <c r="N1085" t="s">
        <v>9627</v>
      </c>
      <c r="O1085">
        <v>33.516618600000001</v>
      </c>
      <c r="P1085">
        <v>126.5464776</v>
      </c>
      <c r="R1085" t="s">
        <v>9628</v>
      </c>
      <c r="S1085" t="s">
        <v>9623</v>
      </c>
      <c r="T1085" t="s">
        <v>9629</v>
      </c>
      <c r="U1085" t="s">
        <v>9630</v>
      </c>
    </row>
    <row r="1086" spans="1:21" x14ac:dyDescent="0.3">
      <c r="A1086" t="s">
        <v>9631</v>
      </c>
      <c r="B1086" t="s">
        <v>51</v>
      </c>
      <c r="C1086" t="s">
        <v>52</v>
      </c>
      <c r="D1086" t="s">
        <v>9632</v>
      </c>
      <c r="E1086">
        <f>_xlfn.IFNA(VLOOKUP($F1086,지역분류!$C$2:$D$5,2,0),0)</f>
        <v>1</v>
      </c>
      <c r="F1086" t="str">
        <f>_xlfn.IFNA(INDEX(지역분류!$G$2:$G$21,MATCH($J1086,지역분류!$H$2:$H$21,0)),"테마여행")</f>
        <v>북부</v>
      </c>
      <c r="G1086" t="s">
        <v>17</v>
      </c>
      <c r="H1086" t="s">
        <v>18</v>
      </c>
      <c r="I1086" t="s">
        <v>19</v>
      </c>
      <c r="J1086" t="s">
        <v>20</v>
      </c>
      <c r="K1086" t="s">
        <v>3561</v>
      </c>
      <c r="L1086" t="s">
        <v>3562</v>
      </c>
      <c r="M1086" t="s">
        <v>9633</v>
      </c>
      <c r="N1086" t="s">
        <v>9634</v>
      </c>
      <c r="O1086">
        <v>33.389496000000001</v>
      </c>
      <c r="P1086">
        <v>126.23968499999999</v>
      </c>
      <c r="Q1086" t="s">
        <v>9529</v>
      </c>
      <c r="R1086" t="s">
        <v>3565</v>
      </c>
      <c r="S1086" t="s">
        <v>9632</v>
      </c>
      <c r="T1086" t="s">
        <v>9635</v>
      </c>
      <c r="U1086" t="s">
        <v>9636</v>
      </c>
    </row>
    <row r="1087" spans="1:21" x14ac:dyDescent="0.3">
      <c r="A1087" t="s">
        <v>9637</v>
      </c>
      <c r="B1087" t="s">
        <v>74</v>
      </c>
      <c r="C1087" t="s">
        <v>75</v>
      </c>
      <c r="D1087" t="s">
        <v>9638</v>
      </c>
      <c r="E1087">
        <f>_xlfn.IFNA(VLOOKUP($F1087,지역분류!$C$2:$D$5,2,0),0)</f>
        <v>1</v>
      </c>
      <c r="F1087" t="str">
        <f>_xlfn.IFNA(INDEX(지역분류!$G$2:$G$21,MATCH($J1087,지역분류!$H$2:$H$21,0)),"테마여행")</f>
        <v>북부</v>
      </c>
      <c r="G1087" t="s">
        <v>17</v>
      </c>
      <c r="H1087" t="s">
        <v>18</v>
      </c>
      <c r="I1087" t="s">
        <v>19</v>
      </c>
      <c r="J1087" t="s">
        <v>20</v>
      </c>
      <c r="K1087" t="s">
        <v>9639</v>
      </c>
      <c r="L1087" t="s">
        <v>9640</v>
      </c>
      <c r="M1087" t="s">
        <v>9641</v>
      </c>
      <c r="N1087" t="s">
        <v>9642</v>
      </c>
      <c r="O1087">
        <v>33.457136800000001</v>
      </c>
      <c r="P1087">
        <v>126.407921</v>
      </c>
      <c r="R1087" t="s">
        <v>9643</v>
      </c>
      <c r="S1087" t="s">
        <v>9638</v>
      </c>
      <c r="T1087" t="s">
        <v>9644</v>
      </c>
      <c r="U1087" t="s">
        <v>9645</v>
      </c>
    </row>
    <row r="1088" spans="1:21" hidden="1" x14ac:dyDescent="0.3">
      <c r="A1088" t="s">
        <v>9646</v>
      </c>
      <c r="B1088" t="s">
        <v>96</v>
      </c>
      <c r="C1088" t="s">
        <v>97</v>
      </c>
      <c r="D1088" t="s">
        <v>9647</v>
      </c>
      <c r="E1088">
        <f>_xlfn.IFNA(VLOOKUP($F1088,지역분류!$C$2:$D$5,2,0),0)</f>
        <v>1</v>
      </c>
      <c r="F1088" t="str">
        <f>_xlfn.IFNA(INDEX(지역분류!$G$2:$G$21,MATCH($J1088,지역분류!$H$2:$H$21,0)),"테마여행")</f>
        <v>북부</v>
      </c>
      <c r="G1088" t="s">
        <v>17</v>
      </c>
      <c r="H1088" t="s">
        <v>18</v>
      </c>
      <c r="I1088" t="s">
        <v>19</v>
      </c>
      <c r="J1088" t="s">
        <v>20</v>
      </c>
      <c r="M1088" t="s">
        <v>9648</v>
      </c>
      <c r="N1088" t="s">
        <v>9649</v>
      </c>
      <c r="S1088" t="s">
        <v>9647</v>
      </c>
      <c r="T1088" t="s">
        <v>9650</v>
      </c>
      <c r="U1088" t="s">
        <v>9651</v>
      </c>
    </row>
    <row r="1089" spans="1:21" x14ac:dyDescent="0.3">
      <c r="A1089" t="s">
        <v>9652</v>
      </c>
      <c r="B1089" t="s">
        <v>74</v>
      </c>
      <c r="C1089" t="s">
        <v>75</v>
      </c>
      <c r="D1089" t="s">
        <v>9653</v>
      </c>
      <c r="E1089">
        <f>_xlfn.IFNA(VLOOKUP($F1089,지역분류!$C$2:$D$5,2,0),0)</f>
        <v>4</v>
      </c>
      <c r="F1089" t="str">
        <f>_xlfn.IFNA(INDEX(지역분류!$G$2:$G$21,MATCH($J1089,지역분류!$H$2:$H$21,0)),"테마여행")</f>
        <v>남부</v>
      </c>
      <c r="G1089" t="s">
        <v>54</v>
      </c>
      <c r="H1089" t="s">
        <v>55</v>
      </c>
      <c r="I1089" t="s">
        <v>69</v>
      </c>
      <c r="J1089" t="s">
        <v>70</v>
      </c>
      <c r="K1089" t="s">
        <v>9654</v>
      </c>
      <c r="L1089" t="s">
        <v>9655</v>
      </c>
      <c r="M1089" t="s">
        <v>9656</v>
      </c>
      <c r="N1089" t="s">
        <v>9657</v>
      </c>
      <c r="O1089">
        <v>33.253421400000001</v>
      </c>
      <c r="P1089">
        <v>126.4546635</v>
      </c>
      <c r="R1089" t="s">
        <v>9658</v>
      </c>
      <c r="S1089" t="s">
        <v>9653</v>
      </c>
      <c r="T1089" t="s">
        <v>9659</v>
      </c>
      <c r="U1089" t="s">
        <v>9660</v>
      </c>
    </row>
    <row r="1090" spans="1:21" x14ac:dyDescent="0.3">
      <c r="A1090" t="s">
        <v>9661</v>
      </c>
      <c r="B1090" t="s">
        <v>2920</v>
      </c>
      <c r="C1090" t="s">
        <v>2921</v>
      </c>
      <c r="D1090" t="s">
        <v>9662</v>
      </c>
      <c r="E1090">
        <f>_xlfn.IFNA(VLOOKUP($F1090,지역분류!$C$2:$D$5,2,0),0)</f>
        <v>1</v>
      </c>
      <c r="F1090" t="str">
        <f>_xlfn.IFNA(INDEX(지역분류!$G$2:$G$21,MATCH($J1090,지역분류!$H$2:$H$21,0)),"테마여행")</f>
        <v>북부</v>
      </c>
      <c r="G1090" t="s">
        <v>392</v>
      </c>
      <c r="H1090" t="s">
        <v>393</v>
      </c>
      <c r="I1090" t="s">
        <v>424</v>
      </c>
      <c r="J1090" t="s">
        <v>42073</v>
      </c>
      <c r="K1090" t="s">
        <v>9663</v>
      </c>
      <c r="L1090" t="s">
        <v>9663</v>
      </c>
      <c r="M1090" t="s">
        <v>9664</v>
      </c>
      <c r="N1090" t="s">
        <v>9665</v>
      </c>
      <c r="O1090">
        <v>33.953130000000002</v>
      </c>
      <c r="P1090">
        <v>126.33360999999999</v>
      </c>
      <c r="R1090" t="s">
        <v>72</v>
      </c>
      <c r="S1090" t="s">
        <v>9662</v>
      </c>
      <c r="T1090" t="s">
        <v>9666</v>
      </c>
      <c r="U1090" t="s">
        <v>9667</v>
      </c>
    </row>
    <row r="1091" spans="1:21" x14ac:dyDescent="0.3">
      <c r="A1091" t="s">
        <v>9668</v>
      </c>
      <c r="B1091" t="s">
        <v>74</v>
      </c>
      <c r="C1091" t="s">
        <v>75</v>
      </c>
      <c r="D1091" t="s">
        <v>9669</v>
      </c>
      <c r="E1091">
        <f>_xlfn.IFNA(VLOOKUP($F1091,지역분류!$C$2:$D$5,2,0),0)</f>
        <v>4</v>
      </c>
      <c r="F1091" t="str">
        <f>_xlfn.IFNA(INDEX(지역분류!$G$2:$G$21,MATCH($J1091,지역분류!$H$2:$H$21,0)),"테마여행")</f>
        <v>남부</v>
      </c>
      <c r="G1091" t="s">
        <v>54</v>
      </c>
      <c r="H1091" t="s">
        <v>55</v>
      </c>
      <c r="I1091" t="s">
        <v>69</v>
      </c>
      <c r="J1091" t="s">
        <v>70</v>
      </c>
      <c r="K1091" t="s">
        <v>9670</v>
      </c>
      <c r="L1091" t="s">
        <v>9671</v>
      </c>
      <c r="M1091" t="s">
        <v>9672</v>
      </c>
      <c r="N1091" t="s">
        <v>9673</v>
      </c>
      <c r="O1091">
        <v>33.237063999999997</v>
      </c>
      <c r="P1091">
        <v>126.5959629</v>
      </c>
      <c r="R1091" t="s">
        <v>9674</v>
      </c>
      <c r="S1091" t="s">
        <v>9669</v>
      </c>
      <c r="T1091" t="s">
        <v>9675</v>
      </c>
      <c r="U1091" t="s">
        <v>9676</v>
      </c>
    </row>
    <row r="1092" spans="1:21" x14ac:dyDescent="0.3">
      <c r="A1092" t="s">
        <v>9677</v>
      </c>
      <c r="B1092" t="s">
        <v>2920</v>
      </c>
      <c r="C1092" t="s">
        <v>2921</v>
      </c>
      <c r="D1092" t="s">
        <v>9678</v>
      </c>
      <c r="E1092">
        <f>_xlfn.IFNA(VLOOKUP($F1092,지역분류!$C$2:$D$5,2,0),0)</f>
        <v>1</v>
      </c>
      <c r="F1092" t="str">
        <f>_xlfn.IFNA(INDEX(지역분류!$G$2:$G$21,MATCH($J1092,지역분류!$H$2:$H$21,0)),"테마여행")</f>
        <v>북부</v>
      </c>
      <c r="G1092" t="s">
        <v>17</v>
      </c>
      <c r="H1092" t="s">
        <v>18</v>
      </c>
      <c r="I1092" t="s">
        <v>30</v>
      </c>
      <c r="J1092" t="s">
        <v>31</v>
      </c>
      <c r="K1092" t="s">
        <v>9679</v>
      </c>
      <c r="L1092" t="s">
        <v>9680</v>
      </c>
      <c r="M1092" t="s">
        <v>9681</v>
      </c>
      <c r="N1092" t="s">
        <v>9682</v>
      </c>
      <c r="O1092">
        <v>33.5255346</v>
      </c>
      <c r="P1092">
        <v>126.5867411</v>
      </c>
      <c r="R1092" t="s">
        <v>9683</v>
      </c>
      <c r="S1092" t="s">
        <v>9678</v>
      </c>
      <c r="T1092" t="s">
        <v>9684</v>
      </c>
      <c r="U1092" t="s">
        <v>9685</v>
      </c>
    </row>
    <row r="1093" spans="1:21" x14ac:dyDescent="0.3">
      <c r="A1093" t="s">
        <v>9686</v>
      </c>
      <c r="B1093" t="s">
        <v>2920</v>
      </c>
      <c r="C1093" t="s">
        <v>2921</v>
      </c>
      <c r="D1093" t="s">
        <v>9687</v>
      </c>
      <c r="E1093">
        <f>_xlfn.IFNA(VLOOKUP($F1093,지역분류!$C$2:$D$5,2,0),0)</f>
        <v>1</v>
      </c>
      <c r="F1093" t="str">
        <f>_xlfn.IFNA(INDEX(지역분류!$G$2:$G$21,MATCH($J1093,지역분류!$H$2:$H$21,0)),"테마여행")</f>
        <v>북부</v>
      </c>
      <c r="G1093" t="s">
        <v>17</v>
      </c>
      <c r="H1093" t="s">
        <v>18</v>
      </c>
      <c r="I1093" t="s">
        <v>19</v>
      </c>
      <c r="J1093" t="s">
        <v>20</v>
      </c>
      <c r="K1093" t="s">
        <v>9688</v>
      </c>
      <c r="L1093" t="s">
        <v>9689</v>
      </c>
      <c r="M1093" t="s">
        <v>9690</v>
      </c>
      <c r="N1093" t="s">
        <v>9691</v>
      </c>
      <c r="O1093">
        <v>33.452144599999997</v>
      </c>
      <c r="P1093">
        <v>126.3892699</v>
      </c>
      <c r="R1093" t="s">
        <v>9692</v>
      </c>
      <c r="S1093" t="s">
        <v>9687</v>
      </c>
      <c r="T1093" t="s">
        <v>9693</v>
      </c>
      <c r="U1093" t="s">
        <v>9694</v>
      </c>
    </row>
    <row r="1094" spans="1:21" hidden="1" x14ac:dyDescent="0.3">
      <c r="A1094" t="s">
        <v>9695</v>
      </c>
      <c r="B1094" t="s">
        <v>96</v>
      </c>
      <c r="C1094" t="s">
        <v>97</v>
      </c>
      <c r="D1094" t="s">
        <v>9696</v>
      </c>
      <c r="E1094">
        <f>_xlfn.IFNA(VLOOKUP($F1094,지역분류!$C$2:$D$5,2,0),0)</f>
        <v>1</v>
      </c>
      <c r="F1094" t="str">
        <f>_xlfn.IFNA(INDEX(지역분류!$G$2:$G$21,MATCH($J1094,지역분류!$H$2:$H$21,0)),"테마여행")</f>
        <v>북부</v>
      </c>
      <c r="G1094" t="s">
        <v>17</v>
      </c>
      <c r="H1094" t="s">
        <v>18</v>
      </c>
      <c r="I1094" t="s">
        <v>19</v>
      </c>
      <c r="J1094" t="s">
        <v>20</v>
      </c>
      <c r="M1094" t="s">
        <v>9697</v>
      </c>
      <c r="N1094" t="s">
        <v>9698</v>
      </c>
      <c r="S1094" t="s">
        <v>9696</v>
      </c>
      <c r="T1094" t="s">
        <v>9699</v>
      </c>
      <c r="U1094" t="s">
        <v>9700</v>
      </c>
    </row>
    <row r="1095" spans="1:21" x14ac:dyDescent="0.3">
      <c r="A1095" t="s">
        <v>9701</v>
      </c>
      <c r="B1095" t="s">
        <v>74</v>
      </c>
      <c r="C1095" t="s">
        <v>75</v>
      </c>
      <c r="D1095" t="s">
        <v>9702</v>
      </c>
      <c r="E1095">
        <f>_xlfn.IFNA(VLOOKUP($F1095,지역분류!$C$2:$D$5,2,0),0)</f>
        <v>1</v>
      </c>
      <c r="F1095" t="str">
        <f>_xlfn.IFNA(INDEX(지역분류!$G$2:$G$21,MATCH($J1095,지역분류!$H$2:$H$21,0)),"테마여행")</f>
        <v>북부</v>
      </c>
      <c r="G1095" t="s">
        <v>17</v>
      </c>
      <c r="H1095" t="s">
        <v>18</v>
      </c>
      <c r="I1095" t="s">
        <v>30</v>
      </c>
      <c r="J1095" t="s">
        <v>31</v>
      </c>
      <c r="K1095" t="s">
        <v>9703</v>
      </c>
      <c r="L1095" t="s">
        <v>9703</v>
      </c>
      <c r="M1095" t="s">
        <v>9704</v>
      </c>
      <c r="N1095" t="s">
        <v>9705</v>
      </c>
      <c r="O1095">
        <v>33.481873</v>
      </c>
      <c r="P1095">
        <v>126.497406</v>
      </c>
      <c r="R1095" t="s">
        <v>9706</v>
      </c>
      <c r="S1095" t="s">
        <v>9707</v>
      </c>
      <c r="T1095" t="s">
        <v>9708</v>
      </c>
      <c r="U1095" t="s">
        <v>9709</v>
      </c>
    </row>
    <row r="1096" spans="1:21" x14ac:dyDescent="0.3">
      <c r="A1096" t="s">
        <v>9710</v>
      </c>
      <c r="B1096" t="s">
        <v>2920</v>
      </c>
      <c r="C1096" t="s">
        <v>2921</v>
      </c>
      <c r="D1096" t="s">
        <v>9711</v>
      </c>
      <c r="E1096">
        <f>_xlfn.IFNA(VLOOKUP($F1096,지역분류!$C$2:$D$5,2,0),0)</f>
        <v>2</v>
      </c>
      <c r="F1096" t="str">
        <f>_xlfn.IFNA(INDEX(지역분류!$G$2:$G$21,MATCH($J1096,지역분류!$H$2:$H$21,0)),"테마여행")</f>
        <v>동부</v>
      </c>
      <c r="G1096" t="s">
        <v>54</v>
      </c>
      <c r="H1096" t="s">
        <v>55</v>
      </c>
      <c r="I1096" t="s">
        <v>187</v>
      </c>
      <c r="J1096" t="s">
        <v>188</v>
      </c>
      <c r="K1096" t="s">
        <v>9712</v>
      </c>
      <c r="L1096" t="s">
        <v>9712</v>
      </c>
      <c r="M1096" t="s">
        <v>9713</v>
      </c>
      <c r="N1096" t="s">
        <v>9714</v>
      </c>
      <c r="O1096">
        <v>33.387711400000001</v>
      </c>
      <c r="P1096">
        <v>126.8541774</v>
      </c>
      <c r="R1096" t="s">
        <v>9715</v>
      </c>
      <c r="S1096" t="s">
        <v>9716</v>
      </c>
      <c r="T1096" t="s">
        <v>9717</v>
      </c>
      <c r="U1096" t="s">
        <v>9718</v>
      </c>
    </row>
    <row r="1097" spans="1:21" x14ac:dyDescent="0.3">
      <c r="A1097" t="s">
        <v>9719</v>
      </c>
      <c r="B1097" t="s">
        <v>2920</v>
      </c>
      <c r="C1097" t="s">
        <v>2921</v>
      </c>
      <c r="D1097" t="s">
        <v>9720</v>
      </c>
      <c r="E1097">
        <f>_xlfn.IFNA(VLOOKUP($F1097,지역분류!$C$2:$D$5,2,0),0)</f>
        <v>4</v>
      </c>
      <c r="F1097" t="str">
        <f>_xlfn.IFNA(INDEX(지역분류!$G$2:$G$21,MATCH($J1097,지역분류!$H$2:$H$21,0)),"테마여행")</f>
        <v>남부</v>
      </c>
      <c r="G1097" t="s">
        <v>54</v>
      </c>
      <c r="H1097" t="s">
        <v>55</v>
      </c>
      <c r="I1097" t="s">
        <v>69</v>
      </c>
      <c r="J1097" t="s">
        <v>70</v>
      </c>
      <c r="K1097" t="s">
        <v>9721</v>
      </c>
      <c r="L1097" t="s">
        <v>9722</v>
      </c>
      <c r="M1097" t="s">
        <v>9723</v>
      </c>
      <c r="N1097" t="s">
        <v>9724</v>
      </c>
      <c r="O1097">
        <v>33.268780399999997</v>
      </c>
      <c r="P1097">
        <v>126.6101134</v>
      </c>
      <c r="R1097" t="s">
        <v>9725</v>
      </c>
      <c r="S1097" t="s">
        <v>9720</v>
      </c>
      <c r="T1097" t="s">
        <v>9726</v>
      </c>
      <c r="U1097" t="s">
        <v>9727</v>
      </c>
    </row>
    <row r="1098" spans="1:21" x14ac:dyDescent="0.3">
      <c r="A1098" t="s">
        <v>9728</v>
      </c>
      <c r="B1098" t="s">
        <v>14</v>
      </c>
      <c r="C1098" t="s">
        <v>15</v>
      </c>
      <c r="D1098" t="s">
        <v>9729</v>
      </c>
      <c r="E1098">
        <f>_xlfn.IFNA(VLOOKUP($F1098,지역분류!$C$2:$D$5,2,0),0)</f>
        <v>4</v>
      </c>
      <c r="F1098" t="str">
        <f>_xlfn.IFNA(INDEX(지역분류!$G$2:$G$21,MATCH($J1098,지역분류!$H$2:$H$21,0)),"테마여행")</f>
        <v>남부</v>
      </c>
      <c r="G1098" t="s">
        <v>54</v>
      </c>
      <c r="H1098" t="s">
        <v>55</v>
      </c>
      <c r="I1098" t="s">
        <v>56</v>
      </c>
      <c r="J1098" t="s">
        <v>57</v>
      </c>
      <c r="K1098" t="s">
        <v>9730</v>
      </c>
      <c r="L1098" t="s">
        <v>9731</v>
      </c>
      <c r="M1098" t="s">
        <v>9732</v>
      </c>
      <c r="N1098" t="s">
        <v>9733</v>
      </c>
      <c r="O1098">
        <v>33.289972499999998</v>
      </c>
      <c r="P1098">
        <v>126.3192677</v>
      </c>
      <c r="R1098" t="s">
        <v>9734</v>
      </c>
      <c r="S1098" t="s">
        <v>9729</v>
      </c>
      <c r="T1098" t="s">
        <v>9735</v>
      </c>
      <c r="U1098" t="s">
        <v>9736</v>
      </c>
    </row>
    <row r="1099" spans="1:21" hidden="1" x14ac:dyDescent="0.3">
      <c r="A1099" t="s">
        <v>9737</v>
      </c>
      <c r="B1099" t="s">
        <v>96</v>
      </c>
      <c r="C1099" t="s">
        <v>97</v>
      </c>
      <c r="D1099" t="s">
        <v>9738</v>
      </c>
      <c r="E1099">
        <f>_xlfn.IFNA(VLOOKUP($F1099,지역분류!$C$2:$D$5,2,0),0)</f>
        <v>4</v>
      </c>
      <c r="F1099" t="str">
        <f>_xlfn.IFNA(INDEX(지역분류!$G$2:$G$21,MATCH($J1099,지역분류!$H$2:$H$21,0)),"테마여행")</f>
        <v>남부</v>
      </c>
      <c r="G1099" t="s">
        <v>54</v>
      </c>
      <c r="H1099" t="s">
        <v>55</v>
      </c>
      <c r="I1099" t="s">
        <v>56</v>
      </c>
      <c r="J1099" t="s">
        <v>57</v>
      </c>
      <c r="M1099" t="s">
        <v>9739</v>
      </c>
      <c r="N1099" t="s">
        <v>9740</v>
      </c>
      <c r="S1099" t="s">
        <v>9741</v>
      </c>
      <c r="T1099" t="s">
        <v>9742</v>
      </c>
      <c r="U1099" t="s">
        <v>9743</v>
      </c>
    </row>
    <row r="1100" spans="1:21" hidden="1" x14ac:dyDescent="0.3">
      <c r="A1100" t="s">
        <v>9744</v>
      </c>
      <c r="B1100" t="s">
        <v>96</v>
      </c>
      <c r="C1100" t="s">
        <v>97</v>
      </c>
      <c r="D1100" t="s">
        <v>9745</v>
      </c>
      <c r="E1100">
        <f>_xlfn.IFNA(VLOOKUP($F1100,지역분류!$C$2:$D$5,2,0),0)</f>
        <v>4</v>
      </c>
      <c r="F1100" t="str">
        <f>_xlfn.IFNA(INDEX(지역분류!$G$2:$G$21,MATCH($J1100,지역분류!$H$2:$H$21,0)),"테마여행")</f>
        <v>남부</v>
      </c>
      <c r="G1100" t="s">
        <v>54</v>
      </c>
      <c r="H1100" t="s">
        <v>55</v>
      </c>
      <c r="I1100" t="s">
        <v>56</v>
      </c>
      <c r="J1100" t="s">
        <v>57</v>
      </c>
      <c r="M1100" t="s">
        <v>9746</v>
      </c>
      <c r="N1100" t="s">
        <v>9747</v>
      </c>
      <c r="S1100" t="s">
        <v>9748</v>
      </c>
      <c r="T1100" t="s">
        <v>9749</v>
      </c>
      <c r="U1100" t="s">
        <v>9750</v>
      </c>
    </row>
    <row r="1101" spans="1:21" x14ac:dyDescent="0.3">
      <c r="A1101" t="s">
        <v>9751</v>
      </c>
      <c r="B1101" t="s">
        <v>2920</v>
      </c>
      <c r="C1101" t="s">
        <v>2921</v>
      </c>
      <c r="D1101" t="s">
        <v>9752</v>
      </c>
      <c r="E1101">
        <f>_xlfn.IFNA(VLOOKUP($F1101,지역분류!$C$2:$D$5,2,0),0)</f>
        <v>1</v>
      </c>
      <c r="F1101" t="str">
        <f>_xlfn.IFNA(INDEX(지역분류!$G$2:$G$21,MATCH($J1101,지역분류!$H$2:$H$21,0)),"테마여행")</f>
        <v>북부</v>
      </c>
      <c r="G1101" t="s">
        <v>17</v>
      </c>
      <c r="H1101" t="s">
        <v>18</v>
      </c>
      <c r="I1101" t="s">
        <v>30</v>
      </c>
      <c r="J1101" t="s">
        <v>31</v>
      </c>
      <c r="K1101" t="s">
        <v>9753</v>
      </c>
      <c r="L1101" t="s">
        <v>9754</v>
      </c>
      <c r="M1101" t="s">
        <v>9755</v>
      </c>
      <c r="N1101" t="s">
        <v>9756</v>
      </c>
      <c r="O1101">
        <v>33.4857467</v>
      </c>
      <c r="P1101">
        <v>126.53455889999999</v>
      </c>
      <c r="R1101" t="s">
        <v>9757</v>
      </c>
      <c r="S1101" t="s">
        <v>9752</v>
      </c>
      <c r="T1101" t="s">
        <v>9758</v>
      </c>
      <c r="U1101" t="s">
        <v>9759</v>
      </c>
    </row>
    <row r="1102" spans="1:21" x14ac:dyDescent="0.3">
      <c r="A1102" t="s">
        <v>9760</v>
      </c>
      <c r="B1102" t="s">
        <v>2920</v>
      </c>
      <c r="C1102" t="s">
        <v>2921</v>
      </c>
      <c r="D1102" t="s">
        <v>9761</v>
      </c>
      <c r="E1102">
        <f>_xlfn.IFNA(VLOOKUP($F1102,지역분류!$C$2:$D$5,2,0),0)</f>
        <v>1</v>
      </c>
      <c r="F1102" t="str">
        <f>_xlfn.IFNA(INDEX(지역분류!$G$2:$G$21,MATCH($J1102,지역분류!$H$2:$H$21,0)),"테마여행")</f>
        <v>북부</v>
      </c>
      <c r="G1102" t="s">
        <v>17</v>
      </c>
      <c r="H1102" t="s">
        <v>18</v>
      </c>
      <c r="I1102" t="s">
        <v>42</v>
      </c>
      <c r="J1102" t="s">
        <v>43</v>
      </c>
      <c r="K1102" t="s">
        <v>9762</v>
      </c>
      <c r="L1102" t="s">
        <v>9762</v>
      </c>
      <c r="M1102" t="s">
        <v>6791</v>
      </c>
      <c r="N1102" t="s">
        <v>9763</v>
      </c>
      <c r="O1102">
        <v>33.467322721733787</v>
      </c>
      <c r="P1102">
        <v>126.7014493729248</v>
      </c>
      <c r="S1102" t="s">
        <v>9764</v>
      </c>
      <c r="T1102" t="s">
        <v>9765</v>
      </c>
      <c r="U1102" t="s">
        <v>9766</v>
      </c>
    </row>
    <row r="1103" spans="1:21" x14ac:dyDescent="0.3">
      <c r="A1103" t="s">
        <v>9767</v>
      </c>
      <c r="B1103" t="s">
        <v>165</v>
      </c>
      <c r="C1103" t="s">
        <v>166</v>
      </c>
      <c r="D1103" t="s">
        <v>9768</v>
      </c>
      <c r="E1103">
        <f>_xlfn.IFNA(VLOOKUP($F1103,지역분류!$C$2:$D$5,2,0),0)</f>
        <v>2</v>
      </c>
      <c r="F1103" t="str">
        <f>_xlfn.IFNA(INDEX(지역분류!$G$2:$G$21,MATCH($J1103,지역분류!$H$2:$H$21,0)),"테마여행")</f>
        <v>동부</v>
      </c>
      <c r="G1103" t="s">
        <v>54</v>
      </c>
      <c r="H1103" t="s">
        <v>55</v>
      </c>
      <c r="I1103" t="s">
        <v>187</v>
      </c>
      <c r="J1103" t="s">
        <v>188</v>
      </c>
      <c r="K1103" t="s">
        <v>9769</v>
      </c>
      <c r="L1103" t="s">
        <v>9770</v>
      </c>
      <c r="M1103" t="s">
        <v>9771</v>
      </c>
      <c r="N1103" t="s">
        <v>9772</v>
      </c>
      <c r="O1103">
        <v>33.462712199999999</v>
      </c>
      <c r="P1103">
        <v>126.93518520000001</v>
      </c>
      <c r="R1103" t="s">
        <v>9773</v>
      </c>
      <c r="S1103" t="s">
        <v>9774</v>
      </c>
      <c r="T1103" t="s">
        <v>9775</v>
      </c>
      <c r="U1103" t="s">
        <v>9776</v>
      </c>
    </row>
    <row r="1104" spans="1:21" x14ac:dyDescent="0.3">
      <c r="A1104" t="s">
        <v>9777</v>
      </c>
      <c r="B1104" t="s">
        <v>74</v>
      </c>
      <c r="C1104" t="s">
        <v>75</v>
      </c>
      <c r="D1104" t="s">
        <v>9778</v>
      </c>
      <c r="E1104">
        <f>_xlfn.IFNA(VLOOKUP($F1104,지역분류!$C$2:$D$5,2,0),0)</f>
        <v>1</v>
      </c>
      <c r="F1104" t="str">
        <f>_xlfn.IFNA(INDEX(지역분류!$G$2:$G$21,MATCH($J1104,지역분류!$H$2:$H$21,0)),"테마여행")</f>
        <v>북부</v>
      </c>
      <c r="G1104" t="s">
        <v>17</v>
      </c>
      <c r="H1104" t="s">
        <v>18</v>
      </c>
      <c r="I1104" t="s">
        <v>30</v>
      </c>
      <c r="J1104" t="s">
        <v>31</v>
      </c>
      <c r="K1104" t="s">
        <v>9779</v>
      </c>
      <c r="L1104" t="s">
        <v>9780</v>
      </c>
      <c r="M1104" t="s">
        <v>9781</v>
      </c>
      <c r="N1104" t="s">
        <v>9782</v>
      </c>
      <c r="O1104">
        <v>33.520240399999999</v>
      </c>
      <c r="P1104">
        <v>126.56705239999999</v>
      </c>
      <c r="R1104" t="s">
        <v>9783</v>
      </c>
      <c r="S1104" t="s">
        <v>9784</v>
      </c>
      <c r="T1104" t="s">
        <v>9785</v>
      </c>
      <c r="U1104" t="s">
        <v>9786</v>
      </c>
    </row>
    <row r="1105" spans="1:21" x14ac:dyDescent="0.3">
      <c r="A1105" t="s">
        <v>9787</v>
      </c>
      <c r="B1105" t="s">
        <v>74</v>
      </c>
      <c r="C1105" t="s">
        <v>75</v>
      </c>
      <c r="D1105" t="s">
        <v>9788</v>
      </c>
      <c r="E1105">
        <f>_xlfn.IFNA(VLOOKUP($F1105,지역분류!$C$2:$D$5,2,0),0)</f>
        <v>1</v>
      </c>
      <c r="F1105" t="str">
        <f>_xlfn.IFNA(INDEX(지역분류!$G$2:$G$21,MATCH($J1105,지역분류!$H$2:$H$21,0)),"테마여행")</f>
        <v>북부</v>
      </c>
      <c r="G1105" t="s">
        <v>17</v>
      </c>
      <c r="H1105" t="s">
        <v>18</v>
      </c>
      <c r="I1105" t="s">
        <v>30</v>
      </c>
      <c r="J1105" t="s">
        <v>31</v>
      </c>
      <c r="K1105" t="s">
        <v>9789</v>
      </c>
      <c r="L1105" t="s">
        <v>9790</v>
      </c>
      <c r="M1105" t="s">
        <v>9791</v>
      </c>
      <c r="N1105" t="s">
        <v>9792</v>
      </c>
      <c r="O1105">
        <v>33.498505000000002</v>
      </c>
      <c r="P1105">
        <v>126.51864</v>
      </c>
      <c r="Q1105" t="s">
        <v>9793</v>
      </c>
      <c r="R1105" t="s">
        <v>9794</v>
      </c>
      <c r="S1105" t="s">
        <v>9795</v>
      </c>
      <c r="T1105" t="s">
        <v>9796</v>
      </c>
      <c r="U1105" t="s">
        <v>9797</v>
      </c>
    </row>
    <row r="1106" spans="1:21" x14ac:dyDescent="0.3">
      <c r="A1106" t="s">
        <v>9798</v>
      </c>
      <c r="B1106" t="s">
        <v>74</v>
      </c>
      <c r="C1106" t="s">
        <v>75</v>
      </c>
      <c r="D1106" t="s">
        <v>9799</v>
      </c>
      <c r="E1106">
        <f>_xlfn.IFNA(VLOOKUP($F1106,지역분류!$C$2:$D$5,2,0),0)</f>
        <v>1</v>
      </c>
      <c r="F1106" t="str">
        <f>_xlfn.IFNA(INDEX(지역분류!$G$2:$G$21,MATCH($J1106,지역분류!$H$2:$H$21,0)),"테마여행")</f>
        <v>북부</v>
      </c>
      <c r="G1106" t="s">
        <v>17</v>
      </c>
      <c r="H1106" t="s">
        <v>18</v>
      </c>
      <c r="I1106" t="s">
        <v>30</v>
      </c>
      <c r="J1106" t="s">
        <v>31</v>
      </c>
      <c r="K1106" t="s">
        <v>9800</v>
      </c>
      <c r="L1106" t="s">
        <v>9800</v>
      </c>
      <c r="M1106" t="s">
        <v>9801</v>
      </c>
      <c r="N1106" t="s">
        <v>9802</v>
      </c>
      <c r="O1106">
        <v>33.513460000000002</v>
      </c>
      <c r="P1106">
        <v>126.53185999999999</v>
      </c>
      <c r="R1106" t="s">
        <v>9803</v>
      </c>
      <c r="S1106" t="s">
        <v>9804</v>
      </c>
      <c r="T1106" t="s">
        <v>9805</v>
      </c>
      <c r="U1106" t="s">
        <v>9806</v>
      </c>
    </row>
    <row r="1107" spans="1:21" x14ac:dyDescent="0.3">
      <c r="A1107" t="s">
        <v>9807</v>
      </c>
      <c r="B1107" t="s">
        <v>74</v>
      </c>
      <c r="C1107" t="s">
        <v>75</v>
      </c>
      <c r="D1107" t="s">
        <v>9808</v>
      </c>
      <c r="E1107">
        <f>_xlfn.IFNA(VLOOKUP($F1107,지역분류!$C$2:$D$5,2,0),0)</f>
        <v>1</v>
      </c>
      <c r="F1107" t="str">
        <f>_xlfn.IFNA(INDEX(지역분류!$G$2:$G$21,MATCH($J1107,지역분류!$H$2:$H$21,0)),"테마여행")</f>
        <v>북부</v>
      </c>
      <c r="G1107" t="s">
        <v>17</v>
      </c>
      <c r="H1107" t="s">
        <v>18</v>
      </c>
      <c r="I1107" t="s">
        <v>30</v>
      </c>
      <c r="J1107" t="s">
        <v>31</v>
      </c>
      <c r="K1107" t="s">
        <v>9809</v>
      </c>
      <c r="L1107" t="s">
        <v>9809</v>
      </c>
      <c r="M1107" t="s">
        <v>9810</v>
      </c>
      <c r="N1107" t="s">
        <v>9811</v>
      </c>
      <c r="O1107">
        <v>33.455593</v>
      </c>
      <c r="P1107">
        <v>126.55068</v>
      </c>
      <c r="R1107" t="s">
        <v>9812</v>
      </c>
      <c r="S1107" t="s">
        <v>9813</v>
      </c>
      <c r="T1107" t="s">
        <v>9814</v>
      </c>
      <c r="U1107" t="s">
        <v>9815</v>
      </c>
    </row>
    <row r="1108" spans="1:21" x14ac:dyDescent="0.3">
      <c r="A1108" t="s">
        <v>9816</v>
      </c>
      <c r="B1108" t="s">
        <v>74</v>
      </c>
      <c r="C1108" t="s">
        <v>75</v>
      </c>
      <c r="D1108" t="s">
        <v>9817</v>
      </c>
      <c r="E1108">
        <f>_xlfn.IFNA(VLOOKUP($F1108,지역분류!$C$2:$D$5,2,0),0)</f>
        <v>1</v>
      </c>
      <c r="F1108" t="str">
        <f>_xlfn.IFNA(INDEX(지역분류!$G$2:$G$21,MATCH($J1108,지역분류!$H$2:$H$21,0)),"테마여행")</f>
        <v>북부</v>
      </c>
      <c r="G1108" t="s">
        <v>17</v>
      </c>
      <c r="H1108" t="s">
        <v>18</v>
      </c>
      <c r="I1108" t="s">
        <v>30</v>
      </c>
      <c r="J1108" t="s">
        <v>31</v>
      </c>
      <c r="K1108" t="s">
        <v>9818</v>
      </c>
      <c r="L1108" t="s">
        <v>9818</v>
      </c>
      <c r="M1108" t="s">
        <v>9819</v>
      </c>
      <c r="N1108" t="s">
        <v>9820</v>
      </c>
      <c r="O1108">
        <v>33.497456</v>
      </c>
      <c r="P1108">
        <v>126.51725</v>
      </c>
      <c r="R1108" t="s">
        <v>9821</v>
      </c>
      <c r="S1108" t="s">
        <v>9817</v>
      </c>
      <c r="T1108" t="s">
        <v>9822</v>
      </c>
      <c r="U1108" t="s">
        <v>9823</v>
      </c>
    </row>
    <row r="1109" spans="1:21" x14ac:dyDescent="0.3">
      <c r="A1109" t="s">
        <v>9824</v>
      </c>
      <c r="B1109" t="s">
        <v>74</v>
      </c>
      <c r="C1109" t="s">
        <v>75</v>
      </c>
      <c r="D1109" t="s">
        <v>9825</v>
      </c>
      <c r="E1109">
        <f>_xlfn.IFNA(VLOOKUP($F1109,지역분류!$C$2:$D$5,2,0),0)</f>
        <v>1</v>
      </c>
      <c r="F1109" t="str">
        <f>_xlfn.IFNA(INDEX(지역분류!$G$2:$G$21,MATCH($J1109,지역분류!$H$2:$H$21,0)),"테마여행")</f>
        <v>북부</v>
      </c>
      <c r="G1109" t="s">
        <v>17</v>
      </c>
      <c r="H1109" t="s">
        <v>18</v>
      </c>
      <c r="I1109" t="s">
        <v>30</v>
      </c>
      <c r="J1109" t="s">
        <v>31</v>
      </c>
      <c r="K1109" t="s">
        <v>9826</v>
      </c>
      <c r="L1109" t="s">
        <v>9827</v>
      </c>
      <c r="M1109" t="s">
        <v>9828</v>
      </c>
      <c r="N1109" t="s">
        <v>9829</v>
      </c>
      <c r="O1109">
        <v>33.499273700000003</v>
      </c>
      <c r="P1109">
        <v>126.5316548</v>
      </c>
      <c r="R1109" t="s">
        <v>9830</v>
      </c>
      <c r="S1109" t="s">
        <v>9831</v>
      </c>
      <c r="T1109" t="s">
        <v>9832</v>
      </c>
      <c r="U1109" t="s">
        <v>9833</v>
      </c>
    </row>
    <row r="1110" spans="1:21" x14ac:dyDescent="0.3">
      <c r="A1110" t="s">
        <v>9834</v>
      </c>
      <c r="B1110" t="s">
        <v>74</v>
      </c>
      <c r="C1110" t="s">
        <v>75</v>
      </c>
      <c r="D1110" t="s">
        <v>9835</v>
      </c>
      <c r="E1110">
        <f>_xlfn.IFNA(VLOOKUP($F1110,지역분류!$C$2:$D$5,2,0),0)</f>
        <v>1</v>
      </c>
      <c r="F1110" t="str">
        <f>_xlfn.IFNA(INDEX(지역분류!$G$2:$G$21,MATCH($J1110,지역분류!$H$2:$H$21,0)),"테마여행")</f>
        <v>북부</v>
      </c>
      <c r="G1110" t="s">
        <v>17</v>
      </c>
      <c r="H1110" t="s">
        <v>18</v>
      </c>
      <c r="I1110" t="s">
        <v>30</v>
      </c>
      <c r="J1110" t="s">
        <v>31</v>
      </c>
      <c r="K1110" t="s">
        <v>9836</v>
      </c>
      <c r="L1110" t="s">
        <v>9836</v>
      </c>
      <c r="M1110" t="s">
        <v>9837</v>
      </c>
      <c r="N1110" t="s">
        <v>9838</v>
      </c>
      <c r="O1110">
        <v>33.522457000000003</v>
      </c>
      <c r="P1110">
        <v>126.56764</v>
      </c>
      <c r="R1110" t="s">
        <v>9839</v>
      </c>
      <c r="S1110" t="s">
        <v>9840</v>
      </c>
      <c r="T1110" t="s">
        <v>9841</v>
      </c>
      <c r="U1110" t="s">
        <v>9842</v>
      </c>
    </row>
    <row r="1111" spans="1:21" x14ac:dyDescent="0.3">
      <c r="A1111" t="s">
        <v>9843</v>
      </c>
      <c r="B1111" t="s">
        <v>74</v>
      </c>
      <c r="C1111" t="s">
        <v>75</v>
      </c>
      <c r="D1111" t="s">
        <v>9844</v>
      </c>
      <c r="E1111">
        <f>_xlfn.IFNA(VLOOKUP($F1111,지역분류!$C$2:$D$5,2,0),0)</f>
        <v>1</v>
      </c>
      <c r="F1111" t="str">
        <f>_xlfn.IFNA(INDEX(지역분류!$G$2:$G$21,MATCH($J1111,지역분류!$H$2:$H$21,0)),"테마여행")</f>
        <v>북부</v>
      </c>
      <c r="G1111" t="s">
        <v>17</v>
      </c>
      <c r="H1111" t="s">
        <v>18</v>
      </c>
      <c r="I1111" t="s">
        <v>30</v>
      </c>
      <c r="J1111" t="s">
        <v>31</v>
      </c>
      <c r="K1111" t="s">
        <v>9845</v>
      </c>
      <c r="L1111" t="s">
        <v>9846</v>
      </c>
      <c r="M1111" t="s">
        <v>9847</v>
      </c>
      <c r="N1111" t="s">
        <v>9848</v>
      </c>
      <c r="O1111">
        <v>33.486412000000001</v>
      </c>
      <c r="P1111">
        <v>126.49712</v>
      </c>
      <c r="Q1111" t="s">
        <v>9849</v>
      </c>
      <c r="R1111" t="s">
        <v>9850</v>
      </c>
      <c r="S1111" t="s">
        <v>9851</v>
      </c>
      <c r="T1111" t="s">
        <v>9852</v>
      </c>
      <c r="U1111" t="s">
        <v>9853</v>
      </c>
    </row>
    <row r="1112" spans="1:21" x14ac:dyDescent="0.3">
      <c r="A1112" t="s">
        <v>9854</v>
      </c>
      <c r="B1112" t="s">
        <v>74</v>
      </c>
      <c r="C1112" t="s">
        <v>75</v>
      </c>
      <c r="D1112" t="s">
        <v>9855</v>
      </c>
      <c r="E1112">
        <f>_xlfn.IFNA(VLOOKUP($F1112,지역분류!$C$2:$D$5,2,0),0)</f>
        <v>1</v>
      </c>
      <c r="F1112" t="str">
        <f>_xlfn.IFNA(INDEX(지역분류!$G$2:$G$21,MATCH($J1112,지역분류!$H$2:$H$21,0)),"테마여행")</f>
        <v>북부</v>
      </c>
      <c r="G1112" t="s">
        <v>17</v>
      </c>
      <c r="H1112" t="s">
        <v>18</v>
      </c>
      <c r="I1112" t="s">
        <v>30</v>
      </c>
      <c r="J1112" t="s">
        <v>31</v>
      </c>
      <c r="K1112" t="s">
        <v>9856</v>
      </c>
      <c r="L1112" t="s">
        <v>9857</v>
      </c>
      <c r="M1112" t="s">
        <v>9858</v>
      </c>
      <c r="N1112" t="s">
        <v>9859</v>
      </c>
      <c r="O1112">
        <v>33.447944300000003</v>
      </c>
      <c r="P1112">
        <v>126.5134221</v>
      </c>
      <c r="R1112" t="s">
        <v>9860</v>
      </c>
      <c r="S1112" t="s">
        <v>9861</v>
      </c>
      <c r="T1112" t="s">
        <v>9862</v>
      </c>
      <c r="U1112" t="s">
        <v>9863</v>
      </c>
    </row>
    <row r="1113" spans="1:21" x14ac:dyDescent="0.3">
      <c r="A1113" t="s">
        <v>9864</v>
      </c>
      <c r="B1113" t="s">
        <v>74</v>
      </c>
      <c r="C1113" t="s">
        <v>75</v>
      </c>
      <c r="D1113" t="s">
        <v>9865</v>
      </c>
      <c r="E1113">
        <f>_xlfn.IFNA(VLOOKUP($F1113,지역분류!$C$2:$D$5,2,0),0)</f>
        <v>4</v>
      </c>
      <c r="F1113" t="str">
        <f>_xlfn.IFNA(INDEX(지역분류!$G$2:$G$21,MATCH($J1113,지역분류!$H$2:$H$21,0)),"테마여행")</f>
        <v>남부</v>
      </c>
      <c r="G1113" t="s">
        <v>54</v>
      </c>
      <c r="H1113" t="s">
        <v>55</v>
      </c>
      <c r="I1113" t="s">
        <v>69</v>
      </c>
      <c r="J1113" t="s">
        <v>70</v>
      </c>
      <c r="K1113" t="s">
        <v>9866</v>
      </c>
      <c r="L1113" t="s">
        <v>9866</v>
      </c>
      <c r="M1113" t="s">
        <v>9867</v>
      </c>
      <c r="N1113" t="s">
        <v>9868</v>
      </c>
      <c r="O1113">
        <v>33.255540000000003</v>
      </c>
      <c r="P1113">
        <v>126.57477</v>
      </c>
      <c r="R1113" t="s">
        <v>9869</v>
      </c>
      <c r="S1113" t="s">
        <v>9870</v>
      </c>
      <c r="T1113" t="s">
        <v>9871</v>
      </c>
      <c r="U1113" t="s">
        <v>9872</v>
      </c>
    </row>
    <row r="1114" spans="1:21" x14ac:dyDescent="0.3">
      <c r="A1114" t="s">
        <v>9873</v>
      </c>
      <c r="B1114" t="s">
        <v>74</v>
      </c>
      <c r="C1114" t="s">
        <v>75</v>
      </c>
      <c r="D1114" t="s">
        <v>9874</v>
      </c>
      <c r="E1114">
        <f>_xlfn.IFNA(VLOOKUP($F1114,지역분류!$C$2:$D$5,2,0),0)</f>
        <v>1</v>
      </c>
      <c r="F1114" t="str">
        <f>_xlfn.IFNA(INDEX(지역분류!$G$2:$G$21,MATCH($J1114,지역분류!$H$2:$H$21,0)),"테마여행")</f>
        <v>북부</v>
      </c>
      <c r="G1114" t="s">
        <v>17</v>
      </c>
      <c r="H1114" t="s">
        <v>18</v>
      </c>
      <c r="I1114" t="s">
        <v>30</v>
      </c>
      <c r="J1114" t="s">
        <v>31</v>
      </c>
      <c r="K1114" t="s">
        <v>9875</v>
      </c>
      <c r="L1114" t="s">
        <v>9876</v>
      </c>
      <c r="M1114" t="s">
        <v>9877</v>
      </c>
      <c r="N1114" t="s">
        <v>9878</v>
      </c>
      <c r="O1114">
        <v>33.475548000000003</v>
      </c>
      <c r="P1114">
        <v>126.54848</v>
      </c>
      <c r="Q1114" t="s">
        <v>9879</v>
      </c>
      <c r="R1114" t="s">
        <v>9880</v>
      </c>
      <c r="S1114" t="s">
        <v>9874</v>
      </c>
      <c r="T1114" t="s">
        <v>9881</v>
      </c>
      <c r="U1114" t="s">
        <v>9882</v>
      </c>
    </row>
    <row r="1115" spans="1:21" hidden="1" x14ac:dyDescent="0.3">
      <c r="A1115" t="s">
        <v>9883</v>
      </c>
      <c r="B1115" t="s">
        <v>96</v>
      </c>
      <c r="C1115" t="s">
        <v>97</v>
      </c>
      <c r="D1115" t="s">
        <v>9884</v>
      </c>
      <c r="E1115">
        <f>_xlfn.IFNA(VLOOKUP($F1115,지역분류!$C$2:$D$5,2,0),0)</f>
        <v>1</v>
      </c>
      <c r="F1115" t="str">
        <f>_xlfn.IFNA(INDEX(지역분류!$G$2:$G$21,MATCH($J1115,지역분류!$H$2:$H$21,0)),"테마여행")</f>
        <v>북부</v>
      </c>
      <c r="G1115" t="s">
        <v>17</v>
      </c>
      <c r="H1115" t="s">
        <v>18</v>
      </c>
      <c r="I1115" t="s">
        <v>30</v>
      </c>
      <c r="J1115" t="s">
        <v>31</v>
      </c>
      <c r="M1115" t="s">
        <v>9885</v>
      </c>
      <c r="N1115" t="s">
        <v>9886</v>
      </c>
      <c r="S1115" t="s">
        <v>9884</v>
      </c>
      <c r="T1115" t="s">
        <v>9887</v>
      </c>
      <c r="U1115" t="s">
        <v>9888</v>
      </c>
    </row>
    <row r="1116" spans="1:21" x14ac:dyDescent="0.3">
      <c r="A1116" t="s">
        <v>9889</v>
      </c>
      <c r="B1116" t="s">
        <v>74</v>
      </c>
      <c r="C1116" t="s">
        <v>75</v>
      </c>
      <c r="D1116" t="s">
        <v>9890</v>
      </c>
      <c r="E1116">
        <f>_xlfn.IFNA(VLOOKUP($F1116,지역분류!$C$2:$D$5,2,0),0)</f>
        <v>1</v>
      </c>
      <c r="F1116" t="str">
        <f>_xlfn.IFNA(INDEX(지역분류!$G$2:$G$21,MATCH($J1116,지역분류!$H$2:$H$21,0)),"테마여행")</f>
        <v>북부</v>
      </c>
      <c r="G1116" t="s">
        <v>17</v>
      </c>
      <c r="H1116" t="s">
        <v>18</v>
      </c>
      <c r="I1116" t="s">
        <v>30</v>
      </c>
      <c r="J1116" t="s">
        <v>31</v>
      </c>
      <c r="K1116" t="s">
        <v>1420</v>
      </c>
      <c r="L1116" t="s">
        <v>1421</v>
      </c>
      <c r="M1116" t="s">
        <v>9891</v>
      </c>
      <c r="N1116" t="s">
        <v>9892</v>
      </c>
      <c r="O1116">
        <v>33.485278600000001</v>
      </c>
      <c r="P1116">
        <v>126.4814609</v>
      </c>
      <c r="Q1116" t="s">
        <v>1424</v>
      </c>
      <c r="R1116" t="s">
        <v>1625</v>
      </c>
      <c r="S1116" t="s">
        <v>9890</v>
      </c>
      <c r="T1116" t="s">
        <v>9893</v>
      </c>
      <c r="U1116" t="s">
        <v>9894</v>
      </c>
    </row>
    <row r="1117" spans="1:21" hidden="1" x14ac:dyDescent="0.3">
      <c r="A1117" t="s">
        <v>9895</v>
      </c>
      <c r="B1117" t="s">
        <v>96</v>
      </c>
      <c r="C1117" t="s">
        <v>97</v>
      </c>
      <c r="D1117" t="s">
        <v>9896</v>
      </c>
      <c r="E1117">
        <f>_xlfn.IFNA(VLOOKUP($F1117,지역분류!$C$2:$D$5,2,0),0)</f>
        <v>1</v>
      </c>
      <c r="F1117" t="str">
        <f>_xlfn.IFNA(INDEX(지역분류!$G$2:$G$21,MATCH($J1117,지역분류!$H$2:$H$21,0)),"테마여행")</f>
        <v>북부</v>
      </c>
      <c r="G1117" t="s">
        <v>17</v>
      </c>
      <c r="H1117" t="s">
        <v>18</v>
      </c>
      <c r="I1117" t="s">
        <v>30</v>
      </c>
      <c r="J1117" t="s">
        <v>31</v>
      </c>
      <c r="M1117" t="s">
        <v>9897</v>
      </c>
      <c r="N1117" t="s">
        <v>9898</v>
      </c>
      <c r="S1117" t="s">
        <v>9896</v>
      </c>
      <c r="T1117" t="s">
        <v>9899</v>
      </c>
      <c r="U1117" t="s">
        <v>9900</v>
      </c>
    </row>
    <row r="1118" spans="1:21" hidden="1" x14ac:dyDescent="0.3">
      <c r="A1118" t="s">
        <v>9901</v>
      </c>
      <c r="B1118" t="s">
        <v>96</v>
      </c>
      <c r="C1118" t="s">
        <v>97</v>
      </c>
      <c r="D1118" t="s">
        <v>9902</v>
      </c>
      <c r="E1118">
        <f>_xlfn.IFNA(VLOOKUP($F1118,지역분류!$C$2:$D$5,2,0),0)</f>
        <v>1</v>
      </c>
      <c r="F1118" t="str">
        <f>_xlfn.IFNA(INDEX(지역분류!$G$2:$G$21,MATCH($J1118,지역분류!$H$2:$H$21,0)),"테마여행")</f>
        <v>북부</v>
      </c>
      <c r="G1118" t="s">
        <v>17</v>
      </c>
      <c r="H1118" t="s">
        <v>18</v>
      </c>
      <c r="I1118" t="s">
        <v>30</v>
      </c>
      <c r="J1118" t="s">
        <v>31</v>
      </c>
      <c r="M1118" t="s">
        <v>3286</v>
      </c>
      <c r="N1118" t="s">
        <v>9903</v>
      </c>
      <c r="S1118" t="s">
        <v>9904</v>
      </c>
      <c r="T1118" t="s">
        <v>9905</v>
      </c>
      <c r="U1118" t="s">
        <v>9906</v>
      </c>
    </row>
    <row r="1119" spans="1:21" x14ac:dyDescent="0.3">
      <c r="A1119" t="s">
        <v>9907</v>
      </c>
      <c r="B1119" t="s">
        <v>165</v>
      </c>
      <c r="C1119" t="s">
        <v>166</v>
      </c>
      <c r="D1119" t="s">
        <v>9908</v>
      </c>
      <c r="E1119">
        <f>_xlfn.IFNA(VLOOKUP($F1119,지역분류!$C$2:$D$5,2,0),0)</f>
        <v>2</v>
      </c>
      <c r="F1119" t="str">
        <f>_xlfn.IFNA(INDEX(지역분류!$G$2:$G$21,MATCH($J1119,지역분류!$H$2:$H$21,0)),"테마여행")</f>
        <v>동부</v>
      </c>
      <c r="G1119" t="s">
        <v>54</v>
      </c>
      <c r="H1119" t="s">
        <v>55</v>
      </c>
      <c r="I1119" t="s">
        <v>187</v>
      </c>
      <c r="J1119" t="s">
        <v>188</v>
      </c>
      <c r="K1119" t="s">
        <v>9909</v>
      </c>
      <c r="L1119" t="s">
        <v>9910</v>
      </c>
      <c r="M1119" t="s">
        <v>9911</v>
      </c>
      <c r="N1119" t="s">
        <v>9912</v>
      </c>
      <c r="O1119">
        <v>33.339160100000001</v>
      </c>
      <c r="P1119">
        <v>126.8555247</v>
      </c>
      <c r="R1119" t="s">
        <v>9913</v>
      </c>
      <c r="S1119" t="s">
        <v>9908</v>
      </c>
      <c r="T1119" t="s">
        <v>9914</v>
      </c>
      <c r="U1119" t="s">
        <v>9915</v>
      </c>
    </row>
    <row r="1120" spans="1:21" x14ac:dyDescent="0.3">
      <c r="A1120" t="s">
        <v>9916</v>
      </c>
      <c r="B1120" t="s">
        <v>2920</v>
      </c>
      <c r="C1120" t="s">
        <v>2921</v>
      </c>
      <c r="D1120" t="s">
        <v>9917</v>
      </c>
      <c r="E1120">
        <f>_xlfn.IFNA(VLOOKUP($F1120,지역분류!$C$2:$D$5,2,0),0)</f>
        <v>4</v>
      </c>
      <c r="F1120" t="str">
        <f>_xlfn.IFNA(INDEX(지역분류!$G$2:$G$21,MATCH($J1120,지역분류!$H$2:$H$21,0)),"테마여행")</f>
        <v>남부</v>
      </c>
      <c r="G1120" t="s">
        <v>54</v>
      </c>
      <c r="H1120" t="s">
        <v>55</v>
      </c>
      <c r="I1120" t="s">
        <v>69</v>
      </c>
      <c r="J1120" t="s">
        <v>70</v>
      </c>
      <c r="K1120" t="s">
        <v>9918</v>
      </c>
      <c r="L1120" t="s">
        <v>9919</v>
      </c>
      <c r="M1120" t="s">
        <v>9920</v>
      </c>
      <c r="N1120" t="s">
        <v>9921</v>
      </c>
      <c r="O1120">
        <v>33.242249999999999</v>
      </c>
      <c r="P1120">
        <v>126.44533</v>
      </c>
      <c r="Q1120" t="s">
        <v>9922</v>
      </c>
      <c r="R1120" t="s">
        <v>9923</v>
      </c>
      <c r="S1120" t="s">
        <v>9917</v>
      </c>
      <c r="T1120" t="s">
        <v>9924</v>
      </c>
      <c r="U1120" t="s">
        <v>9925</v>
      </c>
    </row>
    <row r="1121" spans="1:21" x14ac:dyDescent="0.3">
      <c r="A1121" t="s">
        <v>9926</v>
      </c>
      <c r="B1121" t="s">
        <v>2920</v>
      </c>
      <c r="C1121" t="s">
        <v>2921</v>
      </c>
      <c r="D1121" t="s">
        <v>9927</v>
      </c>
      <c r="E1121">
        <f>_xlfn.IFNA(VLOOKUP($F1121,지역분류!$C$2:$D$5,2,0),0)</f>
        <v>4</v>
      </c>
      <c r="F1121" t="str">
        <f>_xlfn.IFNA(INDEX(지역분류!$G$2:$G$21,MATCH($J1121,지역분류!$H$2:$H$21,0)),"테마여행")</f>
        <v>남부</v>
      </c>
      <c r="G1121" t="s">
        <v>54</v>
      </c>
      <c r="H1121" t="s">
        <v>55</v>
      </c>
      <c r="I1121" t="s">
        <v>69</v>
      </c>
      <c r="J1121" t="s">
        <v>70</v>
      </c>
      <c r="K1121" t="s">
        <v>9928</v>
      </c>
      <c r="L1121" t="s">
        <v>9929</v>
      </c>
      <c r="M1121" t="s">
        <v>9930</v>
      </c>
      <c r="N1121" t="s">
        <v>9931</v>
      </c>
      <c r="O1121">
        <v>33.260490699999998</v>
      </c>
      <c r="P1121">
        <v>126.4948354</v>
      </c>
      <c r="R1121" t="s">
        <v>9932</v>
      </c>
      <c r="S1121" t="s">
        <v>9927</v>
      </c>
      <c r="T1121" t="s">
        <v>9933</v>
      </c>
      <c r="U1121" t="s">
        <v>9934</v>
      </c>
    </row>
    <row r="1122" spans="1:21" x14ac:dyDescent="0.3">
      <c r="A1122" t="s">
        <v>9935</v>
      </c>
      <c r="B1122" t="s">
        <v>165</v>
      </c>
      <c r="C1122" t="s">
        <v>166</v>
      </c>
      <c r="D1122" t="s">
        <v>9936</v>
      </c>
      <c r="E1122">
        <f>_xlfn.IFNA(VLOOKUP($F1122,지역분류!$C$2:$D$5,2,0),0)</f>
        <v>1</v>
      </c>
      <c r="F1122" t="str">
        <f>_xlfn.IFNA(INDEX(지역분류!$G$2:$G$21,MATCH($J1122,지역분류!$H$2:$H$21,0)),"테마여행")</f>
        <v>북부</v>
      </c>
      <c r="G1122" t="s">
        <v>17</v>
      </c>
      <c r="H1122" t="s">
        <v>18</v>
      </c>
      <c r="I1122" t="s">
        <v>19</v>
      </c>
      <c r="J1122" t="s">
        <v>20</v>
      </c>
      <c r="K1122" t="s">
        <v>9937</v>
      </c>
      <c r="L1122" t="s">
        <v>9938</v>
      </c>
      <c r="M1122" t="s">
        <v>9939</v>
      </c>
      <c r="N1122" t="s">
        <v>9940</v>
      </c>
      <c r="O1122">
        <v>33.472168000000003</v>
      </c>
      <c r="P1122">
        <v>126.34907</v>
      </c>
      <c r="Q1122" t="s">
        <v>796</v>
      </c>
      <c r="R1122" t="s">
        <v>9941</v>
      </c>
      <c r="S1122" t="s">
        <v>9942</v>
      </c>
      <c r="T1122" t="s">
        <v>9943</v>
      </c>
      <c r="U1122" t="s">
        <v>9944</v>
      </c>
    </row>
    <row r="1123" spans="1:21" x14ac:dyDescent="0.3">
      <c r="A1123" t="s">
        <v>9945</v>
      </c>
      <c r="B1123" t="s">
        <v>74</v>
      </c>
      <c r="C1123" t="s">
        <v>75</v>
      </c>
      <c r="D1123" t="s">
        <v>9946</v>
      </c>
      <c r="E1123">
        <f>_xlfn.IFNA(VLOOKUP($F1123,지역분류!$C$2:$D$5,2,0),0)</f>
        <v>1</v>
      </c>
      <c r="F1123" t="str">
        <f>_xlfn.IFNA(INDEX(지역분류!$G$2:$G$21,MATCH($J1123,지역분류!$H$2:$H$21,0)),"테마여행")</f>
        <v>북부</v>
      </c>
      <c r="G1123" t="s">
        <v>17</v>
      </c>
      <c r="H1123" t="s">
        <v>18</v>
      </c>
      <c r="I1123" t="s">
        <v>30</v>
      </c>
      <c r="J1123" t="s">
        <v>31</v>
      </c>
      <c r="K1123" t="s">
        <v>1420</v>
      </c>
      <c r="L1123" t="s">
        <v>1421</v>
      </c>
      <c r="M1123" t="s">
        <v>9947</v>
      </c>
      <c r="N1123" t="s">
        <v>9948</v>
      </c>
      <c r="O1123">
        <v>33.485278600000001</v>
      </c>
      <c r="P1123">
        <v>126.4814609</v>
      </c>
      <c r="Q1123" t="s">
        <v>1424</v>
      </c>
      <c r="R1123" t="s">
        <v>1625</v>
      </c>
      <c r="S1123" t="s">
        <v>9946</v>
      </c>
      <c r="T1123" t="s">
        <v>9949</v>
      </c>
      <c r="U1123" t="s">
        <v>9950</v>
      </c>
    </row>
    <row r="1124" spans="1:21" x14ac:dyDescent="0.3">
      <c r="A1124" t="s">
        <v>9951</v>
      </c>
      <c r="B1124" t="s">
        <v>165</v>
      </c>
      <c r="C1124" t="s">
        <v>166</v>
      </c>
      <c r="D1124" t="s">
        <v>9952</v>
      </c>
      <c r="E1124">
        <f>_xlfn.IFNA(VLOOKUP($F1124,지역분류!$C$2:$D$5,2,0),0)</f>
        <v>4</v>
      </c>
      <c r="F1124" t="str">
        <f>_xlfn.IFNA(INDEX(지역분류!$G$2:$G$21,MATCH($J1124,지역분류!$H$2:$H$21,0)),"테마여행")</f>
        <v>남부</v>
      </c>
      <c r="G1124" t="s">
        <v>54</v>
      </c>
      <c r="H1124" t="s">
        <v>55</v>
      </c>
      <c r="I1124" t="s">
        <v>69</v>
      </c>
      <c r="J1124" t="s">
        <v>70</v>
      </c>
      <c r="K1124" t="s">
        <v>9953</v>
      </c>
      <c r="L1124" t="s">
        <v>9954</v>
      </c>
      <c r="M1124" t="s">
        <v>1123</v>
      </c>
      <c r="N1124" t="s">
        <v>9955</v>
      </c>
      <c r="O1124">
        <v>33.242303300000003</v>
      </c>
      <c r="P1124">
        <v>126.3859064</v>
      </c>
      <c r="R1124" t="s">
        <v>9956</v>
      </c>
      <c r="S1124" t="s">
        <v>9957</v>
      </c>
      <c r="T1124" t="s">
        <v>9958</v>
      </c>
      <c r="U1124" t="s">
        <v>9959</v>
      </c>
    </row>
    <row r="1125" spans="1:21" x14ac:dyDescent="0.3">
      <c r="A1125" t="s">
        <v>9960</v>
      </c>
      <c r="B1125" t="s">
        <v>14</v>
      </c>
      <c r="C1125" t="s">
        <v>15</v>
      </c>
      <c r="D1125" t="s">
        <v>9961</v>
      </c>
      <c r="E1125">
        <f>_xlfn.IFNA(VLOOKUP($F1125,지역분류!$C$2:$D$5,2,0),0)</f>
        <v>1</v>
      </c>
      <c r="F1125" t="str">
        <f>_xlfn.IFNA(INDEX(지역분류!$G$2:$G$21,MATCH($J1125,지역분류!$H$2:$H$21,0)),"테마여행")</f>
        <v>북부</v>
      </c>
      <c r="G1125" t="s">
        <v>17</v>
      </c>
      <c r="H1125" t="s">
        <v>18</v>
      </c>
      <c r="I1125" t="s">
        <v>30</v>
      </c>
      <c r="J1125" t="s">
        <v>31</v>
      </c>
      <c r="K1125" t="s">
        <v>9962</v>
      </c>
      <c r="L1125" t="s">
        <v>9963</v>
      </c>
      <c r="M1125" t="s">
        <v>9964</v>
      </c>
      <c r="N1125" t="s">
        <v>9965</v>
      </c>
      <c r="O1125">
        <v>33.500653800000002</v>
      </c>
      <c r="P1125">
        <v>126.5144791</v>
      </c>
      <c r="R1125" t="s">
        <v>9966</v>
      </c>
      <c r="S1125" t="s">
        <v>9961</v>
      </c>
      <c r="T1125" t="s">
        <v>9967</v>
      </c>
      <c r="U1125" t="s">
        <v>9968</v>
      </c>
    </row>
    <row r="1126" spans="1:21" hidden="1" x14ac:dyDescent="0.3">
      <c r="A1126" t="s">
        <v>9969</v>
      </c>
      <c r="B1126" t="s">
        <v>96</v>
      </c>
      <c r="C1126" t="s">
        <v>97</v>
      </c>
      <c r="D1126" t="s">
        <v>9970</v>
      </c>
      <c r="E1126">
        <f>_xlfn.IFNA(VLOOKUP($F1126,지역분류!$C$2:$D$5,2,0),0)</f>
        <v>1</v>
      </c>
      <c r="F1126" t="str">
        <f>_xlfn.IFNA(INDEX(지역분류!$G$2:$G$21,MATCH($J1126,지역분류!$H$2:$H$21,0)),"테마여행")</f>
        <v>북부</v>
      </c>
      <c r="G1126" t="s">
        <v>17</v>
      </c>
      <c r="H1126" t="s">
        <v>18</v>
      </c>
      <c r="I1126" t="s">
        <v>30</v>
      </c>
      <c r="J1126" t="s">
        <v>31</v>
      </c>
      <c r="M1126" t="s">
        <v>9971</v>
      </c>
      <c r="N1126" t="s">
        <v>9972</v>
      </c>
      <c r="S1126" t="s">
        <v>9973</v>
      </c>
      <c r="T1126" t="s">
        <v>9974</v>
      </c>
      <c r="U1126" t="s">
        <v>9975</v>
      </c>
    </row>
    <row r="1127" spans="1:21" x14ac:dyDescent="0.3">
      <c r="A1127" t="s">
        <v>9976</v>
      </c>
      <c r="B1127" t="s">
        <v>74</v>
      </c>
      <c r="C1127" t="s">
        <v>75</v>
      </c>
      <c r="D1127" t="s">
        <v>9977</v>
      </c>
      <c r="E1127">
        <f>_xlfn.IFNA(VLOOKUP($F1127,지역분류!$C$2:$D$5,2,0),0)</f>
        <v>1</v>
      </c>
      <c r="F1127" t="str">
        <f>_xlfn.IFNA(INDEX(지역분류!$G$2:$G$21,MATCH($J1127,지역분류!$H$2:$H$21,0)),"테마여행")</f>
        <v>북부</v>
      </c>
      <c r="G1127" t="s">
        <v>17</v>
      </c>
      <c r="H1127" t="s">
        <v>18</v>
      </c>
      <c r="I1127" t="s">
        <v>30</v>
      </c>
      <c r="J1127" t="s">
        <v>31</v>
      </c>
      <c r="K1127" t="s">
        <v>9978</v>
      </c>
      <c r="L1127" t="s">
        <v>9979</v>
      </c>
      <c r="M1127" t="s">
        <v>9980</v>
      </c>
      <c r="N1127" t="s">
        <v>9981</v>
      </c>
      <c r="O1127">
        <v>33.507811500000003</v>
      </c>
      <c r="P1127">
        <v>126.5203642</v>
      </c>
      <c r="R1127" t="s">
        <v>9982</v>
      </c>
      <c r="S1127" t="s">
        <v>9983</v>
      </c>
      <c r="T1127" t="s">
        <v>9984</v>
      </c>
      <c r="U1127" t="s">
        <v>9985</v>
      </c>
    </row>
    <row r="1128" spans="1:21" x14ac:dyDescent="0.3">
      <c r="A1128" t="s">
        <v>9986</v>
      </c>
      <c r="B1128" t="s">
        <v>165</v>
      </c>
      <c r="C1128" t="s">
        <v>166</v>
      </c>
      <c r="D1128" t="s">
        <v>9987</v>
      </c>
      <c r="E1128">
        <f>_xlfn.IFNA(VLOOKUP($F1128,지역분류!$C$2:$D$5,2,0),0)</f>
        <v>3</v>
      </c>
      <c r="F1128" t="str">
        <f>_xlfn.IFNA(INDEX(지역분류!$G$2:$G$21,MATCH($J1128,지역분류!$H$2:$H$21,0)),"테마여행")</f>
        <v>서부</v>
      </c>
      <c r="G1128" t="s">
        <v>17</v>
      </c>
      <c r="H1128" t="s">
        <v>18</v>
      </c>
      <c r="I1128" t="s">
        <v>77</v>
      </c>
      <c r="J1128" t="s">
        <v>78</v>
      </c>
      <c r="K1128" t="s">
        <v>9988</v>
      </c>
      <c r="L1128" t="s">
        <v>9989</v>
      </c>
      <c r="M1128" t="s">
        <v>9990</v>
      </c>
      <c r="N1128" t="s">
        <v>9991</v>
      </c>
      <c r="O1128">
        <v>33.398580000000003</v>
      </c>
      <c r="P1128">
        <v>126.2466933</v>
      </c>
      <c r="R1128" t="s">
        <v>9992</v>
      </c>
      <c r="S1128" t="s">
        <v>9987</v>
      </c>
      <c r="T1128" t="s">
        <v>9993</v>
      </c>
      <c r="U1128" t="s">
        <v>9994</v>
      </c>
    </row>
    <row r="1129" spans="1:21" x14ac:dyDescent="0.3">
      <c r="A1129" t="s">
        <v>9995</v>
      </c>
      <c r="B1129" t="s">
        <v>2920</v>
      </c>
      <c r="C1129" t="s">
        <v>2921</v>
      </c>
      <c r="D1129" t="s">
        <v>9996</v>
      </c>
      <c r="E1129">
        <f>_xlfn.IFNA(VLOOKUP($F1129,지역분류!$C$2:$D$5,2,0),0)</f>
        <v>2</v>
      </c>
      <c r="F1129" t="str">
        <f>_xlfn.IFNA(INDEX(지역분류!$G$2:$G$21,MATCH($J1129,지역분류!$H$2:$H$21,0)),"테마여행")</f>
        <v>동부</v>
      </c>
      <c r="G1129" t="s">
        <v>54</v>
      </c>
      <c r="H1129" t="s">
        <v>55</v>
      </c>
      <c r="I1129" t="s">
        <v>253</v>
      </c>
      <c r="J1129" t="s">
        <v>254</v>
      </c>
      <c r="K1129" t="s">
        <v>9997</v>
      </c>
      <c r="L1129" t="s">
        <v>9997</v>
      </c>
      <c r="M1129" t="s">
        <v>9998</v>
      </c>
      <c r="N1129" t="s">
        <v>9999</v>
      </c>
      <c r="O1129">
        <v>33.322395</v>
      </c>
      <c r="P1129">
        <v>126.77359</v>
      </c>
      <c r="R1129" t="s">
        <v>10000</v>
      </c>
      <c r="S1129" t="s">
        <v>10001</v>
      </c>
      <c r="T1129" t="s">
        <v>10002</v>
      </c>
      <c r="U1129" t="s">
        <v>10003</v>
      </c>
    </row>
    <row r="1130" spans="1:21" x14ac:dyDescent="0.3">
      <c r="A1130" t="s">
        <v>10004</v>
      </c>
      <c r="B1130" t="s">
        <v>2920</v>
      </c>
      <c r="C1130" t="s">
        <v>2921</v>
      </c>
      <c r="D1130" t="s">
        <v>10005</v>
      </c>
      <c r="E1130">
        <f>_xlfn.IFNA(VLOOKUP($F1130,지역분류!$C$2:$D$5,2,0),0)</f>
        <v>1</v>
      </c>
      <c r="F1130" t="str">
        <f>_xlfn.IFNA(INDEX(지역분류!$G$2:$G$21,MATCH($J1130,지역분류!$H$2:$H$21,0)),"테마여행")</f>
        <v>북부</v>
      </c>
      <c r="G1130" t="s">
        <v>17</v>
      </c>
      <c r="H1130" t="s">
        <v>18</v>
      </c>
      <c r="I1130" t="s">
        <v>19</v>
      </c>
      <c r="J1130" t="s">
        <v>20</v>
      </c>
      <c r="K1130" t="s">
        <v>10006</v>
      </c>
      <c r="L1130" t="s">
        <v>10007</v>
      </c>
      <c r="M1130" t="s">
        <v>10008</v>
      </c>
      <c r="N1130" t="s">
        <v>10009</v>
      </c>
      <c r="O1130">
        <v>33.472905300000001</v>
      </c>
      <c r="P1130">
        <v>126.35024749999999</v>
      </c>
      <c r="S1130" t="s">
        <v>10005</v>
      </c>
      <c r="T1130" t="s">
        <v>10010</v>
      </c>
      <c r="U1130" t="s">
        <v>10011</v>
      </c>
    </row>
    <row r="1131" spans="1:21" x14ac:dyDescent="0.3">
      <c r="A1131" t="s">
        <v>10012</v>
      </c>
      <c r="B1131" t="s">
        <v>74</v>
      </c>
      <c r="C1131" t="s">
        <v>75</v>
      </c>
      <c r="D1131" t="s">
        <v>10013</v>
      </c>
      <c r="E1131">
        <f>_xlfn.IFNA(VLOOKUP($F1131,지역분류!$C$2:$D$5,2,0),0)</f>
        <v>2</v>
      </c>
      <c r="F1131" t="str">
        <f>_xlfn.IFNA(INDEX(지역분류!$G$2:$G$21,MATCH($J1131,지역분류!$H$2:$H$21,0)),"테마여행")</f>
        <v>동부</v>
      </c>
      <c r="G1131" t="s">
        <v>54</v>
      </c>
      <c r="H1131" t="s">
        <v>55</v>
      </c>
      <c r="I1131" t="s">
        <v>187</v>
      </c>
      <c r="J1131" t="s">
        <v>188</v>
      </c>
      <c r="K1131" t="s">
        <v>10014</v>
      </c>
      <c r="L1131" t="s">
        <v>10015</v>
      </c>
      <c r="M1131" t="s">
        <v>10016</v>
      </c>
      <c r="N1131" t="s">
        <v>10017</v>
      </c>
      <c r="O1131">
        <v>33.462531499999997</v>
      </c>
      <c r="P1131">
        <v>126.9328976</v>
      </c>
      <c r="R1131" t="s">
        <v>10018</v>
      </c>
      <c r="S1131" t="s">
        <v>10013</v>
      </c>
      <c r="T1131" t="s">
        <v>10019</v>
      </c>
      <c r="U1131" t="s">
        <v>10020</v>
      </c>
    </row>
    <row r="1132" spans="1:21" x14ac:dyDescent="0.3">
      <c r="A1132" t="s">
        <v>10021</v>
      </c>
      <c r="B1132" t="s">
        <v>14</v>
      </c>
      <c r="C1132" t="s">
        <v>15</v>
      </c>
      <c r="D1132" t="s">
        <v>10022</v>
      </c>
      <c r="E1132">
        <f>_xlfn.IFNA(VLOOKUP($F1132,지역분류!$C$2:$D$5,2,0),0)</f>
        <v>1</v>
      </c>
      <c r="F1132" t="str">
        <f>_xlfn.IFNA(INDEX(지역분류!$G$2:$G$21,MATCH($J1132,지역분류!$H$2:$H$21,0)),"테마여행")</f>
        <v>북부</v>
      </c>
      <c r="G1132" t="s">
        <v>17</v>
      </c>
      <c r="H1132" t="s">
        <v>18</v>
      </c>
      <c r="I1132" t="s">
        <v>42</v>
      </c>
      <c r="J1132" t="s">
        <v>43</v>
      </c>
      <c r="K1132" t="s">
        <v>10023</v>
      </c>
      <c r="L1132" t="s">
        <v>10024</v>
      </c>
      <c r="M1132" t="s">
        <v>10025</v>
      </c>
      <c r="N1132" t="s">
        <v>10026</v>
      </c>
      <c r="O1132">
        <v>33.546727799999999</v>
      </c>
      <c r="P1132">
        <v>126.69860610000001</v>
      </c>
      <c r="R1132" t="s">
        <v>10027</v>
      </c>
      <c r="S1132" t="s">
        <v>10028</v>
      </c>
      <c r="T1132" t="s">
        <v>10029</v>
      </c>
      <c r="U1132" t="s">
        <v>10030</v>
      </c>
    </row>
    <row r="1133" spans="1:21" x14ac:dyDescent="0.3">
      <c r="A1133" t="s">
        <v>10031</v>
      </c>
      <c r="B1133" t="s">
        <v>2920</v>
      </c>
      <c r="C1133" t="s">
        <v>2921</v>
      </c>
      <c r="D1133" t="s">
        <v>10032</v>
      </c>
      <c r="E1133">
        <f>_xlfn.IFNA(VLOOKUP($F1133,지역분류!$C$2:$D$5,2,0),0)</f>
        <v>4</v>
      </c>
      <c r="F1133" t="str">
        <f>_xlfn.IFNA(INDEX(지역분류!$G$2:$G$21,MATCH($J1133,지역분류!$H$2:$H$21,0)),"테마여행")</f>
        <v>남부</v>
      </c>
      <c r="G1133" t="s">
        <v>54</v>
      </c>
      <c r="H1133" t="s">
        <v>55</v>
      </c>
      <c r="I1133" t="s">
        <v>69</v>
      </c>
      <c r="J1133" t="s">
        <v>70</v>
      </c>
      <c r="K1133" t="s">
        <v>10033</v>
      </c>
      <c r="L1133" t="s">
        <v>10034</v>
      </c>
      <c r="M1133" t="s">
        <v>10035</v>
      </c>
      <c r="N1133" t="s">
        <v>10036</v>
      </c>
      <c r="O1133">
        <v>33.232523800000003</v>
      </c>
      <c r="P1133">
        <v>126.50002670000001</v>
      </c>
      <c r="R1133" t="s">
        <v>10037</v>
      </c>
      <c r="S1133" t="s">
        <v>10032</v>
      </c>
      <c r="T1133" t="s">
        <v>10038</v>
      </c>
      <c r="U1133" t="s">
        <v>10039</v>
      </c>
    </row>
    <row r="1134" spans="1:21" x14ac:dyDescent="0.3">
      <c r="A1134" t="s">
        <v>10040</v>
      </c>
      <c r="B1134" t="s">
        <v>74</v>
      </c>
      <c r="C1134" t="s">
        <v>75</v>
      </c>
      <c r="D1134" t="s">
        <v>10041</v>
      </c>
      <c r="E1134">
        <f>_xlfn.IFNA(VLOOKUP($F1134,지역분류!$C$2:$D$5,2,0),0)</f>
        <v>1</v>
      </c>
      <c r="F1134" t="str">
        <f>_xlfn.IFNA(INDEX(지역분류!$G$2:$G$21,MATCH($J1134,지역분류!$H$2:$H$21,0)),"테마여행")</f>
        <v>북부</v>
      </c>
      <c r="G1134" t="s">
        <v>17</v>
      </c>
      <c r="H1134" t="s">
        <v>18</v>
      </c>
      <c r="I1134" t="s">
        <v>30</v>
      </c>
      <c r="J1134" t="s">
        <v>31</v>
      </c>
      <c r="K1134" t="s">
        <v>10042</v>
      </c>
      <c r="L1134" t="s">
        <v>10043</v>
      </c>
      <c r="M1134" t="s">
        <v>10044</v>
      </c>
      <c r="N1134" t="s">
        <v>10045</v>
      </c>
      <c r="O1134">
        <v>33.484994700000001</v>
      </c>
      <c r="P1134">
        <v>126.474496</v>
      </c>
      <c r="R1134" t="s">
        <v>10046</v>
      </c>
      <c r="S1134" t="s">
        <v>10041</v>
      </c>
      <c r="T1134" t="s">
        <v>10047</v>
      </c>
      <c r="U1134" t="s">
        <v>10048</v>
      </c>
    </row>
    <row r="1135" spans="1:21" x14ac:dyDescent="0.3">
      <c r="A1135" t="s">
        <v>10049</v>
      </c>
      <c r="B1135" t="s">
        <v>74</v>
      </c>
      <c r="C1135" t="s">
        <v>75</v>
      </c>
      <c r="D1135" t="s">
        <v>10050</v>
      </c>
      <c r="E1135">
        <f>_xlfn.IFNA(VLOOKUP($F1135,지역분류!$C$2:$D$5,2,0),0)</f>
        <v>1</v>
      </c>
      <c r="F1135" t="str">
        <f>_xlfn.IFNA(INDEX(지역분류!$G$2:$G$21,MATCH($J1135,지역분류!$H$2:$H$21,0)),"테마여행")</f>
        <v>북부</v>
      </c>
      <c r="G1135" t="s">
        <v>17</v>
      </c>
      <c r="H1135" t="s">
        <v>18</v>
      </c>
      <c r="I1135" t="s">
        <v>30</v>
      </c>
      <c r="J1135" t="s">
        <v>31</v>
      </c>
      <c r="K1135" t="s">
        <v>10051</v>
      </c>
      <c r="L1135" t="s">
        <v>10052</v>
      </c>
      <c r="M1135" t="s">
        <v>10053</v>
      </c>
      <c r="N1135" t="s">
        <v>10054</v>
      </c>
      <c r="O1135">
        <v>33.474766600000002</v>
      </c>
      <c r="P1135">
        <v>126.530338</v>
      </c>
      <c r="R1135" t="s">
        <v>10055</v>
      </c>
      <c r="S1135" t="s">
        <v>10056</v>
      </c>
      <c r="T1135" t="s">
        <v>10057</v>
      </c>
      <c r="U1135" t="s">
        <v>10058</v>
      </c>
    </row>
    <row r="1136" spans="1:21" x14ac:dyDescent="0.3">
      <c r="A1136" t="s">
        <v>10059</v>
      </c>
      <c r="B1136" t="s">
        <v>165</v>
      </c>
      <c r="C1136" t="s">
        <v>166</v>
      </c>
      <c r="D1136" t="s">
        <v>10060</v>
      </c>
      <c r="E1136">
        <f>_xlfn.IFNA(VLOOKUP($F1136,지역분류!$C$2:$D$5,2,0),0)</f>
        <v>1</v>
      </c>
      <c r="F1136" t="str">
        <f>_xlfn.IFNA(INDEX(지역분류!$G$2:$G$21,MATCH($J1136,지역분류!$H$2:$H$21,0)),"테마여행")</f>
        <v>북부</v>
      </c>
      <c r="G1136" t="s">
        <v>17</v>
      </c>
      <c r="H1136" t="s">
        <v>18</v>
      </c>
      <c r="I1136" t="s">
        <v>30</v>
      </c>
      <c r="J1136" t="s">
        <v>31</v>
      </c>
      <c r="K1136" t="s">
        <v>10061</v>
      </c>
      <c r="L1136" t="s">
        <v>10062</v>
      </c>
      <c r="M1136" t="s">
        <v>10063</v>
      </c>
      <c r="N1136" t="s">
        <v>10064</v>
      </c>
      <c r="O1136">
        <v>33.514772299999997</v>
      </c>
      <c r="P1136">
        <v>126.50322989999999</v>
      </c>
      <c r="R1136" t="s">
        <v>10065</v>
      </c>
      <c r="S1136" t="s">
        <v>10066</v>
      </c>
      <c r="T1136" t="s">
        <v>10067</v>
      </c>
      <c r="U1136" t="s">
        <v>10068</v>
      </c>
    </row>
    <row r="1137" spans="1:21" x14ac:dyDescent="0.3">
      <c r="A1137" t="s">
        <v>10069</v>
      </c>
      <c r="B1137" t="s">
        <v>14</v>
      </c>
      <c r="C1137" t="s">
        <v>15</v>
      </c>
      <c r="D1137" t="s">
        <v>10070</v>
      </c>
      <c r="E1137">
        <f>_xlfn.IFNA(VLOOKUP($F1137,지역분류!$C$2:$D$5,2,0),0)</f>
        <v>3</v>
      </c>
      <c r="F1137" t="str">
        <f>_xlfn.IFNA(INDEX(지역분류!$G$2:$G$21,MATCH($J1137,지역분류!$H$2:$H$21,0)),"테마여행")</f>
        <v>서부</v>
      </c>
      <c r="G1137" t="s">
        <v>17</v>
      </c>
      <c r="H1137" t="s">
        <v>18</v>
      </c>
      <c r="I1137" t="s">
        <v>77</v>
      </c>
      <c r="J1137" t="s">
        <v>78</v>
      </c>
      <c r="K1137" t="s">
        <v>10071</v>
      </c>
      <c r="L1137" t="s">
        <v>10072</v>
      </c>
      <c r="M1137" t="s">
        <v>10073</v>
      </c>
      <c r="N1137" t="s">
        <v>10074</v>
      </c>
      <c r="O1137">
        <v>33.417865399999997</v>
      </c>
      <c r="P1137">
        <v>126.26671519999999</v>
      </c>
      <c r="R1137" t="s">
        <v>10075</v>
      </c>
      <c r="S1137" t="s">
        <v>10070</v>
      </c>
      <c r="T1137" t="s">
        <v>10076</v>
      </c>
      <c r="U1137" t="s">
        <v>10077</v>
      </c>
    </row>
    <row r="1138" spans="1:21" hidden="1" x14ac:dyDescent="0.3">
      <c r="A1138" t="s">
        <v>10078</v>
      </c>
      <c r="B1138" t="s">
        <v>96</v>
      </c>
      <c r="C1138" t="s">
        <v>97</v>
      </c>
      <c r="D1138" t="s">
        <v>10079</v>
      </c>
      <c r="E1138">
        <f>_xlfn.IFNA(VLOOKUP($F1138,지역분류!$C$2:$D$5,2,0),0)</f>
        <v>3</v>
      </c>
      <c r="F1138" t="str">
        <f>_xlfn.IFNA(INDEX(지역분류!$G$2:$G$21,MATCH($J1138,지역분류!$H$2:$H$21,0)),"테마여행")</f>
        <v>서부</v>
      </c>
      <c r="G1138" t="s">
        <v>17</v>
      </c>
      <c r="H1138" t="s">
        <v>18</v>
      </c>
      <c r="I1138" t="s">
        <v>77</v>
      </c>
      <c r="J1138" t="s">
        <v>78</v>
      </c>
      <c r="M1138" t="s">
        <v>10080</v>
      </c>
      <c r="N1138" t="s">
        <v>10081</v>
      </c>
      <c r="S1138" t="s">
        <v>10079</v>
      </c>
      <c r="T1138" t="s">
        <v>10082</v>
      </c>
      <c r="U1138" t="s">
        <v>10083</v>
      </c>
    </row>
    <row r="1139" spans="1:21" x14ac:dyDescent="0.3">
      <c r="A1139" t="s">
        <v>10084</v>
      </c>
      <c r="B1139" t="s">
        <v>165</v>
      </c>
      <c r="C1139" t="s">
        <v>166</v>
      </c>
      <c r="D1139" t="s">
        <v>10085</v>
      </c>
      <c r="E1139">
        <f>_xlfn.IFNA(VLOOKUP($F1139,지역분류!$C$2:$D$5,2,0),0)</f>
        <v>2</v>
      </c>
      <c r="F1139" t="str">
        <f>_xlfn.IFNA(INDEX(지역분류!$G$2:$G$21,MATCH($J1139,지역분류!$H$2:$H$21,0)),"테마여행")</f>
        <v>동부</v>
      </c>
      <c r="G1139" t="s">
        <v>17</v>
      </c>
      <c r="H1139" t="s">
        <v>18</v>
      </c>
      <c r="I1139" t="s">
        <v>111</v>
      </c>
      <c r="J1139" t="s">
        <v>112</v>
      </c>
      <c r="K1139" t="s">
        <v>2310</v>
      </c>
      <c r="L1139" t="s">
        <v>2311</v>
      </c>
      <c r="M1139" t="s">
        <v>6534</v>
      </c>
      <c r="N1139" t="s">
        <v>10086</v>
      </c>
      <c r="O1139">
        <v>33.490310000000001</v>
      </c>
      <c r="P1139">
        <v>126.91083999999999</v>
      </c>
      <c r="Q1139" t="s">
        <v>2156</v>
      </c>
      <c r="R1139" t="s">
        <v>10087</v>
      </c>
      <c r="S1139" t="s">
        <v>10085</v>
      </c>
      <c r="T1139" t="s">
        <v>10088</v>
      </c>
      <c r="U1139" t="s">
        <v>10089</v>
      </c>
    </row>
    <row r="1140" spans="1:21" x14ac:dyDescent="0.3">
      <c r="A1140" t="s">
        <v>10090</v>
      </c>
      <c r="B1140" t="s">
        <v>74</v>
      </c>
      <c r="C1140" t="s">
        <v>75</v>
      </c>
      <c r="D1140" t="s">
        <v>10091</v>
      </c>
      <c r="E1140">
        <f>_xlfn.IFNA(VLOOKUP($F1140,지역분류!$C$2:$D$5,2,0),0)</f>
        <v>1</v>
      </c>
      <c r="F1140" t="str">
        <f>_xlfn.IFNA(INDEX(지역분류!$G$2:$G$21,MATCH($J1140,지역분류!$H$2:$H$21,0)),"테마여행")</f>
        <v>북부</v>
      </c>
      <c r="G1140" t="s">
        <v>17</v>
      </c>
      <c r="H1140" t="s">
        <v>18</v>
      </c>
      <c r="I1140" t="s">
        <v>30</v>
      </c>
      <c r="J1140" t="s">
        <v>31</v>
      </c>
      <c r="K1140" t="s">
        <v>10092</v>
      </c>
      <c r="L1140" t="s">
        <v>10093</v>
      </c>
      <c r="M1140" t="s">
        <v>10094</v>
      </c>
      <c r="N1140" t="s">
        <v>10095</v>
      </c>
      <c r="O1140">
        <v>33.521307100000001</v>
      </c>
      <c r="P1140">
        <v>126.545873</v>
      </c>
      <c r="R1140" t="s">
        <v>10096</v>
      </c>
      <c r="S1140" t="s">
        <v>10091</v>
      </c>
      <c r="T1140" t="s">
        <v>10097</v>
      </c>
      <c r="U1140" t="s">
        <v>10098</v>
      </c>
    </row>
    <row r="1141" spans="1:21" x14ac:dyDescent="0.3">
      <c r="A1141" t="s">
        <v>10099</v>
      </c>
      <c r="B1141" t="s">
        <v>74</v>
      </c>
      <c r="C1141" t="s">
        <v>75</v>
      </c>
      <c r="D1141" t="s">
        <v>10100</v>
      </c>
      <c r="E1141">
        <f>_xlfn.IFNA(VLOOKUP($F1141,지역분류!$C$2:$D$5,2,0),0)</f>
        <v>1</v>
      </c>
      <c r="F1141" t="str">
        <f>_xlfn.IFNA(INDEX(지역분류!$G$2:$G$21,MATCH($J1141,지역분류!$H$2:$H$21,0)),"테마여행")</f>
        <v>북부</v>
      </c>
      <c r="G1141" t="s">
        <v>17</v>
      </c>
      <c r="H1141" t="s">
        <v>18</v>
      </c>
      <c r="I1141" t="s">
        <v>42</v>
      </c>
      <c r="J1141" t="s">
        <v>43</v>
      </c>
      <c r="K1141" t="s">
        <v>10101</v>
      </c>
      <c r="L1141" t="s">
        <v>10102</v>
      </c>
      <c r="M1141" t="s">
        <v>10103</v>
      </c>
      <c r="N1141" t="s">
        <v>10104</v>
      </c>
      <c r="O1141">
        <v>33.472719099999999</v>
      </c>
      <c r="P1141">
        <v>126.7061921</v>
      </c>
      <c r="R1141" t="s">
        <v>10105</v>
      </c>
      <c r="S1141" t="s">
        <v>10100</v>
      </c>
      <c r="T1141" t="s">
        <v>10106</v>
      </c>
      <c r="U1141" t="s">
        <v>10107</v>
      </c>
    </row>
    <row r="1142" spans="1:21" x14ac:dyDescent="0.3">
      <c r="A1142" t="s">
        <v>10108</v>
      </c>
      <c r="B1142" t="s">
        <v>74</v>
      </c>
      <c r="C1142" t="s">
        <v>75</v>
      </c>
      <c r="D1142" t="s">
        <v>10109</v>
      </c>
      <c r="E1142">
        <f>_xlfn.IFNA(VLOOKUP($F1142,지역분류!$C$2:$D$5,2,0),0)</f>
        <v>2</v>
      </c>
      <c r="F1142" t="str">
        <f>_xlfn.IFNA(INDEX(지역분류!$G$2:$G$21,MATCH($J1142,지역분류!$H$2:$H$21,0)),"테마여행")</f>
        <v>동부</v>
      </c>
      <c r="G1142" t="s">
        <v>17</v>
      </c>
      <c r="H1142" t="s">
        <v>18</v>
      </c>
      <c r="I1142" t="s">
        <v>111</v>
      </c>
      <c r="J1142" t="s">
        <v>112</v>
      </c>
      <c r="K1142" t="s">
        <v>10110</v>
      </c>
      <c r="L1142" t="s">
        <v>10111</v>
      </c>
      <c r="M1142" t="s">
        <v>10112</v>
      </c>
      <c r="N1142" t="s">
        <v>10113</v>
      </c>
      <c r="O1142">
        <v>33.475318100000003</v>
      </c>
      <c r="P1142">
        <v>126.7849485</v>
      </c>
      <c r="R1142" t="s">
        <v>10114</v>
      </c>
      <c r="S1142" t="s">
        <v>10109</v>
      </c>
      <c r="T1142" t="s">
        <v>10115</v>
      </c>
      <c r="U1142" t="s">
        <v>10116</v>
      </c>
    </row>
    <row r="1143" spans="1:21" x14ac:dyDescent="0.3">
      <c r="A1143" t="s">
        <v>10117</v>
      </c>
      <c r="B1143" t="s">
        <v>74</v>
      </c>
      <c r="C1143" t="s">
        <v>75</v>
      </c>
      <c r="D1143" t="s">
        <v>10118</v>
      </c>
      <c r="E1143">
        <f>_xlfn.IFNA(VLOOKUP($F1143,지역분류!$C$2:$D$5,2,0),0)</f>
        <v>4</v>
      </c>
      <c r="F1143" t="str">
        <f>_xlfn.IFNA(INDEX(지역분류!$G$2:$G$21,MATCH($J1143,지역분류!$H$2:$H$21,0)),"테마여행")</f>
        <v>남부</v>
      </c>
      <c r="G1143" t="s">
        <v>54</v>
      </c>
      <c r="H1143" t="s">
        <v>55</v>
      </c>
      <c r="I1143" t="s">
        <v>69</v>
      </c>
      <c r="J1143" t="s">
        <v>70</v>
      </c>
      <c r="K1143" t="s">
        <v>10119</v>
      </c>
      <c r="L1143" t="s">
        <v>10119</v>
      </c>
      <c r="M1143" t="s">
        <v>10120</v>
      </c>
      <c r="N1143" t="s">
        <v>10121</v>
      </c>
      <c r="O1143">
        <v>33.26853258883272</v>
      </c>
      <c r="P1143">
        <v>126.4998984481376</v>
      </c>
      <c r="S1143" t="s">
        <v>10118</v>
      </c>
      <c r="T1143" t="s">
        <v>10122</v>
      </c>
      <c r="U1143" t="s">
        <v>10123</v>
      </c>
    </row>
    <row r="1144" spans="1:21" x14ac:dyDescent="0.3">
      <c r="A1144" t="s">
        <v>10124</v>
      </c>
      <c r="B1144" t="s">
        <v>2920</v>
      </c>
      <c r="C1144" t="s">
        <v>2921</v>
      </c>
      <c r="D1144" t="s">
        <v>10125</v>
      </c>
      <c r="E1144">
        <f>_xlfn.IFNA(VLOOKUP($F1144,지역분류!$C$2:$D$5,2,0),0)</f>
        <v>4</v>
      </c>
      <c r="F1144" t="str">
        <f>_xlfn.IFNA(INDEX(지역분류!$G$2:$G$21,MATCH($J1144,지역분류!$H$2:$H$21,0)),"테마여행")</f>
        <v>남부</v>
      </c>
      <c r="G1144" t="s">
        <v>54</v>
      </c>
      <c r="H1144" t="s">
        <v>55</v>
      </c>
      <c r="I1144" t="s">
        <v>301</v>
      </c>
      <c r="J1144" t="s">
        <v>302</v>
      </c>
      <c r="K1144" t="s">
        <v>10126</v>
      </c>
      <c r="L1144" t="s">
        <v>10127</v>
      </c>
      <c r="M1144" t="s">
        <v>10128</v>
      </c>
      <c r="N1144" t="s">
        <v>10129</v>
      </c>
      <c r="O1144">
        <v>33.325226100000002</v>
      </c>
      <c r="P1144">
        <v>126.59619309999999</v>
      </c>
      <c r="R1144" t="s">
        <v>10130</v>
      </c>
      <c r="S1144" t="s">
        <v>10125</v>
      </c>
      <c r="T1144" t="s">
        <v>10131</v>
      </c>
      <c r="U1144" t="s">
        <v>10132</v>
      </c>
    </row>
    <row r="1145" spans="1:21" x14ac:dyDescent="0.3">
      <c r="A1145" t="s">
        <v>10133</v>
      </c>
      <c r="B1145" t="s">
        <v>2920</v>
      </c>
      <c r="C1145" t="s">
        <v>2921</v>
      </c>
      <c r="D1145" t="s">
        <v>10134</v>
      </c>
      <c r="E1145">
        <f>_xlfn.IFNA(VLOOKUP($F1145,지역분류!$C$2:$D$5,2,0),0)</f>
        <v>2</v>
      </c>
      <c r="F1145" t="str">
        <f>_xlfn.IFNA(INDEX(지역분류!$G$2:$G$21,MATCH($J1145,지역분류!$H$2:$H$21,0)),"테마여행")</f>
        <v>동부</v>
      </c>
      <c r="G1145" t="s">
        <v>17</v>
      </c>
      <c r="H1145" t="s">
        <v>18</v>
      </c>
      <c r="I1145" t="s">
        <v>111</v>
      </c>
      <c r="J1145" t="s">
        <v>112</v>
      </c>
      <c r="K1145" t="s">
        <v>1985</v>
      </c>
      <c r="L1145" t="s">
        <v>1986</v>
      </c>
      <c r="M1145" t="s">
        <v>10135</v>
      </c>
      <c r="N1145" t="s">
        <v>10136</v>
      </c>
      <c r="O1145">
        <v>33.554793400000001</v>
      </c>
      <c r="P1145">
        <v>126.79864569999999</v>
      </c>
      <c r="R1145" t="s">
        <v>10137</v>
      </c>
      <c r="S1145" t="s">
        <v>10134</v>
      </c>
      <c r="T1145" t="s">
        <v>10138</v>
      </c>
      <c r="U1145" t="s">
        <v>10139</v>
      </c>
    </row>
    <row r="1146" spans="1:21" hidden="1" x14ac:dyDescent="0.3">
      <c r="A1146" t="s">
        <v>10140</v>
      </c>
      <c r="B1146" t="s">
        <v>96</v>
      </c>
      <c r="C1146" t="s">
        <v>97</v>
      </c>
      <c r="D1146" t="s">
        <v>10141</v>
      </c>
      <c r="E1146">
        <f>_xlfn.IFNA(VLOOKUP($F1146,지역분류!$C$2:$D$5,2,0),0)</f>
        <v>2</v>
      </c>
      <c r="F1146" t="str">
        <f>_xlfn.IFNA(INDEX(지역분류!$G$2:$G$21,MATCH($J1146,지역분류!$H$2:$H$21,0)),"테마여행")</f>
        <v>동부</v>
      </c>
      <c r="G1146" t="s">
        <v>17</v>
      </c>
      <c r="H1146" t="s">
        <v>18</v>
      </c>
      <c r="I1146" t="s">
        <v>111</v>
      </c>
      <c r="J1146" t="s">
        <v>112</v>
      </c>
      <c r="M1146" t="s">
        <v>10142</v>
      </c>
      <c r="N1146" t="s">
        <v>10143</v>
      </c>
      <c r="S1146" t="s">
        <v>10144</v>
      </c>
      <c r="T1146" t="s">
        <v>10145</v>
      </c>
      <c r="U1146" t="s">
        <v>10146</v>
      </c>
    </row>
    <row r="1147" spans="1:21" x14ac:dyDescent="0.3">
      <c r="A1147" t="s">
        <v>10147</v>
      </c>
      <c r="B1147" t="s">
        <v>74</v>
      </c>
      <c r="C1147" t="s">
        <v>75</v>
      </c>
      <c r="D1147" t="s">
        <v>10148</v>
      </c>
      <c r="E1147">
        <f>_xlfn.IFNA(VLOOKUP($F1147,지역분류!$C$2:$D$5,2,0),0)</f>
        <v>4</v>
      </c>
      <c r="F1147" t="str">
        <f>_xlfn.IFNA(INDEX(지역분류!$G$2:$G$21,MATCH($J1147,지역분류!$H$2:$H$21,0)),"테마여행")</f>
        <v>남부</v>
      </c>
      <c r="G1147" t="s">
        <v>54</v>
      </c>
      <c r="H1147" t="s">
        <v>55</v>
      </c>
      <c r="I1147" t="s">
        <v>69</v>
      </c>
      <c r="J1147" t="s">
        <v>70</v>
      </c>
      <c r="K1147" t="s">
        <v>10149</v>
      </c>
      <c r="L1147" t="s">
        <v>10150</v>
      </c>
      <c r="M1147" t="s">
        <v>10151</v>
      </c>
      <c r="N1147" t="s">
        <v>10152</v>
      </c>
      <c r="O1147">
        <v>33.247811400000003</v>
      </c>
      <c r="P1147">
        <v>126.5611881</v>
      </c>
      <c r="S1147" t="s">
        <v>10148</v>
      </c>
      <c r="T1147" t="s">
        <v>10153</v>
      </c>
      <c r="U1147" t="s">
        <v>10154</v>
      </c>
    </row>
    <row r="1148" spans="1:21" x14ac:dyDescent="0.3">
      <c r="A1148" t="s">
        <v>10155</v>
      </c>
      <c r="B1148" t="s">
        <v>74</v>
      </c>
      <c r="C1148" t="s">
        <v>75</v>
      </c>
      <c r="D1148" t="s">
        <v>10156</v>
      </c>
      <c r="E1148">
        <f>_xlfn.IFNA(VLOOKUP($F1148,지역분류!$C$2:$D$5,2,0),0)</f>
        <v>1</v>
      </c>
      <c r="F1148" t="str">
        <f>_xlfn.IFNA(INDEX(지역분류!$G$2:$G$21,MATCH($J1148,지역분류!$H$2:$H$21,0)),"테마여행")</f>
        <v>북부</v>
      </c>
      <c r="G1148" t="s">
        <v>17</v>
      </c>
      <c r="H1148" t="s">
        <v>18</v>
      </c>
      <c r="I1148" t="s">
        <v>30</v>
      </c>
      <c r="J1148" t="s">
        <v>31</v>
      </c>
      <c r="K1148" t="s">
        <v>10157</v>
      </c>
      <c r="L1148" t="s">
        <v>10158</v>
      </c>
      <c r="M1148" t="s">
        <v>10159</v>
      </c>
      <c r="N1148" t="s">
        <v>10160</v>
      </c>
      <c r="O1148">
        <v>33.485449799999998</v>
      </c>
      <c r="P1148">
        <v>126.4981708</v>
      </c>
      <c r="R1148" t="s">
        <v>10161</v>
      </c>
      <c r="S1148" t="s">
        <v>10156</v>
      </c>
      <c r="T1148" t="s">
        <v>10162</v>
      </c>
      <c r="U1148" t="s">
        <v>10163</v>
      </c>
    </row>
    <row r="1149" spans="1:21" x14ac:dyDescent="0.3">
      <c r="A1149" t="s">
        <v>10164</v>
      </c>
      <c r="B1149" t="s">
        <v>74</v>
      </c>
      <c r="C1149" t="s">
        <v>75</v>
      </c>
      <c r="D1149" t="s">
        <v>10165</v>
      </c>
      <c r="E1149">
        <f>_xlfn.IFNA(VLOOKUP($F1149,지역분류!$C$2:$D$5,2,0),0)</f>
        <v>2</v>
      </c>
      <c r="F1149" t="str">
        <f>_xlfn.IFNA(INDEX(지역분류!$G$2:$G$21,MATCH($J1149,지역분류!$H$2:$H$21,0)),"테마여행")</f>
        <v>동부</v>
      </c>
      <c r="G1149" t="s">
        <v>54</v>
      </c>
      <c r="H1149" t="s">
        <v>55</v>
      </c>
      <c r="I1149" t="s">
        <v>187</v>
      </c>
      <c r="J1149" t="s">
        <v>188</v>
      </c>
      <c r="K1149" t="s">
        <v>10166</v>
      </c>
      <c r="L1149" t="s">
        <v>10167</v>
      </c>
      <c r="M1149" t="s">
        <v>10168</v>
      </c>
      <c r="N1149" t="s">
        <v>10169</v>
      </c>
      <c r="O1149">
        <v>33.462293899999999</v>
      </c>
      <c r="P1149">
        <v>126.9329011</v>
      </c>
      <c r="R1149" t="s">
        <v>10170</v>
      </c>
      <c r="S1149" t="s">
        <v>10165</v>
      </c>
      <c r="T1149" t="s">
        <v>10171</v>
      </c>
      <c r="U1149" t="s">
        <v>10172</v>
      </c>
    </row>
    <row r="1150" spans="1:21" x14ac:dyDescent="0.3">
      <c r="A1150" t="s">
        <v>10173</v>
      </c>
      <c r="B1150" t="s">
        <v>74</v>
      </c>
      <c r="C1150" t="s">
        <v>75</v>
      </c>
      <c r="D1150" t="s">
        <v>10174</v>
      </c>
      <c r="E1150">
        <f>_xlfn.IFNA(VLOOKUP($F1150,지역분류!$C$2:$D$5,2,0),0)</f>
        <v>3</v>
      </c>
      <c r="F1150" t="str">
        <f>_xlfn.IFNA(INDEX(지역분류!$G$2:$G$21,MATCH($J1150,지역분류!$H$2:$H$21,0)),"테마여행")</f>
        <v>서부</v>
      </c>
      <c r="G1150" t="s">
        <v>54</v>
      </c>
      <c r="H1150" t="s">
        <v>55</v>
      </c>
      <c r="I1150" t="s">
        <v>1090</v>
      </c>
      <c r="J1150" t="s">
        <v>1091</v>
      </c>
      <c r="K1150" t="s">
        <v>10175</v>
      </c>
      <c r="L1150" t="s">
        <v>10176</v>
      </c>
      <c r="M1150" t="s">
        <v>10177</v>
      </c>
      <c r="N1150" t="s">
        <v>10178</v>
      </c>
      <c r="O1150">
        <v>33.278098700000001</v>
      </c>
      <c r="P1150">
        <v>126.19163589999999</v>
      </c>
      <c r="R1150" t="s">
        <v>10179</v>
      </c>
      <c r="S1150" t="s">
        <v>10174</v>
      </c>
      <c r="T1150" t="s">
        <v>10180</v>
      </c>
      <c r="U1150" t="s">
        <v>10181</v>
      </c>
    </row>
    <row r="1151" spans="1:21" x14ac:dyDescent="0.3">
      <c r="A1151" t="s">
        <v>10182</v>
      </c>
      <c r="B1151" t="s">
        <v>2920</v>
      </c>
      <c r="C1151" t="s">
        <v>2921</v>
      </c>
      <c r="D1151" t="s">
        <v>10183</v>
      </c>
      <c r="E1151">
        <f>_xlfn.IFNA(VLOOKUP($F1151,지역분류!$C$2:$D$5,2,0),0)</f>
        <v>1</v>
      </c>
      <c r="F1151" t="str">
        <f>_xlfn.IFNA(INDEX(지역분류!$G$2:$G$21,MATCH($J1151,지역분류!$H$2:$H$21,0)),"테마여행")</f>
        <v>북부</v>
      </c>
      <c r="G1151" t="s">
        <v>17</v>
      </c>
      <c r="H1151" t="s">
        <v>18</v>
      </c>
      <c r="I1151" t="s">
        <v>30</v>
      </c>
      <c r="J1151" t="s">
        <v>31</v>
      </c>
      <c r="K1151" t="s">
        <v>10184</v>
      </c>
      <c r="L1151" t="s">
        <v>10185</v>
      </c>
      <c r="M1151" t="s">
        <v>10186</v>
      </c>
      <c r="N1151" t="s">
        <v>10187</v>
      </c>
      <c r="O1151">
        <v>33.5097314</v>
      </c>
      <c r="P1151">
        <v>126.5217403</v>
      </c>
      <c r="R1151" t="s">
        <v>10188</v>
      </c>
      <c r="S1151" t="s">
        <v>10183</v>
      </c>
      <c r="T1151" t="s">
        <v>10189</v>
      </c>
      <c r="U1151" t="s">
        <v>10190</v>
      </c>
    </row>
    <row r="1152" spans="1:21" x14ac:dyDescent="0.3">
      <c r="A1152" t="s">
        <v>10191</v>
      </c>
      <c r="B1152" t="s">
        <v>165</v>
      </c>
      <c r="C1152" t="s">
        <v>166</v>
      </c>
      <c r="D1152" t="s">
        <v>10192</v>
      </c>
      <c r="E1152">
        <f>_xlfn.IFNA(VLOOKUP($F1152,지역분류!$C$2:$D$5,2,0),0)</f>
        <v>1</v>
      </c>
      <c r="F1152" t="str">
        <f>_xlfn.IFNA(INDEX(지역분류!$G$2:$G$21,MATCH($J1152,지역분류!$H$2:$H$21,0)),"테마여행")</f>
        <v>북부</v>
      </c>
      <c r="G1152" t="s">
        <v>17</v>
      </c>
      <c r="H1152" t="s">
        <v>18</v>
      </c>
      <c r="I1152" t="s">
        <v>19</v>
      </c>
      <c r="J1152" t="s">
        <v>20</v>
      </c>
      <c r="K1152" t="s">
        <v>10193</v>
      </c>
      <c r="L1152" t="s">
        <v>10194</v>
      </c>
      <c r="M1152" t="s">
        <v>10195</v>
      </c>
      <c r="N1152" t="s">
        <v>10196</v>
      </c>
      <c r="O1152">
        <v>33.483915199999998</v>
      </c>
      <c r="P1152">
        <v>126.3939136</v>
      </c>
      <c r="R1152" t="s">
        <v>10197</v>
      </c>
      <c r="S1152" t="s">
        <v>10198</v>
      </c>
      <c r="T1152" t="s">
        <v>10199</v>
      </c>
      <c r="U1152" t="s">
        <v>10200</v>
      </c>
    </row>
    <row r="1153" spans="1:21" x14ac:dyDescent="0.3">
      <c r="A1153" t="s">
        <v>10201</v>
      </c>
      <c r="B1153" t="s">
        <v>2920</v>
      </c>
      <c r="C1153" t="s">
        <v>2921</v>
      </c>
      <c r="D1153" t="s">
        <v>10202</v>
      </c>
      <c r="E1153">
        <f>_xlfn.IFNA(VLOOKUP($F1153,지역분류!$C$2:$D$5,2,0),0)</f>
        <v>3</v>
      </c>
      <c r="F1153" t="str">
        <f>_xlfn.IFNA(INDEX(지역분류!$G$2:$G$21,MATCH($J1153,지역분류!$H$2:$H$21,0)),"테마여행")</f>
        <v>서부</v>
      </c>
      <c r="G1153" t="s">
        <v>54</v>
      </c>
      <c r="H1153" t="s">
        <v>55</v>
      </c>
      <c r="I1153" t="s">
        <v>1090</v>
      </c>
      <c r="J1153" t="s">
        <v>1091</v>
      </c>
      <c r="K1153" t="s">
        <v>10203</v>
      </c>
      <c r="L1153" t="s">
        <v>10204</v>
      </c>
      <c r="M1153" t="s">
        <v>10205</v>
      </c>
      <c r="N1153" t="s">
        <v>10206</v>
      </c>
      <c r="O1153">
        <v>33.279340599999998</v>
      </c>
      <c r="P1153">
        <v>126.27507420000001</v>
      </c>
      <c r="R1153" t="s">
        <v>10207</v>
      </c>
      <c r="S1153" t="s">
        <v>10202</v>
      </c>
      <c r="T1153" t="s">
        <v>10208</v>
      </c>
      <c r="U1153" t="s">
        <v>10209</v>
      </c>
    </row>
    <row r="1154" spans="1:21" x14ac:dyDescent="0.3">
      <c r="A1154" t="s">
        <v>10210</v>
      </c>
      <c r="B1154" t="s">
        <v>74</v>
      </c>
      <c r="C1154" t="s">
        <v>75</v>
      </c>
      <c r="D1154" t="s">
        <v>10211</v>
      </c>
      <c r="E1154">
        <f>_xlfn.IFNA(VLOOKUP($F1154,지역분류!$C$2:$D$5,2,0),0)</f>
        <v>4</v>
      </c>
      <c r="F1154" t="str">
        <f>_xlfn.IFNA(INDEX(지역분류!$G$2:$G$21,MATCH($J1154,지역분류!$H$2:$H$21,0)),"테마여행")</f>
        <v>남부</v>
      </c>
      <c r="G1154" t="s">
        <v>54</v>
      </c>
      <c r="H1154" t="s">
        <v>55</v>
      </c>
      <c r="I1154" t="s">
        <v>843</v>
      </c>
      <c r="J1154" t="s">
        <v>844</v>
      </c>
      <c r="K1154" t="s">
        <v>10212</v>
      </c>
      <c r="L1154" t="s">
        <v>10213</v>
      </c>
      <c r="M1154" t="s">
        <v>10214</v>
      </c>
      <c r="N1154" t="s">
        <v>10215</v>
      </c>
      <c r="O1154">
        <v>33.254517</v>
      </c>
      <c r="P1154">
        <v>126.41737999999999</v>
      </c>
      <c r="Q1154" t="s">
        <v>3227</v>
      </c>
      <c r="R1154" t="s">
        <v>10216</v>
      </c>
      <c r="S1154" t="s">
        <v>10217</v>
      </c>
      <c r="T1154" t="s">
        <v>10218</v>
      </c>
      <c r="U1154" t="s">
        <v>10219</v>
      </c>
    </row>
    <row r="1155" spans="1:21" x14ac:dyDescent="0.3">
      <c r="A1155" t="s">
        <v>10220</v>
      </c>
      <c r="B1155" t="s">
        <v>74</v>
      </c>
      <c r="C1155" t="s">
        <v>75</v>
      </c>
      <c r="D1155" t="s">
        <v>10221</v>
      </c>
      <c r="E1155">
        <f>_xlfn.IFNA(VLOOKUP($F1155,지역분류!$C$2:$D$5,2,0),0)</f>
        <v>3</v>
      </c>
      <c r="F1155" t="str">
        <f>_xlfn.IFNA(INDEX(지역분류!$G$2:$G$21,MATCH($J1155,지역분류!$H$2:$H$21,0)),"테마여행")</f>
        <v>서부</v>
      </c>
      <c r="G1155" t="s">
        <v>17</v>
      </c>
      <c r="H1155" t="s">
        <v>18</v>
      </c>
      <c r="I1155" t="s">
        <v>77</v>
      </c>
      <c r="J1155" t="s">
        <v>78</v>
      </c>
      <c r="K1155" t="s">
        <v>10222</v>
      </c>
      <c r="L1155" t="s">
        <v>10223</v>
      </c>
      <c r="M1155" t="s">
        <v>10224</v>
      </c>
      <c r="N1155" t="s">
        <v>10225</v>
      </c>
      <c r="O1155">
        <v>33.4230661</v>
      </c>
      <c r="P1155">
        <v>126.26103310000001</v>
      </c>
      <c r="R1155" t="s">
        <v>10226</v>
      </c>
      <c r="S1155" t="s">
        <v>10221</v>
      </c>
      <c r="T1155" t="s">
        <v>10227</v>
      </c>
      <c r="U1155" t="s">
        <v>10228</v>
      </c>
    </row>
    <row r="1156" spans="1:21" hidden="1" x14ac:dyDescent="0.3">
      <c r="A1156" t="s">
        <v>10229</v>
      </c>
      <c r="B1156" t="s">
        <v>96</v>
      </c>
      <c r="C1156" t="s">
        <v>97</v>
      </c>
      <c r="D1156" t="s">
        <v>10230</v>
      </c>
      <c r="E1156">
        <f>_xlfn.IFNA(VLOOKUP($F1156,지역분류!$C$2:$D$5,2,0),0)</f>
        <v>3</v>
      </c>
      <c r="F1156" t="str">
        <f>_xlfn.IFNA(INDEX(지역분류!$G$2:$G$21,MATCH($J1156,지역분류!$H$2:$H$21,0)),"테마여행")</f>
        <v>서부</v>
      </c>
      <c r="G1156" t="s">
        <v>17</v>
      </c>
      <c r="H1156" t="s">
        <v>18</v>
      </c>
      <c r="I1156" t="s">
        <v>77</v>
      </c>
      <c r="J1156" t="s">
        <v>78</v>
      </c>
      <c r="M1156" t="s">
        <v>10231</v>
      </c>
      <c r="N1156" t="s">
        <v>10232</v>
      </c>
      <c r="S1156" t="s">
        <v>10230</v>
      </c>
      <c r="T1156" t="s">
        <v>10233</v>
      </c>
      <c r="U1156" t="s">
        <v>10234</v>
      </c>
    </row>
    <row r="1157" spans="1:21" hidden="1" x14ac:dyDescent="0.3">
      <c r="A1157" t="s">
        <v>10235</v>
      </c>
      <c r="B1157" t="s">
        <v>96</v>
      </c>
      <c r="C1157" t="s">
        <v>97</v>
      </c>
      <c r="D1157" t="s">
        <v>10236</v>
      </c>
      <c r="E1157">
        <f>_xlfn.IFNA(VLOOKUP($F1157,지역분류!$C$2:$D$5,2,0),0)</f>
        <v>0</v>
      </c>
      <c r="F1157" t="str">
        <f>_xlfn.IFNA(INDEX(지역분류!$G$2:$G$21,MATCH($J1157,지역분류!$H$2:$H$21,0)),"테마여행")</f>
        <v>테마여행</v>
      </c>
      <c r="G1157" t="s">
        <v>17</v>
      </c>
      <c r="H1157" t="s">
        <v>18</v>
      </c>
      <c r="J1157" t="s">
        <v>352</v>
      </c>
      <c r="M1157" t="s">
        <v>10237</v>
      </c>
      <c r="N1157" t="s">
        <v>10238</v>
      </c>
      <c r="R1157" t="s">
        <v>72</v>
      </c>
      <c r="S1157" t="s">
        <v>10239</v>
      </c>
      <c r="T1157" t="s">
        <v>10240</v>
      </c>
      <c r="U1157" t="s">
        <v>10241</v>
      </c>
    </row>
    <row r="1158" spans="1:21" x14ac:dyDescent="0.3">
      <c r="A1158" t="s">
        <v>10242</v>
      </c>
      <c r="B1158" t="s">
        <v>14</v>
      </c>
      <c r="C1158" t="s">
        <v>15</v>
      </c>
      <c r="D1158" t="s">
        <v>10243</v>
      </c>
      <c r="E1158">
        <f>_xlfn.IFNA(VLOOKUP($F1158,지역분류!$C$2:$D$5,2,0),0)</f>
        <v>1</v>
      </c>
      <c r="F1158" t="str">
        <f>_xlfn.IFNA(INDEX(지역분류!$G$2:$G$21,MATCH($J1158,지역분류!$H$2:$H$21,0)),"테마여행")</f>
        <v>북부</v>
      </c>
      <c r="G1158" t="s">
        <v>17</v>
      </c>
      <c r="H1158" t="s">
        <v>18</v>
      </c>
      <c r="I1158" t="s">
        <v>19</v>
      </c>
      <c r="J1158" t="s">
        <v>20</v>
      </c>
      <c r="K1158" t="s">
        <v>10244</v>
      </c>
      <c r="L1158" t="s">
        <v>10245</v>
      </c>
      <c r="M1158" t="s">
        <v>10246</v>
      </c>
      <c r="N1158" t="s">
        <v>10247</v>
      </c>
      <c r="O1158">
        <v>33.469929999999998</v>
      </c>
      <c r="P1158">
        <v>126.41595289999999</v>
      </c>
      <c r="S1158" t="s">
        <v>10243</v>
      </c>
      <c r="T1158" t="s">
        <v>10248</v>
      </c>
      <c r="U1158" t="s">
        <v>10249</v>
      </c>
    </row>
    <row r="1159" spans="1:21" hidden="1" x14ac:dyDescent="0.3">
      <c r="A1159" t="s">
        <v>10250</v>
      </c>
      <c r="B1159" t="s">
        <v>96</v>
      </c>
      <c r="C1159" t="s">
        <v>97</v>
      </c>
      <c r="D1159" t="s">
        <v>10251</v>
      </c>
      <c r="E1159">
        <f>_xlfn.IFNA(VLOOKUP($F1159,지역분류!$C$2:$D$5,2,0),0)</f>
        <v>1</v>
      </c>
      <c r="F1159" t="str">
        <f>_xlfn.IFNA(INDEX(지역분류!$G$2:$G$21,MATCH($J1159,지역분류!$H$2:$H$21,0)),"테마여행")</f>
        <v>북부</v>
      </c>
      <c r="G1159" t="s">
        <v>17</v>
      </c>
      <c r="H1159" t="s">
        <v>18</v>
      </c>
      <c r="I1159" t="s">
        <v>19</v>
      </c>
      <c r="J1159" t="s">
        <v>20</v>
      </c>
      <c r="M1159" t="s">
        <v>2595</v>
      </c>
      <c r="N1159" t="s">
        <v>10252</v>
      </c>
      <c r="S1159" t="s">
        <v>10253</v>
      </c>
      <c r="T1159" t="s">
        <v>10254</v>
      </c>
      <c r="U1159" t="s">
        <v>10255</v>
      </c>
    </row>
    <row r="1160" spans="1:21" x14ac:dyDescent="0.3">
      <c r="A1160" t="s">
        <v>10256</v>
      </c>
      <c r="B1160" t="s">
        <v>165</v>
      </c>
      <c r="C1160" t="s">
        <v>166</v>
      </c>
      <c r="D1160" t="s">
        <v>10257</v>
      </c>
      <c r="E1160">
        <f>_xlfn.IFNA(VLOOKUP($F1160,지역분류!$C$2:$D$5,2,0),0)</f>
        <v>2</v>
      </c>
      <c r="F1160" t="str">
        <f>_xlfn.IFNA(INDEX(지역분류!$G$2:$G$21,MATCH($J1160,지역분류!$H$2:$H$21,0)),"테마여행")</f>
        <v>동부</v>
      </c>
      <c r="G1160" t="s">
        <v>392</v>
      </c>
      <c r="H1160" t="s">
        <v>393</v>
      </c>
      <c r="I1160" t="s">
        <v>607</v>
      </c>
      <c r="J1160" t="s">
        <v>608</v>
      </c>
      <c r="K1160" t="s">
        <v>10258</v>
      </c>
      <c r="L1160" t="s">
        <v>10259</v>
      </c>
      <c r="M1160" t="s">
        <v>10260</v>
      </c>
      <c r="N1160" t="s">
        <v>10261</v>
      </c>
      <c r="O1160">
        <v>33.509663000000003</v>
      </c>
      <c r="P1160">
        <v>126.944084</v>
      </c>
      <c r="Q1160" t="s">
        <v>5411</v>
      </c>
      <c r="R1160" t="s">
        <v>10262</v>
      </c>
      <c r="S1160" t="s">
        <v>10263</v>
      </c>
      <c r="T1160" t="s">
        <v>10264</v>
      </c>
      <c r="U1160" t="s">
        <v>10265</v>
      </c>
    </row>
    <row r="1161" spans="1:21" x14ac:dyDescent="0.3">
      <c r="A1161" t="s">
        <v>10266</v>
      </c>
      <c r="B1161" t="s">
        <v>74</v>
      </c>
      <c r="C1161" t="s">
        <v>75</v>
      </c>
      <c r="D1161" t="s">
        <v>10267</v>
      </c>
      <c r="E1161">
        <f>_xlfn.IFNA(VLOOKUP($F1161,지역분류!$C$2:$D$5,2,0),0)</f>
        <v>4</v>
      </c>
      <c r="F1161" t="str">
        <f>_xlfn.IFNA(INDEX(지역분류!$G$2:$G$21,MATCH($J1161,지역분류!$H$2:$H$21,0)),"테마여행")</f>
        <v>남부</v>
      </c>
      <c r="G1161" t="s">
        <v>54</v>
      </c>
      <c r="H1161" t="s">
        <v>55</v>
      </c>
      <c r="I1161" t="s">
        <v>301</v>
      </c>
      <c r="J1161" t="s">
        <v>302</v>
      </c>
      <c r="K1161" t="s">
        <v>10268</v>
      </c>
      <c r="L1161" t="s">
        <v>10269</v>
      </c>
      <c r="M1161" t="s">
        <v>10270</v>
      </c>
      <c r="N1161" t="s">
        <v>10271</v>
      </c>
      <c r="O1161">
        <v>33.279325</v>
      </c>
      <c r="P1161">
        <v>126.71933300000001</v>
      </c>
      <c r="R1161" t="s">
        <v>10272</v>
      </c>
      <c r="S1161" t="s">
        <v>10267</v>
      </c>
      <c r="T1161" t="s">
        <v>10273</v>
      </c>
      <c r="U1161" t="s">
        <v>10274</v>
      </c>
    </row>
    <row r="1162" spans="1:21" hidden="1" x14ac:dyDescent="0.3">
      <c r="A1162" t="s">
        <v>10275</v>
      </c>
      <c r="B1162" t="s">
        <v>96</v>
      </c>
      <c r="C1162" t="s">
        <v>97</v>
      </c>
      <c r="D1162" t="s">
        <v>10276</v>
      </c>
      <c r="E1162">
        <f>_xlfn.IFNA(VLOOKUP($F1162,지역분류!$C$2:$D$5,2,0),0)</f>
        <v>4</v>
      </c>
      <c r="F1162" t="str">
        <f>_xlfn.IFNA(INDEX(지역분류!$G$2:$G$21,MATCH($J1162,지역분류!$H$2:$H$21,0)),"테마여행")</f>
        <v>남부</v>
      </c>
      <c r="G1162" t="s">
        <v>54</v>
      </c>
      <c r="H1162" t="s">
        <v>55</v>
      </c>
      <c r="I1162" t="s">
        <v>301</v>
      </c>
      <c r="J1162" t="s">
        <v>302</v>
      </c>
      <c r="M1162" t="s">
        <v>10277</v>
      </c>
      <c r="N1162" t="s">
        <v>10278</v>
      </c>
      <c r="S1162" t="s">
        <v>10276</v>
      </c>
      <c r="T1162" t="s">
        <v>10279</v>
      </c>
      <c r="U1162" t="s">
        <v>10280</v>
      </c>
    </row>
    <row r="1163" spans="1:21" x14ac:dyDescent="0.3">
      <c r="A1163" t="s">
        <v>10281</v>
      </c>
      <c r="B1163" t="s">
        <v>74</v>
      </c>
      <c r="C1163" t="s">
        <v>75</v>
      </c>
      <c r="D1163" t="s">
        <v>10282</v>
      </c>
      <c r="E1163">
        <f>_xlfn.IFNA(VLOOKUP($F1163,지역분류!$C$2:$D$5,2,0),0)</f>
        <v>4</v>
      </c>
      <c r="F1163" t="str">
        <f>_xlfn.IFNA(INDEX(지역분류!$G$2:$G$21,MATCH($J1163,지역분류!$H$2:$H$21,0)),"테마여행")</f>
        <v>남부</v>
      </c>
      <c r="G1163" t="s">
        <v>54</v>
      </c>
      <c r="H1163" t="s">
        <v>55</v>
      </c>
      <c r="I1163" t="s">
        <v>69</v>
      </c>
      <c r="J1163" t="s">
        <v>70</v>
      </c>
      <c r="K1163" t="s">
        <v>10283</v>
      </c>
      <c r="L1163" t="s">
        <v>10284</v>
      </c>
      <c r="M1163" t="s">
        <v>10285</v>
      </c>
      <c r="N1163" t="s">
        <v>10286</v>
      </c>
      <c r="O1163">
        <v>33.253079999999997</v>
      </c>
      <c r="P1163">
        <v>126.56995999999999</v>
      </c>
      <c r="Q1163" t="s">
        <v>4329</v>
      </c>
      <c r="R1163" t="s">
        <v>10287</v>
      </c>
      <c r="S1163" t="s">
        <v>10282</v>
      </c>
      <c r="T1163" t="s">
        <v>10288</v>
      </c>
      <c r="U1163" t="s">
        <v>10289</v>
      </c>
    </row>
    <row r="1164" spans="1:21" x14ac:dyDescent="0.3">
      <c r="A1164" t="s">
        <v>10290</v>
      </c>
      <c r="B1164" t="s">
        <v>14</v>
      </c>
      <c r="C1164" t="s">
        <v>15</v>
      </c>
      <c r="D1164" t="s">
        <v>10291</v>
      </c>
      <c r="E1164">
        <f>_xlfn.IFNA(VLOOKUP($F1164,지역분류!$C$2:$D$5,2,0),0)</f>
        <v>1</v>
      </c>
      <c r="F1164" t="str">
        <f>_xlfn.IFNA(INDEX(지역분류!$G$2:$G$21,MATCH($J1164,지역분류!$H$2:$H$21,0)),"테마여행")</f>
        <v>북부</v>
      </c>
      <c r="G1164" t="s">
        <v>17</v>
      </c>
      <c r="H1164" t="s">
        <v>18</v>
      </c>
      <c r="I1164" t="s">
        <v>30</v>
      </c>
      <c r="J1164" t="s">
        <v>31</v>
      </c>
      <c r="K1164" t="s">
        <v>10292</v>
      </c>
      <c r="L1164" t="s">
        <v>10293</v>
      </c>
      <c r="M1164" t="s">
        <v>10294</v>
      </c>
      <c r="N1164" t="s">
        <v>10295</v>
      </c>
      <c r="O1164">
        <v>33.512994399999997</v>
      </c>
      <c r="P1164">
        <v>126.52382660000001</v>
      </c>
      <c r="R1164" t="s">
        <v>10296</v>
      </c>
      <c r="S1164" t="s">
        <v>10291</v>
      </c>
      <c r="T1164" t="s">
        <v>10297</v>
      </c>
      <c r="U1164" t="s">
        <v>10298</v>
      </c>
    </row>
    <row r="1165" spans="1:21" x14ac:dyDescent="0.3">
      <c r="A1165" t="s">
        <v>10299</v>
      </c>
      <c r="B1165" t="s">
        <v>2920</v>
      </c>
      <c r="C1165" t="s">
        <v>2921</v>
      </c>
      <c r="D1165" t="s">
        <v>10300</v>
      </c>
      <c r="E1165">
        <f>_xlfn.IFNA(VLOOKUP($F1165,지역분류!$C$2:$D$5,2,0),0)</f>
        <v>3</v>
      </c>
      <c r="F1165" t="str">
        <f>_xlfn.IFNA(INDEX(지역분류!$G$2:$G$21,MATCH($J1165,지역분류!$H$2:$H$21,0)),"테마여행")</f>
        <v>서부</v>
      </c>
      <c r="G1165" t="s">
        <v>17</v>
      </c>
      <c r="H1165" t="s">
        <v>18</v>
      </c>
      <c r="I1165" t="s">
        <v>77</v>
      </c>
      <c r="J1165" t="s">
        <v>78</v>
      </c>
      <c r="K1165" t="s">
        <v>10301</v>
      </c>
      <c r="L1165" t="s">
        <v>10302</v>
      </c>
      <c r="M1165" t="s">
        <v>10303</v>
      </c>
      <c r="N1165" t="s">
        <v>10304</v>
      </c>
      <c r="O1165">
        <v>33.425474700000002</v>
      </c>
      <c r="P1165">
        <v>126.2642096</v>
      </c>
      <c r="R1165" t="s">
        <v>5311</v>
      </c>
      <c r="S1165" t="s">
        <v>10300</v>
      </c>
      <c r="T1165" t="s">
        <v>10305</v>
      </c>
      <c r="U1165" t="s">
        <v>10306</v>
      </c>
    </row>
    <row r="1166" spans="1:21" hidden="1" x14ac:dyDescent="0.3">
      <c r="A1166" t="s">
        <v>10307</v>
      </c>
      <c r="B1166" t="s">
        <v>96</v>
      </c>
      <c r="C1166" t="s">
        <v>97</v>
      </c>
      <c r="D1166" t="s">
        <v>10308</v>
      </c>
      <c r="E1166">
        <f>_xlfn.IFNA(VLOOKUP($F1166,지역분류!$C$2:$D$5,2,0),0)</f>
        <v>0</v>
      </c>
      <c r="F1166" t="str">
        <f>_xlfn.IFNA(INDEX(지역분류!$G$2:$G$21,MATCH($J1166,지역분류!$H$2:$H$21,0)),"테마여행")</f>
        <v>테마여행</v>
      </c>
      <c r="G1166" t="s">
        <v>17</v>
      </c>
      <c r="H1166" t="s">
        <v>18</v>
      </c>
      <c r="J1166" t="s">
        <v>6581</v>
      </c>
      <c r="M1166" t="s">
        <v>10309</v>
      </c>
      <c r="N1166" t="s">
        <v>10310</v>
      </c>
      <c r="R1166" t="s">
        <v>72</v>
      </c>
      <c r="S1166" t="s">
        <v>10311</v>
      </c>
      <c r="T1166" t="s">
        <v>10312</v>
      </c>
      <c r="U1166" t="s">
        <v>10313</v>
      </c>
    </row>
    <row r="1167" spans="1:21" x14ac:dyDescent="0.3">
      <c r="A1167" t="s">
        <v>10314</v>
      </c>
      <c r="B1167" t="s">
        <v>74</v>
      </c>
      <c r="C1167" t="s">
        <v>75</v>
      </c>
      <c r="D1167" t="s">
        <v>10315</v>
      </c>
      <c r="E1167">
        <f>_xlfn.IFNA(VLOOKUP($F1167,지역분류!$C$2:$D$5,2,0),0)</f>
        <v>1</v>
      </c>
      <c r="F1167" t="str">
        <f>_xlfn.IFNA(INDEX(지역분류!$G$2:$G$21,MATCH($J1167,지역분류!$H$2:$H$21,0)),"테마여행")</f>
        <v>북부</v>
      </c>
      <c r="G1167" t="s">
        <v>17</v>
      </c>
      <c r="H1167" t="s">
        <v>18</v>
      </c>
      <c r="I1167" t="s">
        <v>30</v>
      </c>
      <c r="J1167" t="s">
        <v>31</v>
      </c>
      <c r="K1167" t="s">
        <v>10316</v>
      </c>
      <c r="L1167" t="s">
        <v>10317</v>
      </c>
      <c r="M1167" t="s">
        <v>10318</v>
      </c>
      <c r="N1167" t="s">
        <v>10319</v>
      </c>
      <c r="O1167">
        <v>33.4725818</v>
      </c>
      <c r="P1167">
        <v>126.5442911</v>
      </c>
      <c r="R1167" t="s">
        <v>10320</v>
      </c>
      <c r="S1167" t="s">
        <v>10315</v>
      </c>
      <c r="T1167" t="s">
        <v>10321</v>
      </c>
      <c r="U1167" t="s">
        <v>10322</v>
      </c>
    </row>
    <row r="1168" spans="1:21" x14ac:dyDescent="0.3">
      <c r="A1168" t="s">
        <v>10323</v>
      </c>
      <c r="B1168" t="s">
        <v>2920</v>
      </c>
      <c r="C1168" t="s">
        <v>2921</v>
      </c>
      <c r="D1168" t="s">
        <v>10324</v>
      </c>
      <c r="E1168">
        <f>_xlfn.IFNA(VLOOKUP($F1168,지역분류!$C$2:$D$5,2,0),0)</f>
        <v>1</v>
      </c>
      <c r="F1168" t="str">
        <f>_xlfn.IFNA(INDEX(지역분류!$G$2:$G$21,MATCH($J1168,지역분류!$H$2:$H$21,0)),"테마여행")</f>
        <v>북부</v>
      </c>
      <c r="G1168" t="s">
        <v>17</v>
      </c>
      <c r="H1168" t="s">
        <v>18</v>
      </c>
      <c r="I1168" t="s">
        <v>30</v>
      </c>
      <c r="J1168" t="s">
        <v>31</v>
      </c>
      <c r="K1168" t="s">
        <v>10325</v>
      </c>
      <c r="L1168" t="s">
        <v>10325</v>
      </c>
      <c r="M1168" t="s">
        <v>10326</v>
      </c>
      <c r="N1168" t="s">
        <v>10327</v>
      </c>
      <c r="O1168">
        <v>33.487057</v>
      </c>
      <c r="P1168">
        <v>126.50736000000001</v>
      </c>
      <c r="R1168" t="s">
        <v>72</v>
      </c>
      <c r="S1168" t="s">
        <v>10324</v>
      </c>
      <c r="T1168" t="s">
        <v>10328</v>
      </c>
      <c r="U1168" t="s">
        <v>10329</v>
      </c>
    </row>
    <row r="1169" spans="1:21" x14ac:dyDescent="0.3">
      <c r="A1169" t="s">
        <v>10330</v>
      </c>
      <c r="B1169" t="s">
        <v>165</v>
      </c>
      <c r="C1169" t="s">
        <v>166</v>
      </c>
      <c r="D1169" t="s">
        <v>10331</v>
      </c>
      <c r="E1169">
        <f>_xlfn.IFNA(VLOOKUP($F1169,지역분류!$C$2:$D$5,2,0),0)</f>
        <v>4</v>
      </c>
      <c r="F1169" t="str">
        <f>_xlfn.IFNA(INDEX(지역분류!$G$2:$G$21,MATCH($J1169,지역분류!$H$2:$H$21,0)),"테마여행")</f>
        <v>남부</v>
      </c>
      <c r="G1169" t="s">
        <v>54</v>
      </c>
      <c r="H1169" t="s">
        <v>55</v>
      </c>
      <c r="I1169" t="s">
        <v>301</v>
      </c>
      <c r="J1169" t="s">
        <v>302</v>
      </c>
      <c r="K1169" t="s">
        <v>10332</v>
      </c>
      <c r="L1169" t="s">
        <v>10333</v>
      </c>
      <c r="M1169" t="s">
        <v>10334</v>
      </c>
      <c r="N1169" t="s">
        <v>10335</v>
      </c>
      <c r="O1169">
        <v>33.294764999999998</v>
      </c>
      <c r="P1169">
        <v>126.7586</v>
      </c>
      <c r="Q1169" t="s">
        <v>4088</v>
      </c>
      <c r="R1169" t="s">
        <v>2906</v>
      </c>
      <c r="S1169" t="s">
        <v>10336</v>
      </c>
      <c r="T1169" t="s">
        <v>10337</v>
      </c>
      <c r="U1169" t="s">
        <v>10338</v>
      </c>
    </row>
    <row r="1170" spans="1:21" x14ac:dyDescent="0.3">
      <c r="A1170" t="s">
        <v>10339</v>
      </c>
      <c r="B1170" t="s">
        <v>165</v>
      </c>
      <c r="C1170" t="s">
        <v>166</v>
      </c>
      <c r="D1170" t="s">
        <v>10340</v>
      </c>
      <c r="E1170">
        <f>_xlfn.IFNA(VLOOKUP($F1170,지역분류!$C$2:$D$5,2,0),0)</f>
        <v>4</v>
      </c>
      <c r="F1170" t="str">
        <f>_xlfn.IFNA(INDEX(지역분류!$G$2:$G$21,MATCH($J1170,지역분류!$H$2:$H$21,0)),"테마여행")</f>
        <v>남부</v>
      </c>
      <c r="G1170" t="s">
        <v>54</v>
      </c>
      <c r="H1170" t="s">
        <v>55</v>
      </c>
      <c r="I1170" t="s">
        <v>69</v>
      </c>
      <c r="J1170" t="s">
        <v>70</v>
      </c>
      <c r="K1170" t="s">
        <v>10341</v>
      </c>
      <c r="L1170" t="s">
        <v>10342</v>
      </c>
      <c r="M1170" t="s">
        <v>10343</v>
      </c>
      <c r="N1170" t="s">
        <v>10344</v>
      </c>
      <c r="O1170">
        <v>33.267438300000002</v>
      </c>
      <c r="P1170">
        <v>126.3769731</v>
      </c>
      <c r="R1170" t="s">
        <v>10345</v>
      </c>
      <c r="S1170" t="s">
        <v>10346</v>
      </c>
      <c r="T1170" t="s">
        <v>10347</v>
      </c>
      <c r="U1170" t="s">
        <v>10348</v>
      </c>
    </row>
    <row r="1171" spans="1:21" x14ac:dyDescent="0.3">
      <c r="A1171" t="s">
        <v>10349</v>
      </c>
      <c r="B1171" t="s">
        <v>2920</v>
      </c>
      <c r="C1171" t="s">
        <v>2921</v>
      </c>
      <c r="D1171" t="s">
        <v>10350</v>
      </c>
      <c r="E1171">
        <f>_xlfn.IFNA(VLOOKUP($F1171,지역분류!$C$2:$D$5,2,0),0)</f>
        <v>2</v>
      </c>
      <c r="F1171" t="str">
        <f>_xlfn.IFNA(INDEX(지역분류!$G$2:$G$21,MATCH($J1171,지역분류!$H$2:$H$21,0)),"테마여행")</f>
        <v>동부</v>
      </c>
      <c r="G1171" t="s">
        <v>17</v>
      </c>
      <c r="H1171" t="s">
        <v>18</v>
      </c>
      <c r="I1171" t="s">
        <v>111</v>
      </c>
      <c r="J1171" t="s">
        <v>112</v>
      </c>
      <c r="K1171" t="s">
        <v>10351</v>
      </c>
      <c r="L1171" t="s">
        <v>10352</v>
      </c>
      <c r="M1171" t="s">
        <v>10353</v>
      </c>
      <c r="N1171" t="s">
        <v>10354</v>
      </c>
      <c r="O1171">
        <v>33.510806700000003</v>
      </c>
      <c r="P1171">
        <v>126.89216260000001</v>
      </c>
      <c r="R1171" t="s">
        <v>10355</v>
      </c>
      <c r="S1171" t="s">
        <v>10350</v>
      </c>
      <c r="T1171" t="s">
        <v>10356</v>
      </c>
      <c r="U1171" t="s">
        <v>10357</v>
      </c>
    </row>
    <row r="1172" spans="1:21" x14ac:dyDescent="0.3">
      <c r="A1172" t="s">
        <v>10358</v>
      </c>
      <c r="B1172" t="s">
        <v>165</v>
      </c>
      <c r="C1172" t="s">
        <v>166</v>
      </c>
      <c r="D1172" t="s">
        <v>10359</v>
      </c>
      <c r="E1172">
        <f>_xlfn.IFNA(VLOOKUP($F1172,지역분류!$C$2:$D$5,2,0),0)</f>
        <v>2</v>
      </c>
      <c r="F1172" t="str">
        <f>_xlfn.IFNA(INDEX(지역분류!$G$2:$G$21,MATCH($J1172,지역분류!$H$2:$H$21,0)),"테마여행")</f>
        <v>동부</v>
      </c>
      <c r="G1172" t="s">
        <v>54</v>
      </c>
      <c r="H1172" t="s">
        <v>55</v>
      </c>
      <c r="I1172" t="s">
        <v>253</v>
      </c>
      <c r="J1172" t="s">
        <v>254</v>
      </c>
      <c r="K1172" t="s">
        <v>10360</v>
      </c>
      <c r="L1172" t="s">
        <v>10361</v>
      </c>
      <c r="M1172" t="s">
        <v>10362</v>
      </c>
      <c r="N1172" t="s">
        <v>10363</v>
      </c>
      <c r="O1172">
        <v>33.316330000000001</v>
      </c>
      <c r="P1172">
        <v>126.8377</v>
      </c>
      <c r="Q1172" t="s">
        <v>886</v>
      </c>
      <c r="R1172" t="s">
        <v>10364</v>
      </c>
      <c r="S1172" t="s">
        <v>10365</v>
      </c>
      <c r="T1172" t="s">
        <v>10366</v>
      </c>
      <c r="U1172" t="s">
        <v>10367</v>
      </c>
    </row>
    <row r="1173" spans="1:21" x14ac:dyDescent="0.3">
      <c r="A1173" t="s">
        <v>10368</v>
      </c>
      <c r="B1173" t="s">
        <v>165</v>
      </c>
      <c r="C1173" t="s">
        <v>166</v>
      </c>
      <c r="D1173" t="s">
        <v>10369</v>
      </c>
      <c r="E1173">
        <f>_xlfn.IFNA(VLOOKUP($F1173,지역분류!$C$2:$D$5,2,0),0)</f>
        <v>1</v>
      </c>
      <c r="F1173" t="str">
        <f>_xlfn.IFNA(INDEX(지역분류!$G$2:$G$21,MATCH($J1173,지역분류!$H$2:$H$21,0)),"테마여행")</f>
        <v>북부</v>
      </c>
      <c r="G1173" t="s">
        <v>17</v>
      </c>
      <c r="H1173" t="s">
        <v>18</v>
      </c>
      <c r="I1173" t="s">
        <v>30</v>
      </c>
      <c r="J1173" t="s">
        <v>31</v>
      </c>
      <c r="K1173" t="s">
        <v>10370</v>
      </c>
      <c r="L1173" t="s">
        <v>10371</v>
      </c>
      <c r="M1173" t="s">
        <v>630</v>
      </c>
      <c r="N1173" t="s">
        <v>10372</v>
      </c>
      <c r="O1173">
        <v>33.526944</v>
      </c>
      <c r="P1173">
        <v>126.5883635</v>
      </c>
      <c r="R1173" t="s">
        <v>10373</v>
      </c>
      <c r="S1173" t="s">
        <v>10374</v>
      </c>
      <c r="T1173" t="s">
        <v>10375</v>
      </c>
      <c r="U1173" t="s">
        <v>10376</v>
      </c>
    </row>
    <row r="1174" spans="1:21" x14ac:dyDescent="0.3">
      <c r="A1174" t="s">
        <v>10377</v>
      </c>
      <c r="B1174" t="s">
        <v>165</v>
      </c>
      <c r="C1174" t="s">
        <v>166</v>
      </c>
      <c r="D1174" t="s">
        <v>10378</v>
      </c>
      <c r="E1174">
        <f>_xlfn.IFNA(VLOOKUP($F1174,지역분류!$C$2:$D$5,2,0),0)</f>
        <v>4</v>
      </c>
      <c r="F1174" t="str">
        <f>_xlfn.IFNA(INDEX(지역분류!$G$2:$G$21,MATCH($J1174,지역분류!$H$2:$H$21,0)),"테마여행")</f>
        <v>남부</v>
      </c>
      <c r="G1174" t="s">
        <v>54</v>
      </c>
      <c r="H1174" t="s">
        <v>55</v>
      </c>
      <c r="I1174" t="s">
        <v>69</v>
      </c>
      <c r="J1174" t="s">
        <v>70</v>
      </c>
      <c r="K1174" t="s">
        <v>10379</v>
      </c>
      <c r="L1174" t="s">
        <v>10380</v>
      </c>
      <c r="M1174" t="s">
        <v>10381</v>
      </c>
      <c r="N1174" t="s">
        <v>10382</v>
      </c>
      <c r="O1174">
        <v>33.2441806</v>
      </c>
      <c r="P1174">
        <v>126.5224316</v>
      </c>
      <c r="R1174" t="s">
        <v>10383</v>
      </c>
      <c r="S1174" t="s">
        <v>10378</v>
      </c>
      <c r="T1174" t="s">
        <v>10384</v>
      </c>
      <c r="U1174" t="s">
        <v>10385</v>
      </c>
    </row>
    <row r="1175" spans="1:21" x14ac:dyDescent="0.3">
      <c r="A1175" t="s">
        <v>10386</v>
      </c>
      <c r="B1175" t="s">
        <v>74</v>
      </c>
      <c r="C1175" t="s">
        <v>75</v>
      </c>
      <c r="D1175" t="s">
        <v>10387</v>
      </c>
      <c r="E1175">
        <f>_xlfn.IFNA(VLOOKUP($F1175,지역분류!$C$2:$D$5,2,0),0)</f>
        <v>3</v>
      </c>
      <c r="F1175" t="str">
        <f>_xlfn.IFNA(INDEX(지역분류!$G$2:$G$21,MATCH($J1175,지역분류!$H$2:$H$21,0)),"테마여행")</f>
        <v>서부</v>
      </c>
      <c r="G1175" t="s">
        <v>54</v>
      </c>
      <c r="H1175" t="s">
        <v>55</v>
      </c>
      <c r="I1175" t="s">
        <v>1090</v>
      </c>
      <c r="J1175" t="s">
        <v>1091</v>
      </c>
      <c r="K1175" t="s">
        <v>10388</v>
      </c>
      <c r="L1175" t="s">
        <v>10389</v>
      </c>
      <c r="M1175" t="s">
        <v>10390</v>
      </c>
      <c r="N1175" t="s">
        <v>10391</v>
      </c>
      <c r="O1175">
        <v>33.499622000000002</v>
      </c>
      <c r="P1175">
        <v>126.53119</v>
      </c>
      <c r="Q1175" t="s">
        <v>5301</v>
      </c>
      <c r="R1175" t="s">
        <v>10392</v>
      </c>
      <c r="S1175" t="s">
        <v>10387</v>
      </c>
      <c r="T1175" t="s">
        <v>10393</v>
      </c>
      <c r="U1175" t="s">
        <v>10394</v>
      </c>
    </row>
    <row r="1176" spans="1:21" x14ac:dyDescent="0.3">
      <c r="A1176" t="s">
        <v>10395</v>
      </c>
      <c r="B1176" t="s">
        <v>74</v>
      </c>
      <c r="C1176" t="s">
        <v>75</v>
      </c>
      <c r="D1176" t="s">
        <v>10396</v>
      </c>
      <c r="E1176">
        <f>_xlfn.IFNA(VLOOKUP($F1176,지역분류!$C$2:$D$5,2,0),0)</f>
        <v>1</v>
      </c>
      <c r="F1176" t="str">
        <f>_xlfn.IFNA(INDEX(지역분류!$G$2:$G$21,MATCH($J1176,지역분류!$H$2:$H$21,0)),"테마여행")</f>
        <v>북부</v>
      </c>
      <c r="G1176" t="s">
        <v>17</v>
      </c>
      <c r="H1176" t="s">
        <v>18</v>
      </c>
      <c r="I1176" t="s">
        <v>30</v>
      </c>
      <c r="J1176" t="s">
        <v>31</v>
      </c>
      <c r="K1176" t="s">
        <v>1420</v>
      </c>
      <c r="L1176" t="s">
        <v>1421</v>
      </c>
      <c r="M1176" t="s">
        <v>10397</v>
      </c>
      <c r="N1176" t="s">
        <v>10398</v>
      </c>
      <c r="O1176">
        <v>33.485278600000001</v>
      </c>
      <c r="P1176">
        <v>126.4814609</v>
      </c>
      <c r="Q1176" t="s">
        <v>1424</v>
      </c>
      <c r="R1176" t="s">
        <v>1425</v>
      </c>
      <c r="S1176" t="s">
        <v>10396</v>
      </c>
      <c r="T1176" t="s">
        <v>10399</v>
      </c>
      <c r="U1176" t="s">
        <v>10400</v>
      </c>
    </row>
    <row r="1177" spans="1:21" x14ac:dyDescent="0.3">
      <c r="A1177" t="s">
        <v>10401</v>
      </c>
      <c r="B1177" t="s">
        <v>74</v>
      </c>
      <c r="C1177" t="s">
        <v>75</v>
      </c>
      <c r="D1177" t="s">
        <v>10402</v>
      </c>
      <c r="E1177">
        <f>_xlfn.IFNA(VLOOKUP($F1177,지역분류!$C$2:$D$5,2,0),0)</f>
        <v>1</v>
      </c>
      <c r="F1177" t="str">
        <f>_xlfn.IFNA(INDEX(지역분류!$G$2:$G$21,MATCH($J1177,지역분류!$H$2:$H$21,0)),"테마여행")</f>
        <v>북부</v>
      </c>
      <c r="G1177" t="s">
        <v>17</v>
      </c>
      <c r="H1177" t="s">
        <v>18</v>
      </c>
      <c r="I1177" t="s">
        <v>30</v>
      </c>
      <c r="J1177" t="s">
        <v>31</v>
      </c>
      <c r="K1177" t="s">
        <v>10403</v>
      </c>
      <c r="L1177" t="s">
        <v>10404</v>
      </c>
      <c r="M1177" t="s">
        <v>10405</v>
      </c>
      <c r="N1177" t="s">
        <v>10406</v>
      </c>
      <c r="O1177">
        <v>33.497561500000003</v>
      </c>
      <c r="P1177">
        <v>126.5292883</v>
      </c>
      <c r="S1177" t="s">
        <v>10402</v>
      </c>
      <c r="T1177" t="s">
        <v>10407</v>
      </c>
      <c r="U1177" t="s">
        <v>10408</v>
      </c>
    </row>
    <row r="1178" spans="1:21" x14ac:dyDescent="0.3">
      <c r="A1178" t="s">
        <v>10409</v>
      </c>
      <c r="B1178" t="s">
        <v>165</v>
      </c>
      <c r="C1178" t="s">
        <v>166</v>
      </c>
      <c r="D1178" t="s">
        <v>10410</v>
      </c>
      <c r="E1178">
        <f>_xlfn.IFNA(VLOOKUP($F1178,지역분류!$C$2:$D$5,2,0),0)</f>
        <v>4</v>
      </c>
      <c r="F1178" t="str">
        <f>_xlfn.IFNA(INDEX(지역분류!$G$2:$G$21,MATCH($J1178,지역분류!$H$2:$H$21,0)),"테마여행")</f>
        <v>남부</v>
      </c>
      <c r="G1178" t="s">
        <v>54</v>
      </c>
      <c r="H1178" t="s">
        <v>55</v>
      </c>
      <c r="I1178" t="s">
        <v>69</v>
      </c>
      <c r="J1178" t="s">
        <v>70</v>
      </c>
      <c r="K1178" t="s">
        <v>10411</v>
      </c>
      <c r="L1178" t="s">
        <v>10412</v>
      </c>
      <c r="M1178" t="s">
        <v>10413</v>
      </c>
      <c r="N1178" t="s">
        <v>10414</v>
      </c>
      <c r="O1178">
        <v>33.246221200000001</v>
      </c>
      <c r="P1178">
        <v>126.5869422</v>
      </c>
      <c r="R1178" t="s">
        <v>10415</v>
      </c>
      <c r="S1178" t="s">
        <v>10410</v>
      </c>
      <c r="T1178" t="s">
        <v>10416</v>
      </c>
      <c r="U1178" t="s">
        <v>10417</v>
      </c>
    </row>
    <row r="1179" spans="1:21" x14ac:dyDescent="0.3">
      <c r="A1179" t="s">
        <v>10418</v>
      </c>
      <c r="B1179" t="s">
        <v>165</v>
      </c>
      <c r="C1179" t="s">
        <v>166</v>
      </c>
      <c r="D1179" t="s">
        <v>10419</v>
      </c>
      <c r="E1179">
        <f>_xlfn.IFNA(VLOOKUP($F1179,지역분류!$C$2:$D$5,2,0),0)</f>
        <v>1</v>
      </c>
      <c r="F1179" t="str">
        <f>_xlfn.IFNA(INDEX(지역분류!$G$2:$G$21,MATCH($J1179,지역분류!$H$2:$H$21,0)),"테마여행")</f>
        <v>북부</v>
      </c>
      <c r="G1179" t="s">
        <v>17</v>
      </c>
      <c r="H1179" t="s">
        <v>18</v>
      </c>
      <c r="I1179" t="s">
        <v>19</v>
      </c>
      <c r="J1179" t="s">
        <v>20</v>
      </c>
      <c r="K1179" t="s">
        <v>10420</v>
      </c>
      <c r="L1179" t="s">
        <v>10421</v>
      </c>
      <c r="M1179" t="s">
        <v>10422</v>
      </c>
      <c r="N1179" t="s">
        <v>10423</v>
      </c>
      <c r="O1179">
        <v>33.462859999999999</v>
      </c>
      <c r="P1179">
        <v>126.31413999999999</v>
      </c>
      <c r="Q1179" t="s">
        <v>719</v>
      </c>
      <c r="R1179" t="s">
        <v>10424</v>
      </c>
      <c r="S1179" t="s">
        <v>10425</v>
      </c>
      <c r="T1179" t="s">
        <v>10426</v>
      </c>
      <c r="U1179" t="s">
        <v>10427</v>
      </c>
    </row>
    <row r="1180" spans="1:21" x14ac:dyDescent="0.3">
      <c r="A1180" t="s">
        <v>10428</v>
      </c>
      <c r="B1180" t="s">
        <v>165</v>
      </c>
      <c r="C1180" t="s">
        <v>166</v>
      </c>
      <c r="D1180" t="s">
        <v>10429</v>
      </c>
      <c r="E1180">
        <f>_xlfn.IFNA(VLOOKUP($F1180,지역분류!$C$2:$D$5,2,0),0)</f>
        <v>1</v>
      </c>
      <c r="F1180" t="str">
        <f>_xlfn.IFNA(INDEX(지역분류!$G$2:$G$21,MATCH($J1180,지역분류!$H$2:$H$21,0)),"테마여행")</f>
        <v>북부</v>
      </c>
      <c r="G1180" t="s">
        <v>17</v>
      </c>
      <c r="H1180" t="s">
        <v>18</v>
      </c>
      <c r="I1180" t="s">
        <v>42</v>
      </c>
      <c r="J1180" t="s">
        <v>43</v>
      </c>
      <c r="K1180" t="s">
        <v>10430</v>
      </c>
      <c r="L1180" t="s">
        <v>10431</v>
      </c>
      <c r="M1180" t="s">
        <v>10432</v>
      </c>
      <c r="N1180" t="s">
        <v>10433</v>
      </c>
      <c r="O1180">
        <v>33.536827799999998</v>
      </c>
      <c r="P1180">
        <v>126.6368713</v>
      </c>
      <c r="R1180" t="s">
        <v>10434</v>
      </c>
      <c r="S1180" t="s">
        <v>10429</v>
      </c>
      <c r="T1180" t="s">
        <v>10435</v>
      </c>
      <c r="U1180" t="s">
        <v>10436</v>
      </c>
    </row>
    <row r="1181" spans="1:21" x14ac:dyDescent="0.3">
      <c r="A1181" t="s">
        <v>10437</v>
      </c>
      <c r="B1181" t="s">
        <v>74</v>
      </c>
      <c r="C1181" t="s">
        <v>75</v>
      </c>
      <c r="D1181" t="s">
        <v>10438</v>
      </c>
      <c r="E1181">
        <f>_xlfn.IFNA(VLOOKUP($F1181,지역분류!$C$2:$D$5,2,0),0)</f>
        <v>2</v>
      </c>
      <c r="F1181" t="str">
        <f>_xlfn.IFNA(INDEX(지역분류!$G$2:$G$21,MATCH($J1181,지역분류!$H$2:$H$21,0)),"테마여행")</f>
        <v>동부</v>
      </c>
      <c r="G1181" t="s">
        <v>17</v>
      </c>
      <c r="H1181" t="s">
        <v>18</v>
      </c>
      <c r="I1181" t="s">
        <v>111</v>
      </c>
      <c r="J1181" t="s">
        <v>112</v>
      </c>
      <c r="K1181" t="s">
        <v>10439</v>
      </c>
      <c r="L1181" t="s">
        <v>10440</v>
      </c>
      <c r="M1181" t="s">
        <v>10441</v>
      </c>
      <c r="N1181" t="s">
        <v>10442</v>
      </c>
      <c r="O1181">
        <v>33.556525600000001</v>
      </c>
      <c r="P1181">
        <v>126.7936052</v>
      </c>
      <c r="R1181" t="s">
        <v>10443</v>
      </c>
      <c r="S1181" t="s">
        <v>10438</v>
      </c>
      <c r="T1181" t="s">
        <v>10444</v>
      </c>
      <c r="U1181" t="s">
        <v>10445</v>
      </c>
    </row>
    <row r="1182" spans="1:21" x14ac:dyDescent="0.3">
      <c r="A1182" t="s">
        <v>10446</v>
      </c>
      <c r="B1182" t="s">
        <v>165</v>
      </c>
      <c r="C1182" t="s">
        <v>166</v>
      </c>
      <c r="D1182" t="s">
        <v>10447</v>
      </c>
      <c r="E1182">
        <f>_xlfn.IFNA(VLOOKUP($F1182,지역분류!$C$2:$D$5,2,0),0)</f>
        <v>2</v>
      </c>
      <c r="F1182" t="str">
        <f>_xlfn.IFNA(INDEX(지역분류!$G$2:$G$21,MATCH($J1182,지역분류!$H$2:$H$21,0)),"테마여행")</f>
        <v>동부</v>
      </c>
      <c r="G1182" t="s">
        <v>17</v>
      </c>
      <c r="H1182" t="s">
        <v>18</v>
      </c>
      <c r="I1182" t="s">
        <v>111</v>
      </c>
      <c r="J1182" t="s">
        <v>112</v>
      </c>
      <c r="K1182" t="s">
        <v>10448</v>
      </c>
      <c r="L1182" t="s">
        <v>10449</v>
      </c>
      <c r="M1182" t="s">
        <v>10450</v>
      </c>
      <c r="N1182" t="s">
        <v>10451</v>
      </c>
      <c r="O1182">
        <v>33.489596600000013</v>
      </c>
      <c r="P1182">
        <v>126.83166439999999</v>
      </c>
      <c r="R1182" t="s">
        <v>10452</v>
      </c>
      <c r="S1182" t="s">
        <v>10447</v>
      </c>
      <c r="T1182" t="s">
        <v>10453</v>
      </c>
      <c r="U1182" t="s">
        <v>10454</v>
      </c>
    </row>
    <row r="1183" spans="1:21" x14ac:dyDescent="0.3">
      <c r="A1183" t="s">
        <v>10455</v>
      </c>
      <c r="B1183" t="s">
        <v>2920</v>
      </c>
      <c r="C1183" t="s">
        <v>2921</v>
      </c>
      <c r="D1183" t="s">
        <v>10456</v>
      </c>
      <c r="E1183">
        <f>_xlfn.IFNA(VLOOKUP($F1183,지역분류!$C$2:$D$5,2,0),0)</f>
        <v>1</v>
      </c>
      <c r="F1183" t="str">
        <f>_xlfn.IFNA(INDEX(지역분류!$G$2:$G$21,MATCH($J1183,지역분류!$H$2:$H$21,0)),"테마여행")</f>
        <v>북부</v>
      </c>
      <c r="G1183" t="s">
        <v>17</v>
      </c>
      <c r="H1183" t="s">
        <v>18</v>
      </c>
      <c r="I1183" t="s">
        <v>30</v>
      </c>
      <c r="J1183" t="s">
        <v>31</v>
      </c>
      <c r="K1183" t="s">
        <v>10457</v>
      </c>
      <c r="L1183" t="s">
        <v>10458</v>
      </c>
      <c r="M1183" t="s">
        <v>10459</v>
      </c>
      <c r="N1183" t="s">
        <v>10460</v>
      </c>
      <c r="O1183">
        <v>33.483098000000012</v>
      </c>
      <c r="P1183">
        <v>126.47723120000001</v>
      </c>
      <c r="R1183" t="s">
        <v>10461</v>
      </c>
      <c r="S1183" t="s">
        <v>10456</v>
      </c>
      <c r="T1183" t="s">
        <v>10462</v>
      </c>
      <c r="U1183" t="s">
        <v>10463</v>
      </c>
    </row>
    <row r="1184" spans="1:21" x14ac:dyDescent="0.3">
      <c r="A1184" t="s">
        <v>10464</v>
      </c>
      <c r="B1184" t="s">
        <v>165</v>
      </c>
      <c r="C1184" t="s">
        <v>166</v>
      </c>
      <c r="D1184" t="s">
        <v>10465</v>
      </c>
      <c r="E1184">
        <f>_xlfn.IFNA(VLOOKUP($F1184,지역분류!$C$2:$D$5,2,0),0)</f>
        <v>1</v>
      </c>
      <c r="F1184" t="str">
        <f>_xlfn.IFNA(INDEX(지역분류!$G$2:$G$21,MATCH($J1184,지역분류!$H$2:$H$21,0)),"테마여행")</f>
        <v>북부</v>
      </c>
      <c r="G1184" t="s">
        <v>17</v>
      </c>
      <c r="H1184" t="s">
        <v>18</v>
      </c>
      <c r="I1184" t="s">
        <v>19</v>
      </c>
      <c r="J1184" t="s">
        <v>20</v>
      </c>
      <c r="K1184" t="s">
        <v>10466</v>
      </c>
      <c r="L1184" t="s">
        <v>10467</v>
      </c>
      <c r="M1184" t="s">
        <v>10468</v>
      </c>
      <c r="N1184" t="s">
        <v>10469</v>
      </c>
      <c r="O1184">
        <v>33.467303999999999</v>
      </c>
      <c r="P1184">
        <v>126.340805</v>
      </c>
      <c r="Q1184" t="s">
        <v>796</v>
      </c>
      <c r="R1184" t="s">
        <v>10470</v>
      </c>
      <c r="S1184" t="s">
        <v>10471</v>
      </c>
      <c r="T1184" t="s">
        <v>10472</v>
      </c>
      <c r="U1184" t="s">
        <v>10473</v>
      </c>
    </row>
    <row r="1185" spans="1:21" x14ac:dyDescent="0.3">
      <c r="A1185" t="s">
        <v>10474</v>
      </c>
      <c r="B1185" t="s">
        <v>2920</v>
      </c>
      <c r="C1185" t="s">
        <v>2921</v>
      </c>
      <c r="D1185" t="s">
        <v>10475</v>
      </c>
      <c r="E1185">
        <f>_xlfn.IFNA(VLOOKUP($F1185,지역분류!$C$2:$D$5,2,0),0)</f>
        <v>4</v>
      </c>
      <c r="F1185" t="str">
        <f>_xlfn.IFNA(INDEX(지역분류!$G$2:$G$21,MATCH($J1185,지역분류!$H$2:$H$21,0)),"테마여행")</f>
        <v>남부</v>
      </c>
      <c r="G1185" t="s">
        <v>54</v>
      </c>
      <c r="H1185" t="s">
        <v>55</v>
      </c>
      <c r="I1185" t="s">
        <v>69</v>
      </c>
      <c r="J1185" t="s">
        <v>70</v>
      </c>
      <c r="K1185" t="s">
        <v>10476</v>
      </c>
      <c r="L1185" t="s">
        <v>10476</v>
      </c>
      <c r="M1185" t="s">
        <v>10477</v>
      </c>
      <c r="N1185" t="s">
        <v>10478</v>
      </c>
      <c r="O1185">
        <v>33.240470000000002</v>
      </c>
      <c r="P1185">
        <v>126.49301</v>
      </c>
      <c r="R1185" t="s">
        <v>10479</v>
      </c>
      <c r="S1185" t="s">
        <v>10480</v>
      </c>
      <c r="T1185" t="s">
        <v>10481</v>
      </c>
      <c r="U1185" t="s">
        <v>10482</v>
      </c>
    </row>
    <row r="1186" spans="1:21" x14ac:dyDescent="0.3">
      <c r="A1186" t="s">
        <v>10483</v>
      </c>
      <c r="B1186" t="s">
        <v>74</v>
      </c>
      <c r="C1186" t="s">
        <v>75</v>
      </c>
      <c r="D1186" t="s">
        <v>10484</v>
      </c>
      <c r="E1186">
        <f>_xlfn.IFNA(VLOOKUP($F1186,지역분류!$C$2:$D$5,2,0),0)</f>
        <v>4</v>
      </c>
      <c r="F1186" t="str">
        <f>_xlfn.IFNA(INDEX(지역분류!$G$2:$G$21,MATCH($J1186,지역분류!$H$2:$H$21,0)),"테마여행")</f>
        <v>남부</v>
      </c>
      <c r="G1186" t="s">
        <v>54</v>
      </c>
      <c r="H1186" t="s">
        <v>55</v>
      </c>
      <c r="I1186" t="s">
        <v>843</v>
      </c>
      <c r="J1186" t="s">
        <v>844</v>
      </c>
      <c r="K1186" t="s">
        <v>10485</v>
      </c>
      <c r="L1186" t="s">
        <v>10486</v>
      </c>
      <c r="M1186" t="s">
        <v>10487</v>
      </c>
      <c r="N1186" t="s">
        <v>10488</v>
      </c>
      <c r="O1186">
        <v>33.251722399999998</v>
      </c>
      <c r="P1186">
        <v>126.4271382</v>
      </c>
      <c r="R1186" t="s">
        <v>10489</v>
      </c>
      <c r="S1186" t="s">
        <v>10484</v>
      </c>
      <c r="T1186" t="s">
        <v>10490</v>
      </c>
      <c r="U1186" t="s">
        <v>10491</v>
      </c>
    </row>
    <row r="1187" spans="1:21" x14ac:dyDescent="0.3">
      <c r="A1187" t="s">
        <v>10492</v>
      </c>
      <c r="B1187" t="s">
        <v>74</v>
      </c>
      <c r="C1187" t="s">
        <v>75</v>
      </c>
      <c r="D1187" t="s">
        <v>10493</v>
      </c>
      <c r="E1187">
        <f>_xlfn.IFNA(VLOOKUP($F1187,지역분류!$C$2:$D$5,2,0),0)</f>
        <v>4</v>
      </c>
      <c r="F1187" t="str">
        <f>_xlfn.IFNA(INDEX(지역분류!$G$2:$G$21,MATCH($J1187,지역분류!$H$2:$H$21,0)),"테마여행")</f>
        <v>남부</v>
      </c>
      <c r="G1187" t="s">
        <v>54</v>
      </c>
      <c r="H1187" t="s">
        <v>55</v>
      </c>
      <c r="I1187" t="s">
        <v>56</v>
      </c>
      <c r="J1187" t="s">
        <v>57</v>
      </c>
      <c r="K1187" t="s">
        <v>10494</v>
      </c>
      <c r="L1187" t="s">
        <v>10495</v>
      </c>
      <c r="M1187" t="s">
        <v>10496</v>
      </c>
      <c r="N1187" t="s">
        <v>10497</v>
      </c>
      <c r="O1187">
        <v>33.235452600000002</v>
      </c>
      <c r="P1187">
        <v>126.36700930000001</v>
      </c>
      <c r="R1187" t="s">
        <v>10498</v>
      </c>
      <c r="S1187" t="s">
        <v>10499</v>
      </c>
      <c r="T1187" t="s">
        <v>10500</v>
      </c>
      <c r="U1187" t="s">
        <v>10501</v>
      </c>
    </row>
    <row r="1188" spans="1:21" x14ac:dyDescent="0.3">
      <c r="A1188" t="s">
        <v>10502</v>
      </c>
      <c r="B1188" t="s">
        <v>165</v>
      </c>
      <c r="C1188" t="s">
        <v>166</v>
      </c>
      <c r="D1188" t="s">
        <v>10503</v>
      </c>
      <c r="E1188">
        <f>_xlfn.IFNA(VLOOKUP($F1188,지역분류!$C$2:$D$5,2,0),0)</f>
        <v>1</v>
      </c>
      <c r="F1188" t="str">
        <f>_xlfn.IFNA(INDEX(지역분류!$G$2:$G$21,MATCH($J1188,지역분류!$H$2:$H$21,0)),"테마여행")</f>
        <v>북부</v>
      </c>
      <c r="G1188" t="s">
        <v>17</v>
      </c>
      <c r="H1188" t="s">
        <v>18</v>
      </c>
      <c r="I1188" t="s">
        <v>30</v>
      </c>
      <c r="J1188" t="s">
        <v>31</v>
      </c>
      <c r="K1188" t="s">
        <v>10504</v>
      </c>
      <c r="L1188" t="s">
        <v>10505</v>
      </c>
      <c r="M1188" t="s">
        <v>10506</v>
      </c>
      <c r="N1188" t="s">
        <v>10507</v>
      </c>
      <c r="O1188">
        <v>33.490196099999999</v>
      </c>
      <c r="P1188">
        <v>126.494939</v>
      </c>
      <c r="R1188" t="s">
        <v>10508</v>
      </c>
      <c r="S1188" t="s">
        <v>10509</v>
      </c>
      <c r="T1188" t="s">
        <v>10510</v>
      </c>
      <c r="U1188" t="s">
        <v>10511</v>
      </c>
    </row>
    <row r="1189" spans="1:21" x14ac:dyDescent="0.3">
      <c r="A1189" t="s">
        <v>10512</v>
      </c>
      <c r="B1189" t="s">
        <v>2920</v>
      </c>
      <c r="C1189" t="s">
        <v>2921</v>
      </c>
      <c r="D1189" t="s">
        <v>10513</v>
      </c>
      <c r="E1189">
        <f>_xlfn.IFNA(VLOOKUP($F1189,지역분류!$C$2:$D$5,2,0),0)</f>
        <v>1</v>
      </c>
      <c r="F1189" t="str">
        <f>_xlfn.IFNA(INDEX(지역분류!$G$2:$G$21,MATCH($J1189,지역분류!$H$2:$H$21,0)),"테마여행")</f>
        <v>북부</v>
      </c>
      <c r="G1189" t="s">
        <v>17</v>
      </c>
      <c r="H1189" t="s">
        <v>18</v>
      </c>
      <c r="I1189" t="s">
        <v>30</v>
      </c>
      <c r="J1189" t="s">
        <v>31</v>
      </c>
      <c r="K1189" t="s">
        <v>10514</v>
      </c>
      <c r="L1189" t="s">
        <v>10515</v>
      </c>
      <c r="M1189" t="s">
        <v>9298</v>
      </c>
      <c r="N1189" t="s">
        <v>10516</v>
      </c>
      <c r="O1189">
        <v>33.426137900000001</v>
      </c>
      <c r="P1189">
        <v>126.5626925</v>
      </c>
      <c r="R1189" t="s">
        <v>10517</v>
      </c>
      <c r="S1189" t="s">
        <v>10513</v>
      </c>
      <c r="T1189" t="s">
        <v>10518</v>
      </c>
      <c r="U1189" t="s">
        <v>10519</v>
      </c>
    </row>
    <row r="1190" spans="1:21" hidden="1" x14ac:dyDescent="0.3">
      <c r="A1190" t="s">
        <v>10520</v>
      </c>
      <c r="B1190" t="s">
        <v>96</v>
      </c>
      <c r="C1190" t="s">
        <v>97</v>
      </c>
      <c r="D1190" t="s">
        <v>10521</v>
      </c>
      <c r="E1190">
        <f>_xlfn.IFNA(VLOOKUP($F1190,지역분류!$C$2:$D$5,2,0),0)</f>
        <v>1</v>
      </c>
      <c r="F1190" t="str">
        <f>_xlfn.IFNA(INDEX(지역분류!$G$2:$G$21,MATCH($J1190,지역분류!$H$2:$H$21,0)),"테마여행")</f>
        <v>북부</v>
      </c>
      <c r="G1190" t="s">
        <v>17</v>
      </c>
      <c r="H1190" t="s">
        <v>18</v>
      </c>
      <c r="I1190" t="s">
        <v>30</v>
      </c>
      <c r="J1190" t="s">
        <v>31</v>
      </c>
      <c r="M1190" t="s">
        <v>10522</v>
      </c>
      <c r="N1190" t="s">
        <v>10523</v>
      </c>
      <c r="S1190" t="s">
        <v>10524</v>
      </c>
      <c r="T1190" t="s">
        <v>10525</v>
      </c>
      <c r="U1190" t="s">
        <v>10526</v>
      </c>
    </row>
    <row r="1191" spans="1:21" x14ac:dyDescent="0.3">
      <c r="A1191" t="s">
        <v>10527</v>
      </c>
      <c r="B1191" t="s">
        <v>2920</v>
      </c>
      <c r="C1191" t="s">
        <v>2921</v>
      </c>
      <c r="D1191" t="s">
        <v>10528</v>
      </c>
      <c r="E1191">
        <f>_xlfn.IFNA(VLOOKUP($F1191,지역분류!$C$2:$D$5,2,0),0)</f>
        <v>1</v>
      </c>
      <c r="F1191" t="str">
        <f>_xlfn.IFNA(INDEX(지역분류!$G$2:$G$21,MATCH($J1191,지역분류!$H$2:$H$21,0)),"테마여행")</f>
        <v>북부</v>
      </c>
      <c r="G1191" t="s">
        <v>17</v>
      </c>
      <c r="H1191" t="s">
        <v>18</v>
      </c>
      <c r="I1191" t="s">
        <v>30</v>
      </c>
      <c r="J1191" t="s">
        <v>31</v>
      </c>
      <c r="K1191" t="s">
        <v>10529</v>
      </c>
      <c r="L1191" t="s">
        <v>10530</v>
      </c>
      <c r="M1191" t="s">
        <v>10531</v>
      </c>
      <c r="N1191" t="s">
        <v>10532</v>
      </c>
      <c r="O1191">
        <v>33.489578000000002</v>
      </c>
      <c r="P1191">
        <v>126.4944603</v>
      </c>
      <c r="R1191" t="s">
        <v>10533</v>
      </c>
      <c r="S1191" t="s">
        <v>10528</v>
      </c>
      <c r="T1191" t="s">
        <v>10534</v>
      </c>
      <c r="U1191" t="s">
        <v>10535</v>
      </c>
    </row>
    <row r="1192" spans="1:21" x14ac:dyDescent="0.3">
      <c r="A1192" t="s">
        <v>10536</v>
      </c>
      <c r="B1192" t="s">
        <v>14</v>
      </c>
      <c r="C1192" t="s">
        <v>15</v>
      </c>
      <c r="D1192" t="s">
        <v>10537</v>
      </c>
      <c r="E1192">
        <f>_xlfn.IFNA(VLOOKUP($F1192,지역분류!$C$2:$D$5,2,0),0)</f>
        <v>2</v>
      </c>
      <c r="F1192" t="str">
        <f>_xlfn.IFNA(INDEX(지역분류!$G$2:$G$21,MATCH($J1192,지역분류!$H$2:$H$21,0)),"테마여행")</f>
        <v>동부</v>
      </c>
      <c r="G1192" t="s">
        <v>17</v>
      </c>
      <c r="H1192" t="s">
        <v>18</v>
      </c>
      <c r="I1192" t="s">
        <v>111</v>
      </c>
      <c r="J1192" t="s">
        <v>112</v>
      </c>
      <c r="K1192" t="s">
        <v>10538</v>
      </c>
      <c r="L1192" t="s">
        <v>10539</v>
      </c>
      <c r="M1192" t="s">
        <v>10540</v>
      </c>
      <c r="N1192" t="s">
        <v>10541</v>
      </c>
      <c r="O1192">
        <v>33.521168500000002</v>
      </c>
      <c r="P1192">
        <v>126.8619058</v>
      </c>
      <c r="S1192" t="s">
        <v>10537</v>
      </c>
      <c r="T1192" t="s">
        <v>10542</v>
      </c>
      <c r="U1192" t="s">
        <v>10543</v>
      </c>
    </row>
    <row r="1193" spans="1:21" hidden="1" x14ac:dyDescent="0.3">
      <c r="A1193" t="s">
        <v>10544</v>
      </c>
      <c r="B1193" t="s">
        <v>96</v>
      </c>
      <c r="C1193" t="s">
        <v>97</v>
      </c>
      <c r="D1193" t="s">
        <v>10545</v>
      </c>
      <c r="E1193">
        <f>_xlfn.IFNA(VLOOKUP($F1193,지역분류!$C$2:$D$5,2,0),0)</f>
        <v>0</v>
      </c>
      <c r="F1193" t="str">
        <f>_xlfn.IFNA(INDEX(지역분류!$G$2:$G$21,MATCH($J1193,지역분류!$H$2:$H$21,0)),"테마여행")</f>
        <v>테마여행</v>
      </c>
      <c r="G1193" t="s">
        <v>17</v>
      </c>
      <c r="H1193" t="s">
        <v>18</v>
      </c>
      <c r="J1193" t="s">
        <v>352</v>
      </c>
      <c r="M1193" t="s">
        <v>10546</v>
      </c>
      <c r="N1193" t="s">
        <v>10547</v>
      </c>
      <c r="R1193" t="s">
        <v>72</v>
      </c>
      <c r="S1193" t="s">
        <v>10548</v>
      </c>
      <c r="T1193" t="s">
        <v>10549</v>
      </c>
      <c r="U1193" t="s">
        <v>10550</v>
      </c>
    </row>
    <row r="1194" spans="1:21" x14ac:dyDescent="0.3">
      <c r="A1194" t="s">
        <v>10551</v>
      </c>
      <c r="B1194" t="s">
        <v>2920</v>
      </c>
      <c r="C1194" t="s">
        <v>2921</v>
      </c>
      <c r="D1194" t="s">
        <v>10552</v>
      </c>
      <c r="E1194">
        <f>_xlfn.IFNA(VLOOKUP($F1194,지역분류!$C$2:$D$5,2,0),0)</f>
        <v>2</v>
      </c>
      <c r="F1194" t="str">
        <f>_xlfn.IFNA(INDEX(지역분류!$G$2:$G$21,MATCH($J1194,지역분류!$H$2:$H$21,0)),"테마여행")</f>
        <v>동부</v>
      </c>
      <c r="G1194" t="s">
        <v>17</v>
      </c>
      <c r="H1194" t="s">
        <v>18</v>
      </c>
      <c r="I1194" t="s">
        <v>111</v>
      </c>
      <c r="J1194" t="s">
        <v>112</v>
      </c>
      <c r="K1194" t="s">
        <v>10553</v>
      </c>
      <c r="L1194" t="s">
        <v>10554</v>
      </c>
      <c r="M1194" t="s">
        <v>10555</v>
      </c>
      <c r="N1194" t="s">
        <v>10556</v>
      </c>
      <c r="O1194">
        <v>33.482010000000002</v>
      </c>
      <c r="P1194">
        <v>126.753845</v>
      </c>
      <c r="R1194" t="s">
        <v>10557</v>
      </c>
      <c r="S1194" t="s">
        <v>10552</v>
      </c>
      <c r="T1194" t="s">
        <v>10558</v>
      </c>
      <c r="U1194" t="s">
        <v>10559</v>
      </c>
    </row>
    <row r="1195" spans="1:21" x14ac:dyDescent="0.3">
      <c r="A1195" t="s">
        <v>10560</v>
      </c>
      <c r="B1195" t="s">
        <v>74</v>
      </c>
      <c r="C1195" t="s">
        <v>75</v>
      </c>
      <c r="D1195" t="s">
        <v>10561</v>
      </c>
      <c r="E1195">
        <f>_xlfn.IFNA(VLOOKUP($F1195,지역분류!$C$2:$D$5,2,0),0)</f>
        <v>1</v>
      </c>
      <c r="F1195" t="str">
        <f>_xlfn.IFNA(INDEX(지역분류!$G$2:$G$21,MATCH($J1195,지역분류!$H$2:$H$21,0)),"테마여행")</f>
        <v>북부</v>
      </c>
      <c r="G1195" t="s">
        <v>17</v>
      </c>
      <c r="H1195" t="s">
        <v>18</v>
      </c>
      <c r="I1195" t="s">
        <v>30</v>
      </c>
      <c r="J1195" t="s">
        <v>31</v>
      </c>
      <c r="K1195" t="s">
        <v>10562</v>
      </c>
      <c r="L1195" t="s">
        <v>10563</v>
      </c>
      <c r="M1195" t="s">
        <v>10564</v>
      </c>
      <c r="N1195" t="s">
        <v>10565</v>
      </c>
      <c r="O1195">
        <v>33.497143000000001</v>
      </c>
      <c r="P1195">
        <v>126.52737</v>
      </c>
      <c r="Q1195" t="s">
        <v>10566</v>
      </c>
      <c r="R1195" t="s">
        <v>10567</v>
      </c>
      <c r="S1195" t="s">
        <v>10561</v>
      </c>
      <c r="T1195" t="s">
        <v>10568</v>
      </c>
      <c r="U1195" t="s">
        <v>10569</v>
      </c>
    </row>
    <row r="1196" spans="1:21" x14ac:dyDescent="0.3">
      <c r="A1196" t="s">
        <v>10570</v>
      </c>
      <c r="B1196" t="s">
        <v>165</v>
      </c>
      <c r="C1196" t="s">
        <v>166</v>
      </c>
      <c r="D1196" t="s">
        <v>10571</v>
      </c>
      <c r="E1196">
        <f>_xlfn.IFNA(VLOOKUP($F1196,지역분류!$C$2:$D$5,2,0),0)</f>
        <v>4</v>
      </c>
      <c r="F1196" t="str">
        <f>_xlfn.IFNA(INDEX(지역분류!$G$2:$G$21,MATCH($J1196,지역분류!$H$2:$H$21,0)),"테마여행")</f>
        <v>남부</v>
      </c>
      <c r="G1196" t="s">
        <v>392</v>
      </c>
      <c r="H1196" t="s">
        <v>393</v>
      </c>
      <c r="I1196" t="s">
        <v>9465</v>
      </c>
      <c r="J1196" t="s">
        <v>9466</v>
      </c>
      <c r="K1196" t="s">
        <v>10572</v>
      </c>
      <c r="L1196" t="s">
        <v>10573</v>
      </c>
      <c r="M1196" t="s">
        <v>10574</v>
      </c>
      <c r="N1196" t="s">
        <v>10575</v>
      </c>
      <c r="O1196">
        <v>33.174137000000002</v>
      </c>
      <c r="P1196">
        <v>126.27002</v>
      </c>
      <c r="Q1196" t="s">
        <v>9470</v>
      </c>
      <c r="R1196" t="s">
        <v>10576</v>
      </c>
      <c r="S1196" t="s">
        <v>10571</v>
      </c>
      <c r="T1196" t="s">
        <v>10577</v>
      </c>
      <c r="U1196" t="s">
        <v>10578</v>
      </c>
    </row>
    <row r="1197" spans="1:21" x14ac:dyDescent="0.3">
      <c r="A1197" t="s">
        <v>10579</v>
      </c>
      <c r="B1197" t="s">
        <v>74</v>
      </c>
      <c r="C1197" t="s">
        <v>75</v>
      </c>
      <c r="D1197" t="s">
        <v>10580</v>
      </c>
      <c r="E1197">
        <f>_xlfn.IFNA(VLOOKUP($F1197,지역분류!$C$2:$D$5,2,0),0)</f>
        <v>1</v>
      </c>
      <c r="F1197" t="str">
        <f>_xlfn.IFNA(INDEX(지역분류!$G$2:$G$21,MATCH($J1197,지역분류!$H$2:$H$21,0)),"테마여행")</f>
        <v>북부</v>
      </c>
      <c r="G1197" t="s">
        <v>17</v>
      </c>
      <c r="H1197" t="s">
        <v>18</v>
      </c>
      <c r="I1197" t="s">
        <v>30</v>
      </c>
      <c r="J1197" t="s">
        <v>31</v>
      </c>
      <c r="K1197" t="s">
        <v>10581</v>
      </c>
      <c r="L1197" t="s">
        <v>10582</v>
      </c>
      <c r="M1197" t="s">
        <v>10583</v>
      </c>
      <c r="N1197" t="s">
        <v>10584</v>
      </c>
      <c r="O1197">
        <v>33.484398400000003</v>
      </c>
      <c r="P1197">
        <v>126.4955557</v>
      </c>
      <c r="R1197" t="s">
        <v>10585</v>
      </c>
      <c r="S1197" t="s">
        <v>10580</v>
      </c>
      <c r="T1197" t="s">
        <v>10586</v>
      </c>
      <c r="U1197" t="s">
        <v>10587</v>
      </c>
    </row>
    <row r="1198" spans="1:21" hidden="1" x14ac:dyDescent="0.3">
      <c r="A1198" t="s">
        <v>10588</v>
      </c>
      <c r="B1198" t="s">
        <v>96</v>
      </c>
      <c r="C1198" t="s">
        <v>97</v>
      </c>
      <c r="D1198" t="s">
        <v>10589</v>
      </c>
      <c r="E1198">
        <f>_xlfn.IFNA(VLOOKUP($F1198,지역분류!$C$2:$D$5,2,0),0)</f>
        <v>1</v>
      </c>
      <c r="F1198" t="str">
        <f>_xlfn.IFNA(INDEX(지역분류!$G$2:$G$21,MATCH($J1198,지역분류!$H$2:$H$21,0)),"테마여행")</f>
        <v>북부</v>
      </c>
      <c r="G1198" t="s">
        <v>17</v>
      </c>
      <c r="H1198" t="s">
        <v>18</v>
      </c>
      <c r="I1198" t="s">
        <v>30</v>
      </c>
      <c r="J1198" t="s">
        <v>31</v>
      </c>
      <c r="M1198" t="s">
        <v>10590</v>
      </c>
      <c r="N1198" t="s">
        <v>10591</v>
      </c>
      <c r="S1198" t="s">
        <v>10589</v>
      </c>
      <c r="T1198" t="s">
        <v>10592</v>
      </c>
      <c r="U1198" t="s">
        <v>10593</v>
      </c>
    </row>
    <row r="1199" spans="1:21" x14ac:dyDescent="0.3">
      <c r="A1199" t="s">
        <v>10594</v>
      </c>
      <c r="B1199" t="s">
        <v>74</v>
      </c>
      <c r="C1199" t="s">
        <v>75</v>
      </c>
      <c r="D1199" t="s">
        <v>10595</v>
      </c>
      <c r="E1199">
        <f>_xlfn.IFNA(VLOOKUP($F1199,지역분류!$C$2:$D$5,2,0),0)</f>
        <v>2</v>
      </c>
      <c r="F1199" t="str">
        <f>_xlfn.IFNA(INDEX(지역분류!$G$2:$G$21,MATCH($J1199,지역분류!$H$2:$H$21,0)),"테마여행")</f>
        <v>동부</v>
      </c>
      <c r="G1199" t="s">
        <v>17</v>
      </c>
      <c r="H1199" t="s">
        <v>18</v>
      </c>
      <c r="I1199" t="s">
        <v>111</v>
      </c>
      <c r="J1199" t="s">
        <v>112</v>
      </c>
      <c r="K1199" t="s">
        <v>10596</v>
      </c>
      <c r="L1199" t="s">
        <v>10597</v>
      </c>
      <c r="M1199" t="s">
        <v>10598</v>
      </c>
      <c r="N1199" t="s">
        <v>10599</v>
      </c>
      <c r="O1199">
        <v>33.476490599999998</v>
      </c>
      <c r="P1199">
        <v>126.7882841</v>
      </c>
      <c r="R1199" t="s">
        <v>10600</v>
      </c>
      <c r="S1199" t="s">
        <v>10595</v>
      </c>
      <c r="T1199" t="s">
        <v>10601</v>
      </c>
      <c r="U1199" t="s">
        <v>10602</v>
      </c>
    </row>
    <row r="1200" spans="1:21" x14ac:dyDescent="0.3">
      <c r="A1200" t="s">
        <v>10603</v>
      </c>
      <c r="B1200" t="s">
        <v>74</v>
      </c>
      <c r="C1200" t="s">
        <v>75</v>
      </c>
      <c r="D1200" t="s">
        <v>10604</v>
      </c>
      <c r="E1200">
        <f>_xlfn.IFNA(VLOOKUP($F1200,지역분류!$C$2:$D$5,2,0),0)</f>
        <v>4</v>
      </c>
      <c r="F1200" t="str">
        <f>_xlfn.IFNA(INDEX(지역분류!$G$2:$G$21,MATCH($J1200,지역분류!$H$2:$H$21,0)),"테마여행")</f>
        <v>남부</v>
      </c>
      <c r="G1200" t="s">
        <v>54</v>
      </c>
      <c r="H1200" t="s">
        <v>55</v>
      </c>
      <c r="I1200" t="s">
        <v>69</v>
      </c>
      <c r="J1200" t="s">
        <v>70</v>
      </c>
      <c r="K1200" t="s">
        <v>10605</v>
      </c>
      <c r="L1200" t="s">
        <v>10606</v>
      </c>
      <c r="M1200" t="s">
        <v>10607</v>
      </c>
      <c r="N1200" t="s">
        <v>10608</v>
      </c>
      <c r="O1200">
        <v>33.263539999999999</v>
      </c>
      <c r="P1200">
        <v>126.61735</v>
      </c>
      <c r="Q1200" t="s">
        <v>10609</v>
      </c>
      <c r="R1200" t="s">
        <v>10610</v>
      </c>
      <c r="S1200" t="s">
        <v>10604</v>
      </c>
      <c r="T1200" t="s">
        <v>10611</v>
      </c>
      <c r="U1200" t="s">
        <v>10612</v>
      </c>
    </row>
    <row r="1201" spans="1:21" x14ac:dyDescent="0.3">
      <c r="A1201" t="s">
        <v>10613</v>
      </c>
      <c r="B1201" t="s">
        <v>2920</v>
      </c>
      <c r="C1201" t="s">
        <v>2921</v>
      </c>
      <c r="D1201" t="s">
        <v>10614</v>
      </c>
      <c r="E1201">
        <f>_xlfn.IFNA(VLOOKUP($F1201,지역분류!$C$2:$D$5,2,0),0)</f>
        <v>4</v>
      </c>
      <c r="F1201" t="str">
        <f>_xlfn.IFNA(INDEX(지역분류!$G$2:$G$21,MATCH($J1201,지역분류!$H$2:$H$21,0)),"테마여행")</f>
        <v>남부</v>
      </c>
      <c r="G1201" t="s">
        <v>54</v>
      </c>
      <c r="H1201" t="s">
        <v>55</v>
      </c>
      <c r="I1201" t="s">
        <v>56</v>
      </c>
      <c r="J1201" t="s">
        <v>57</v>
      </c>
      <c r="K1201" t="s">
        <v>10615</v>
      </c>
      <c r="L1201" t="s">
        <v>10616</v>
      </c>
      <c r="M1201" t="s">
        <v>10617</v>
      </c>
      <c r="N1201" t="s">
        <v>10618</v>
      </c>
      <c r="O1201">
        <v>33.333642500000003</v>
      </c>
      <c r="P1201">
        <v>126.3701635</v>
      </c>
      <c r="R1201" t="s">
        <v>10619</v>
      </c>
      <c r="S1201" t="s">
        <v>10614</v>
      </c>
      <c r="T1201" t="s">
        <v>10620</v>
      </c>
      <c r="U1201" t="s">
        <v>10621</v>
      </c>
    </row>
    <row r="1202" spans="1:21" x14ac:dyDescent="0.3">
      <c r="A1202" t="s">
        <v>10622</v>
      </c>
      <c r="B1202" t="s">
        <v>2920</v>
      </c>
      <c r="C1202" t="s">
        <v>2921</v>
      </c>
      <c r="D1202" t="s">
        <v>10623</v>
      </c>
      <c r="E1202">
        <f>_xlfn.IFNA(VLOOKUP($F1202,지역분류!$C$2:$D$5,2,0),0)</f>
        <v>2</v>
      </c>
      <c r="F1202" t="str">
        <f>_xlfn.IFNA(INDEX(지역분류!$G$2:$G$21,MATCH($J1202,지역분류!$H$2:$H$21,0)),"테마여행")</f>
        <v>동부</v>
      </c>
      <c r="G1202" t="s">
        <v>54</v>
      </c>
      <c r="H1202" t="s">
        <v>55</v>
      </c>
      <c r="I1202" t="s">
        <v>253</v>
      </c>
      <c r="J1202" t="s">
        <v>254</v>
      </c>
      <c r="K1202" t="s">
        <v>10624</v>
      </c>
      <c r="L1202" t="s">
        <v>10624</v>
      </c>
      <c r="M1202" t="s">
        <v>10625</v>
      </c>
      <c r="N1202" t="s">
        <v>10626</v>
      </c>
      <c r="O1202">
        <v>33.350605000000002</v>
      </c>
      <c r="P1202">
        <v>126.85242</v>
      </c>
      <c r="R1202" t="s">
        <v>72</v>
      </c>
      <c r="S1202" t="s">
        <v>10623</v>
      </c>
      <c r="T1202" t="s">
        <v>10627</v>
      </c>
      <c r="U1202" t="s">
        <v>10628</v>
      </c>
    </row>
    <row r="1203" spans="1:21" x14ac:dyDescent="0.3">
      <c r="A1203" t="s">
        <v>10629</v>
      </c>
      <c r="B1203" t="s">
        <v>74</v>
      </c>
      <c r="C1203" t="s">
        <v>75</v>
      </c>
      <c r="D1203" t="s">
        <v>10630</v>
      </c>
      <c r="E1203">
        <f>_xlfn.IFNA(VLOOKUP($F1203,지역분류!$C$2:$D$5,2,0),0)</f>
        <v>2</v>
      </c>
      <c r="F1203" t="str">
        <f>_xlfn.IFNA(INDEX(지역분류!$G$2:$G$21,MATCH($J1203,지역분류!$H$2:$H$21,0)),"테마여행")</f>
        <v>동부</v>
      </c>
      <c r="G1203" t="s">
        <v>54</v>
      </c>
      <c r="H1203" t="s">
        <v>55</v>
      </c>
      <c r="I1203" t="s">
        <v>187</v>
      </c>
      <c r="J1203" t="s">
        <v>188</v>
      </c>
      <c r="K1203" t="s">
        <v>10631</v>
      </c>
      <c r="L1203" t="s">
        <v>10632</v>
      </c>
      <c r="M1203" t="s">
        <v>10633</v>
      </c>
      <c r="N1203" t="s">
        <v>10634</v>
      </c>
      <c r="O1203">
        <v>33.400311500000001</v>
      </c>
      <c r="P1203">
        <v>126.9038221</v>
      </c>
      <c r="R1203" t="s">
        <v>10635</v>
      </c>
      <c r="S1203" t="s">
        <v>10630</v>
      </c>
      <c r="T1203" t="s">
        <v>10636</v>
      </c>
      <c r="U1203" t="s">
        <v>10637</v>
      </c>
    </row>
    <row r="1204" spans="1:21" x14ac:dyDescent="0.3">
      <c r="A1204" t="s">
        <v>10638</v>
      </c>
      <c r="B1204" t="s">
        <v>2920</v>
      </c>
      <c r="C1204" t="s">
        <v>2921</v>
      </c>
      <c r="D1204" t="s">
        <v>10639</v>
      </c>
      <c r="E1204">
        <f>_xlfn.IFNA(VLOOKUP($F1204,지역분류!$C$2:$D$5,2,0),0)</f>
        <v>1</v>
      </c>
      <c r="F1204" t="str">
        <f>_xlfn.IFNA(INDEX(지역분류!$G$2:$G$21,MATCH($J1204,지역분류!$H$2:$H$21,0)),"테마여행")</f>
        <v>북부</v>
      </c>
      <c r="G1204" t="s">
        <v>17</v>
      </c>
      <c r="H1204" t="s">
        <v>18</v>
      </c>
      <c r="I1204" t="s">
        <v>30</v>
      </c>
      <c r="J1204" t="s">
        <v>31</v>
      </c>
      <c r="K1204" t="s">
        <v>10640</v>
      </c>
      <c r="L1204" t="s">
        <v>10641</v>
      </c>
      <c r="M1204" t="s">
        <v>10642</v>
      </c>
      <c r="N1204" t="s">
        <v>10643</v>
      </c>
      <c r="O1204">
        <v>33.4919382</v>
      </c>
      <c r="P1204">
        <v>126.4369959</v>
      </c>
      <c r="S1204" t="s">
        <v>10639</v>
      </c>
      <c r="T1204" t="s">
        <v>10644</v>
      </c>
      <c r="U1204" t="s">
        <v>10645</v>
      </c>
    </row>
    <row r="1205" spans="1:21" hidden="1" x14ac:dyDescent="0.3">
      <c r="A1205" t="s">
        <v>10646</v>
      </c>
      <c r="B1205" t="s">
        <v>96</v>
      </c>
      <c r="C1205" t="s">
        <v>97</v>
      </c>
      <c r="D1205" t="s">
        <v>10647</v>
      </c>
      <c r="E1205">
        <f>_xlfn.IFNA(VLOOKUP($F1205,지역분류!$C$2:$D$5,2,0),0)</f>
        <v>1</v>
      </c>
      <c r="F1205" t="str">
        <f>_xlfn.IFNA(INDEX(지역분류!$G$2:$G$21,MATCH($J1205,지역분류!$H$2:$H$21,0)),"테마여행")</f>
        <v>북부</v>
      </c>
      <c r="G1205" t="s">
        <v>17</v>
      </c>
      <c r="H1205" t="s">
        <v>18</v>
      </c>
      <c r="I1205" t="s">
        <v>30</v>
      </c>
      <c r="J1205" t="s">
        <v>31</v>
      </c>
      <c r="M1205" t="s">
        <v>10648</v>
      </c>
      <c r="N1205" t="s">
        <v>10649</v>
      </c>
      <c r="S1205" t="s">
        <v>10650</v>
      </c>
      <c r="T1205" t="s">
        <v>10651</v>
      </c>
      <c r="U1205" t="s">
        <v>10652</v>
      </c>
    </row>
    <row r="1206" spans="1:21" x14ac:dyDescent="0.3">
      <c r="A1206" t="s">
        <v>10653</v>
      </c>
      <c r="B1206" t="s">
        <v>165</v>
      </c>
      <c r="C1206" t="s">
        <v>166</v>
      </c>
      <c r="D1206" t="s">
        <v>10654</v>
      </c>
      <c r="E1206">
        <f>_xlfn.IFNA(VLOOKUP($F1206,지역분류!$C$2:$D$5,2,0),0)</f>
        <v>3</v>
      </c>
      <c r="F1206" t="str">
        <f>_xlfn.IFNA(INDEX(지역분류!$G$2:$G$21,MATCH($J1206,지역분류!$H$2:$H$21,0)),"테마여행")</f>
        <v>서부</v>
      </c>
      <c r="G1206" t="s">
        <v>17</v>
      </c>
      <c r="H1206" t="s">
        <v>18</v>
      </c>
      <c r="I1206" t="s">
        <v>77</v>
      </c>
      <c r="J1206" t="s">
        <v>78</v>
      </c>
      <c r="K1206" t="s">
        <v>10655</v>
      </c>
      <c r="L1206" t="s">
        <v>10656</v>
      </c>
      <c r="M1206" t="s">
        <v>10657</v>
      </c>
      <c r="N1206" t="s">
        <v>10658</v>
      </c>
      <c r="O1206">
        <v>33.392214799999998</v>
      </c>
      <c r="P1206">
        <v>126.2409676</v>
      </c>
      <c r="R1206" t="s">
        <v>10659</v>
      </c>
      <c r="S1206" t="s">
        <v>10660</v>
      </c>
      <c r="T1206" t="s">
        <v>10661</v>
      </c>
      <c r="U1206" t="s">
        <v>10662</v>
      </c>
    </row>
    <row r="1207" spans="1:21" x14ac:dyDescent="0.3">
      <c r="A1207" t="s">
        <v>10663</v>
      </c>
      <c r="B1207" t="s">
        <v>165</v>
      </c>
      <c r="C1207" t="s">
        <v>166</v>
      </c>
      <c r="D1207" t="s">
        <v>10664</v>
      </c>
      <c r="E1207">
        <f>_xlfn.IFNA(VLOOKUP($F1207,지역분류!$C$2:$D$5,2,0),0)</f>
        <v>4</v>
      </c>
      <c r="F1207" t="str">
        <f>_xlfn.IFNA(INDEX(지역분류!$G$2:$G$21,MATCH($J1207,지역분류!$H$2:$H$21,0)),"테마여행")</f>
        <v>남부</v>
      </c>
      <c r="G1207" t="s">
        <v>54</v>
      </c>
      <c r="H1207" t="s">
        <v>55</v>
      </c>
      <c r="I1207" t="s">
        <v>69</v>
      </c>
      <c r="J1207" t="s">
        <v>70</v>
      </c>
      <c r="K1207" t="s">
        <v>10665</v>
      </c>
      <c r="L1207" t="s">
        <v>10666</v>
      </c>
      <c r="M1207" t="s">
        <v>10667</v>
      </c>
      <c r="N1207" t="s">
        <v>4087</v>
      </c>
      <c r="O1207">
        <v>33.24747</v>
      </c>
      <c r="P1207">
        <v>126.53994</v>
      </c>
      <c r="Q1207" t="s">
        <v>6121</v>
      </c>
      <c r="R1207" t="s">
        <v>10668</v>
      </c>
      <c r="S1207" t="s">
        <v>10664</v>
      </c>
      <c r="T1207" t="s">
        <v>10669</v>
      </c>
      <c r="U1207" t="s">
        <v>10670</v>
      </c>
    </row>
    <row r="1208" spans="1:21" hidden="1" x14ac:dyDescent="0.3">
      <c r="A1208" t="s">
        <v>10671</v>
      </c>
      <c r="B1208" t="s">
        <v>96</v>
      </c>
      <c r="C1208" t="s">
        <v>97</v>
      </c>
      <c r="D1208" t="s">
        <v>10672</v>
      </c>
      <c r="E1208">
        <f>_xlfn.IFNA(VLOOKUP($F1208,지역분류!$C$2:$D$5,2,0),0)</f>
        <v>4</v>
      </c>
      <c r="F1208" t="str">
        <f>_xlfn.IFNA(INDEX(지역분류!$G$2:$G$21,MATCH($J1208,지역분류!$H$2:$H$21,0)),"테마여행")</f>
        <v>남부</v>
      </c>
      <c r="G1208" t="s">
        <v>54</v>
      </c>
      <c r="H1208" t="s">
        <v>55</v>
      </c>
      <c r="I1208" t="s">
        <v>69</v>
      </c>
      <c r="J1208" t="s">
        <v>70</v>
      </c>
      <c r="M1208" t="s">
        <v>10673</v>
      </c>
      <c r="N1208" t="s">
        <v>10674</v>
      </c>
      <c r="S1208" t="s">
        <v>10675</v>
      </c>
      <c r="T1208" t="s">
        <v>10676</v>
      </c>
      <c r="U1208" t="s">
        <v>10677</v>
      </c>
    </row>
    <row r="1209" spans="1:21" x14ac:dyDescent="0.3">
      <c r="A1209" t="s">
        <v>10678</v>
      </c>
      <c r="B1209" t="s">
        <v>74</v>
      </c>
      <c r="C1209" t="s">
        <v>75</v>
      </c>
      <c r="D1209" t="s">
        <v>10679</v>
      </c>
      <c r="E1209">
        <f>_xlfn.IFNA(VLOOKUP($F1209,지역분류!$C$2:$D$5,2,0),0)</f>
        <v>1</v>
      </c>
      <c r="F1209" t="str">
        <f>_xlfn.IFNA(INDEX(지역분류!$G$2:$G$21,MATCH($J1209,지역분류!$H$2:$H$21,0)),"테마여행")</f>
        <v>북부</v>
      </c>
      <c r="G1209" t="s">
        <v>17</v>
      </c>
      <c r="H1209" t="s">
        <v>18</v>
      </c>
      <c r="I1209" t="s">
        <v>19</v>
      </c>
      <c r="J1209" t="s">
        <v>20</v>
      </c>
      <c r="K1209" t="s">
        <v>10680</v>
      </c>
      <c r="L1209" t="s">
        <v>10681</v>
      </c>
      <c r="M1209" t="s">
        <v>10682</v>
      </c>
      <c r="N1209" t="s">
        <v>10683</v>
      </c>
      <c r="O1209">
        <v>33.429251700000002</v>
      </c>
      <c r="P1209">
        <v>126.3970685</v>
      </c>
      <c r="R1209" t="s">
        <v>10684</v>
      </c>
      <c r="S1209" t="s">
        <v>10685</v>
      </c>
      <c r="T1209" t="s">
        <v>10686</v>
      </c>
      <c r="U1209" t="s">
        <v>10687</v>
      </c>
    </row>
    <row r="1210" spans="1:21" hidden="1" x14ac:dyDescent="0.3">
      <c r="A1210" t="s">
        <v>10688</v>
      </c>
      <c r="B1210" t="s">
        <v>96</v>
      </c>
      <c r="C1210" t="s">
        <v>97</v>
      </c>
      <c r="D1210" t="s">
        <v>10689</v>
      </c>
      <c r="E1210">
        <f>_xlfn.IFNA(VLOOKUP($F1210,지역분류!$C$2:$D$5,2,0),0)</f>
        <v>1</v>
      </c>
      <c r="F1210" t="str">
        <f>_xlfn.IFNA(INDEX(지역분류!$G$2:$G$21,MATCH($J1210,지역분류!$H$2:$H$21,0)),"테마여행")</f>
        <v>북부</v>
      </c>
      <c r="G1210" t="s">
        <v>17</v>
      </c>
      <c r="H1210" t="s">
        <v>18</v>
      </c>
      <c r="I1210" t="s">
        <v>19</v>
      </c>
      <c r="J1210" t="s">
        <v>20</v>
      </c>
      <c r="M1210" t="s">
        <v>10690</v>
      </c>
      <c r="N1210" t="s">
        <v>10691</v>
      </c>
      <c r="S1210" t="s">
        <v>10689</v>
      </c>
      <c r="T1210" t="s">
        <v>10692</v>
      </c>
      <c r="U1210" t="s">
        <v>10693</v>
      </c>
    </row>
    <row r="1211" spans="1:21" x14ac:dyDescent="0.3">
      <c r="A1211" t="s">
        <v>10694</v>
      </c>
      <c r="B1211" t="s">
        <v>165</v>
      </c>
      <c r="C1211" t="s">
        <v>166</v>
      </c>
      <c r="D1211" t="s">
        <v>10695</v>
      </c>
      <c r="E1211">
        <f>_xlfn.IFNA(VLOOKUP($F1211,지역분류!$C$2:$D$5,2,0),0)</f>
        <v>4</v>
      </c>
      <c r="F1211" t="str">
        <f>_xlfn.IFNA(INDEX(지역분류!$G$2:$G$21,MATCH($J1211,지역분류!$H$2:$H$21,0)),"테마여행")</f>
        <v>남부</v>
      </c>
      <c r="G1211" t="s">
        <v>54</v>
      </c>
      <c r="H1211" t="s">
        <v>55</v>
      </c>
      <c r="I1211" t="s">
        <v>301</v>
      </c>
      <c r="J1211" t="s">
        <v>302</v>
      </c>
      <c r="K1211" t="s">
        <v>10696</v>
      </c>
      <c r="L1211" t="s">
        <v>10697</v>
      </c>
      <c r="M1211" t="s">
        <v>10698</v>
      </c>
      <c r="N1211" t="s">
        <v>10699</v>
      </c>
      <c r="O1211">
        <v>33.342036700000001</v>
      </c>
      <c r="P1211">
        <v>126.5884214</v>
      </c>
      <c r="R1211" t="s">
        <v>10700</v>
      </c>
      <c r="S1211" t="s">
        <v>10695</v>
      </c>
      <c r="T1211" t="s">
        <v>10701</v>
      </c>
      <c r="U1211" t="s">
        <v>10702</v>
      </c>
    </row>
    <row r="1212" spans="1:21" x14ac:dyDescent="0.3">
      <c r="A1212" t="s">
        <v>10703</v>
      </c>
      <c r="B1212" t="s">
        <v>165</v>
      </c>
      <c r="C1212" t="s">
        <v>166</v>
      </c>
      <c r="D1212" t="s">
        <v>10704</v>
      </c>
      <c r="E1212">
        <f>_xlfn.IFNA(VLOOKUP($F1212,지역분류!$C$2:$D$5,2,0),0)</f>
        <v>3</v>
      </c>
      <c r="F1212" t="str">
        <f>_xlfn.IFNA(INDEX(지역분류!$G$2:$G$21,MATCH($J1212,지역분류!$H$2:$H$21,0)),"테마여행")</f>
        <v>서부</v>
      </c>
      <c r="G1212" t="s">
        <v>17</v>
      </c>
      <c r="H1212" t="s">
        <v>18</v>
      </c>
      <c r="I1212" t="s">
        <v>77</v>
      </c>
      <c r="J1212" t="s">
        <v>78</v>
      </c>
      <c r="K1212" t="s">
        <v>10705</v>
      </c>
      <c r="L1212" t="s">
        <v>10706</v>
      </c>
      <c r="M1212" t="s">
        <v>10707</v>
      </c>
      <c r="N1212" t="s">
        <v>10708</v>
      </c>
      <c r="O1212">
        <v>33.392289499999997</v>
      </c>
      <c r="P1212">
        <v>126.2472499</v>
      </c>
      <c r="R1212" t="s">
        <v>10709</v>
      </c>
      <c r="S1212" t="s">
        <v>10710</v>
      </c>
      <c r="T1212" t="s">
        <v>10711</v>
      </c>
      <c r="U1212" t="s">
        <v>10712</v>
      </c>
    </row>
    <row r="1213" spans="1:21" x14ac:dyDescent="0.3">
      <c r="A1213" t="s">
        <v>10713</v>
      </c>
      <c r="B1213" t="s">
        <v>2920</v>
      </c>
      <c r="C1213" t="s">
        <v>2921</v>
      </c>
      <c r="D1213" t="s">
        <v>10714</v>
      </c>
      <c r="E1213">
        <f>_xlfn.IFNA(VLOOKUP($F1213,지역분류!$C$2:$D$5,2,0),0)</f>
        <v>3</v>
      </c>
      <c r="F1213" t="str">
        <f>_xlfn.IFNA(INDEX(지역분류!$G$2:$G$21,MATCH($J1213,지역분류!$H$2:$H$21,0)),"테마여행")</f>
        <v>서부</v>
      </c>
      <c r="G1213" t="s">
        <v>17</v>
      </c>
      <c r="H1213" t="s">
        <v>18</v>
      </c>
      <c r="I1213" t="s">
        <v>122</v>
      </c>
      <c r="J1213" t="s">
        <v>123</v>
      </c>
      <c r="K1213" t="s">
        <v>10715</v>
      </c>
      <c r="L1213" t="s">
        <v>10715</v>
      </c>
      <c r="M1213" t="s">
        <v>6791</v>
      </c>
      <c r="N1213" t="s">
        <v>10716</v>
      </c>
      <c r="O1213">
        <v>33.338030000000003</v>
      </c>
      <c r="P1213">
        <v>126.24381</v>
      </c>
      <c r="R1213" t="s">
        <v>72</v>
      </c>
      <c r="S1213" t="s">
        <v>10714</v>
      </c>
      <c r="T1213" t="s">
        <v>10717</v>
      </c>
      <c r="U1213" t="s">
        <v>10718</v>
      </c>
    </row>
    <row r="1214" spans="1:21" x14ac:dyDescent="0.3">
      <c r="A1214" t="s">
        <v>10719</v>
      </c>
      <c r="B1214" t="s">
        <v>74</v>
      </c>
      <c r="C1214" t="s">
        <v>75</v>
      </c>
      <c r="D1214" t="s">
        <v>10720</v>
      </c>
      <c r="E1214">
        <f>_xlfn.IFNA(VLOOKUP($F1214,지역분류!$C$2:$D$5,2,0),0)</f>
        <v>4</v>
      </c>
      <c r="F1214" t="str">
        <f>_xlfn.IFNA(INDEX(지역분류!$G$2:$G$21,MATCH($J1214,지역분류!$H$2:$H$21,0)),"테마여행")</f>
        <v>남부</v>
      </c>
      <c r="G1214" t="s">
        <v>54</v>
      </c>
      <c r="H1214" t="s">
        <v>55</v>
      </c>
      <c r="I1214" t="s">
        <v>301</v>
      </c>
      <c r="J1214" t="s">
        <v>302</v>
      </c>
      <c r="K1214" t="s">
        <v>10721</v>
      </c>
      <c r="L1214" t="s">
        <v>10722</v>
      </c>
      <c r="M1214" t="s">
        <v>10723</v>
      </c>
      <c r="N1214" t="s">
        <v>10724</v>
      </c>
      <c r="O1214">
        <v>33.342036700000001</v>
      </c>
      <c r="P1214">
        <v>126.5884214</v>
      </c>
      <c r="R1214" t="s">
        <v>10725</v>
      </c>
      <c r="S1214" t="s">
        <v>10726</v>
      </c>
      <c r="T1214" t="s">
        <v>10727</v>
      </c>
      <c r="U1214" t="s">
        <v>10728</v>
      </c>
    </row>
    <row r="1215" spans="1:21" x14ac:dyDescent="0.3">
      <c r="A1215" t="s">
        <v>10729</v>
      </c>
      <c r="B1215" t="s">
        <v>14</v>
      </c>
      <c r="C1215" t="s">
        <v>15</v>
      </c>
      <c r="D1215" t="s">
        <v>10730</v>
      </c>
      <c r="E1215">
        <f>_xlfn.IFNA(VLOOKUP($F1215,지역분류!$C$2:$D$5,2,0),0)</f>
        <v>1</v>
      </c>
      <c r="F1215" t="str">
        <f>_xlfn.IFNA(INDEX(지역분류!$G$2:$G$21,MATCH($J1215,지역분류!$H$2:$H$21,0)),"테마여행")</f>
        <v>북부</v>
      </c>
      <c r="G1215" t="s">
        <v>17</v>
      </c>
      <c r="H1215" t="s">
        <v>18</v>
      </c>
      <c r="I1215" t="s">
        <v>30</v>
      </c>
      <c r="J1215" t="s">
        <v>31</v>
      </c>
      <c r="K1215" t="s">
        <v>10731</v>
      </c>
      <c r="L1215" t="s">
        <v>10732</v>
      </c>
      <c r="M1215" t="s">
        <v>10733</v>
      </c>
      <c r="N1215" t="s">
        <v>10734</v>
      </c>
      <c r="O1215">
        <v>33.5101011</v>
      </c>
      <c r="P1215">
        <v>126.5233509</v>
      </c>
      <c r="R1215" t="s">
        <v>10735</v>
      </c>
      <c r="S1215" t="s">
        <v>10730</v>
      </c>
      <c r="T1215" t="s">
        <v>10736</v>
      </c>
      <c r="U1215" t="s">
        <v>10737</v>
      </c>
    </row>
    <row r="1216" spans="1:21" x14ac:dyDescent="0.3">
      <c r="A1216" t="s">
        <v>10738</v>
      </c>
      <c r="B1216" t="s">
        <v>165</v>
      </c>
      <c r="C1216" t="s">
        <v>166</v>
      </c>
      <c r="D1216" t="s">
        <v>10739</v>
      </c>
      <c r="E1216">
        <f>_xlfn.IFNA(VLOOKUP($F1216,지역분류!$C$2:$D$5,2,0),0)</f>
        <v>2</v>
      </c>
      <c r="F1216" t="str">
        <f>_xlfn.IFNA(INDEX(지역분류!$G$2:$G$21,MATCH($J1216,지역분류!$H$2:$H$21,0)),"테마여행")</f>
        <v>동부</v>
      </c>
      <c r="G1216" t="s">
        <v>392</v>
      </c>
      <c r="H1216" t="s">
        <v>393</v>
      </c>
      <c r="I1216" t="s">
        <v>607</v>
      </c>
      <c r="J1216" t="s">
        <v>608</v>
      </c>
      <c r="K1216" t="s">
        <v>5407</v>
      </c>
      <c r="L1216" t="s">
        <v>5408</v>
      </c>
      <c r="M1216" t="s">
        <v>10740</v>
      </c>
      <c r="N1216" t="s">
        <v>10741</v>
      </c>
      <c r="O1216">
        <v>33.501167000000002</v>
      </c>
      <c r="P1216">
        <v>126.96756999999999</v>
      </c>
      <c r="Q1216" t="s">
        <v>5411</v>
      </c>
      <c r="R1216" t="s">
        <v>5412</v>
      </c>
      <c r="S1216" t="s">
        <v>10742</v>
      </c>
      <c r="T1216" t="s">
        <v>10743</v>
      </c>
      <c r="U1216" t="s">
        <v>10744</v>
      </c>
    </row>
    <row r="1217" spans="1:21" x14ac:dyDescent="0.3">
      <c r="A1217" t="s">
        <v>10745</v>
      </c>
      <c r="B1217" t="s">
        <v>165</v>
      </c>
      <c r="C1217" t="s">
        <v>166</v>
      </c>
      <c r="D1217" t="s">
        <v>10746</v>
      </c>
      <c r="E1217">
        <f>_xlfn.IFNA(VLOOKUP($F1217,지역분류!$C$2:$D$5,2,0),0)</f>
        <v>1</v>
      </c>
      <c r="F1217" t="str">
        <f>_xlfn.IFNA(INDEX(지역분류!$G$2:$G$21,MATCH($J1217,지역분류!$H$2:$H$21,0)),"테마여행")</f>
        <v>북부</v>
      </c>
      <c r="G1217" t="s">
        <v>17</v>
      </c>
      <c r="H1217" t="s">
        <v>18</v>
      </c>
      <c r="I1217" t="s">
        <v>19</v>
      </c>
      <c r="J1217" t="s">
        <v>20</v>
      </c>
      <c r="K1217" t="s">
        <v>10747</v>
      </c>
      <c r="L1217" t="s">
        <v>10748</v>
      </c>
      <c r="M1217" t="s">
        <v>10749</v>
      </c>
      <c r="N1217" t="s">
        <v>10750</v>
      </c>
      <c r="O1217">
        <v>33.478450000000002</v>
      </c>
      <c r="P1217">
        <v>126.36037</v>
      </c>
      <c r="Q1217" t="s">
        <v>1257</v>
      </c>
      <c r="R1217" t="s">
        <v>10751</v>
      </c>
      <c r="S1217" t="s">
        <v>10746</v>
      </c>
      <c r="T1217" t="s">
        <v>10752</v>
      </c>
      <c r="U1217" t="s">
        <v>10753</v>
      </c>
    </row>
    <row r="1218" spans="1:21" x14ac:dyDescent="0.3">
      <c r="A1218" t="s">
        <v>10754</v>
      </c>
      <c r="B1218" t="s">
        <v>14</v>
      </c>
      <c r="C1218" t="s">
        <v>15</v>
      </c>
      <c r="D1218" t="s">
        <v>10755</v>
      </c>
      <c r="E1218">
        <f>_xlfn.IFNA(VLOOKUP($F1218,지역분류!$C$2:$D$5,2,0),0)</f>
        <v>2</v>
      </c>
      <c r="F1218" t="str">
        <f>_xlfn.IFNA(INDEX(지역분류!$G$2:$G$21,MATCH($J1218,지역분류!$H$2:$H$21,0)),"테마여행")</f>
        <v>동부</v>
      </c>
      <c r="G1218" t="s">
        <v>17</v>
      </c>
      <c r="H1218" t="s">
        <v>18</v>
      </c>
      <c r="I1218" t="s">
        <v>111</v>
      </c>
      <c r="J1218" t="s">
        <v>112</v>
      </c>
      <c r="K1218" t="s">
        <v>10756</v>
      </c>
      <c r="L1218" t="s">
        <v>10757</v>
      </c>
      <c r="M1218" t="s">
        <v>10758</v>
      </c>
      <c r="N1218" t="s">
        <v>10759</v>
      </c>
      <c r="O1218">
        <v>33.5132373</v>
      </c>
      <c r="P1218">
        <v>126.85881809999999</v>
      </c>
      <c r="R1218" t="s">
        <v>10760</v>
      </c>
      <c r="S1218" t="s">
        <v>10755</v>
      </c>
      <c r="T1218" t="s">
        <v>10761</v>
      </c>
      <c r="U1218" t="s">
        <v>10762</v>
      </c>
    </row>
    <row r="1219" spans="1:21" x14ac:dyDescent="0.3">
      <c r="A1219" t="s">
        <v>10763</v>
      </c>
      <c r="B1219" t="s">
        <v>74</v>
      </c>
      <c r="C1219" t="s">
        <v>75</v>
      </c>
      <c r="D1219" t="s">
        <v>10764</v>
      </c>
      <c r="E1219">
        <f>_xlfn.IFNA(VLOOKUP($F1219,지역분류!$C$2:$D$5,2,0),0)</f>
        <v>1</v>
      </c>
      <c r="F1219" t="str">
        <f>_xlfn.IFNA(INDEX(지역분류!$G$2:$G$21,MATCH($J1219,지역분류!$H$2:$H$21,0)),"테마여행")</f>
        <v>북부</v>
      </c>
      <c r="G1219" t="s">
        <v>17</v>
      </c>
      <c r="H1219" t="s">
        <v>18</v>
      </c>
      <c r="I1219" t="s">
        <v>42</v>
      </c>
      <c r="J1219" t="s">
        <v>43</v>
      </c>
      <c r="K1219" t="s">
        <v>10765</v>
      </c>
      <c r="L1219" t="s">
        <v>10766</v>
      </c>
      <c r="M1219" t="s">
        <v>10767</v>
      </c>
      <c r="N1219" t="s">
        <v>10768</v>
      </c>
      <c r="O1219">
        <v>33.5391452</v>
      </c>
      <c r="P1219">
        <v>126.6760426</v>
      </c>
      <c r="R1219" t="s">
        <v>10769</v>
      </c>
      <c r="S1219" t="s">
        <v>10770</v>
      </c>
      <c r="T1219" t="s">
        <v>10771</v>
      </c>
      <c r="U1219" t="s">
        <v>10772</v>
      </c>
    </row>
    <row r="1220" spans="1:21" x14ac:dyDescent="0.3">
      <c r="A1220" t="s">
        <v>10773</v>
      </c>
      <c r="B1220" t="s">
        <v>74</v>
      </c>
      <c r="C1220" t="s">
        <v>75</v>
      </c>
      <c r="D1220" t="s">
        <v>10774</v>
      </c>
      <c r="E1220">
        <f>_xlfn.IFNA(VLOOKUP($F1220,지역분류!$C$2:$D$5,2,0),0)</f>
        <v>1</v>
      </c>
      <c r="F1220" t="str">
        <f>_xlfn.IFNA(INDEX(지역분류!$G$2:$G$21,MATCH($J1220,지역분류!$H$2:$H$21,0)),"테마여행")</f>
        <v>북부</v>
      </c>
      <c r="G1220" t="s">
        <v>392</v>
      </c>
      <c r="H1220" t="s">
        <v>393</v>
      </c>
      <c r="I1220" t="s">
        <v>424</v>
      </c>
      <c r="J1220" t="s">
        <v>42073</v>
      </c>
      <c r="K1220" t="s">
        <v>10775</v>
      </c>
      <c r="L1220" t="s">
        <v>10776</v>
      </c>
      <c r="M1220" t="s">
        <v>10777</v>
      </c>
      <c r="N1220" t="s">
        <v>10778</v>
      </c>
      <c r="O1220">
        <v>33.935434100000002</v>
      </c>
      <c r="P1220">
        <v>126.3227638</v>
      </c>
      <c r="R1220" t="s">
        <v>10779</v>
      </c>
      <c r="S1220" t="s">
        <v>10774</v>
      </c>
      <c r="T1220" t="s">
        <v>10780</v>
      </c>
      <c r="U1220" t="s">
        <v>10781</v>
      </c>
    </row>
    <row r="1221" spans="1:21" x14ac:dyDescent="0.3">
      <c r="A1221" t="s">
        <v>10782</v>
      </c>
      <c r="B1221" t="s">
        <v>2920</v>
      </c>
      <c r="C1221" t="s">
        <v>2921</v>
      </c>
      <c r="D1221" t="s">
        <v>10783</v>
      </c>
      <c r="E1221">
        <f>_xlfn.IFNA(VLOOKUP($F1221,지역분류!$C$2:$D$5,2,0),0)</f>
        <v>4</v>
      </c>
      <c r="F1221" t="str">
        <f>_xlfn.IFNA(INDEX(지역분류!$G$2:$G$21,MATCH($J1221,지역분류!$H$2:$H$21,0)),"테마여행")</f>
        <v>남부</v>
      </c>
      <c r="G1221" t="s">
        <v>54</v>
      </c>
      <c r="H1221" t="s">
        <v>55</v>
      </c>
      <c r="I1221" t="s">
        <v>69</v>
      </c>
      <c r="J1221" t="s">
        <v>70</v>
      </c>
      <c r="K1221" t="s">
        <v>10784</v>
      </c>
      <c r="L1221" t="s">
        <v>10785</v>
      </c>
      <c r="M1221" t="s">
        <v>10786</v>
      </c>
      <c r="N1221" t="s">
        <v>10787</v>
      </c>
      <c r="O1221">
        <v>33.244183</v>
      </c>
      <c r="P1221">
        <v>126.56304</v>
      </c>
      <c r="Q1221" t="s">
        <v>5128</v>
      </c>
      <c r="R1221" t="s">
        <v>6923</v>
      </c>
      <c r="S1221" t="s">
        <v>10783</v>
      </c>
      <c r="T1221" t="s">
        <v>10788</v>
      </c>
      <c r="U1221" t="s">
        <v>10789</v>
      </c>
    </row>
    <row r="1222" spans="1:21" x14ac:dyDescent="0.3">
      <c r="A1222" t="s">
        <v>10790</v>
      </c>
      <c r="B1222" t="s">
        <v>74</v>
      </c>
      <c r="C1222" t="s">
        <v>75</v>
      </c>
      <c r="D1222" t="s">
        <v>10791</v>
      </c>
      <c r="E1222">
        <f>_xlfn.IFNA(VLOOKUP($F1222,지역분류!$C$2:$D$5,2,0),0)</f>
        <v>1</v>
      </c>
      <c r="F1222" t="str">
        <f>_xlfn.IFNA(INDEX(지역분류!$G$2:$G$21,MATCH($J1222,지역분류!$H$2:$H$21,0)),"테마여행")</f>
        <v>북부</v>
      </c>
      <c r="G1222" t="s">
        <v>17</v>
      </c>
      <c r="H1222" t="s">
        <v>18</v>
      </c>
      <c r="I1222" t="s">
        <v>30</v>
      </c>
      <c r="J1222" t="s">
        <v>31</v>
      </c>
      <c r="K1222" t="s">
        <v>10792</v>
      </c>
      <c r="L1222" t="s">
        <v>10793</v>
      </c>
      <c r="M1222" t="s">
        <v>10794</v>
      </c>
      <c r="N1222" t="s">
        <v>10795</v>
      </c>
      <c r="O1222">
        <v>33.481209999999997</v>
      </c>
      <c r="P1222">
        <v>126.48916</v>
      </c>
      <c r="Q1222" t="s">
        <v>10796</v>
      </c>
      <c r="R1222" t="s">
        <v>10797</v>
      </c>
      <c r="S1222" t="s">
        <v>10791</v>
      </c>
      <c r="T1222" t="s">
        <v>10798</v>
      </c>
      <c r="U1222" t="s">
        <v>10799</v>
      </c>
    </row>
    <row r="1223" spans="1:21" x14ac:dyDescent="0.3">
      <c r="A1223" t="s">
        <v>10800</v>
      </c>
      <c r="B1223" t="s">
        <v>74</v>
      </c>
      <c r="C1223" t="s">
        <v>75</v>
      </c>
      <c r="D1223" t="s">
        <v>10801</v>
      </c>
      <c r="E1223">
        <f>_xlfn.IFNA(VLOOKUP($F1223,지역분류!$C$2:$D$5,2,0),0)</f>
        <v>1</v>
      </c>
      <c r="F1223" t="str">
        <f>_xlfn.IFNA(INDEX(지역분류!$G$2:$G$21,MATCH($J1223,지역분류!$H$2:$H$21,0)),"테마여행")</f>
        <v>북부</v>
      </c>
      <c r="G1223" t="s">
        <v>17</v>
      </c>
      <c r="H1223" t="s">
        <v>18</v>
      </c>
      <c r="I1223" t="s">
        <v>30</v>
      </c>
      <c r="J1223" t="s">
        <v>31</v>
      </c>
      <c r="K1223" t="s">
        <v>10802</v>
      </c>
      <c r="L1223" t="s">
        <v>10803</v>
      </c>
      <c r="M1223" t="s">
        <v>10804</v>
      </c>
      <c r="N1223" t="s">
        <v>10805</v>
      </c>
      <c r="O1223">
        <v>33.519579</v>
      </c>
      <c r="P1223">
        <v>126.5823597</v>
      </c>
      <c r="R1223" t="s">
        <v>10806</v>
      </c>
      <c r="S1223" t="s">
        <v>10801</v>
      </c>
      <c r="T1223" t="s">
        <v>10807</v>
      </c>
      <c r="U1223" t="s">
        <v>10808</v>
      </c>
    </row>
    <row r="1224" spans="1:21" x14ac:dyDescent="0.3">
      <c r="A1224" t="s">
        <v>10809</v>
      </c>
      <c r="B1224" t="s">
        <v>2920</v>
      </c>
      <c r="C1224" t="s">
        <v>2921</v>
      </c>
      <c r="D1224" t="s">
        <v>10810</v>
      </c>
      <c r="E1224">
        <f>_xlfn.IFNA(VLOOKUP($F1224,지역분류!$C$2:$D$5,2,0),0)</f>
        <v>4</v>
      </c>
      <c r="F1224" t="str">
        <f>_xlfn.IFNA(INDEX(지역분류!$G$2:$G$21,MATCH($J1224,지역분류!$H$2:$H$21,0)),"테마여행")</f>
        <v>남부</v>
      </c>
      <c r="G1224" t="s">
        <v>54</v>
      </c>
      <c r="H1224" t="s">
        <v>55</v>
      </c>
      <c r="I1224" t="s">
        <v>69</v>
      </c>
      <c r="J1224" t="s">
        <v>70</v>
      </c>
      <c r="K1224" t="s">
        <v>10811</v>
      </c>
      <c r="L1224" t="s">
        <v>10811</v>
      </c>
      <c r="M1224" t="s">
        <v>10812</v>
      </c>
      <c r="N1224" t="s">
        <v>10813</v>
      </c>
      <c r="O1224">
        <v>33.244373000000003</v>
      </c>
      <c r="P1224">
        <v>126.58488</v>
      </c>
      <c r="R1224" t="s">
        <v>10814</v>
      </c>
      <c r="S1224" t="s">
        <v>10815</v>
      </c>
      <c r="T1224" t="s">
        <v>10816</v>
      </c>
      <c r="U1224" t="s">
        <v>10817</v>
      </c>
    </row>
    <row r="1225" spans="1:21" x14ac:dyDescent="0.3">
      <c r="A1225" t="s">
        <v>10818</v>
      </c>
      <c r="B1225" t="s">
        <v>165</v>
      </c>
      <c r="C1225" t="s">
        <v>166</v>
      </c>
      <c r="D1225" t="s">
        <v>10819</v>
      </c>
      <c r="E1225">
        <f>_xlfn.IFNA(VLOOKUP($F1225,지역분류!$C$2:$D$5,2,0),0)</f>
        <v>3</v>
      </c>
      <c r="F1225" t="str">
        <f>_xlfn.IFNA(INDEX(지역분류!$G$2:$G$21,MATCH($J1225,지역분류!$H$2:$H$21,0)),"테마여행")</f>
        <v>서부</v>
      </c>
      <c r="G1225" t="s">
        <v>17</v>
      </c>
      <c r="H1225" t="s">
        <v>18</v>
      </c>
      <c r="I1225" t="s">
        <v>77</v>
      </c>
      <c r="J1225" t="s">
        <v>78</v>
      </c>
      <c r="K1225" t="s">
        <v>10820</v>
      </c>
      <c r="L1225" t="s">
        <v>10821</v>
      </c>
      <c r="M1225" t="s">
        <v>10822</v>
      </c>
      <c r="N1225" t="s">
        <v>10823</v>
      </c>
      <c r="O1225">
        <v>33.392480999999997</v>
      </c>
      <c r="P1225">
        <v>126.2411472</v>
      </c>
      <c r="R1225" t="s">
        <v>10824</v>
      </c>
      <c r="S1225" t="s">
        <v>10825</v>
      </c>
      <c r="T1225" t="s">
        <v>10826</v>
      </c>
      <c r="U1225" t="s">
        <v>10827</v>
      </c>
    </row>
    <row r="1226" spans="1:21" x14ac:dyDescent="0.3">
      <c r="A1226" t="s">
        <v>10828</v>
      </c>
      <c r="B1226" t="s">
        <v>74</v>
      </c>
      <c r="C1226" t="s">
        <v>75</v>
      </c>
      <c r="D1226" t="s">
        <v>10829</v>
      </c>
      <c r="E1226">
        <f>_xlfn.IFNA(VLOOKUP($F1226,지역분류!$C$2:$D$5,2,0),0)</f>
        <v>1</v>
      </c>
      <c r="F1226" t="str">
        <f>_xlfn.IFNA(INDEX(지역분류!$G$2:$G$21,MATCH($J1226,지역분류!$H$2:$H$21,0)),"테마여행")</f>
        <v>북부</v>
      </c>
      <c r="G1226" t="s">
        <v>17</v>
      </c>
      <c r="H1226" t="s">
        <v>18</v>
      </c>
      <c r="I1226" t="s">
        <v>30</v>
      </c>
      <c r="J1226" t="s">
        <v>31</v>
      </c>
      <c r="K1226" t="s">
        <v>10830</v>
      </c>
      <c r="L1226" t="s">
        <v>10831</v>
      </c>
      <c r="M1226" t="s">
        <v>10832</v>
      </c>
      <c r="N1226" t="s">
        <v>10833</v>
      </c>
      <c r="O1226">
        <v>33.492584000000008</v>
      </c>
      <c r="P1226">
        <v>126.54287669999999</v>
      </c>
      <c r="R1226" t="s">
        <v>10834</v>
      </c>
      <c r="S1226" t="s">
        <v>10829</v>
      </c>
      <c r="T1226" t="s">
        <v>10835</v>
      </c>
      <c r="U1226" t="s">
        <v>10836</v>
      </c>
    </row>
    <row r="1227" spans="1:21" x14ac:dyDescent="0.3">
      <c r="A1227" t="s">
        <v>10837</v>
      </c>
      <c r="B1227" t="s">
        <v>74</v>
      </c>
      <c r="C1227" t="s">
        <v>75</v>
      </c>
      <c r="D1227" t="s">
        <v>10838</v>
      </c>
      <c r="E1227">
        <f>_xlfn.IFNA(VLOOKUP($F1227,지역분류!$C$2:$D$5,2,0),0)</f>
        <v>1</v>
      </c>
      <c r="F1227" t="str">
        <f>_xlfn.IFNA(INDEX(지역분류!$G$2:$G$21,MATCH($J1227,지역분류!$H$2:$H$21,0)),"테마여행")</f>
        <v>북부</v>
      </c>
      <c r="G1227" t="s">
        <v>17</v>
      </c>
      <c r="H1227" t="s">
        <v>18</v>
      </c>
      <c r="I1227" t="s">
        <v>19</v>
      </c>
      <c r="J1227" t="s">
        <v>20</v>
      </c>
      <c r="K1227" t="s">
        <v>10839</v>
      </c>
      <c r="L1227" t="s">
        <v>10840</v>
      </c>
      <c r="M1227" t="s">
        <v>10841</v>
      </c>
      <c r="N1227" t="s">
        <v>10842</v>
      </c>
      <c r="O1227">
        <v>33.466664199999997</v>
      </c>
      <c r="P1227">
        <v>126.3188712</v>
      </c>
      <c r="R1227" t="s">
        <v>10843</v>
      </c>
      <c r="S1227" t="s">
        <v>10838</v>
      </c>
      <c r="T1227" t="s">
        <v>10844</v>
      </c>
      <c r="U1227" t="s">
        <v>10845</v>
      </c>
    </row>
    <row r="1228" spans="1:21" x14ac:dyDescent="0.3">
      <c r="A1228" t="s">
        <v>10846</v>
      </c>
      <c r="B1228" t="s">
        <v>74</v>
      </c>
      <c r="C1228" t="s">
        <v>75</v>
      </c>
      <c r="D1228" t="s">
        <v>10847</v>
      </c>
      <c r="E1228">
        <f>_xlfn.IFNA(VLOOKUP($F1228,지역분류!$C$2:$D$5,2,0),0)</f>
        <v>1</v>
      </c>
      <c r="F1228" t="str">
        <f>_xlfn.IFNA(INDEX(지역분류!$G$2:$G$21,MATCH($J1228,지역분류!$H$2:$H$21,0)),"테마여행")</f>
        <v>북부</v>
      </c>
      <c r="G1228" t="s">
        <v>17</v>
      </c>
      <c r="H1228" t="s">
        <v>18</v>
      </c>
      <c r="I1228" t="s">
        <v>19</v>
      </c>
      <c r="J1228" t="s">
        <v>20</v>
      </c>
      <c r="K1228" t="s">
        <v>10848</v>
      </c>
      <c r="L1228" t="s">
        <v>10849</v>
      </c>
      <c r="M1228" t="s">
        <v>10850</v>
      </c>
      <c r="N1228" t="s">
        <v>10851</v>
      </c>
      <c r="O1228">
        <v>33.464108000000003</v>
      </c>
      <c r="P1228">
        <v>126.320885</v>
      </c>
      <c r="Q1228" t="s">
        <v>719</v>
      </c>
      <c r="R1228" t="s">
        <v>10852</v>
      </c>
      <c r="S1228" t="s">
        <v>10853</v>
      </c>
      <c r="T1228" t="s">
        <v>10854</v>
      </c>
      <c r="U1228" t="s">
        <v>10855</v>
      </c>
    </row>
    <row r="1229" spans="1:21" x14ac:dyDescent="0.3">
      <c r="A1229" t="s">
        <v>10856</v>
      </c>
      <c r="B1229" t="s">
        <v>2920</v>
      </c>
      <c r="C1229" t="s">
        <v>2921</v>
      </c>
      <c r="D1229" t="s">
        <v>10857</v>
      </c>
      <c r="E1229">
        <f>_xlfn.IFNA(VLOOKUP($F1229,지역분류!$C$2:$D$5,2,0),0)</f>
        <v>1</v>
      </c>
      <c r="F1229" t="str">
        <f>_xlfn.IFNA(INDEX(지역분류!$G$2:$G$21,MATCH($J1229,지역분류!$H$2:$H$21,0)),"테마여행")</f>
        <v>북부</v>
      </c>
      <c r="G1229" t="s">
        <v>17</v>
      </c>
      <c r="H1229" t="s">
        <v>18</v>
      </c>
      <c r="I1229" t="s">
        <v>19</v>
      </c>
      <c r="J1229" t="s">
        <v>20</v>
      </c>
      <c r="K1229" t="s">
        <v>10858</v>
      </c>
      <c r="L1229" t="s">
        <v>10859</v>
      </c>
      <c r="M1229" t="s">
        <v>10860</v>
      </c>
      <c r="N1229" t="s">
        <v>10861</v>
      </c>
      <c r="O1229">
        <v>33.473636800000001</v>
      </c>
      <c r="P1229">
        <v>126.35373199999999</v>
      </c>
      <c r="R1229" t="s">
        <v>10862</v>
      </c>
      <c r="S1229" t="s">
        <v>10857</v>
      </c>
      <c r="T1229" t="s">
        <v>10863</v>
      </c>
      <c r="U1229" t="s">
        <v>10864</v>
      </c>
    </row>
    <row r="1230" spans="1:21" x14ac:dyDescent="0.3">
      <c r="A1230" t="s">
        <v>10865</v>
      </c>
      <c r="B1230" t="s">
        <v>2920</v>
      </c>
      <c r="C1230" t="s">
        <v>2921</v>
      </c>
      <c r="D1230" t="s">
        <v>10866</v>
      </c>
      <c r="E1230">
        <f>_xlfn.IFNA(VLOOKUP($F1230,지역분류!$C$2:$D$5,2,0),0)</f>
        <v>4</v>
      </c>
      <c r="F1230" t="str">
        <f>_xlfn.IFNA(INDEX(지역분류!$G$2:$G$21,MATCH($J1230,지역분류!$H$2:$H$21,0)),"테마여행")</f>
        <v>남부</v>
      </c>
      <c r="G1230" t="s">
        <v>54</v>
      </c>
      <c r="H1230" t="s">
        <v>55</v>
      </c>
      <c r="I1230" t="s">
        <v>301</v>
      </c>
      <c r="J1230" t="s">
        <v>302</v>
      </c>
      <c r="K1230" t="s">
        <v>10867</v>
      </c>
      <c r="L1230" t="s">
        <v>10868</v>
      </c>
      <c r="M1230" t="s">
        <v>10869</v>
      </c>
      <c r="N1230" t="s">
        <v>10870</v>
      </c>
      <c r="O1230">
        <v>33.325841699999998</v>
      </c>
      <c r="P1230">
        <v>126.6696618</v>
      </c>
      <c r="R1230" t="s">
        <v>10871</v>
      </c>
      <c r="S1230" t="s">
        <v>10872</v>
      </c>
      <c r="T1230" t="s">
        <v>10873</v>
      </c>
      <c r="U1230" t="s">
        <v>10874</v>
      </c>
    </row>
    <row r="1231" spans="1:21" x14ac:dyDescent="0.3">
      <c r="A1231" t="s">
        <v>10875</v>
      </c>
      <c r="B1231" t="s">
        <v>74</v>
      </c>
      <c r="C1231" t="s">
        <v>75</v>
      </c>
      <c r="D1231" t="s">
        <v>10876</v>
      </c>
      <c r="E1231">
        <f>_xlfn.IFNA(VLOOKUP($F1231,지역분류!$C$2:$D$5,2,0),0)</f>
        <v>1</v>
      </c>
      <c r="F1231" t="str">
        <f>_xlfn.IFNA(INDEX(지역분류!$G$2:$G$21,MATCH($J1231,지역분류!$H$2:$H$21,0)),"테마여행")</f>
        <v>북부</v>
      </c>
      <c r="G1231" t="s">
        <v>17</v>
      </c>
      <c r="H1231" t="s">
        <v>18</v>
      </c>
      <c r="I1231" t="s">
        <v>30</v>
      </c>
      <c r="J1231" t="s">
        <v>31</v>
      </c>
      <c r="K1231" t="s">
        <v>10877</v>
      </c>
      <c r="L1231" t="s">
        <v>10878</v>
      </c>
      <c r="M1231" t="s">
        <v>10879</v>
      </c>
      <c r="N1231" t="s">
        <v>10880</v>
      </c>
      <c r="O1231">
        <v>33.513962999999997</v>
      </c>
      <c r="P1231">
        <v>126.5361564</v>
      </c>
      <c r="R1231" t="s">
        <v>10881</v>
      </c>
      <c r="S1231" t="s">
        <v>10876</v>
      </c>
      <c r="T1231" t="s">
        <v>10882</v>
      </c>
      <c r="U1231" t="s">
        <v>10883</v>
      </c>
    </row>
    <row r="1232" spans="1:21" x14ac:dyDescent="0.3">
      <c r="A1232" t="s">
        <v>10884</v>
      </c>
      <c r="B1232" t="s">
        <v>74</v>
      </c>
      <c r="C1232" t="s">
        <v>75</v>
      </c>
      <c r="D1232" t="s">
        <v>10885</v>
      </c>
      <c r="E1232">
        <f>_xlfn.IFNA(VLOOKUP($F1232,지역분류!$C$2:$D$5,2,0),0)</f>
        <v>2</v>
      </c>
      <c r="F1232" t="str">
        <f>_xlfn.IFNA(INDEX(지역분류!$G$2:$G$21,MATCH($J1232,지역분류!$H$2:$H$21,0)),"테마여행")</f>
        <v>동부</v>
      </c>
      <c r="G1232" t="s">
        <v>17</v>
      </c>
      <c r="H1232" t="s">
        <v>18</v>
      </c>
      <c r="I1232" t="s">
        <v>111</v>
      </c>
      <c r="J1232" t="s">
        <v>112</v>
      </c>
      <c r="K1232" t="s">
        <v>10886</v>
      </c>
      <c r="L1232" t="s">
        <v>10887</v>
      </c>
      <c r="M1232" t="s">
        <v>10888</v>
      </c>
      <c r="N1232" t="s">
        <v>10889</v>
      </c>
      <c r="O1232">
        <v>33.497144300000002</v>
      </c>
      <c r="P1232">
        <v>126.9109521</v>
      </c>
      <c r="R1232" t="s">
        <v>10890</v>
      </c>
      <c r="S1232" t="s">
        <v>10885</v>
      </c>
      <c r="T1232" t="s">
        <v>10891</v>
      </c>
      <c r="U1232" t="s">
        <v>10892</v>
      </c>
    </row>
    <row r="1233" spans="1:21" x14ac:dyDescent="0.3">
      <c r="A1233" t="s">
        <v>10893</v>
      </c>
      <c r="B1233" t="s">
        <v>2920</v>
      </c>
      <c r="C1233" t="s">
        <v>2921</v>
      </c>
      <c r="D1233" t="s">
        <v>10894</v>
      </c>
      <c r="E1233">
        <f>_xlfn.IFNA(VLOOKUP($F1233,지역분류!$C$2:$D$5,2,0),0)</f>
        <v>1</v>
      </c>
      <c r="F1233" t="str">
        <f>_xlfn.IFNA(INDEX(지역분류!$G$2:$G$21,MATCH($J1233,지역분류!$H$2:$H$21,0)),"테마여행")</f>
        <v>북부</v>
      </c>
      <c r="G1233" t="s">
        <v>17</v>
      </c>
      <c r="H1233" t="s">
        <v>18</v>
      </c>
      <c r="I1233" t="s">
        <v>30</v>
      </c>
      <c r="J1233" t="s">
        <v>31</v>
      </c>
      <c r="K1233" t="s">
        <v>10895</v>
      </c>
      <c r="L1233" t="s">
        <v>10896</v>
      </c>
      <c r="M1233" t="s">
        <v>10897</v>
      </c>
      <c r="N1233" t="s">
        <v>10898</v>
      </c>
      <c r="O1233">
        <v>33.496162200000001</v>
      </c>
      <c r="P1233">
        <v>126.4413081</v>
      </c>
      <c r="S1233" t="s">
        <v>10899</v>
      </c>
      <c r="T1233" t="s">
        <v>10900</v>
      </c>
      <c r="U1233" t="s">
        <v>10901</v>
      </c>
    </row>
    <row r="1234" spans="1:21" x14ac:dyDescent="0.3">
      <c r="A1234" t="s">
        <v>10902</v>
      </c>
      <c r="B1234" t="s">
        <v>165</v>
      </c>
      <c r="C1234" t="s">
        <v>166</v>
      </c>
      <c r="D1234" t="s">
        <v>10903</v>
      </c>
      <c r="E1234">
        <f>_xlfn.IFNA(VLOOKUP($F1234,지역분류!$C$2:$D$5,2,0),0)</f>
        <v>4</v>
      </c>
      <c r="F1234" t="str">
        <f>_xlfn.IFNA(INDEX(지역분류!$G$2:$G$21,MATCH($J1234,지역분류!$H$2:$H$21,0)),"테마여행")</f>
        <v>남부</v>
      </c>
      <c r="G1234" t="s">
        <v>54</v>
      </c>
      <c r="H1234" t="s">
        <v>55</v>
      </c>
      <c r="I1234" t="s">
        <v>69</v>
      </c>
      <c r="J1234" t="s">
        <v>70</v>
      </c>
      <c r="K1234" t="s">
        <v>10904</v>
      </c>
      <c r="L1234" t="s">
        <v>10905</v>
      </c>
      <c r="M1234" t="s">
        <v>10906</v>
      </c>
      <c r="N1234" t="s">
        <v>10907</v>
      </c>
      <c r="O1234">
        <v>33.234726000000002</v>
      </c>
      <c r="P1234">
        <v>126.503136</v>
      </c>
      <c r="Q1234" t="s">
        <v>6350</v>
      </c>
      <c r="R1234" t="s">
        <v>10908</v>
      </c>
      <c r="S1234" t="s">
        <v>10903</v>
      </c>
      <c r="T1234" t="s">
        <v>10909</v>
      </c>
      <c r="U1234" t="s">
        <v>10910</v>
      </c>
    </row>
    <row r="1235" spans="1:21" x14ac:dyDescent="0.3">
      <c r="A1235" t="s">
        <v>10911</v>
      </c>
      <c r="B1235" t="s">
        <v>165</v>
      </c>
      <c r="C1235" t="s">
        <v>166</v>
      </c>
      <c r="D1235" t="s">
        <v>10912</v>
      </c>
      <c r="E1235">
        <f>_xlfn.IFNA(VLOOKUP($F1235,지역분류!$C$2:$D$5,2,0),0)</f>
        <v>3</v>
      </c>
      <c r="F1235" t="str">
        <f>_xlfn.IFNA(INDEX(지역분류!$G$2:$G$21,MATCH($J1235,지역분류!$H$2:$H$21,0)),"테마여행")</f>
        <v>서부</v>
      </c>
      <c r="G1235" t="s">
        <v>17</v>
      </c>
      <c r="H1235" t="s">
        <v>18</v>
      </c>
      <c r="I1235" t="s">
        <v>122</v>
      </c>
      <c r="J1235" t="s">
        <v>123</v>
      </c>
      <c r="K1235" t="s">
        <v>10913</v>
      </c>
      <c r="L1235" t="s">
        <v>10914</v>
      </c>
      <c r="M1235" t="s">
        <v>10915</v>
      </c>
      <c r="N1235" t="s">
        <v>10916</v>
      </c>
      <c r="O1235">
        <v>33.338600200000002</v>
      </c>
      <c r="P1235">
        <v>126.26258180000001</v>
      </c>
      <c r="R1235" t="s">
        <v>10917</v>
      </c>
      <c r="S1235" t="s">
        <v>10918</v>
      </c>
      <c r="T1235" t="s">
        <v>10919</v>
      </c>
      <c r="U1235" t="s">
        <v>10920</v>
      </c>
    </row>
    <row r="1236" spans="1:21" x14ac:dyDescent="0.3">
      <c r="A1236" t="s">
        <v>10921</v>
      </c>
      <c r="B1236" t="s">
        <v>2920</v>
      </c>
      <c r="C1236" t="s">
        <v>2921</v>
      </c>
      <c r="D1236" t="s">
        <v>10922</v>
      </c>
      <c r="E1236">
        <f>_xlfn.IFNA(VLOOKUP($F1236,지역분류!$C$2:$D$5,2,0),0)</f>
        <v>1</v>
      </c>
      <c r="F1236" t="str">
        <f>_xlfn.IFNA(INDEX(지역분류!$G$2:$G$21,MATCH($J1236,지역분류!$H$2:$H$21,0)),"테마여행")</f>
        <v>북부</v>
      </c>
      <c r="G1236" t="s">
        <v>17</v>
      </c>
      <c r="H1236" t="s">
        <v>18</v>
      </c>
      <c r="I1236" t="s">
        <v>30</v>
      </c>
      <c r="J1236" t="s">
        <v>31</v>
      </c>
      <c r="K1236" t="s">
        <v>10923</v>
      </c>
      <c r="L1236" t="s">
        <v>10924</v>
      </c>
      <c r="M1236" t="s">
        <v>8031</v>
      </c>
      <c r="N1236" t="s">
        <v>10925</v>
      </c>
      <c r="O1236">
        <v>33.490569399999998</v>
      </c>
      <c r="P1236">
        <v>126.538026</v>
      </c>
      <c r="R1236" t="s">
        <v>10926</v>
      </c>
      <c r="S1236" t="s">
        <v>10922</v>
      </c>
      <c r="T1236" t="s">
        <v>10927</v>
      </c>
      <c r="U1236" t="s">
        <v>10928</v>
      </c>
    </row>
    <row r="1237" spans="1:21" x14ac:dyDescent="0.3">
      <c r="A1237" t="s">
        <v>10929</v>
      </c>
      <c r="B1237" t="s">
        <v>165</v>
      </c>
      <c r="C1237" t="s">
        <v>166</v>
      </c>
      <c r="D1237" t="s">
        <v>10930</v>
      </c>
      <c r="E1237">
        <f>_xlfn.IFNA(VLOOKUP($F1237,지역분류!$C$2:$D$5,2,0),0)</f>
        <v>3</v>
      </c>
      <c r="F1237" t="str">
        <f>_xlfn.IFNA(INDEX(지역분류!$G$2:$G$21,MATCH($J1237,지역분류!$H$2:$H$21,0)),"테마여행")</f>
        <v>서부</v>
      </c>
      <c r="G1237" t="s">
        <v>54</v>
      </c>
      <c r="H1237" t="s">
        <v>55</v>
      </c>
      <c r="I1237" t="s">
        <v>1090</v>
      </c>
      <c r="J1237" t="s">
        <v>1091</v>
      </c>
      <c r="K1237" t="s">
        <v>10931</v>
      </c>
      <c r="L1237" t="s">
        <v>10932</v>
      </c>
      <c r="M1237" t="s">
        <v>10933</v>
      </c>
      <c r="N1237" t="s">
        <v>10934</v>
      </c>
      <c r="O1237">
        <v>33.269574200000001</v>
      </c>
      <c r="P1237">
        <v>126.1779554</v>
      </c>
      <c r="R1237" t="s">
        <v>10935</v>
      </c>
      <c r="S1237" t="s">
        <v>10936</v>
      </c>
      <c r="T1237" t="s">
        <v>10937</v>
      </c>
      <c r="U1237" t="s">
        <v>10938</v>
      </c>
    </row>
    <row r="1238" spans="1:21" x14ac:dyDescent="0.3">
      <c r="A1238" t="s">
        <v>10939</v>
      </c>
      <c r="B1238" t="s">
        <v>74</v>
      </c>
      <c r="C1238" t="s">
        <v>75</v>
      </c>
      <c r="D1238" t="s">
        <v>10940</v>
      </c>
      <c r="E1238">
        <f>_xlfn.IFNA(VLOOKUP($F1238,지역분류!$C$2:$D$5,2,0),0)</f>
        <v>4</v>
      </c>
      <c r="F1238" t="str">
        <f>_xlfn.IFNA(INDEX(지역분류!$G$2:$G$21,MATCH($J1238,지역분류!$H$2:$H$21,0)),"테마여행")</f>
        <v>남부</v>
      </c>
      <c r="G1238" t="s">
        <v>54</v>
      </c>
      <c r="H1238" t="s">
        <v>55</v>
      </c>
      <c r="I1238" t="s">
        <v>56</v>
      </c>
      <c r="J1238" t="s">
        <v>57</v>
      </c>
      <c r="K1238" t="s">
        <v>10941</v>
      </c>
      <c r="L1238" t="s">
        <v>10941</v>
      </c>
      <c r="M1238" t="s">
        <v>10942</v>
      </c>
      <c r="N1238" t="s">
        <v>10943</v>
      </c>
      <c r="O1238">
        <v>33.246074999999998</v>
      </c>
      <c r="P1238">
        <v>126.33129</v>
      </c>
      <c r="R1238" t="s">
        <v>10944</v>
      </c>
      <c r="S1238" t="s">
        <v>10945</v>
      </c>
      <c r="T1238" t="s">
        <v>10946</v>
      </c>
      <c r="U1238" t="s">
        <v>10947</v>
      </c>
    </row>
    <row r="1239" spans="1:21" x14ac:dyDescent="0.3">
      <c r="A1239" t="s">
        <v>10948</v>
      </c>
      <c r="B1239" t="s">
        <v>74</v>
      </c>
      <c r="C1239" t="s">
        <v>75</v>
      </c>
      <c r="D1239" t="s">
        <v>10949</v>
      </c>
      <c r="E1239">
        <f>_xlfn.IFNA(VLOOKUP($F1239,지역분류!$C$2:$D$5,2,0),0)</f>
        <v>3</v>
      </c>
      <c r="F1239" t="str">
        <f>_xlfn.IFNA(INDEX(지역분류!$G$2:$G$21,MATCH($J1239,지역분류!$H$2:$H$21,0)),"테마여행")</f>
        <v>서부</v>
      </c>
      <c r="G1239" t="s">
        <v>17</v>
      </c>
      <c r="H1239" t="s">
        <v>18</v>
      </c>
      <c r="I1239" t="s">
        <v>122</v>
      </c>
      <c r="J1239" t="s">
        <v>123</v>
      </c>
      <c r="K1239" t="s">
        <v>10950</v>
      </c>
      <c r="L1239" t="s">
        <v>10951</v>
      </c>
      <c r="M1239" t="s">
        <v>10952</v>
      </c>
      <c r="N1239" t="s">
        <v>10953</v>
      </c>
      <c r="O1239">
        <v>33.330164199999999</v>
      </c>
      <c r="P1239">
        <v>126.2549916</v>
      </c>
      <c r="R1239" t="s">
        <v>10954</v>
      </c>
      <c r="S1239" t="s">
        <v>10949</v>
      </c>
      <c r="T1239" t="s">
        <v>10955</v>
      </c>
      <c r="U1239" t="s">
        <v>10956</v>
      </c>
    </row>
    <row r="1240" spans="1:21" x14ac:dyDescent="0.3">
      <c r="A1240" t="s">
        <v>10957</v>
      </c>
      <c r="B1240" t="s">
        <v>2920</v>
      </c>
      <c r="C1240" t="s">
        <v>2921</v>
      </c>
      <c r="D1240" t="s">
        <v>10958</v>
      </c>
      <c r="E1240">
        <f>_xlfn.IFNA(VLOOKUP($F1240,지역분류!$C$2:$D$5,2,0),0)</f>
        <v>2</v>
      </c>
      <c r="F1240" t="str">
        <f>_xlfn.IFNA(INDEX(지역분류!$G$2:$G$21,MATCH($J1240,지역분류!$H$2:$H$21,0)),"테마여행")</f>
        <v>동부</v>
      </c>
      <c r="G1240" t="s">
        <v>54</v>
      </c>
      <c r="H1240" t="s">
        <v>55</v>
      </c>
      <c r="I1240" t="s">
        <v>253</v>
      </c>
      <c r="J1240" t="s">
        <v>254</v>
      </c>
      <c r="K1240" t="s">
        <v>10959</v>
      </c>
      <c r="L1240" t="s">
        <v>10960</v>
      </c>
      <c r="M1240" t="s">
        <v>10961</v>
      </c>
      <c r="N1240" t="s">
        <v>10962</v>
      </c>
      <c r="O1240">
        <v>33.33146</v>
      </c>
      <c r="P1240">
        <v>126.78151</v>
      </c>
      <c r="Q1240" t="s">
        <v>8849</v>
      </c>
      <c r="R1240" t="s">
        <v>10000</v>
      </c>
      <c r="S1240" t="s">
        <v>10963</v>
      </c>
      <c r="T1240" t="s">
        <v>10964</v>
      </c>
      <c r="U1240" t="s">
        <v>10965</v>
      </c>
    </row>
    <row r="1241" spans="1:21" hidden="1" x14ac:dyDescent="0.3">
      <c r="A1241" t="s">
        <v>10966</v>
      </c>
      <c r="B1241" t="s">
        <v>96</v>
      </c>
      <c r="C1241" t="s">
        <v>97</v>
      </c>
      <c r="D1241" t="s">
        <v>10967</v>
      </c>
      <c r="E1241">
        <f>_xlfn.IFNA(VLOOKUP($F1241,지역분류!$C$2:$D$5,2,0),0)</f>
        <v>2</v>
      </c>
      <c r="F1241" t="str">
        <f>_xlfn.IFNA(INDEX(지역분류!$G$2:$G$21,MATCH($J1241,지역분류!$H$2:$H$21,0)),"테마여행")</f>
        <v>동부</v>
      </c>
      <c r="G1241" t="s">
        <v>54</v>
      </c>
      <c r="H1241" t="s">
        <v>55</v>
      </c>
      <c r="I1241" t="s">
        <v>253</v>
      </c>
      <c r="J1241" t="s">
        <v>254</v>
      </c>
      <c r="M1241" t="s">
        <v>10968</v>
      </c>
      <c r="N1241" t="s">
        <v>10969</v>
      </c>
      <c r="S1241" t="s">
        <v>10970</v>
      </c>
      <c r="T1241" t="s">
        <v>10971</v>
      </c>
      <c r="U1241" t="s">
        <v>10972</v>
      </c>
    </row>
    <row r="1242" spans="1:21" x14ac:dyDescent="0.3">
      <c r="A1242" t="s">
        <v>10973</v>
      </c>
      <c r="B1242" t="s">
        <v>2920</v>
      </c>
      <c r="C1242" t="s">
        <v>2921</v>
      </c>
      <c r="D1242" t="s">
        <v>10974</v>
      </c>
      <c r="E1242">
        <f>_xlfn.IFNA(VLOOKUP($F1242,지역분류!$C$2:$D$5,2,0),0)</f>
        <v>4</v>
      </c>
      <c r="F1242" t="str">
        <f>_xlfn.IFNA(INDEX(지역분류!$G$2:$G$21,MATCH($J1242,지역분류!$H$2:$H$21,0)),"테마여행")</f>
        <v>남부</v>
      </c>
      <c r="G1242" t="s">
        <v>54</v>
      </c>
      <c r="H1242" t="s">
        <v>55</v>
      </c>
      <c r="I1242" t="s">
        <v>69</v>
      </c>
      <c r="J1242" t="s">
        <v>70</v>
      </c>
      <c r="K1242" t="s">
        <v>10975</v>
      </c>
      <c r="L1242" t="s">
        <v>10975</v>
      </c>
      <c r="M1242" t="s">
        <v>10976</v>
      </c>
      <c r="N1242" t="s">
        <v>10977</v>
      </c>
      <c r="O1242">
        <v>33.240031999999999</v>
      </c>
      <c r="P1242">
        <v>126.38032</v>
      </c>
      <c r="R1242" t="s">
        <v>72</v>
      </c>
      <c r="S1242" t="s">
        <v>10978</v>
      </c>
      <c r="T1242" t="s">
        <v>10979</v>
      </c>
      <c r="U1242" t="s">
        <v>10980</v>
      </c>
    </row>
    <row r="1243" spans="1:21" x14ac:dyDescent="0.3">
      <c r="A1243" t="s">
        <v>10981</v>
      </c>
      <c r="B1243" t="s">
        <v>165</v>
      </c>
      <c r="C1243" t="s">
        <v>166</v>
      </c>
      <c r="D1243" t="s">
        <v>10982</v>
      </c>
      <c r="E1243">
        <f>_xlfn.IFNA(VLOOKUP($F1243,지역분류!$C$2:$D$5,2,0),0)</f>
        <v>4</v>
      </c>
      <c r="F1243" t="str">
        <f>_xlfn.IFNA(INDEX(지역분류!$G$2:$G$21,MATCH($J1243,지역분류!$H$2:$H$21,0)),"테마여행")</f>
        <v>남부</v>
      </c>
      <c r="G1243" t="s">
        <v>54</v>
      </c>
      <c r="H1243" t="s">
        <v>55</v>
      </c>
      <c r="I1243" t="s">
        <v>69</v>
      </c>
      <c r="J1243" t="s">
        <v>70</v>
      </c>
      <c r="K1243" t="s">
        <v>10983</v>
      </c>
      <c r="L1243" t="s">
        <v>10984</v>
      </c>
      <c r="M1243" t="s">
        <v>756</v>
      </c>
      <c r="N1243" t="s">
        <v>10985</v>
      </c>
      <c r="O1243">
        <v>33.233051900000007</v>
      </c>
      <c r="P1243">
        <v>126.50558220000001</v>
      </c>
      <c r="Q1243" t="s">
        <v>6350</v>
      </c>
      <c r="R1243" t="s">
        <v>10986</v>
      </c>
      <c r="S1243" t="s">
        <v>10987</v>
      </c>
      <c r="T1243" t="s">
        <v>10988</v>
      </c>
      <c r="U1243" t="s">
        <v>10989</v>
      </c>
    </row>
    <row r="1244" spans="1:21" x14ac:dyDescent="0.3">
      <c r="A1244" t="s">
        <v>10990</v>
      </c>
      <c r="B1244" t="s">
        <v>2920</v>
      </c>
      <c r="C1244" t="s">
        <v>2921</v>
      </c>
      <c r="D1244" t="s">
        <v>10991</v>
      </c>
      <c r="E1244">
        <f>_xlfn.IFNA(VLOOKUP($F1244,지역분류!$C$2:$D$5,2,0),0)</f>
        <v>1</v>
      </c>
      <c r="F1244" t="str">
        <f>_xlfn.IFNA(INDEX(지역분류!$G$2:$G$21,MATCH($J1244,지역분류!$H$2:$H$21,0)),"테마여행")</f>
        <v>북부</v>
      </c>
      <c r="G1244" t="s">
        <v>17</v>
      </c>
      <c r="H1244" t="s">
        <v>18</v>
      </c>
      <c r="I1244" t="s">
        <v>42</v>
      </c>
      <c r="J1244" t="s">
        <v>43</v>
      </c>
      <c r="K1244" t="s">
        <v>10992</v>
      </c>
      <c r="L1244" t="s">
        <v>10992</v>
      </c>
      <c r="M1244" t="s">
        <v>6791</v>
      </c>
      <c r="N1244" t="s">
        <v>10993</v>
      </c>
      <c r="O1244">
        <v>33.478279999999998</v>
      </c>
      <c r="P1244">
        <v>126.71444</v>
      </c>
      <c r="S1244" t="s">
        <v>10994</v>
      </c>
      <c r="T1244" t="s">
        <v>10995</v>
      </c>
      <c r="U1244" t="s">
        <v>10996</v>
      </c>
    </row>
    <row r="1245" spans="1:21" x14ac:dyDescent="0.3">
      <c r="A1245" t="s">
        <v>10997</v>
      </c>
      <c r="B1245" t="s">
        <v>165</v>
      </c>
      <c r="C1245" t="s">
        <v>166</v>
      </c>
      <c r="D1245" t="s">
        <v>10998</v>
      </c>
      <c r="E1245">
        <f>_xlfn.IFNA(VLOOKUP($F1245,지역분류!$C$2:$D$5,2,0),0)</f>
        <v>2</v>
      </c>
      <c r="F1245" t="str">
        <f>_xlfn.IFNA(INDEX(지역분류!$G$2:$G$21,MATCH($J1245,지역분류!$H$2:$H$21,0)),"테마여행")</f>
        <v>동부</v>
      </c>
      <c r="G1245" t="s">
        <v>54</v>
      </c>
      <c r="H1245" t="s">
        <v>55</v>
      </c>
      <c r="I1245" t="s">
        <v>253</v>
      </c>
      <c r="J1245" t="s">
        <v>254</v>
      </c>
      <c r="K1245" t="s">
        <v>10999</v>
      </c>
      <c r="L1245" t="s">
        <v>11000</v>
      </c>
      <c r="M1245" t="s">
        <v>11001</v>
      </c>
      <c r="N1245" t="s">
        <v>11002</v>
      </c>
      <c r="O1245">
        <v>33.326740000000001</v>
      </c>
      <c r="P1245">
        <v>126.82066</v>
      </c>
      <c r="Q1245" t="s">
        <v>5597</v>
      </c>
      <c r="R1245" t="s">
        <v>11003</v>
      </c>
      <c r="S1245" t="s">
        <v>11004</v>
      </c>
      <c r="T1245" t="s">
        <v>11005</v>
      </c>
      <c r="U1245" t="s">
        <v>11006</v>
      </c>
    </row>
    <row r="1246" spans="1:21" x14ac:dyDescent="0.3">
      <c r="A1246" t="s">
        <v>11007</v>
      </c>
      <c r="B1246" t="s">
        <v>74</v>
      </c>
      <c r="C1246" t="s">
        <v>75</v>
      </c>
      <c r="D1246" t="s">
        <v>11008</v>
      </c>
      <c r="E1246">
        <f>_xlfn.IFNA(VLOOKUP($F1246,지역분류!$C$2:$D$5,2,0),0)</f>
        <v>4</v>
      </c>
      <c r="F1246" t="str">
        <f>_xlfn.IFNA(INDEX(지역분류!$G$2:$G$21,MATCH($J1246,지역분류!$H$2:$H$21,0)),"테마여행")</f>
        <v>남부</v>
      </c>
      <c r="G1246" t="s">
        <v>54</v>
      </c>
      <c r="H1246" t="s">
        <v>55</v>
      </c>
      <c r="I1246" t="s">
        <v>301</v>
      </c>
      <c r="J1246" t="s">
        <v>302</v>
      </c>
      <c r="K1246" t="s">
        <v>11009</v>
      </c>
      <c r="L1246" t="s">
        <v>11010</v>
      </c>
      <c r="M1246" t="s">
        <v>11011</v>
      </c>
      <c r="N1246" t="s">
        <v>11012</v>
      </c>
      <c r="O1246">
        <v>33.299379799999997</v>
      </c>
      <c r="P1246">
        <v>126.7663026</v>
      </c>
      <c r="R1246" t="s">
        <v>11013</v>
      </c>
      <c r="S1246" t="s">
        <v>11008</v>
      </c>
      <c r="T1246" t="s">
        <v>11014</v>
      </c>
      <c r="U1246" t="s">
        <v>11015</v>
      </c>
    </row>
    <row r="1247" spans="1:21" x14ac:dyDescent="0.3">
      <c r="A1247" t="s">
        <v>11016</v>
      </c>
      <c r="B1247" t="s">
        <v>74</v>
      </c>
      <c r="C1247" t="s">
        <v>75</v>
      </c>
      <c r="D1247" t="s">
        <v>11017</v>
      </c>
      <c r="E1247">
        <f>_xlfn.IFNA(VLOOKUP($F1247,지역분류!$C$2:$D$5,2,0),0)</f>
        <v>4</v>
      </c>
      <c r="F1247" t="str">
        <f>_xlfn.IFNA(INDEX(지역분류!$G$2:$G$21,MATCH($J1247,지역분류!$H$2:$H$21,0)),"테마여행")</f>
        <v>남부</v>
      </c>
      <c r="G1247" t="s">
        <v>54</v>
      </c>
      <c r="H1247" t="s">
        <v>55</v>
      </c>
      <c r="I1247" t="s">
        <v>69</v>
      </c>
      <c r="J1247" t="s">
        <v>70</v>
      </c>
      <c r="K1247" t="s">
        <v>11018</v>
      </c>
      <c r="L1247" t="s">
        <v>11019</v>
      </c>
      <c r="M1247" t="s">
        <v>11020</v>
      </c>
      <c r="N1247" t="s">
        <v>11021</v>
      </c>
      <c r="O1247">
        <v>33.262751700000003</v>
      </c>
      <c r="P1247">
        <v>126.4407681</v>
      </c>
      <c r="R1247" t="s">
        <v>11022</v>
      </c>
      <c r="S1247" t="s">
        <v>11017</v>
      </c>
      <c r="T1247" t="s">
        <v>11023</v>
      </c>
      <c r="U1247" t="s">
        <v>11024</v>
      </c>
    </row>
    <row r="1248" spans="1:21" x14ac:dyDescent="0.3">
      <c r="A1248" t="s">
        <v>11025</v>
      </c>
      <c r="B1248" t="s">
        <v>165</v>
      </c>
      <c r="C1248" t="s">
        <v>166</v>
      </c>
      <c r="D1248" t="s">
        <v>11026</v>
      </c>
      <c r="E1248">
        <f>_xlfn.IFNA(VLOOKUP($F1248,지역분류!$C$2:$D$5,2,0),0)</f>
        <v>2</v>
      </c>
      <c r="F1248" t="str">
        <f>_xlfn.IFNA(INDEX(지역분류!$G$2:$G$21,MATCH($J1248,지역분류!$H$2:$H$21,0)),"테마여행")</f>
        <v>동부</v>
      </c>
      <c r="G1248" t="s">
        <v>54</v>
      </c>
      <c r="H1248" t="s">
        <v>55</v>
      </c>
      <c r="I1248" t="s">
        <v>253</v>
      </c>
      <c r="J1248" t="s">
        <v>254</v>
      </c>
      <c r="K1248" t="s">
        <v>7227</v>
      </c>
      <c r="L1248" t="s">
        <v>7227</v>
      </c>
      <c r="M1248" t="s">
        <v>11027</v>
      </c>
      <c r="N1248" t="s">
        <v>11028</v>
      </c>
      <c r="O1248">
        <v>33.326770000000003</v>
      </c>
      <c r="P1248">
        <v>126.83669</v>
      </c>
      <c r="R1248" t="s">
        <v>11029</v>
      </c>
      <c r="S1248" t="s">
        <v>11030</v>
      </c>
      <c r="T1248" t="s">
        <v>11031</v>
      </c>
      <c r="U1248" t="s">
        <v>11032</v>
      </c>
    </row>
    <row r="1249" spans="1:21" x14ac:dyDescent="0.3">
      <c r="A1249" t="s">
        <v>11033</v>
      </c>
      <c r="B1249" t="s">
        <v>74</v>
      </c>
      <c r="C1249" t="s">
        <v>75</v>
      </c>
      <c r="D1249" t="s">
        <v>11034</v>
      </c>
      <c r="E1249">
        <f>_xlfn.IFNA(VLOOKUP($F1249,지역분류!$C$2:$D$5,2,0),0)</f>
        <v>3</v>
      </c>
      <c r="F1249" t="str">
        <f>_xlfn.IFNA(INDEX(지역분류!$G$2:$G$21,MATCH($J1249,지역분류!$H$2:$H$21,0)),"테마여행")</f>
        <v>서부</v>
      </c>
      <c r="G1249" t="s">
        <v>17</v>
      </c>
      <c r="H1249" t="s">
        <v>18</v>
      </c>
      <c r="I1249" t="s">
        <v>77</v>
      </c>
      <c r="J1249" t="s">
        <v>78</v>
      </c>
      <c r="K1249" t="s">
        <v>11035</v>
      </c>
      <c r="L1249" t="s">
        <v>11036</v>
      </c>
      <c r="M1249" t="s">
        <v>11037</v>
      </c>
      <c r="N1249" t="s">
        <v>11038</v>
      </c>
      <c r="O1249">
        <v>33.414673200000003</v>
      </c>
      <c r="P1249">
        <v>126.26138210000001</v>
      </c>
      <c r="R1249" t="s">
        <v>11039</v>
      </c>
      <c r="S1249" t="s">
        <v>11040</v>
      </c>
      <c r="T1249" t="s">
        <v>11041</v>
      </c>
      <c r="U1249" t="s">
        <v>11042</v>
      </c>
    </row>
    <row r="1250" spans="1:21" x14ac:dyDescent="0.3">
      <c r="A1250" t="s">
        <v>11043</v>
      </c>
      <c r="B1250" t="s">
        <v>165</v>
      </c>
      <c r="C1250" t="s">
        <v>166</v>
      </c>
      <c r="D1250" t="s">
        <v>11044</v>
      </c>
      <c r="E1250">
        <f>_xlfn.IFNA(VLOOKUP($F1250,지역분류!$C$2:$D$5,2,0),0)</f>
        <v>1</v>
      </c>
      <c r="F1250" t="str">
        <f>_xlfn.IFNA(INDEX(지역분류!$G$2:$G$21,MATCH($J1250,지역분류!$H$2:$H$21,0)),"테마여행")</f>
        <v>북부</v>
      </c>
      <c r="G1250" t="s">
        <v>392</v>
      </c>
      <c r="H1250" t="s">
        <v>393</v>
      </c>
      <c r="I1250" t="s">
        <v>424</v>
      </c>
      <c r="J1250" t="s">
        <v>42073</v>
      </c>
      <c r="K1250" t="s">
        <v>3496</v>
      </c>
      <c r="L1250" t="s">
        <v>3497</v>
      </c>
      <c r="M1250" t="s">
        <v>11045</v>
      </c>
      <c r="N1250" t="s">
        <v>11046</v>
      </c>
      <c r="O1250">
        <v>33.964290300000002</v>
      </c>
      <c r="P1250">
        <v>126.2929862</v>
      </c>
      <c r="R1250" t="s">
        <v>11047</v>
      </c>
      <c r="S1250" t="s">
        <v>11044</v>
      </c>
      <c r="T1250" t="s">
        <v>11048</v>
      </c>
      <c r="U1250" t="s">
        <v>11049</v>
      </c>
    </row>
    <row r="1251" spans="1:21" x14ac:dyDescent="0.3">
      <c r="A1251" t="s">
        <v>11050</v>
      </c>
      <c r="B1251" t="s">
        <v>2920</v>
      </c>
      <c r="C1251" t="s">
        <v>2921</v>
      </c>
      <c r="D1251" t="s">
        <v>11051</v>
      </c>
      <c r="E1251">
        <f>_xlfn.IFNA(VLOOKUP($F1251,지역분류!$C$2:$D$5,2,0),0)</f>
        <v>3</v>
      </c>
      <c r="F1251" t="str">
        <f>_xlfn.IFNA(INDEX(지역분류!$G$2:$G$21,MATCH($J1251,지역분류!$H$2:$H$21,0)),"테마여행")</f>
        <v>서부</v>
      </c>
      <c r="G1251" t="s">
        <v>17</v>
      </c>
      <c r="H1251" t="s">
        <v>18</v>
      </c>
      <c r="I1251" t="s">
        <v>77</v>
      </c>
      <c r="J1251" t="s">
        <v>78</v>
      </c>
      <c r="K1251" t="s">
        <v>11052</v>
      </c>
      <c r="L1251" t="s">
        <v>11053</v>
      </c>
      <c r="M1251" t="s">
        <v>11054</v>
      </c>
      <c r="N1251" t="s">
        <v>11055</v>
      </c>
      <c r="O1251">
        <v>33.414270000000002</v>
      </c>
      <c r="P1251">
        <v>126.26667</v>
      </c>
      <c r="Q1251" t="s">
        <v>11056</v>
      </c>
      <c r="R1251" t="s">
        <v>11057</v>
      </c>
      <c r="S1251" t="s">
        <v>11058</v>
      </c>
      <c r="T1251" t="s">
        <v>11059</v>
      </c>
      <c r="U1251" t="s">
        <v>11060</v>
      </c>
    </row>
    <row r="1252" spans="1:21" x14ac:dyDescent="0.3">
      <c r="A1252" t="s">
        <v>11061</v>
      </c>
      <c r="B1252" t="s">
        <v>165</v>
      </c>
      <c r="C1252" t="s">
        <v>166</v>
      </c>
      <c r="D1252" t="s">
        <v>11062</v>
      </c>
      <c r="E1252">
        <f>_xlfn.IFNA(VLOOKUP($F1252,지역분류!$C$2:$D$5,2,0),0)</f>
        <v>2</v>
      </c>
      <c r="F1252" t="str">
        <f>_xlfn.IFNA(INDEX(지역분류!$G$2:$G$21,MATCH($J1252,지역분류!$H$2:$H$21,0)),"테마여행")</f>
        <v>동부</v>
      </c>
      <c r="G1252" t="s">
        <v>392</v>
      </c>
      <c r="H1252" t="s">
        <v>393</v>
      </c>
      <c r="I1252" t="s">
        <v>607</v>
      </c>
      <c r="J1252" t="s">
        <v>608</v>
      </c>
      <c r="K1252" t="s">
        <v>11063</v>
      </c>
      <c r="L1252" t="s">
        <v>11064</v>
      </c>
      <c r="M1252" t="s">
        <v>11065</v>
      </c>
      <c r="N1252" t="s">
        <v>11066</v>
      </c>
      <c r="O1252">
        <v>33.513447599999999</v>
      </c>
      <c r="P1252">
        <v>126.9575361</v>
      </c>
      <c r="R1252" t="s">
        <v>11067</v>
      </c>
      <c r="S1252" t="s">
        <v>11068</v>
      </c>
      <c r="T1252" t="s">
        <v>11069</v>
      </c>
      <c r="U1252" t="s">
        <v>11070</v>
      </c>
    </row>
    <row r="1253" spans="1:21" x14ac:dyDescent="0.3">
      <c r="A1253" t="s">
        <v>11071</v>
      </c>
      <c r="B1253" t="s">
        <v>74</v>
      </c>
      <c r="C1253" t="s">
        <v>75</v>
      </c>
      <c r="D1253" t="s">
        <v>11072</v>
      </c>
      <c r="E1253">
        <f>_xlfn.IFNA(VLOOKUP($F1253,지역분류!$C$2:$D$5,2,0),0)</f>
        <v>1</v>
      </c>
      <c r="F1253" t="str">
        <f>_xlfn.IFNA(INDEX(지역분류!$G$2:$G$21,MATCH($J1253,지역분류!$H$2:$H$21,0)),"테마여행")</f>
        <v>북부</v>
      </c>
      <c r="G1253" t="s">
        <v>17</v>
      </c>
      <c r="H1253" t="s">
        <v>18</v>
      </c>
      <c r="I1253" t="s">
        <v>19</v>
      </c>
      <c r="J1253" t="s">
        <v>20</v>
      </c>
      <c r="K1253" t="s">
        <v>11073</v>
      </c>
      <c r="L1253" t="s">
        <v>11074</v>
      </c>
      <c r="M1253" t="s">
        <v>11075</v>
      </c>
      <c r="N1253" t="s">
        <v>11076</v>
      </c>
      <c r="O1253">
        <v>33.438079999999999</v>
      </c>
      <c r="P1253">
        <v>126.38043</v>
      </c>
      <c r="Q1253" t="s">
        <v>11077</v>
      </c>
      <c r="R1253" t="s">
        <v>11078</v>
      </c>
      <c r="S1253" t="s">
        <v>11079</v>
      </c>
      <c r="T1253" t="s">
        <v>11080</v>
      </c>
      <c r="U1253" t="s">
        <v>11081</v>
      </c>
    </row>
    <row r="1254" spans="1:21" x14ac:dyDescent="0.3">
      <c r="A1254" t="s">
        <v>11082</v>
      </c>
      <c r="B1254" t="s">
        <v>2920</v>
      </c>
      <c r="C1254" t="s">
        <v>2921</v>
      </c>
      <c r="D1254" t="s">
        <v>11083</v>
      </c>
      <c r="E1254">
        <f>_xlfn.IFNA(VLOOKUP($F1254,지역분류!$C$2:$D$5,2,0),0)</f>
        <v>2</v>
      </c>
      <c r="F1254" t="str">
        <f>_xlfn.IFNA(INDEX(지역분류!$G$2:$G$21,MATCH($J1254,지역분류!$H$2:$H$21,0)),"테마여행")</f>
        <v>동부</v>
      </c>
      <c r="G1254" t="s">
        <v>54</v>
      </c>
      <c r="H1254" t="s">
        <v>55</v>
      </c>
      <c r="I1254" t="s">
        <v>253</v>
      </c>
      <c r="J1254" t="s">
        <v>254</v>
      </c>
      <c r="K1254" t="s">
        <v>11084</v>
      </c>
      <c r="L1254" t="s">
        <v>11084</v>
      </c>
      <c r="M1254" t="s">
        <v>11085</v>
      </c>
      <c r="N1254" t="s">
        <v>11086</v>
      </c>
      <c r="O1254">
        <v>33.353701200000003</v>
      </c>
      <c r="P1254">
        <v>126.7714295</v>
      </c>
      <c r="R1254" t="s">
        <v>11087</v>
      </c>
      <c r="S1254" t="s">
        <v>11083</v>
      </c>
      <c r="T1254" t="s">
        <v>11088</v>
      </c>
      <c r="U1254" t="s">
        <v>11089</v>
      </c>
    </row>
    <row r="1255" spans="1:21" x14ac:dyDescent="0.3">
      <c r="A1255" t="s">
        <v>11090</v>
      </c>
      <c r="B1255" t="s">
        <v>165</v>
      </c>
      <c r="C1255" t="s">
        <v>166</v>
      </c>
      <c r="D1255" t="s">
        <v>11091</v>
      </c>
      <c r="E1255">
        <f>_xlfn.IFNA(VLOOKUP($F1255,지역분류!$C$2:$D$5,2,0),0)</f>
        <v>4</v>
      </c>
      <c r="F1255" t="str">
        <f>_xlfn.IFNA(INDEX(지역분류!$G$2:$G$21,MATCH($J1255,지역분류!$H$2:$H$21,0)),"테마여행")</f>
        <v>남부</v>
      </c>
      <c r="G1255" t="s">
        <v>54</v>
      </c>
      <c r="H1255" t="s">
        <v>55</v>
      </c>
      <c r="I1255" t="s">
        <v>69</v>
      </c>
      <c r="J1255" t="s">
        <v>70</v>
      </c>
      <c r="K1255" t="s">
        <v>11092</v>
      </c>
      <c r="L1255" t="s">
        <v>11093</v>
      </c>
      <c r="M1255" t="s">
        <v>11094</v>
      </c>
      <c r="N1255" t="s">
        <v>11095</v>
      </c>
      <c r="O1255">
        <v>33.261563600000002</v>
      </c>
      <c r="P1255">
        <v>126.49447000000001</v>
      </c>
      <c r="R1255" t="s">
        <v>11096</v>
      </c>
      <c r="S1255" t="s">
        <v>11097</v>
      </c>
      <c r="T1255" t="s">
        <v>11098</v>
      </c>
      <c r="U1255" t="s">
        <v>11099</v>
      </c>
    </row>
    <row r="1256" spans="1:21" x14ac:dyDescent="0.3">
      <c r="A1256" t="s">
        <v>11100</v>
      </c>
      <c r="B1256" t="s">
        <v>14</v>
      </c>
      <c r="C1256" t="s">
        <v>15</v>
      </c>
      <c r="D1256" t="s">
        <v>11101</v>
      </c>
      <c r="E1256">
        <f>_xlfn.IFNA(VLOOKUP($F1256,지역분류!$C$2:$D$5,2,0),0)</f>
        <v>2</v>
      </c>
      <c r="F1256" t="str">
        <f>_xlfn.IFNA(INDEX(지역분류!$G$2:$G$21,MATCH($J1256,지역분류!$H$2:$H$21,0)),"테마여행")</f>
        <v>동부</v>
      </c>
      <c r="G1256" t="s">
        <v>17</v>
      </c>
      <c r="H1256" t="s">
        <v>18</v>
      </c>
      <c r="I1256" t="s">
        <v>111</v>
      </c>
      <c r="J1256" t="s">
        <v>112</v>
      </c>
      <c r="K1256" t="s">
        <v>11102</v>
      </c>
      <c r="L1256" t="s">
        <v>11103</v>
      </c>
      <c r="M1256" t="s">
        <v>11104</v>
      </c>
      <c r="N1256" t="s">
        <v>11105</v>
      </c>
      <c r="O1256">
        <v>33.496050099999998</v>
      </c>
      <c r="P1256">
        <v>126.9010092</v>
      </c>
      <c r="R1256" t="s">
        <v>11106</v>
      </c>
      <c r="S1256" t="s">
        <v>11101</v>
      </c>
      <c r="T1256" t="s">
        <v>11107</v>
      </c>
      <c r="U1256" t="s">
        <v>11108</v>
      </c>
    </row>
    <row r="1257" spans="1:21" x14ac:dyDescent="0.3">
      <c r="A1257" t="s">
        <v>11109</v>
      </c>
      <c r="B1257" t="s">
        <v>165</v>
      </c>
      <c r="C1257" t="s">
        <v>166</v>
      </c>
      <c r="D1257" t="s">
        <v>11110</v>
      </c>
      <c r="E1257">
        <f>_xlfn.IFNA(VLOOKUP($F1257,지역분류!$C$2:$D$5,2,0),0)</f>
        <v>2</v>
      </c>
      <c r="F1257" t="str">
        <f>_xlfn.IFNA(INDEX(지역분류!$G$2:$G$21,MATCH($J1257,지역분류!$H$2:$H$21,0)),"테마여행")</f>
        <v>동부</v>
      </c>
      <c r="G1257" t="s">
        <v>54</v>
      </c>
      <c r="H1257" t="s">
        <v>55</v>
      </c>
      <c r="I1257" t="s">
        <v>187</v>
      </c>
      <c r="J1257" t="s">
        <v>188</v>
      </c>
      <c r="K1257" t="s">
        <v>11111</v>
      </c>
      <c r="L1257" t="s">
        <v>11112</v>
      </c>
      <c r="M1257" t="s">
        <v>8904</v>
      </c>
      <c r="N1257" t="s">
        <v>11113</v>
      </c>
      <c r="O1257">
        <v>33.470123000000001</v>
      </c>
      <c r="P1257">
        <v>126.93013999999999</v>
      </c>
      <c r="Q1257" t="s">
        <v>3142</v>
      </c>
      <c r="R1257" t="s">
        <v>11114</v>
      </c>
      <c r="S1257" t="s">
        <v>11115</v>
      </c>
      <c r="T1257" t="s">
        <v>11116</v>
      </c>
      <c r="U1257" t="s">
        <v>11117</v>
      </c>
    </row>
    <row r="1258" spans="1:21" x14ac:dyDescent="0.3">
      <c r="A1258" t="s">
        <v>11118</v>
      </c>
      <c r="B1258" t="s">
        <v>165</v>
      </c>
      <c r="C1258" t="s">
        <v>166</v>
      </c>
      <c r="D1258" t="s">
        <v>11119</v>
      </c>
      <c r="E1258">
        <f>_xlfn.IFNA(VLOOKUP($F1258,지역분류!$C$2:$D$5,2,0),0)</f>
        <v>1</v>
      </c>
      <c r="F1258" t="str">
        <f>_xlfn.IFNA(INDEX(지역분류!$G$2:$G$21,MATCH($J1258,지역분류!$H$2:$H$21,0)),"테마여행")</f>
        <v>북부</v>
      </c>
      <c r="G1258" t="s">
        <v>17</v>
      </c>
      <c r="H1258" t="s">
        <v>18</v>
      </c>
      <c r="I1258" t="s">
        <v>30</v>
      </c>
      <c r="J1258" t="s">
        <v>31</v>
      </c>
      <c r="K1258" t="s">
        <v>11120</v>
      </c>
      <c r="L1258" t="s">
        <v>11121</v>
      </c>
      <c r="M1258" t="s">
        <v>11122</v>
      </c>
      <c r="N1258" t="s">
        <v>11123</v>
      </c>
      <c r="O1258">
        <v>33.483098000000012</v>
      </c>
      <c r="P1258">
        <v>126.47723120000001</v>
      </c>
      <c r="R1258" t="s">
        <v>11124</v>
      </c>
      <c r="S1258" t="s">
        <v>11125</v>
      </c>
      <c r="T1258" t="s">
        <v>11126</v>
      </c>
      <c r="U1258" t="s">
        <v>11127</v>
      </c>
    </row>
    <row r="1259" spans="1:21" x14ac:dyDescent="0.3">
      <c r="A1259" t="s">
        <v>11128</v>
      </c>
      <c r="B1259" t="s">
        <v>74</v>
      </c>
      <c r="C1259" t="s">
        <v>75</v>
      </c>
      <c r="D1259" t="s">
        <v>11129</v>
      </c>
      <c r="E1259">
        <f>_xlfn.IFNA(VLOOKUP($F1259,지역분류!$C$2:$D$5,2,0),0)</f>
        <v>4</v>
      </c>
      <c r="F1259" t="str">
        <f>_xlfn.IFNA(INDEX(지역분류!$G$2:$G$21,MATCH($J1259,지역분류!$H$2:$H$21,0)),"테마여행")</f>
        <v>남부</v>
      </c>
      <c r="G1259" t="s">
        <v>54</v>
      </c>
      <c r="H1259" t="s">
        <v>55</v>
      </c>
      <c r="I1259" t="s">
        <v>56</v>
      </c>
      <c r="J1259" t="s">
        <v>57</v>
      </c>
      <c r="K1259" t="s">
        <v>11130</v>
      </c>
      <c r="L1259" t="s">
        <v>11131</v>
      </c>
      <c r="M1259" t="s">
        <v>11132</v>
      </c>
      <c r="N1259" t="s">
        <v>11133</v>
      </c>
      <c r="O1259">
        <v>33.3017501</v>
      </c>
      <c r="P1259">
        <v>126.32064579999999</v>
      </c>
      <c r="Q1259" t="s">
        <v>11134</v>
      </c>
      <c r="R1259" t="s">
        <v>11135</v>
      </c>
      <c r="S1259" t="s">
        <v>11129</v>
      </c>
      <c r="T1259" t="s">
        <v>11136</v>
      </c>
      <c r="U1259" t="s">
        <v>11137</v>
      </c>
    </row>
    <row r="1260" spans="1:21" hidden="1" x14ac:dyDescent="0.3">
      <c r="A1260" t="s">
        <v>11138</v>
      </c>
      <c r="B1260" t="s">
        <v>96</v>
      </c>
      <c r="C1260" t="s">
        <v>97</v>
      </c>
      <c r="D1260" t="s">
        <v>11139</v>
      </c>
      <c r="E1260">
        <f>_xlfn.IFNA(VLOOKUP($F1260,지역분류!$C$2:$D$5,2,0),0)</f>
        <v>4</v>
      </c>
      <c r="F1260" t="str">
        <f>_xlfn.IFNA(INDEX(지역분류!$G$2:$G$21,MATCH($J1260,지역분류!$H$2:$H$21,0)),"테마여행")</f>
        <v>남부</v>
      </c>
      <c r="G1260" t="s">
        <v>54</v>
      </c>
      <c r="H1260" t="s">
        <v>55</v>
      </c>
      <c r="I1260" t="s">
        <v>56</v>
      </c>
      <c r="J1260" t="s">
        <v>57</v>
      </c>
      <c r="M1260" t="s">
        <v>11140</v>
      </c>
      <c r="N1260" t="s">
        <v>11141</v>
      </c>
      <c r="S1260" t="s">
        <v>11139</v>
      </c>
      <c r="T1260" t="s">
        <v>11142</v>
      </c>
      <c r="U1260" t="s">
        <v>11143</v>
      </c>
    </row>
    <row r="1261" spans="1:21" x14ac:dyDescent="0.3">
      <c r="A1261" t="s">
        <v>11144</v>
      </c>
      <c r="B1261" t="s">
        <v>74</v>
      </c>
      <c r="C1261" t="s">
        <v>75</v>
      </c>
      <c r="D1261" t="s">
        <v>11145</v>
      </c>
      <c r="E1261">
        <f>_xlfn.IFNA(VLOOKUP($F1261,지역분류!$C$2:$D$5,2,0),0)</f>
        <v>1</v>
      </c>
      <c r="F1261" t="str">
        <f>_xlfn.IFNA(INDEX(지역분류!$G$2:$G$21,MATCH($J1261,지역분류!$H$2:$H$21,0)),"테마여행")</f>
        <v>북부</v>
      </c>
      <c r="G1261" t="s">
        <v>17</v>
      </c>
      <c r="H1261" t="s">
        <v>18</v>
      </c>
      <c r="I1261" t="s">
        <v>19</v>
      </c>
      <c r="J1261" t="s">
        <v>20</v>
      </c>
      <c r="K1261" t="s">
        <v>11146</v>
      </c>
      <c r="L1261" t="s">
        <v>11147</v>
      </c>
      <c r="M1261" t="s">
        <v>11148</v>
      </c>
      <c r="N1261" t="s">
        <v>11149</v>
      </c>
      <c r="O1261">
        <v>33.481767300000001</v>
      </c>
      <c r="P1261">
        <v>126.3751438</v>
      </c>
      <c r="R1261" t="s">
        <v>11150</v>
      </c>
      <c r="S1261" t="s">
        <v>11151</v>
      </c>
      <c r="T1261" t="s">
        <v>11152</v>
      </c>
      <c r="U1261" t="s">
        <v>11153</v>
      </c>
    </row>
    <row r="1262" spans="1:21" x14ac:dyDescent="0.3">
      <c r="A1262" t="s">
        <v>11154</v>
      </c>
      <c r="B1262" t="s">
        <v>2920</v>
      </c>
      <c r="C1262" t="s">
        <v>2921</v>
      </c>
      <c r="D1262" t="s">
        <v>11155</v>
      </c>
      <c r="E1262">
        <f>_xlfn.IFNA(VLOOKUP($F1262,지역분류!$C$2:$D$5,2,0),0)</f>
        <v>4</v>
      </c>
      <c r="F1262" t="str">
        <f>_xlfn.IFNA(INDEX(지역분류!$G$2:$G$21,MATCH($J1262,지역분류!$H$2:$H$21,0)),"테마여행")</f>
        <v>남부</v>
      </c>
      <c r="G1262" t="s">
        <v>54</v>
      </c>
      <c r="H1262" t="s">
        <v>55</v>
      </c>
      <c r="I1262" t="s">
        <v>69</v>
      </c>
      <c r="J1262" t="s">
        <v>70</v>
      </c>
      <c r="K1262" t="s">
        <v>11156</v>
      </c>
      <c r="L1262" t="s">
        <v>11157</v>
      </c>
      <c r="M1262" t="s">
        <v>11158</v>
      </c>
      <c r="N1262" t="s">
        <v>11159</v>
      </c>
      <c r="O1262">
        <v>33.263957699999999</v>
      </c>
      <c r="P1262">
        <v>126.5507293</v>
      </c>
      <c r="R1262" t="s">
        <v>11160</v>
      </c>
      <c r="S1262" t="s">
        <v>11155</v>
      </c>
      <c r="T1262" t="s">
        <v>11161</v>
      </c>
      <c r="U1262" t="s">
        <v>11162</v>
      </c>
    </row>
    <row r="1263" spans="1:21" x14ac:dyDescent="0.3">
      <c r="A1263" t="s">
        <v>11163</v>
      </c>
      <c r="B1263" t="s">
        <v>14</v>
      </c>
      <c r="C1263" t="s">
        <v>15</v>
      </c>
      <c r="D1263" t="s">
        <v>11164</v>
      </c>
      <c r="E1263">
        <f>_xlfn.IFNA(VLOOKUP($F1263,지역분류!$C$2:$D$5,2,0),0)</f>
        <v>1</v>
      </c>
      <c r="F1263" t="str">
        <f>_xlfn.IFNA(INDEX(지역분류!$G$2:$G$21,MATCH($J1263,지역분류!$H$2:$H$21,0)),"테마여행")</f>
        <v>북부</v>
      </c>
      <c r="G1263" t="s">
        <v>17</v>
      </c>
      <c r="H1263" t="s">
        <v>18</v>
      </c>
      <c r="I1263" t="s">
        <v>30</v>
      </c>
      <c r="J1263" t="s">
        <v>31</v>
      </c>
      <c r="K1263" t="s">
        <v>11165</v>
      </c>
      <c r="L1263" t="s">
        <v>11166</v>
      </c>
      <c r="M1263" t="s">
        <v>11167</v>
      </c>
      <c r="N1263" t="s">
        <v>11168</v>
      </c>
      <c r="O1263">
        <v>33.491363999999997</v>
      </c>
      <c r="P1263">
        <v>126.47257999999999</v>
      </c>
      <c r="Q1263" t="s">
        <v>11169</v>
      </c>
      <c r="R1263" t="s">
        <v>11170</v>
      </c>
      <c r="S1263" t="s">
        <v>11164</v>
      </c>
      <c r="T1263" t="s">
        <v>11171</v>
      </c>
      <c r="U1263" t="s">
        <v>11172</v>
      </c>
    </row>
    <row r="1264" spans="1:21" x14ac:dyDescent="0.3">
      <c r="A1264" t="s">
        <v>11173</v>
      </c>
      <c r="B1264" t="s">
        <v>14</v>
      </c>
      <c r="C1264" t="s">
        <v>15</v>
      </c>
      <c r="D1264" t="s">
        <v>11174</v>
      </c>
      <c r="E1264">
        <f>_xlfn.IFNA(VLOOKUP($F1264,지역분류!$C$2:$D$5,2,0),0)</f>
        <v>1</v>
      </c>
      <c r="F1264" t="str">
        <f>_xlfn.IFNA(INDEX(지역분류!$G$2:$G$21,MATCH($J1264,지역분류!$H$2:$H$21,0)),"테마여행")</f>
        <v>북부</v>
      </c>
      <c r="G1264" t="s">
        <v>17</v>
      </c>
      <c r="H1264" t="s">
        <v>18</v>
      </c>
      <c r="I1264" t="s">
        <v>30</v>
      </c>
      <c r="J1264" t="s">
        <v>31</v>
      </c>
      <c r="K1264" t="s">
        <v>11175</v>
      </c>
      <c r="L1264" t="s">
        <v>11176</v>
      </c>
      <c r="M1264" t="s">
        <v>11177</v>
      </c>
      <c r="N1264" t="s">
        <v>11178</v>
      </c>
      <c r="O1264">
        <v>33.5105024</v>
      </c>
      <c r="P1264">
        <v>126.52344170000001</v>
      </c>
      <c r="R1264" t="s">
        <v>11179</v>
      </c>
      <c r="S1264" t="s">
        <v>11174</v>
      </c>
      <c r="T1264" t="s">
        <v>11180</v>
      </c>
      <c r="U1264" t="s">
        <v>11181</v>
      </c>
    </row>
    <row r="1265" spans="1:21" x14ac:dyDescent="0.3">
      <c r="A1265" t="s">
        <v>11182</v>
      </c>
      <c r="B1265" t="s">
        <v>74</v>
      </c>
      <c r="C1265" t="s">
        <v>75</v>
      </c>
      <c r="D1265" t="s">
        <v>11183</v>
      </c>
      <c r="E1265">
        <f>_xlfn.IFNA(VLOOKUP($F1265,지역분류!$C$2:$D$5,2,0),0)</f>
        <v>1</v>
      </c>
      <c r="F1265" t="str">
        <f>_xlfn.IFNA(INDEX(지역분류!$G$2:$G$21,MATCH($J1265,지역분류!$H$2:$H$21,0)),"테마여행")</f>
        <v>북부</v>
      </c>
      <c r="G1265" t="s">
        <v>17</v>
      </c>
      <c r="H1265" t="s">
        <v>18</v>
      </c>
      <c r="I1265" t="s">
        <v>30</v>
      </c>
      <c r="J1265" t="s">
        <v>31</v>
      </c>
      <c r="K1265" t="s">
        <v>11184</v>
      </c>
      <c r="L1265" t="s">
        <v>11185</v>
      </c>
      <c r="M1265" t="s">
        <v>11186</v>
      </c>
      <c r="N1265" t="s">
        <v>11187</v>
      </c>
      <c r="O1265">
        <v>33.495583000000003</v>
      </c>
      <c r="P1265">
        <v>126.52748</v>
      </c>
      <c r="Q1265" t="s">
        <v>10566</v>
      </c>
      <c r="R1265" t="s">
        <v>11188</v>
      </c>
      <c r="S1265" t="s">
        <v>11189</v>
      </c>
      <c r="T1265" t="s">
        <v>11190</v>
      </c>
      <c r="U1265" t="s">
        <v>11191</v>
      </c>
    </row>
    <row r="1266" spans="1:21" x14ac:dyDescent="0.3">
      <c r="A1266" t="s">
        <v>11192</v>
      </c>
      <c r="B1266" t="s">
        <v>74</v>
      </c>
      <c r="C1266" t="s">
        <v>75</v>
      </c>
      <c r="D1266" t="s">
        <v>11193</v>
      </c>
      <c r="E1266">
        <f>_xlfn.IFNA(VLOOKUP($F1266,지역분류!$C$2:$D$5,2,0),0)</f>
        <v>4</v>
      </c>
      <c r="F1266" t="str">
        <f>_xlfn.IFNA(INDEX(지역분류!$G$2:$G$21,MATCH($J1266,지역분류!$H$2:$H$21,0)),"테마여행")</f>
        <v>남부</v>
      </c>
      <c r="G1266" t="s">
        <v>54</v>
      </c>
      <c r="H1266" t="s">
        <v>55</v>
      </c>
      <c r="I1266" t="s">
        <v>69</v>
      </c>
      <c r="J1266" t="s">
        <v>70</v>
      </c>
      <c r="K1266" t="s">
        <v>11194</v>
      </c>
      <c r="L1266" t="s">
        <v>11195</v>
      </c>
      <c r="M1266" t="s">
        <v>11196</v>
      </c>
      <c r="N1266" t="s">
        <v>11197</v>
      </c>
      <c r="O1266">
        <v>33.247445599999999</v>
      </c>
      <c r="P1266">
        <v>126.5056302</v>
      </c>
      <c r="R1266" t="s">
        <v>11198</v>
      </c>
      <c r="S1266" t="s">
        <v>11193</v>
      </c>
      <c r="T1266" t="s">
        <v>11199</v>
      </c>
      <c r="U1266" t="s">
        <v>11200</v>
      </c>
    </row>
    <row r="1267" spans="1:21" x14ac:dyDescent="0.3">
      <c r="A1267" t="s">
        <v>11201</v>
      </c>
      <c r="B1267" t="s">
        <v>74</v>
      </c>
      <c r="C1267" t="s">
        <v>75</v>
      </c>
      <c r="D1267" t="s">
        <v>11202</v>
      </c>
      <c r="E1267">
        <f>_xlfn.IFNA(VLOOKUP($F1267,지역분류!$C$2:$D$5,2,0),0)</f>
        <v>1</v>
      </c>
      <c r="F1267" t="str">
        <f>_xlfn.IFNA(INDEX(지역분류!$G$2:$G$21,MATCH($J1267,지역분류!$H$2:$H$21,0)),"테마여행")</f>
        <v>북부</v>
      </c>
      <c r="G1267" t="s">
        <v>17</v>
      </c>
      <c r="H1267" t="s">
        <v>18</v>
      </c>
      <c r="I1267" t="s">
        <v>30</v>
      </c>
      <c r="J1267" t="s">
        <v>31</v>
      </c>
      <c r="K1267" t="s">
        <v>11203</v>
      </c>
      <c r="L1267" t="s">
        <v>11204</v>
      </c>
      <c r="M1267" t="s">
        <v>11205</v>
      </c>
      <c r="N1267" t="s">
        <v>11206</v>
      </c>
      <c r="O1267">
        <v>33.487969700000008</v>
      </c>
      <c r="P1267">
        <v>126.5339468</v>
      </c>
      <c r="R1267" t="s">
        <v>11207</v>
      </c>
      <c r="S1267" t="s">
        <v>11202</v>
      </c>
      <c r="T1267" t="s">
        <v>11208</v>
      </c>
      <c r="U1267" t="s">
        <v>11209</v>
      </c>
    </row>
    <row r="1268" spans="1:21" x14ac:dyDescent="0.3">
      <c r="A1268" t="s">
        <v>11210</v>
      </c>
      <c r="B1268" t="s">
        <v>14</v>
      </c>
      <c r="C1268" t="s">
        <v>15</v>
      </c>
      <c r="D1268" t="s">
        <v>11211</v>
      </c>
      <c r="E1268">
        <f>_xlfn.IFNA(VLOOKUP($F1268,지역분류!$C$2:$D$5,2,0),0)</f>
        <v>4</v>
      </c>
      <c r="F1268" t="str">
        <f>_xlfn.IFNA(INDEX(지역분류!$G$2:$G$21,MATCH($J1268,지역분류!$H$2:$H$21,0)),"테마여행")</f>
        <v>남부</v>
      </c>
      <c r="G1268" t="s">
        <v>54</v>
      </c>
      <c r="H1268" t="s">
        <v>55</v>
      </c>
      <c r="I1268" t="s">
        <v>69</v>
      </c>
      <c r="J1268" t="s">
        <v>70</v>
      </c>
      <c r="K1268" t="s">
        <v>11212</v>
      </c>
      <c r="L1268" t="s">
        <v>11213</v>
      </c>
      <c r="M1268" t="s">
        <v>46</v>
      </c>
      <c r="N1268" t="s">
        <v>11214</v>
      </c>
      <c r="O1268">
        <v>33.245287099999999</v>
      </c>
      <c r="P1268">
        <v>126.56417159999999</v>
      </c>
      <c r="R1268" t="s">
        <v>72</v>
      </c>
      <c r="S1268" t="s">
        <v>11211</v>
      </c>
      <c r="T1268" t="s">
        <v>11215</v>
      </c>
      <c r="U1268" t="s">
        <v>11216</v>
      </c>
    </row>
    <row r="1269" spans="1:21" hidden="1" x14ac:dyDescent="0.3">
      <c r="A1269" t="s">
        <v>11217</v>
      </c>
      <c r="B1269" t="s">
        <v>96</v>
      </c>
      <c r="C1269" t="s">
        <v>97</v>
      </c>
      <c r="D1269" t="s">
        <v>11218</v>
      </c>
      <c r="E1269">
        <f>_xlfn.IFNA(VLOOKUP($F1269,지역분류!$C$2:$D$5,2,0),0)</f>
        <v>4</v>
      </c>
      <c r="F1269" t="str">
        <f>_xlfn.IFNA(INDEX(지역분류!$G$2:$G$21,MATCH($J1269,지역분류!$H$2:$H$21,0)),"테마여행")</f>
        <v>남부</v>
      </c>
      <c r="G1269" t="s">
        <v>54</v>
      </c>
      <c r="H1269" t="s">
        <v>55</v>
      </c>
      <c r="I1269" t="s">
        <v>69</v>
      </c>
      <c r="J1269" t="s">
        <v>70</v>
      </c>
      <c r="M1269" t="s">
        <v>11219</v>
      </c>
      <c r="N1269" t="s">
        <v>11220</v>
      </c>
      <c r="S1269" t="s">
        <v>11221</v>
      </c>
      <c r="T1269" t="s">
        <v>11222</v>
      </c>
      <c r="U1269" t="s">
        <v>11223</v>
      </c>
    </row>
    <row r="1270" spans="1:21" x14ac:dyDescent="0.3">
      <c r="A1270" t="s">
        <v>11224</v>
      </c>
      <c r="B1270" t="s">
        <v>74</v>
      </c>
      <c r="C1270" t="s">
        <v>75</v>
      </c>
      <c r="D1270" t="s">
        <v>11225</v>
      </c>
      <c r="E1270">
        <f>_xlfn.IFNA(VLOOKUP($F1270,지역분류!$C$2:$D$5,2,0),0)</f>
        <v>2</v>
      </c>
      <c r="F1270" t="str">
        <f>_xlfn.IFNA(INDEX(지역분류!$G$2:$G$21,MATCH($J1270,지역분류!$H$2:$H$21,0)),"테마여행")</f>
        <v>동부</v>
      </c>
      <c r="G1270" t="s">
        <v>54</v>
      </c>
      <c r="H1270" t="s">
        <v>55</v>
      </c>
      <c r="I1270" t="s">
        <v>253</v>
      </c>
      <c r="J1270" t="s">
        <v>254</v>
      </c>
      <c r="K1270" t="s">
        <v>11226</v>
      </c>
      <c r="L1270" t="s">
        <v>11227</v>
      </c>
      <c r="M1270" t="s">
        <v>11228</v>
      </c>
      <c r="N1270" t="s">
        <v>11229</v>
      </c>
      <c r="O1270">
        <v>33.393801099999997</v>
      </c>
      <c r="P1270">
        <v>126.8008277</v>
      </c>
      <c r="R1270" t="s">
        <v>11230</v>
      </c>
      <c r="S1270" t="s">
        <v>11225</v>
      </c>
      <c r="T1270" t="s">
        <v>11231</v>
      </c>
      <c r="U1270" t="s">
        <v>11232</v>
      </c>
    </row>
    <row r="1271" spans="1:21" x14ac:dyDescent="0.3">
      <c r="A1271" t="s">
        <v>11233</v>
      </c>
      <c r="B1271" t="s">
        <v>2920</v>
      </c>
      <c r="C1271" t="s">
        <v>2921</v>
      </c>
      <c r="D1271" t="s">
        <v>11234</v>
      </c>
      <c r="E1271">
        <f>_xlfn.IFNA(VLOOKUP($F1271,지역분류!$C$2:$D$5,2,0),0)</f>
        <v>1</v>
      </c>
      <c r="F1271" t="str">
        <f>_xlfn.IFNA(INDEX(지역분류!$G$2:$G$21,MATCH($J1271,지역분류!$H$2:$H$21,0)),"테마여행")</f>
        <v>북부</v>
      </c>
      <c r="G1271" t="s">
        <v>17</v>
      </c>
      <c r="H1271" t="s">
        <v>18</v>
      </c>
      <c r="I1271" t="s">
        <v>30</v>
      </c>
      <c r="J1271" t="s">
        <v>31</v>
      </c>
      <c r="K1271" t="s">
        <v>11235</v>
      </c>
      <c r="L1271" t="s">
        <v>11236</v>
      </c>
      <c r="M1271" t="s">
        <v>11237</v>
      </c>
      <c r="N1271" t="s">
        <v>11238</v>
      </c>
      <c r="O1271">
        <v>33.511742699999999</v>
      </c>
      <c r="P1271">
        <v>126.5170814</v>
      </c>
      <c r="S1271" t="s">
        <v>11234</v>
      </c>
      <c r="T1271" t="s">
        <v>11239</v>
      </c>
      <c r="U1271" t="s">
        <v>11240</v>
      </c>
    </row>
    <row r="1272" spans="1:21" x14ac:dyDescent="0.3">
      <c r="A1272" t="s">
        <v>11241</v>
      </c>
      <c r="B1272" t="s">
        <v>165</v>
      </c>
      <c r="C1272" t="s">
        <v>166</v>
      </c>
      <c r="D1272" t="s">
        <v>11242</v>
      </c>
      <c r="E1272">
        <f>_xlfn.IFNA(VLOOKUP($F1272,지역분류!$C$2:$D$5,2,0),0)</f>
        <v>2</v>
      </c>
      <c r="F1272" t="str">
        <f>_xlfn.IFNA(INDEX(지역분류!$G$2:$G$21,MATCH($J1272,지역분류!$H$2:$H$21,0)),"테마여행")</f>
        <v>동부</v>
      </c>
      <c r="G1272" t="s">
        <v>17</v>
      </c>
      <c r="H1272" t="s">
        <v>18</v>
      </c>
      <c r="I1272" t="s">
        <v>111</v>
      </c>
      <c r="J1272" t="s">
        <v>112</v>
      </c>
      <c r="K1272" t="s">
        <v>11243</v>
      </c>
      <c r="L1272" t="s">
        <v>11244</v>
      </c>
      <c r="M1272" t="s">
        <v>2990</v>
      </c>
      <c r="N1272" t="s">
        <v>11245</v>
      </c>
      <c r="O1272">
        <v>33.529493199999997</v>
      </c>
      <c r="P1272">
        <v>126.83852570000001</v>
      </c>
      <c r="R1272" t="s">
        <v>11246</v>
      </c>
      <c r="S1272" t="s">
        <v>11247</v>
      </c>
      <c r="T1272" t="s">
        <v>11248</v>
      </c>
      <c r="U1272" t="s">
        <v>11249</v>
      </c>
    </row>
    <row r="1273" spans="1:21" x14ac:dyDescent="0.3">
      <c r="A1273" t="s">
        <v>11250</v>
      </c>
      <c r="B1273" t="s">
        <v>2920</v>
      </c>
      <c r="C1273" t="s">
        <v>2921</v>
      </c>
      <c r="D1273" t="s">
        <v>11251</v>
      </c>
      <c r="E1273">
        <f>_xlfn.IFNA(VLOOKUP($F1273,지역분류!$C$2:$D$5,2,0),0)</f>
        <v>4</v>
      </c>
      <c r="F1273" t="str">
        <f>_xlfn.IFNA(INDEX(지역분류!$G$2:$G$21,MATCH($J1273,지역분류!$H$2:$H$21,0)),"테마여행")</f>
        <v>남부</v>
      </c>
      <c r="G1273" t="s">
        <v>54</v>
      </c>
      <c r="H1273" t="s">
        <v>55</v>
      </c>
      <c r="I1273" t="s">
        <v>69</v>
      </c>
      <c r="J1273" t="s">
        <v>70</v>
      </c>
      <c r="K1273" t="s">
        <v>11252</v>
      </c>
      <c r="L1273" t="s">
        <v>11252</v>
      </c>
      <c r="M1273" t="s">
        <v>11253</v>
      </c>
      <c r="N1273" t="s">
        <v>11254</v>
      </c>
      <c r="O1273">
        <v>33.276754099999998</v>
      </c>
      <c r="P1273">
        <v>126.5270287999999</v>
      </c>
      <c r="R1273" t="s">
        <v>11255</v>
      </c>
      <c r="S1273" t="s">
        <v>11256</v>
      </c>
      <c r="T1273" t="s">
        <v>11257</v>
      </c>
      <c r="U1273" t="s">
        <v>11258</v>
      </c>
    </row>
    <row r="1274" spans="1:21" x14ac:dyDescent="0.3">
      <c r="A1274" t="s">
        <v>11259</v>
      </c>
      <c r="B1274" t="s">
        <v>2920</v>
      </c>
      <c r="C1274" t="s">
        <v>2921</v>
      </c>
      <c r="D1274" t="s">
        <v>11260</v>
      </c>
      <c r="E1274">
        <f>_xlfn.IFNA(VLOOKUP($F1274,지역분류!$C$2:$D$5,2,0),0)</f>
        <v>1</v>
      </c>
      <c r="F1274" t="str">
        <f>_xlfn.IFNA(INDEX(지역분류!$G$2:$G$21,MATCH($J1274,지역분류!$H$2:$H$21,0)),"테마여행")</f>
        <v>북부</v>
      </c>
      <c r="G1274" t="s">
        <v>392</v>
      </c>
      <c r="H1274" t="s">
        <v>393</v>
      </c>
      <c r="I1274" t="s">
        <v>424</v>
      </c>
      <c r="J1274" t="s">
        <v>42073</v>
      </c>
      <c r="K1274" t="s">
        <v>11261</v>
      </c>
      <c r="L1274" t="s">
        <v>11261</v>
      </c>
      <c r="M1274" t="s">
        <v>6625</v>
      </c>
      <c r="N1274" t="s">
        <v>11262</v>
      </c>
      <c r="O1274">
        <v>33.952472999999998</v>
      </c>
      <c r="P1274">
        <v>126.32899</v>
      </c>
      <c r="R1274" t="s">
        <v>72</v>
      </c>
      <c r="S1274" t="s">
        <v>11263</v>
      </c>
      <c r="T1274" t="s">
        <v>11264</v>
      </c>
      <c r="U1274" t="s">
        <v>11265</v>
      </c>
    </row>
    <row r="1275" spans="1:21" x14ac:dyDescent="0.3">
      <c r="A1275" t="s">
        <v>11266</v>
      </c>
      <c r="B1275" t="s">
        <v>2920</v>
      </c>
      <c r="C1275" t="s">
        <v>2921</v>
      </c>
      <c r="D1275" t="s">
        <v>11267</v>
      </c>
      <c r="E1275">
        <f>_xlfn.IFNA(VLOOKUP($F1275,지역분류!$C$2:$D$5,2,0),0)</f>
        <v>4</v>
      </c>
      <c r="F1275" t="str">
        <f>_xlfn.IFNA(INDEX(지역분류!$G$2:$G$21,MATCH($J1275,지역분류!$H$2:$H$21,0)),"테마여행")</f>
        <v>남부</v>
      </c>
      <c r="G1275" t="s">
        <v>54</v>
      </c>
      <c r="H1275" t="s">
        <v>55</v>
      </c>
      <c r="I1275" t="s">
        <v>69</v>
      </c>
      <c r="J1275" t="s">
        <v>70</v>
      </c>
      <c r="K1275" t="s">
        <v>11268</v>
      </c>
      <c r="L1275" t="s">
        <v>11268</v>
      </c>
      <c r="M1275" t="s">
        <v>6791</v>
      </c>
      <c r="N1275" t="s">
        <v>11269</v>
      </c>
      <c r="O1275">
        <v>33.301139999999997</v>
      </c>
      <c r="P1275">
        <v>126.4141</v>
      </c>
      <c r="S1275" t="s">
        <v>11270</v>
      </c>
      <c r="T1275" t="s">
        <v>11271</v>
      </c>
      <c r="U1275" t="s">
        <v>11272</v>
      </c>
    </row>
    <row r="1276" spans="1:21" x14ac:dyDescent="0.3">
      <c r="A1276" t="s">
        <v>11273</v>
      </c>
      <c r="B1276" t="s">
        <v>2920</v>
      </c>
      <c r="C1276" t="s">
        <v>2921</v>
      </c>
      <c r="D1276" t="s">
        <v>11274</v>
      </c>
      <c r="E1276">
        <f>_xlfn.IFNA(VLOOKUP($F1276,지역분류!$C$2:$D$5,2,0),0)</f>
        <v>3</v>
      </c>
      <c r="F1276" t="str">
        <f>_xlfn.IFNA(INDEX(지역분류!$G$2:$G$21,MATCH($J1276,지역분류!$H$2:$H$21,0)),"테마여행")</f>
        <v>서부</v>
      </c>
      <c r="G1276" t="s">
        <v>17</v>
      </c>
      <c r="H1276" t="s">
        <v>18</v>
      </c>
      <c r="I1276" t="s">
        <v>77</v>
      </c>
      <c r="J1276" t="s">
        <v>78</v>
      </c>
      <c r="K1276" t="s">
        <v>11275</v>
      </c>
      <c r="L1276" t="s">
        <v>11276</v>
      </c>
      <c r="M1276" t="s">
        <v>11277</v>
      </c>
      <c r="N1276" t="s">
        <v>11278</v>
      </c>
      <c r="O1276">
        <v>33.378324200000002</v>
      </c>
      <c r="P1276">
        <v>126.2513044</v>
      </c>
      <c r="R1276" t="s">
        <v>11279</v>
      </c>
      <c r="S1276" t="s">
        <v>11274</v>
      </c>
      <c r="T1276" t="s">
        <v>11280</v>
      </c>
      <c r="U1276" t="s">
        <v>11281</v>
      </c>
    </row>
    <row r="1277" spans="1:21" x14ac:dyDescent="0.3">
      <c r="A1277" t="s">
        <v>11282</v>
      </c>
      <c r="B1277" t="s">
        <v>74</v>
      </c>
      <c r="C1277" t="s">
        <v>75</v>
      </c>
      <c r="D1277" t="s">
        <v>11283</v>
      </c>
      <c r="E1277">
        <f>_xlfn.IFNA(VLOOKUP($F1277,지역분류!$C$2:$D$5,2,0),0)</f>
        <v>4</v>
      </c>
      <c r="F1277" t="str">
        <f>_xlfn.IFNA(INDEX(지역분류!$G$2:$G$21,MATCH($J1277,지역분류!$H$2:$H$21,0)),"테마여행")</f>
        <v>남부</v>
      </c>
      <c r="G1277" t="s">
        <v>54</v>
      </c>
      <c r="H1277" t="s">
        <v>55</v>
      </c>
      <c r="I1277" t="s">
        <v>69</v>
      </c>
      <c r="J1277" t="s">
        <v>70</v>
      </c>
      <c r="K1277" t="s">
        <v>11284</v>
      </c>
      <c r="L1277" t="s">
        <v>11285</v>
      </c>
      <c r="M1277" t="s">
        <v>11286</v>
      </c>
      <c r="N1277" t="s">
        <v>11287</v>
      </c>
      <c r="O1277">
        <v>33.235788700000001</v>
      </c>
      <c r="P1277">
        <v>126.5151293</v>
      </c>
      <c r="R1277" t="s">
        <v>11288</v>
      </c>
      <c r="S1277" t="s">
        <v>11289</v>
      </c>
      <c r="T1277" t="s">
        <v>11290</v>
      </c>
      <c r="U1277" t="s">
        <v>11291</v>
      </c>
    </row>
    <row r="1278" spans="1:21" x14ac:dyDescent="0.3">
      <c r="A1278" t="s">
        <v>11292</v>
      </c>
      <c r="B1278" t="s">
        <v>165</v>
      </c>
      <c r="C1278" t="s">
        <v>166</v>
      </c>
      <c r="D1278" t="s">
        <v>11293</v>
      </c>
      <c r="E1278">
        <f>_xlfn.IFNA(VLOOKUP($F1278,지역분류!$C$2:$D$5,2,0),0)</f>
        <v>1</v>
      </c>
      <c r="F1278" t="str">
        <f>_xlfn.IFNA(INDEX(지역분류!$G$2:$G$21,MATCH($J1278,지역분류!$H$2:$H$21,0)),"테마여행")</f>
        <v>북부</v>
      </c>
      <c r="G1278" t="s">
        <v>17</v>
      </c>
      <c r="H1278" t="s">
        <v>18</v>
      </c>
      <c r="I1278" t="s">
        <v>42</v>
      </c>
      <c r="J1278" t="s">
        <v>43</v>
      </c>
      <c r="K1278" t="s">
        <v>11294</v>
      </c>
      <c r="L1278" t="s">
        <v>11295</v>
      </c>
      <c r="M1278" t="s">
        <v>11296</v>
      </c>
      <c r="N1278" t="s">
        <v>11297</v>
      </c>
      <c r="O1278">
        <v>33.544777400000001</v>
      </c>
      <c r="P1278">
        <v>126.650164</v>
      </c>
      <c r="R1278" t="s">
        <v>11298</v>
      </c>
      <c r="S1278" t="s">
        <v>11299</v>
      </c>
      <c r="T1278" t="s">
        <v>11300</v>
      </c>
      <c r="U1278" t="s">
        <v>11301</v>
      </c>
    </row>
    <row r="1279" spans="1:21" x14ac:dyDescent="0.3">
      <c r="A1279" t="s">
        <v>11302</v>
      </c>
      <c r="B1279" t="s">
        <v>165</v>
      </c>
      <c r="C1279" t="s">
        <v>166</v>
      </c>
      <c r="D1279" t="s">
        <v>11303</v>
      </c>
      <c r="E1279">
        <f>_xlfn.IFNA(VLOOKUP($F1279,지역분류!$C$2:$D$5,2,0),0)</f>
        <v>4</v>
      </c>
      <c r="F1279" t="str">
        <f>_xlfn.IFNA(INDEX(지역분류!$G$2:$G$21,MATCH($J1279,지역분류!$H$2:$H$21,0)),"테마여행")</f>
        <v>남부</v>
      </c>
      <c r="G1279" t="s">
        <v>54</v>
      </c>
      <c r="H1279" t="s">
        <v>55</v>
      </c>
      <c r="I1279" t="s">
        <v>69</v>
      </c>
      <c r="J1279" t="s">
        <v>70</v>
      </c>
      <c r="K1279" t="s">
        <v>11304</v>
      </c>
      <c r="L1279" t="s">
        <v>11305</v>
      </c>
      <c r="M1279" t="s">
        <v>1943</v>
      </c>
      <c r="N1279" t="s">
        <v>11306</v>
      </c>
      <c r="O1279">
        <v>33.2319569</v>
      </c>
      <c r="P1279">
        <v>126.5089298</v>
      </c>
      <c r="R1279" t="s">
        <v>11307</v>
      </c>
      <c r="S1279" t="s">
        <v>11303</v>
      </c>
      <c r="T1279" t="s">
        <v>11308</v>
      </c>
      <c r="U1279" t="s">
        <v>11309</v>
      </c>
    </row>
    <row r="1280" spans="1:21" x14ac:dyDescent="0.3">
      <c r="A1280" t="s">
        <v>11310</v>
      </c>
      <c r="B1280" t="s">
        <v>2920</v>
      </c>
      <c r="C1280" t="s">
        <v>2921</v>
      </c>
      <c r="D1280" t="s">
        <v>11311</v>
      </c>
      <c r="E1280">
        <f>_xlfn.IFNA(VLOOKUP($F1280,지역분류!$C$2:$D$5,2,0),0)</f>
        <v>1</v>
      </c>
      <c r="F1280" t="str">
        <f>_xlfn.IFNA(INDEX(지역분류!$G$2:$G$21,MATCH($J1280,지역분류!$H$2:$H$21,0)),"테마여행")</f>
        <v>북부</v>
      </c>
      <c r="G1280" t="s">
        <v>17</v>
      </c>
      <c r="H1280" t="s">
        <v>18</v>
      </c>
      <c r="I1280" t="s">
        <v>19</v>
      </c>
      <c r="J1280" t="s">
        <v>20</v>
      </c>
      <c r="K1280" t="s">
        <v>11312</v>
      </c>
      <c r="L1280" t="s">
        <v>11312</v>
      </c>
      <c r="M1280" t="s">
        <v>11313</v>
      </c>
      <c r="N1280" t="s">
        <v>11314</v>
      </c>
      <c r="O1280">
        <v>33.46564</v>
      </c>
      <c r="P1280">
        <v>126.31318</v>
      </c>
      <c r="R1280" t="s">
        <v>9401</v>
      </c>
      <c r="S1280" t="s">
        <v>11315</v>
      </c>
      <c r="T1280" t="s">
        <v>11316</v>
      </c>
      <c r="U1280" t="s">
        <v>11317</v>
      </c>
    </row>
    <row r="1281" spans="1:21" x14ac:dyDescent="0.3">
      <c r="A1281" t="s">
        <v>11318</v>
      </c>
      <c r="B1281" t="s">
        <v>74</v>
      </c>
      <c r="C1281" t="s">
        <v>75</v>
      </c>
      <c r="D1281" t="s">
        <v>11319</v>
      </c>
      <c r="E1281">
        <f>_xlfn.IFNA(VLOOKUP($F1281,지역분류!$C$2:$D$5,2,0),0)</f>
        <v>4</v>
      </c>
      <c r="F1281" t="str">
        <f>_xlfn.IFNA(INDEX(지역분류!$G$2:$G$21,MATCH($J1281,지역분류!$H$2:$H$21,0)),"테마여행")</f>
        <v>남부</v>
      </c>
      <c r="G1281" t="s">
        <v>54</v>
      </c>
      <c r="H1281" t="s">
        <v>55</v>
      </c>
      <c r="I1281" t="s">
        <v>69</v>
      </c>
      <c r="J1281" t="s">
        <v>70</v>
      </c>
      <c r="K1281" t="s">
        <v>11320</v>
      </c>
      <c r="L1281" t="s">
        <v>11321</v>
      </c>
      <c r="M1281" t="s">
        <v>11322</v>
      </c>
      <c r="N1281" t="s">
        <v>11323</v>
      </c>
      <c r="O1281">
        <v>33.233573999999997</v>
      </c>
      <c r="P1281">
        <v>126.489006</v>
      </c>
      <c r="Q1281" t="s">
        <v>6350</v>
      </c>
      <c r="R1281" t="s">
        <v>11324</v>
      </c>
      <c r="S1281" t="s">
        <v>11319</v>
      </c>
      <c r="T1281" t="s">
        <v>11325</v>
      </c>
      <c r="U1281" t="s">
        <v>11326</v>
      </c>
    </row>
    <row r="1282" spans="1:21" x14ac:dyDescent="0.3">
      <c r="A1282" t="s">
        <v>11327</v>
      </c>
      <c r="B1282" t="s">
        <v>165</v>
      </c>
      <c r="C1282" t="s">
        <v>166</v>
      </c>
      <c r="D1282" t="s">
        <v>11328</v>
      </c>
      <c r="E1282">
        <f>_xlfn.IFNA(VLOOKUP($F1282,지역분류!$C$2:$D$5,2,0),0)</f>
        <v>1</v>
      </c>
      <c r="F1282" t="str">
        <f>_xlfn.IFNA(INDEX(지역분류!$G$2:$G$21,MATCH($J1282,지역분류!$H$2:$H$21,0)),"테마여행")</f>
        <v>북부</v>
      </c>
      <c r="G1282" t="s">
        <v>392</v>
      </c>
      <c r="H1282" t="s">
        <v>393</v>
      </c>
      <c r="I1282" t="s">
        <v>424</v>
      </c>
      <c r="J1282" t="s">
        <v>42073</v>
      </c>
      <c r="K1282" t="s">
        <v>11329</v>
      </c>
      <c r="L1282" t="s">
        <v>11330</v>
      </c>
      <c r="M1282" t="s">
        <v>11331</v>
      </c>
      <c r="N1282" t="s">
        <v>11332</v>
      </c>
      <c r="O1282">
        <v>33.935434100000002</v>
      </c>
      <c r="P1282">
        <v>126.3227638</v>
      </c>
      <c r="R1282" t="s">
        <v>11333</v>
      </c>
      <c r="S1282" t="s">
        <v>11328</v>
      </c>
      <c r="T1282" t="s">
        <v>11334</v>
      </c>
      <c r="U1282" t="s">
        <v>11335</v>
      </c>
    </row>
    <row r="1283" spans="1:21" x14ac:dyDescent="0.3">
      <c r="A1283" t="s">
        <v>11336</v>
      </c>
      <c r="B1283" t="s">
        <v>14</v>
      </c>
      <c r="C1283" t="s">
        <v>15</v>
      </c>
      <c r="D1283" t="s">
        <v>11337</v>
      </c>
      <c r="E1283">
        <f>_xlfn.IFNA(VLOOKUP($F1283,지역분류!$C$2:$D$5,2,0),0)</f>
        <v>3</v>
      </c>
      <c r="F1283" t="str">
        <f>_xlfn.IFNA(INDEX(지역분류!$G$2:$G$21,MATCH($J1283,지역분류!$H$2:$H$21,0)),"테마여행")</f>
        <v>서부</v>
      </c>
      <c r="G1283" t="s">
        <v>17</v>
      </c>
      <c r="H1283" t="s">
        <v>18</v>
      </c>
      <c r="I1283" t="s">
        <v>77</v>
      </c>
      <c r="J1283" t="s">
        <v>78</v>
      </c>
      <c r="K1283" t="s">
        <v>11338</v>
      </c>
      <c r="L1283" t="s">
        <v>11339</v>
      </c>
      <c r="M1283" t="s">
        <v>11340</v>
      </c>
      <c r="N1283" t="s">
        <v>11341</v>
      </c>
      <c r="O1283">
        <v>33.4063613</v>
      </c>
      <c r="P1283">
        <v>126.2562935</v>
      </c>
      <c r="R1283" t="s">
        <v>11342</v>
      </c>
      <c r="S1283" t="s">
        <v>11337</v>
      </c>
      <c r="T1283" t="s">
        <v>11343</v>
      </c>
      <c r="U1283" t="s">
        <v>11344</v>
      </c>
    </row>
    <row r="1284" spans="1:21" x14ac:dyDescent="0.3">
      <c r="A1284" t="s">
        <v>11345</v>
      </c>
      <c r="B1284" t="s">
        <v>74</v>
      </c>
      <c r="C1284" t="s">
        <v>75</v>
      </c>
      <c r="D1284" t="s">
        <v>11346</v>
      </c>
      <c r="E1284">
        <f>_xlfn.IFNA(VLOOKUP($F1284,지역분류!$C$2:$D$5,2,0),0)</f>
        <v>1</v>
      </c>
      <c r="F1284" t="str">
        <f>_xlfn.IFNA(INDEX(지역분류!$G$2:$G$21,MATCH($J1284,지역분류!$H$2:$H$21,0)),"테마여행")</f>
        <v>북부</v>
      </c>
      <c r="G1284" t="s">
        <v>17</v>
      </c>
      <c r="H1284" t="s">
        <v>18</v>
      </c>
      <c r="I1284" t="s">
        <v>19</v>
      </c>
      <c r="J1284" t="s">
        <v>20</v>
      </c>
      <c r="K1284" t="s">
        <v>11347</v>
      </c>
      <c r="L1284" t="s">
        <v>11348</v>
      </c>
      <c r="M1284" t="s">
        <v>11349</v>
      </c>
      <c r="N1284" t="s">
        <v>11350</v>
      </c>
      <c r="O1284">
        <v>33.449351999999998</v>
      </c>
      <c r="P1284">
        <v>126.30441999999999</v>
      </c>
      <c r="Q1284" t="s">
        <v>946</v>
      </c>
      <c r="R1284" t="s">
        <v>11351</v>
      </c>
      <c r="S1284" t="s">
        <v>11352</v>
      </c>
      <c r="T1284" t="s">
        <v>11353</v>
      </c>
      <c r="U1284" t="s">
        <v>11354</v>
      </c>
    </row>
    <row r="1285" spans="1:21" x14ac:dyDescent="0.3">
      <c r="A1285" t="s">
        <v>11355</v>
      </c>
      <c r="B1285" t="s">
        <v>2920</v>
      </c>
      <c r="C1285" t="s">
        <v>2921</v>
      </c>
      <c r="D1285" t="s">
        <v>11356</v>
      </c>
      <c r="E1285">
        <f>_xlfn.IFNA(VLOOKUP($F1285,지역분류!$C$2:$D$5,2,0),0)</f>
        <v>1</v>
      </c>
      <c r="F1285" t="str">
        <f>_xlfn.IFNA(INDEX(지역분류!$G$2:$G$21,MATCH($J1285,지역분류!$H$2:$H$21,0)),"테마여행")</f>
        <v>북부</v>
      </c>
      <c r="G1285" t="s">
        <v>17</v>
      </c>
      <c r="H1285" t="s">
        <v>18</v>
      </c>
      <c r="I1285" t="s">
        <v>19</v>
      </c>
      <c r="J1285" t="s">
        <v>20</v>
      </c>
      <c r="K1285" t="s">
        <v>11357</v>
      </c>
      <c r="L1285" t="s">
        <v>11358</v>
      </c>
      <c r="M1285" t="s">
        <v>11359</v>
      </c>
      <c r="N1285" t="s">
        <v>11360</v>
      </c>
      <c r="O1285">
        <v>33.4468277</v>
      </c>
      <c r="P1285">
        <v>126.2995018</v>
      </c>
      <c r="S1285" t="s">
        <v>11361</v>
      </c>
      <c r="T1285" t="s">
        <v>11362</v>
      </c>
      <c r="U1285" t="s">
        <v>11363</v>
      </c>
    </row>
    <row r="1286" spans="1:21" x14ac:dyDescent="0.3">
      <c r="A1286" t="s">
        <v>11364</v>
      </c>
      <c r="B1286" t="s">
        <v>165</v>
      </c>
      <c r="C1286" t="s">
        <v>166</v>
      </c>
      <c r="D1286" t="s">
        <v>11365</v>
      </c>
      <c r="E1286">
        <f>_xlfn.IFNA(VLOOKUP($F1286,지역분류!$C$2:$D$5,2,0),0)</f>
        <v>2</v>
      </c>
      <c r="F1286" t="str">
        <f>_xlfn.IFNA(INDEX(지역분류!$G$2:$G$21,MATCH($J1286,지역분류!$H$2:$H$21,0)),"테마여행")</f>
        <v>동부</v>
      </c>
      <c r="G1286" t="s">
        <v>17</v>
      </c>
      <c r="H1286" t="s">
        <v>18</v>
      </c>
      <c r="I1286" t="s">
        <v>111</v>
      </c>
      <c r="J1286" t="s">
        <v>112</v>
      </c>
      <c r="K1286" t="s">
        <v>11366</v>
      </c>
      <c r="L1286" t="s">
        <v>11367</v>
      </c>
      <c r="M1286" t="s">
        <v>11368</v>
      </c>
      <c r="N1286" t="s">
        <v>11369</v>
      </c>
      <c r="O1286">
        <v>33.55612</v>
      </c>
      <c r="P1286">
        <v>126.79461000000001</v>
      </c>
      <c r="Q1286" t="s">
        <v>4259</v>
      </c>
      <c r="R1286" t="s">
        <v>11370</v>
      </c>
      <c r="S1286" t="s">
        <v>11371</v>
      </c>
      <c r="T1286" t="s">
        <v>11372</v>
      </c>
      <c r="U1286" t="s">
        <v>11373</v>
      </c>
    </row>
    <row r="1287" spans="1:21" x14ac:dyDescent="0.3">
      <c r="A1287" t="s">
        <v>11374</v>
      </c>
      <c r="B1287" t="s">
        <v>165</v>
      </c>
      <c r="C1287" t="s">
        <v>166</v>
      </c>
      <c r="D1287" t="s">
        <v>11375</v>
      </c>
      <c r="E1287">
        <f>_xlfn.IFNA(VLOOKUP($F1287,지역분류!$C$2:$D$5,2,0),0)</f>
        <v>4</v>
      </c>
      <c r="F1287" t="str">
        <f>_xlfn.IFNA(INDEX(지역분류!$G$2:$G$21,MATCH($J1287,지역분류!$H$2:$H$21,0)),"테마여행")</f>
        <v>남부</v>
      </c>
      <c r="G1287" t="s">
        <v>54</v>
      </c>
      <c r="H1287" t="s">
        <v>55</v>
      </c>
      <c r="I1287" t="s">
        <v>843</v>
      </c>
      <c r="J1287" t="s">
        <v>844</v>
      </c>
      <c r="K1287" t="s">
        <v>11376</v>
      </c>
      <c r="L1287" t="s">
        <v>11377</v>
      </c>
      <c r="M1287" t="s">
        <v>11378</v>
      </c>
      <c r="N1287" t="s">
        <v>11379</v>
      </c>
      <c r="O1287">
        <v>33.251430300000003</v>
      </c>
      <c r="P1287">
        <v>126.4348243</v>
      </c>
      <c r="R1287" t="s">
        <v>11380</v>
      </c>
      <c r="S1287" t="s">
        <v>11375</v>
      </c>
      <c r="T1287" t="s">
        <v>11381</v>
      </c>
      <c r="U1287" t="s">
        <v>11382</v>
      </c>
    </row>
    <row r="1288" spans="1:21" x14ac:dyDescent="0.3">
      <c r="A1288" t="s">
        <v>11383</v>
      </c>
      <c r="B1288" t="s">
        <v>165</v>
      </c>
      <c r="C1288" t="s">
        <v>166</v>
      </c>
      <c r="D1288" t="s">
        <v>11384</v>
      </c>
      <c r="E1288">
        <f>_xlfn.IFNA(VLOOKUP($F1288,지역분류!$C$2:$D$5,2,0),0)</f>
        <v>1</v>
      </c>
      <c r="F1288" t="str">
        <f>_xlfn.IFNA(INDEX(지역분류!$G$2:$G$21,MATCH($J1288,지역분류!$H$2:$H$21,0)),"테마여행")</f>
        <v>북부</v>
      </c>
      <c r="G1288" t="s">
        <v>17</v>
      </c>
      <c r="H1288" t="s">
        <v>18</v>
      </c>
      <c r="I1288" t="s">
        <v>30</v>
      </c>
      <c r="J1288" t="s">
        <v>31</v>
      </c>
      <c r="K1288" t="s">
        <v>11385</v>
      </c>
      <c r="L1288" t="s">
        <v>11386</v>
      </c>
      <c r="M1288" t="s">
        <v>550</v>
      </c>
      <c r="N1288" t="s">
        <v>11387</v>
      </c>
      <c r="O1288">
        <v>33.511805699999996</v>
      </c>
      <c r="P1288">
        <v>126.5239394</v>
      </c>
      <c r="R1288" t="s">
        <v>11388</v>
      </c>
      <c r="S1288" t="s">
        <v>11384</v>
      </c>
      <c r="T1288" t="s">
        <v>11389</v>
      </c>
      <c r="U1288" t="s">
        <v>11390</v>
      </c>
    </row>
    <row r="1289" spans="1:21" x14ac:dyDescent="0.3">
      <c r="A1289" t="s">
        <v>11391</v>
      </c>
      <c r="B1289" t="s">
        <v>165</v>
      </c>
      <c r="C1289" t="s">
        <v>166</v>
      </c>
      <c r="D1289" t="s">
        <v>11392</v>
      </c>
      <c r="E1289">
        <f>_xlfn.IFNA(VLOOKUP($F1289,지역분류!$C$2:$D$5,2,0),0)</f>
        <v>1</v>
      </c>
      <c r="F1289" t="str">
        <f>_xlfn.IFNA(INDEX(지역분류!$G$2:$G$21,MATCH($J1289,지역분류!$H$2:$H$21,0)),"테마여행")</f>
        <v>북부</v>
      </c>
      <c r="G1289" t="s">
        <v>17</v>
      </c>
      <c r="H1289" t="s">
        <v>18</v>
      </c>
      <c r="I1289" t="s">
        <v>30</v>
      </c>
      <c r="J1289" t="s">
        <v>31</v>
      </c>
      <c r="K1289" t="s">
        <v>11393</v>
      </c>
      <c r="L1289" t="s">
        <v>11394</v>
      </c>
      <c r="M1289" t="s">
        <v>11395</v>
      </c>
      <c r="N1289" t="s">
        <v>11396</v>
      </c>
      <c r="O1289">
        <v>33.486157599999999</v>
      </c>
      <c r="P1289">
        <v>126.494388</v>
      </c>
      <c r="R1289" t="s">
        <v>11397</v>
      </c>
      <c r="S1289" t="s">
        <v>11392</v>
      </c>
      <c r="T1289" t="s">
        <v>11398</v>
      </c>
      <c r="U1289" t="s">
        <v>11399</v>
      </c>
    </row>
    <row r="1290" spans="1:21" x14ac:dyDescent="0.3">
      <c r="A1290" t="s">
        <v>11400</v>
      </c>
      <c r="B1290" t="s">
        <v>74</v>
      </c>
      <c r="C1290" t="s">
        <v>75</v>
      </c>
      <c r="D1290" t="s">
        <v>11401</v>
      </c>
      <c r="E1290">
        <f>_xlfn.IFNA(VLOOKUP($F1290,지역분류!$C$2:$D$5,2,0),0)</f>
        <v>4</v>
      </c>
      <c r="F1290" t="str">
        <f>_xlfn.IFNA(INDEX(지역분류!$G$2:$G$21,MATCH($J1290,지역분류!$H$2:$H$21,0)),"테마여행")</f>
        <v>남부</v>
      </c>
      <c r="G1290" t="s">
        <v>54</v>
      </c>
      <c r="H1290" t="s">
        <v>55</v>
      </c>
      <c r="I1290" t="s">
        <v>56</v>
      </c>
      <c r="J1290" t="s">
        <v>57</v>
      </c>
      <c r="K1290" t="s">
        <v>11402</v>
      </c>
      <c r="L1290" t="s">
        <v>11403</v>
      </c>
      <c r="M1290" t="s">
        <v>11404</v>
      </c>
      <c r="N1290" t="s">
        <v>11405</v>
      </c>
      <c r="O1290">
        <v>33.245983799999998</v>
      </c>
      <c r="P1290">
        <v>126.32605340000001</v>
      </c>
      <c r="R1290" t="s">
        <v>11406</v>
      </c>
      <c r="S1290" t="s">
        <v>11401</v>
      </c>
      <c r="T1290" t="s">
        <v>11407</v>
      </c>
      <c r="U1290" t="s">
        <v>11408</v>
      </c>
    </row>
    <row r="1291" spans="1:21" x14ac:dyDescent="0.3">
      <c r="A1291" t="s">
        <v>11409</v>
      </c>
      <c r="B1291" t="s">
        <v>74</v>
      </c>
      <c r="C1291" t="s">
        <v>75</v>
      </c>
      <c r="D1291" t="s">
        <v>11410</v>
      </c>
      <c r="E1291">
        <f>_xlfn.IFNA(VLOOKUP($F1291,지역분류!$C$2:$D$5,2,0),0)</f>
        <v>3</v>
      </c>
      <c r="F1291" t="str">
        <f>_xlfn.IFNA(INDEX(지역분류!$G$2:$G$21,MATCH($J1291,지역분류!$H$2:$H$21,0)),"테마여행")</f>
        <v>서부</v>
      </c>
      <c r="G1291" t="s">
        <v>17</v>
      </c>
      <c r="H1291" t="s">
        <v>18</v>
      </c>
      <c r="I1291" t="s">
        <v>77</v>
      </c>
      <c r="J1291" t="s">
        <v>78</v>
      </c>
      <c r="K1291" t="s">
        <v>11411</v>
      </c>
      <c r="L1291" t="s">
        <v>11412</v>
      </c>
      <c r="M1291" t="s">
        <v>11413</v>
      </c>
      <c r="N1291" t="s">
        <v>11414</v>
      </c>
      <c r="O1291">
        <v>33.397128199999997</v>
      </c>
      <c r="P1291">
        <v>126.2663189</v>
      </c>
      <c r="R1291" t="s">
        <v>11415</v>
      </c>
      <c r="S1291" t="s">
        <v>11410</v>
      </c>
      <c r="T1291" t="s">
        <v>11416</v>
      </c>
      <c r="U1291" t="s">
        <v>11417</v>
      </c>
    </row>
    <row r="1292" spans="1:21" x14ac:dyDescent="0.3">
      <c r="A1292" t="s">
        <v>11418</v>
      </c>
      <c r="B1292" t="s">
        <v>165</v>
      </c>
      <c r="C1292" t="s">
        <v>166</v>
      </c>
      <c r="D1292" t="s">
        <v>11419</v>
      </c>
      <c r="E1292">
        <f>_xlfn.IFNA(VLOOKUP($F1292,지역분류!$C$2:$D$5,2,0),0)</f>
        <v>4</v>
      </c>
      <c r="F1292" t="str">
        <f>_xlfn.IFNA(INDEX(지역분류!$G$2:$G$21,MATCH($J1292,지역분류!$H$2:$H$21,0)),"테마여행")</f>
        <v>남부</v>
      </c>
      <c r="G1292" t="s">
        <v>54</v>
      </c>
      <c r="H1292" t="s">
        <v>55</v>
      </c>
      <c r="I1292" t="s">
        <v>843</v>
      </c>
      <c r="J1292" t="s">
        <v>844</v>
      </c>
      <c r="K1292" t="s">
        <v>11420</v>
      </c>
      <c r="L1292" t="s">
        <v>11421</v>
      </c>
      <c r="M1292" t="s">
        <v>11422</v>
      </c>
      <c r="N1292" t="s">
        <v>11423</v>
      </c>
      <c r="O1292">
        <v>33.254207200000003</v>
      </c>
      <c r="P1292">
        <v>126.41965879999999</v>
      </c>
      <c r="R1292" t="s">
        <v>11424</v>
      </c>
      <c r="S1292" t="s">
        <v>11425</v>
      </c>
      <c r="T1292" t="s">
        <v>11426</v>
      </c>
      <c r="U1292" t="s">
        <v>11427</v>
      </c>
    </row>
    <row r="1293" spans="1:21" hidden="1" x14ac:dyDescent="0.3">
      <c r="A1293" t="s">
        <v>11428</v>
      </c>
      <c r="B1293" t="s">
        <v>96</v>
      </c>
      <c r="C1293" t="s">
        <v>97</v>
      </c>
      <c r="D1293" t="s">
        <v>11429</v>
      </c>
      <c r="E1293">
        <f>_xlfn.IFNA(VLOOKUP($F1293,지역분류!$C$2:$D$5,2,0),0)</f>
        <v>4</v>
      </c>
      <c r="F1293" t="str">
        <f>_xlfn.IFNA(INDEX(지역분류!$G$2:$G$21,MATCH($J1293,지역분류!$H$2:$H$21,0)),"테마여행")</f>
        <v>남부</v>
      </c>
      <c r="G1293" t="s">
        <v>54</v>
      </c>
      <c r="H1293" t="s">
        <v>55</v>
      </c>
      <c r="I1293" t="s">
        <v>843</v>
      </c>
      <c r="J1293" t="s">
        <v>844</v>
      </c>
      <c r="M1293" t="s">
        <v>11430</v>
      </c>
      <c r="N1293" t="s">
        <v>11431</v>
      </c>
      <c r="S1293" t="s">
        <v>11432</v>
      </c>
      <c r="T1293" t="s">
        <v>11433</v>
      </c>
      <c r="U1293" t="s">
        <v>11434</v>
      </c>
    </row>
    <row r="1294" spans="1:21" x14ac:dyDescent="0.3">
      <c r="A1294" t="s">
        <v>11435</v>
      </c>
      <c r="B1294" t="s">
        <v>74</v>
      </c>
      <c r="C1294" t="s">
        <v>75</v>
      </c>
      <c r="D1294" t="s">
        <v>11436</v>
      </c>
      <c r="E1294">
        <f>_xlfn.IFNA(VLOOKUP($F1294,지역분류!$C$2:$D$5,2,0),0)</f>
        <v>4</v>
      </c>
      <c r="F1294" t="str">
        <f>_xlfn.IFNA(INDEX(지역분류!$G$2:$G$21,MATCH($J1294,지역분류!$H$2:$H$21,0)),"테마여행")</f>
        <v>남부</v>
      </c>
      <c r="G1294" t="s">
        <v>54</v>
      </c>
      <c r="H1294" t="s">
        <v>55</v>
      </c>
      <c r="I1294" t="s">
        <v>69</v>
      </c>
      <c r="J1294" t="s">
        <v>70</v>
      </c>
      <c r="K1294" t="s">
        <v>11437</v>
      </c>
      <c r="L1294" t="s">
        <v>11438</v>
      </c>
      <c r="M1294" t="s">
        <v>11439</v>
      </c>
      <c r="N1294" t="s">
        <v>11440</v>
      </c>
      <c r="O1294">
        <v>33.245722899999997</v>
      </c>
      <c r="P1294">
        <v>126.5704185</v>
      </c>
      <c r="R1294" t="s">
        <v>11441</v>
      </c>
      <c r="S1294" t="s">
        <v>11436</v>
      </c>
      <c r="T1294" t="s">
        <v>11442</v>
      </c>
      <c r="U1294" t="s">
        <v>11443</v>
      </c>
    </row>
    <row r="1295" spans="1:21" x14ac:dyDescent="0.3">
      <c r="A1295" t="s">
        <v>11444</v>
      </c>
      <c r="B1295" t="s">
        <v>165</v>
      </c>
      <c r="C1295" t="s">
        <v>166</v>
      </c>
      <c r="D1295" t="s">
        <v>11445</v>
      </c>
      <c r="E1295">
        <f>_xlfn.IFNA(VLOOKUP($F1295,지역분류!$C$2:$D$5,2,0),0)</f>
        <v>1</v>
      </c>
      <c r="F1295" t="str">
        <f>_xlfn.IFNA(INDEX(지역분류!$G$2:$G$21,MATCH($J1295,지역분류!$H$2:$H$21,0)),"테마여행")</f>
        <v>북부</v>
      </c>
      <c r="G1295" t="s">
        <v>17</v>
      </c>
      <c r="H1295" t="s">
        <v>18</v>
      </c>
      <c r="I1295" t="s">
        <v>42</v>
      </c>
      <c r="J1295" t="s">
        <v>43</v>
      </c>
      <c r="K1295" t="s">
        <v>11446</v>
      </c>
      <c r="L1295" t="s">
        <v>11447</v>
      </c>
      <c r="M1295" t="s">
        <v>11448</v>
      </c>
      <c r="N1295" t="s">
        <v>11449</v>
      </c>
      <c r="O1295">
        <v>33.541286300000003</v>
      </c>
      <c r="P1295">
        <v>126.67148469999999</v>
      </c>
      <c r="R1295" t="s">
        <v>11450</v>
      </c>
      <c r="S1295" t="s">
        <v>11445</v>
      </c>
      <c r="T1295" t="s">
        <v>11451</v>
      </c>
      <c r="U1295" t="s">
        <v>11452</v>
      </c>
    </row>
    <row r="1296" spans="1:21" x14ac:dyDescent="0.3">
      <c r="A1296" t="s">
        <v>11453</v>
      </c>
      <c r="B1296" t="s">
        <v>74</v>
      </c>
      <c r="C1296" t="s">
        <v>75</v>
      </c>
      <c r="D1296" t="s">
        <v>11454</v>
      </c>
      <c r="E1296">
        <f>_xlfn.IFNA(VLOOKUP($F1296,지역분류!$C$2:$D$5,2,0),0)</f>
        <v>1</v>
      </c>
      <c r="F1296" t="str">
        <f>_xlfn.IFNA(INDEX(지역분류!$G$2:$G$21,MATCH($J1296,지역분류!$H$2:$H$21,0)),"테마여행")</f>
        <v>북부</v>
      </c>
      <c r="G1296" t="s">
        <v>17</v>
      </c>
      <c r="H1296" t="s">
        <v>18</v>
      </c>
      <c r="I1296" t="s">
        <v>30</v>
      </c>
      <c r="J1296" t="s">
        <v>31</v>
      </c>
      <c r="K1296" t="s">
        <v>11455</v>
      </c>
      <c r="L1296" t="s">
        <v>11456</v>
      </c>
      <c r="M1296" t="s">
        <v>11457</v>
      </c>
      <c r="N1296" t="s">
        <v>11458</v>
      </c>
      <c r="O1296">
        <v>33.4872668</v>
      </c>
      <c r="P1296">
        <v>126.4792022</v>
      </c>
      <c r="R1296" t="s">
        <v>11459</v>
      </c>
      <c r="S1296" t="s">
        <v>11454</v>
      </c>
      <c r="T1296" t="s">
        <v>11460</v>
      </c>
      <c r="U1296" t="s">
        <v>11461</v>
      </c>
    </row>
    <row r="1297" spans="1:21" x14ac:dyDescent="0.3">
      <c r="A1297" t="s">
        <v>11462</v>
      </c>
      <c r="B1297" t="s">
        <v>2920</v>
      </c>
      <c r="C1297" t="s">
        <v>2921</v>
      </c>
      <c r="D1297" t="s">
        <v>11463</v>
      </c>
      <c r="E1297">
        <f>_xlfn.IFNA(VLOOKUP($F1297,지역분류!$C$2:$D$5,2,0),0)</f>
        <v>2</v>
      </c>
      <c r="F1297" t="str">
        <f>_xlfn.IFNA(INDEX(지역분류!$G$2:$G$21,MATCH($J1297,지역분류!$H$2:$H$21,0)),"테마여행")</f>
        <v>동부</v>
      </c>
      <c r="G1297" t="s">
        <v>17</v>
      </c>
      <c r="H1297" t="s">
        <v>18</v>
      </c>
      <c r="I1297" t="s">
        <v>111</v>
      </c>
      <c r="J1297" t="s">
        <v>112</v>
      </c>
      <c r="K1297" t="s">
        <v>11464</v>
      </c>
      <c r="L1297" t="s">
        <v>11465</v>
      </c>
      <c r="M1297" t="s">
        <v>11466</v>
      </c>
      <c r="N1297" t="s">
        <v>11467</v>
      </c>
      <c r="O1297">
        <v>33.532412999999998</v>
      </c>
      <c r="P1297">
        <v>126.84636</v>
      </c>
      <c r="Q1297" t="s">
        <v>2824</v>
      </c>
      <c r="R1297" t="s">
        <v>72</v>
      </c>
      <c r="S1297" t="s">
        <v>11463</v>
      </c>
      <c r="T1297" t="s">
        <v>11468</v>
      </c>
      <c r="U1297" t="s">
        <v>11469</v>
      </c>
    </row>
    <row r="1298" spans="1:21" x14ac:dyDescent="0.3">
      <c r="A1298" t="s">
        <v>11470</v>
      </c>
      <c r="B1298" t="s">
        <v>74</v>
      </c>
      <c r="C1298" t="s">
        <v>75</v>
      </c>
      <c r="D1298" t="s">
        <v>11471</v>
      </c>
      <c r="E1298">
        <f>_xlfn.IFNA(VLOOKUP($F1298,지역분류!$C$2:$D$5,2,0),0)</f>
        <v>1</v>
      </c>
      <c r="F1298" t="str">
        <f>_xlfn.IFNA(INDEX(지역분류!$G$2:$G$21,MATCH($J1298,지역분류!$H$2:$H$21,0)),"테마여행")</f>
        <v>북부</v>
      </c>
      <c r="G1298" t="s">
        <v>17</v>
      </c>
      <c r="H1298" t="s">
        <v>18</v>
      </c>
      <c r="I1298" t="s">
        <v>30</v>
      </c>
      <c r="J1298" t="s">
        <v>31</v>
      </c>
      <c r="K1298" t="s">
        <v>11472</v>
      </c>
      <c r="L1298" t="s">
        <v>11473</v>
      </c>
      <c r="M1298" t="s">
        <v>11474</v>
      </c>
      <c r="N1298" t="s">
        <v>7836</v>
      </c>
      <c r="O1298">
        <v>33.514989999999997</v>
      </c>
      <c r="P1298">
        <v>126.52536000000001</v>
      </c>
      <c r="Q1298" t="s">
        <v>8916</v>
      </c>
      <c r="R1298" t="s">
        <v>11475</v>
      </c>
      <c r="S1298" t="s">
        <v>11476</v>
      </c>
      <c r="T1298" t="s">
        <v>11477</v>
      </c>
      <c r="U1298" t="s">
        <v>11478</v>
      </c>
    </row>
    <row r="1299" spans="1:21" x14ac:dyDescent="0.3">
      <c r="A1299" t="s">
        <v>11479</v>
      </c>
      <c r="B1299" t="s">
        <v>165</v>
      </c>
      <c r="C1299" t="s">
        <v>166</v>
      </c>
      <c r="D1299" t="s">
        <v>11480</v>
      </c>
      <c r="E1299">
        <f>_xlfn.IFNA(VLOOKUP($F1299,지역분류!$C$2:$D$5,2,0),0)</f>
        <v>2</v>
      </c>
      <c r="F1299" t="str">
        <f>_xlfn.IFNA(INDEX(지역분류!$G$2:$G$21,MATCH($J1299,지역분류!$H$2:$H$21,0)),"테마여행")</f>
        <v>동부</v>
      </c>
      <c r="G1299" t="s">
        <v>392</v>
      </c>
      <c r="H1299" t="s">
        <v>393</v>
      </c>
      <c r="I1299" t="s">
        <v>607</v>
      </c>
      <c r="J1299" t="s">
        <v>608</v>
      </c>
      <c r="K1299" t="s">
        <v>11481</v>
      </c>
      <c r="L1299" t="s">
        <v>11482</v>
      </c>
      <c r="M1299" t="s">
        <v>10915</v>
      </c>
      <c r="N1299" t="s">
        <v>11483</v>
      </c>
      <c r="O1299">
        <v>33.503319099999999</v>
      </c>
      <c r="P1299">
        <v>126.95567749999999</v>
      </c>
      <c r="R1299" t="s">
        <v>11484</v>
      </c>
      <c r="S1299" t="s">
        <v>11485</v>
      </c>
      <c r="T1299" t="s">
        <v>11486</v>
      </c>
      <c r="U1299" t="s">
        <v>11487</v>
      </c>
    </row>
    <row r="1300" spans="1:21" x14ac:dyDescent="0.3">
      <c r="A1300" t="s">
        <v>11488</v>
      </c>
      <c r="B1300" t="s">
        <v>74</v>
      </c>
      <c r="C1300" t="s">
        <v>75</v>
      </c>
      <c r="D1300" t="s">
        <v>11489</v>
      </c>
      <c r="E1300">
        <f>_xlfn.IFNA(VLOOKUP($F1300,지역분류!$C$2:$D$5,2,0),0)</f>
        <v>4</v>
      </c>
      <c r="F1300" t="str">
        <f>_xlfn.IFNA(INDEX(지역분류!$G$2:$G$21,MATCH($J1300,지역분류!$H$2:$H$21,0)),"테마여행")</f>
        <v>남부</v>
      </c>
      <c r="G1300" t="s">
        <v>54</v>
      </c>
      <c r="H1300" t="s">
        <v>55</v>
      </c>
      <c r="I1300" t="s">
        <v>69</v>
      </c>
      <c r="J1300" t="s">
        <v>70</v>
      </c>
      <c r="K1300" t="s">
        <v>11490</v>
      </c>
      <c r="L1300" t="s">
        <v>11491</v>
      </c>
      <c r="M1300" t="s">
        <v>11492</v>
      </c>
      <c r="N1300" t="s">
        <v>11493</v>
      </c>
      <c r="O1300">
        <v>33.262918399999997</v>
      </c>
      <c r="P1300">
        <v>126.38326050000001</v>
      </c>
      <c r="R1300" t="s">
        <v>11494</v>
      </c>
      <c r="S1300" t="s">
        <v>11489</v>
      </c>
      <c r="T1300" t="s">
        <v>11495</v>
      </c>
      <c r="U1300" t="s">
        <v>11496</v>
      </c>
    </row>
    <row r="1301" spans="1:21" x14ac:dyDescent="0.3">
      <c r="A1301" t="s">
        <v>11497</v>
      </c>
      <c r="B1301" t="s">
        <v>74</v>
      </c>
      <c r="C1301" t="s">
        <v>75</v>
      </c>
      <c r="D1301" t="s">
        <v>11498</v>
      </c>
      <c r="E1301">
        <f>_xlfn.IFNA(VLOOKUP($F1301,지역분류!$C$2:$D$5,2,0),0)</f>
        <v>1</v>
      </c>
      <c r="F1301" t="str">
        <f>_xlfn.IFNA(INDEX(지역분류!$G$2:$G$21,MATCH($J1301,지역분류!$H$2:$H$21,0)),"테마여행")</f>
        <v>북부</v>
      </c>
      <c r="G1301" t="s">
        <v>17</v>
      </c>
      <c r="H1301" t="s">
        <v>18</v>
      </c>
      <c r="I1301" t="s">
        <v>19</v>
      </c>
      <c r="J1301" t="s">
        <v>20</v>
      </c>
      <c r="K1301" t="s">
        <v>11499</v>
      </c>
      <c r="L1301" t="s">
        <v>11500</v>
      </c>
      <c r="M1301" t="s">
        <v>11501</v>
      </c>
      <c r="N1301" t="s">
        <v>11502</v>
      </c>
      <c r="O1301">
        <v>33.472126299999999</v>
      </c>
      <c r="P1301">
        <v>126.36863169999999</v>
      </c>
      <c r="Q1301" t="s">
        <v>1257</v>
      </c>
      <c r="R1301" t="s">
        <v>11503</v>
      </c>
      <c r="S1301" t="s">
        <v>11498</v>
      </c>
      <c r="T1301" t="s">
        <v>11504</v>
      </c>
      <c r="U1301" t="s">
        <v>11505</v>
      </c>
    </row>
    <row r="1302" spans="1:21" x14ac:dyDescent="0.3">
      <c r="A1302" t="s">
        <v>11506</v>
      </c>
      <c r="B1302" t="s">
        <v>165</v>
      </c>
      <c r="C1302" t="s">
        <v>166</v>
      </c>
      <c r="D1302" t="s">
        <v>11507</v>
      </c>
      <c r="E1302">
        <f>_xlfn.IFNA(VLOOKUP($F1302,지역분류!$C$2:$D$5,2,0),0)</f>
        <v>1</v>
      </c>
      <c r="F1302" t="str">
        <f>_xlfn.IFNA(INDEX(지역분류!$G$2:$G$21,MATCH($J1302,지역분류!$H$2:$H$21,0)),"테마여행")</f>
        <v>북부</v>
      </c>
      <c r="G1302" t="s">
        <v>17</v>
      </c>
      <c r="H1302" t="s">
        <v>18</v>
      </c>
      <c r="I1302" t="s">
        <v>19</v>
      </c>
      <c r="J1302" t="s">
        <v>20</v>
      </c>
      <c r="K1302" t="s">
        <v>11508</v>
      </c>
      <c r="L1302" t="s">
        <v>11509</v>
      </c>
      <c r="M1302" t="s">
        <v>11510</v>
      </c>
      <c r="N1302" t="s">
        <v>11511</v>
      </c>
      <c r="O1302">
        <v>33.471893999999999</v>
      </c>
      <c r="P1302">
        <v>126.34952010000001</v>
      </c>
      <c r="R1302" t="s">
        <v>11512</v>
      </c>
      <c r="S1302" t="s">
        <v>11513</v>
      </c>
      <c r="T1302" t="s">
        <v>11514</v>
      </c>
      <c r="U1302" t="s">
        <v>11515</v>
      </c>
    </row>
    <row r="1303" spans="1:21" x14ac:dyDescent="0.3">
      <c r="A1303" t="s">
        <v>11516</v>
      </c>
      <c r="B1303" t="s">
        <v>74</v>
      </c>
      <c r="C1303" t="s">
        <v>75</v>
      </c>
      <c r="D1303" t="s">
        <v>11517</v>
      </c>
      <c r="E1303">
        <f>_xlfn.IFNA(VLOOKUP($F1303,지역분류!$C$2:$D$5,2,0),0)</f>
        <v>2</v>
      </c>
      <c r="F1303" t="str">
        <f>_xlfn.IFNA(INDEX(지역분류!$G$2:$G$21,MATCH($J1303,지역분류!$H$2:$H$21,0)),"테마여행")</f>
        <v>동부</v>
      </c>
      <c r="G1303" t="s">
        <v>17</v>
      </c>
      <c r="H1303" t="s">
        <v>18</v>
      </c>
      <c r="I1303" t="s">
        <v>111</v>
      </c>
      <c r="J1303" t="s">
        <v>112</v>
      </c>
      <c r="K1303" t="s">
        <v>11518</v>
      </c>
      <c r="L1303" t="s">
        <v>11519</v>
      </c>
      <c r="M1303" t="s">
        <v>11520</v>
      </c>
      <c r="N1303" t="s">
        <v>11521</v>
      </c>
      <c r="O1303">
        <v>33.518708500000002</v>
      </c>
      <c r="P1303">
        <v>126.8833951</v>
      </c>
      <c r="R1303" t="s">
        <v>11522</v>
      </c>
      <c r="S1303" t="s">
        <v>11517</v>
      </c>
      <c r="T1303" t="s">
        <v>11523</v>
      </c>
      <c r="U1303" t="s">
        <v>11524</v>
      </c>
    </row>
    <row r="1304" spans="1:21" x14ac:dyDescent="0.3">
      <c r="A1304" t="s">
        <v>11525</v>
      </c>
      <c r="B1304" t="s">
        <v>165</v>
      </c>
      <c r="C1304" t="s">
        <v>166</v>
      </c>
      <c r="D1304" t="s">
        <v>11526</v>
      </c>
      <c r="E1304">
        <f>_xlfn.IFNA(VLOOKUP($F1304,지역분류!$C$2:$D$5,2,0),0)</f>
        <v>2</v>
      </c>
      <c r="F1304" t="str">
        <f>_xlfn.IFNA(INDEX(지역분류!$G$2:$G$21,MATCH($J1304,지역분류!$H$2:$H$21,0)),"테마여행")</f>
        <v>동부</v>
      </c>
      <c r="G1304" t="s">
        <v>17</v>
      </c>
      <c r="H1304" t="s">
        <v>18</v>
      </c>
      <c r="I1304" t="s">
        <v>111</v>
      </c>
      <c r="J1304" t="s">
        <v>112</v>
      </c>
      <c r="K1304" t="s">
        <v>11527</v>
      </c>
      <c r="L1304" t="s">
        <v>11528</v>
      </c>
      <c r="M1304" t="s">
        <v>11529</v>
      </c>
      <c r="N1304" t="s">
        <v>11530</v>
      </c>
      <c r="O1304">
        <v>33.556280000000001</v>
      </c>
      <c r="P1304">
        <v>126.80473000000001</v>
      </c>
      <c r="Q1304" t="s">
        <v>4259</v>
      </c>
      <c r="R1304" t="s">
        <v>11531</v>
      </c>
      <c r="S1304" t="s">
        <v>11526</v>
      </c>
      <c r="T1304" t="s">
        <v>11532</v>
      </c>
      <c r="U1304" t="s">
        <v>11533</v>
      </c>
    </row>
    <row r="1305" spans="1:21" x14ac:dyDescent="0.3">
      <c r="A1305" t="s">
        <v>11534</v>
      </c>
      <c r="B1305" t="s">
        <v>165</v>
      </c>
      <c r="C1305" t="s">
        <v>166</v>
      </c>
      <c r="D1305" t="s">
        <v>11535</v>
      </c>
      <c r="E1305">
        <f>_xlfn.IFNA(VLOOKUP($F1305,지역분류!$C$2:$D$5,2,0),0)</f>
        <v>1</v>
      </c>
      <c r="F1305" t="str">
        <f>_xlfn.IFNA(INDEX(지역분류!$G$2:$G$21,MATCH($J1305,지역분류!$H$2:$H$21,0)),"테마여행")</f>
        <v>북부</v>
      </c>
      <c r="G1305" t="s">
        <v>17</v>
      </c>
      <c r="H1305" t="s">
        <v>18</v>
      </c>
      <c r="I1305" t="s">
        <v>30</v>
      </c>
      <c r="J1305" t="s">
        <v>31</v>
      </c>
      <c r="K1305" t="s">
        <v>11536</v>
      </c>
      <c r="L1305" t="s">
        <v>11537</v>
      </c>
      <c r="M1305" t="s">
        <v>11538</v>
      </c>
      <c r="N1305" t="s">
        <v>11539</v>
      </c>
      <c r="O1305">
        <v>33.501930000000002</v>
      </c>
      <c r="P1305">
        <v>126.532684</v>
      </c>
      <c r="Q1305" t="s">
        <v>11540</v>
      </c>
      <c r="R1305" t="s">
        <v>72</v>
      </c>
      <c r="S1305" t="s">
        <v>11541</v>
      </c>
      <c r="T1305" t="s">
        <v>11542</v>
      </c>
      <c r="U1305" t="s">
        <v>11543</v>
      </c>
    </row>
    <row r="1306" spans="1:21" x14ac:dyDescent="0.3">
      <c r="A1306" t="s">
        <v>11544</v>
      </c>
      <c r="B1306" t="s">
        <v>165</v>
      </c>
      <c r="C1306" t="s">
        <v>166</v>
      </c>
      <c r="D1306" t="s">
        <v>11545</v>
      </c>
      <c r="E1306">
        <f>_xlfn.IFNA(VLOOKUP($F1306,지역분류!$C$2:$D$5,2,0),0)</f>
        <v>1</v>
      </c>
      <c r="F1306" t="str">
        <f>_xlfn.IFNA(INDEX(지역분류!$G$2:$G$21,MATCH($J1306,지역분류!$H$2:$H$21,0)),"테마여행")</f>
        <v>북부</v>
      </c>
      <c r="G1306" t="s">
        <v>17</v>
      </c>
      <c r="H1306" t="s">
        <v>18</v>
      </c>
      <c r="I1306" t="s">
        <v>30</v>
      </c>
      <c r="J1306" t="s">
        <v>31</v>
      </c>
      <c r="K1306" t="s">
        <v>11546</v>
      </c>
      <c r="L1306" t="s">
        <v>11547</v>
      </c>
      <c r="M1306" t="s">
        <v>11548</v>
      </c>
      <c r="N1306" t="s">
        <v>11549</v>
      </c>
      <c r="O1306">
        <v>33.512360000000001</v>
      </c>
      <c r="P1306">
        <v>126.525215</v>
      </c>
      <c r="Q1306" t="s">
        <v>11550</v>
      </c>
      <c r="R1306" t="s">
        <v>11551</v>
      </c>
      <c r="S1306" t="s">
        <v>11545</v>
      </c>
      <c r="T1306" t="s">
        <v>11552</v>
      </c>
      <c r="U1306" t="s">
        <v>11553</v>
      </c>
    </row>
    <row r="1307" spans="1:21" x14ac:dyDescent="0.3">
      <c r="A1307" t="s">
        <v>11554</v>
      </c>
      <c r="B1307" t="s">
        <v>14</v>
      </c>
      <c r="C1307" t="s">
        <v>15</v>
      </c>
      <c r="D1307" t="s">
        <v>11555</v>
      </c>
      <c r="E1307">
        <f>_xlfn.IFNA(VLOOKUP($F1307,지역분류!$C$2:$D$5,2,0),0)</f>
        <v>2</v>
      </c>
      <c r="F1307" t="str">
        <f>_xlfn.IFNA(INDEX(지역분류!$G$2:$G$21,MATCH($J1307,지역분류!$H$2:$H$21,0)),"테마여행")</f>
        <v>동부</v>
      </c>
      <c r="G1307" t="s">
        <v>17</v>
      </c>
      <c r="H1307" t="s">
        <v>18</v>
      </c>
      <c r="I1307" t="s">
        <v>111</v>
      </c>
      <c r="J1307" t="s">
        <v>112</v>
      </c>
      <c r="K1307" t="s">
        <v>11556</v>
      </c>
      <c r="L1307" t="s">
        <v>11557</v>
      </c>
      <c r="M1307" t="s">
        <v>11558</v>
      </c>
      <c r="N1307" t="s">
        <v>11559</v>
      </c>
      <c r="O1307">
        <v>33.556608300000001</v>
      </c>
      <c r="P1307">
        <v>126.7934066</v>
      </c>
      <c r="R1307" t="s">
        <v>11560</v>
      </c>
      <c r="S1307" t="s">
        <v>11555</v>
      </c>
      <c r="T1307" t="s">
        <v>11561</v>
      </c>
      <c r="U1307" t="s">
        <v>11562</v>
      </c>
    </row>
    <row r="1308" spans="1:21" x14ac:dyDescent="0.3">
      <c r="A1308" t="s">
        <v>11563</v>
      </c>
      <c r="B1308" t="s">
        <v>14</v>
      </c>
      <c r="C1308" t="s">
        <v>15</v>
      </c>
      <c r="D1308" t="s">
        <v>11564</v>
      </c>
      <c r="E1308">
        <f>_xlfn.IFNA(VLOOKUP($F1308,지역분류!$C$2:$D$5,2,0),0)</f>
        <v>2</v>
      </c>
      <c r="F1308" t="str">
        <f>_xlfn.IFNA(INDEX(지역분류!$G$2:$G$21,MATCH($J1308,지역분류!$H$2:$H$21,0)),"테마여행")</f>
        <v>동부</v>
      </c>
      <c r="G1308" t="s">
        <v>54</v>
      </c>
      <c r="H1308" t="s">
        <v>55</v>
      </c>
      <c r="I1308" t="s">
        <v>187</v>
      </c>
      <c r="J1308" t="s">
        <v>188</v>
      </c>
      <c r="K1308" t="s">
        <v>11565</v>
      </c>
      <c r="L1308" t="s">
        <v>11566</v>
      </c>
      <c r="M1308" t="s">
        <v>11567</v>
      </c>
      <c r="N1308" t="s">
        <v>11568</v>
      </c>
      <c r="O1308">
        <v>33.4637648</v>
      </c>
      <c r="P1308">
        <v>126.9356511</v>
      </c>
      <c r="R1308" t="s">
        <v>11569</v>
      </c>
      <c r="S1308" t="s">
        <v>11564</v>
      </c>
      <c r="T1308" t="s">
        <v>11570</v>
      </c>
      <c r="U1308" t="s">
        <v>11571</v>
      </c>
    </row>
    <row r="1309" spans="1:21" x14ac:dyDescent="0.3">
      <c r="A1309" t="s">
        <v>11572</v>
      </c>
      <c r="B1309" t="s">
        <v>74</v>
      </c>
      <c r="C1309" t="s">
        <v>75</v>
      </c>
      <c r="D1309" t="s">
        <v>11573</v>
      </c>
      <c r="E1309">
        <f>_xlfn.IFNA(VLOOKUP($F1309,지역분류!$C$2:$D$5,2,0),0)</f>
        <v>1</v>
      </c>
      <c r="F1309" t="str">
        <f>_xlfn.IFNA(INDEX(지역분류!$G$2:$G$21,MATCH($J1309,지역분류!$H$2:$H$21,0)),"테마여행")</f>
        <v>북부</v>
      </c>
      <c r="G1309" t="s">
        <v>17</v>
      </c>
      <c r="H1309" t="s">
        <v>18</v>
      </c>
      <c r="I1309" t="s">
        <v>19</v>
      </c>
      <c r="J1309" t="s">
        <v>20</v>
      </c>
      <c r="K1309" t="s">
        <v>11574</v>
      </c>
      <c r="L1309" t="s">
        <v>11575</v>
      </c>
      <c r="M1309" t="s">
        <v>11576</v>
      </c>
      <c r="N1309" t="s">
        <v>11577</v>
      </c>
      <c r="O1309">
        <v>33.489338600000004</v>
      </c>
      <c r="P1309">
        <v>126.4119402</v>
      </c>
      <c r="R1309" t="s">
        <v>11578</v>
      </c>
      <c r="S1309" t="s">
        <v>11573</v>
      </c>
      <c r="T1309" t="s">
        <v>11579</v>
      </c>
      <c r="U1309" t="s">
        <v>11580</v>
      </c>
    </row>
    <row r="1310" spans="1:21" x14ac:dyDescent="0.3">
      <c r="A1310" t="s">
        <v>11581</v>
      </c>
      <c r="B1310" t="s">
        <v>74</v>
      </c>
      <c r="C1310" t="s">
        <v>75</v>
      </c>
      <c r="D1310" t="s">
        <v>11582</v>
      </c>
      <c r="E1310">
        <f>_xlfn.IFNA(VLOOKUP($F1310,지역분류!$C$2:$D$5,2,0),0)</f>
        <v>4</v>
      </c>
      <c r="F1310" t="str">
        <f>_xlfn.IFNA(INDEX(지역분류!$G$2:$G$21,MATCH($J1310,지역분류!$H$2:$H$21,0)),"테마여행")</f>
        <v>남부</v>
      </c>
      <c r="G1310" t="s">
        <v>54</v>
      </c>
      <c r="H1310" t="s">
        <v>55</v>
      </c>
      <c r="I1310" t="s">
        <v>69</v>
      </c>
      <c r="J1310" t="s">
        <v>70</v>
      </c>
      <c r="K1310" t="s">
        <v>11583</v>
      </c>
      <c r="L1310" t="s">
        <v>11584</v>
      </c>
      <c r="M1310" t="s">
        <v>11585</v>
      </c>
      <c r="N1310" t="s">
        <v>11586</v>
      </c>
      <c r="O1310">
        <v>33.249079500000001</v>
      </c>
      <c r="P1310">
        <v>126.5631739</v>
      </c>
      <c r="Q1310" t="s">
        <v>8353</v>
      </c>
      <c r="R1310" t="s">
        <v>11587</v>
      </c>
      <c r="S1310" t="s">
        <v>11588</v>
      </c>
      <c r="T1310" t="s">
        <v>11589</v>
      </c>
      <c r="U1310" t="s">
        <v>11590</v>
      </c>
    </row>
    <row r="1311" spans="1:21" x14ac:dyDescent="0.3">
      <c r="A1311" t="s">
        <v>11591</v>
      </c>
      <c r="B1311" t="s">
        <v>2920</v>
      </c>
      <c r="C1311" t="s">
        <v>2921</v>
      </c>
      <c r="D1311" t="s">
        <v>11592</v>
      </c>
      <c r="E1311">
        <f>_xlfn.IFNA(VLOOKUP($F1311,지역분류!$C$2:$D$5,2,0),0)</f>
        <v>4</v>
      </c>
      <c r="F1311" t="str">
        <f>_xlfn.IFNA(INDEX(지역분류!$G$2:$G$21,MATCH($J1311,지역분류!$H$2:$H$21,0)),"테마여행")</f>
        <v>남부</v>
      </c>
      <c r="G1311" t="s">
        <v>54</v>
      </c>
      <c r="H1311" t="s">
        <v>55</v>
      </c>
      <c r="I1311" t="s">
        <v>69</v>
      </c>
      <c r="J1311" t="s">
        <v>70</v>
      </c>
      <c r="K1311" t="s">
        <v>11593</v>
      </c>
      <c r="L1311" t="s">
        <v>11594</v>
      </c>
      <c r="M1311" t="s">
        <v>11595</v>
      </c>
      <c r="N1311" t="s">
        <v>11596</v>
      </c>
      <c r="O1311">
        <v>33.275595000000003</v>
      </c>
      <c r="P1311">
        <v>126.3963467</v>
      </c>
      <c r="R1311" t="s">
        <v>11597</v>
      </c>
      <c r="S1311" t="s">
        <v>11592</v>
      </c>
      <c r="T1311" t="s">
        <v>11598</v>
      </c>
      <c r="U1311" t="s">
        <v>11599</v>
      </c>
    </row>
    <row r="1312" spans="1:21" x14ac:dyDescent="0.3">
      <c r="A1312" t="s">
        <v>11600</v>
      </c>
      <c r="B1312" t="s">
        <v>74</v>
      </c>
      <c r="C1312" t="s">
        <v>75</v>
      </c>
      <c r="D1312" t="s">
        <v>11601</v>
      </c>
      <c r="E1312">
        <f>_xlfn.IFNA(VLOOKUP($F1312,지역분류!$C$2:$D$5,2,0),0)</f>
        <v>1</v>
      </c>
      <c r="F1312" t="str">
        <f>_xlfn.IFNA(INDEX(지역분류!$G$2:$G$21,MATCH($J1312,지역분류!$H$2:$H$21,0)),"테마여행")</f>
        <v>북부</v>
      </c>
      <c r="G1312" t="s">
        <v>17</v>
      </c>
      <c r="H1312" t="s">
        <v>18</v>
      </c>
      <c r="I1312" t="s">
        <v>42</v>
      </c>
      <c r="J1312" t="s">
        <v>43</v>
      </c>
      <c r="K1312" t="s">
        <v>11602</v>
      </c>
      <c r="L1312" t="s">
        <v>11603</v>
      </c>
      <c r="M1312" t="s">
        <v>11604</v>
      </c>
      <c r="N1312" t="s">
        <v>11605</v>
      </c>
      <c r="O1312">
        <v>33.554622999999999</v>
      </c>
      <c r="P1312">
        <v>126.74302</v>
      </c>
      <c r="Q1312" t="s">
        <v>11606</v>
      </c>
      <c r="R1312" t="s">
        <v>11607</v>
      </c>
      <c r="S1312" t="s">
        <v>11601</v>
      </c>
      <c r="T1312" t="s">
        <v>11608</v>
      </c>
      <c r="U1312" t="s">
        <v>11609</v>
      </c>
    </row>
    <row r="1313" spans="1:21" hidden="1" x14ac:dyDescent="0.3">
      <c r="A1313" t="s">
        <v>11610</v>
      </c>
      <c r="B1313" t="s">
        <v>96</v>
      </c>
      <c r="C1313" t="s">
        <v>97</v>
      </c>
      <c r="D1313" t="s">
        <v>11611</v>
      </c>
      <c r="E1313">
        <f>_xlfn.IFNA(VLOOKUP($F1313,지역분류!$C$2:$D$5,2,0),0)</f>
        <v>1</v>
      </c>
      <c r="F1313" t="str">
        <f>_xlfn.IFNA(INDEX(지역분류!$G$2:$G$21,MATCH($J1313,지역분류!$H$2:$H$21,0)),"테마여행")</f>
        <v>북부</v>
      </c>
      <c r="G1313" t="s">
        <v>17</v>
      </c>
      <c r="H1313" t="s">
        <v>18</v>
      </c>
      <c r="I1313" t="s">
        <v>42</v>
      </c>
      <c r="J1313" t="s">
        <v>43</v>
      </c>
      <c r="M1313" t="s">
        <v>11612</v>
      </c>
      <c r="N1313" t="s">
        <v>11613</v>
      </c>
      <c r="S1313" t="s">
        <v>11611</v>
      </c>
      <c r="T1313" t="s">
        <v>11614</v>
      </c>
      <c r="U1313" t="s">
        <v>11615</v>
      </c>
    </row>
    <row r="1314" spans="1:21" x14ac:dyDescent="0.3">
      <c r="A1314" t="s">
        <v>11616</v>
      </c>
      <c r="B1314" t="s">
        <v>2920</v>
      </c>
      <c r="C1314" t="s">
        <v>2921</v>
      </c>
      <c r="D1314" t="s">
        <v>11617</v>
      </c>
      <c r="E1314">
        <f>_xlfn.IFNA(VLOOKUP($F1314,지역분류!$C$2:$D$5,2,0),0)</f>
        <v>4</v>
      </c>
      <c r="F1314" t="str">
        <f>_xlfn.IFNA(INDEX(지역분류!$G$2:$G$21,MATCH($J1314,지역분류!$H$2:$H$21,0)),"테마여행")</f>
        <v>남부</v>
      </c>
      <c r="G1314" t="s">
        <v>54</v>
      </c>
      <c r="H1314" t="s">
        <v>55</v>
      </c>
      <c r="I1314" t="s">
        <v>56</v>
      </c>
      <c r="J1314" t="s">
        <v>57</v>
      </c>
      <c r="K1314" t="s">
        <v>11618</v>
      </c>
      <c r="L1314" t="s">
        <v>11619</v>
      </c>
      <c r="M1314" t="s">
        <v>11620</v>
      </c>
      <c r="N1314" t="s">
        <v>11621</v>
      </c>
      <c r="O1314">
        <v>33.240296999999998</v>
      </c>
      <c r="P1314">
        <v>126.3003502</v>
      </c>
      <c r="R1314" t="s">
        <v>11622</v>
      </c>
      <c r="S1314" t="s">
        <v>11617</v>
      </c>
      <c r="T1314" t="s">
        <v>11623</v>
      </c>
      <c r="U1314" t="s">
        <v>11624</v>
      </c>
    </row>
    <row r="1315" spans="1:21" x14ac:dyDescent="0.3">
      <c r="A1315" t="s">
        <v>11625</v>
      </c>
      <c r="B1315" t="s">
        <v>2920</v>
      </c>
      <c r="C1315" t="s">
        <v>2921</v>
      </c>
      <c r="D1315" t="s">
        <v>11626</v>
      </c>
      <c r="E1315">
        <f>_xlfn.IFNA(VLOOKUP($F1315,지역분류!$C$2:$D$5,2,0),0)</f>
        <v>3</v>
      </c>
      <c r="F1315" t="str">
        <f>_xlfn.IFNA(INDEX(지역분류!$G$2:$G$21,MATCH($J1315,지역분류!$H$2:$H$21,0)),"테마여행")</f>
        <v>서부</v>
      </c>
      <c r="G1315" t="s">
        <v>54</v>
      </c>
      <c r="H1315" t="s">
        <v>55</v>
      </c>
      <c r="I1315" t="s">
        <v>1090</v>
      </c>
      <c r="J1315" t="s">
        <v>1091</v>
      </c>
      <c r="K1315" t="s">
        <v>11627</v>
      </c>
      <c r="L1315" t="s">
        <v>11628</v>
      </c>
      <c r="M1315" t="s">
        <v>11629</v>
      </c>
      <c r="N1315" t="s">
        <v>11630</v>
      </c>
      <c r="O1315">
        <v>33.251038000000001</v>
      </c>
      <c r="P1315">
        <v>126.27966000000001</v>
      </c>
      <c r="Q1315" t="s">
        <v>11631</v>
      </c>
      <c r="R1315" t="s">
        <v>72</v>
      </c>
      <c r="S1315" t="s">
        <v>11626</v>
      </c>
      <c r="T1315" t="s">
        <v>11632</v>
      </c>
      <c r="U1315" t="s">
        <v>11633</v>
      </c>
    </row>
    <row r="1316" spans="1:21" x14ac:dyDescent="0.3">
      <c r="A1316" t="s">
        <v>11634</v>
      </c>
      <c r="B1316" t="s">
        <v>74</v>
      </c>
      <c r="C1316" t="s">
        <v>75</v>
      </c>
      <c r="D1316" t="s">
        <v>11635</v>
      </c>
      <c r="E1316">
        <f>_xlfn.IFNA(VLOOKUP($F1316,지역분류!$C$2:$D$5,2,0),0)</f>
        <v>4</v>
      </c>
      <c r="F1316" t="str">
        <f>_xlfn.IFNA(INDEX(지역분류!$G$2:$G$21,MATCH($J1316,지역분류!$H$2:$H$21,0)),"테마여행")</f>
        <v>남부</v>
      </c>
      <c r="G1316" t="s">
        <v>54</v>
      </c>
      <c r="H1316" t="s">
        <v>55</v>
      </c>
      <c r="I1316" t="s">
        <v>69</v>
      </c>
      <c r="J1316" t="s">
        <v>70</v>
      </c>
      <c r="K1316" t="s">
        <v>11320</v>
      </c>
      <c r="L1316" t="s">
        <v>11321</v>
      </c>
      <c r="M1316" t="s">
        <v>11636</v>
      </c>
      <c r="N1316" t="s">
        <v>11637</v>
      </c>
      <c r="O1316">
        <v>33.233655200000001</v>
      </c>
      <c r="P1316">
        <v>126.4890695</v>
      </c>
      <c r="Q1316" t="s">
        <v>6350</v>
      </c>
      <c r="R1316" t="s">
        <v>11324</v>
      </c>
      <c r="S1316" t="s">
        <v>11635</v>
      </c>
      <c r="T1316" t="s">
        <v>11638</v>
      </c>
      <c r="U1316" t="s">
        <v>11639</v>
      </c>
    </row>
    <row r="1317" spans="1:21" x14ac:dyDescent="0.3">
      <c r="A1317" t="s">
        <v>11640</v>
      </c>
      <c r="B1317" t="s">
        <v>74</v>
      </c>
      <c r="C1317" t="s">
        <v>75</v>
      </c>
      <c r="D1317" t="s">
        <v>11641</v>
      </c>
      <c r="E1317">
        <f>_xlfn.IFNA(VLOOKUP($F1317,지역분류!$C$2:$D$5,2,0),0)</f>
        <v>1</v>
      </c>
      <c r="F1317" t="str">
        <f>_xlfn.IFNA(INDEX(지역분류!$G$2:$G$21,MATCH($J1317,지역분류!$H$2:$H$21,0)),"테마여행")</f>
        <v>북부</v>
      </c>
      <c r="G1317" t="s">
        <v>17</v>
      </c>
      <c r="H1317" t="s">
        <v>18</v>
      </c>
      <c r="I1317" t="s">
        <v>30</v>
      </c>
      <c r="J1317" t="s">
        <v>31</v>
      </c>
      <c r="K1317" t="s">
        <v>11642</v>
      </c>
      <c r="L1317" t="s">
        <v>11643</v>
      </c>
      <c r="M1317" t="s">
        <v>11644</v>
      </c>
      <c r="N1317" t="s">
        <v>7836</v>
      </c>
      <c r="O1317">
        <v>33.514429999999997</v>
      </c>
      <c r="P1317">
        <v>126.57550000000001</v>
      </c>
      <c r="Q1317" t="s">
        <v>11645</v>
      </c>
      <c r="R1317" t="s">
        <v>72</v>
      </c>
      <c r="S1317" t="s">
        <v>11646</v>
      </c>
      <c r="T1317" t="s">
        <v>11647</v>
      </c>
      <c r="U1317" t="s">
        <v>11648</v>
      </c>
    </row>
    <row r="1318" spans="1:21" x14ac:dyDescent="0.3">
      <c r="A1318" t="s">
        <v>11649</v>
      </c>
      <c r="B1318" t="s">
        <v>2920</v>
      </c>
      <c r="C1318" t="s">
        <v>2921</v>
      </c>
      <c r="D1318" t="s">
        <v>11650</v>
      </c>
      <c r="E1318">
        <f>_xlfn.IFNA(VLOOKUP($F1318,지역분류!$C$2:$D$5,2,0),0)</f>
        <v>3</v>
      </c>
      <c r="F1318" t="str">
        <f>_xlfn.IFNA(INDEX(지역분류!$G$2:$G$21,MATCH($J1318,지역분류!$H$2:$H$21,0)),"테마여행")</f>
        <v>서부</v>
      </c>
      <c r="G1318" t="s">
        <v>54</v>
      </c>
      <c r="H1318" t="s">
        <v>55</v>
      </c>
      <c r="I1318" t="s">
        <v>1090</v>
      </c>
      <c r="J1318" t="s">
        <v>1091</v>
      </c>
      <c r="K1318" t="s">
        <v>11651</v>
      </c>
      <c r="L1318" t="s">
        <v>11652</v>
      </c>
      <c r="M1318" t="s">
        <v>11653</v>
      </c>
      <c r="N1318" t="s">
        <v>11654</v>
      </c>
      <c r="O1318">
        <v>33.226520000000001</v>
      </c>
      <c r="P1318">
        <v>126.25722</v>
      </c>
      <c r="Q1318" t="s">
        <v>11655</v>
      </c>
      <c r="R1318" t="s">
        <v>11656</v>
      </c>
      <c r="S1318" t="s">
        <v>11650</v>
      </c>
      <c r="T1318" t="s">
        <v>11657</v>
      </c>
      <c r="U1318" t="s">
        <v>11658</v>
      </c>
    </row>
    <row r="1319" spans="1:21" x14ac:dyDescent="0.3">
      <c r="A1319" t="s">
        <v>11659</v>
      </c>
      <c r="B1319" t="s">
        <v>2920</v>
      </c>
      <c r="C1319" t="s">
        <v>2921</v>
      </c>
      <c r="D1319" t="s">
        <v>11660</v>
      </c>
      <c r="E1319">
        <f>_xlfn.IFNA(VLOOKUP($F1319,지역분류!$C$2:$D$5,2,0),0)</f>
        <v>4</v>
      </c>
      <c r="F1319" t="str">
        <f>_xlfn.IFNA(INDEX(지역분류!$G$2:$G$21,MATCH($J1319,지역분류!$H$2:$H$21,0)),"테마여행")</f>
        <v>남부</v>
      </c>
      <c r="G1319" t="s">
        <v>54</v>
      </c>
      <c r="H1319" t="s">
        <v>55</v>
      </c>
      <c r="I1319" t="s">
        <v>69</v>
      </c>
      <c r="J1319" t="s">
        <v>70</v>
      </c>
      <c r="K1319" t="s">
        <v>11661</v>
      </c>
      <c r="L1319" t="s">
        <v>11662</v>
      </c>
      <c r="M1319" t="s">
        <v>11663</v>
      </c>
      <c r="N1319" t="s">
        <v>11664</v>
      </c>
      <c r="O1319">
        <v>33.266849200000003</v>
      </c>
      <c r="P1319">
        <v>126.61561450000001</v>
      </c>
      <c r="R1319" t="s">
        <v>11665</v>
      </c>
      <c r="S1319" t="s">
        <v>11660</v>
      </c>
      <c r="T1319" t="s">
        <v>11666</v>
      </c>
      <c r="U1319" t="s">
        <v>11667</v>
      </c>
    </row>
    <row r="1320" spans="1:21" x14ac:dyDescent="0.3">
      <c r="A1320" t="s">
        <v>11668</v>
      </c>
      <c r="B1320" t="s">
        <v>2920</v>
      </c>
      <c r="C1320" t="s">
        <v>2921</v>
      </c>
      <c r="D1320" t="s">
        <v>11669</v>
      </c>
      <c r="E1320">
        <f>_xlfn.IFNA(VLOOKUP($F1320,지역분류!$C$2:$D$5,2,0),0)</f>
        <v>4</v>
      </c>
      <c r="F1320" t="str">
        <f>_xlfn.IFNA(INDEX(지역분류!$G$2:$G$21,MATCH($J1320,지역분류!$H$2:$H$21,0)),"테마여행")</f>
        <v>남부</v>
      </c>
      <c r="G1320" t="s">
        <v>54</v>
      </c>
      <c r="H1320" t="s">
        <v>55</v>
      </c>
      <c r="I1320" t="s">
        <v>56</v>
      </c>
      <c r="J1320" t="s">
        <v>57</v>
      </c>
      <c r="K1320" t="s">
        <v>11670</v>
      </c>
      <c r="L1320" t="s">
        <v>11671</v>
      </c>
      <c r="M1320" t="s">
        <v>11672</v>
      </c>
      <c r="N1320" t="s">
        <v>11673</v>
      </c>
      <c r="O1320">
        <v>33.227848000000002</v>
      </c>
      <c r="P1320">
        <v>126.30391</v>
      </c>
      <c r="Q1320" t="s">
        <v>3704</v>
      </c>
      <c r="R1320" t="s">
        <v>11674</v>
      </c>
      <c r="S1320" t="s">
        <v>11669</v>
      </c>
      <c r="T1320" t="s">
        <v>11675</v>
      </c>
      <c r="U1320" t="s">
        <v>11676</v>
      </c>
    </row>
    <row r="1321" spans="1:21" x14ac:dyDescent="0.3">
      <c r="A1321" t="s">
        <v>11677</v>
      </c>
      <c r="B1321" t="s">
        <v>2920</v>
      </c>
      <c r="C1321" t="s">
        <v>2921</v>
      </c>
      <c r="D1321" t="s">
        <v>11678</v>
      </c>
      <c r="E1321">
        <f>_xlfn.IFNA(VLOOKUP($F1321,지역분류!$C$2:$D$5,2,0),0)</f>
        <v>4</v>
      </c>
      <c r="F1321" t="str">
        <f>_xlfn.IFNA(INDEX(지역분류!$G$2:$G$21,MATCH($J1321,지역분류!$H$2:$H$21,0)),"테마여행")</f>
        <v>남부</v>
      </c>
      <c r="G1321" t="s">
        <v>54</v>
      </c>
      <c r="H1321" t="s">
        <v>55</v>
      </c>
      <c r="I1321" t="s">
        <v>301</v>
      </c>
      <c r="J1321" t="s">
        <v>302</v>
      </c>
      <c r="K1321" t="s">
        <v>11679</v>
      </c>
      <c r="L1321" t="s">
        <v>11680</v>
      </c>
      <c r="M1321" t="s">
        <v>11681</v>
      </c>
      <c r="N1321" t="s">
        <v>11682</v>
      </c>
      <c r="O1321">
        <v>33.274856999999997</v>
      </c>
      <c r="P1321">
        <v>126.6695033</v>
      </c>
      <c r="R1321" t="s">
        <v>11683</v>
      </c>
      <c r="S1321" t="s">
        <v>11678</v>
      </c>
      <c r="T1321" t="s">
        <v>11684</v>
      </c>
      <c r="U1321" t="s">
        <v>11685</v>
      </c>
    </row>
    <row r="1322" spans="1:21" x14ac:dyDescent="0.3">
      <c r="A1322" t="s">
        <v>11686</v>
      </c>
      <c r="B1322" t="s">
        <v>74</v>
      </c>
      <c r="C1322" t="s">
        <v>75</v>
      </c>
      <c r="D1322" t="s">
        <v>11687</v>
      </c>
      <c r="E1322">
        <f>_xlfn.IFNA(VLOOKUP($F1322,지역분류!$C$2:$D$5,2,0),0)</f>
        <v>1</v>
      </c>
      <c r="F1322" t="str">
        <f>_xlfn.IFNA(INDEX(지역분류!$G$2:$G$21,MATCH($J1322,지역분류!$H$2:$H$21,0)),"테마여행")</f>
        <v>북부</v>
      </c>
      <c r="G1322" t="s">
        <v>17</v>
      </c>
      <c r="H1322" t="s">
        <v>18</v>
      </c>
      <c r="I1322" t="s">
        <v>30</v>
      </c>
      <c r="J1322" t="s">
        <v>31</v>
      </c>
      <c r="K1322" t="s">
        <v>11688</v>
      </c>
      <c r="L1322" t="s">
        <v>11689</v>
      </c>
      <c r="M1322" t="s">
        <v>11690</v>
      </c>
      <c r="N1322" t="s">
        <v>11691</v>
      </c>
      <c r="O1322">
        <v>33.498762599999999</v>
      </c>
      <c r="P1322">
        <v>126.5309037</v>
      </c>
      <c r="R1322" t="s">
        <v>11692</v>
      </c>
      <c r="S1322" t="s">
        <v>11687</v>
      </c>
      <c r="T1322" t="s">
        <v>11693</v>
      </c>
      <c r="U1322" t="s">
        <v>11694</v>
      </c>
    </row>
    <row r="1323" spans="1:21" x14ac:dyDescent="0.3">
      <c r="A1323" t="s">
        <v>11695</v>
      </c>
      <c r="B1323" t="s">
        <v>74</v>
      </c>
      <c r="C1323" t="s">
        <v>75</v>
      </c>
      <c r="D1323" t="s">
        <v>11696</v>
      </c>
      <c r="E1323">
        <f>_xlfn.IFNA(VLOOKUP($F1323,지역분류!$C$2:$D$5,2,0),0)</f>
        <v>1</v>
      </c>
      <c r="F1323" t="str">
        <f>_xlfn.IFNA(INDEX(지역분류!$G$2:$G$21,MATCH($J1323,지역분류!$H$2:$H$21,0)),"테마여행")</f>
        <v>북부</v>
      </c>
      <c r="G1323" t="s">
        <v>392</v>
      </c>
      <c r="H1323" t="s">
        <v>393</v>
      </c>
      <c r="I1323" t="s">
        <v>424</v>
      </c>
      <c r="J1323" t="s">
        <v>42073</v>
      </c>
      <c r="K1323" t="s">
        <v>11697</v>
      </c>
      <c r="L1323" t="s">
        <v>11698</v>
      </c>
      <c r="M1323" t="s">
        <v>11699</v>
      </c>
      <c r="N1323" t="s">
        <v>11700</v>
      </c>
      <c r="O1323">
        <v>33.935434100000002</v>
      </c>
      <c r="P1323">
        <v>126.3227638</v>
      </c>
      <c r="R1323" t="s">
        <v>11701</v>
      </c>
      <c r="S1323" t="s">
        <v>11696</v>
      </c>
      <c r="T1323" t="s">
        <v>11702</v>
      </c>
      <c r="U1323" t="s">
        <v>11703</v>
      </c>
    </row>
    <row r="1324" spans="1:21" x14ac:dyDescent="0.3">
      <c r="A1324" t="s">
        <v>11704</v>
      </c>
      <c r="B1324" t="s">
        <v>2920</v>
      </c>
      <c r="C1324" t="s">
        <v>2921</v>
      </c>
      <c r="D1324" t="s">
        <v>11705</v>
      </c>
      <c r="E1324">
        <f>_xlfn.IFNA(VLOOKUP($F1324,지역분류!$C$2:$D$5,2,0),0)</f>
        <v>4</v>
      </c>
      <c r="F1324" t="str">
        <f>_xlfn.IFNA(INDEX(지역분류!$G$2:$G$21,MATCH($J1324,지역분류!$H$2:$H$21,0)),"테마여행")</f>
        <v>남부</v>
      </c>
      <c r="G1324" t="s">
        <v>54</v>
      </c>
      <c r="H1324" t="s">
        <v>55</v>
      </c>
      <c r="I1324" t="s">
        <v>69</v>
      </c>
      <c r="J1324" t="s">
        <v>70</v>
      </c>
      <c r="K1324" t="s">
        <v>11706</v>
      </c>
      <c r="L1324" t="s">
        <v>11707</v>
      </c>
      <c r="M1324" t="s">
        <v>11708</v>
      </c>
      <c r="N1324" t="s">
        <v>11709</v>
      </c>
      <c r="O1324">
        <v>33.249985000000002</v>
      </c>
      <c r="P1324">
        <v>126.55515</v>
      </c>
      <c r="Q1324" t="s">
        <v>11710</v>
      </c>
      <c r="R1324" t="s">
        <v>72</v>
      </c>
      <c r="S1324" t="s">
        <v>11705</v>
      </c>
      <c r="T1324" t="s">
        <v>11711</v>
      </c>
      <c r="U1324" t="s">
        <v>11712</v>
      </c>
    </row>
    <row r="1325" spans="1:21" x14ac:dyDescent="0.3">
      <c r="A1325" t="s">
        <v>11713</v>
      </c>
      <c r="B1325" t="s">
        <v>74</v>
      </c>
      <c r="C1325" t="s">
        <v>75</v>
      </c>
      <c r="D1325" t="s">
        <v>11714</v>
      </c>
      <c r="E1325">
        <f>_xlfn.IFNA(VLOOKUP($F1325,지역분류!$C$2:$D$5,2,0),0)</f>
        <v>4</v>
      </c>
      <c r="F1325" t="str">
        <f>_xlfn.IFNA(INDEX(지역분류!$G$2:$G$21,MATCH($J1325,지역분류!$H$2:$H$21,0)),"테마여행")</f>
        <v>남부</v>
      </c>
      <c r="G1325" t="s">
        <v>54</v>
      </c>
      <c r="H1325" t="s">
        <v>55</v>
      </c>
      <c r="I1325" t="s">
        <v>69</v>
      </c>
      <c r="J1325" t="s">
        <v>70</v>
      </c>
      <c r="K1325" t="s">
        <v>11715</v>
      </c>
      <c r="L1325" t="s">
        <v>11716</v>
      </c>
      <c r="M1325" t="s">
        <v>11717</v>
      </c>
      <c r="N1325" t="s">
        <v>11718</v>
      </c>
      <c r="O1325">
        <v>33.267162999999996</v>
      </c>
      <c r="P1325">
        <v>126.5730315</v>
      </c>
      <c r="R1325" t="s">
        <v>11719</v>
      </c>
      <c r="S1325" t="s">
        <v>11714</v>
      </c>
      <c r="T1325" t="s">
        <v>11720</v>
      </c>
      <c r="U1325" t="s">
        <v>11721</v>
      </c>
    </row>
    <row r="1326" spans="1:21" x14ac:dyDescent="0.3">
      <c r="A1326" t="s">
        <v>11722</v>
      </c>
      <c r="B1326" t="s">
        <v>74</v>
      </c>
      <c r="C1326" t="s">
        <v>75</v>
      </c>
      <c r="D1326" t="s">
        <v>11723</v>
      </c>
      <c r="E1326">
        <f>_xlfn.IFNA(VLOOKUP($F1326,지역분류!$C$2:$D$5,2,0),0)</f>
        <v>4</v>
      </c>
      <c r="F1326" t="str">
        <f>_xlfn.IFNA(INDEX(지역분류!$G$2:$G$21,MATCH($J1326,지역분류!$H$2:$H$21,0)),"테마여행")</f>
        <v>남부</v>
      </c>
      <c r="G1326" t="s">
        <v>54</v>
      </c>
      <c r="H1326" t="s">
        <v>55</v>
      </c>
      <c r="I1326" t="s">
        <v>69</v>
      </c>
      <c r="J1326" t="s">
        <v>70</v>
      </c>
      <c r="K1326" t="s">
        <v>11724</v>
      </c>
      <c r="L1326" t="s">
        <v>11725</v>
      </c>
      <c r="M1326" t="s">
        <v>11726</v>
      </c>
      <c r="N1326" t="s">
        <v>11727</v>
      </c>
      <c r="O1326">
        <v>33.254365900000003</v>
      </c>
      <c r="P1326">
        <v>126.5610557</v>
      </c>
      <c r="R1326" t="s">
        <v>11728</v>
      </c>
      <c r="S1326" t="s">
        <v>11723</v>
      </c>
      <c r="T1326" t="s">
        <v>11729</v>
      </c>
      <c r="U1326" t="s">
        <v>11730</v>
      </c>
    </row>
    <row r="1327" spans="1:21" x14ac:dyDescent="0.3">
      <c r="A1327" t="s">
        <v>11731</v>
      </c>
      <c r="B1327" t="s">
        <v>165</v>
      </c>
      <c r="C1327" t="s">
        <v>166</v>
      </c>
      <c r="D1327" t="s">
        <v>11732</v>
      </c>
      <c r="E1327">
        <f>_xlfn.IFNA(VLOOKUP($F1327,지역분류!$C$2:$D$5,2,0),0)</f>
        <v>1</v>
      </c>
      <c r="F1327" t="str">
        <f>_xlfn.IFNA(INDEX(지역분류!$G$2:$G$21,MATCH($J1327,지역분류!$H$2:$H$21,0)),"테마여행")</f>
        <v>북부</v>
      </c>
      <c r="G1327" t="s">
        <v>17</v>
      </c>
      <c r="H1327" t="s">
        <v>18</v>
      </c>
      <c r="I1327" t="s">
        <v>19</v>
      </c>
      <c r="J1327" t="s">
        <v>20</v>
      </c>
      <c r="K1327" t="s">
        <v>11733</v>
      </c>
      <c r="L1327" t="s">
        <v>11734</v>
      </c>
      <c r="M1327" t="s">
        <v>11735</v>
      </c>
      <c r="N1327" t="s">
        <v>11736</v>
      </c>
      <c r="O1327">
        <v>33.473141300000002</v>
      </c>
      <c r="P1327">
        <v>126.3656123</v>
      </c>
      <c r="R1327" t="s">
        <v>11737</v>
      </c>
      <c r="S1327" t="s">
        <v>11732</v>
      </c>
      <c r="T1327" t="s">
        <v>11738</v>
      </c>
      <c r="U1327" t="s">
        <v>11739</v>
      </c>
    </row>
    <row r="1328" spans="1:21" x14ac:dyDescent="0.3">
      <c r="A1328" t="s">
        <v>11740</v>
      </c>
      <c r="B1328" t="s">
        <v>2920</v>
      </c>
      <c r="C1328" t="s">
        <v>2921</v>
      </c>
      <c r="D1328" t="s">
        <v>11741</v>
      </c>
      <c r="E1328">
        <f>_xlfn.IFNA(VLOOKUP($F1328,지역분류!$C$2:$D$5,2,0),0)</f>
        <v>4</v>
      </c>
      <c r="F1328" t="str">
        <f>_xlfn.IFNA(INDEX(지역분류!$G$2:$G$21,MATCH($J1328,지역분류!$H$2:$H$21,0)),"테마여행")</f>
        <v>남부</v>
      </c>
      <c r="G1328" t="s">
        <v>54</v>
      </c>
      <c r="H1328" t="s">
        <v>55</v>
      </c>
      <c r="I1328" t="s">
        <v>843</v>
      </c>
      <c r="J1328" t="s">
        <v>844</v>
      </c>
      <c r="K1328" t="s">
        <v>11742</v>
      </c>
      <c r="L1328" t="s">
        <v>11743</v>
      </c>
      <c r="M1328" t="s">
        <v>11744</v>
      </c>
      <c r="N1328" t="s">
        <v>11745</v>
      </c>
      <c r="O1328">
        <v>33.2429044</v>
      </c>
      <c r="P1328">
        <v>126.4204352</v>
      </c>
      <c r="R1328" t="s">
        <v>11746</v>
      </c>
      <c r="S1328" t="s">
        <v>11741</v>
      </c>
      <c r="T1328" t="s">
        <v>11747</v>
      </c>
      <c r="U1328" t="s">
        <v>11748</v>
      </c>
    </row>
    <row r="1329" spans="1:21" x14ac:dyDescent="0.3">
      <c r="A1329" t="s">
        <v>11749</v>
      </c>
      <c r="B1329" t="s">
        <v>74</v>
      </c>
      <c r="C1329" t="s">
        <v>75</v>
      </c>
      <c r="D1329" t="s">
        <v>11750</v>
      </c>
      <c r="E1329">
        <f>_xlfn.IFNA(VLOOKUP($F1329,지역분류!$C$2:$D$5,2,0),0)</f>
        <v>4</v>
      </c>
      <c r="F1329" t="str">
        <f>_xlfn.IFNA(INDEX(지역분류!$G$2:$G$21,MATCH($J1329,지역분류!$H$2:$H$21,0)),"테마여행")</f>
        <v>남부</v>
      </c>
      <c r="G1329" t="s">
        <v>54</v>
      </c>
      <c r="H1329" t="s">
        <v>55</v>
      </c>
      <c r="I1329" t="s">
        <v>56</v>
      </c>
      <c r="J1329" t="s">
        <v>57</v>
      </c>
      <c r="K1329" t="s">
        <v>11751</v>
      </c>
      <c r="L1329" t="s">
        <v>11752</v>
      </c>
      <c r="M1329" t="s">
        <v>11753</v>
      </c>
      <c r="N1329" t="s">
        <v>11754</v>
      </c>
      <c r="O1329">
        <v>33.241216100000003</v>
      </c>
      <c r="P1329">
        <v>126.3336256</v>
      </c>
      <c r="R1329" t="s">
        <v>11755</v>
      </c>
      <c r="S1329" t="s">
        <v>11750</v>
      </c>
      <c r="T1329" t="s">
        <v>11756</v>
      </c>
      <c r="U1329" t="s">
        <v>11757</v>
      </c>
    </row>
    <row r="1330" spans="1:21" x14ac:dyDescent="0.3">
      <c r="A1330" t="s">
        <v>11758</v>
      </c>
      <c r="B1330" t="s">
        <v>74</v>
      </c>
      <c r="C1330" t="s">
        <v>75</v>
      </c>
      <c r="D1330" t="s">
        <v>11759</v>
      </c>
      <c r="E1330">
        <f>_xlfn.IFNA(VLOOKUP($F1330,지역분류!$C$2:$D$5,2,0),0)</f>
        <v>1</v>
      </c>
      <c r="F1330" t="str">
        <f>_xlfn.IFNA(INDEX(지역분류!$G$2:$G$21,MATCH($J1330,지역분류!$H$2:$H$21,0)),"테마여행")</f>
        <v>북부</v>
      </c>
      <c r="G1330" t="s">
        <v>17</v>
      </c>
      <c r="H1330" t="s">
        <v>18</v>
      </c>
      <c r="I1330" t="s">
        <v>30</v>
      </c>
      <c r="J1330" t="s">
        <v>31</v>
      </c>
      <c r="K1330" t="s">
        <v>11760</v>
      </c>
      <c r="L1330" t="s">
        <v>11761</v>
      </c>
      <c r="M1330" t="s">
        <v>11762</v>
      </c>
      <c r="N1330" t="s">
        <v>11763</v>
      </c>
      <c r="O1330">
        <v>33.496889500000002</v>
      </c>
      <c r="P1330">
        <v>126.5273627</v>
      </c>
      <c r="R1330" t="s">
        <v>11764</v>
      </c>
      <c r="S1330" t="s">
        <v>11759</v>
      </c>
      <c r="T1330" t="s">
        <v>11765</v>
      </c>
      <c r="U1330" t="s">
        <v>11766</v>
      </c>
    </row>
    <row r="1331" spans="1:21" x14ac:dyDescent="0.3">
      <c r="A1331" t="s">
        <v>11767</v>
      </c>
      <c r="B1331" t="s">
        <v>74</v>
      </c>
      <c r="C1331" t="s">
        <v>75</v>
      </c>
      <c r="D1331" t="s">
        <v>11768</v>
      </c>
      <c r="E1331">
        <f>_xlfn.IFNA(VLOOKUP($F1331,지역분류!$C$2:$D$5,2,0),0)</f>
        <v>2</v>
      </c>
      <c r="F1331" t="str">
        <f>_xlfn.IFNA(INDEX(지역분류!$G$2:$G$21,MATCH($J1331,지역분류!$H$2:$H$21,0)),"테마여행")</f>
        <v>동부</v>
      </c>
      <c r="G1331" t="s">
        <v>54</v>
      </c>
      <c r="H1331" t="s">
        <v>55</v>
      </c>
      <c r="I1331" t="s">
        <v>187</v>
      </c>
      <c r="J1331" t="s">
        <v>188</v>
      </c>
      <c r="K1331" t="s">
        <v>11769</v>
      </c>
      <c r="L1331" t="s">
        <v>11770</v>
      </c>
      <c r="M1331" t="s">
        <v>11771</v>
      </c>
      <c r="N1331" t="s">
        <v>11772</v>
      </c>
      <c r="O1331">
        <v>33.460691500000003</v>
      </c>
      <c r="P1331">
        <v>126.9325508</v>
      </c>
      <c r="R1331" t="s">
        <v>11773</v>
      </c>
      <c r="S1331" t="s">
        <v>11768</v>
      </c>
      <c r="T1331" t="s">
        <v>11774</v>
      </c>
      <c r="U1331" t="s">
        <v>11775</v>
      </c>
    </row>
    <row r="1332" spans="1:21" x14ac:dyDescent="0.3">
      <c r="A1332" t="s">
        <v>11776</v>
      </c>
      <c r="B1332" t="s">
        <v>74</v>
      </c>
      <c r="C1332" t="s">
        <v>75</v>
      </c>
      <c r="D1332" t="s">
        <v>11777</v>
      </c>
      <c r="E1332">
        <f>_xlfn.IFNA(VLOOKUP($F1332,지역분류!$C$2:$D$5,2,0),0)</f>
        <v>1</v>
      </c>
      <c r="F1332" t="str">
        <f>_xlfn.IFNA(INDEX(지역분류!$G$2:$G$21,MATCH($J1332,지역분류!$H$2:$H$21,0)),"테마여행")</f>
        <v>북부</v>
      </c>
      <c r="G1332" t="s">
        <v>17</v>
      </c>
      <c r="H1332" t="s">
        <v>18</v>
      </c>
      <c r="I1332" t="s">
        <v>30</v>
      </c>
      <c r="J1332" t="s">
        <v>31</v>
      </c>
      <c r="K1332" t="s">
        <v>11778</v>
      </c>
      <c r="L1332" t="s">
        <v>11779</v>
      </c>
      <c r="M1332" t="s">
        <v>11780</v>
      </c>
      <c r="N1332" t="s">
        <v>11781</v>
      </c>
      <c r="O1332">
        <v>33.512467700000002</v>
      </c>
      <c r="P1332">
        <v>126.5278416</v>
      </c>
      <c r="R1332" t="s">
        <v>11782</v>
      </c>
      <c r="S1332" t="s">
        <v>11777</v>
      </c>
      <c r="T1332" t="s">
        <v>11783</v>
      </c>
      <c r="U1332" t="s">
        <v>11784</v>
      </c>
    </row>
    <row r="1333" spans="1:21" x14ac:dyDescent="0.3">
      <c r="A1333" t="s">
        <v>11785</v>
      </c>
      <c r="B1333" t="s">
        <v>74</v>
      </c>
      <c r="C1333" t="s">
        <v>75</v>
      </c>
      <c r="D1333" t="s">
        <v>11786</v>
      </c>
      <c r="E1333">
        <f>_xlfn.IFNA(VLOOKUP($F1333,지역분류!$C$2:$D$5,2,0),0)</f>
        <v>1</v>
      </c>
      <c r="F1333" t="str">
        <f>_xlfn.IFNA(INDEX(지역분류!$G$2:$G$21,MATCH($J1333,지역분류!$H$2:$H$21,0)),"테마여행")</f>
        <v>북부</v>
      </c>
      <c r="G1333" t="s">
        <v>17</v>
      </c>
      <c r="H1333" t="s">
        <v>18</v>
      </c>
      <c r="I1333" t="s">
        <v>30</v>
      </c>
      <c r="J1333" t="s">
        <v>31</v>
      </c>
      <c r="K1333" t="s">
        <v>11787</v>
      </c>
      <c r="L1333" t="s">
        <v>11788</v>
      </c>
      <c r="M1333" t="s">
        <v>11789</v>
      </c>
      <c r="N1333" t="s">
        <v>11790</v>
      </c>
      <c r="O1333">
        <v>33.491929399999997</v>
      </c>
      <c r="P1333">
        <v>126.49921740000001</v>
      </c>
      <c r="R1333" t="s">
        <v>11791</v>
      </c>
      <c r="S1333" t="s">
        <v>11786</v>
      </c>
      <c r="T1333" t="s">
        <v>11792</v>
      </c>
      <c r="U1333" t="s">
        <v>11793</v>
      </c>
    </row>
    <row r="1334" spans="1:21" x14ac:dyDescent="0.3">
      <c r="A1334" t="s">
        <v>11794</v>
      </c>
      <c r="B1334" t="s">
        <v>165</v>
      </c>
      <c r="C1334" t="s">
        <v>166</v>
      </c>
      <c r="D1334" t="s">
        <v>11795</v>
      </c>
      <c r="E1334">
        <f>_xlfn.IFNA(VLOOKUP($F1334,지역분류!$C$2:$D$5,2,0),0)</f>
        <v>4</v>
      </c>
      <c r="F1334" t="str">
        <f>_xlfn.IFNA(INDEX(지역분류!$G$2:$G$21,MATCH($J1334,지역분류!$H$2:$H$21,0)),"테마여행")</f>
        <v>남부</v>
      </c>
      <c r="G1334" t="s">
        <v>54</v>
      </c>
      <c r="H1334" t="s">
        <v>55</v>
      </c>
      <c r="I1334" t="s">
        <v>56</v>
      </c>
      <c r="J1334" t="s">
        <v>57</v>
      </c>
      <c r="K1334" t="s">
        <v>11796</v>
      </c>
      <c r="L1334" t="s">
        <v>11797</v>
      </c>
      <c r="M1334" t="s">
        <v>11798</v>
      </c>
      <c r="N1334" t="s">
        <v>11799</v>
      </c>
      <c r="O1334">
        <v>33.249625999999999</v>
      </c>
      <c r="P1334">
        <v>126.30132</v>
      </c>
      <c r="Q1334" t="s">
        <v>3704</v>
      </c>
      <c r="R1334" t="s">
        <v>11800</v>
      </c>
      <c r="S1334" t="s">
        <v>11795</v>
      </c>
      <c r="T1334" t="s">
        <v>11801</v>
      </c>
      <c r="U1334" t="s">
        <v>11802</v>
      </c>
    </row>
    <row r="1335" spans="1:21" x14ac:dyDescent="0.3">
      <c r="A1335" t="s">
        <v>11803</v>
      </c>
      <c r="B1335" t="s">
        <v>165</v>
      </c>
      <c r="C1335" t="s">
        <v>166</v>
      </c>
      <c r="D1335" t="s">
        <v>11804</v>
      </c>
      <c r="E1335">
        <f>_xlfn.IFNA(VLOOKUP($F1335,지역분류!$C$2:$D$5,2,0),0)</f>
        <v>4</v>
      </c>
      <c r="F1335" t="str">
        <f>_xlfn.IFNA(INDEX(지역분류!$G$2:$G$21,MATCH($J1335,지역분류!$H$2:$H$21,0)),"테마여행")</f>
        <v>남부</v>
      </c>
      <c r="G1335" t="s">
        <v>54</v>
      </c>
      <c r="H1335" t="s">
        <v>55</v>
      </c>
      <c r="I1335" t="s">
        <v>69</v>
      </c>
      <c r="J1335" t="s">
        <v>70</v>
      </c>
      <c r="K1335" t="s">
        <v>11805</v>
      </c>
      <c r="L1335" t="s">
        <v>11806</v>
      </c>
      <c r="M1335" t="s">
        <v>3665</v>
      </c>
      <c r="N1335" t="s">
        <v>11807</v>
      </c>
      <c r="O1335">
        <v>33.251936899999997</v>
      </c>
      <c r="P1335">
        <v>126.5098771</v>
      </c>
      <c r="R1335" t="s">
        <v>11808</v>
      </c>
      <c r="S1335" t="s">
        <v>11804</v>
      </c>
      <c r="T1335" t="s">
        <v>11809</v>
      </c>
      <c r="U1335" t="s">
        <v>11810</v>
      </c>
    </row>
    <row r="1336" spans="1:21" x14ac:dyDescent="0.3">
      <c r="A1336" t="s">
        <v>11811</v>
      </c>
      <c r="B1336" t="s">
        <v>74</v>
      </c>
      <c r="C1336" t="s">
        <v>75</v>
      </c>
      <c r="D1336" t="s">
        <v>11812</v>
      </c>
      <c r="E1336">
        <f>_xlfn.IFNA(VLOOKUP($F1336,지역분류!$C$2:$D$5,2,0),0)</f>
        <v>1</v>
      </c>
      <c r="F1336" t="str">
        <f>_xlfn.IFNA(INDEX(지역분류!$G$2:$G$21,MATCH($J1336,지역분류!$H$2:$H$21,0)),"테마여행")</f>
        <v>북부</v>
      </c>
      <c r="G1336" t="s">
        <v>17</v>
      </c>
      <c r="H1336" t="s">
        <v>18</v>
      </c>
      <c r="I1336" t="s">
        <v>30</v>
      </c>
      <c r="J1336" t="s">
        <v>31</v>
      </c>
      <c r="K1336" t="s">
        <v>11813</v>
      </c>
      <c r="L1336" t="s">
        <v>11814</v>
      </c>
      <c r="M1336" t="s">
        <v>11815</v>
      </c>
      <c r="N1336" t="s">
        <v>11816</v>
      </c>
      <c r="O1336">
        <v>33.471382599999998</v>
      </c>
      <c r="P1336">
        <v>126.4844648</v>
      </c>
      <c r="R1336" t="s">
        <v>11817</v>
      </c>
      <c r="S1336" t="s">
        <v>11812</v>
      </c>
      <c r="T1336" t="s">
        <v>11818</v>
      </c>
      <c r="U1336" t="s">
        <v>11819</v>
      </c>
    </row>
    <row r="1337" spans="1:21" x14ac:dyDescent="0.3">
      <c r="A1337" t="s">
        <v>11820</v>
      </c>
      <c r="B1337" t="s">
        <v>2920</v>
      </c>
      <c r="C1337" t="s">
        <v>2921</v>
      </c>
      <c r="D1337" t="s">
        <v>11821</v>
      </c>
      <c r="E1337">
        <f>_xlfn.IFNA(VLOOKUP($F1337,지역분류!$C$2:$D$5,2,0),0)</f>
        <v>1</v>
      </c>
      <c r="F1337" t="str">
        <f>_xlfn.IFNA(INDEX(지역분류!$G$2:$G$21,MATCH($J1337,지역분류!$H$2:$H$21,0)),"테마여행")</f>
        <v>북부</v>
      </c>
      <c r="G1337" t="s">
        <v>17</v>
      </c>
      <c r="H1337" t="s">
        <v>18</v>
      </c>
      <c r="I1337" t="s">
        <v>30</v>
      </c>
      <c r="J1337" t="s">
        <v>31</v>
      </c>
      <c r="K1337" t="s">
        <v>11822</v>
      </c>
      <c r="L1337" t="s">
        <v>11823</v>
      </c>
      <c r="M1337" t="s">
        <v>11824</v>
      </c>
      <c r="N1337" t="s">
        <v>11825</v>
      </c>
      <c r="O1337">
        <v>33.487649300000001</v>
      </c>
      <c r="P1337">
        <v>126.4895315</v>
      </c>
      <c r="R1337" t="s">
        <v>11826</v>
      </c>
      <c r="S1337" t="s">
        <v>11821</v>
      </c>
      <c r="T1337" t="s">
        <v>11827</v>
      </c>
      <c r="U1337" t="s">
        <v>11828</v>
      </c>
    </row>
    <row r="1338" spans="1:21" x14ac:dyDescent="0.3">
      <c r="A1338" t="s">
        <v>11829</v>
      </c>
      <c r="B1338" t="s">
        <v>74</v>
      </c>
      <c r="C1338" t="s">
        <v>75</v>
      </c>
      <c r="D1338" t="s">
        <v>11830</v>
      </c>
      <c r="E1338">
        <f>_xlfn.IFNA(VLOOKUP($F1338,지역분류!$C$2:$D$5,2,0),0)</f>
        <v>1</v>
      </c>
      <c r="F1338" t="str">
        <f>_xlfn.IFNA(INDEX(지역분류!$G$2:$G$21,MATCH($J1338,지역분류!$H$2:$H$21,0)),"테마여행")</f>
        <v>북부</v>
      </c>
      <c r="G1338" t="s">
        <v>17</v>
      </c>
      <c r="H1338" t="s">
        <v>18</v>
      </c>
      <c r="I1338" t="s">
        <v>30</v>
      </c>
      <c r="J1338" t="s">
        <v>31</v>
      </c>
      <c r="K1338" t="s">
        <v>11831</v>
      </c>
      <c r="L1338" t="s">
        <v>11831</v>
      </c>
      <c r="M1338" t="s">
        <v>11832</v>
      </c>
      <c r="N1338" t="s">
        <v>11833</v>
      </c>
      <c r="O1338">
        <v>33.506915999999997</v>
      </c>
      <c r="P1338">
        <v>126.51998</v>
      </c>
      <c r="R1338" t="s">
        <v>11834</v>
      </c>
      <c r="S1338" t="s">
        <v>11830</v>
      </c>
      <c r="T1338" t="s">
        <v>11835</v>
      </c>
      <c r="U1338" t="s">
        <v>11836</v>
      </c>
    </row>
    <row r="1339" spans="1:21" x14ac:dyDescent="0.3">
      <c r="A1339" t="s">
        <v>11837</v>
      </c>
      <c r="B1339" t="s">
        <v>165</v>
      </c>
      <c r="C1339" t="s">
        <v>166</v>
      </c>
      <c r="D1339" t="s">
        <v>11838</v>
      </c>
      <c r="E1339">
        <f>_xlfn.IFNA(VLOOKUP($F1339,지역분류!$C$2:$D$5,2,0),0)</f>
        <v>2</v>
      </c>
      <c r="F1339" t="str">
        <f>_xlfn.IFNA(INDEX(지역분류!$G$2:$G$21,MATCH($J1339,지역분류!$H$2:$H$21,0)),"테마여행")</f>
        <v>동부</v>
      </c>
      <c r="G1339" t="s">
        <v>17</v>
      </c>
      <c r="H1339" t="s">
        <v>18</v>
      </c>
      <c r="I1339" t="s">
        <v>111</v>
      </c>
      <c r="J1339" t="s">
        <v>112</v>
      </c>
      <c r="K1339" t="s">
        <v>11839</v>
      </c>
      <c r="L1339" t="s">
        <v>11840</v>
      </c>
      <c r="M1339" t="s">
        <v>11841</v>
      </c>
      <c r="N1339" t="s">
        <v>11842</v>
      </c>
      <c r="O1339">
        <v>33.555484999999997</v>
      </c>
      <c r="P1339">
        <v>126.79351</v>
      </c>
      <c r="Q1339" t="s">
        <v>4259</v>
      </c>
      <c r="R1339" t="s">
        <v>11843</v>
      </c>
      <c r="S1339" t="s">
        <v>11838</v>
      </c>
      <c r="T1339" t="s">
        <v>11844</v>
      </c>
      <c r="U1339" t="s">
        <v>11845</v>
      </c>
    </row>
    <row r="1340" spans="1:21" hidden="1" x14ac:dyDescent="0.3">
      <c r="A1340" t="s">
        <v>11846</v>
      </c>
      <c r="B1340" t="s">
        <v>96</v>
      </c>
      <c r="C1340" t="s">
        <v>97</v>
      </c>
      <c r="D1340" t="s">
        <v>11847</v>
      </c>
      <c r="E1340">
        <f>_xlfn.IFNA(VLOOKUP($F1340,지역분류!$C$2:$D$5,2,0),0)</f>
        <v>2</v>
      </c>
      <c r="F1340" t="str">
        <f>_xlfn.IFNA(INDEX(지역분류!$G$2:$G$21,MATCH($J1340,지역분류!$H$2:$H$21,0)),"테마여행")</f>
        <v>동부</v>
      </c>
      <c r="G1340" t="s">
        <v>17</v>
      </c>
      <c r="H1340" t="s">
        <v>18</v>
      </c>
      <c r="I1340" t="s">
        <v>111</v>
      </c>
      <c r="J1340" t="s">
        <v>112</v>
      </c>
      <c r="M1340" t="s">
        <v>11848</v>
      </c>
      <c r="N1340" t="s">
        <v>11849</v>
      </c>
      <c r="S1340" t="s">
        <v>11847</v>
      </c>
      <c r="T1340" t="s">
        <v>11850</v>
      </c>
      <c r="U1340" t="s">
        <v>11851</v>
      </c>
    </row>
    <row r="1341" spans="1:21" hidden="1" x14ac:dyDescent="0.3">
      <c r="A1341" t="s">
        <v>11852</v>
      </c>
      <c r="B1341" t="s">
        <v>96</v>
      </c>
      <c r="C1341" t="s">
        <v>97</v>
      </c>
      <c r="D1341" t="s">
        <v>11853</v>
      </c>
      <c r="E1341">
        <f>_xlfn.IFNA(VLOOKUP($F1341,지역분류!$C$2:$D$5,2,0),0)</f>
        <v>0</v>
      </c>
      <c r="F1341" t="str">
        <f>_xlfn.IFNA(INDEX(지역분류!$G$2:$G$21,MATCH($J1341,지역분류!$H$2:$H$21,0)),"테마여행")</f>
        <v>테마여행</v>
      </c>
      <c r="G1341" t="s">
        <v>17</v>
      </c>
      <c r="H1341" t="s">
        <v>18</v>
      </c>
      <c r="J1341" t="s">
        <v>352</v>
      </c>
      <c r="M1341" t="s">
        <v>11854</v>
      </c>
      <c r="N1341" t="s">
        <v>11855</v>
      </c>
      <c r="R1341" t="s">
        <v>72</v>
      </c>
      <c r="S1341" t="s">
        <v>11856</v>
      </c>
      <c r="T1341" t="s">
        <v>11857</v>
      </c>
      <c r="U1341" t="s">
        <v>11858</v>
      </c>
    </row>
    <row r="1342" spans="1:21" x14ac:dyDescent="0.3">
      <c r="A1342" t="s">
        <v>11859</v>
      </c>
      <c r="B1342" t="s">
        <v>165</v>
      </c>
      <c r="C1342" t="s">
        <v>166</v>
      </c>
      <c r="D1342" t="s">
        <v>11860</v>
      </c>
      <c r="E1342">
        <f>_xlfn.IFNA(VLOOKUP($F1342,지역분류!$C$2:$D$5,2,0),0)</f>
        <v>2</v>
      </c>
      <c r="F1342" t="str">
        <f>_xlfn.IFNA(INDEX(지역분류!$G$2:$G$21,MATCH($J1342,지역분류!$H$2:$H$21,0)),"테마여행")</f>
        <v>동부</v>
      </c>
      <c r="G1342" t="s">
        <v>54</v>
      </c>
      <c r="H1342" t="s">
        <v>55</v>
      </c>
      <c r="I1342" t="s">
        <v>187</v>
      </c>
      <c r="J1342" t="s">
        <v>188</v>
      </c>
      <c r="K1342" t="s">
        <v>11861</v>
      </c>
      <c r="L1342" t="s">
        <v>11862</v>
      </c>
      <c r="M1342" t="s">
        <v>11863</v>
      </c>
      <c r="N1342" t="s">
        <v>11864</v>
      </c>
      <c r="O1342">
        <v>33.341931099999996</v>
      </c>
      <c r="P1342">
        <v>126.84889630000001</v>
      </c>
      <c r="R1342" t="s">
        <v>11865</v>
      </c>
      <c r="S1342" t="s">
        <v>11860</v>
      </c>
      <c r="T1342" t="s">
        <v>11866</v>
      </c>
      <c r="U1342" t="s">
        <v>11867</v>
      </c>
    </row>
    <row r="1343" spans="1:21" hidden="1" x14ac:dyDescent="0.3">
      <c r="A1343" t="s">
        <v>11868</v>
      </c>
      <c r="B1343" t="s">
        <v>96</v>
      </c>
      <c r="C1343" t="s">
        <v>97</v>
      </c>
      <c r="D1343" t="s">
        <v>11869</v>
      </c>
      <c r="E1343">
        <f>_xlfn.IFNA(VLOOKUP($F1343,지역분류!$C$2:$D$5,2,0),0)</f>
        <v>2</v>
      </c>
      <c r="F1343" t="str">
        <f>_xlfn.IFNA(INDEX(지역분류!$G$2:$G$21,MATCH($J1343,지역분류!$H$2:$H$21,0)),"테마여행")</f>
        <v>동부</v>
      </c>
      <c r="G1343" t="s">
        <v>54</v>
      </c>
      <c r="H1343" t="s">
        <v>55</v>
      </c>
      <c r="I1343" t="s">
        <v>187</v>
      </c>
      <c r="J1343" t="s">
        <v>188</v>
      </c>
      <c r="M1343" t="s">
        <v>11870</v>
      </c>
      <c r="N1343" t="s">
        <v>11871</v>
      </c>
      <c r="S1343" t="s">
        <v>11869</v>
      </c>
      <c r="T1343" t="s">
        <v>11872</v>
      </c>
      <c r="U1343" t="s">
        <v>11873</v>
      </c>
    </row>
    <row r="1344" spans="1:21" x14ac:dyDescent="0.3">
      <c r="A1344" t="s">
        <v>11874</v>
      </c>
      <c r="B1344" t="s">
        <v>74</v>
      </c>
      <c r="C1344" t="s">
        <v>75</v>
      </c>
      <c r="D1344" t="s">
        <v>11875</v>
      </c>
      <c r="E1344">
        <f>_xlfn.IFNA(VLOOKUP($F1344,지역분류!$C$2:$D$5,2,0),0)</f>
        <v>1</v>
      </c>
      <c r="F1344" t="str">
        <f>_xlfn.IFNA(INDEX(지역분류!$G$2:$G$21,MATCH($J1344,지역분류!$H$2:$H$21,0)),"테마여행")</f>
        <v>북부</v>
      </c>
      <c r="G1344" t="s">
        <v>17</v>
      </c>
      <c r="H1344" t="s">
        <v>18</v>
      </c>
      <c r="I1344" t="s">
        <v>30</v>
      </c>
      <c r="J1344" t="s">
        <v>31</v>
      </c>
      <c r="K1344" t="s">
        <v>11876</v>
      </c>
      <c r="L1344" t="s">
        <v>11877</v>
      </c>
      <c r="M1344" t="s">
        <v>11878</v>
      </c>
      <c r="N1344" t="s">
        <v>11879</v>
      </c>
      <c r="O1344">
        <v>33.511026600000001</v>
      </c>
      <c r="P1344">
        <v>126.523168</v>
      </c>
      <c r="R1344" t="s">
        <v>11880</v>
      </c>
      <c r="S1344" t="s">
        <v>11875</v>
      </c>
      <c r="T1344" t="s">
        <v>11881</v>
      </c>
      <c r="U1344" t="s">
        <v>11882</v>
      </c>
    </row>
    <row r="1345" spans="1:21" x14ac:dyDescent="0.3">
      <c r="A1345" t="s">
        <v>11883</v>
      </c>
      <c r="B1345" t="s">
        <v>2920</v>
      </c>
      <c r="C1345" t="s">
        <v>2921</v>
      </c>
      <c r="D1345" t="s">
        <v>11884</v>
      </c>
      <c r="E1345">
        <f>_xlfn.IFNA(VLOOKUP($F1345,지역분류!$C$2:$D$5,2,0),0)</f>
        <v>1</v>
      </c>
      <c r="F1345" t="str">
        <f>_xlfn.IFNA(INDEX(지역분류!$G$2:$G$21,MATCH($J1345,지역분류!$H$2:$H$21,0)),"테마여행")</f>
        <v>북부</v>
      </c>
      <c r="G1345" t="s">
        <v>17</v>
      </c>
      <c r="H1345" t="s">
        <v>18</v>
      </c>
      <c r="I1345" t="s">
        <v>19</v>
      </c>
      <c r="J1345" t="s">
        <v>20</v>
      </c>
      <c r="K1345" t="s">
        <v>11885</v>
      </c>
      <c r="L1345" t="s">
        <v>11885</v>
      </c>
      <c r="M1345" t="s">
        <v>5084</v>
      </c>
      <c r="N1345" t="s">
        <v>11886</v>
      </c>
      <c r="O1345">
        <v>33.446809999999999</v>
      </c>
      <c r="P1345">
        <v>126.29828000000001</v>
      </c>
      <c r="R1345" t="s">
        <v>72</v>
      </c>
      <c r="S1345" t="s">
        <v>11884</v>
      </c>
      <c r="T1345" t="s">
        <v>11887</v>
      </c>
      <c r="U1345" t="s">
        <v>11888</v>
      </c>
    </row>
    <row r="1346" spans="1:21" x14ac:dyDescent="0.3">
      <c r="A1346" t="s">
        <v>11889</v>
      </c>
      <c r="B1346" t="s">
        <v>165</v>
      </c>
      <c r="C1346" t="s">
        <v>166</v>
      </c>
      <c r="D1346" t="s">
        <v>11890</v>
      </c>
      <c r="E1346">
        <f>_xlfn.IFNA(VLOOKUP($F1346,지역분류!$C$2:$D$5,2,0),0)</f>
        <v>2</v>
      </c>
      <c r="F1346" t="str">
        <f>_xlfn.IFNA(INDEX(지역분류!$G$2:$G$21,MATCH($J1346,지역분류!$H$2:$H$21,0)),"테마여행")</f>
        <v>동부</v>
      </c>
      <c r="G1346" t="s">
        <v>17</v>
      </c>
      <c r="H1346" t="s">
        <v>18</v>
      </c>
      <c r="I1346" t="s">
        <v>111</v>
      </c>
      <c r="J1346" t="s">
        <v>112</v>
      </c>
      <c r="K1346" t="s">
        <v>11891</v>
      </c>
      <c r="L1346" t="s">
        <v>11892</v>
      </c>
      <c r="M1346" t="s">
        <v>11893</v>
      </c>
      <c r="N1346" t="s">
        <v>11894</v>
      </c>
      <c r="O1346">
        <v>33.481498799999997</v>
      </c>
      <c r="P1346">
        <v>126.751231</v>
      </c>
      <c r="R1346" t="s">
        <v>11895</v>
      </c>
      <c r="S1346" t="s">
        <v>11890</v>
      </c>
      <c r="T1346" t="s">
        <v>11896</v>
      </c>
      <c r="U1346" t="s">
        <v>11897</v>
      </c>
    </row>
    <row r="1347" spans="1:21" hidden="1" x14ac:dyDescent="0.3">
      <c r="A1347" t="s">
        <v>11898</v>
      </c>
      <c r="B1347" t="s">
        <v>96</v>
      </c>
      <c r="C1347" t="s">
        <v>97</v>
      </c>
      <c r="D1347" t="s">
        <v>11899</v>
      </c>
      <c r="E1347">
        <f>_xlfn.IFNA(VLOOKUP($F1347,지역분류!$C$2:$D$5,2,0),0)</f>
        <v>2</v>
      </c>
      <c r="F1347" t="str">
        <f>_xlfn.IFNA(INDEX(지역분류!$G$2:$G$21,MATCH($J1347,지역분류!$H$2:$H$21,0)),"테마여행")</f>
        <v>동부</v>
      </c>
      <c r="G1347" t="s">
        <v>17</v>
      </c>
      <c r="H1347" t="s">
        <v>18</v>
      </c>
      <c r="I1347" t="s">
        <v>111</v>
      </c>
      <c r="J1347" t="s">
        <v>112</v>
      </c>
      <c r="M1347" t="s">
        <v>11900</v>
      </c>
      <c r="N1347" t="s">
        <v>11901</v>
      </c>
      <c r="S1347" t="s">
        <v>11899</v>
      </c>
      <c r="T1347" t="s">
        <v>11902</v>
      </c>
      <c r="U1347" t="s">
        <v>11903</v>
      </c>
    </row>
    <row r="1348" spans="1:21" x14ac:dyDescent="0.3">
      <c r="A1348" t="s">
        <v>11904</v>
      </c>
      <c r="B1348" t="s">
        <v>2920</v>
      </c>
      <c r="C1348" t="s">
        <v>2921</v>
      </c>
      <c r="D1348" t="s">
        <v>11905</v>
      </c>
      <c r="E1348">
        <f>_xlfn.IFNA(VLOOKUP($F1348,지역분류!$C$2:$D$5,2,0),0)</f>
        <v>2</v>
      </c>
      <c r="F1348" t="str">
        <f>_xlfn.IFNA(INDEX(지역분류!$G$2:$G$21,MATCH($J1348,지역분류!$H$2:$H$21,0)),"테마여행")</f>
        <v>동부</v>
      </c>
      <c r="G1348" t="s">
        <v>17</v>
      </c>
      <c r="H1348" t="s">
        <v>18</v>
      </c>
      <c r="I1348" t="s">
        <v>111</v>
      </c>
      <c r="J1348" t="s">
        <v>112</v>
      </c>
      <c r="K1348" t="s">
        <v>11906</v>
      </c>
      <c r="L1348" t="s">
        <v>11906</v>
      </c>
      <c r="M1348" t="s">
        <v>11907</v>
      </c>
      <c r="N1348" t="s">
        <v>11908</v>
      </c>
      <c r="O1348">
        <v>33.535440000000001</v>
      </c>
      <c r="P1348">
        <v>126.71805999999999</v>
      </c>
      <c r="R1348" t="s">
        <v>72</v>
      </c>
      <c r="S1348" t="s">
        <v>11905</v>
      </c>
      <c r="T1348" t="s">
        <v>11909</v>
      </c>
      <c r="U1348" t="s">
        <v>11910</v>
      </c>
    </row>
    <row r="1349" spans="1:21" hidden="1" x14ac:dyDescent="0.3">
      <c r="A1349" t="s">
        <v>11911</v>
      </c>
      <c r="B1349" t="s">
        <v>96</v>
      </c>
      <c r="C1349" t="s">
        <v>97</v>
      </c>
      <c r="D1349" t="s">
        <v>11912</v>
      </c>
      <c r="E1349">
        <f>_xlfn.IFNA(VLOOKUP($F1349,지역분류!$C$2:$D$5,2,0),0)</f>
        <v>2</v>
      </c>
      <c r="F1349" t="str">
        <f>_xlfn.IFNA(INDEX(지역분류!$G$2:$G$21,MATCH($J1349,지역분류!$H$2:$H$21,0)),"테마여행")</f>
        <v>동부</v>
      </c>
      <c r="G1349" t="s">
        <v>17</v>
      </c>
      <c r="H1349" t="s">
        <v>18</v>
      </c>
      <c r="I1349" t="s">
        <v>111</v>
      </c>
      <c r="J1349" t="s">
        <v>112</v>
      </c>
      <c r="M1349" t="s">
        <v>11913</v>
      </c>
      <c r="N1349" t="s">
        <v>11914</v>
      </c>
      <c r="S1349" t="s">
        <v>11915</v>
      </c>
      <c r="T1349" t="s">
        <v>11916</v>
      </c>
      <c r="U1349" t="s">
        <v>11917</v>
      </c>
    </row>
    <row r="1350" spans="1:21" hidden="1" x14ac:dyDescent="0.3">
      <c r="A1350" t="s">
        <v>11918</v>
      </c>
      <c r="B1350" t="s">
        <v>96</v>
      </c>
      <c r="C1350" t="s">
        <v>97</v>
      </c>
      <c r="D1350" t="s">
        <v>11919</v>
      </c>
      <c r="E1350">
        <f>_xlfn.IFNA(VLOOKUP($F1350,지역분류!$C$2:$D$5,2,0),0)</f>
        <v>0</v>
      </c>
      <c r="F1350" t="str">
        <f>_xlfn.IFNA(INDEX(지역분류!$G$2:$G$21,MATCH($J1350,지역분류!$H$2:$H$21,0)),"테마여행")</f>
        <v>테마여행</v>
      </c>
      <c r="G1350" t="s">
        <v>17</v>
      </c>
      <c r="H1350" t="s">
        <v>18</v>
      </c>
      <c r="J1350" t="s">
        <v>352</v>
      </c>
      <c r="M1350" t="s">
        <v>11920</v>
      </c>
      <c r="N1350" t="s">
        <v>11921</v>
      </c>
      <c r="R1350" t="s">
        <v>72</v>
      </c>
      <c r="S1350" t="s">
        <v>11922</v>
      </c>
      <c r="T1350" t="s">
        <v>11923</v>
      </c>
      <c r="U1350" t="s">
        <v>11924</v>
      </c>
    </row>
    <row r="1351" spans="1:21" x14ac:dyDescent="0.3">
      <c r="A1351" t="s">
        <v>11925</v>
      </c>
      <c r="B1351" t="s">
        <v>14</v>
      </c>
      <c r="C1351" t="s">
        <v>15</v>
      </c>
      <c r="D1351" t="s">
        <v>11926</v>
      </c>
      <c r="E1351">
        <f>_xlfn.IFNA(VLOOKUP($F1351,지역분류!$C$2:$D$5,2,0),0)</f>
        <v>4</v>
      </c>
      <c r="F1351" t="str">
        <f>_xlfn.IFNA(INDEX(지역분류!$G$2:$G$21,MATCH($J1351,지역분류!$H$2:$H$21,0)),"테마여행")</f>
        <v>남부</v>
      </c>
      <c r="G1351" t="s">
        <v>54</v>
      </c>
      <c r="H1351" t="s">
        <v>55</v>
      </c>
      <c r="I1351" t="s">
        <v>69</v>
      </c>
      <c r="J1351" t="s">
        <v>70</v>
      </c>
      <c r="K1351" t="s">
        <v>11927</v>
      </c>
      <c r="L1351" t="s">
        <v>11928</v>
      </c>
      <c r="M1351" t="s">
        <v>11929</v>
      </c>
      <c r="N1351" t="s">
        <v>11930</v>
      </c>
      <c r="O1351">
        <v>33.237160000000003</v>
      </c>
      <c r="P1351">
        <v>126.51119</v>
      </c>
      <c r="Q1351" t="s">
        <v>11931</v>
      </c>
      <c r="R1351" t="s">
        <v>11932</v>
      </c>
      <c r="S1351" t="s">
        <v>11926</v>
      </c>
      <c r="T1351" t="s">
        <v>11933</v>
      </c>
      <c r="U1351" t="s">
        <v>11934</v>
      </c>
    </row>
    <row r="1352" spans="1:21" x14ac:dyDescent="0.3">
      <c r="A1352" t="s">
        <v>11935</v>
      </c>
      <c r="B1352" t="s">
        <v>74</v>
      </c>
      <c r="C1352" t="s">
        <v>75</v>
      </c>
      <c r="D1352" t="s">
        <v>11936</v>
      </c>
      <c r="E1352">
        <f>_xlfn.IFNA(VLOOKUP($F1352,지역분류!$C$2:$D$5,2,0),0)</f>
        <v>1</v>
      </c>
      <c r="F1352" t="str">
        <f>_xlfn.IFNA(INDEX(지역분류!$G$2:$G$21,MATCH($J1352,지역분류!$H$2:$H$21,0)),"테마여행")</f>
        <v>북부</v>
      </c>
      <c r="G1352" t="s">
        <v>17</v>
      </c>
      <c r="H1352" t="s">
        <v>18</v>
      </c>
      <c r="I1352" t="s">
        <v>19</v>
      </c>
      <c r="J1352" t="s">
        <v>20</v>
      </c>
      <c r="K1352" t="s">
        <v>11937</v>
      </c>
      <c r="L1352" t="s">
        <v>11938</v>
      </c>
      <c r="M1352" t="s">
        <v>11939</v>
      </c>
      <c r="N1352" t="s">
        <v>11940</v>
      </c>
      <c r="O1352">
        <v>33.437291700000003</v>
      </c>
      <c r="P1352">
        <v>126.3364912</v>
      </c>
      <c r="R1352" t="s">
        <v>11941</v>
      </c>
      <c r="S1352" t="s">
        <v>11936</v>
      </c>
      <c r="T1352" t="s">
        <v>11942</v>
      </c>
      <c r="U1352" t="s">
        <v>11943</v>
      </c>
    </row>
    <row r="1353" spans="1:21" x14ac:dyDescent="0.3">
      <c r="A1353" t="s">
        <v>11944</v>
      </c>
      <c r="B1353" t="s">
        <v>14</v>
      </c>
      <c r="C1353" t="s">
        <v>15</v>
      </c>
      <c r="D1353" t="s">
        <v>11945</v>
      </c>
      <c r="E1353">
        <f>_xlfn.IFNA(VLOOKUP($F1353,지역분류!$C$2:$D$5,2,0),0)</f>
        <v>1</v>
      </c>
      <c r="F1353" t="str">
        <f>_xlfn.IFNA(INDEX(지역분류!$G$2:$G$21,MATCH($J1353,지역분류!$H$2:$H$21,0)),"테마여행")</f>
        <v>북부</v>
      </c>
      <c r="G1353" t="s">
        <v>17</v>
      </c>
      <c r="H1353" t="s">
        <v>18</v>
      </c>
      <c r="I1353" t="s">
        <v>19</v>
      </c>
      <c r="J1353" t="s">
        <v>20</v>
      </c>
      <c r="K1353" t="s">
        <v>11946</v>
      </c>
      <c r="L1353" t="s">
        <v>11947</v>
      </c>
      <c r="M1353" t="s">
        <v>11948</v>
      </c>
      <c r="N1353" t="s">
        <v>11949</v>
      </c>
      <c r="O1353">
        <v>33.463315999999999</v>
      </c>
      <c r="P1353">
        <v>126.30937539999999</v>
      </c>
      <c r="R1353" t="s">
        <v>11950</v>
      </c>
      <c r="S1353" t="s">
        <v>11945</v>
      </c>
      <c r="T1353" t="s">
        <v>11951</v>
      </c>
      <c r="U1353" t="s">
        <v>11952</v>
      </c>
    </row>
    <row r="1354" spans="1:21" x14ac:dyDescent="0.3">
      <c r="A1354" t="s">
        <v>11953</v>
      </c>
      <c r="B1354" t="s">
        <v>14</v>
      </c>
      <c r="C1354" t="s">
        <v>15</v>
      </c>
      <c r="D1354" t="s">
        <v>11954</v>
      </c>
      <c r="E1354">
        <f>_xlfn.IFNA(VLOOKUP($F1354,지역분류!$C$2:$D$5,2,0),0)</f>
        <v>1</v>
      </c>
      <c r="F1354" t="str">
        <f>_xlfn.IFNA(INDEX(지역분류!$G$2:$G$21,MATCH($J1354,지역분류!$H$2:$H$21,0)),"테마여행")</f>
        <v>북부</v>
      </c>
      <c r="G1354" t="s">
        <v>17</v>
      </c>
      <c r="H1354" t="s">
        <v>18</v>
      </c>
      <c r="I1354" t="s">
        <v>30</v>
      </c>
      <c r="J1354" t="s">
        <v>31</v>
      </c>
      <c r="K1354" t="s">
        <v>11955</v>
      </c>
      <c r="L1354" t="s">
        <v>11956</v>
      </c>
      <c r="M1354" t="s">
        <v>11957</v>
      </c>
      <c r="N1354" t="s">
        <v>11958</v>
      </c>
      <c r="O1354">
        <v>33.505493000000001</v>
      </c>
      <c r="P1354">
        <v>126.527405</v>
      </c>
      <c r="Q1354" t="s">
        <v>11959</v>
      </c>
      <c r="R1354" t="s">
        <v>11960</v>
      </c>
      <c r="S1354" t="s">
        <v>11961</v>
      </c>
      <c r="T1354" t="s">
        <v>11962</v>
      </c>
      <c r="U1354" t="s">
        <v>11963</v>
      </c>
    </row>
    <row r="1355" spans="1:21" x14ac:dyDescent="0.3">
      <c r="A1355" t="s">
        <v>11964</v>
      </c>
      <c r="B1355" t="s">
        <v>2920</v>
      </c>
      <c r="C1355" t="s">
        <v>2921</v>
      </c>
      <c r="D1355" t="s">
        <v>11965</v>
      </c>
      <c r="E1355">
        <f>_xlfn.IFNA(VLOOKUP($F1355,지역분류!$C$2:$D$5,2,0),0)</f>
        <v>2</v>
      </c>
      <c r="F1355" t="str">
        <f>_xlfn.IFNA(INDEX(지역분류!$G$2:$G$21,MATCH($J1355,지역분류!$H$2:$H$21,0)),"테마여행")</f>
        <v>동부</v>
      </c>
      <c r="G1355" t="s">
        <v>17</v>
      </c>
      <c r="H1355" t="s">
        <v>18</v>
      </c>
      <c r="I1355" t="s">
        <v>111</v>
      </c>
      <c r="J1355" t="s">
        <v>112</v>
      </c>
      <c r="K1355" t="s">
        <v>11966</v>
      </c>
      <c r="L1355" t="s">
        <v>11966</v>
      </c>
      <c r="M1355" t="s">
        <v>6791</v>
      </c>
      <c r="N1355" t="s">
        <v>11967</v>
      </c>
      <c r="O1355">
        <v>33.443289999999998</v>
      </c>
      <c r="P1355">
        <v>126.75144</v>
      </c>
      <c r="S1355" t="s">
        <v>11968</v>
      </c>
      <c r="T1355" t="s">
        <v>11969</v>
      </c>
      <c r="U1355" t="s">
        <v>11970</v>
      </c>
    </row>
    <row r="1356" spans="1:21" x14ac:dyDescent="0.3">
      <c r="A1356" t="s">
        <v>11971</v>
      </c>
      <c r="B1356" t="s">
        <v>2920</v>
      </c>
      <c r="C1356" t="s">
        <v>2921</v>
      </c>
      <c r="D1356" t="s">
        <v>11972</v>
      </c>
      <c r="E1356">
        <f>_xlfn.IFNA(VLOOKUP($F1356,지역분류!$C$2:$D$5,2,0),0)</f>
        <v>1</v>
      </c>
      <c r="F1356" t="str">
        <f>_xlfn.IFNA(INDEX(지역분류!$G$2:$G$21,MATCH($J1356,지역분류!$H$2:$H$21,0)),"테마여행")</f>
        <v>북부</v>
      </c>
      <c r="G1356" t="s">
        <v>17</v>
      </c>
      <c r="H1356" t="s">
        <v>18</v>
      </c>
      <c r="I1356" t="s">
        <v>30</v>
      </c>
      <c r="J1356" t="s">
        <v>31</v>
      </c>
      <c r="K1356" t="s">
        <v>11973</v>
      </c>
      <c r="L1356" t="s">
        <v>11973</v>
      </c>
      <c r="M1356" t="s">
        <v>11974</v>
      </c>
      <c r="N1356" t="s">
        <v>11975</v>
      </c>
      <c r="O1356">
        <v>33.521026999999997</v>
      </c>
      <c r="P1356">
        <v>126.5741</v>
      </c>
      <c r="R1356" t="s">
        <v>11976</v>
      </c>
      <c r="S1356" t="s">
        <v>11977</v>
      </c>
      <c r="T1356" t="s">
        <v>11978</v>
      </c>
      <c r="U1356" t="s">
        <v>11979</v>
      </c>
    </row>
    <row r="1357" spans="1:21" x14ac:dyDescent="0.3">
      <c r="A1357" t="s">
        <v>11980</v>
      </c>
      <c r="B1357" t="s">
        <v>74</v>
      </c>
      <c r="C1357" t="s">
        <v>75</v>
      </c>
      <c r="D1357" t="s">
        <v>11981</v>
      </c>
      <c r="E1357">
        <f>_xlfn.IFNA(VLOOKUP($F1357,지역분류!$C$2:$D$5,2,0),0)</f>
        <v>1</v>
      </c>
      <c r="F1357" t="str">
        <f>_xlfn.IFNA(INDEX(지역분류!$G$2:$G$21,MATCH($J1357,지역분류!$H$2:$H$21,0)),"테마여행")</f>
        <v>북부</v>
      </c>
      <c r="G1357" t="s">
        <v>17</v>
      </c>
      <c r="H1357" t="s">
        <v>18</v>
      </c>
      <c r="I1357" t="s">
        <v>42</v>
      </c>
      <c r="J1357" t="s">
        <v>43</v>
      </c>
      <c r="K1357" t="s">
        <v>11982</v>
      </c>
      <c r="L1357" t="s">
        <v>11983</v>
      </c>
      <c r="M1357" t="s">
        <v>11984</v>
      </c>
      <c r="N1357" t="s">
        <v>11985</v>
      </c>
      <c r="O1357">
        <v>33.436306000000002</v>
      </c>
      <c r="P1357">
        <v>126.67667</v>
      </c>
      <c r="Q1357" t="s">
        <v>11986</v>
      </c>
      <c r="R1357" t="s">
        <v>11987</v>
      </c>
      <c r="S1357" t="s">
        <v>11981</v>
      </c>
      <c r="T1357" t="s">
        <v>11988</v>
      </c>
      <c r="U1357" t="s">
        <v>11989</v>
      </c>
    </row>
    <row r="1358" spans="1:21" x14ac:dyDescent="0.3">
      <c r="A1358" t="s">
        <v>11990</v>
      </c>
      <c r="B1358" t="s">
        <v>2920</v>
      </c>
      <c r="C1358" t="s">
        <v>2921</v>
      </c>
      <c r="D1358" t="s">
        <v>11991</v>
      </c>
      <c r="E1358">
        <f>_xlfn.IFNA(VLOOKUP($F1358,지역분류!$C$2:$D$5,2,0),0)</f>
        <v>4</v>
      </c>
      <c r="F1358" t="str">
        <f>_xlfn.IFNA(INDEX(지역분류!$G$2:$G$21,MATCH($J1358,지역분류!$H$2:$H$21,0)),"테마여행")</f>
        <v>남부</v>
      </c>
      <c r="G1358" t="s">
        <v>54</v>
      </c>
      <c r="H1358" t="s">
        <v>55</v>
      </c>
      <c r="I1358" t="s">
        <v>843</v>
      </c>
      <c r="J1358" t="s">
        <v>844</v>
      </c>
      <c r="K1358" t="s">
        <v>11992</v>
      </c>
      <c r="L1358" t="s">
        <v>11993</v>
      </c>
      <c r="M1358" t="s">
        <v>11994</v>
      </c>
      <c r="N1358" t="s">
        <v>11995</v>
      </c>
      <c r="O1358">
        <v>33.248457700000003</v>
      </c>
      <c r="P1358">
        <v>126.41054870000001</v>
      </c>
      <c r="R1358" t="s">
        <v>11996</v>
      </c>
      <c r="S1358" t="s">
        <v>11991</v>
      </c>
      <c r="T1358" t="s">
        <v>11997</v>
      </c>
      <c r="U1358" t="s">
        <v>11998</v>
      </c>
    </row>
    <row r="1359" spans="1:21" hidden="1" x14ac:dyDescent="0.3">
      <c r="A1359" t="s">
        <v>11999</v>
      </c>
      <c r="B1359" t="s">
        <v>96</v>
      </c>
      <c r="C1359" t="s">
        <v>97</v>
      </c>
      <c r="D1359" t="s">
        <v>12000</v>
      </c>
      <c r="E1359">
        <f>_xlfn.IFNA(VLOOKUP($F1359,지역분류!$C$2:$D$5,2,0),0)</f>
        <v>4</v>
      </c>
      <c r="F1359" t="str">
        <f>_xlfn.IFNA(INDEX(지역분류!$G$2:$G$21,MATCH($J1359,지역분류!$H$2:$H$21,0)),"테마여행")</f>
        <v>남부</v>
      </c>
      <c r="G1359" t="s">
        <v>54</v>
      </c>
      <c r="H1359" t="s">
        <v>55</v>
      </c>
      <c r="I1359" t="s">
        <v>843</v>
      </c>
      <c r="J1359" t="s">
        <v>844</v>
      </c>
      <c r="M1359" t="s">
        <v>12001</v>
      </c>
      <c r="N1359" t="s">
        <v>12002</v>
      </c>
      <c r="S1359" t="s">
        <v>12000</v>
      </c>
      <c r="T1359" t="s">
        <v>12003</v>
      </c>
      <c r="U1359" t="s">
        <v>12004</v>
      </c>
    </row>
    <row r="1360" spans="1:21" hidden="1" x14ac:dyDescent="0.3">
      <c r="A1360" t="s">
        <v>12005</v>
      </c>
      <c r="B1360" t="s">
        <v>96</v>
      </c>
      <c r="C1360" t="s">
        <v>97</v>
      </c>
      <c r="D1360" t="s">
        <v>12006</v>
      </c>
      <c r="E1360">
        <f>_xlfn.IFNA(VLOOKUP($F1360,지역분류!$C$2:$D$5,2,0),0)</f>
        <v>4</v>
      </c>
      <c r="F1360" t="str">
        <f>_xlfn.IFNA(INDEX(지역분류!$G$2:$G$21,MATCH($J1360,지역분류!$H$2:$H$21,0)),"테마여행")</f>
        <v>남부</v>
      </c>
      <c r="G1360" t="s">
        <v>54</v>
      </c>
      <c r="H1360" t="s">
        <v>55</v>
      </c>
      <c r="I1360" t="s">
        <v>843</v>
      </c>
      <c r="J1360" t="s">
        <v>844</v>
      </c>
      <c r="K1360" t="s">
        <v>12007</v>
      </c>
      <c r="L1360" t="s">
        <v>12008</v>
      </c>
      <c r="M1360" t="s">
        <v>12009</v>
      </c>
      <c r="N1360" t="s">
        <v>12010</v>
      </c>
      <c r="O1360">
        <v>33.486316599999988</v>
      </c>
      <c r="P1360">
        <v>126.4990979</v>
      </c>
      <c r="R1360" t="s">
        <v>12011</v>
      </c>
      <c r="S1360" t="s">
        <v>12012</v>
      </c>
      <c r="T1360" t="s">
        <v>12013</v>
      </c>
      <c r="U1360" t="s">
        <v>12014</v>
      </c>
    </row>
    <row r="1361" spans="1:21" x14ac:dyDescent="0.3">
      <c r="A1361" t="s">
        <v>12015</v>
      </c>
      <c r="B1361" t="s">
        <v>165</v>
      </c>
      <c r="C1361" t="s">
        <v>166</v>
      </c>
      <c r="D1361" t="s">
        <v>12016</v>
      </c>
      <c r="E1361">
        <f>_xlfn.IFNA(VLOOKUP($F1361,지역분류!$C$2:$D$5,2,0),0)</f>
        <v>4</v>
      </c>
      <c r="F1361" t="str">
        <f>_xlfn.IFNA(INDEX(지역분류!$G$2:$G$21,MATCH($J1361,지역분류!$H$2:$H$21,0)),"테마여행")</f>
        <v>남부</v>
      </c>
      <c r="G1361" t="s">
        <v>54</v>
      </c>
      <c r="H1361" t="s">
        <v>55</v>
      </c>
      <c r="I1361" t="s">
        <v>69</v>
      </c>
      <c r="J1361" t="s">
        <v>70</v>
      </c>
      <c r="K1361" t="s">
        <v>12017</v>
      </c>
      <c r="L1361" t="s">
        <v>12018</v>
      </c>
      <c r="M1361" t="s">
        <v>12019</v>
      </c>
      <c r="N1361" t="s">
        <v>12020</v>
      </c>
      <c r="O1361">
        <v>33.236057000000002</v>
      </c>
      <c r="P1361">
        <v>126.49679</v>
      </c>
      <c r="R1361" t="s">
        <v>12021</v>
      </c>
      <c r="S1361" t="s">
        <v>12022</v>
      </c>
      <c r="T1361" t="s">
        <v>12023</v>
      </c>
      <c r="U1361" t="s">
        <v>12024</v>
      </c>
    </row>
    <row r="1362" spans="1:21" x14ac:dyDescent="0.3">
      <c r="A1362" t="s">
        <v>12025</v>
      </c>
      <c r="B1362" t="s">
        <v>74</v>
      </c>
      <c r="C1362" t="s">
        <v>75</v>
      </c>
      <c r="D1362" t="s">
        <v>12026</v>
      </c>
      <c r="E1362">
        <f>_xlfn.IFNA(VLOOKUP($F1362,지역분류!$C$2:$D$5,2,0),0)</f>
        <v>4</v>
      </c>
      <c r="F1362" t="str">
        <f>_xlfn.IFNA(INDEX(지역분류!$G$2:$G$21,MATCH($J1362,지역분류!$H$2:$H$21,0)),"테마여행")</f>
        <v>남부</v>
      </c>
      <c r="G1362" t="s">
        <v>54</v>
      </c>
      <c r="H1362" t="s">
        <v>55</v>
      </c>
      <c r="I1362" t="s">
        <v>301</v>
      </c>
      <c r="J1362" t="s">
        <v>302</v>
      </c>
      <c r="K1362" t="s">
        <v>12027</v>
      </c>
      <c r="L1362" t="s">
        <v>12028</v>
      </c>
      <c r="M1362" t="s">
        <v>12029</v>
      </c>
      <c r="N1362" t="s">
        <v>12030</v>
      </c>
      <c r="O1362">
        <v>33.280115199999997</v>
      </c>
      <c r="P1362">
        <v>126.71990220000001</v>
      </c>
      <c r="R1362" t="s">
        <v>12031</v>
      </c>
      <c r="S1362" t="s">
        <v>12026</v>
      </c>
      <c r="T1362" t="s">
        <v>12032</v>
      </c>
      <c r="U1362" t="s">
        <v>12033</v>
      </c>
    </row>
    <row r="1363" spans="1:21" hidden="1" x14ac:dyDescent="0.3">
      <c r="A1363" t="s">
        <v>12034</v>
      </c>
      <c r="B1363" t="s">
        <v>96</v>
      </c>
      <c r="C1363" t="s">
        <v>97</v>
      </c>
      <c r="D1363" t="s">
        <v>12035</v>
      </c>
      <c r="E1363">
        <f>_xlfn.IFNA(VLOOKUP($F1363,지역분류!$C$2:$D$5,2,0),0)</f>
        <v>4</v>
      </c>
      <c r="F1363" t="str">
        <f>_xlfn.IFNA(INDEX(지역분류!$G$2:$G$21,MATCH($J1363,지역분류!$H$2:$H$21,0)),"테마여행")</f>
        <v>남부</v>
      </c>
      <c r="G1363" t="s">
        <v>54</v>
      </c>
      <c r="H1363" t="s">
        <v>55</v>
      </c>
      <c r="I1363" t="s">
        <v>301</v>
      </c>
      <c r="J1363" t="s">
        <v>302</v>
      </c>
      <c r="M1363" t="s">
        <v>12036</v>
      </c>
      <c r="N1363" t="s">
        <v>12037</v>
      </c>
      <c r="S1363" t="s">
        <v>12038</v>
      </c>
      <c r="T1363" t="s">
        <v>12039</v>
      </c>
      <c r="U1363" t="s">
        <v>12040</v>
      </c>
    </row>
    <row r="1364" spans="1:21" x14ac:dyDescent="0.3">
      <c r="A1364" t="s">
        <v>12041</v>
      </c>
      <c r="B1364" t="s">
        <v>74</v>
      </c>
      <c r="C1364" t="s">
        <v>75</v>
      </c>
      <c r="D1364" t="s">
        <v>12042</v>
      </c>
      <c r="E1364">
        <f>_xlfn.IFNA(VLOOKUP($F1364,지역분류!$C$2:$D$5,2,0),0)</f>
        <v>2</v>
      </c>
      <c r="F1364" t="str">
        <f>_xlfn.IFNA(INDEX(지역분류!$G$2:$G$21,MATCH($J1364,지역분류!$H$2:$H$21,0)),"테마여행")</f>
        <v>동부</v>
      </c>
      <c r="G1364" t="s">
        <v>54</v>
      </c>
      <c r="H1364" t="s">
        <v>55</v>
      </c>
      <c r="I1364" t="s">
        <v>187</v>
      </c>
      <c r="J1364" t="s">
        <v>188</v>
      </c>
      <c r="K1364" t="s">
        <v>12043</v>
      </c>
      <c r="L1364" t="s">
        <v>12044</v>
      </c>
      <c r="M1364" t="s">
        <v>12045</v>
      </c>
      <c r="N1364" t="s">
        <v>12046</v>
      </c>
      <c r="O1364">
        <v>33.450395700000001</v>
      </c>
      <c r="P1364">
        <v>126.8719572</v>
      </c>
      <c r="R1364" t="s">
        <v>12047</v>
      </c>
      <c r="S1364" t="s">
        <v>12042</v>
      </c>
      <c r="T1364" t="s">
        <v>12048</v>
      </c>
      <c r="U1364" t="s">
        <v>12049</v>
      </c>
    </row>
    <row r="1365" spans="1:21" x14ac:dyDescent="0.3">
      <c r="A1365" t="s">
        <v>12050</v>
      </c>
      <c r="B1365" t="s">
        <v>165</v>
      </c>
      <c r="C1365" t="s">
        <v>166</v>
      </c>
      <c r="D1365" t="s">
        <v>12051</v>
      </c>
      <c r="E1365">
        <f>_xlfn.IFNA(VLOOKUP($F1365,지역분류!$C$2:$D$5,2,0),0)</f>
        <v>1</v>
      </c>
      <c r="F1365" t="str">
        <f>_xlfn.IFNA(INDEX(지역분류!$G$2:$G$21,MATCH($J1365,지역분류!$H$2:$H$21,0)),"테마여행")</f>
        <v>북부</v>
      </c>
      <c r="G1365" t="s">
        <v>17</v>
      </c>
      <c r="H1365" t="s">
        <v>18</v>
      </c>
      <c r="I1365" t="s">
        <v>30</v>
      </c>
      <c r="J1365" t="s">
        <v>31</v>
      </c>
      <c r="K1365" t="s">
        <v>12052</v>
      </c>
      <c r="L1365" t="s">
        <v>12053</v>
      </c>
      <c r="M1365" t="s">
        <v>12054</v>
      </c>
      <c r="N1365" t="s">
        <v>12055</v>
      </c>
      <c r="O1365">
        <v>33.502832100000013</v>
      </c>
      <c r="P1365">
        <v>126.461519</v>
      </c>
      <c r="R1365" t="s">
        <v>12056</v>
      </c>
      <c r="S1365" t="s">
        <v>12051</v>
      </c>
      <c r="T1365" t="s">
        <v>12057</v>
      </c>
      <c r="U1365" t="s">
        <v>12058</v>
      </c>
    </row>
    <row r="1366" spans="1:21" hidden="1" x14ac:dyDescent="0.3">
      <c r="A1366" t="s">
        <v>12059</v>
      </c>
      <c r="B1366" t="s">
        <v>96</v>
      </c>
      <c r="C1366" t="s">
        <v>97</v>
      </c>
      <c r="D1366" t="s">
        <v>12060</v>
      </c>
      <c r="E1366">
        <f>_xlfn.IFNA(VLOOKUP($F1366,지역분류!$C$2:$D$5,2,0),0)</f>
        <v>1</v>
      </c>
      <c r="F1366" t="str">
        <f>_xlfn.IFNA(INDEX(지역분류!$G$2:$G$21,MATCH($J1366,지역분류!$H$2:$H$21,0)),"테마여행")</f>
        <v>북부</v>
      </c>
      <c r="G1366" t="s">
        <v>17</v>
      </c>
      <c r="H1366" t="s">
        <v>18</v>
      </c>
      <c r="I1366" t="s">
        <v>30</v>
      </c>
      <c r="J1366" t="s">
        <v>31</v>
      </c>
      <c r="M1366" t="s">
        <v>12061</v>
      </c>
      <c r="N1366" t="s">
        <v>12060</v>
      </c>
      <c r="S1366" t="s">
        <v>12060</v>
      </c>
      <c r="T1366" t="s">
        <v>12062</v>
      </c>
      <c r="U1366" t="s">
        <v>12063</v>
      </c>
    </row>
    <row r="1367" spans="1:21" x14ac:dyDescent="0.3">
      <c r="A1367" t="s">
        <v>12064</v>
      </c>
      <c r="B1367" t="s">
        <v>165</v>
      </c>
      <c r="C1367" t="s">
        <v>166</v>
      </c>
      <c r="D1367" t="s">
        <v>12065</v>
      </c>
      <c r="E1367">
        <f>_xlfn.IFNA(VLOOKUP($F1367,지역분류!$C$2:$D$5,2,0),0)</f>
        <v>4</v>
      </c>
      <c r="F1367" t="str">
        <f>_xlfn.IFNA(INDEX(지역분류!$G$2:$G$21,MATCH($J1367,지역분류!$H$2:$H$21,0)),"테마여행")</f>
        <v>남부</v>
      </c>
      <c r="G1367" t="s">
        <v>54</v>
      </c>
      <c r="H1367" t="s">
        <v>55</v>
      </c>
      <c r="I1367" t="s">
        <v>56</v>
      </c>
      <c r="J1367" t="s">
        <v>57</v>
      </c>
      <c r="K1367" t="s">
        <v>12066</v>
      </c>
      <c r="L1367" t="s">
        <v>12067</v>
      </c>
      <c r="M1367" t="s">
        <v>12068</v>
      </c>
      <c r="N1367" t="s">
        <v>12069</v>
      </c>
      <c r="O1367">
        <v>33.230170000000001</v>
      </c>
      <c r="P1367">
        <v>126.30181</v>
      </c>
      <c r="R1367" t="s">
        <v>12070</v>
      </c>
      <c r="S1367" t="s">
        <v>12071</v>
      </c>
      <c r="T1367" t="s">
        <v>12072</v>
      </c>
      <c r="U1367" t="s">
        <v>12073</v>
      </c>
    </row>
    <row r="1368" spans="1:21" hidden="1" x14ac:dyDescent="0.3">
      <c r="A1368" t="s">
        <v>12074</v>
      </c>
      <c r="B1368" t="s">
        <v>96</v>
      </c>
      <c r="C1368" t="s">
        <v>97</v>
      </c>
      <c r="D1368" t="s">
        <v>12075</v>
      </c>
      <c r="E1368">
        <f>_xlfn.IFNA(VLOOKUP($F1368,지역분류!$C$2:$D$5,2,0),0)</f>
        <v>4</v>
      </c>
      <c r="F1368" t="str">
        <f>_xlfn.IFNA(INDEX(지역분류!$G$2:$G$21,MATCH($J1368,지역분류!$H$2:$H$21,0)),"테마여행")</f>
        <v>남부</v>
      </c>
      <c r="G1368" t="s">
        <v>54</v>
      </c>
      <c r="H1368" t="s">
        <v>55</v>
      </c>
      <c r="I1368" t="s">
        <v>56</v>
      </c>
      <c r="J1368" t="s">
        <v>57</v>
      </c>
      <c r="M1368" t="s">
        <v>12076</v>
      </c>
      <c r="N1368" t="s">
        <v>12077</v>
      </c>
      <c r="S1368" t="s">
        <v>12075</v>
      </c>
      <c r="T1368" t="s">
        <v>12078</v>
      </c>
      <c r="U1368" t="s">
        <v>12079</v>
      </c>
    </row>
    <row r="1369" spans="1:21" x14ac:dyDescent="0.3">
      <c r="A1369" t="s">
        <v>12080</v>
      </c>
      <c r="B1369" t="s">
        <v>2920</v>
      </c>
      <c r="C1369" t="s">
        <v>2921</v>
      </c>
      <c r="D1369" t="s">
        <v>12081</v>
      </c>
      <c r="E1369">
        <f>_xlfn.IFNA(VLOOKUP($F1369,지역분류!$C$2:$D$5,2,0),0)</f>
        <v>2</v>
      </c>
      <c r="F1369" t="str">
        <f>_xlfn.IFNA(INDEX(지역분류!$G$2:$G$21,MATCH($J1369,지역분류!$H$2:$H$21,0)),"테마여행")</f>
        <v>동부</v>
      </c>
      <c r="G1369" t="s">
        <v>54</v>
      </c>
      <c r="H1369" t="s">
        <v>55</v>
      </c>
      <c r="I1369" t="s">
        <v>253</v>
      </c>
      <c r="J1369" t="s">
        <v>254</v>
      </c>
      <c r="K1369" t="s">
        <v>12082</v>
      </c>
      <c r="L1369" t="s">
        <v>12083</v>
      </c>
      <c r="M1369" t="s">
        <v>12084</v>
      </c>
      <c r="N1369" t="s">
        <v>12085</v>
      </c>
      <c r="O1369">
        <v>33.391444999999997</v>
      </c>
      <c r="P1369">
        <v>126.80072</v>
      </c>
      <c r="Q1369" t="s">
        <v>12086</v>
      </c>
      <c r="R1369" t="s">
        <v>72</v>
      </c>
      <c r="S1369" t="s">
        <v>12087</v>
      </c>
      <c r="T1369" t="s">
        <v>12088</v>
      </c>
      <c r="U1369" t="s">
        <v>12089</v>
      </c>
    </row>
    <row r="1370" spans="1:21" x14ac:dyDescent="0.3">
      <c r="A1370" t="s">
        <v>12090</v>
      </c>
      <c r="B1370" t="s">
        <v>2920</v>
      </c>
      <c r="C1370" t="s">
        <v>2921</v>
      </c>
      <c r="D1370" t="s">
        <v>12091</v>
      </c>
      <c r="E1370">
        <f>_xlfn.IFNA(VLOOKUP($F1370,지역분류!$C$2:$D$5,2,0),0)</f>
        <v>4</v>
      </c>
      <c r="F1370" t="str">
        <f>_xlfn.IFNA(INDEX(지역분류!$G$2:$G$21,MATCH($J1370,지역분류!$H$2:$H$21,0)),"테마여행")</f>
        <v>남부</v>
      </c>
      <c r="G1370" t="s">
        <v>54</v>
      </c>
      <c r="H1370" t="s">
        <v>55</v>
      </c>
      <c r="I1370" t="s">
        <v>69</v>
      </c>
      <c r="J1370" t="s">
        <v>70</v>
      </c>
      <c r="K1370" t="s">
        <v>12092</v>
      </c>
      <c r="L1370" t="s">
        <v>12093</v>
      </c>
      <c r="M1370" t="s">
        <v>12094</v>
      </c>
      <c r="N1370" t="s">
        <v>12095</v>
      </c>
      <c r="O1370">
        <v>33.239983000000002</v>
      </c>
      <c r="P1370">
        <v>126.53188</v>
      </c>
      <c r="Q1370" t="s">
        <v>6121</v>
      </c>
      <c r="R1370" t="s">
        <v>12096</v>
      </c>
      <c r="S1370" t="s">
        <v>12091</v>
      </c>
      <c r="T1370" t="s">
        <v>12097</v>
      </c>
      <c r="U1370" t="s">
        <v>12098</v>
      </c>
    </row>
    <row r="1371" spans="1:21" x14ac:dyDescent="0.3">
      <c r="A1371" t="s">
        <v>12099</v>
      </c>
      <c r="B1371" t="s">
        <v>2920</v>
      </c>
      <c r="C1371" t="s">
        <v>2921</v>
      </c>
      <c r="D1371" t="s">
        <v>12100</v>
      </c>
      <c r="E1371">
        <f>_xlfn.IFNA(VLOOKUP($F1371,지역분류!$C$2:$D$5,2,0),0)</f>
        <v>1</v>
      </c>
      <c r="F1371" t="str">
        <f>_xlfn.IFNA(INDEX(지역분류!$G$2:$G$21,MATCH($J1371,지역분류!$H$2:$H$21,0)),"테마여행")</f>
        <v>북부</v>
      </c>
      <c r="G1371" t="s">
        <v>17</v>
      </c>
      <c r="H1371" t="s">
        <v>18</v>
      </c>
      <c r="I1371" t="s">
        <v>19</v>
      </c>
      <c r="J1371" t="s">
        <v>20</v>
      </c>
      <c r="K1371" t="s">
        <v>12101</v>
      </c>
      <c r="L1371" t="s">
        <v>12101</v>
      </c>
      <c r="M1371" t="s">
        <v>4572</v>
      </c>
      <c r="N1371" t="s">
        <v>12102</v>
      </c>
      <c r="O1371">
        <v>33.457889999999999</v>
      </c>
      <c r="P1371">
        <v>126.35208</v>
      </c>
      <c r="R1371" t="s">
        <v>72</v>
      </c>
      <c r="S1371" t="s">
        <v>12100</v>
      </c>
      <c r="T1371" t="s">
        <v>12103</v>
      </c>
      <c r="U1371" t="s">
        <v>12104</v>
      </c>
    </row>
    <row r="1372" spans="1:21" hidden="1" x14ac:dyDescent="0.3">
      <c r="A1372" t="s">
        <v>12105</v>
      </c>
      <c r="B1372" t="s">
        <v>96</v>
      </c>
      <c r="C1372" t="s">
        <v>97</v>
      </c>
      <c r="D1372" t="s">
        <v>12106</v>
      </c>
      <c r="E1372">
        <f>_xlfn.IFNA(VLOOKUP($F1372,지역분류!$C$2:$D$5,2,0),0)</f>
        <v>1</v>
      </c>
      <c r="F1372" t="str">
        <f>_xlfn.IFNA(INDEX(지역분류!$G$2:$G$21,MATCH($J1372,지역분류!$H$2:$H$21,0)),"테마여행")</f>
        <v>북부</v>
      </c>
      <c r="G1372" t="s">
        <v>17</v>
      </c>
      <c r="H1372" t="s">
        <v>18</v>
      </c>
      <c r="I1372" t="s">
        <v>19</v>
      </c>
      <c r="J1372" t="s">
        <v>20</v>
      </c>
      <c r="M1372" t="s">
        <v>12107</v>
      </c>
      <c r="N1372" t="s">
        <v>12108</v>
      </c>
      <c r="S1372" t="s">
        <v>12106</v>
      </c>
      <c r="T1372" t="s">
        <v>12109</v>
      </c>
      <c r="U1372" t="s">
        <v>12110</v>
      </c>
    </row>
    <row r="1373" spans="1:21" x14ac:dyDescent="0.3">
      <c r="A1373" t="s">
        <v>12111</v>
      </c>
      <c r="B1373" t="s">
        <v>165</v>
      </c>
      <c r="C1373" t="s">
        <v>166</v>
      </c>
      <c r="D1373" t="s">
        <v>12112</v>
      </c>
      <c r="E1373">
        <f>_xlfn.IFNA(VLOOKUP($F1373,지역분류!$C$2:$D$5,2,0),0)</f>
        <v>1</v>
      </c>
      <c r="F1373" t="str">
        <f>_xlfn.IFNA(INDEX(지역분류!$G$2:$G$21,MATCH($J1373,지역분류!$H$2:$H$21,0)),"테마여행")</f>
        <v>북부</v>
      </c>
      <c r="G1373" t="s">
        <v>17</v>
      </c>
      <c r="H1373" t="s">
        <v>18</v>
      </c>
      <c r="I1373" t="s">
        <v>19</v>
      </c>
      <c r="J1373" t="s">
        <v>20</v>
      </c>
      <c r="K1373" t="s">
        <v>12113</v>
      </c>
      <c r="L1373" t="s">
        <v>12114</v>
      </c>
      <c r="M1373" t="s">
        <v>12115</v>
      </c>
      <c r="N1373" t="s">
        <v>12116</v>
      </c>
      <c r="O1373">
        <v>33.472497599999997</v>
      </c>
      <c r="P1373">
        <v>126.3505747</v>
      </c>
      <c r="R1373" t="s">
        <v>12117</v>
      </c>
      <c r="S1373" t="s">
        <v>12112</v>
      </c>
      <c r="T1373" t="s">
        <v>12118</v>
      </c>
      <c r="U1373" t="s">
        <v>12119</v>
      </c>
    </row>
    <row r="1374" spans="1:21" x14ac:dyDescent="0.3">
      <c r="A1374" t="s">
        <v>12120</v>
      </c>
      <c r="B1374" t="s">
        <v>14</v>
      </c>
      <c r="C1374" t="s">
        <v>15</v>
      </c>
      <c r="D1374" t="s">
        <v>12121</v>
      </c>
      <c r="E1374">
        <f>_xlfn.IFNA(VLOOKUP($F1374,지역분류!$C$2:$D$5,2,0),0)</f>
        <v>2</v>
      </c>
      <c r="F1374" t="str">
        <f>_xlfn.IFNA(INDEX(지역분류!$G$2:$G$21,MATCH($J1374,지역분류!$H$2:$H$21,0)),"테마여행")</f>
        <v>동부</v>
      </c>
      <c r="G1374" t="s">
        <v>17</v>
      </c>
      <c r="H1374" t="s">
        <v>18</v>
      </c>
      <c r="I1374" t="s">
        <v>111</v>
      </c>
      <c r="J1374" t="s">
        <v>112</v>
      </c>
      <c r="K1374" t="s">
        <v>12122</v>
      </c>
      <c r="L1374" t="s">
        <v>12123</v>
      </c>
      <c r="M1374" t="s">
        <v>12124</v>
      </c>
      <c r="N1374" t="s">
        <v>12125</v>
      </c>
      <c r="O1374">
        <v>33.488067299999997</v>
      </c>
      <c r="P1374">
        <v>126.8804954</v>
      </c>
      <c r="R1374" t="s">
        <v>12126</v>
      </c>
      <c r="S1374" t="s">
        <v>12121</v>
      </c>
      <c r="T1374" t="s">
        <v>12127</v>
      </c>
      <c r="U1374" t="s">
        <v>12128</v>
      </c>
    </row>
    <row r="1375" spans="1:21" x14ac:dyDescent="0.3">
      <c r="A1375" t="s">
        <v>12129</v>
      </c>
      <c r="B1375" t="s">
        <v>51</v>
      </c>
      <c r="C1375" t="s">
        <v>52</v>
      </c>
      <c r="D1375" t="s">
        <v>12130</v>
      </c>
      <c r="E1375">
        <f>_xlfn.IFNA(VLOOKUP($F1375,지역분류!$C$2:$D$5,2,0),0)</f>
        <v>3</v>
      </c>
      <c r="F1375" t="str">
        <f>_xlfn.IFNA(INDEX(지역분류!$G$2:$G$21,MATCH($J1375,지역분류!$H$2:$H$21,0)),"테마여행")</f>
        <v>서부</v>
      </c>
      <c r="G1375" t="s">
        <v>17</v>
      </c>
      <c r="H1375" t="s">
        <v>18</v>
      </c>
      <c r="I1375" t="s">
        <v>77</v>
      </c>
      <c r="J1375" t="s">
        <v>78</v>
      </c>
      <c r="K1375" t="s">
        <v>3561</v>
      </c>
      <c r="L1375" t="s">
        <v>3562</v>
      </c>
      <c r="M1375" t="s">
        <v>12131</v>
      </c>
      <c r="N1375" t="s">
        <v>12132</v>
      </c>
      <c r="O1375">
        <v>33.389496000000001</v>
      </c>
      <c r="P1375">
        <v>126.23968499999999</v>
      </c>
      <c r="Q1375" t="s">
        <v>9529</v>
      </c>
      <c r="R1375" t="s">
        <v>3565</v>
      </c>
      <c r="S1375" t="s">
        <v>12130</v>
      </c>
      <c r="T1375" t="s">
        <v>12133</v>
      </c>
      <c r="U1375" t="s">
        <v>12134</v>
      </c>
    </row>
    <row r="1376" spans="1:21" x14ac:dyDescent="0.3">
      <c r="A1376" t="s">
        <v>12135</v>
      </c>
      <c r="B1376" t="s">
        <v>14</v>
      </c>
      <c r="C1376" t="s">
        <v>15</v>
      </c>
      <c r="D1376" t="s">
        <v>12136</v>
      </c>
      <c r="E1376">
        <f>_xlfn.IFNA(VLOOKUP($F1376,지역분류!$C$2:$D$5,2,0),0)</f>
        <v>4</v>
      </c>
      <c r="F1376" t="str">
        <f>_xlfn.IFNA(INDEX(지역분류!$G$2:$G$21,MATCH($J1376,지역분류!$H$2:$H$21,0)),"테마여행")</f>
        <v>남부</v>
      </c>
      <c r="G1376" t="s">
        <v>54</v>
      </c>
      <c r="H1376" t="s">
        <v>55</v>
      </c>
      <c r="I1376" t="s">
        <v>69</v>
      </c>
      <c r="J1376" t="s">
        <v>70</v>
      </c>
      <c r="K1376" t="s">
        <v>12137</v>
      </c>
      <c r="L1376" t="s">
        <v>12138</v>
      </c>
      <c r="M1376" t="s">
        <v>12139</v>
      </c>
      <c r="N1376" t="s">
        <v>12140</v>
      </c>
      <c r="O1376">
        <v>33.236424200000002</v>
      </c>
      <c r="P1376">
        <v>126.50803999999999</v>
      </c>
      <c r="R1376" t="s">
        <v>12141</v>
      </c>
      <c r="S1376" t="s">
        <v>12136</v>
      </c>
      <c r="T1376" t="s">
        <v>12142</v>
      </c>
      <c r="U1376" t="s">
        <v>12143</v>
      </c>
    </row>
    <row r="1377" spans="1:21" x14ac:dyDescent="0.3">
      <c r="A1377" t="s">
        <v>12144</v>
      </c>
      <c r="B1377" t="s">
        <v>74</v>
      </c>
      <c r="C1377" t="s">
        <v>75</v>
      </c>
      <c r="D1377" t="s">
        <v>12145</v>
      </c>
      <c r="E1377">
        <f>_xlfn.IFNA(VLOOKUP($F1377,지역분류!$C$2:$D$5,2,0),0)</f>
        <v>3</v>
      </c>
      <c r="F1377" t="str">
        <f>_xlfn.IFNA(INDEX(지역분류!$G$2:$G$21,MATCH($J1377,지역분류!$H$2:$H$21,0)),"테마여행")</f>
        <v>서부</v>
      </c>
      <c r="G1377" t="s">
        <v>54</v>
      </c>
      <c r="H1377" t="s">
        <v>55</v>
      </c>
      <c r="I1377" t="s">
        <v>1090</v>
      </c>
      <c r="J1377" t="s">
        <v>1091</v>
      </c>
      <c r="K1377" t="s">
        <v>12146</v>
      </c>
      <c r="L1377" t="s">
        <v>12147</v>
      </c>
      <c r="M1377" t="s">
        <v>12148</v>
      </c>
      <c r="N1377" t="s">
        <v>12149</v>
      </c>
      <c r="O1377">
        <v>33.119463400000001</v>
      </c>
      <c r="P1377">
        <v>126.2669391</v>
      </c>
      <c r="Q1377" t="s">
        <v>9470</v>
      </c>
      <c r="R1377" t="s">
        <v>12150</v>
      </c>
      <c r="S1377" t="s">
        <v>12145</v>
      </c>
      <c r="T1377" t="s">
        <v>12151</v>
      </c>
      <c r="U1377" t="s">
        <v>12152</v>
      </c>
    </row>
    <row r="1378" spans="1:21" hidden="1" x14ac:dyDescent="0.3">
      <c r="A1378" t="s">
        <v>12153</v>
      </c>
      <c r="B1378" t="s">
        <v>96</v>
      </c>
      <c r="C1378" t="s">
        <v>97</v>
      </c>
      <c r="D1378" t="s">
        <v>12154</v>
      </c>
      <c r="E1378">
        <f>_xlfn.IFNA(VLOOKUP($F1378,지역분류!$C$2:$D$5,2,0),0)</f>
        <v>3</v>
      </c>
      <c r="F1378" t="str">
        <f>_xlfn.IFNA(INDEX(지역분류!$G$2:$G$21,MATCH($J1378,지역분류!$H$2:$H$21,0)),"테마여행")</f>
        <v>서부</v>
      </c>
      <c r="G1378" t="s">
        <v>54</v>
      </c>
      <c r="H1378" t="s">
        <v>55</v>
      </c>
      <c r="I1378" t="s">
        <v>1090</v>
      </c>
      <c r="J1378" t="s">
        <v>1091</v>
      </c>
      <c r="M1378" t="s">
        <v>12155</v>
      </c>
      <c r="N1378" t="s">
        <v>12156</v>
      </c>
      <c r="S1378" t="s">
        <v>12157</v>
      </c>
      <c r="T1378" t="s">
        <v>12158</v>
      </c>
      <c r="U1378" t="s">
        <v>12159</v>
      </c>
    </row>
    <row r="1379" spans="1:21" hidden="1" x14ac:dyDescent="0.3">
      <c r="A1379" t="s">
        <v>12160</v>
      </c>
      <c r="B1379" t="s">
        <v>96</v>
      </c>
      <c r="C1379" t="s">
        <v>97</v>
      </c>
      <c r="D1379" t="s">
        <v>12161</v>
      </c>
      <c r="E1379">
        <f>_xlfn.IFNA(VLOOKUP($F1379,지역분류!$C$2:$D$5,2,0),0)</f>
        <v>3</v>
      </c>
      <c r="F1379" t="str">
        <f>_xlfn.IFNA(INDEX(지역분류!$G$2:$G$21,MATCH($J1379,지역분류!$H$2:$H$21,0)),"테마여행")</f>
        <v>서부</v>
      </c>
      <c r="G1379" t="s">
        <v>54</v>
      </c>
      <c r="H1379" t="s">
        <v>55</v>
      </c>
      <c r="I1379" t="s">
        <v>1090</v>
      </c>
      <c r="J1379" t="s">
        <v>1091</v>
      </c>
      <c r="M1379" t="s">
        <v>12162</v>
      </c>
      <c r="N1379" t="s">
        <v>12163</v>
      </c>
      <c r="S1379" t="s">
        <v>12161</v>
      </c>
      <c r="T1379" t="s">
        <v>12164</v>
      </c>
      <c r="U1379" t="s">
        <v>12165</v>
      </c>
    </row>
    <row r="1380" spans="1:21" x14ac:dyDescent="0.3">
      <c r="A1380" t="s">
        <v>12166</v>
      </c>
      <c r="B1380" t="s">
        <v>165</v>
      </c>
      <c r="C1380" t="s">
        <v>166</v>
      </c>
      <c r="D1380" t="s">
        <v>12167</v>
      </c>
      <c r="E1380">
        <f>_xlfn.IFNA(VLOOKUP($F1380,지역분류!$C$2:$D$5,2,0),0)</f>
        <v>2</v>
      </c>
      <c r="F1380" t="str">
        <f>_xlfn.IFNA(INDEX(지역분류!$G$2:$G$21,MATCH($J1380,지역분류!$H$2:$H$21,0)),"테마여행")</f>
        <v>동부</v>
      </c>
      <c r="G1380" t="s">
        <v>54</v>
      </c>
      <c r="H1380" t="s">
        <v>55</v>
      </c>
      <c r="I1380" t="s">
        <v>253</v>
      </c>
      <c r="J1380" t="s">
        <v>254</v>
      </c>
      <c r="K1380" t="s">
        <v>12168</v>
      </c>
      <c r="L1380" t="s">
        <v>12169</v>
      </c>
      <c r="M1380" t="s">
        <v>12170</v>
      </c>
      <c r="N1380" t="s">
        <v>12171</v>
      </c>
      <c r="O1380">
        <v>33.3791145</v>
      </c>
      <c r="P1380">
        <v>126.7469589</v>
      </c>
      <c r="R1380" t="s">
        <v>12172</v>
      </c>
      <c r="S1380" t="s">
        <v>12173</v>
      </c>
      <c r="T1380" t="s">
        <v>12174</v>
      </c>
      <c r="U1380" t="s">
        <v>12175</v>
      </c>
    </row>
    <row r="1381" spans="1:21" x14ac:dyDescent="0.3">
      <c r="A1381" t="s">
        <v>12176</v>
      </c>
      <c r="B1381" t="s">
        <v>74</v>
      </c>
      <c r="C1381" t="s">
        <v>75</v>
      </c>
      <c r="D1381" t="s">
        <v>12177</v>
      </c>
      <c r="E1381">
        <f>_xlfn.IFNA(VLOOKUP($F1381,지역분류!$C$2:$D$5,2,0),0)</f>
        <v>1</v>
      </c>
      <c r="F1381" t="str">
        <f>_xlfn.IFNA(INDEX(지역분류!$G$2:$G$21,MATCH($J1381,지역분류!$H$2:$H$21,0)),"테마여행")</f>
        <v>북부</v>
      </c>
      <c r="G1381" t="s">
        <v>17</v>
      </c>
      <c r="H1381" t="s">
        <v>18</v>
      </c>
      <c r="I1381" t="s">
        <v>30</v>
      </c>
      <c r="J1381" t="s">
        <v>31</v>
      </c>
      <c r="K1381" t="s">
        <v>12178</v>
      </c>
      <c r="L1381" t="s">
        <v>12179</v>
      </c>
      <c r="M1381" t="s">
        <v>12180</v>
      </c>
      <c r="N1381" t="s">
        <v>12181</v>
      </c>
      <c r="O1381">
        <v>33.491275399999999</v>
      </c>
      <c r="P1381">
        <v>126.52854240000001</v>
      </c>
      <c r="R1381" t="s">
        <v>12182</v>
      </c>
      <c r="S1381" t="s">
        <v>12183</v>
      </c>
      <c r="T1381" t="s">
        <v>12184</v>
      </c>
      <c r="U1381" t="s">
        <v>12185</v>
      </c>
    </row>
    <row r="1382" spans="1:21" x14ac:dyDescent="0.3">
      <c r="A1382" t="s">
        <v>12186</v>
      </c>
      <c r="B1382" t="s">
        <v>165</v>
      </c>
      <c r="C1382" t="s">
        <v>166</v>
      </c>
      <c r="D1382" t="s">
        <v>12187</v>
      </c>
      <c r="E1382">
        <f>_xlfn.IFNA(VLOOKUP($F1382,지역분류!$C$2:$D$5,2,0),0)</f>
        <v>1</v>
      </c>
      <c r="F1382" t="str">
        <f>_xlfn.IFNA(INDEX(지역분류!$G$2:$G$21,MATCH($J1382,지역분류!$H$2:$H$21,0)),"테마여행")</f>
        <v>북부</v>
      </c>
      <c r="G1382" t="s">
        <v>17</v>
      </c>
      <c r="H1382" t="s">
        <v>18</v>
      </c>
      <c r="I1382" t="s">
        <v>42</v>
      </c>
      <c r="J1382" t="s">
        <v>43</v>
      </c>
      <c r="K1382" t="s">
        <v>12188</v>
      </c>
      <c r="L1382" t="s">
        <v>12189</v>
      </c>
      <c r="M1382" t="s">
        <v>12190</v>
      </c>
      <c r="N1382" t="s">
        <v>12191</v>
      </c>
      <c r="O1382">
        <v>33.547356000000001</v>
      </c>
      <c r="P1382">
        <v>126.65072000000001</v>
      </c>
      <c r="Q1382" t="s">
        <v>12192</v>
      </c>
      <c r="R1382" t="s">
        <v>12193</v>
      </c>
      <c r="S1382" t="s">
        <v>12187</v>
      </c>
      <c r="T1382" t="s">
        <v>12194</v>
      </c>
      <c r="U1382" t="s">
        <v>12195</v>
      </c>
    </row>
    <row r="1383" spans="1:21" x14ac:dyDescent="0.3">
      <c r="A1383" t="s">
        <v>12196</v>
      </c>
      <c r="B1383" t="s">
        <v>165</v>
      </c>
      <c r="C1383" t="s">
        <v>166</v>
      </c>
      <c r="D1383" t="s">
        <v>12197</v>
      </c>
      <c r="E1383">
        <f>_xlfn.IFNA(VLOOKUP($F1383,지역분류!$C$2:$D$5,2,0),0)</f>
        <v>4</v>
      </c>
      <c r="F1383" t="str">
        <f>_xlfn.IFNA(INDEX(지역분류!$G$2:$G$21,MATCH($J1383,지역분류!$H$2:$H$21,0)),"테마여행")</f>
        <v>남부</v>
      </c>
      <c r="G1383" t="s">
        <v>54</v>
      </c>
      <c r="H1383" t="s">
        <v>55</v>
      </c>
      <c r="I1383" t="s">
        <v>69</v>
      </c>
      <c r="J1383" t="s">
        <v>70</v>
      </c>
      <c r="K1383" t="s">
        <v>12198</v>
      </c>
      <c r="L1383" t="s">
        <v>12199</v>
      </c>
      <c r="M1383" t="s">
        <v>12200</v>
      </c>
      <c r="N1383" t="s">
        <v>12201</v>
      </c>
      <c r="O1383">
        <v>33.250482900000002</v>
      </c>
      <c r="P1383">
        <v>126.5367012</v>
      </c>
      <c r="R1383" t="s">
        <v>12202</v>
      </c>
      <c r="S1383" t="s">
        <v>12203</v>
      </c>
      <c r="T1383" t="s">
        <v>12204</v>
      </c>
      <c r="U1383" t="s">
        <v>12205</v>
      </c>
    </row>
    <row r="1384" spans="1:21" hidden="1" x14ac:dyDescent="0.3">
      <c r="A1384" t="s">
        <v>12206</v>
      </c>
      <c r="B1384" t="s">
        <v>96</v>
      </c>
      <c r="C1384" t="s">
        <v>97</v>
      </c>
      <c r="D1384" t="s">
        <v>12207</v>
      </c>
      <c r="E1384">
        <f>_xlfn.IFNA(VLOOKUP($F1384,지역분류!$C$2:$D$5,2,0),0)</f>
        <v>0</v>
      </c>
      <c r="F1384" t="str">
        <f>_xlfn.IFNA(INDEX(지역분류!$G$2:$G$21,MATCH($J1384,지역분류!$H$2:$H$21,0)),"테마여행")</f>
        <v>테마여행</v>
      </c>
      <c r="G1384" t="s">
        <v>54</v>
      </c>
      <c r="H1384" t="s">
        <v>55</v>
      </c>
      <c r="J1384" t="s">
        <v>352</v>
      </c>
      <c r="M1384" t="s">
        <v>12208</v>
      </c>
      <c r="N1384" t="s">
        <v>12209</v>
      </c>
      <c r="R1384" t="s">
        <v>72</v>
      </c>
      <c r="S1384" t="s">
        <v>12210</v>
      </c>
      <c r="T1384" t="s">
        <v>12211</v>
      </c>
      <c r="U1384" t="s">
        <v>12212</v>
      </c>
    </row>
    <row r="1385" spans="1:21" x14ac:dyDescent="0.3">
      <c r="A1385" t="s">
        <v>12213</v>
      </c>
      <c r="B1385" t="s">
        <v>74</v>
      </c>
      <c r="C1385" t="s">
        <v>75</v>
      </c>
      <c r="D1385" t="s">
        <v>12214</v>
      </c>
      <c r="E1385">
        <f>_xlfn.IFNA(VLOOKUP($F1385,지역분류!$C$2:$D$5,2,0),0)</f>
        <v>2</v>
      </c>
      <c r="F1385" t="str">
        <f>_xlfn.IFNA(INDEX(지역분류!$G$2:$G$21,MATCH($J1385,지역분류!$H$2:$H$21,0)),"테마여행")</f>
        <v>동부</v>
      </c>
      <c r="G1385" t="s">
        <v>54</v>
      </c>
      <c r="H1385" t="s">
        <v>55</v>
      </c>
      <c r="I1385" t="s">
        <v>187</v>
      </c>
      <c r="J1385" t="s">
        <v>188</v>
      </c>
      <c r="K1385" t="s">
        <v>12215</v>
      </c>
      <c r="L1385" t="s">
        <v>12216</v>
      </c>
      <c r="M1385" t="s">
        <v>12217</v>
      </c>
      <c r="N1385" t="s">
        <v>12218</v>
      </c>
      <c r="O1385">
        <v>33.437526599999998</v>
      </c>
      <c r="P1385">
        <v>126.9218868</v>
      </c>
      <c r="R1385" t="s">
        <v>12219</v>
      </c>
      <c r="S1385" t="s">
        <v>12220</v>
      </c>
      <c r="T1385" t="s">
        <v>12221</v>
      </c>
      <c r="U1385" t="s">
        <v>12222</v>
      </c>
    </row>
    <row r="1386" spans="1:21" x14ac:dyDescent="0.3">
      <c r="A1386" t="s">
        <v>12223</v>
      </c>
      <c r="B1386" t="s">
        <v>2920</v>
      </c>
      <c r="C1386" t="s">
        <v>2921</v>
      </c>
      <c r="D1386" t="s">
        <v>12224</v>
      </c>
      <c r="E1386">
        <f>_xlfn.IFNA(VLOOKUP($F1386,지역분류!$C$2:$D$5,2,0),0)</f>
        <v>3</v>
      </c>
      <c r="F1386" t="str">
        <f>_xlfn.IFNA(INDEX(지역분류!$G$2:$G$21,MATCH($J1386,지역분류!$H$2:$H$21,0)),"테마여행")</f>
        <v>서부</v>
      </c>
      <c r="G1386" t="s">
        <v>17</v>
      </c>
      <c r="H1386" t="s">
        <v>18</v>
      </c>
      <c r="I1386" t="s">
        <v>77</v>
      </c>
      <c r="J1386" t="s">
        <v>78</v>
      </c>
      <c r="K1386" t="s">
        <v>12225</v>
      </c>
      <c r="L1386" t="s">
        <v>12226</v>
      </c>
      <c r="M1386" t="s">
        <v>12227</v>
      </c>
      <c r="N1386" t="s">
        <v>12228</v>
      </c>
      <c r="O1386">
        <v>33.3962638</v>
      </c>
      <c r="P1386">
        <v>126.24323889999999</v>
      </c>
      <c r="R1386" t="s">
        <v>12229</v>
      </c>
      <c r="S1386" t="s">
        <v>12224</v>
      </c>
      <c r="T1386" t="s">
        <v>12230</v>
      </c>
      <c r="U1386" t="s">
        <v>12231</v>
      </c>
    </row>
    <row r="1387" spans="1:21" x14ac:dyDescent="0.3">
      <c r="A1387" t="s">
        <v>12232</v>
      </c>
      <c r="B1387" t="s">
        <v>2920</v>
      </c>
      <c r="C1387" t="s">
        <v>2921</v>
      </c>
      <c r="D1387" t="s">
        <v>12233</v>
      </c>
      <c r="E1387">
        <f>_xlfn.IFNA(VLOOKUP($F1387,지역분류!$C$2:$D$5,2,0),0)</f>
        <v>2</v>
      </c>
      <c r="F1387" t="str">
        <f>_xlfn.IFNA(INDEX(지역분류!$G$2:$G$21,MATCH($J1387,지역분류!$H$2:$H$21,0)),"테마여행")</f>
        <v>동부</v>
      </c>
      <c r="G1387" t="s">
        <v>17</v>
      </c>
      <c r="H1387" t="s">
        <v>18</v>
      </c>
      <c r="I1387" t="s">
        <v>111</v>
      </c>
      <c r="J1387" t="s">
        <v>112</v>
      </c>
      <c r="K1387" t="s">
        <v>12234</v>
      </c>
      <c r="L1387" t="s">
        <v>12234</v>
      </c>
      <c r="M1387" t="s">
        <v>12235</v>
      </c>
      <c r="N1387" t="s">
        <v>12236</v>
      </c>
      <c r="O1387">
        <v>33.431632999999998</v>
      </c>
      <c r="P1387">
        <v>126.77203</v>
      </c>
      <c r="S1387" t="s">
        <v>12237</v>
      </c>
      <c r="T1387" t="s">
        <v>12238</v>
      </c>
      <c r="U1387" t="s">
        <v>12239</v>
      </c>
    </row>
    <row r="1388" spans="1:21" x14ac:dyDescent="0.3">
      <c r="A1388" t="s">
        <v>12240</v>
      </c>
      <c r="B1388" t="s">
        <v>2920</v>
      </c>
      <c r="C1388" t="s">
        <v>2921</v>
      </c>
      <c r="D1388" t="s">
        <v>12241</v>
      </c>
      <c r="E1388">
        <f>_xlfn.IFNA(VLOOKUP($F1388,지역분류!$C$2:$D$5,2,0),0)</f>
        <v>1</v>
      </c>
      <c r="F1388" t="str">
        <f>_xlfn.IFNA(INDEX(지역분류!$G$2:$G$21,MATCH($J1388,지역분류!$H$2:$H$21,0)),"테마여행")</f>
        <v>북부</v>
      </c>
      <c r="G1388" t="s">
        <v>17</v>
      </c>
      <c r="H1388" t="s">
        <v>18</v>
      </c>
      <c r="I1388" t="s">
        <v>30</v>
      </c>
      <c r="J1388" t="s">
        <v>31</v>
      </c>
      <c r="K1388" t="s">
        <v>12242</v>
      </c>
      <c r="L1388" t="s">
        <v>12243</v>
      </c>
      <c r="M1388" t="s">
        <v>12244</v>
      </c>
      <c r="N1388" t="s">
        <v>12245</v>
      </c>
      <c r="O1388">
        <v>33.512870499999998</v>
      </c>
      <c r="P1388">
        <v>126.5219573</v>
      </c>
      <c r="Q1388" t="s">
        <v>6922</v>
      </c>
      <c r="R1388" t="s">
        <v>12246</v>
      </c>
      <c r="S1388" t="s">
        <v>12241</v>
      </c>
      <c r="T1388" t="s">
        <v>12247</v>
      </c>
      <c r="U1388" t="s">
        <v>12248</v>
      </c>
    </row>
    <row r="1389" spans="1:21" x14ac:dyDescent="0.3">
      <c r="A1389" t="s">
        <v>12249</v>
      </c>
      <c r="B1389" t="s">
        <v>165</v>
      </c>
      <c r="C1389" t="s">
        <v>166</v>
      </c>
      <c r="D1389" t="s">
        <v>12250</v>
      </c>
      <c r="E1389">
        <f>_xlfn.IFNA(VLOOKUP($F1389,지역분류!$C$2:$D$5,2,0),0)</f>
        <v>3</v>
      </c>
      <c r="F1389" t="str">
        <f>_xlfn.IFNA(INDEX(지역분류!$G$2:$G$21,MATCH($J1389,지역분류!$H$2:$H$21,0)),"테마여행")</f>
        <v>서부</v>
      </c>
      <c r="G1389" t="s">
        <v>17</v>
      </c>
      <c r="H1389" t="s">
        <v>18</v>
      </c>
      <c r="I1389" t="s">
        <v>122</v>
      </c>
      <c r="J1389" t="s">
        <v>123</v>
      </c>
      <c r="K1389" t="s">
        <v>3356</v>
      </c>
      <c r="L1389" t="s">
        <v>12251</v>
      </c>
      <c r="M1389" t="s">
        <v>12252</v>
      </c>
      <c r="N1389" t="s">
        <v>12253</v>
      </c>
      <c r="O1389">
        <v>33.329404699999998</v>
      </c>
      <c r="P1389">
        <v>126.2216605</v>
      </c>
      <c r="R1389" t="s">
        <v>12254</v>
      </c>
      <c r="S1389" t="s">
        <v>12250</v>
      </c>
      <c r="T1389" t="s">
        <v>12255</v>
      </c>
      <c r="U1389" t="s">
        <v>12256</v>
      </c>
    </row>
    <row r="1390" spans="1:21" x14ac:dyDescent="0.3">
      <c r="A1390" t="s">
        <v>12257</v>
      </c>
      <c r="B1390" t="s">
        <v>2920</v>
      </c>
      <c r="C1390" t="s">
        <v>2921</v>
      </c>
      <c r="D1390" t="s">
        <v>12258</v>
      </c>
      <c r="E1390">
        <f>_xlfn.IFNA(VLOOKUP($F1390,지역분류!$C$2:$D$5,2,0),0)</f>
        <v>1</v>
      </c>
      <c r="F1390" t="str">
        <f>_xlfn.IFNA(INDEX(지역분류!$G$2:$G$21,MATCH($J1390,지역분류!$H$2:$H$21,0)),"테마여행")</f>
        <v>북부</v>
      </c>
      <c r="G1390" t="s">
        <v>17</v>
      </c>
      <c r="H1390" t="s">
        <v>18</v>
      </c>
      <c r="I1390" t="s">
        <v>42</v>
      </c>
      <c r="J1390" t="s">
        <v>43</v>
      </c>
      <c r="K1390" t="s">
        <v>12259</v>
      </c>
      <c r="L1390" t="s">
        <v>12260</v>
      </c>
      <c r="M1390" t="s">
        <v>12235</v>
      </c>
      <c r="N1390" t="s">
        <v>12261</v>
      </c>
      <c r="O1390">
        <v>33.477704099999997</v>
      </c>
      <c r="P1390">
        <v>126.71355149999999</v>
      </c>
      <c r="S1390" t="s">
        <v>12262</v>
      </c>
      <c r="T1390" t="s">
        <v>12263</v>
      </c>
      <c r="U1390" t="s">
        <v>12264</v>
      </c>
    </row>
    <row r="1391" spans="1:21" x14ac:dyDescent="0.3">
      <c r="A1391" t="s">
        <v>12265</v>
      </c>
      <c r="B1391" t="s">
        <v>74</v>
      </c>
      <c r="C1391" t="s">
        <v>75</v>
      </c>
      <c r="D1391" t="s">
        <v>12266</v>
      </c>
      <c r="E1391">
        <f>_xlfn.IFNA(VLOOKUP($F1391,지역분류!$C$2:$D$5,2,0),0)</f>
        <v>2</v>
      </c>
      <c r="F1391" t="str">
        <f>_xlfn.IFNA(INDEX(지역분류!$G$2:$G$21,MATCH($J1391,지역분류!$H$2:$H$21,0)),"테마여행")</f>
        <v>동부</v>
      </c>
      <c r="G1391" t="s">
        <v>17</v>
      </c>
      <c r="H1391" t="s">
        <v>18</v>
      </c>
      <c r="I1391" t="s">
        <v>111</v>
      </c>
      <c r="J1391" t="s">
        <v>112</v>
      </c>
      <c r="K1391" t="s">
        <v>12267</v>
      </c>
      <c r="L1391" t="s">
        <v>12268</v>
      </c>
      <c r="M1391" t="s">
        <v>12269</v>
      </c>
      <c r="N1391" t="s">
        <v>12270</v>
      </c>
      <c r="O1391">
        <v>33.536025799999997</v>
      </c>
      <c r="P1391">
        <v>126.8395795</v>
      </c>
      <c r="R1391" t="s">
        <v>12271</v>
      </c>
      <c r="S1391" t="s">
        <v>12266</v>
      </c>
      <c r="T1391" t="s">
        <v>12272</v>
      </c>
      <c r="U1391" t="s">
        <v>12273</v>
      </c>
    </row>
    <row r="1392" spans="1:21" hidden="1" x14ac:dyDescent="0.3">
      <c r="A1392" t="s">
        <v>12274</v>
      </c>
      <c r="B1392" t="s">
        <v>96</v>
      </c>
      <c r="C1392" t="s">
        <v>97</v>
      </c>
      <c r="D1392" t="s">
        <v>12275</v>
      </c>
      <c r="E1392">
        <f>_xlfn.IFNA(VLOOKUP($F1392,지역분류!$C$2:$D$5,2,0),0)</f>
        <v>2</v>
      </c>
      <c r="F1392" t="str">
        <f>_xlfn.IFNA(INDEX(지역분류!$G$2:$G$21,MATCH($J1392,지역분류!$H$2:$H$21,0)),"테마여행")</f>
        <v>동부</v>
      </c>
      <c r="G1392" t="s">
        <v>17</v>
      </c>
      <c r="H1392" t="s">
        <v>18</v>
      </c>
      <c r="I1392" t="s">
        <v>111</v>
      </c>
      <c r="J1392" t="s">
        <v>112</v>
      </c>
      <c r="M1392" t="s">
        <v>12276</v>
      </c>
      <c r="N1392" t="s">
        <v>12277</v>
      </c>
      <c r="S1392" t="s">
        <v>12278</v>
      </c>
      <c r="T1392" t="s">
        <v>12279</v>
      </c>
      <c r="U1392" t="s">
        <v>12280</v>
      </c>
    </row>
    <row r="1393" spans="1:21" x14ac:dyDescent="0.3">
      <c r="A1393" t="s">
        <v>12281</v>
      </c>
      <c r="B1393" t="s">
        <v>165</v>
      </c>
      <c r="C1393" t="s">
        <v>166</v>
      </c>
      <c r="D1393" t="s">
        <v>12282</v>
      </c>
      <c r="E1393">
        <f>_xlfn.IFNA(VLOOKUP($F1393,지역분류!$C$2:$D$5,2,0),0)</f>
        <v>1</v>
      </c>
      <c r="F1393" t="str">
        <f>_xlfn.IFNA(INDEX(지역분류!$G$2:$G$21,MATCH($J1393,지역분류!$H$2:$H$21,0)),"테마여행")</f>
        <v>북부</v>
      </c>
      <c r="G1393" t="s">
        <v>17</v>
      </c>
      <c r="H1393" t="s">
        <v>18</v>
      </c>
      <c r="I1393" t="s">
        <v>30</v>
      </c>
      <c r="J1393" t="s">
        <v>31</v>
      </c>
      <c r="K1393" t="s">
        <v>12283</v>
      </c>
      <c r="L1393" t="s">
        <v>12284</v>
      </c>
      <c r="M1393" t="s">
        <v>12285</v>
      </c>
      <c r="N1393" t="s">
        <v>12286</v>
      </c>
      <c r="O1393">
        <v>33.4952562</v>
      </c>
      <c r="P1393">
        <v>126.4510884</v>
      </c>
      <c r="R1393" t="s">
        <v>12287</v>
      </c>
      <c r="S1393" t="s">
        <v>12282</v>
      </c>
      <c r="T1393" t="s">
        <v>12288</v>
      </c>
      <c r="U1393" t="s">
        <v>12289</v>
      </c>
    </row>
    <row r="1394" spans="1:21" x14ac:dyDescent="0.3">
      <c r="A1394" t="s">
        <v>12290</v>
      </c>
      <c r="B1394" t="s">
        <v>74</v>
      </c>
      <c r="C1394" t="s">
        <v>75</v>
      </c>
      <c r="D1394" t="s">
        <v>12291</v>
      </c>
      <c r="E1394">
        <f>_xlfn.IFNA(VLOOKUP($F1394,지역분류!$C$2:$D$5,2,0),0)</f>
        <v>4</v>
      </c>
      <c r="F1394" t="str">
        <f>_xlfn.IFNA(INDEX(지역분류!$G$2:$G$21,MATCH($J1394,지역분류!$H$2:$H$21,0)),"테마여행")</f>
        <v>남부</v>
      </c>
      <c r="G1394" t="s">
        <v>54</v>
      </c>
      <c r="H1394" t="s">
        <v>55</v>
      </c>
      <c r="I1394" t="s">
        <v>69</v>
      </c>
      <c r="J1394" t="s">
        <v>70</v>
      </c>
      <c r="K1394" t="s">
        <v>12292</v>
      </c>
      <c r="L1394" t="s">
        <v>12293</v>
      </c>
      <c r="M1394" t="s">
        <v>12294</v>
      </c>
      <c r="N1394" t="s">
        <v>12295</v>
      </c>
      <c r="O1394">
        <v>33.269558600000003</v>
      </c>
      <c r="P1394">
        <v>126.44675049999999</v>
      </c>
      <c r="R1394" t="s">
        <v>12296</v>
      </c>
      <c r="S1394" t="s">
        <v>12291</v>
      </c>
      <c r="T1394" t="s">
        <v>12297</v>
      </c>
      <c r="U1394" t="s">
        <v>12298</v>
      </c>
    </row>
    <row r="1395" spans="1:21" x14ac:dyDescent="0.3">
      <c r="A1395" t="s">
        <v>12299</v>
      </c>
      <c r="B1395" t="s">
        <v>74</v>
      </c>
      <c r="C1395" t="s">
        <v>75</v>
      </c>
      <c r="D1395" t="s">
        <v>12300</v>
      </c>
      <c r="E1395">
        <f>_xlfn.IFNA(VLOOKUP($F1395,지역분류!$C$2:$D$5,2,0),0)</f>
        <v>1</v>
      </c>
      <c r="F1395" t="str">
        <f>_xlfn.IFNA(INDEX(지역분류!$G$2:$G$21,MATCH($J1395,지역분류!$H$2:$H$21,0)),"테마여행")</f>
        <v>북부</v>
      </c>
      <c r="G1395" t="s">
        <v>17</v>
      </c>
      <c r="H1395" t="s">
        <v>18</v>
      </c>
      <c r="I1395" t="s">
        <v>30</v>
      </c>
      <c r="J1395" t="s">
        <v>31</v>
      </c>
      <c r="K1395" t="s">
        <v>12301</v>
      </c>
      <c r="L1395" t="s">
        <v>12302</v>
      </c>
      <c r="M1395" t="s">
        <v>12303</v>
      </c>
      <c r="N1395" t="s">
        <v>12304</v>
      </c>
      <c r="O1395">
        <v>33.474084900000001</v>
      </c>
      <c r="P1395">
        <v>126.5325069</v>
      </c>
      <c r="R1395" t="s">
        <v>12305</v>
      </c>
      <c r="S1395" t="s">
        <v>12300</v>
      </c>
      <c r="T1395" t="s">
        <v>12306</v>
      </c>
      <c r="U1395" t="s">
        <v>12307</v>
      </c>
    </row>
    <row r="1396" spans="1:21" x14ac:dyDescent="0.3">
      <c r="A1396" t="s">
        <v>12308</v>
      </c>
      <c r="B1396" t="s">
        <v>165</v>
      </c>
      <c r="C1396" t="s">
        <v>166</v>
      </c>
      <c r="D1396" t="s">
        <v>12309</v>
      </c>
      <c r="E1396">
        <f>_xlfn.IFNA(VLOOKUP($F1396,지역분류!$C$2:$D$5,2,0),0)</f>
        <v>4</v>
      </c>
      <c r="F1396" t="str">
        <f>_xlfn.IFNA(INDEX(지역분류!$G$2:$G$21,MATCH($J1396,지역분류!$H$2:$H$21,0)),"테마여행")</f>
        <v>남부</v>
      </c>
      <c r="G1396" t="s">
        <v>54</v>
      </c>
      <c r="H1396" t="s">
        <v>55</v>
      </c>
      <c r="I1396" t="s">
        <v>301</v>
      </c>
      <c r="J1396" t="s">
        <v>302</v>
      </c>
      <c r="K1396" t="s">
        <v>12310</v>
      </c>
      <c r="L1396" t="s">
        <v>12311</v>
      </c>
      <c r="M1396" t="s">
        <v>12312</v>
      </c>
      <c r="N1396" t="s">
        <v>12313</v>
      </c>
      <c r="O1396">
        <v>33.272525999999999</v>
      </c>
      <c r="P1396">
        <v>126.66218000000001</v>
      </c>
      <c r="Q1396" t="s">
        <v>4791</v>
      </c>
      <c r="R1396" t="s">
        <v>12314</v>
      </c>
      <c r="S1396" t="s">
        <v>12315</v>
      </c>
      <c r="T1396" t="s">
        <v>12316</v>
      </c>
      <c r="U1396" t="s">
        <v>12317</v>
      </c>
    </row>
    <row r="1397" spans="1:21" x14ac:dyDescent="0.3">
      <c r="A1397" t="s">
        <v>12318</v>
      </c>
      <c r="B1397" t="s">
        <v>74</v>
      </c>
      <c r="C1397" t="s">
        <v>75</v>
      </c>
      <c r="D1397" t="s">
        <v>12319</v>
      </c>
      <c r="E1397">
        <f>_xlfn.IFNA(VLOOKUP($F1397,지역분류!$C$2:$D$5,2,0),0)</f>
        <v>1</v>
      </c>
      <c r="F1397" t="str">
        <f>_xlfn.IFNA(INDEX(지역분류!$G$2:$G$21,MATCH($J1397,지역분류!$H$2:$H$21,0)),"테마여행")</f>
        <v>북부</v>
      </c>
      <c r="G1397" t="s">
        <v>17</v>
      </c>
      <c r="H1397" t="s">
        <v>18</v>
      </c>
      <c r="I1397" t="s">
        <v>30</v>
      </c>
      <c r="J1397" t="s">
        <v>31</v>
      </c>
      <c r="K1397" t="s">
        <v>12320</v>
      </c>
      <c r="L1397" t="s">
        <v>12321</v>
      </c>
      <c r="M1397" t="s">
        <v>12322</v>
      </c>
      <c r="N1397" t="s">
        <v>12323</v>
      </c>
      <c r="O1397">
        <v>33.507514999999998</v>
      </c>
      <c r="P1397">
        <v>126.546295</v>
      </c>
      <c r="Q1397" t="s">
        <v>12324</v>
      </c>
      <c r="R1397" t="s">
        <v>12325</v>
      </c>
      <c r="S1397" t="s">
        <v>12319</v>
      </c>
      <c r="T1397" t="s">
        <v>12326</v>
      </c>
      <c r="U1397" t="s">
        <v>12327</v>
      </c>
    </row>
    <row r="1398" spans="1:21" x14ac:dyDescent="0.3">
      <c r="A1398" t="s">
        <v>12328</v>
      </c>
      <c r="B1398" t="s">
        <v>165</v>
      </c>
      <c r="C1398" t="s">
        <v>166</v>
      </c>
      <c r="D1398" t="s">
        <v>12329</v>
      </c>
      <c r="E1398">
        <f>_xlfn.IFNA(VLOOKUP($F1398,지역분류!$C$2:$D$5,2,0),0)</f>
        <v>1</v>
      </c>
      <c r="F1398" t="str">
        <f>_xlfn.IFNA(INDEX(지역분류!$G$2:$G$21,MATCH($J1398,지역분류!$H$2:$H$21,0)),"테마여행")</f>
        <v>북부</v>
      </c>
      <c r="G1398" t="s">
        <v>17</v>
      </c>
      <c r="H1398" t="s">
        <v>18</v>
      </c>
      <c r="I1398" t="s">
        <v>30</v>
      </c>
      <c r="J1398" t="s">
        <v>31</v>
      </c>
      <c r="K1398" t="s">
        <v>12330</v>
      </c>
      <c r="L1398" t="s">
        <v>12331</v>
      </c>
      <c r="M1398" t="s">
        <v>12332</v>
      </c>
      <c r="N1398" t="s">
        <v>12333</v>
      </c>
      <c r="O1398">
        <v>33.527563399999998</v>
      </c>
      <c r="P1398">
        <v>126.5889207</v>
      </c>
      <c r="R1398" t="s">
        <v>12334</v>
      </c>
      <c r="S1398" t="s">
        <v>12335</v>
      </c>
      <c r="T1398" t="s">
        <v>12336</v>
      </c>
      <c r="U1398" t="s">
        <v>12337</v>
      </c>
    </row>
    <row r="1399" spans="1:21" x14ac:dyDescent="0.3">
      <c r="A1399" t="s">
        <v>12338</v>
      </c>
      <c r="B1399" t="s">
        <v>165</v>
      </c>
      <c r="C1399" t="s">
        <v>166</v>
      </c>
      <c r="D1399" t="s">
        <v>12339</v>
      </c>
      <c r="E1399">
        <f>_xlfn.IFNA(VLOOKUP($F1399,지역분류!$C$2:$D$5,2,0),0)</f>
        <v>1</v>
      </c>
      <c r="F1399" t="str">
        <f>_xlfn.IFNA(INDEX(지역분류!$G$2:$G$21,MATCH($J1399,지역분류!$H$2:$H$21,0)),"테마여행")</f>
        <v>북부</v>
      </c>
      <c r="G1399" t="s">
        <v>17</v>
      </c>
      <c r="H1399" t="s">
        <v>18</v>
      </c>
      <c r="I1399" t="s">
        <v>42</v>
      </c>
      <c r="J1399" t="s">
        <v>43</v>
      </c>
      <c r="K1399" t="s">
        <v>12340</v>
      </c>
      <c r="L1399" t="s">
        <v>12341</v>
      </c>
      <c r="M1399" t="s">
        <v>12342</v>
      </c>
      <c r="N1399" t="s">
        <v>12343</v>
      </c>
      <c r="O1399">
        <v>33.484450000000002</v>
      </c>
      <c r="P1399">
        <v>126.70247000000001</v>
      </c>
      <c r="Q1399" t="s">
        <v>975</v>
      </c>
      <c r="R1399" t="s">
        <v>12344</v>
      </c>
      <c r="S1399" t="s">
        <v>12345</v>
      </c>
      <c r="T1399" t="s">
        <v>12346</v>
      </c>
      <c r="U1399" t="s">
        <v>12347</v>
      </c>
    </row>
    <row r="1400" spans="1:21" x14ac:dyDescent="0.3">
      <c r="A1400" t="s">
        <v>12348</v>
      </c>
      <c r="B1400" t="s">
        <v>74</v>
      </c>
      <c r="C1400" t="s">
        <v>75</v>
      </c>
      <c r="D1400" t="s">
        <v>12349</v>
      </c>
      <c r="E1400">
        <f>_xlfn.IFNA(VLOOKUP($F1400,지역분류!$C$2:$D$5,2,0),0)</f>
        <v>1</v>
      </c>
      <c r="F1400" t="str">
        <f>_xlfn.IFNA(INDEX(지역분류!$G$2:$G$21,MATCH($J1400,지역분류!$H$2:$H$21,0)),"테마여행")</f>
        <v>북부</v>
      </c>
      <c r="G1400" t="s">
        <v>17</v>
      </c>
      <c r="H1400" t="s">
        <v>18</v>
      </c>
      <c r="I1400" t="s">
        <v>19</v>
      </c>
      <c r="J1400" t="s">
        <v>20</v>
      </c>
      <c r="K1400" t="s">
        <v>12350</v>
      </c>
      <c r="L1400" t="s">
        <v>12351</v>
      </c>
      <c r="M1400" t="s">
        <v>12352</v>
      </c>
      <c r="N1400" t="s">
        <v>12353</v>
      </c>
      <c r="O1400">
        <v>33.410224300000003</v>
      </c>
      <c r="P1400">
        <v>126.37585660000001</v>
      </c>
      <c r="R1400" t="s">
        <v>12354</v>
      </c>
      <c r="S1400" t="s">
        <v>12349</v>
      </c>
      <c r="T1400" t="s">
        <v>12355</v>
      </c>
      <c r="U1400" t="s">
        <v>12356</v>
      </c>
    </row>
    <row r="1401" spans="1:21" x14ac:dyDescent="0.3">
      <c r="A1401" t="s">
        <v>12357</v>
      </c>
      <c r="B1401" t="s">
        <v>2920</v>
      </c>
      <c r="C1401" t="s">
        <v>2921</v>
      </c>
      <c r="D1401" t="s">
        <v>12358</v>
      </c>
      <c r="E1401">
        <f>_xlfn.IFNA(VLOOKUP($F1401,지역분류!$C$2:$D$5,2,0),0)</f>
        <v>4</v>
      </c>
      <c r="F1401" t="str">
        <f>_xlfn.IFNA(INDEX(지역분류!$G$2:$G$21,MATCH($J1401,지역분류!$H$2:$H$21,0)),"테마여행")</f>
        <v>남부</v>
      </c>
      <c r="G1401" t="s">
        <v>54</v>
      </c>
      <c r="H1401" t="s">
        <v>55</v>
      </c>
      <c r="I1401" t="s">
        <v>69</v>
      </c>
      <c r="J1401" t="s">
        <v>70</v>
      </c>
      <c r="K1401" t="s">
        <v>12359</v>
      </c>
      <c r="L1401" t="s">
        <v>12360</v>
      </c>
      <c r="M1401" t="s">
        <v>12361</v>
      </c>
      <c r="N1401" t="s">
        <v>12362</v>
      </c>
      <c r="O1401">
        <v>33.340200000000003</v>
      </c>
      <c r="P1401">
        <v>126.47920999999999</v>
      </c>
      <c r="Q1401" t="s">
        <v>12363</v>
      </c>
      <c r="R1401" t="s">
        <v>72</v>
      </c>
      <c r="S1401" t="s">
        <v>12358</v>
      </c>
      <c r="T1401" t="s">
        <v>12364</v>
      </c>
      <c r="U1401" t="s">
        <v>12365</v>
      </c>
    </row>
    <row r="1402" spans="1:21" x14ac:dyDescent="0.3">
      <c r="A1402" t="s">
        <v>12366</v>
      </c>
      <c r="B1402" t="s">
        <v>2920</v>
      </c>
      <c r="C1402" t="s">
        <v>2921</v>
      </c>
      <c r="D1402" t="s">
        <v>12367</v>
      </c>
      <c r="E1402">
        <f>_xlfn.IFNA(VLOOKUP($F1402,지역분류!$C$2:$D$5,2,0),0)</f>
        <v>1</v>
      </c>
      <c r="F1402" t="str">
        <f>_xlfn.IFNA(INDEX(지역분류!$G$2:$G$21,MATCH($J1402,지역분류!$H$2:$H$21,0)),"테마여행")</f>
        <v>북부</v>
      </c>
      <c r="G1402" t="s">
        <v>17</v>
      </c>
      <c r="H1402" t="s">
        <v>18</v>
      </c>
      <c r="I1402" t="s">
        <v>30</v>
      </c>
      <c r="J1402" t="s">
        <v>31</v>
      </c>
      <c r="K1402" t="s">
        <v>12368</v>
      </c>
      <c r="L1402" t="s">
        <v>12369</v>
      </c>
      <c r="M1402" t="s">
        <v>12370</v>
      </c>
      <c r="N1402" t="s">
        <v>12371</v>
      </c>
      <c r="O1402">
        <v>33.498108000000002</v>
      </c>
      <c r="P1402">
        <v>126.5401507</v>
      </c>
      <c r="R1402" t="s">
        <v>12372</v>
      </c>
      <c r="S1402" t="s">
        <v>12367</v>
      </c>
      <c r="T1402" t="s">
        <v>12373</v>
      </c>
      <c r="U1402" t="s">
        <v>12374</v>
      </c>
    </row>
    <row r="1403" spans="1:21" x14ac:dyDescent="0.3">
      <c r="A1403" t="s">
        <v>12375</v>
      </c>
      <c r="B1403" t="s">
        <v>74</v>
      </c>
      <c r="C1403" t="s">
        <v>75</v>
      </c>
      <c r="D1403" t="s">
        <v>12376</v>
      </c>
      <c r="E1403">
        <f>_xlfn.IFNA(VLOOKUP($F1403,지역분류!$C$2:$D$5,2,0),0)</f>
        <v>2</v>
      </c>
      <c r="F1403" t="str">
        <f>_xlfn.IFNA(INDEX(지역분류!$G$2:$G$21,MATCH($J1403,지역분류!$H$2:$H$21,0)),"테마여행")</f>
        <v>동부</v>
      </c>
      <c r="G1403" t="s">
        <v>392</v>
      </c>
      <c r="H1403" t="s">
        <v>393</v>
      </c>
      <c r="I1403" t="s">
        <v>607</v>
      </c>
      <c r="J1403" t="s">
        <v>608</v>
      </c>
      <c r="K1403" t="s">
        <v>12377</v>
      </c>
      <c r="L1403" t="s">
        <v>12378</v>
      </c>
      <c r="M1403" t="s">
        <v>12379</v>
      </c>
      <c r="N1403" t="s">
        <v>12380</v>
      </c>
      <c r="O1403">
        <v>33.519767999999999</v>
      </c>
      <c r="P1403">
        <v>126.94891</v>
      </c>
      <c r="R1403" t="s">
        <v>12381</v>
      </c>
      <c r="S1403" t="s">
        <v>12376</v>
      </c>
      <c r="T1403" t="s">
        <v>12382</v>
      </c>
      <c r="U1403" t="s">
        <v>12383</v>
      </c>
    </row>
    <row r="1404" spans="1:21" hidden="1" x14ac:dyDescent="0.3">
      <c r="A1404" t="s">
        <v>12384</v>
      </c>
      <c r="B1404" t="s">
        <v>96</v>
      </c>
      <c r="C1404" t="s">
        <v>97</v>
      </c>
      <c r="D1404" t="s">
        <v>12385</v>
      </c>
      <c r="E1404">
        <f>_xlfn.IFNA(VLOOKUP($F1404,지역분류!$C$2:$D$5,2,0),0)</f>
        <v>2</v>
      </c>
      <c r="F1404" t="str">
        <f>_xlfn.IFNA(INDEX(지역분류!$G$2:$G$21,MATCH($J1404,지역분류!$H$2:$H$21,0)),"테마여행")</f>
        <v>동부</v>
      </c>
      <c r="G1404" t="s">
        <v>392</v>
      </c>
      <c r="H1404" t="s">
        <v>393</v>
      </c>
      <c r="I1404" t="s">
        <v>607</v>
      </c>
      <c r="J1404" t="s">
        <v>608</v>
      </c>
      <c r="M1404" t="s">
        <v>12386</v>
      </c>
      <c r="N1404" t="s">
        <v>12387</v>
      </c>
      <c r="S1404" t="s">
        <v>12385</v>
      </c>
      <c r="T1404" t="s">
        <v>12388</v>
      </c>
      <c r="U1404" t="s">
        <v>12389</v>
      </c>
    </row>
    <row r="1405" spans="1:21" x14ac:dyDescent="0.3">
      <c r="A1405" t="s">
        <v>12390</v>
      </c>
      <c r="B1405" t="s">
        <v>165</v>
      </c>
      <c r="C1405" t="s">
        <v>166</v>
      </c>
      <c r="D1405" t="s">
        <v>12391</v>
      </c>
      <c r="E1405">
        <f>_xlfn.IFNA(VLOOKUP($F1405,지역분류!$C$2:$D$5,2,0),0)</f>
        <v>4</v>
      </c>
      <c r="F1405" t="str">
        <f>_xlfn.IFNA(INDEX(지역분류!$G$2:$G$21,MATCH($J1405,지역분류!$H$2:$H$21,0)),"테마여행")</f>
        <v>남부</v>
      </c>
      <c r="G1405" t="s">
        <v>54</v>
      </c>
      <c r="H1405" t="s">
        <v>55</v>
      </c>
      <c r="I1405" t="s">
        <v>69</v>
      </c>
      <c r="J1405" t="s">
        <v>70</v>
      </c>
      <c r="K1405" t="s">
        <v>12392</v>
      </c>
      <c r="L1405" t="s">
        <v>12393</v>
      </c>
      <c r="M1405" t="s">
        <v>12394</v>
      </c>
      <c r="N1405" t="s">
        <v>12395</v>
      </c>
      <c r="O1405">
        <v>33.241107999999997</v>
      </c>
      <c r="P1405">
        <v>126.5643</v>
      </c>
      <c r="Q1405" t="s">
        <v>5128</v>
      </c>
      <c r="R1405" t="s">
        <v>12396</v>
      </c>
      <c r="S1405" t="s">
        <v>12397</v>
      </c>
      <c r="T1405" t="s">
        <v>12398</v>
      </c>
      <c r="U1405" t="s">
        <v>12399</v>
      </c>
    </row>
    <row r="1406" spans="1:21" hidden="1" x14ac:dyDescent="0.3">
      <c r="A1406" t="s">
        <v>12400</v>
      </c>
      <c r="B1406" t="s">
        <v>96</v>
      </c>
      <c r="C1406" t="s">
        <v>97</v>
      </c>
      <c r="D1406" t="s">
        <v>12401</v>
      </c>
      <c r="E1406">
        <f>_xlfn.IFNA(VLOOKUP($F1406,지역분류!$C$2:$D$5,2,0),0)</f>
        <v>0</v>
      </c>
      <c r="F1406" t="str">
        <f>_xlfn.IFNA(INDEX(지역분류!$G$2:$G$21,MATCH($J1406,지역분류!$H$2:$H$21,0)),"테마여행")</f>
        <v>테마여행</v>
      </c>
      <c r="G1406" t="s">
        <v>54</v>
      </c>
      <c r="H1406" t="s">
        <v>55</v>
      </c>
      <c r="J1406" t="s">
        <v>352</v>
      </c>
      <c r="M1406" t="s">
        <v>12402</v>
      </c>
      <c r="N1406" t="s">
        <v>12403</v>
      </c>
      <c r="R1406" t="s">
        <v>72</v>
      </c>
      <c r="S1406" t="s">
        <v>12401</v>
      </c>
      <c r="T1406" t="s">
        <v>12404</v>
      </c>
      <c r="U1406" t="s">
        <v>12405</v>
      </c>
    </row>
    <row r="1407" spans="1:21" x14ac:dyDescent="0.3">
      <c r="A1407" t="s">
        <v>12406</v>
      </c>
      <c r="B1407" t="s">
        <v>74</v>
      </c>
      <c r="C1407" t="s">
        <v>75</v>
      </c>
      <c r="D1407" t="s">
        <v>12407</v>
      </c>
      <c r="E1407">
        <f>_xlfn.IFNA(VLOOKUP($F1407,지역분류!$C$2:$D$5,2,0),0)</f>
        <v>4</v>
      </c>
      <c r="F1407" t="str">
        <f>_xlfn.IFNA(INDEX(지역분류!$G$2:$G$21,MATCH($J1407,지역분류!$H$2:$H$21,0)),"테마여행")</f>
        <v>남부</v>
      </c>
      <c r="G1407" t="s">
        <v>54</v>
      </c>
      <c r="H1407" t="s">
        <v>55</v>
      </c>
      <c r="I1407" t="s">
        <v>69</v>
      </c>
      <c r="J1407" t="s">
        <v>70</v>
      </c>
      <c r="K1407" t="s">
        <v>12408</v>
      </c>
      <c r="L1407" t="s">
        <v>12409</v>
      </c>
      <c r="M1407" t="s">
        <v>12410</v>
      </c>
      <c r="N1407" t="s">
        <v>12411</v>
      </c>
      <c r="O1407">
        <v>33.231389999999998</v>
      </c>
      <c r="P1407">
        <v>126.50747269999999</v>
      </c>
      <c r="R1407" t="s">
        <v>12412</v>
      </c>
      <c r="S1407" t="s">
        <v>12407</v>
      </c>
      <c r="T1407" t="s">
        <v>12413</v>
      </c>
      <c r="U1407" t="s">
        <v>12414</v>
      </c>
    </row>
    <row r="1408" spans="1:21" x14ac:dyDescent="0.3">
      <c r="A1408" t="s">
        <v>12415</v>
      </c>
      <c r="B1408" t="s">
        <v>2920</v>
      </c>
      <c r="C1408" t="s">
        <v>2921</v>
      </c>
      <c r="D1408" t="s">
        <v>12416</v>
      </c>
      <c r="E1408">
        <f>_xlfn.IFNA(VLOOKUP($F1408,지역분류!$C$2:$D$5,2,0),0)</f>
        <v>1</v>
      </c>
      <c r="F1408" t="str">
        <f>_xlfn.IFNA(INDEX(지역분류!$G$2:$G$21,MATCH($J1408,지역분류!$H$2:$H$21,0)),"테마여행")</f>
        <v>북부</v>
      </c>
      <c r="G1408" t="s">
        <v>392</v>
      </c>
      <c r="H1408" t="s">
        <v>393</v>
      </c>
      <c r="I1408" t="s">
        <v>424</v>
      </c>
      <c r="J1408" t="s">
        <v>42073</v>
      </c>
      <c r="K1408" t="s">
        <v>12417</v>
      </c>
      <c r="L1408" t="s">
        <v>12417</v>
      </c>
      <c r="M1408" t="s">
        <v>12418</v>
      </c>
      <c r="N1408" t="s">
        <v>12419</v>
      </c>
      <c r="O1408">
        <v>33.954090000000001</v>
      </c>
      <c r="P1408">
        <v>126.3023</v>
      </c>
      <c r="R1408" t="s">
        <v>72</v>
      </c>
      <c r="S1408" t="s">
        <v>12416</v>
      </c>
      <c r="T1408" t="s">
        <v>12420</v>
      </c>
      <c r="U1408" t="s">
        <v>12421</v>
      </c>
    </row>
    <row r="1409" spans="1:21" x14ac:dyDescent="0.3">
      <c r="A1409" t="s">
        <v>12422</v>
      </c>
      <c r="B1409" t="s">
        <v>2920</v>
      </c>
      <c r="C1409" t="s">
        <v>2921</v>
      </c>
      <c r="D1409" t="s">
        <v>12423</v>
      </c>
      <c r="E1409">
        <f>_xlfn.IFNA(VLOOKUP($F1409,지역분류!$C$2:$D$5,2,0),0)</f>
        <v>4</v>
      </c>
      <c r="F1409" t="str">
        <f>_xlfn.IFNA(INDEX(지역분류!$G$2:$G$21,MATCH($J1409,지역분류!$H$2:$H$21,0)),"테마여행")</f>
        <v>남부</v>
      </c>
      <c r="G1409" t="s">
        <v>54</v>
      </c>
      <c r="H1409" t="s">
        <v>55</v>
      </c>
      <c r="I1409" t="s">
        <v>69</v>
      </c>
      <c r="J1409" t="s">
        <v>70</v>
      </c>
      <c r="K1409" t="s">
        <v>12424</v>
      </c>
      <c r="L1409" t="s">
        <v>12425</v>
      </c>
      <c r="M1409" t="s">
        <v>11629</v>
      </c>
      <c r="N1409" t="s">
        <v>12426</v>
      </c>
      <c r="O1409">
        <v>33.319935000000001</v>
      </c>
      <c r="P1409">
        <v>126.59309</v>
      </c>
      <c r="Q1409" t="s">
        <v>12427</v>
      </c>
      <c r="R1409" t="s">
        <v>72</v>
      </c>
      <c r="S1409" t="s">
        <v>12423</v>
      </c>
      <c r="T1409" t="s">
        <v>12428</v>
      </c>
      <c r="U1409" t="s">
        <v>12429</v>
      </c>
    </row>
    <row r="1410" spans="1:21" x14ac:dyDescent="0.3">
      <c r="A1410" t="s">
        <v>12430</v>
      </c>
      <c r="B1410" t="s">
        <v>165</v>
      </c>
      <c r="C1410" t="s">
        <v>166</v>
      </c>
      <c r="D1410" t="s">
        <v>12431</v>
      </c>
      <c r="E1410">
        <f>_xlfn.IFNA(VLOOKUP($F1410,지역분류!$C$2:$D$5,2,0),0)</f>
        <v>3</v>
      </c>
      <c r="F1410" t="str">
        <f>_xlfn.IFNA(INDEX(지역분류!$G$2:$G$21,MATCH($J1410,지역분류!$H$2:$H$21,0)),"테마여행")</f>
        <v>서부</v>
      </c>
      <c r="G1410" t="s">
        <v>17</v>
      </c>
      <c r="H1410" t="s">
        <v>18</v>
      </c>
      <c r="I1410" t="s">
        <v>122</v>
      </c>
      <c r="J1410" t="s">
        <v>123</v>
      </c>
      <c r="K1410" t="s">
        <v>12432</v>
      </c>
      <c r="L1410" t="s">
        <v>12433</v>
      </c>
      <c r="M1410" t="s">
        <v>12434</v>
      </c>
      <c r="N1410" t="s">
        <v>12435</v>
      </c>
      <c r="O1410">
        <v>33.499622000000002</v>
      </c>
      <c r="P1410">
        <v>126.53119</v>
      </c>
      <c r="Q1410" t="s">
        <v>12436</v>
      </c>
      <c r="R1410" t="s">
        <v>12437</v>
      </c>
      <c r="S1410" t="s">
        <v>12431</v>
      </c>
      <c r="T1410" t="s">
        <v>12438</v>
      </c>
      <c r="U1410" t="s">
        <v>12439</v>
      </c>
    </row>
    <row r="1411" spans="1:21" x14ac:dyDescent="0.3">
      <c r="A1411" t="s">
        <v>12440</v>
      </c>
      <c r="B1411" t="s">
        <v>2920</v>
      </c>
      <c r="C1411" t="s">
        <v>2921</v>
      </c>
      <c r="D1411" t="s">
        <v>12441</v>
      </c>
      <c r="E1411">
        <f>_xlfn.IFNA(VLOOKUP($F1411,지역분류!$C$2:$D$5,2,0),0)</f>
        <v>3</v>
      </c>
      <c r="F1411" t="str">
        <f>_xlfn.IFNA(INDEX(지역분류!$G$2:$G$21,MATCH($J1411,지역분류!$H$2:$H$21,0)),"테마여행")</f>
        <v>서부</v>
      </c>
      <c r="G1411" t="s">
        <v>54</v>
      </c>
      <c r="H1411" t="s">
        <v>55</v>
      </c>
      <c r="I1411" t="s">
        <v>1090</v>
      </c>
      <c r="J1411" t="s">
        <v>1091</v>
      </c>
      <c r="K1411" t="s">
        <v>12442</v>
      </c>
      <c r="L1411" t="s">
        <v>12442</v>
      </c>
      <c r="M1411" t="s">
        <v>12443</v>
      </c>
      <c r="N1411" t="s">
        <v>12444</v>
      </c>
      <c r="O1411">
        <v>33.251086999999998</v>
      </c>
      <c r="P1411">
        <v>126.27710999999999</v>
      </c>
      <c r="R1411" t="s">
        <v>8670</v>
      </c>
      <c r="S1411" t="s">
        <v>12445</v>
      </c>
      <c r="T1411" t="s">
        <v>12446</v>
      </c>
      <c r="U1411" t="s">
        <v>12447</v>
      </c>
    </row>
    <row r="1412" spans="1:21" hidden="1" x14ac:dyDescent="0.3">
      <c r="A1412" t="s">
        <v>12448</v>
      </c>
      <c r="B1412" t="s">
        <v>96</v>
      </c>
      <c r="C1412" t="s">
        <v>97</v>
      </c>
      <c r="D1412" t="s">
        <v>12449</v>
      </c>
      <c r="E1412">
        <f>_xlfn.IFNA(VLOOKUP($F1412,지역분류!$C$2:$D$5,2,0),0)</f>
        <v>0</v>
      </c>
      <c r="F1412" t="str">
        <f>_xlfn.IFNA(INDEX(지역분류!$G$2:$G$21,MATCH($J1412,지역분류!$H$2:$H$21,0)),"테마여행")</f>
        <v>테마여행</v>
      </c>
      <c r="G1412" t="s">
        <v>54</v>
      </c>
      <c r="H1412" t="s">
        <v>55</v>
      </c>
      <c r="J1412" t="s">
        <v>352</v>
      </c>
      <c r="M1412" t="s">
        <v>12450</v>
      </c>
      <c r="N1412" t="s">
        <v>12451</v>
      </c>
      <c r="R1412" t="s">
        <v>72</v>
      </c>
      <c r="S1412" t="s">
        <v>12452</v>
      </c>
      <c r="T1412" t="s">
        <v>12453</v>
      </c>
      <c r="U1412" t="s">
        <v>12454</v>
      </c>
    </row>
    <row r="1413" spans="1:21" x14ac:dyDescent="0.3">
      <c r="A1413" t="s">
        <v>12455</v>
      </c>
      <c r="B1413" t="s">
        <v>74</v>
      </c>
      <c r="C1413" t="s">
        <v>75</v>
      </c>
      <c r="D1413" t="s">
        <v>12456</v>
      </c>
      <c r="E1413">
        <f>_xlfn.IFNA(VLOOKUP($F1413,지역분류!$C$2:$D$5,2,0),0)</f>
        <v>1</v>
      </c>
      <c r="F1413" t="str">
        <f>_xlfn.IFNA(INDEX(지역분류!$G$2:$G$21,MATCH($J1413,지역분류!$H$2:$H$21,0)),"테마여행")</f>
        <v>북부</v>
      </c>
      <c r="G1413" t="s">
        <v>17</v>
      </c>
      <c r="H1413" t="s">
        <v>18</v>
      </c>
      <c r="I1413" t="s">
        <v>30</v>
      </c>
      <c r="J1413" t="s">
        <v>31</v>
      </c>
      <c r="K1413" t="s">
        <v>12457</v>
      </c>
      <c r="L1413" t="s">
        <v>12458</v>
      </c>
      <c r="M1413" t="s">
        <v>12459</v>
      </c>
      <c r="N1413" t="s">
        <v>12460</v>
      </c>
      <c r="O1413">
        <v>33.485709999999997</v>
      </c>
      <c r="P1413">
        <v>126.43071999999999</v>
      </c>
      <c r="Q1413" t="s">
        <v>12461</v>
      </c>
      <c r="R1413" t="s">
        <v>12462</v>
      </c>
      <c r="S1413" t="s">
        <v>12463</v>
      </c>
      <c r="T1413" t="s">
        <v>12464</v>
      </c>
      <c r="U1413" t="s">
        <v>12465</v>
      </c>
    </row>
    <row r="1414" spans="1:21" hidden="1" x14ac:dyDescent="0.3">
      <c r="A1414" t="s">
        <v>12466</v>
      </c>
      <c r="B1414" t="s">
        <v>96</v>
      </c>
      <c r="C1414" t="s">
        <v>97</v>
      </c>
      <c r="D1414" t="s">
        <v>12467</v>
      </c>
      <c r="E1414">
        <f>_xlfn.IFNA(VLOOKUP($F1414,지역분류!$C$2:$D$5,2,0),0)</f>
        <v>1</v>
      </c>
      <c r="F1414" t="str">
        <f>_xlfn.IFNA(INDEX(지역분류!$G$2:$G$21,MATCH($J1414,지역분류!$H$2:$H$21,0)),"테마여행")</f>
        <v>북부</v>
      </c>
      <c r="G1414" t="s">
        <v>17</v>
      </c>
      <c r="H1414" t="s">
        <v>18</v>
      </c>
      <c r="I1414" t="s">
        <v>30</v>
      </c>
      <c r="J1414" t="s">
        <v>31</v>
      </c>
      <c r="M1414" t="s">
        <v>12468</v>
      </c>
      <c r="N1414" t="s">
        <v>12469</v>
      </c>
      <c r="S1414" t="s">
        <v>12467</v>
      </c>
      <c r="T1414" t="s">
        <v>12470</v>
      </c>
      <c r="U1414" t="s">
        <v>12471</v>
      </c>
    </row>
    <row r="1415" spans="1:21" x14ac:dyDescent="0.3">
      <c r="A1415" t="s">
        <v>12472</v>
      </c>
      <c r="B1415" t="s">
        <v>2920</v>
      </c>
      <c r="C1415" t="s">
        <v>2921</v>
      </c>
      <c r="D1415" t="s">
        <v>12473</v>
      </c>
      <c r="E1415">
        <f>_xlfn.IFNA(VLOOKUP($F1415,지역분류!$C$2:$D$5,2,0),0)</f>
        <v>1</v>
      </c>
      <c r="F1415" t="str">
        <f>_xlfn.IFNA(INDEX(지역분류!$G$2:$G$21,MATCH($J1415,지역분류!$H$2:$H$21,0)),"테마여행")</f>
        <v>북부</v>
      </c>
      <c r="G1415" t="s">
        <v>17</v>
      </c>
      <c r="H1415" t="s">
        <v>18</v>
      </c>
      <c r="I1415" t="s">
        <v>42</v>
      </c>
      <c r="J1415" t="s">
        <v>43</v>
      </c>
      <c r="K1415" t="s">
        <v>12474</v>
      </c>
      <c r="L1415" t="s">
        <v>12475</v>
      </c>
      <c r="M1415" t="s">
        <v>12476</v>
      </c>
      <c r="N1415" t="s">
        <v>12477</v>
      </c>
      <c r="O1415">
        <v>33.543540200000002</v>
      </c>
      <c r="P1415">
        <v>126.661653</v>
      </c>
      <c r="R1415" t="s">
        <v>12478</v>
      </c>
      <c r="S1415" t="s">
        <v>12473</v>
      </c>
      <c r="T1415" t="s">
        <v>12479</v>
      </c>
      <c r="U1415" t="s">
        <v>12480</v>
      </c>
    </row>
    <row r="1416" spans="1:21" x14ac:dyDescent="0.3">
      <c r="A1416" t="s">
        <v>12481</v>
      </c>
      <c r="B1416" t="s">
        <v>74</v>
      </c>
      <c r="C1416" t="s">
        <v>75</v>
      </c>
      <c r="D1416" t="s">
        <v>12482</v>
      </c>
      <c r="E1416">
        <f>_xlfn.IFNA(VLOOKUP($F1416,지역분류!$C$2:$D$5,2,0),0)</f>
        <v>4</v>
      </c>
      <c r="F1416" t="str">
        <f>_xlfn.IFNA(INDEX(지역분류!$G$2:$G$21,MATCH($J1416,지역분류!$H$2:$H$21,0)),"테마여행")</f>
        <v>남부</v>
      </c>
      <c r="G1416" t="s">
        <v>54</v>
      </c>
      <c r="H1416" t="s">
        <v>55</v>
      </c>
      <c r="I1416" t="s">
        <v>56</v>
      </c>
      <c r="J1416" t="s">
        <v>57</v>
      </c>
      <c r="K1416" t="s">
        <v>12483</v>
      </c>
      <c r="L1416" t="s">
        <v>12484</v>
      </c>
      <c r="M1416" t="s">
        <v>12485</v>
      </c>
      <c r="N1416" t="s">
        <v>12486</v>
      </c>
      <c r="O1416">
        <v>33.256627199999997</v>
      </c>
      <c r="P1416">
        <v>126.3065103</v>
      </c>
      <c r="R1416" t="s">
        <v>12487</v>
      </c>
      <c r="S1416" t="s">
        <v>12482</v>
      </c>
      <c r="T1416" t="s">
        <v>12488</v>
      </c>
      <c r="U1416" t="s">
        <v>12489</v>
      </c>
    </row>
    <row r="1417" spans="1:21" x14ac:dyDescent="0.3">
      <c r="A1417" t="s">
        <v>12490</v>
      </c>
      <c r="B1417" t="s">
        <v>2920</v>
      </c>
      <c r="C1417" t="s">
        <v>2921</v>
      </c>
      <c r="D1417" t="s">
        <v>12491</v>
      </c>
      <c r="E1417">
        <f>_xlfn.IFNA(VLOOKUP($F1417,지역분류!$C$2:$D$5,2,0),0)</f>
        <v>4</v>
      </c>
      <c r="F1417" t="str">
        <f>_xlfn.IFNA(INDEX(지역분류!$G$2:$G$21,MATCH($J1417,지역분류!$H$2:$H$21,0)),"테마여행")</f>
        <v>남부</v>
      </c>
      <c r="G1417" t="s">
        <v>392</v>
      </c>
      <c r="H1417" t="s">
        <v>393</v>
      </c>
      <c r="I1417" t="s">
        <v>394</v>
      </c>
      <c r="J1417" t="s">
        <v>395</v>
      </c>
      <c r="K1417" t="s">
        <v>12492</v>
      </c>
      <c r="L1417" t="s">
        <v>12493</v>
      </c>
      <c r="M1417" t="s">
        <v>12494</v>
      </c>
      <c r="N1417" t="s">
        <v>12495</v>
      </c>
      <c r="O1417">
        <v>33.115997</v>
      </c>
      <c r="P1417">
        <v>126.26655</v>
      </c>
      <c r="R1417" t="s">
        <v>12496</v>
      </c>
      <c r="S1417" t="s">
        <v>12497</v>
      </c>
      <c r="T1417" t="s">
        <v>12498</v>
      </c>
      <c r="U1417" t="s">
        <v>12499</v>
      </c>
    </row>
    <row r="1418" spans="1:21" x14ac:dyDescent="0.3">
      <c r="A1418" t="s">
        <v>12500</v>
      </c>
      <c r="B1418" t="s">
        <v>165</v>
      </c>
      <c r="C1418" t="s">
        <v>166</v>
      </c>
      <c r="D1418" t="s">
        <v>12501</v>
      </c>
      <c r="E1418">
        <f>_xlfn.IFNA(VLOOKUP($F1418,지역분류!$C$2:$D$5,2,0),0)</f>
        <v>3</v>
      </c>
      <c r="F1418" t="str">
        <f>_xlfn.IFNA(INDEX(지역분류!$G$2:$G$21,MATCH($J1418,지역분류!$H$2:$H$21,0)),"테마여행")</f>
        <v>서부</v>
      </c>
      <c r="G1418" t="s">
        <v>17</v>
      </c>
      <c r="H1418" t="s">
        <v>18</v>
      </c>
      <c r="I1418" t="s">
        <v>77</v>
      </c>
      <c r="J1418" t="s">
        <v>78</v>
      </c>
      <c r="K1418" t="s">
        <v>12502</v>
      </c>
      <c r="L1418" t="s">
        <v>12503</v>
      </c>
      <c r="M1418" t="s">
        <v>12504</v>
      </c>
      <c r="N1418" t="s">
        <v>12505</v>
      </c>
      <c r="O1418">
        <v>33.383409999999998</v>
      </c>
      <c r="P1418">
        <v>126.25288999999999</v>
      </c>
      <c r="Q1418" t="s">
        <v>12506</v>
      </c>
      <c r="R1418" t="s">
        <v>12507</v>
      </c>
      <c r="S1418" t="s">
        <v>12501</v>
      </c>
      <c r="T1418" t="s">
        <v>12508</v>
      </c>
      <c r="U1418" t="s">
        <v>12509</v>
      </c>
    </row>
    <row r="1419" spans="1:21" hidden="1" x14ac:dyDescent="0.3">
      <c r="A1419" t="s">
        <v>12510</v>
      </c>
      <c r="B1419" t="s">
        <v>96</v>
      </c>
      <c r="C1419" t="s">
        <v>97</v>
      </c>
      <c r="D1419" t="s">
        <v>12511</v>
      </c>
      <c r="E1419">
        <f>_xlfn.IFNA(VLOOKUP($F1419,지역분류!$C$2:$D$5,2,0),0)</f>
        <v>3</v>
      </c>
      <c r="F1419" t="str">
        <f>_xlfn.IFNA(INDEX(지역분류!$G$2:$G$21,MATCH($J1419,지역분류!$H$2:$H$21,0)),"테마여행")</f>
        <v>서부</v>
      </c>
      <c r="G1419" t="s">
        <v>17</v>
      </c>
      <c r="H1419" t="s">
        <v>18</v>
      </c>
      <c r="I1419" t="s">
        <v>77</v>
      </c>
      <c r="J1419" t="s">
        <v>78</v>
      </c>
      <c r="M1419" t="s">
        <v>12512</v>
      </c>
      <c r="N1419" t="s">
        <v>12513</v>
      </c>
      <c r="S1419" t="s">
        <v>12511</v>
      </c>
      <c r="T1419" t="s">
        <v>12514</v>
      </c>
      <c r="U1419" t="s">
        <v>12515</v>
      </c>
    </row>
    <row r="1420" spans="1:21" x14ac:dyDescent="0.3">
      <c r="A1420" t="s">
        <v>12516</v>
      </c>
      <c r="B1420" t="s">
        <v>165</v>
      </c>
      <c r="C1420" t="s">
        <v>166</v>
      </c>
      <c r="D1420" t="s">
        <v>12517</v>
      </c>
      <c r="E1420">
        <f>_xlfn.IFNA(VLOOKUP($F1420,지역분류!$C$2:$D$5,2,0),0)</f>
        <v>1</v>
      </c>
      <c r="F1420" t="str">
        <f>_xlfn.IFNA(INDEX(지역분류!$G$2:$G$21,MATCH($J1420,지역분류!$H$2:$H$21,0)),"테마여행")</f>
        <v>북부</v>
      </c>
      <c r="G1420" t="s">
        <v>392</v>
      </c>
      <c r="H1420" t="s">
        <v>393</v>
      </c>
      <c r="I1420" t="s">
        <v>424</v>
      </c>
      <c r="J1420" t="s">
        <v>42073</v>
      </c>
      <c r="K1420" t="s">
        <v>12518</v>
      </c>
      <c r="L1420" t="s">
        <v>12519</v>
      </c>
      <c r="M1420" t="s">
        <v>12520</v>
      </c>
      <c r="N1420" t="s">
        <v>12521</v>
      </c>
      <c r="O1420">
        <v>33.960789200000008</v>
      </c>
      <c r="P1420">
        <v>126.2954045</v>
      </c>
      <c r="R1420" t="s">
        <v>12522</v>
      </c>
      <c r="S1420" t="s">
        <v>12517</v>
      </c>
      <c r="T1420" t="s">
        <v>12523</v>
      </c>
      <c r="U1420" t="s">
        <v>12524</v>
      </c>
    </row>
    <row r="1421" spans="1:21" x14ac:dyDescent="0.3">
      <c r="A1421" t="s">
        <v>12525</v>
      </c>
      <c r="B1421" t="s">
        <v>2920</v>
      </c>
      <c r="C1421" t="s">
        <v>2921</v>
      </c>
      <c r="D1421" t="s">
        <v>12526</v>
      </c>
      <c r="E1421">
        <f>_xlfn.IFNA(VLOOKUP($F1421,지역분류!$C$2:$D$5,2,0),0)</f>
        <v>4</v>
      </c>
      <c r="F1421" t="str">
        <f>_xlfn.IFNA(INDEX(지역분류!$G$2:$G$21,MATCH($J1421,지역분류!$H$2:$H$21,0)),"테마여행")</f>
        <v>남부</v>
      </c>
      <c r="G1421" t="s">
        <v>54</v>
      </c>
      <c r="H1421" t="s">
        <v>55</v>
      </c>
      <c r="I1421" t="s">
        <v>69</v>
      </c>
      <c r="J1421" t="s">
        <v>70</v>
      </c>
      <c r="K1421" t="s">
        <v>12527</v>
      </c>
      <c r="L1421" t="s">
        <v>12528</v>
      </c>
      <c r="M1421" t="s">
        <v>12529</v>
      </c>
      <c r="N1421" t="s">
        <v>12530</v>
      </c>
      <c r="O1421">
        <v>33.260756600000008</v>
      </c>
      <c r="P1421">
        <v>126.6125114</v>
      </c>
      <c r="R1421" t="s">
        <v>12531</v>
      </c>
      <c r="S1421" t="s">
        <v>12526</v>
      </c>
      <c r="T1421" t="s">
        <v>12532</v>
      </c>
      <c r="U1421" t="s">
        <v>12533</v>
      </c>
    </row>
    <row r="1422" spans="1:21" x14ac:dyDescent="0.3">
      <c r="A1422" t="s">
        <v>12534</v>
      </c>
      <c r="B1422" t="s">
        <v>2920</v>
      </c>
      <c r="C1422" t="s">
        <v>2921</v>
      </c>
      <c r="D1422" t="s">
        <v>12535</v>
      </c>
      <c r="E1422">
        <f>_xlfn.IFNA(VLOOKUP($F1422,지역분류!$C$2:$D$5,2,0),0)</f>
        <v>1</v>
      </c>
      <c r="F1422" t="str">
        <f>_xlfn.IFNA(INDEX(지역분류!$G$2:$G$21,MATCH($J1422,지역분류!$H$2:$H$21,0)),"테마여행")</f>
        <v>북부</v>
      </c>
      <c r="G1422" t="s">
        <v>17</v>
      </c>
      <c r="H1422" t="s">
        <v>18</v>
      </c>
      <c r="I1422" t="s">
        <v>30</v>
      </c>
      <c r="J1422" t="s">
        <v>31</v>
      </c>
      <c r="K1422" t="s">
        <v>12536</v>
      </c>
      <c r="L1422" t="s">
        <v>12537</v>
      </c>
      <c r="M1422" t="s">
        <v>12538</v>
      </c>
      <c r="N1422" t="s">
        <v>12539</v>
      </c>
      <c r="O1422">
        <v>33.510860999999998</v>
      </c>
      <c r="P1422">
        <v>126.5219859</v>
      </c>
      <c r="R1422" t="s">
        <v>12540</v>
      </c>
      <c r="S1422" t="s">
        <v>12535</v>
      </c>
      <c r="T1422" t="s">
        <v>12541</v>
      </c>
      <c r="U1422" t="s">
        <v>12542</v>
      </c>
    </row>
    <row r="1423" spans="1:21" x14ac:dyDescent="0.3">
      <c r="A1423" t="s">
        <v>12543</v>
      </c>
      <c r="B1423" t="s">
        <v>165</v>
      </c>
      <c r="C1423" t="s">
        <v>166</v>
      </c>
      <c r="D1423" t="s">
        <v>12544</v>
      </c>
      <c r="E1423">
        <f>_xlfn.IFNA(VLOOKUP($F1423,지역분류!$C$2:$D$5,2,0),0)</f>
        <v>1</v>
      </c>
      <c r="F1423" t="str">
        <f>_xlfn.IFNA(INDEX(지역분류!$G$2:$G$21,MATCH($J1423,지역분류!$H$2:$H$21,0)),"테마여행")</f>
        <v>북부</v>
      </c>
      <c r="G1423" t="s">
        <v>392</v>
      </c>
      <c r="H1423" t="s">
        <v>393</v>
      </c>
      <c r="I1423" t="s">
        <v>424</v>
      </c>
      <c r="J1423" t="s">
        <v>42073</v>
      </c>
      <c r="K1423" t="s">
        <v>12545</v>
      </c>
      <c r="L1423" t="s">
        <v>12546</v>
      </c>
      <c r="M1423" t="s">
        <v>12547</v>
      </c>
      <c r="N1423" t="s">
        <v>12548</v>
      </c>
      <c r="O1423">
        <v>33.964290300000002</v>
      </c>
      <c r="P1423">
        <v>126.2929862</v>
      </c>
      <c r="R1423" t="s">
        <v>12549</v>
      </c>
      <c r="S1423" t="s">
        <v>12544</v>
      </c>
      <c r="T1423" t="s">
        <v>12550</v>
      </c>
      <c r="U1423" t="s">
        <v>12551</v>
      </c>
    </row>
    <row r="1424" spans="1:21" hidden="1" x14ac:dyDescent="0.3">
      <c r="A1424" t="s">
        <v>12552</v>
      </c>
      <c r="B1424" t="s">
        <v>96</v>
      </c>
      <c r="C1424" t="s">
        <v>97</v>
      </c>
      <c r="D1424" t="s">
        <v>12553</v>
      </c>
      <c r="E1424">
        <f>_xlfn.IFNA(VLOOKUP($F1424,지역분류!$C$2:$D$5,2,0),0)</f>
        <v>1</v>
      </c>
      <c r="F1424" t="str">
        <f>_xlfn.IFNA(INDEX(지역분류!$G$2:$G$21,MATCH($J1424,지역분류!$H$2:$H$21,0)),"테마여행")</f>
        <v>북부</v>
      </c>
      <c r="G1424" t="s">
        <v>392</v>
      </c>
      <c r="H1424" t="s">
        <v>393</v>
      </c>
      <c r="I1424" t="s">
        <v>424</v>
      </c>
      <c r="J1424" t="s">
        <v>42073</v>
      </c>
      <c r="M1424" t="s">
        <v>12554</v>
      </c>
      <c r="N1424" t="s">
        <v>12555</v>
      </c>
      <c r="S1424" t="s">
        <v>12553</v>
      </c>
      <c r="T1424" t="s">
        <v>12556</v>
      </c>
      <c r="U1424" t="s">
        <v>12557</v>
      </c>
    </row>
    <row r="1425" spans="1:21" x14ac:dyDescent="0.3">
      <c r="A1425" t="s">
        <v>12558</v>
      </c>
      <c r="B1425" t="s">
        <v>74</v>
      </c>
      <c r="C1425" t="s">
        <v>75</v>
      </c>
      <c r="D1425" t="s">
        <v>12559</v>
      </c>
      <c r="E1425">
        <f>_xlfn.IFNA(VLOOKUP($F1425,지역분류!$C$2:$D$5,2,0),0)</f>
        <v>3</v>
      </c>
      <c r="F1425" t="str">
        <f>_xlfn.IFNA(INDEX(지역분류!$G$2:$G$21,MATCH($J1425,지역분류!$H$2:$H$21,0)),"테마여행")</f>
        <v>서부</v>
      </c>
      <c r="G1425" t="s">
        <v>17</v>
      </c>
      <c r="H1425" t="s">
        <v>18</v>
      </c>
      <c r="I1425" t="s">
        <v>77</v>
      </c>
      <c r="J1425" t="s">
        <v>78</v>
      </c>
      <c r="K1425" t="s">
        <v>12560</v>
      </c>
      <c r="L1425" t="s">
        <v>12561</v>
      </c>
      <c r="M1425" t="s">
        <v>12562</v>
      </c>
      <c r="N1425" t="s">
        <v>12563</v>
      </c>
      <c r="O1425">
        <v>33.380735799999997</v>
      </c>
      <c r="P1425">
        <v>126.2482491</v>
      </c>
      <c r="R1425" t="s">
        <v>12564</v>
      </c>
      <c r="S1425" t="s">
        <v>12559</v>
      </c>
      <c r="T1425" t="s">
        <v>12565</v>
      </c>
      <c r="U1425" t="s">
        <v>12566</v>
      </c>
    </row>
    <row r="1426" spans="1:21" hidden="1" x14ac:dyDescent="0.3">
      <c r="A1426" t="s">
        <v>12567</v>
      </c>
      <c r="B1426" t="s">
        <v>96</v>
      </c>
      <c r="C1426" t="s">
        <v>97</v>
      </c>
      <c r="D1426" t="s">
        <v>12568</v>
      </c>
      <c r="E1426">
        <f>_xlfn.IFNA(VLOOKUP($F1426,지역분류!$C$2:$D$5,2,0),0)</f>
        <v>3</v>
      </c>
      <c r="F1426" t="str">
        <f>_xlfn.IFNA(INDEX(지역분류!$G$2:$G$21,MATCH($J1426,지역분류!$H$2:$H$21,0)),"테마여행")</f>
        <v>서부</v>
      </c>
      <c r="G1426" t="s">
        <v>17</v>
      </c>
      <c r="H1426" t="s">
        <v>18</v>
      </c>
      <c r="I1426" t="s">
        <v>77</v>
      </c>
      <c r="J1426" t="s">
        <v>78</v>
      </c>
      <c r="M1426" t="s">
        <v>12569</v>
      </c>
      <c r="N1426" t="s">
        <v>12570</v>
      </c>
      <c r="S1426" t="s">
        <v>12568</v>
      </c>
      <c r="T1426" t="s">
        <v>12571</v>
      </c>
      <c r="U1426" t="s">
        <v>12572</v>
      </c>
    </row>
    <row r="1427" spans="1:21" x14ac:dyDescent="0.3">
      <c r="A1427" t="s">
        <v>12573</v>
      </c>
      <c r="B1427" t="s">
        <v>2920</v>
      </c>
      <c r="C1427" t="s">
        <v>2921</v>
      </c>
      <c r="D1427" t="s">
        <v>12574</v>
      </c>
      <c r="E1427">
        <f>_xlfn.IFNA(VLOOKUP($F1427,지역분류!$C$2:$D$5,2,0),0)</f>
        <v>1</v>
      </c>
      <c r="F1427" t="str">
        <f>_xlfn.IFNA(INDEX(지역분류!$G$2:$G$21,MATCH($J1427,지역분류!$H$2:$H$21,0)),"테마여행")</f>
        <v>북부</v>
      </c>
      <c r="G1427" t="s">
        <v>17</v>
      </c>
      <c r="H1427" t="s">
        <v>18</v>
      </c>
      <c r="I1427" t="s">
        <v>30</v>
      </c>
      <c r="J1427" t="s">
        <v>31</v>
      </c>
      <c r="K1427" t="s">
        <v>12575</v>
      </c>
      <c r="L1427" t="s">
        <v>12576</v>
      </c>
      <c r="M1427" t="s">
        <v>5084</v>
      </c>
      <c r="N1427" t="s">
        <v>12577</v>
      </c>
      <c r="O1427">
        <v>33.955759399999998</v>
      </c>
      <c r="P1427">
        <v>126.33243179999999</v>
      </c>
      <c r="Q1427" t="s">
        <v>12578</v>
      </c>
      <c r="R1427" t="s">
        <v>72</v>
      </c>
      <c r="S1427" t="s">
        <v>12579</v>
      </c>
      <c r="T1427" t="s">
        <v>12580</v>
      </c>
      <c r="U1427" t="s">
        <v>12581</v>
      </c>
    </row>
    <row r="1428" spans="1:21" x14ac:dyDescent="0.3">
      <c r="A1428" t="s">
        <v>12582</v>
      </c>
      <c r="B1428" t="s">
        <v>165</v>
      </c>
      <c r="C1428" t="s">
        <v>166</v>
      </c>
      <c r="D1428" t="s">
        <v>12583</v>
      </c>
      <c r="E1428">
        <f>_xlfn.IFNA(VLOOKUP($F1428,지역분류!$C$2:$D$5,2,0),0)</f>
        <v>4</v>
      </c>
      <c r="F1428" t="str">
        <f>_xlfn.IFNA(INDEX(지역분류!$G$2:$G$21,MATCH($J1428,지역분류!$H$2:$H$21,0)),"테마여행")</f>
        <v>남부</v>
      </c>
      <c r="G1428" t="s">
        <v>54</v>
      </c>
      <c r="H1428" t="s">
        <v>55</v>
      </c>
      <c r="I1428" t="s">
        <v>69</v>
      </c>
      <c r="J1428" t="s">
        <v>70</v>
      </c>
      <c r="K1428" t="s">
        <v>12584</v>
      </c>
      <c r="L1428" t="s">
        <v>12585</v>
      </c>
      <c r="M1428" t="s">
        <v>12586</v>
      </c>
      <c r="N1428" t="s">
        <v>12587</v>
      </c>
      <c r="O1428">
        <v>33.242636300000001</v>
      </c>
      <c r="P1428">
        <v>126.600949</v>
      </c>
      <c r="Q1428" t="s">
        <v>1125</v>
      </c>
      <c r="R1428" t="s">
        <v>12588</v>
      </c>
      <c r="S1428" t="s">
        <v>12583</v>
      </c>
      <c r="T1428" t="s">
        <v>12589</v>
      </c>
      <c r="U1428" t="s">
        <v>12590</v>
      </c>
    </row>
    <row r="1429" spans="1:21" x14ac:dyDescent="0.3">
      <c r="A1429" t="s">
        <v>12591</v>
      </c>
      <c r="B1429" t="s">
        <v>2920</v>
      </c>
      <c r="C1429" t="s">
        <v>2921</v>
      </c>
      <c r="D1429" t="s">
        <v>12592</v>
      </c>
      <c r="E1429">
        <f>_xlfn.IFNA(VLOOKUP($F1429,지역분류!$C$2:$D$5,2,0),0)</f>
        <v>1</v>
      </c>
      <c r="F1429" t="str">
        <f>_xlfn.IFNA(INDEX(지역분류!$G$2:$G$21,MATCH($J1429,지역분류!$H$2:$H$21,0)),"테마여행")</f>
        <v>북부</v>
      </c>
      <c r="G1429" t="s">
        <v>17</v>
      </c>
      <c r="H1429" t="s">
        <v>18</v>
      </c>
      <c r="I1429" t="s">
        <v>42</v>
      </c>
      <c r="J1429" t="s">
        <v>43</v>
      </c>
      <c r="K1429" t="s">
        <v>12593</v>
      </c>
      <c r="M1429" t="s">
        <v>12594</v>
      </c>
      <c r="N1429" t="s">
        <v>12595</v>
      </c>
      <c r="O1429">
        <v>33.416989999999998</v>
      </c>
      <c r="P1429">
        <v>126.681465</v>
      </c>
      <c r="R1429" t="s">
        <v>72</v>
      </c>
      <c r="S1429" t="s">
        <v>12592</v>
      </c>
      <c r="T1429" t="s">
        <v>12596</v>
      </c>
      <c r="U1429" t="s">
        <v>12597</v>
      </c>
    </row>
    <row r="1430" spans="1:21" x14ac:dyDescent="0.3">
      <c r="A1430" t="s">
        <v>12598</v>
      </c>
      <c r="B1430" t="s">
        <v>74</v>
      </c>
      <c r="C1430" t="s">
        <v>75</v>
      </c>
      <c r="D1430" t="s">
        <v>12599</v>
      </c>
      <c r="E1430">
        <f>_xlfn.IFNA(VLOOKUP($F1430,지역분류!$C$2:$D$5,2,0),0)</f>
        <v>1</v>
      </c>
      <c r="F1430" t="str">
        <f>_xlfn.IFNA(INDEX(지역분류!$G$2:$G$21,MATCH($J1430,지역분류!$H$2:$H$21,0)),"테마여행")</f>
        <v>북부</v>
      </c>
      <c r="G1430" t="s">
        <v>392</v>
      </c>
      <c r="H1430" t="s">
        <v>393</v>
      </c>
      <c r="I1430" t="s">
        <v>424</v>
      </c>
      <c r="J1430" t="s">
        <v>42073</v>
      </c>
      <c r="K1430" t="s">
        <v>12600</v>
      </c>
      <c r="L1430" t="s">
        <v>12601</v>
      </c>
      <c r="M1430" t="s">
        <v>12602</v>
      </c>
      <c r="N1430" t="s">
        <v>12603</v>
      </c>
      <c r="O1430">
        <v>33.956703599999997</v>
      </c>
      <c r="P1430">
        <v>126.2969646</v>
      </c>
      <c r="R1430" t="s">
        <v>12604</v>
      </c>
      <c r="S1430" t="s">
        <v>12599</v>
      </c>
      <c r="T1430" t="s">
        <v>12605</v>
      </c>
      <c r="U1430" t="s">
        <v>12606</v>
      </c>
    </row>
    <row r="1431" spans="1:21" x14ac:dyDescent="0.3">
      <c r="A1431" t="s">
        <v>12607</v>
      </c>
      <c r="B1431" t="s">
        <v>165</v>
      </c>
      <c r="C1431" t="s">
        <v>166</v>
      </c>
      <c r="D1431" t="s">
        <v>12608</v>
      </c>
      <c r="E1431">
        <f>_xlfn.IFNA(VLOOKUP($F1431,지역분류!$C$2:$D$5,2,0),0)</f>
        <v>1</v>
      </c>
      <c r="F1431" t="str">
        <f>_xlfn.IFNA(INDEX(지역분류!$G$2:$G$21,MATCH($J1431,지역분류!$H$2:$H$21,0)),"테마여행")</f>
        <v>북부</v>
      </c>
      <c r="G1431" t="s">
        <v>392</v>
      </c>
      <c r="H1431" t="s">
        <v>393</v>
      </c>
      <c r="I1431" t="s">
        <v>424</v>
      </c>
      <c r="J1431" t="s">
        <v>42073</v>
      </c>
      <c r="K1431" t="s">
        <v>12609</v>
      </c>
      <c r="L1431" t="s">
        <v>12610</v>
      </c>
      <c r="M1431" t="s">
        <v>12611</v>
      </c>
      <c r="N1431" t="s">
        <v>12612</v>
      </c>
      <c r="O1431">
        <v>33.964290300000002</v>
      </c>
      <c r="P1431">
        <v>126.2929862</v>
      </c>
      <c r="R1431" t="s">
        <v>12613</v>
      </c>
      <c r="S1431" t="s">
        <v>12608</v>
      </c>
      <c r="T1431" t="s">
        <v>12614</v>
      </c>
      <c r="U1431" t="s">
        <v>12615</v>
      </c>
    </row>
    <row r="1432" spans="1:21" x14ac:dyDescent="0.3">
      <c r="A1432" t="s">
        <v>12616</v>
      </c>
      <c r="B1432" t="s">
        <v>2920</v>
      </c>
      <c r="C1432" t="s">
        <v>2921</v>
      </c>
      <c r="D1432" t="s">
        <v>12617</v>
      </c>
      <c r="E1432">
        <f>_xlfn.IFNA(VLOOKUP($F1432,지역분류!$C$2:$D$5,2,0),0)</f>
        <v>1</v>
      </c>
      <c r="F1432" t="str">
        <f>_xlfn.IFNA(INDEX(지역분류!$G$2:$G$21,MATCH($J1432,지역분류!$H$2:$H$21,0)),"테마여행")</f>
        <v>북부</v>
      </c>
      <c r="G1432" t="s">
        <v>17</v>
      </c>
      <c r="H1432" t="s">
        <v>18</v>
      </c>
      <c r="I1432" t="s">
        <v>30</v>
      </c>
      <c r="J1432" t="s">
        <v>31</v>
      </c>
      <c r="K1432" t="s">
        <v>12618</v>
      </c>
      <c r="L1432" t="s">
        <v>12619</v>
      </c>
      <c r="M1432" t="s">
        <v>12620</v>
      </c>
      <c r="N1432" t="s">
        <v>12621</v>
      </c>
      <c r="O1432">
        <v>33.485917800000003</v>
      </c>
      <c r="P1432">
        <v>126.476044</v>
      </c>
      <c r="R1432" t="s">
        <v>12622</v>
      </c>
      <c r="S1432" t="s">
        <v>12623</v>
      </c>
      <c r="T1432" t="s">
        <v>12624</v>
      </c>
      <c r="U1432" t="s">
        <v>12625</v>
      </c>
    </row>
    <row r="1433" spans="1:21" x14ac:dyDescent="0.3">
      <c r="A1433" t="s">
        <v>12626</v>
      </c>
      <c r="B1433" t="s">
        <v>2920</v>
      </c>
      <c r="C1433" t="s">
        <v>2921</v>
      </c>
      <c r="D1433" t="s">
        <v>12627</v>
      </c>
      <c r="E1433">
        <f>_xlfn.IFNA(VLOOKUP($F1433,지역분류!$C$2:$D$5,2,0),0)</f>
        <v>2</v>
      </c>
      <c r="F1433" t="str">
        <f>_xlfn.IFNA(INDEX(지역분류!$G$2:$G$21,MATCH($J1433,지역분류!$H$2:$H$21,0)),"테마여행")</f>
        <v>동부</v>
      </c>
      <c r="G1433" t="s">
        <v>54</v>
      </c>
      <c r="H1433" t="s">
        <v>55</v>
      </c>
      <c r="I1433" t="s">
        <v>187</v>
      </c>
      <c r="J1433" t="s">
        <v>188</v>
      </c>
      <c r="K1433" t="s">
        <v>12628</v>
      </c>
      <c r="L1433" t="s">
        <v>12628</v>
      </c>
      <c r="M1433" t="s">
        <v>12629</v>
      </c>
      <c r="N1433" t="s">
        <v>12630</v>
      </c>
      <c r="O1433">
        <v>33.38476</v>
      </c>
      <c r="P1433">
        <v>126.86651999999999</v>
      </c>
      <c r="R1433" t="s">
        <v>72</v>
      </c>
      <c r="S1433" t="s">
        <v>12627</v>
      </c>
      <c r="T1433" t="s">
        <v>12631</v>
      </c>
      <c r="U1433" t="s">
        <v>12632</v>
      </c>
    </row>
    <row r="1434" spans="1:21" x14ac:dyDescent="0.3">
      <c r="A1434" t="s">
        <v>12633</v>
      </c>
      <c r="B1434" t="s">
        <v>74</v>
      </c>
      <c r="C1434" t="s">
        <v>75</v>
      </c>
      <c r="D1434" t="s">
        <v>12634</v>
      </c>
      <c r="E1434">
        <f>_xlfn.IFNA(VLOOKUP($F1434,지역분류!$C$2:$D$5,2,0),0)</f>
        <v>1</v>
      </c>
      <c r="F1434" t="str">
        <f>_xlfn.IFNA(INDEX(지역분류!$G$2:$G$21,MATCH($J1434,지역분류!$H$2:$H$21,0)),"테마여행")</f>
        <v>북부</v>
      </c>
      <c r="G1434" t="s">
        <v>17</v>
      </c>
      <c r="H1434" t="s">
        <v>18</v>
      </c>
      <c r="I1434" t="s">
        <v>30</v>
      </c>
      <c r="J1434" t="s">
        <v>31</v>
      </c>
      <c r="K1434" t="s">
        <v>12635</v>
      </c>
      <c r="L1434" t="s">
        <v>12636</v>
      </c>
      <c r="M1434" t="s">
        <v>12637</v>
      </c>
      <c r="N1434" t="s">
        <v>12638</v>
      </c>
      <c r="O1434">
        <v>33.506609399999988</v>
      </c>
      <c r="P1434">
        <v>126.5404817</v>
      </c>
      <c r="R1434" t="s">
        <v>12639</v>
      </c>
      <c r="S1434" t="s">
        <v>12634</v>
      </c>
      <c r="T1434" t="s">
        <v>12640</v>
      </c>
      <c r="U1434" t="s">
        <v>12641</v>
      </c>
    </row>
    <row r="1435" spans="1:21" x14ac:dyDescent="0.3">
      <c r="A1435" t="s">
        <v>12642</v>
      </c>
      <c r="B1435" t="s">
        <v>74</v>
      </c>
      <c r="C1435" t="s">
        <v>75</v>
      </c>
      <c r="D1435" t="s">
        <v>12643</v>
      </c>
      <c r="E1435">
        <f>_xlfn.IFNA(VLOOKUP($F1435,지역분류!$C$2:$D$5,2,0),0)</f>
        <v>2</v>
      </c>
      <c r="F1435" t="str">
        <f>_xlfn.IFNA(INDEX(지역분류!$G$2:$G$21,MATCH($J1435,지역분류!$H$2:$H$21,0)),"테마여행")</f>
        <v>동부</v>
      </c>
      <c r="G1435" t="s">
        <v>17</v>
      </c>
      <c r="H1435" t="s">
        <v>18</v>
      </c>
      <c r="I1435" t="s">
        <v>111</v>
      </c>
      <c r="J1435" t="s">
        <v>112</v>
      </c>
      <c r="K1435" t="s">
        <v>12644</v>
      </c>
      <c r="L1435" t="s">
        <v>12645</v>
      </c>
      <c r="M1435" t="s">
        <v>12646</v>
      </c>
      <c r="N1435" t="s">
        <v>12647</v>
      </c>
      <c r="O1435">
        <v>33.523850099999997</v>
      </c>
      <c r="P1435">
        <v>126.85275350000001</v>
      </c>
      <c r="R1435" t="s">
        <v>12648</v>
      </c>
      <c r="S1435" t="s">
        <v>12643</v>
      </c>
      <c r="T1435" t="s">
        <v>12649</v>
      </c>
      <c r="U1435" t="s">
        <v>12650</v>
      </c>
    </row>
    <row r="1436" spans="1:21" x14ac:dyDescent="0.3">
      <c r="A1436" t="s">
        <v>12651</v>
      </c>
      <c r="B1436" t="s">
        <v>2920</v>
      </c>
      <c r="C1436" t="s">
        <v>2921</v>
      </c>
      <c r="D1436" t="s">
        <v>12652</v>
      </c>
      <c r="E1436">
        <f>_xlfn.IFNA(VLOOKUP($F1436,지역분류!$C$2:$D$5,2,0),0)</f>
        <v>1</v>
      </c>
      <c r="F1436" t="str">
        <f>_xlfn.IFNA(INDEX(지역분류!$G$2:$G$21,MATCH($J1436,지역분류!$H$2:$H$21,0)),"테마여행")</f>
        <v>북부</v>
      </c>
      <c r="G1436" t="s">
        <v>17</v>
      </c>
      <c r="H1436" t="s">
        <v>18</v>
      </c>
      <c r="I1436" t="s">
        <v>30</v>
      </c>
      <c r="J1436" t="s">
        <v>31</v>
      </c>
      <c r="K1436" t="s">
        <v>12653</v>
      </c>
      <c r="L1436" t="s">
        <v>12654</v>
      </c>
      <c r="M1436" t="s">
        <v>12655</v>
      </c>
      <c r="N1436" t="s">
        <v>12656</v>
      </c>
      <c r="O1436">
        <v>33.484846400000002</v>
      </c>
      <c r="P1436">
        <v>126.4296413</v>
      </c>
      <c r="R1436" t="s">
        <v>12657</v>
      </c>
      <c r="S1436" t="s">
        <v>12652</v>
      </c>
      <c r="T1436" t="s">
        <v>12658</v>
      </c>
      <c r="U1436" t="s">
        <v>12659</v>
      </c>
    </row>
    <row r="1437" spans="1:21" hidden="1" x14ac:dyDescent="0.3">
      <c r="A1437" t="s">
        <v>12660</v>
      </c>
      <c r="B1437" t="s">
        <v>96</v>
      </c>
      <c r="C1437" t="s">
        <v>97</v>
      </c>
      <c r="D1437" t="s">
        <v>12661</v>
      </c>
      <c r="E1437">
        <f>_xlfn.IFNA(VLOOKUP($F1437,지역분류!$C$2:$D$5,2,0),0)</f>
        <v>1</v>
      </c>
      <c r="F1437" t="str">
        <f>_xlfn.IFNA(INDEX(지역분류!$G$2:$G$21,MATCH($J1437,지역분류!$H$2:$H$21,0)),"테마여행")</f>
        <v>북부</v>
      </c>
      <c r="G1437" t="s">
        <v>17</v>
      </c>
      <c r="H1437" t="s">
        <v>18</v>
      </c>
      <c r="I1437" t="s">
        <v>30</v>
      </c>
      <c r="J1437" t="s">
        <v>31</v>
      </c>
      <c r="M1437" t="s">
        <v>12662</v>
      </c>
      <c r="N1437" t="s">
        <v>12663</v>
      </c>
      <c r="S1437" t="s">
        <v>12664</v>
      </c>
      <c r="T1437" t="s">
        <v>12665</v>
      </c>
      <c r="U1437" t="s">
        <v>12666</v>
      </c>
    </row>
    <row r="1438" spans="1:21" x14ac:dyDescent="0.3">
      <c r="A1438" t="s">
        <v>12667</v>
      </c>
      <c r="B1438" t="s">
        <v>74</v>
      </c>
      <c r="C1438" t="s">
        <v>75</v>
      </c>
      <c r="D1438" t="s">
        <v>12668</v>
      </c>
      <c r="E1438">
        <f>_xlfn.IFNA(VLOOKUP($F1438,지역분류!$C$2:$D$5,2,0),0)</f>
        <v>2</v>
      </c>
      <c r="F1438" t="str">
        <f>_xlfn.IFNA(INDEX(지역분류!$G$2:$G$21,MATCH($J1438,지역분류!$H$2:$H$21,0)),"테마여행")</f>
        <v>동부</v>
      </c>
      <c r="G1438" t="s">
        <v>17</v>
      </c>
      <c r="H1438" t="s">
        <v>18</v>
      </c>
      <c r="I1438" t="s">
        <v>111</v>
      </c>
      <c r="J1438" t="s">
        <v>112</v>
      </c>
      <c r="K1438" t="s">
        <v>12669</v>
      </c>
      <c r="L1438" t="s">
        <v>12670</v>
      </c>
      <c r="M1438" t="s">
        <v>12671</v>
      </c>
      <c r="N1438" t="s">
        <v>12672</v>
      </c>
      <c r="O1438">
        <v>33.559581100000003</v>
      </c>
      <c r="P1438">
        <v>126.7279384</v>
      </c>
      <c r="R1438" t="s">
        <v>12673</v>
      </c>
      <c r="S1438" t="s">
        <v>12674</v>
      </c>
      <c r="T1438" t="s">
        <v>12675</v>
      </c>
      <c r="U1438" t="s">
        <v>12676</v>
      </c>
    </row>
    <row r="1439" spans="1:21" x14ac:dyDescent="0.3">
      <c r="A1439" t="s">
        <v>12677</v>
      </c>
      <c r="B1439" t="s">
        <v>2920</v>
      </c>
      <c r="C1439" t="s">
        <v>2921</v>
      </c>
      <c r="D1439" t="s">
        <v>12678</v>
      </c>
      <c r="E1439">
        <f>_xlfn.IFNA(VLOOKUP($F1439,지역분류!$C$2:$D$5,2,0),0)</f>
        <v>4</v>
      </c>
      <c r="F1439" t="str">
        <f>_xlfn.IFNA(INDEX(지역분류!$G$2:$G$21,MATCH($J1439,지역분류!$H$2:$H$21,0)),"테마여행")</f>
        <v>남부</v>
      </c>
      <c r="G1439" t="s">
        <v>54</v>
      </c>
      <c r="H1439" t="s">
        <v>55</v>
      </c>
      <c r="I1439" t="s">
        <v>301</v>
      </c>
      <c r="J1439" t="s">
        <v>302</v>
      </c>
      <c r="K1439" t="s">
        <v>12679</v>
      </c>
      <c r="L1439" t="s">
        <v>12680</v>
      </c>
      <c r="M1439" t="s">
        <v>12681</v>
      </c>
      <c r="N1439" t="s">
        <v>12682</v>
      </c>
      <c r="O1439">
        <v>33.288095000000013</v>
      </c>
      <c r="P1439">
        <v>126.60702999999999</v>
      </c>
      <c r="R1439" t="s">
        <v>12683</v>
      </c>
      <c r="S1439" t="s">
        <v>12678</v>
      </c>
      <c r="T1439" t="s">
        <v>12684</v>
      </c>
      <c r="U1439" t="s">
        <v>12685</v>
      </c>
    </row>
    <row r="1440" spans="1:21" hidden="1" x14ac:dyDescent="0.3">
      <c r="A1440" t="s">
        <v>12686</v>
      </c>
      <c r="B1440" t="s">
        <v>96</v>
      </c>
      <c r="C1440" t="s">
        <v>97</v>
      </c>
      <c r="D1440" t="s">
        <v>12687</v>
      </c>
      <c r="E1440">
        <f>_xlfn.IFNA(VLOOKUP($F1440,지역분류!$C$2:$D$5,2,0),0)</f>
        <v>4</v>
      </c>
      <c r="F1440" t="str">
        <f>_xlfn.IFNA(INDEX(지역분류!$G$2:$G$21,MATCH($J1440,지역분류!$H$2:$H$21,0)),"테마여행")</f>
        <v>남부</v>
      </c>
      <c r="G1440" t="s">
        <v>54</v>
      </c>
      <c r="H1440" t="s">
        <v>55</v>
      </c>
      <c r="I1440" t="s">
        <v>301</v>
      </c>
      <c r="J1440" t="s">
        <v>302</v>
      </c>
      <c r="M1440" t="s">
        <v>12688</v>
      </c>
      <c r="N1440" t="s">
        <v>12689</v>
      </c>
      <c r="S1440" t="s">
        <v>12687</v>
      </c>
      <c r="T1440" t="s">
        <v>12690</v>
      </c>
      <c r="U1440" t="s">
        <v>12691</v>
      </c>
    </row>
    <row r="1441" spans="1:21" x14ac:dyDescent="0.3">
      <c r="A1441" t="s">
        <v>12692</v>
      </c>
      <c r="B1441" t="s">
        <v>74</v>
      </c>
      <c r="C1441" t="s">
        <v>75</v>
      </c>
      <c r="D1441" t="s">
        <v>12693</v>
      </c>
      <c r="E1441">
        <f>_xlfn.IFNA(VLOOKUP($F1441,지역분류!$C$2:$D$5,2,0),0)</f>
        <v>4</v>
      </c>
      <c r="F1441" t="str">
        <f>_xlfn.IFNA(INDEX(지역분류!$G$2:$G$21,MATCH($J1441,지역분류!$H$2:$H$21,0)),"테마여행")</f>
        <v>남부</v>
      </c>
      <c r="G1441" t="s">
        <v>54</v>
      </c>
      <c r="H1441" t="s">
        <v>55</v>
      </c>
      <c r="I1441" t="s">
        <v>301</v>
      </c>
      <c r="J1441" t="s">
        <v>302</v>
      </c>
      <c r="K1441" t="s">
        <v>12694</v>
      </c>
      <c r="L1441" t="s">
        <v>12695</v>
      </c>
      <c r="M1441" t="s">
        <v>12696</v>
      </c>
      <c r="N1441" t="s">
        <v>12697</v>
      </c>
      <c r="O1441">
        <v>33.27901</v>
      </c>
      <c r="P1441">
        <v>126.71733</v>
      </c>
      <c r="Q1441" t="s">
        <v>2905</v>
      </c>
      <c r="R1441" t="s">
        <v>12698</v>
      </c>
      <c r="S1441" t="s">
        <v>12693</v>
      </c>
      <c r="T1441" t="s">
        <v>12699</v>
      </c>
      <c r="U1441" t="s">
        <v>12700</v>
      </c>
    </row>
    <row r="1442" spans="1:21" x14ac:dyDescent="0.3">
      <c r="A1442" t="s">
        <v>12701</v>
      </c>
      <c r="B1442" t="s">
        <v>165</v>
      </c>
      <c r="C1442" t="s">
        <v>166</v>
      </c>
      <c r="D1442" t="s">
        <v>12702</v>
      </c>
      <c r="E1442">
        <f>_xlfn.IFNA(VLOOKUP($F1442,지역분류!$C$2:$D$5,2,0),0)</f>
        <v>1</v>
      </c>
      <c r="F1442" t="str">
        <f>_xlfn.IFNA(INDEX(지역분류!$G$2:$G$21,MATCH($J1442,지역분류!$H$2:$H$21,0)),"테마여행")</f>
        <v>북부</v>
      </c>
      <c r="G1442" t="s">
        <v>17</v>
      </c>
      <c r="H1442" t="s">
        <v>18</v>
      </c>
      <c r="I1442" t="s">
        <v>30</v>
      </c>
      <c r="J1442" t="s">
        <v>31</v>
      </c>
      <c r="K1442" t="s">
        <v>12703</v>
      </c>
      <c r="L1442" t="s">
        <v>12704</v>
      </c>
      <c r="M1442" t="s">
        <v>12705</v>
      </c>
      <c r="N1442" t="s">
        <v>12706</v>
      </c>
      <c r="O1442">
        <v>33.526806800000003</v>
      </c>
      <c r="P1442">
        <v>126.5876413</v>
      </c>
      <c r="R1442" t="s">
        <v>12707</v>
      </c>
      <c r="S1442" t="s">
        <v>12702</v>
      </c>
      <c r="T1442" t="s">
        <v>12708</v>
      </c>
      <c r="U1442" t="s">
        <v>12709</v>
      </c>
    </row>
    <row r="1443" spans="1:21" x14ac:dyDescent="0.3">
      <c r="A1443" t="s">
        <v>12710</v>
      </c>
      <c r="B1443" t="s">
        <v>165</v>
      </c>
      <c r="C1443" t="s">
        <v>166</v>
      </c>
      <c r="D1443" t="s">
        <v>12711</v>
      </c>
      <c r="E1443">
        <f>_xlfn.IFNA(VLOOKUP($F1443,지역분류!$C$2:$D$5,2,0),0)</f>
        <v>4</v>
      </c>
      <c r="F1443" t="str">
        <f>_xlfn.IFNA(INDEX(지역분류!$G$2:$G$21,MATCH($J1443,지역분류!$H$2:$H$21,0)),"테마여행")</f>
        <v>남부</v>
      </c>
      <c r="G1443" t="s">
        <v>54</v>
      </c>
      <c r="H1443" t="s">
        <v>55</v>
      </c>
      <c r="I1443" t="s">
        <v>56</v>
      </c>
      <c r="J1443" t="s">
        <v>57</v>
      </c>
      <c r="K1443" t="s">
        <v>12712</v>
      </c>
      <c r="L1443" t="s">
        <v>12713</v>
      </c>
      <c r="M1443" t="s">
        <v>12714</v>
      </c>
      <c r="N1443" t="s">
        <v>12715</v>
      </c>
      <c r="O1443">
        <v>33.269617400000001</v>
      </c>
      <c r="P1443">
        <v>126.3699416</v>
      </c>
      <c r="R1443" t="s">
        <v>12716</v>
      </c>
      <c r="S1443" t="s">
        <v>12717</v>
      </c>
      <c r="T1443" t="s">
        <v>12718</v>
      </c>
      <c r="U1443" t="s">
        <v>12719</v>
      </c>
    </row>
    <row r="1444" spans="1:21" hidden="1" x14ac:dyDescent="0.3">
      <c r="A1444" t="s">
        <v>12720</v>
      </c>
      <c r="B1444" t="s">
        <v>96</v>
      </c>
      <c r="C1444" t="s">
        <v>97</v>
      </c>
      <c r="D1444" t="s">
        <v>12721</v>
      </c>
      <c r="E1444">
        <f>_xlfn.IFNA(VLOOKUP($F1444,지역분류!$C$2:$D$5,2,0),0)</f>
        <v>0</v>
      </c>
      <c r="F1444" t="str">
        <f>_xlfn.IFNA(INDEX(지역분류!$G$2:$G$21,MATCH($J1444,지역분류!$H$2:$H$21,0)),"테마여행")</f>
        <v>테마여행</v>
      </c>
      <c r="G1444" t="s">
        <v>54</v>
      </c>
      <c r="H1444" t="s">
        <v>55</v>
      </c>
      <c r="J1444" t="s">
        <v>352</v>
      </c>
      <c r="M1444" t="s">
        <v>12722</v>
      </c>
      <c r="N1444" t="s">
        <v>12723</v>
      </c>
      <c r="R1444" t="s">
        <v>72</v>
      </c>
      <c r="S1444" t="s">
        <v>12721</v>
      </c>
      <c r="T1444" t="s">
        <v>12724</v>
      </c>
      <c r="U1444" t="s">
        <v>12725</v>
      </c>
    </row>
    <row r="1445" spans="1:21" x14ac:dyDescent="0.3">
      <c r="A1445" t="s">
        <v>12726</v>
      </c>
      <c r="B1445" t="s">
        <v>2920</v>
      </c>
      <c r="C1445" t="s">
        <v>2921</v>
      </c>
      <c r="D1445" t="s">
        <v>12727</v>
      </c>
      <c r="E1445">
        <f>_xlfn.IFNA(VLOOKUP($F1445,지역분류!$C$2:$D$5,2,0),0)</f>
        <v>4</v>
      </c>
      <c r="F1445" t="str">
        <f>_xlfn.IFNA(INDEX(지역분류!$G$2:$G$21,MATCH($J1445,지역분류!$H$2:$H$21,0)),"테마여행")</f>
        <v>남부</v>
      </c>
      <c r="G1445" t="s">
        <v>54</v>
      </c>
      <c r="H1445" t="s">
        <v>55</v>
      </c>
      <c r="I1445" t="s">
        <v>69</v>
      </c>
      <c r="J1445" t="s">
        <v>70</v>
      </c>
      <c r="K1445" t="s">
        <v>12728</v>
      </c>
      <c r="L1445" t="s">
        <v>12729</v>
      </c>
      <c r="M1445" t="s">
        <v>12730</v>
      </c>
      <c r="N1445" t="s">
        <v>12731</v>
      </c>
      <c r="O1445">
        <v>33.281410700000002</v>
      </c>
      <c r="P1445">
        <v>126.4111118</v>
      </c>
      <c r="R1445" t="s">
        <v>12732</v>
      </c>
      <c r="S1445" t="s">
        <v>12733</v>
      </c>
      <c r="T1445" t="s">
        <v>12734</v>
      </c>
      <c r="U1445" t="s">
        <v>12735</v>
      </c>
    </row>
    <row r="1446" spans="1:21" x14ac:dyDescent="0.3">
      <c r="A1446" t="s">
        <v>12736</v>
      </c>
      <c r="B1446" t="s">
        <v>165</v>
      </c>
      <c r="C1446" t="s">
        <v>166</v>
      </c>
      <c r="D1446" t="s">
        <v>12737</v>
      </c>
      <c r="E1446">
        <f>_xlfn.IFNA(VLOOKUP($F1446,지역분류!$C$2:$D$5,2,0),0)</f>
        <v>1</v>
      </c>
      <c r="F1446" t="str">
        <f>_xlfn.IFNA(INDEX(지역분류!$G$2:$G$21,MATCH($J1446,지역분류!$H$2:$H$21,0)),"테마여행")</f>
        <v>북부</v>
      </c>
      <c r="G1446" t="s">
        <v>17</v>
      </c>
      <c r="H1446" t="s">
        <v>18</v>
      </c>
      <c r="I1446" t="s">
        <v>19</v>
      </c>
      <c r="J1446" t="s">
        <v>20</v>
      </c>
      <c r="K1446" t="s">
        <v>12738</v>
      </c>
      <c r="L1446" t="s">
        <v>12739</v>
      </c>
      <c r="M1446" t="s">
        <v>12740</v>
      </c>
      <c r="N1446" t="s">
        <v>12741</v>
      </c>
      <c r="O1446">
        <v>33.475733000000012</v>
      </c>
      <c r="P1446">
        <v>126.4163508</v>
      </c>
      <c r="R1446" t="s">
        <v>12742</v>
      </c>
      <c r="S1446" t="s">
        <v>12743</v>
      </c>
      <c r="T1446" t="s">
        <v>12744</v>
      </c>
      <c r="U1446" t="s">
        <v>12745</v>
      </c>
    </row>
    <row r="1447" spans="1:21" x14ac:dyDescent="0.3">
      <c r="A1447" t="s">
        <v>12746</v>
      </c>
      <c r="B1447" t="s">
        <v>165</v>
      </c>
      <c r="C1447" t="s">
        <v>166</v>
      </c>
      <c r="D1447" t="s">
        <v>12747</v>
      </c>
      <c r="E1447">
        <f>_xlfn.IFNA(VLOOKUP($F1447,지역분류!$C$2:$D$5,2,0),0)</f>
        <v>2</v>
      </c>
      <c r="F1447" t="str">
        <f>_xlfn.IFNA(INDEX(지역분류!$G$2:$G$21,MATCH($J1447,지역분류!$H$2:$H$21,0)),"테마여행")</f>
        <v>동부</v>
      </c>
      <c r="G1447" t="s">
        <v>54</v>
      </c>
      <c r="H1447" t="s">
        <v>55</v>
      </c>
      <c r="I1447" t="s">
        <v>253</v>
      </c>
      <c r="J1447" t="s">
        <v>254</v>
      </c>
      <c r="K1447" t="s">
        <v>12748</v>
      </c>
      <c r="L1447" t="s">
        <v>12749</v>
      </c>
      <c r="M1447" t="s">
        <v>12750</v>
      </c>
      <c r="N1447" t="s">
        <v>12751</v>
      </c>
      <c r="O1447">
        <v>33.360887699999999</v>
      </c>
      <c r="P1447">
        <v>126.8245549</v>
      </c>
      <c r="R1447" t="s">
        <v>12752</v>
      </c>
      <c r="S1447" t="s">
        <v>12753</v>
      </c>
      <c r="T1447" t="s">
        <v>12754</v>
      </c>
      <c r="U1447" t="s">
        <v>12755</v>
      </c>
    </row>
    <row r="1448" spans="1:21" x14ac:dyDescent="0.3">
      <c r="A1448" t="s">
        <v>12756</v>
      </c>
      <c r="B1448" t="s">
        <v>2920</v>
      </c>
      <c r="C1448" t="s">
        <v>2921</v>
      </c>
      <c r="D1448" t="s">
        <v>12757</v>
      </c>
      <c r="E1448">
        <f>_xlfn.IFNA(VLOOKUP($F1448,지역분류!$C$2:$D$5,2,0),0)</f>
        <v>1</v>
      </c>
      <c r="F1448" t="str">
        <f>_xlfn.IFNA(INDEX(지역분류!$G$2:$G$21,MATCH($J1448,지역분류!$H$2:$H$21,0)),"테마여행")</f>
        <v>북부</v>
      </c>
      <c r="G1448" t="s">
        <v>392</v>
      </c>
      <c r="H1448" t="s">
        <v>393</v>
      </c>
      <c r="I1448" t="s">
        <v>424</v>
      </c>
      <c r="J1448" t="s">
        <v>42073</v>
      </c>
      <c r="K1448" t="s">
        <v>12758</v>
      </c>
      <c r="L1448" t="s">
        <v>12758</v>
      </c>
      <c r="M1448" t="s">
        <v>12759</v>
      </c>
      <c r="N1448" t="s">
        <v>12760</v>
      </c>
      <c r="O1448">
        <v>33.94892872614782</v>
      </c>
      <c r="P1448">
        <v>126.32073519672851</v>
      </c>
      <c r="R1448" t="s">
        <v>72</v>
      </c>
      <c r="S1448" t="s">
        <v>12761</v>
      </c>
      <c r="T1448" t="s">
        <v>12762</v>
      </c>
      <c r="U1448" t="s">
        <v>12763</v>
      </c>
    </row>
    <row r="1449" spans="1:21" hidden="1" x14ac:dyDescent="0.3">
      <c r="A1449" t="s">
        <v>12764</v>
      </c>
      <c r="B1449" t="s">
        <v>96</v>
      </c>
      <c r="C1449" t="s">
        <v>97</v>
      </c>
      <c r="D1449" t="s">
        <v>12765</v>
      </c>
      <c r="E1449">
        <f>_xlfn.IFNA(VLOOKUP($F1449,지역분류!$C$2:$D$5,2,0),0)</f>
        <v>1</v>
      </c>
      <c r="F1449" t="str">
        <f>_xlfn.IFNA(INDEX(지역분류!$G$2:$G$21,MATCH($J1449,지역분류!$H$2:$H$21,0)),"테마여행")</f>
        <v>북부</v>
      </c>
      <c r="G1449" t="s">
        <v>392</v>
      </c>
      <c r="H1449" t="s">
        <v>393</v>
      </c>
      <c r="I1449" t="s">
        <v>424</v>
      </c>
      <c r="J1449" t="s">
        <v>42073</v>
      </c>
      <c r="M1449" t="s">
        <v>12766</v>
      </c>
      <c r="N1449" t="s">
        <v>12767</v>
      </c>
      <c r="S1449" t="s">
        <v>12765</v>
      </c>
      <c r="T1449" t="s">
        <v>12768</v>
      </c>
      <c r="U1449" t="s">
        <v>12769</v>
      </c>
    </row>
    <row r="1450" spans="1:21" hidden="1" x14ac:dyDescent="0.3">
      <c r="A1450" t="s">
        <v>12770</v>
      </c>
      <c r="B1450" t="s">
        <v>96</v>
      </c>
      <c r="C1450" t="s">
        <v>97</v>
      </c>
      <c r="D1450" t="s">
        <v>12771</v>
      </c>
      <c r="E1450">
        <f>_xlfn.IFNA(VLOOKUP($F1450,지역분류!$C$2:$D$5,2,0),0)</f>
        <v>0</v>
      </c>
      <c r="F1450" t="str">
        <f>_xlfn.IFNA(INDEX(지역분류!$G$2:$G$21,MATCH($J1450,지역분류!$H$2:$H$21,0)),"테마여행")</f>
        <v>테마여행</v>
      </c>
      <c r="G1450" t="s">
        <v>392</v>
      </c>
      <c r="H1450" t="s">
        <v>393</v>
      </c>
      <c r="J1450" t="s">
        <v>6581</v>
      </c>
      <c r="M1450" t="s">
        <v>12772</v>
      </c>
      <c r="N1450" t="s">
        <v>12773</v>
      </c>
      <c r="R1450" t="s">
        <v>72</v>
      </c>
      <c r="S1450" t="s">
        <v>12774</v>
      </c>
      <c r="T1450" t="s">
        <v>12775</v>
      </c>
      <c r="U1450" t="s">
        <v>12776</v>
      </c>
    </row>
    <row r="1451" spans="1:21" hidden="1" x14ac:dyDescent="0.3">
      <c r="A1451" t="s">
        <v>12777</v>
      </c>
      <c r="B1451" t="s">
        <v>96</v>
      </c>
      <c r="C1451" t="s">
        <v>97</v>
      </c>
      <c r="D1451" t="s">
        <v>12778</v>
      </c>
      <c r="E1451">
        <f>_xlfn.IFNA(VLOOKUP($F1451,지역분류!$C$2:$D$5,2,0),0)</f>
        <v>0</v>
      </c>
      <c r="F1451" t="str">
        <f>_xlfn.IFNA(INDEX(지역분류!$G$2:$G$21,MATCH($J1451,지역분류!$H$2:$H$21,0)),"테마여행")</f>
        <v>테마여행</v>
      </c>
      <c r="G1451" t="s">
        <v>392</v>
      </c>
      <c r="H1451" t="s">
        <v>393</v>
      </c>
      <c r="J1451" t="s">
        <v>6581</v>
      </c>
      <c r="M1451" t="s">
        <v>12779</v>
      </c>
      <c r="N1451" t="s">
        <v>12780</v>
      </c>
      <c r="S1451" t="s">
        <v>12778</v>
      </c>
      <c r="T1451" t="s">
        <v>12781</v>
      </c>
      <c r="U1451" t="s">
        <v>12782</v>
      </c>
    </row>
    <row r="1452" spans="1:21" x14ac:dyDescent="0.3">
      <c r="A1452" t="s">
        <v>12783</v>
      </c>
      <c r="B1452" t="s">
        <v>2920</v>
      </c>
      <c r="C1452" t="s">
        <v>2921</v>
      </c>
      <c r="D1452" t="s">
        <v>12784</v>
      </c>
      <c r="E1452">
        <f>_xlfn.IFNA(VLOOKUP($F1452,지역분류!$C$2:$D$5,2,0),0)</f>
        <v>1</v>
      </c>
      <c r="F1452" t="str">
        <f>_xlfn.IFNA(INDEX(지역분류!$G$2:$G$21,MATCH($J1452,지역분류!$H$2:$H$21,0)),"테마여행")</f>
        <v>북부</v>
      </c>
      <c r="G1452" t="s">
        <v>17</v>
      </c>
      <c r="H1452" t="s">
        <v>18</v>
      </c>
      <c r="I1452" t="s">
        <v>42</v>
      </c>
      <c r="J1452" t="s">
        <v>43</v>
      </c>
      <c r="K1452" t="s">
        <v>12785</v>
      </c>
      <c r="L1452" t="s">
        <v>12785</v>
      </c>
      <c r="M1452" t="s">
        <v>12786</v>
      </c>
      <c r="N1452" t="s">
        <v>12787</v>
      </c>
      <c r="O1452">
        <v>33.473995000000002</v>
      </c>
      <c r="P1452">
        <v>126.66965</v>
      </c>
      <c r="S1452" t="s">
        <v>12788</v>
      </c>
      <c r="T1452" t="s">
        <v>12789</v>
      </c>
      <c r="U1452" t="s">
        <v>12790</v>
      </c>
    </row>
    <row r="1453" spans="1:21" hidden="1" x14ac:dyDescent="0.3">
      <c r="A1453" t="s">
        <v>12791</v>
      </c>
      <c r="B1453" t="s">
        <v>96</v>
      </c>
      <c r="C1453" t="s">
        <v>97</v>
      </c>
      <c r="D1453" t="s">
        <v>12792</v>
      </c>
      <c r="E1453">
        <f>_xlfn.IFNA(VLOOKUP($F1453,지역분류!$C$2:$D$5,2,0),0)</f>
        <v>1</v>
      </c>
      <c r="F1453" t="str">
        <f>_xlfn.IFNA(INDEX(지역분류!$G$2:$G$21,MATCH($J1453,지역분류!$H$2:$H$21,0)),"테마여행")</f>
        <v>북부</v>
      </c>
      <c r="G1453" t="s">
        <v>17</v>
      </c>
      <c r="H1453" t="s">
        <v>18</v>
      </c>
      <c r="I1453" t="s">
        <v>42</v>
      </c>
      <c r="J1453" t="s">
        <v>43</v>
      </c>
      <c r="M1453" t="s">
        <v>12793</v>
      </c>
      <c r="N1453" t="s">
        <v>12794</v>
      </c>
      <c r="S1453" t="s">
        <v>12795</v>
      </c>
      <c r="T1453" t="s">
        <v>12796</v>
      </c>
      <c r="U1453" t="s">
        <v>12797</v>
      </c>
    </row>
    <row r="1454" spans="1:21" x14ac:dyDescent="0.3">
      <c r="A1454" t="s">
        <v>12798</v>
      </c>
      <c r="B1454" t="s">
        <v>74</v>
      </c>
      <c r="C1454" t="s">
        <v>75</v>
      </c>
      <c r="D1454" t="s">
        <v>12799</v>
      </c>
      <c r="E1454">
        <f>_xlfn.IFNA(VLOOKUP($F1454,지역분류!$C$2:$D$5,2,0),0)</f>
        <v>1</v>
      </c>
      <c r="F1454" t="str">
        <f>_xlfn.IFNA(INDEX(지역분류!$G$2:$G$21,MATCH($J1454,지역분류!$H$2:$H$21,0)),"테마여행")</f>
        <v>북부</v>
      </c>
      <c r="G1454" t="s">
        <v>17</v>
      </c>
      <c r="H1454" t="s">
        <v>18</v>
      </c>
      <c r="I1454" t="s">
        <v>30</v>
      </c>
      <c r="J1454" t="s">
        <v>31</v>
      </c>
      <c r="K1454" t="s">
        <v>12800</v>
      </c>
      <c r="L1454" t="s">
        <v>12801</v>
      </c>
      <c r="M1454" t="s">
        <v>12802</v>
      </c>
      <c r="N1454" t="s">
        <v>12803</v>
      </c>
      <c r="O1454">
        <v>33.481417800000003</v>
      </c>
      <c r="P1454">
        <v>126.4849461</v>
      </c>
      <c r="R1454" t="s">
        <v>12804</v>
      </c>
      <c r="S1454" t="s">
        <v>12799</v>
      </c>
      <c r="T1454" t="s">
        <v>12805</v>
      </c>
      <c r="U1454" t="s">
        <v>12806</v>
      </c>
    </row>
    <row r="1455" spans="1:21" x14ac:dyDescent="0.3">
      <c r="A1455" t="s">
        <v>12807</v>
      </c>
      <c r="B1455" t="s">
        <v>2920</v>
      </c>
      <c r="C1455" t="s">
        <v>2921</v>
      </c>
      <c r="D1455" t="s">
        <v>12808</v>
      </c>
      <c r="E1455">
        <f>_xlfn.IFNA(VLOOKUP($F1455,지역분류!$C$2:$D$5,2,0),0)</f>
        <v>1</v>
      </c>
      <c r="F1455" t="str">
        <f>_xlfn.IFNA(INDEX(지역분류!$G$2:$G$21,MATCH($J1455,지역분류!$H$2:$H$21,0)),"테마여행")</f>
        <v>북부</v>
      </c>
      <c r="G1455" t="s">
        <v>17</v>
      </c>
      <c r="H1455" t="s">
        <v>18</v>
      </c>
      <c r="I1455" t="s">
        <v>30</v>
      </c>
      <c r="J1455" t="s">
        <v>31</v>
      </c>
      <c r="K1455" t="s">
        <v>12809</v>
      </c>
      <c r="L1455" t="s">
        <v>12809</v>
      </c>
      <c r="M1455" t="s">
        <v>12810</v>
      </c>
      <c r="N1455" t="s">
        <v>4866</v>
      </c>
      <c r="O1455">
        <v>33.514949999999999</v>
      </c>
      <c r="P1455">
        <v>126.52943</v>
      </c>
      <c r="R1455" t="s">
        <v>12811</v>
      </c>
      <c r="S1455" t="s">
        <v>12808</v>
      </c>
      <c r="T1455" t="s">
        <v>12812</v>
      </c>
      <c r="U1455" t="s">
        <v>12813</v>
      </c>
    </row>
    <row r="1456" spans="1:21" hidden="1" x14ac:dyDescent="0.3">
      <c r="A1456" t="s">
        <v>12814</v>
      </c>
      <c r="B1456" t="s">
        <v>96</v>
      </c>
      <c r="C1456" t="s">
        <v>97</v>
      </c>
      <c r="D1456" t="s">
        <v>12815</v>
      </c>
      <c r="E1456">
        <f>_xlfn.IFNA(VLOOKUP($F1456,지역분류!$C$2:$D$5,2,0),0)</f>
        <v>1</v>
      </c>
      <c r="F1456" t="str">
        <f>_xlfn.IFNA(INDEX(지역분류!$G$2:$G$21,MATCH($J1456,지역분류!$H$2:$H$21,0)),"테마여행")</f>
        <v>북부</v>
      </c>
      <c r="G1456" t="s">
        <v>17</v>
      </c>
      <c r="H1456" t="s">
        <v>18</v>
      </c>
      <c r="I1456" t="s">
        <v>30</v>
      </c>
      <c r="J1456" t="s">
        <v>31</v>
      </c>
      <c r="M1456" t="s">
        <v>12816</v>
      </c>
      <c r="N1456" t="s">
        <v>12817</v>
      </c>
      <c r="S1456" t="s">
        <v>12815</v>
      </c>
      <c r="T1456" t="s">
        <v>12818</v>
      </c>
      <c r="U1456" t="s">
        <v>12819</v>
      </c>
    </row>
    <row r="1457" spans="1:21" x14ac:dyDescent="0.3">
      <c r="A1457" t="s">
        <v>12820</v>
      </c>
      <c r="B1457" t="s">
        <v>2920</v>
      </c>
      <c r="C1457" t="s">
        <v>2921</v>
      </c>
      <c r="D1457" t="s">
        <v>12821</v>
      </c>
      <c r="E1457">
        <f>_xlfn.IFNA(VLOOKUP($F1457,지역분류!$C$2:$D$5,2,0),0)</f>
        <v>4</v>
      </c>
      <c r="F1457" t="str">
        <f>_xlfn.IFNA(INDEX(지역분류!$G$2:$G$21,MATCH($J1457,지역분류!$H$2:$H$21,0)),"테마여행")</f>
        <v>남부</v>
      </c>
      <c r="G1457" t="s">
        <v>54</v>
      </c>
      <c r="H1457" t="s">
        <v>55</v>
      </c>
      <c r="I1457" t="s">
        <v>69</v>
      </c>
      <c r="J1457" t="s">
        <v>70</v>
      </c>
      <c r="K1457" t="s">
        <v>12822</v>
      </c>
      <c r="L1457" t="s">
        <v>12822</v>
      </c>
      <c r="M1457" t="s">
        <v>12823</v>
      </c>
      <c r="N1457" t="s">
        <v>12824</v>
      </c>
      <c r="O1457">
        <v>33.245040000000003</v>
      </c>
      <c r="P1457">
        <v>126.56752</v>
      </c>
      <c r="R1457" t="s">
        <v>12825</v>
      </c>
      <c r="S1457" t="s">
        <v>12826</v>
      </c>
      <c r="T1457" t="s">
        <v>12827</v>
      </c>
      <c r="U1457" t="s">
        <v>12828</v>
      </c>
    </row>
    <row r="1458" spans="1:21" x14ac:dyDescent="0.3">
      <c r="A1458" t="s">
        <v>12829</v>
      </c>
      <c r="B1458" t="s">
        <v>2920</v>
      </c>
      <c r="C1458" t="s">
        <v>2921</v>
      </c>
      <c r="D1458" t="s">
        <v>12830</v>
      </c>
      <c r="E1458">
        <f>_xlfn.IFNA(VLOOKUP($F1458,지역분류!$C$2:$D$5,2,0),0)</f>
        <v>2</v>
      </c>
      <c r="F1458" t="str">
        <f>_xlfn.IFNA(INDEX(지역분류!$G$2:$G$21,MATCH($J1458,지역분류!$H$2:$H$21,0)),"테마여행")</f>
        <v>동부</v>
      </c>
      <c r="G1458" t="s">
        <v>392</v>
      </c>
      <c r="H1458" t="s">
        <v>393</v>
      </c>
      <c r="I1458" t="s">
        <v>607</v>
      </c>
      <c r="J1458" t="s">
        <v>608</v>
      </c>
      <c r="K1458" t="s">
        <v>12831</v>
      </c>
      <c r="L1458" t="s">
        <v>12831</v>
      </c>
      <c r="M1458" t="s">
        <v>12494</v>
      </c>
      <c r="N1458" t="s">
        <v>12832</v>
      </c>
      <c r="O1458">
        <v>33.524593000000003</v>
      </c>
      <c r="P1458">
        <v>126.95264400000001</v>
      </c>
      <c r="R1458" t="s">
        <v>12833</v>
      </c>
      <c r="S1458" t="s">
        <v>12834</v>
      </c>
      <c r="T1458" t="s">
        <v>12835</v>
      </c>
      <c r="U1458" t="s">
        <v>12836</v>
      </c>
    </row>
    <row r="1459" spans="1:21" x14ac:dyDescent="0.3">
      <c r="A1459" t="s">
        <v>12837</v>
      </c>
      <c r="B1459" t="s">
        <v>2920</v>
      </c>
      <c r="C1459" t="s">
        <v>2921</v>
      </c>
      <c r="D1459" t="s">
        <v>12838</v>
      </c>
      <c r="E1459">
        <f>_xlfn.IFNA(VLOOKUP($F1459,지역분류!$C$2:$D$5,2,0),0)</f>
        <v>1</v>
      </c>
      <c r="F1459" t="str">
        <f>_xlfn.IFNA(INDEX(지역분류!$G$2:$G$21,MATCH($J1459,지역분류!$H$2:$H$21,0)),"테마여행")</f>
        <v>북부</v>
      </c>
      <c r="G1459" t="s">
        <v>392</v>
      </c>
      <c r="H1459" t="s">
        <v>393</v>
      </c>
      <c r="I1459" t="s">
        <v>424</v>
      </c>
      <c r="J1459" t="s">
        <v>42073</v>
      </c>
      <c r="K1459" t="s">
        <v>12839</v>
      </c>
      <c r="L1459" t="s">
        <v>12839</v>
      </c>
      <c r="M1459" t="s">
        <v>12840</v>
      </c>
      <c r="N1459" t="s">
        <v>12841</v>
      </c>
      <c r="O1459">
        <v>33.956702999999997</v>
      </c>
      <c r="P1459">
        <v>126.29697</v>
      </c>
      <c r="R1459" t="s">
        <v>72</v>
      </c>
      <c r="S1459" t="s">
        <v>12838</v>
      </c>
      <c r="T1459" t="s">
        <v>12842</v>
      </c>
      <c r="U1459" t="s">
        <v>12843</v>
      </c>
    </row>
    <row r="1460" spans="1:21" x14ac:dyDescent="0.3">
      <c r="A1460" t="s">
        <v>12844</v>
      </c>
      <c r="B1460" t="s">
        <v>2920</v>
      </c>
      <c r="C1460" t="s">
        <v>2921</v>
      </c>
      <c r="D1460" t="s">
        <v>12845</v>
      </c>
      <c r="E1460">
        <f>_xlfn.IFNA(VLOOKUP($F1460,지역분류!$C$2:$D$5,2,0),0)</f>
        <v>2</v>
      </c>
      <c r="F1460" t="str">
        <f>_xlfn.IFNA(INDEX(지역분류!$G$2:$G$21,MATCH($J1460,지역분류!$H$2:$H$21,0)),"테마여행")</f>
        <v>동부</v>
      </c>
      <c r="G1460" t="s">
        <v>54</v>
      </c>
      <c r="H1460" t="s">
        <v>55</v>
      </c>
      <c r="I1460" t="s">
        <v>187</v>
      </c>
      <c r="J1460" t="s">
        <v>188</v>
      </c>
      <c r="K1460" t="s">
        <v>12846</v>
      </c>
      <c r="L1460" t="s">
        <v>12846</v>
      </c>
      <c r="M1460" t="s">
        <v>6625</v>
      </c>
      <c r="N1460" t="s">
        <v>12847</v>
      </c>
      <c r="O1460">
        <v>33.426456000000002</v>
      </c>
      <c r="P1460">
        <v>126.932304</v>
      </c>
      <c r="R1460" t="s">
        <v>8670</v>
      </c>
      <c r="S1460" t="s">
        <v>12848</v>
      </c>
      <c r="T1460" t="s">
        <v>12849</v>
      </c>
      <c r="U1460" t="s">
        <v>12850</v>
      </c>
    </row>
    <row r="1461" spans="1:21" x14ac:dyDescent="0.3">
      <c r="A1461" t="s">
        <v>12851</v>
      </c>
      <c r="B1461" t="s">
        <v>74</v>
      </c>
      <c r="C1461" t="s">
        <v>75</v>
      </c>
      <c r="D1461" t="s">
        <v>12852</v>
      </c>
      <c r="E1461">
        <f>_xlfn.IFNA(VLOOKUP($F1461,지역분류!$C$2:$D$5,2,0),0)</f>
        <v>1</v>
      </c>
      <c r="F1461" t="str">
        <f>_xlfn.IFNA(INDEX(지역분류!$G$2:$G$21,MATCH($J1461,지역분류!$H$2:$H$21,0)),"테마여행")</f>
        <v>북부</v>
      </c>
      <c r="G1461" t="s">
        <v>17</v>
      </c>
      <c r="H1461" t="s">
        <v>18</v>
      </c>
      <c r="I1461" t="s">
        <v>42</v>
      </c>
      <c r="J1461" t="s">
        <v>43</v>
      </c>
      <c r="K1461" t="s">
        <v>12853</v>
      </c>
      <c r="L1461" t="s">
        <v>12854</v>
      </c>
      <c r="M1461" t="s">
        <v>12855</v>
      </c>
      <c r="N1461" t="s">
        <v>12856</v>
      </c>
      <c r="O1461">
        <v>33.549930000000003</v>
      </c>
      <c r="P1461">
        <v>126.69455000000001</v>
      </c>
      <c r="Q1461" t="s">
        <v>3369</v>
      </c>
      <c r="R1461" t="s">
        <v>12857</v>
      </c>
      <c r="S1461" t="s">
        <v>12852</v>
      </c>
      <c r="T1461" t="s">
        <v>12858</v>
      </c>
      <c r="U1461" t="s">
        <v>12859</v>
      </c>
    </row>
    <row r="1462" spans="1:21" hidden="1" x14ac:dyDescent="0.3">
      <c r="A1462" t="s">
        <v>12860</v>
      </c>
      <c r="B1462" t="s">
        <v>96</v>
      </c>
      <c r="C1462" t="s">
        <v>97</v>
      </c>
      <c r="D1462" t="s">
        <v>12861</v>
      </c>
      <c r="E1462">
        <f>_xlfn.IFNA(VLOOKUP($F1462,지역분류!$C$2:$D$5,2,0),0)</f>
        <v>1</v>
      </c>
      <c r="F1462" t="str">
        <f>_xlfn.IFNA(INDEX(지역분류!$G$2:$G$21,MATCH($J1462,지역분류!$H$2:$H$21,0)),"테마여행")</f>
        <v>북부</v>
      </c>
      <c r="G1462" t="s">
        <v>17</v>
      </c>
      <c r="H1462" t="s">
        <v>18</v>
      </c>
      <c r="I1462" t="s">
        <v>42</v>
      </c>
      <c r="J1462" t="s">
        <v>43</v>
      </c>
      <c r="M1462" t="s">
        <v>12862</v>
      </c>
      <c r="N1462" t="s">
        <v>12863</v>
      </c>
      <c r="S1462" t="s">
        <v>12864</v>
      </c>
      <c r="T1462" t="s">
        <v>12865</v>
      </c>
      <c r="U1462" t="s">
        <v>12866</v>
      </c>
    </row>
    <row r="1463" spans="1:21" x14ac:dyDescent="0.3">
      <c r="A1463" t="s">
        <v>12867</v>
      </c>
      <c r="B1463" t="s">
        <v>2920</v>
      </c>
      <c r="C1463" t="s">
        <v>2921</v>
      </c>
      <c r="D1463" t="s">
        <v>12868</v>
      </c>
      <c r="E1463">
        <f>_xlfn.IFNA(VLOOKUP($F1463,지역분류!$C$2:$D$5,2,0),0)</f>
        <v>3</v>
      </c>
      <c r="F1463" t="str">
        <f>_xlfn.IFNA(INDEX(지역분류!$G$2:$G$21,MATCH($J1463,지역분류!$H$2:$H$21,0)),"테마여행")</f>
        <v>서부</v>
      </c>
      <c r="G1463" t="s">
        <v>54</v>
      </c>
      <c r="H1463" t="s">
        <v>55</v>
      </c>
      <c r="I1463" t="s">
        <v>1090</v>
      </c>
      <c r="J1463" t="s">
        <v>1091</v>
      </c>
      <c r="K1463" t="s">
        <v>12869</v>
      </c>
      <c r="L1463" t="s">
        <v>12870</v>
      </c>
      <c r="M1463" t="s">
        <v>12871</v>
      </c>
      <c r="N1463" t="s">
        <v>12872</v>
      </c>
      <c r="O1463">
        <v>33.250219999999999</v>
      </c>
      <c r="P1463">
        <v>126.27838</v>
      </c>
      <c r="Q1463" t="s">
        <v>12873</v>
      </c>
      <c r="R1463" t="s">
        <v>72</v>
      </c>
      <c r="S1463" t="s">
        <v>12868</v>
      </c>
      <c r="T1463" t="s">
        <v>12874</v>
      </c>
      <c r="U1463" t="s">
        <v>12875</v>
      </c>
    </row>
    <row r="1464" spans="1:21" hidden="1" x14ac:dyDescent="0.3">
      <c r="A1464" t="s">
        <v>12876</v>
      </c>
      <c r="B1464" t="s">
        <v>96</v>
      </c>
      <c r="C1464" t="s">
        <v>97</v>
      </c>
      <c r="D1464" t="s">
        <v>12877</v>
      </c>
      <c r="E1464">
        <f>_xlfn.IFNA(VLOOKUP($F1464,지역분류!$C$2:$D$5,2,0),0)</f>
        <v>0</v>
      </c>
      <c r="F1464" t="str">
        <f>_xlfn.IFNA(INDEX(지역분류!$G$2:$G$21,MATCH($J1464,지역분류!$H$2:$H$21,0)),"테마여행")</f>
        <v>테마여행</v>
      </c>
      <c r="G1464" t="s">
        <v>54</v>
      </c>
      <c r="H1464" t="s">
        <v>55</v>
      </c>
      <c r="J1464" t="s">
        <v>352</v>
      </c>
      <c r="M1464" t="s">
        <v>12878</v>
      </c>
      <c r="N1464" t="s">
        <v>12879</v>
      </c>
      <c r="R1464" t="s">
        <v>72</v>
      </c>
      <c r="S1464" t="s">
        <v>12877</v>
      </c>
      <c r="T1464" t="s">
        <v>12880</v>
      </c>
      <c r="U1464" t="s">
        <v>12881</v>
      </c>
    </row>
    <row r="1465" spans="1:21" x14ac:dyDescent="0.3">
      <c r="A1465" t="s">
        <v>12882</v>
      </c>
      <c r="B1465" t="s">
        <v>165</v>
      </c>
      <c r="C1465" t="s">
        <v>166</v>
      </c>
      <c r="D1465" t="s">
        <v>12883</v>
      </c>
      <c r="E1465">
        <f>_xlfn.IFNA(VLOOKUP($F1465,지역분류!$C$2:$D$5,2,0),0)</f>
        <v>1</v>
      </c>
      <c r="F1465" t="str">
        <f>_xlfn.IFNA(INDEX(지역분류!$G$2:$G$21,MATCH($J1465,지역분류!$H$2:$H$21,0)),"테마여행")</f>
        <v>북부</v>
      </c>
      <c r="G1465" t="s">
        <v>17</v>
      </c>
      <c r="H1465" t="s">
        <v>18</v>
      </c>
      <c r="I1465" t="s">
        <v>30</v>
      </c>
      <c r="J1465" t="s">
        <v>31</v>
      </c>
      <c r="K1465" t="s">
        <v>12884</v>
      </c>
      <c r="L1465" t="s">
        <v>266</v>
      </c>
      <c r="M1465" t="s">
        <v>12885</v>
      </c>
      <c r="N1465" t="s">
        <v>12886</v>
      </c>
      <c r="O1465">
        <v>33.519829999999999</v>
      </c>
      <c r="P1465">
        <v>126.49447000000001</v>
      </c>
      <c r="Q1465" t="s">
        <v>1305</v>
      </c>
      <c r="R1465" t="s">
        <v>12887</v>
      </c>
      <c r="S1465" t="s">
        <v>12883</v>
      </c>
      <c r="T1465" t="s">
        <v>12888</v>
      </c>
      <c r="U1465" t="s">
        <v>12889</v>
      </c>
    </row>
    <row r="1466" spans="1:21" x14ac:dyDescent="0.3">
      <c r="A1466" t="s">
        <v>12890</v>
      </c>
      <c r="B1466" t="s">
        <v>74</v>
      </c>
      <c r="C1466" t="s">
        <v>75</v>
      </c>
      <c r="D1466" t="s">
        <v>12891</v>
      </c>
      <c r="E1466">
        <f>_xlfn.IFNA(VLOOKUP($F1466,지역분류!$C$2:$D$5,2,0),0)</f>
        <v>1</v>
      </c>
      <c r="F1466" t="str">
        <f>_xlfn.IFNA(INDEX(지역분류!$G$2:$G$21,MATCH($J1466,지역분류!$H$2:$H$21,0)),"테마여행")</f>
        <v>북부</v>
      </c>
      <c r="G1466" t="s">
        <v>17</v>
      </c>
      <c r="H1466" t="s">
        <v>18</v>
      </c>
      <c r="I1466" t="s">
        <v>30</v>
      </c>
      <c r="J1466" t="s">
        <v>31</v>
      </c>
      <c r="K1466" t="s">
        <v>12892</v>
      </c>
      <c r="L1466" t="s">
        <v>12893</v>
      </c>
      <c r="M1466" t="s">
        <v>12894</v>
      </c>
      <c r="N1466" t="s">
        <v>12895</v>
      </c>
      <c r="O1466">
        <v>33.498041100000002</v>
      </c>
      <c r="P1466">
        <v>126.5070556</v>
      </c>
      <c r="R1466" t="s">
        <v>12896</v>
      </c>
      <c r="S1466" t="s">
        <v>12897</v>
      </c>
      <c r="T1466" t="s">
        <v>12898</v>
      </c>
      <c r="U1466" t="s">
        <v>12899</v>
      </c>
    </row>
    <row r="1467" spans="1:21" hidden="1" x14ac:dyDescent="0.3">
      <c r="A1467" t="s">
        <v>12900</v>
      </c>
      <c r="B1467" t="s">
        <v>96</v>
      </c>
      <c r="C1467" t="s">
        <v>97</v>
      </c>
      <c r="D1467" t="s">
        <v>12901</v>
      </c>
      <c r="E1467">
        <f>_xlfn.IFNA(VLOOKUP($F1467,지역분류!$C$2:$D$5,2,0),0)</f>
        <v>1</v>
      </c>
      <c r="F1467" t="str">
        <f>_xlfn.IFNA(INDEX(지역분류!$G$2:$G$21,MATCH($J1467,지역분류!$H$2:$H$21,0)),"테마여행")</f>
        <v>북부</v>
      </c>
      <c r="G1467" t="s">
        <v>17</v>
      </c>
      <c r="H1467" t="s">
        <v>18</v>
      </c>
      <c r="I1467" t="s">
        <v>30</v>
      </c>
      <c r="J1467" t="s">
        <v>31</v>
      </c>
      <c r="M1467" t="s">
        <v>12901</v>
      </c>
      <c r="N1467" t="s">
        <v>12901</v>
      </c>
      <c r="S1467" t="s">
        <v>12901</v>
      </c>
      <c r="T1467" t="s">
        <v>12902</v>
      </c>
      <c r="U1467" t="s">
        <v>12903</v>
      </c>
    </row>
    <row r="1468" spans="1:21" x14ac:dyDescent="0.3">
      <c r="A1468" t="s">
        <v>12904</v>
      </c>
      <c r="B1468" t="s">
        <v>14</v>
      </c>
      <c r="C1468" t="s">
        <v>15</v>
      </c>
      <c r="D1468" t="s">
        <v>12905</v>
      </c>
      <c r="E1468">
        <f>_xlfn.IFNA(VLOOKUP($F1468,지역분류!$C$2:$D$5,2,0),0)</f>
        <v>1</v>
      </c>
      <c r="F1468" t="str">
        <f>_xlfn.IFNA(INDEX(지역분류!$G$2:$G$21,MATCH($J1468,지역분류!$H$2:$H$21,0)),"테마여행")</f>
        <v>북부</v>
      </c>
      <c r="G1468" t="s">
        <v>17</v>
      </c>
      <c r="H1468" t="s">
        <v>18</v>
      </c>
      <c r="I1468" t="s">
        <v>19</v>
      </c>
      <c r="J1468" t="s">
        <v>20</v>
      </c>
      <c r="K1468" t="s">
        <v>12906</v>
      </c>
      <c r="L1468" t="s">
        <v>12907</v>
      </c>
      <c r="M1468" t="s">
        <v>12908</v>
      </c>
      <c r="N1468" t="s">
        <v>12909</v>
      </c>
      <c r="O1468">
        <v>33.429972599999999</v>
      </c>
      <c r="P1468">
        <v>126.37526130000001</v>
      </c>
      <c r="R1468" t="s">
        <v>12910</v>
      </c>
      <c r="S1468" t="s">
        <v>12905</v>
      </c>
      <c r="T1468" t="s">
        <v>12911</v>
      </c>
      <c r="U1468" t="s">
        <v>12912</v>
      </c>
    </row>
    <row r="1469" spans="1:21" x14ac:dyDescent="0.3">
      <c r="A1469" t="s">
        <v>12913</v>
      </c>
      <c r="B1469" t="s">
        <v>74</v>
      </c>
      <c r="C1469" t="s">
        <v>75</v>
      </c>
      <c r="D1469" t="s">
        <v>12914</v>
      </c>
      <c r="E1469">
        <f>_xlfn.IFNA(VLOOKUP($F1469,지역분류!$C$2:$D$5,2,0),0)</f>
        <v>1</v>
      </c>
      <c r="F1469" t="str">
        <f>_xlfn.IFNA(INDEX(지역분류!$G$2:$G$21,MATCH($J1469,지역분류!$H$2:$H$21,0)),"테마여행")</f>
        <v>북부</v>
      </c>
      <c r="G1469" t="s">
        <v>17</v>
      </c>
      <c r="H1469" t="s">
        <v>18</v>
      </c>
      <c r="I1469" t="s">
        <v>30</v>
      </c>
      <c r="J1469" t="s">
        <v>31</v>
      </c>
      <c r="K1469" t="s">
        <v>12915</v>
      </c>
      <c r="L1469" t="s">
        <v>12916</v>
      </c>
      <c r="M1469" t="s">
        <v>12917</v>
      </c>
      <c r="N1469" t="s">
        <v>12918</v>
      </c>
      <c r="O1469">
        <v>33.501088899999999</v>
      </c>
      <c r="P1469">
        <v>126.530548</v>
      </c>
      <c r="R1469" t="s">
        <v>12919</v>
      </c>
      <c r="S1469" t="s">
        <v>12914</v>
      </c>
      <c r="T1469" t="s">
        <v>12920</v>
      </c>
      <c r="U1469" t="s">
        <v>12921</v>
      </c>
    </row>
    <row r="1470" spans="1:21" x14ac:dyDescent="0.3">
      <c r="A1470" t="s">
        <v>12922</v>
      </c>
      <c r="B1470" t="s">
        <v>165</v>
      </c>
      <c r="C1470" t="s">
        <v>166</v>
      </c>
      <c r="D1470" t="s">
        <v>12923</v>
      </c>
      <c r="E1470">
        <f>_xlfn.IFNA(VLOOKUP($F1470,지역분류!$C$2:$D$5,2,0),0)</f>
        <v>1</v>
      </c>
      <c r="F1470" t="str">
        <f>_xlfn.IFNA(INDEX(지역분류!$G$2:$G$21,MATCH($J1470,지역분류!$H$2:$H$21,0)),"테마여행")</f>
        <v>북부</v>
      </c>
      <c r="G1470" t="s">
        <v>17</v>
      </c>
      <c r="H1470" t="s">
        <v>18</v>
      </c>
      <c r="I1470" t="s">
        <v>30</v>
      </c>
      <c r="J1470" t="s">
        <v>31</v>
      </c>
      <c r="K1470" t="s">
        <v>12924</v>
      </c>
      <c r="L1470" t="s">
        <v>12925</v>
      </c>
      <c r="M1470" t="s">
        <v>12926</v>
      </c>
      <c r="N1470" t="s">
        <v>12927</v>
      </c>
      <c r="O1470">
        <v>33.492686999999997</v>
      </c>
      <c r="P1470">
        <v>126.49494</v>
      </c>
      <c r="Q1470" t="s">
        <v>12928</v>
      </c>
      <c r="R1470" t="s">
        <v>12929</v>
      </c>
      <c r="S1470" t="s">
        <v>12930</v>
      </c>
      <c r="T1470" t="s">
        <v>12931</v>
      </c>
      <c r="U1470" t="s">
        <v>12932</v>
      </c>
    </row>
    <row r="1471" spans="1:21" x14ac:dyDescent="0.3">
      <c r="A1471" t="s">
        <v>12933</v>
      </c>
      <c r="B1471" t="s">
        <v>2920</v>
      </c>
      <c r="C1471" t="s">
        <v>2921</v>
      </c>
      <c r="D1471" t="s">
        <v>12934</v>
      </c>
      <c r="E1471">
        <f>_xlfn.IFNA(VLOOKUP($F1471,지역분류!$C$2:$D$5,2,0),0)</f>
        <v>2</v>
      </c>
      <c r="F1471" t="str">
        <f>_xlfn.IFNA(INDEX(지역분류!$G$2:$G$21,MATCH($J1471,지역분류!$H$2:$H$21,0)),"테마여행")</f>
        <v>동부</v>
      </c>
      <c r="G1471" t="s">
        <v>17</v>
      </c>
      <c r="H1471" t="s">
        <v>18</v>
      </c>
      <c r="I1471" t="s">
        <v>111</v>
      </c>
      <c r="J1471" t="s">
        <v>112</v>
      </c>
      <c r="K1471" t="s">
        <v>12935</v>
      </c>
      <c r="L1471" t="s">
        <v>12936</v>
      </c>
      <c r="M1471" t="s">
        <v>12937</v>
      </c>
      <c r="N1471" t="s">
        <v>12938</v>
      </c>
      <c r="O1471">
        <v>33.555333599999997</v>
      </c>
      <c r="P1471">
        <v>126.7966229</v>
      </c>
      <c r="R1471" t="s">
        <v>12939</v>
      </c>
      <c r="S1471" t="s">
        <v>12934</v>
      </c>
      <c r="T1471" t="s">
        <v>12940</v>
      </c>
      <c r="U1471" t="s">
        <v>12941</v>
      </c>
    </row>
    <row r="1472" spans="1:21" x14ac:dyDescent="0.3">
      <c r="A1472" t="s">
        <v>12942</v>
      </c>
      <c r="B1472" t="s">
        <v>2920</v>
      </c>
      <c r="C1472" t="s">
        <v>2921</v>
      </c>
      <c r="D1472" t="s">
        <v>12943</v>
      </c>
      <c r="E1472">
        <f>_xlfn.IFNA(VLOOKUP($F1472,지역분류!$C$2:$D$5,2,0),0)</f>
        <v>1</v>
      </c>
      <c r="F1472" t="str">
        <f>_xlfn.IFNA(INDEX(지역분류!$G$2:$G$21,MATCH($J1472,지역분류!$H$2:$H$21,0)),"테마여행")</f>
        <v>북부</v>
      </c>
      <c r="G1472" t="s">
        <v>17</v>
      </c>
      <c r="H1472" t="s">
        <v>18</v>
      </c>
      <c r="I1472" t="s">
        <v>42</v>
      </c>
      <c r="J1472" t="s">
        <v>43</v>
      </c>
      <c r="K1472" t="s">
        <v>12944</v>
      </c>
      <c r="L1472" t="s">
        <v>12944</v>
      </c>
      <c r="M1472" t="s">
        <v>12945</v>
      </c>
      <c r="N1472" t="s">
        <v>12946</v>
      </c>
      <c r="O1472">
        <v>33.436024000000003</v>
      </c>
      <c r="P1472">
        <v>126.67184399999999</v>
      </c>
      <c r="R1472" t="s">
        <v>12947</v>
      </c>
      <c r="S1472" t="s">
        <v>12948</v>
      </c>
      <c r="T1472" t="s">
        <v>12949</v>
      </c>
      <c r="U1472" t="s">
        <v>12950</v>
      </c>
    </row>
    <row r="1473" spans="1:21" x14ac:dyDescent="0.3">
      <c r="A1473" t="s">
        <v>12951</v>
      </c>
      <c r="B1473" t="s">
        <v>165</v>
      </c>
      <c r="C1473" t="s">
        <v>166</v>
      </c>
      <c r="D1473" t="s">
        <v>12952</v>
      </c>
      <c r="E1473">
        <f>_xlfn.IFNA(VLOOKUP($F1473,지역분류!$C$2:$D$5,2,0),0)</f>
        <v>2</v>
      </c>
      <c r="F1473" t="str">
        <f>_xlfn.IFNA(INDEX(지역분류!$G$2:$G$21,MATCH($J1473,지역분류!$H$2:$H$21,0)),"테마여행")</f>
        <v>동부</v>
      </c>
      <c r="G1473" t="s">
        <v>17</v>
      </c>
      <c r="H1473" t="s">
        <v>18</v>
      </c>
      <c r="I1473" t="s">
        <v>111</v>
      </c>
      <c r="J1473" t="s">
        <v>112</v>
      </c>
      <c r="K1473" t="s">
        <v>12953</v>
      </c>
      <c r="L1473" t="s">
        <v>12954</v>
      </c>
      <c r="M1473" t="s">
        <v>12955</v>
      </c>
      <c r="N1473" t="s">
        <v>12956</v>
      </c>
      <c r="O1473">
        <v>33.534100000000002</v>
      </c>
      <c r="P1473">
        <v>126.79543</v>
      </c>
      <c r="Q1473" t="s">
        <v>12957</v>
      </c>
      <c r="R1473" t="s">
        <v>12958</v>
      </c>
      <c r="S1473" t="s">
        <v>12952</v>
      </c>
      <c r="T1473" t="s">
        <v>12959</v>
      </c>
      <c r="U1473" t="s">
        <v>12960</v>
      </c>
    </row>
    <row r="1474" spans="1:21" hidden="1" x14ac:dyDescent="0.3">
      <c r="A1474" t="s">
        <v>12961</v>
      </c>
      <c r="B1474" t="s">
        <v>96</v>
      </c>
      <c r="C1474" t="s">
        <v>97</v>
      </c>
      <c r="D1474" t="s">
        <v>12962</v>
      </c>
      <c r="E1474">
        <f>_xlfn.IFNA(VLOOKUP($F1474,지역분류!$C$2:$D$5,2,0),0)</f>
        <v>2</v>
      </c>
      <c r="F1474" t="str">
        <f>_xlfn.IFNA(INDEX(지역분류!$G$2:$G$21,MATCH($J1474,지역분류!$H$2:$H$21,0)),"테마여행")</f>
        <v>동부</v>
      </c>
      <c r="G1474" t="s">
        <v>17</v>
      </c>
      <c r="H1474" t="s">
        <v>18</v>
      </c>
      <c r="I1474" t="s">
        <v>111</v>
      </c>
      <c r="J1474" t="s">
        <v>112</v>
      </c>
      <c r="M1474" t="s">
        <v>12963</v>
      </c>
      <c r="N1474" t="s">
        <v>12964</v>
      </c>
      <c r="S1474" t="s">
        <v>12962</v>
      </c>
      <c r="T1474" t="s">
        <v>12965</v>
      </c>
      <c r="U1474" t="s">
        <v>12966</v>
      </c>
    </row>
    <row r="1475" spans="1:21" x14ac:dyDescent="0.3">
      <c r="A1475" t="s">
        <v>12967</v>
      </c>
      <c r="B1475" t="s">
        <v>2920</v>
      </c>
      <c r="C1475" t="s">
        <v>2921</v>
      </c>
      <c r="D1475" t="s">
        <v>12968</v>
      </c>
      <c r="E1475">
        <f>_xlfn.IFNA(VLOOKUP($F1475,지역분류!$C$2:$D$5,2,0),0)</f>
        <v>3</v>
      </c>
      <c r="F1475" t="str">
        <f>_xlfn.IFNA(INDEX(지역분류!$G$2:$G$21,MATCH($J1475,지역분류!$H$2:$H$21,0)),"테마여행")</f>
        <v>서부</v>
      </c>
      <c r="G1475" t="s">
        <v>54</v>
      </c>
      <c r="H1475" t="s">
        <v>55</v>
      </c>
      <c r="I1475" t="s">
        <v>1090</v>
      </c>
      <c r="J1475" t="s">
        <v>1091</v>
      </c>
      <c r="K1475" t="s">
        <v>12969</v>
      </c>
      <c r="L1475" t="s">
        <v>12970</v>
      </c>
      <c r="M1475" t="s">
        <v>12971</v>
      </c>
      <c r="N1475" t="s">
        <v>12972</v>
      </c>
      <c r="O1475">
        <v>33.274799999999999</v>
      </c>
      <c r="P1475">
        <v>126.23539</v>
      </c>
      <c r="Q1475" t="s">
        <v>6546</v>
      </c>
      <c r="R1475" t="s">
        <v>12973</v>
      </c>
      <c r="S1475" t="s">
        <v>12968</v>
      </c>
      <c r="T1475" t="s">
        <v>12974</v>
      </c>
      <c r="U1475" t="s">
        <v>12975</v>
      </c>
    </row>
    <row r="1476" spans="1:21" hidden="1" x14ac:dyDescent="0.3">
      <c r="A1476" t="s">
        <v>12976</v>
      </c>
      <c r="B1476" t="s">
        <v>96</v>
      </c>
      <c r="C1476" t="s">
        <v>97</v>
      </c>
      <c r="D1476" t="s">
        <v>12977</v>
      </c>
      <c r="E1476">
        <f>_xlfn.IFNA(VLOOKUP($F1476,지역분류!$C$2:$D$5,2,0),0)</f>
        <v>0</v>
      </c>
      <c r="F1476" t="str">
        <f>_xlfn.IFNA(INDEX(지역분류!$G$2:$G$21,MATCH($J1476,지역분류!$H$2:$H$21,0)),"테마여행")</f>
        <v>테마여행</v>
      </c>
      <c r="G1476" t="s">
        <v>54</v>
      </c>
      <c r="H1476" t="s">
        <v>55</v>
      </c>
      <c r="J1476" t="s">
        <v>352</v>
      </c>
      <c r="M1476" t="s">
        <v>12978</v>
      </c>
      <c r="N1476" t="s">
        <v>12979</v>
      </c>
      <c r="R1476" t="s">
        <v>72</v>
      </c>
      <c r="S1476" t="s">
        <v>12977</v>
      </c>
      <c r="T1476" t="s">
        <v>12980</v>
      </c>
      <c r="U1476" t="s">
        <v>12981</v>
      </c>
    </row>
    <row r="1477" spans="1:21" x14ac:dyDescent="0.3">
      <c r="A1477" t="s">
        <v>12982</v>
      </c>
      <c r="B1477" t="s">
        <v>74</v>
      </c>
      <c r="C1477" t="s">
        <v>75</v>
      </c>
      <c r="D1477" t="s">
        <v>12983</v>
      </c>
      <c r="E1477">
        <f>_xlfn.IFNA(VLOOKUP($F1477,지역분류!$C$2:$D$5,2,0),0)</f>
        <v>1</v>
      </c>
      <c r="F1477" t="str">
        <f>_xlfn.IFNA(INDEX(지역분류!$G$2:$G$21,MATCH($J1477,지역분류!$H$2:$H$21,0)),"테마여행")</f>
        <v>북부</v>
      </c>
      <c r="G1477" t="s">
        <v>17</v>
      </c>
      <c r="H1477" t="s">
        <v>18</v>
      </c>
      <c r="I1477" t="s">
        <v>30</v>
      </c>
      <c r="J1477" t="s">
        <v>31</v>
      </c>
      <c r="K1477" t="s">
        <v>12984</v>
      </c>
      <c r="L1477" t="s">
        <v>12985</v>
      </c>
      <c r="M1477" t="s">
        <v>12986</v>
      </c>
      <c r="N1477" t="s">
        <v>12987</v>
      </c>
      <c r="O1477">
        <v>33.51699</v>
      </c>
      <c r="P1477">
        <v>126.502815</v>
      </c>
      <c r="R1477" t="s">
        <v>12988</v>
      </c>
      <c r="S1477" t="s">
        <v>12983</v>
      </c>
      <c r="T1477" t="s">
        <v>12989</v>
      </c>
      <c r="U1477" t="s">
        <v>12990</v>
      </c>
    </row>
    <row r="1478" spans="1:21" hidden="1" x14ac:dyDescent="0.3">
      <c r="A1478" t="s">
        <v>12991</v>
      </c>
      <c r="B1478" t="s">
        <v>96</v>
      </c>
      <c r="C1478" t="s">
        <v>97</v>
      </c>
      <c r="D1478" t="s">
        <v>12992</v>
      </c>
      <c r="E1478">
        <f>_xlfn.IFNA(VLOOKUP($F1478,지역분류!$C$2:$D$5,2,0),0)</f>
        <v>1</v>
      </c>
      <c r="F1478" t="str">
        <f>_xlfn.IFNA(INDEX(지역분류!$G$2:$G$21,MATCH($J1478,지역분류!$H$2:$H$21,0)),"테마여행")</f>
        <v>북부</v>
      </c>
      <c r="G1478" t="s">
        <v>17</v>
      </c>
      <c r="H1478" t="s">
        <v>18</v>
      </c>
      <c r="I1478" t="s">
        <v>30</v>
      </c>
      <c r="J1478" t="s">
        <v>31</v>
      </c>
      <c r="M1478" t="s">
        <v>12993</v>
      </c>
      <c r="N1478" t="s">
        <v>12994</v>
      </c>
      <c r="S1478" t="s">
        <v>12992</v>
      </c>
      <c r="T1478" t="s">
        <v>12995</v>
      </c>
      <c r="U1478" t="s">
        <v>12996</v>
      </c>
    </row>
    <row r="1479" spans="1:21" hidden="1" x14ac:dyDescent="0.3">
      <c r="A1479" t="s">
        <v>12997</v>
      </c>
      <c r="B1479" t="s">
        <v>96</v>
      </c>
      <c r="C1479" t="s">
        <v>97</v>
      </c>
      <c r="D1479" t="s">
        <v>12998</v>
      </c>
      <c r="E1479">
        <f>_xlfn.IFNA(VLOOKUP($F1479,지역분류!$C$2:$D$5,2,0),0)</f>
        <v>1</v>
      </c>
      <c r="F1479" t="str">
        <f>_xlfn.IFNA(INDEX(지역분류!$G$2:$G$21,MATCH($J1479,지역분류!$H$2:$H$21,0)),"테마여행")</f>
        <v>북부</v>
      </c>
      <c r="G1479" t="s">
        <v>17</v>
      </c>
      <c r="H1479" t="s">
        <v>18</v>
      </c>
      <c r="I1479" t="s">
        <v>30</v>
      </c>
      <c r="J1479" t="s">
        <v>31</v>
      </c>
      <c r="M1479" t="s">
        <v>12999</v>
      </c>
      <c r="N1479" t="s">
        <v>13000</v>
      </c>
      <c r="S1479" t="s">
        <v>12998</v>
      </c>
      <c r="T1479" t="s">
        <v>13001</v>
      </c>
      <c r="U1479" t="s">
        <v>13002</v>
      </c>
    </row>
    <row r="1480" spans="1:21" x14ac:dyDescent="0.3">
      <c r="A1480" t="s">
        <v>13003</v>
      </c>
      <c r="B1480" t="s">
        <v>165</v>
      </c>
      <c r="C1480" t="s">
        <v>166</v>
      </c>
      <c r="D1480" t="s">
        <v>13004</v>
      </c>
      <c r="E1480">
        <f>_xlfn.IFNA(VLOOKUP($F1480,지역분류!$C$2:$D$5,2,0),0)</f>
        <v>1</v>
      </c>
      <c r="F1480" t="str">
        <f>_xlfn.IFNA(INDEX(지역분류!$G$2:$G$21,MATCH($J1480,지역분류!$H$2:$H$21,0)),"테마여행")</f>
        <v>북부</v>
      </c>
      <c r="G1480" t="s">
        <v>17</v>
      </c>
      <c r="H1480" t="s">
        <v>18</v>
      </c>
      <c r="I1480" t="s">
        <v>19</v>
      </c>
      <c r="J1480" t="s">
        <v>20</v>
      </c>
      <c r="K1480" t="s">
        <v>13005</v>
      </c>
      <c r="L1480" t="s">
        <v>13006</v>
      </c>
      <c r="M1480" t="s">
        <v>13007</v>
      </c>
      <c r="N1480" t="s">
        <v>13008</v>
      </c>
      <c r="O1480">
        <v>33.457287999999998</v>
      </c>
      <c r="P1480">
        <v>126.3466068</v>
      </c>
      <c r="R1480" t="s">
        <v>13009</v>
      </c>
      <c r="S1480" t="s">
        <v>13010</v>
      </c>
      <c r="T1480" t="s">
        <v>13011</v>
      </c>
      <c r="U1480" t="s">
        <v>13012</v>
      </c>
    </row>
    <row r="1481" spans="1:21" x14ac:dyDescent="0.3">
      <c r="A1481" t="s">
        <v>13013</v>
      </c>
      <c r="B1481" t="s">
        <v>74</v>
      </c>
      <c r="C1481" t="s">
        <v>75</v>
      </c>
      <c r="D1481" t="s">
        <v>13014</v>
      </c>
      <c r="E1481">
        <f>_xlfn.IFNA(VLOOKUP($F1481,지역분류!$C$2:$D$5,2,0),0)</f>
        <v>2</v>
      </c>
      <c r="F1481" t="str">
        <f>_xlfn.IFNA(INDEX(지역분류!$G$2:$G$21,MATCH($J1481,지역분류!$H$2:$H$21,0)),"테마여행")</f>
        <v>동부</v>
      </c>
      <c r="G1481" t="s">
        <v>17</v>
      </c>
      <c r="H1481" t="s">
        <v>18</v>
      </c>
      <c r="I1481" t="s">
        <v>111</v>
      </c>
      <c r="J1481" t="s">
        <v>112</v>
      </c>
      <c r="K1481" t="s">
        <v>13015</v>
      </c>
      <c r="L1481" t="s">
        <v>13016</v>
      </c>
      <c r="M1481" t="s">
        <v>13017</v>
      </c>
      <c r="N1481" t="s">
        <v>13018</v>
      </c>
      <c r="O1481">
        <v>33.471429700000002</v>
      </c>
      <c r="P1481">
        <v>126.7854068</v>
      </c>
      <c r="R1481" t="s">
        <v>13019</v>
      </c>
      <c r="S1481" t="s">
        <v>13014</v>
      </c>
      <c r="T1481" t="s">
        <v>13020</v>
      </c>
      <c r="U1481" t="s">
        <v>13021</v>
      </c>
    </row>
    <row r="1482" spans="1:21" hidden="1" x14ac:dyDescent="0.3">
      <c r="A1482" t="s">
        <v>13022</v>
      </c>
      <c r="B1482" t="s">
        <v>96</v>
      </c>
      <c r="C1482" t="s">
        <v>97</v>
      </c>
      <c r="D1482" t="s">
        <v>13023</v>
      </c>
      <c r="E1482">
        <f>_xlfn.IFNA(VLOOKUP($F1482,지역분류!$C$2:$D$5,2,0),0)</f>
        <v>2</v>
      </c>
      <c r="F1482" t="str">
        <f>_xlfn.IFNA(INDEX(지역분류!$G$2:$G$21,MATCH($J1482,지역분류!$H$2:$H$21,0)),"테마여행")</f>
        <v>동부</v>
      </c>
      <c r="G1482" t="s">
        <v>17</v>
      </c>
      <c r="H1482" t="s">
        <v>18</v>
      </c>
      <c r="I1482" t="s">
        <v>111</v>
      </c>
      <c r="J1482" t="s">
        <v>112</v>
      </c>
      <c r="M1482" t="s">
        <v>13024</v>
      </c>
      <c r="N1482" t="s">
        <v>13025</v>
      </c>
      <c r="S1482" t="s">
        <v>13026</v>
      </c>
      <c r="T1482" t="s">
        <v>13027</v>
      </c>
      <c r="U1482" t="s">
        <v>13028</v>
      </c>
    </row>
    <row r="1483" spans="1:21" x14ac:dyDescent="0.3">
      <c r="A1483" t="s">
        <v>13029</v>
      </c>
      <c r="B1483" t="s">
        <v>74</v>
      </c>
      <c r="C1483" t="s">
        <v>75</v>
      </c>
      <c r="D1483" t="s">
        <v>13030</v>
      </c>
      <c r="E1483">
        <f>_xlfn.IFNA(VLOOKUP($F1483,지역분류!$C$2:$D$5,2,0),0)</f>
        <v>4</v>
      </c>
      <c r="F1483" t="str">
        <f>_xlfn.IFNA(INDEX(지역분류!$G$2:$G$21,MATCH($J1483,지역분류!$H$2:$H$21,0)),"테마여행")</f>
        <v>남부</v>
      </c>
      <c r="G1483" t="s">
        <v>54</v>
      </c>
      <c r="H1483" t="s">
        <v>55</v>
      </c>
      <c r="I1483" t="s">
        <v>69</v>
      </c>
      <c r="J1483" t="s">
        <v>70</v>
      </c>
      <c r="K1483" t="s">
        <v>13031</v>
      </c>
      <c r="L1483" t="s">
        <v>13032</v>
      </c>
      <c r="M1483" t="s">
        <v>13033</v>
      </c>
      <c r="N1483" t="s">
        <v>13034</v>
      </c>
      <c r="O1483">
        <v>33.253237300000002</v>
      </c>
      <c r="P1483">
        <v>126.5553129</v>
      </c>
      <c r="R1483" t="s">
        <v>13035</v>
      </c>
      <c r="S1483" t="s">
        <v>13030</v>
      </c>
      <c r="T1483" t="s">
        <v>13036</v>
      </c>
      <c r="U1483" t="s">
        <v>13037</v>
      </c>
    </row>
    <row r="1484" spans="1:21" x14ac:dyDescent="0.3">
      <c r="A1484" t="s">
        <v>13038</v>
      </c>
      <c r="B1484" t="s">
        <v>2920</v>
      </c>
      <c r="C1484" t="s">
        <v>2921</v>
      </c>
      <c r="D1484" t="s">
        <v>13039</v>
      </c>
      <c r="E1484">
        <f>_xlfn.IFNA(VLOOKUP($F1484,지역분류!$C$2:$D$5,2,0),0)</f>
        <v>4</v>
      </c>
      <c r="F1484" t="str">
        <f>_xlfn.IFNA(INDEX(지역분류!$G$2:$G$21,MATCH($J1484,지역분류!$H$2:$H$21,0)),"테마여행")</f>
        <v>남부</v>
      </c>
      <c r="G1484" t="s">
        <v>54</v>
      </c>
      <c r="H1484" t="s">
        <v>55</v>
      </c>
      <c r="I1484" t="s">
        <v>69</v>
      </c>
      <c r="J1484" t="s">
        <v>70</v>
      </c>
      <c r="K1484" t="s">
        <v>13040</v>
      </c>
      <c r="L1484" t="s">
        <v>13040</v>
      </c>
      <c r="M1484" t="s">
        <v>13041</v>
      </c>
      <c r="N1484" t="s">
        <v>13042</v>
      </c>
      <c r="O1484">
        <v>33.233536000000001</v>
      </c>
      <c r="P1484">
        <v>126.37748000000001</v>
      </c>
      <c r="R1484" t="s">
        <v>72</v>
      </c>
      <c r="S1484" t="s">
        <v>13039</v>
      </c>
      <c r="T1484" t="s">
        <v>13043</v>
      </c>
      <c r="U1484" t="s">
        <v>13044</v>
      </c>
    </row>
    <row r="1485" spans="1:21" x14ac:dyDescent="0.3">
      <c r="A1485" t="s">
        <v>13045</v>
      </c>
      <c r="B1485" t="s">
        <v>2920</v>
      </c>
      <c r="C1485" t="s">
        <v>2921</v>
      </c>
      <c r="D1485" t="s">
        <v>13046</v>
      </c>
      <c r="E1485">
        <f>_xlfn.IFNA(VLOOKUP($F1485,지역분류!$C$2:$D$5,2,0),0)</f>
        <v>1</v>
      </c>
      <c r="F1485" t="str">
        <f>_xlfn.IFNA(INDEX(지역분류!$G$2:$G$21,MATCH($J1485,지역분류!$H$2:$H$21,0)),"테마여행")</f>
        <v>북부</v>
      </c>
      <c r="G1485" t="s">
        <v>392</v>
      </c>
      <c r="H1485" t="s">
        <v>393</v>
      </c>
      <c r="I1485" t="s">
        <v>424</v>
      </c>
      <c r="J1485" t="s">
        <v>42073</v>
      </c>
      <c r="K1485" t="s">
        <v>13047</v>
      </c>
      <c r="L1485" t="s">
        <v>13047</v>
      </c>
      <c r="M1485" t="s">
        <v>13048</v>
      </c>
      <c r="N1485" t="s">
        <v>13049</v>
      </c>
      <c r="O1485">
        <v>33.948650000000001</v>
      </c>
      <c r="P1485">
        <v>126.31429</v>
      </c>
      <c r="R1485" t="s">
        <v>72</v>
      </c>
      <c r="S1485" t="s">
        <v>13050</v>
      </c>
      <c r="T1485" t="s">
        <v>13051</v>
      </c>
      <c r="U1485" t="s">
        <v>13052</v>
      </c>
    </row>
    <row r="1486" spans="1:21" x14ac:dyDescent="0.3">
      <c r="A1486" t="s">
        <v>13053</v>
      </c>
      <c r="B1486" t="s">
        <v>2920</v>
      </c>
      <c r="C1486" t="s">
        <v>2921</v>
      </c>
      <c r="D1486" t="s">
        <v>13054</v>
      </c>
      <c r="E1486">
        <f>_xlfn.IFNA(VLOOKUP($F1486,지역분류!$C$2:$D$5,2,0),0)</f>
        <v>4</v>
      </c>
      <c r="F1486" t="str">
        <f>_xlfn.IFNA(INDEX(지역분류!$G$2:$G$21,MATCH($J1486,지역분류!$H$2:$H$21,0)),"테마여행")</f>
        <v>남부</v>
      </c>
      <c r="G1486" t="s">
        <v>54</v>
      </c>
      <c r="H1486" t="s">
        <v>55</v>
      </c>
      <c r="I1486" t="s">
        <v>69</v>
      </c>
      <c r="J1486" t="s">
        <v>70</v>
      </c>
      <c r="K1486" t="s">
        <v>13055</v>
      </c>
      <c r="L1486" t="s">
        <v>13056</v>
      </c>
      <c r="M1486" t="s">
        <v>13057</v>
      </c>
      <c r="N1486" t="s">
        <v>13058</v>
      </c>
      <c r="O1486">
        <v>33.247929999999997</v>
      </c>
      <c r="P1486">
        <v>126.5645823</v>
      </c>
      <c r="R1486" t="s">
        <v>13059</v>
      </c>
      <c r="S1486" t="s">
        <v>13060</v>
      </c>
      <c r="T1486" t="s">
        <v>13061</v>
      </c>
      <c r="U1486" t="s">
        <v>13062</v>
      </c>
    </row>
    <row r="1487" spans="1:21" hidden="1" x14ac:dyDescent="0.3">
      <c r="A1487" t="s">
        <v>13063</v>
      </c>
      <c r="B1487" t="s">
        <v>96</v>
      </c>
      <c r="C1487" t="s">
        <v>97</v>
      </c>
      <c r="D1487" t="s">
        <v>13064</v>
      </c>
      <c r="E1487">
        <f>_xlfn.IFNA(VLOOKUP($F1487,지역분류!$C$2:$D$5,2,0),0)</f>
        <v>4</v>
      </c>
      <c r="F1487" t="str">
        <f>_xlfn.IFNA(INDEX(지역분류!$G$2:$G$21,MATCH($J1487,지역분류!$H$2:$H$21,0)),"테마여행")</f>
        <v>남부</v>
      </c>
      <c r="G1487" t="s">
        <v>54</v>
      </c>
      <c r="H1487" t="s">
        <v>55</v>
      </c>
      <c r="I1487" t="s">
        <v>69</v>
      </c>
      <c r="J1487" t="s">
        <v>70</v>
      </c>
      <c r="M1487" t="s">
        <v>13065</v>
      </c>
      <c r="N1487" t="s">
        <v>13066</v>
      </c>
      <c r="S1487" t="s">
        <v>13064</v>
      </c>
      <c r="T1487" t="s">
        <v>13067</v>
      </c>
      <c r="U1487" t="s">
        <v>13068</v>
      </c>
    </row>
    <row r="1488" spans="1:21" hidden="1" x14ac:dyDescent="0.3">
      <c r="A1488" t="s">
        <v>13069</v>
      </c>
      <c r="B1488" t="s">
        <v>96</v>
      </c>
      <c r="C1488" t="s">
        <v>97</v>
      </c>
      <c r="D1488" t="s">
        <v>13070</v>
      </c>
      <c r="E1488">
        <f>_xlfn.IFNA(VLOOKUP($F1488,지역분류!$C$2:$D$5,2,0),0)</f>
        <v>4</v>
      </c>
      <c r="F1488" t="str">
        <f>_xlfn.IFNA(INDEX(지역분류!$G$2:$G$21,MATCH($J1488,지역분류!$H$2:$H$21,0)),"테마여행")</f>
        <v>남부</v>
      </c>
      <c r="G1488" t="s">
        <v>54</v>
      </c>
      <c r="H1488" t="s">
        <v>55</v>
      </c>
      <c r="I1488" t="s">
        <v>69</v>
      </c>
      <c r="J1488" t="s">
        <v>70</v>
      </c>
      <c r="M1488" t="s">
        <v>13071</v>
      </c>
      <c r="N1488" t="s">
        <v>13072</v>
      </c>
      <c r="S1488" t="s">
        <v>13070</v>
      </c>
      <c r="T1488" t="s">
        <v>13073</v>
      </c>
      <c r="U1488" t="s">
        <v>13074</v>
      </c>
    </row>
    <row r="1489" spans="1:21" x14ac:dyDescent="0.3">
      <c r="A1489" t="s">
        <v>13075</v>
      </c>
      <c r="B1489" t="s">
        <v>165</v>
      </c>
      <c r="C1489" t="s">
        <v>166</v>
      </c>
      <c r="D1489" t="s">
        <v>13076</v>
      </c>
      <c r="E1489">
        <f>_xlfn.IFNA(VLOOKUP($F1489,지역분류!$C$2:$D$5,2,0),0)</f>
        <v>1</v>
      </c>
      <c r="F1489" t="str">
        <f>_xlfn.IFNA(INDEX(지역분류!$G$2:$G$21,MATCH($J1489,지역분류!$H$2:$H$21,0)),"테마여행")</f>
        <v>북부</v>
      </c>
      <c r="G1489" t="s">
        <v>17</v>
      </c>
      <c r="H1489" t="s">
        <v>18</v>
      </c>
      <c r="I1489" t="s">
        <v>19</v>
      </c>
      <c r="J1489" t="s">
        <v>20</v>
      </c>
      <c r="K1489" t="s">
        <v>13077</v>
      </c>
      <c r="L1489" t="s">
        <v>13078</v>
      </c>
      <c r="M1489" t="s">
        <v>1123</v>
      </c>
      <c r="N1489" t="s">
        <v>13079</v>
      </c>
      <c r="O1489">
        <v>33.4169117</v>
      </c>
      <c r="P1489">
        <v>126.3756972</v>
      </c>
      <c r="R1489" t="s">
        <v>13080</v>
      </c>
      <c r="S1489" t="s">
        <v>13081</v>
      </c>
      <c r="T1489" t="s">
        <v>13082</v>
      </c>
      <c r="U1489" t="s">
        <v>13083</v>
      </c>
    </row>
    <row r="1490" spans="1:21" x14ac:dyDescent="0.3">
      <c r="A1490" t="s">
        <v>13084</v>
      </c>
      <c r="B1490" t="s">
        <v>2920</v>
      </c>
      <c r="C1490" t="s">
        <v>2921</v>
      </c>
      <c r="D1490" t="s">
        <v>13085</v>
      </c>
      <c r="E1490">
        <f>_xlfn.IFNA(VLOOKUP($F1490,지역분류!$C$2:$D$5,2,0),0)</f>
        <v>1</v>
      </c>
      <c r="F1490" t="str">
        <f>_xlfn.IFNA(INDEX(지역분류!$G$2:$G$21,MATCH($J1490,지역분류!$H$2:$H$21,0)),"테마여행")</f>
        <v>북부</v>
      </c>
      <c r="G1490" t="s">
        <v>17</v>
      </c>
      <c r="H1490" t="s">
        <v>18</v>
      </c>
      <c r="I1490" t="s">
        <v>30</v>
      </c>
      <c r="J1490" t="s">
        <v>31</v>
      </c>
      <c r="K1490" t="s">
        <v>13086</v>
      </c>
      <c r="L1490" t="s">
        <v>13087</v>
      </c>
      <c r="M1490" t="s">
        <v>13088</v>
      </c>
      <c r="N1490" t="s">
        <v>13089</v>
      </c>
      <c r="O1490">
        <v>33.488878499999998</v>
      </c>
      <c r="P1490">
        <v>126.5342351</v>
      </c>
      <c r="R1490" t="s">
        <v>13090</v>
      </c>
      <c r="S1490" t="s">
        <v>13085</v>
      </c>
      <c r="T1490" t="s">
        <v>13091</v>
      </c>
      <c r="U1490" t="s">
        <v>13092</v>
      </c>
    </row>
    <row r="1491" spans="1:21" hidden="1" x14ac:dyDescent="0.3">
      <c r="A1491" t="s">
        <v>13093</v>
      </c>
      <c r="B1491" t="s">
        <v>96</v>
      </c>
      <c r="C1491" t="s">
        <v>97</v>
      </c>
      <c r="D1491" t="s">
        <v>13094</v>
      </c>
      <c r="E1491">
        <f>_xlfn.IFNA(VLOOKUP($F1491,지역분류!$C$2:$D$5,2,0),0)</f>
        <v>1</v>
      </c>
      <c r="F1491" t="str">
        <f>_xlfn.IFNA(INDEX(지역분류!$G$2:$G$21,MATCH($J1491,지역분류!$H$2:$H$21,0)),"테마여행")</f>
        <v>북부</v>
      </c>
      <c r="G1491" t="s">
        <v>17</v>
      </c>
      <c r="H1491" t="s">
        <v>18</v>
      </c>
      <c r="I1491" t="s">
        <v>30</v>
      </c>
      <c r="J1491" t="s">
        <v>31</v>
      </c>
      <c r="M1491" t="s">
        <v>13095</v>
      </c>
      <c r="N1491" t="s">
        <v>13096</v>
      </c>
      <c r="S1491" t="s">
        <v>13097</v>
      </c>
      <c r="T1491" t="s">
        <v>13098</v>
      </c>
      <c r="U1491" t="s">
        <v>13099</v>
      </c>
    </row>
    <row r="1492" spans="1:21" x14ac:dyDescent="0.3">
      <c r="A1492" t="s">
        <v>13100</v>
      </c>
      <c r="B1492" t="s">
        <v>14</v>
      </c>
      <c r="C1492" t="s">
        <v>15</v>
      </c>
      <c r="D1492" t="s">
        <v>13101</v>
      </c>
      <c r="E1492">
        <f>_xlfn.IFNA(VLOOKUP($F1492,지역분류!$C$2:$D$5,2,0),0)</f>
        <v>3</v>
      </c>
      <c r="F1492" t="str">
        <f>_xlfn.IFNA(INDEX(지역분류!$G$2:$G$21,MATCH($J1492,지역분류!$H$2:$H$21,0)),"테마여행")</f>
        <v>서부</v>
      </c>
      <c r="G1492" t="s">
        <v>17</v>
      </c>
      <c r="H1492" t="s">
        <v>18</v>
      </c>
      <c r="I1492" t="s">
        <v>77</v>
      </c>
      <c r="J1492" t="s">
        <v>78</v>
      </c>
      <c r="K1492" t="s">
        <v>13102</v>
      </c>
      <c r="L1492" t="s">
        <v>13103</v>
      </c>
      <c r="M1492" t="s">
        <v>13104</v>
      </c>
      <c r="N1492" t="s">
        <v>13105</v>
      </c>
      <c r="O1492">
        <v>33.374915999999999</v>
      </c>
      <c r="P1492">
        <v>126.281364</v>
      </c>
      <c r="Q1492" t="s">
        <v>7341</v>
      </c>
      <c r="R1492" t="s">
        <v>13106</v>
      </c>
      <c r="S1492" t="s">
        <v>13107</v>
      </c>
      <c r="T1492" t="s">
        <v>13108</v>
      </c>
      <c r="U1492" t="s">
        <v>13109</v>
      </c>
    </row>
    <row r="1493" spans="1:21" x14ac:dyDescent="0.3">
      <c r="A1493" t="s">
        <v>13110</v>
      </c>
      <c r="B1493" t="s">
        <v>2920</v>
      </c>
      <c r="C1493" t="s">
        <v>2921</v>
      </c>
      <c r="D1493" t="s">
        <v>13111</v>
      </c>
      <c r="E1493">
        <f>_xlfn.IFNA(VLOOKUP($F1493,지역분류!$C$2:$D$5,2,0),0)</f>
        <v>1</v>
      </c>
      <c r="F1493" t="str">
        <f>_xlfn.IFNA(INDEX(지역분류!$G$2:$G$21,MATCH($J1493,지역분류!$H$2:$H$21,0)),"테마여행")</f>
        <v>북부</v>
      </c>
      <c r="G1493" t="s">
        <v>17</v>
      </c>
      <c r="H1493" t="s">
        <v>18</v>
      </c>
      <c r="I1493" t="s">
        <v>30</v>
      </c>
      <c r="J1493" t="s">
        <v>31</v>
      </c>
      <c r="K1493" t="s">
        <v>13112</v>
      </c>
      <c r="L1493" t="s">
        <v>13113</v>
      </c>
      <c r="M1493" t="s">
        <v>13114</v>
      </c>
      <c r="N1493" t="s">
        <v>13115</v>
      </c>
      <c r="O1493">
        <v>33.487986999999997</v>
      </c>
      <c r="P1493">
        <v>126.51778899999999</v>
      </c>
      <c r="R1493" t="s">
        <v>13116</v>
      </c>
      <c r="S1493" t="s">
        <v>13111</v>
      </c>
      <c r="T1493" t="s">
        <v>13117</v>
      </c>
      <c r="U1493" t="s">
        <v>13118</v>
      </c>
    </row>
    <row r="1494" spans="1:21" x14ac:dyDescent="0.3">
      <c r="A1494" t="s">
        <v>13119</v>
      </c>
      <c r="B1494" t="s">
        <v>165</v>
      </c>
      <c r="C1494" t="s">
        <v>166</v>
      </c>
      <c r="D1494" t="s">
        <v>13120</v>
      </c>
      <c r="E1494">
        <f>_xlfn.IFNA(VLOOKUP($F1494,지역분류!$C$2:$D$5,2,0),0)</f>
        <v>2</v>
      </c>
      <c r="F1494" t="str">
        <f>_xlfn.IFNA(INDEX(지역분류!$G$2:$G$21,MATCH($J1494,지역분류!$H$2:$H$21,0)),"테마여행")</f>
        <v>동부</v>
      </c>
      <c r="G1494" t="s">
        <v>392</v>
      </c>
      <c r="H1494" t="s">
        <v>393</v>
      </c>
      <c r="I1494" t="s">
        <v>607</v>
      </c>
      <c r="J1494" t="s">
        <v>608</v>
      </c>
      <c r="K1494" t="s">
        <v>13121</v>
      </c>
      <c r="L1494" t="s">
        <v>13122</v>
      </c>
      <c r="M1494" t="s">
        <v>13123</v>
      </c>
      <c r="N1494" t="s">
        <v>13124</v>
      </c>
      <c r="O1494">
        <v>33.494300000000003</v>
      </c>
      <c r="P1494">
        <v>126.95095000000001</v>
      </c>
      <c r="Q1494" t="s">
        <v>5411</v>
      </c>
      <c r="R1494" t="s">
        <v>13125</v>
      </c>
      <c r="S1494" t="s">
        <v>13120</v>
      </c>
      <c r="T1494" t="s">
        <v>13126</v>
      </c>
      <c r="U1494" t="s">
        <v>13127</v>
      </c>
    </row>
    <row r="1495" spans="1:21" x14ac:dyDescent="0.3">
      <c r="A1495" t="s">
        <v>13128</v>
      </c>
      <c r="B1495" t="s">
        <v>2920</v>
      </c>
      <c r="C1495" t="s">
        <v>2921</v>
      </c>
      <c r="D1495" t="s">
        <v>13129</v>
      </c>
      <c r="E1495">
        <f>_xlfn.IFNA(VLOOKUP($F1495,지역분류!$C$2:$D$5,2,0),0)</f>
        <v>4</v>
      </c>
      <c r="F1495" t="str">
        <f>_xlfn.IFNA(INDEX(지역분류!$G$2:$G$21,MATCH($J1495,지역분류!$H$2:$H$21,0)),"테마여행")</f>
        <v>남부</v>
      </c>
      <c r="G1495" t="s">
        <v>54</v>
      </c>
      <c r="H1495" t="s">
        <v>55</v>
      </c>
      <c r="I1495" t="s">
        <v>69</v>
      </c>
      <c r="J1495" t="s">
        <v>70</v>
      </c>
      <c r="K1495" t="s">
        <v>13130</v>
      </c>
      <c r="L1495" t="s">
        <v>13131</v>
      </c>
      <c r="M1495" t="s">
        <v>13132</v>
      </c>
      <c r="N1495" t="s">
        <v>13133</v>
      </c>
      <c r="O1495">
        <v>33.240277800000001</v>
      </c>
      <c r="P1495">
        <v>126.43416670000001</v>
      </c>
      <c r="R1495" t="s">
        <v>13134</v>
      </c>
      <c r="S1495" t="s">
        <v>13135</v>
      </c>
      <c r="T1495" t="s">
        <v>13136</v>
      </c>
      <c r="U1495" t="s">
        <v>13137</v>
      </c>
    </row>
    <row r="1496" spans="1:21" x14ac:dyDescent="0.3">
      <c r="A1496" t="s">
        <v>13138</v>
      </c>
      <c r="B1496" t="s">
        <v>14</v>
      </c>
      <c r="C1496" t="s">
        <v>15</v>
      </c>
      <c r="D1496" t="s">
        <v>13139</v>
      </c>
      <c r="E1496">
        <f>_xlfn.IFNA(VLOOKUP($F1496,지역분류!$C$2:$D$5,2,0),0)</f>
        <v>3</v>
      </c>
      <c r="F1496" t="str">
        <f>_xlfn.IFNA(INDEX(지역분류!$G$2:$G$21,MATCH($J1496,지역분류!$H$2:$H$21,0)),"테마여행")</f>
        <v>서부</v>
      </c>
      <c r="G1496" t="s">
        <v>54</v>
      </c>
      <c r="H1496" t="s">
        <v>55</v>
      </c>
      <c r="I1496" t="s">
        <v>1090</v>
      </c>
      <c r="J1496" t="s">
        <v>1091</v>
      </c>
      <c r="K1496" t="s">
        <v>13140</v>
      </c>
      <c r="L1496" t="s">
        <v>13141</v>
      </c>
      <c r="M1496" t="s">
        <v>5792</v>
      </c>
      <c r="N1496" t="s">
        <v>13142</v>
      </c>
      <c r="O1496">
        <v>33.279087400000002</v>
      </c>
      <c r="P1496">
        <v>126.292444</v>
      </c>
      <c r="R1496" t="s">
        <v>13143</v>
      </c>
      <c r="S1496" t="s">
        <v>13144</v>
      </c>
      <c r="T1496" t="s">
        <v>13145</v>
      </c>
      <c r="U1496" t="s">
        <v>13146</v>
      </c>
    </row>
    <row r="1497" spans="1:21" x14ac:dyDescent="0.3">
      <c r="A1497" t="s">
        <v>13147</v>
      </c>
      <c r="B1497" t="s">
        <v>165</v>
      </c>
      <c r="C1497" t="s">
        <v>166</v>
      </c>
      <c r="D1497" t="s">
        <v>13148</v>
      </c>
      <c r="E1497">
        <f>_xlfn.IFNA(VLOOKUP($F1497,지역분류!$C$2:$D$5,2,0),0)</f>
        <v>1</v>
      </c>
      <c r="F1497" t="str">
        <f>_xlfn.IFNA(INDEX(지역분류!$G$2:$G$21,MATCH($J1497,지역분류!$H$2:$H$21,0)),"테마여행")</f>
        <v>북부</v>
      </c>
      <c r="G1497" t="s">
        <v>17</v>
      </c>
      <c r="H1497" t="s">
        <v>18</v>
      </c>
      <c r="I1497" t="s">
        <v>30</v>
      </c>
      <c r="J1497" t="s">
        <v>31</v>
      </c>
      <c r="K1497" t="s">
        <v>13149</v>
      </c>
      <c r="L1497" t="s">
        <v>13150</v>
      </c>
      <c r="M1497" t="s">
        <v>4750</v>
      </c>
      <c r="N1497" t="s">
        <v>13151</v>
      </c>
      <c r="O1497">
        <v>33.504569199999999</v>
      </c>
      <c r="P1497">
        <v>126.4640453</v>
      </c>
      <c r="R1497" t="s">
        <v>13152</v>
      </c>
      <c r="S1497" t="s">
        <v>13153</v>
      </c>
      <c r="T1497" t="s">
        <v>13154</v>
      </c>
      <c r="U1497" t="s">
        <v>13155</v>
      </c>
    </row>
    <row r="1498" spans="1:21" x14ac:dyDescent="0.3">
      <c r="A1498" t="s">
        <v>13156</v>
      </c>
      <c r="B1498" t="s">
        <v>74</v>
      </c>
      <c r="C1498" t="s">
        <v>75</v>
      </c>
      <c r="D1498" t="s">
        <v>13157</v>
      </c>
      <c r="E1498">
        <f>_xlfn.IFNA(VLOOKUP($F1498,지역분류!$C$2:$D$5,2,0),0)</f>
        <v>4</v>
      </c>
      <c r="F1498" t="str">
        <f>_xlfn.IFNA(INDEX(지역분류!$G$2:$G$21,MATCH($J1498,지역분류!$H$2:$H$21,0)),"테마여행")</f>
        <v>남부</v>
      </c>
      <c r="G1498" t="s">
        <v>54</v>
      </c>
      <c r="H1498" t="s">
        <v>55</v>
      </c>
      <c r="I1498" t="s">
        <v>69</v>
      </c>
      <c r="J1498" t="s">
        <v>70</v>
      </c>
      <c r="K1498" t="s">
        <v>13158</v>
      </c>
      <c r="L1498" t="s">
        <v>13159</v>
      </c>
      <c r="M1498" t="s">
        <v>13160</v>
      </c>
      <c r="N1498" t="s">
        <v>13161</v>
      </c>
      <c r="O1498">
        <v>33.2787571</v>
      </c>
      <c r="P1498">
        <v>126.583096</v>
      </c>
      <c r="R1498" t="s">
        <v>13162</v>
      </c>
      <c r="S1498" t="s">
        <v>13157</v>
      </c>
      <c r="T1498" t="s">
        <v>13163</v>
      </c>
      <c r="U1498" t="s">
        <v>13164</v>
      </c>
    </row>
    <row r="1499" spans="1:21" x14ac:dyDescent="0.3">
      <c r="A1499" t="s">
        <v>13165</v>
      </c>
      <c r="B1499" t="s">
        <v>165</v>
      </c>
      <c r="C1499" t="s">
        <v>166</v>
      </c>
      <c r="D1499" t="s">
        <v>13166</v>
      </c>
      <c r="E1499">
        <f>_xlfn.IFNA(VLOOKUP($F1499,지역분류!$C$2:$D$5,2,0),0)</f>
        <v>1</v>
      </c>
      <c r="F1499" t="str">
        <f>_xlfn.IFNA(INDEX(지역분류!$G$2:$G$21,MATCH($J1499,지역분류!$H$2:$H$21,0)),"테마여행")</f>
        <v>북부</v>
      </c>
      <c r="G1499" t="s">
        <v>17</v>
      </c>
      <c r="H1499" t="s">
        <v>18</v>
      </c>
      <c r="I1499" t="s">
        <v>42</v>
      </c>
      <c r="J1499" t="s">
        <v>43</v>
      </c>
      <c r="K1499" t="s">
        <v>13167</v>
      </c>
      <c r="L1499" t="s">
        <v>13168</v>
      </c>
      <c r="M1499" t="s">
        <v>4553</v>
      </c>
      <c r="N1499" t="s">
        <v>13169</v>
      </c>
      <c r="O1499">
        <v>33.542255599999997</v>
      </c>
      <c r="P1499">
        <v>126.6388695</v>
      </c>
      <c r="R1499" t="s">
        <v>13170</v>
      </c>
      <c r="S1499" t="s">
        <v>13166</v>
      </c>
      <c r="T1499" t="s">
        <v>13171</v>
      </c>
      <c r="U1499" t="s">
        <v>13172</v>
      </c>
    </row>
    <row r="1500" spans="1:21" x14ac:dyDescent="0.3">
      <c r="A1500" t="s">
        <v>13173</v>
      </c>
      <c r="B1500" t="s">
        <v>74</v>
      </c>
      <c r="C1500" t="s">
        <v>75</v>
      </c>
      <c r="D1500" t="s">
        <v>13174</v>
      </c>
      <c r="E1500">
        <f>_xlfn.IFNA(VLOOKUP($F1500,지역분류!$C$2:$D$5,2,0),0)</f>
        <v>4</v>
      </c>
      <c r="F1500" t="str">
        <f>_xlfn.IFNA(INDEX(지역분류!$G$2:$G$21,MATCH($J1500,지역분류!$H$2:$H$21,0)),"테마여행")</f>
        <v>남부</v>
      </c>
      <c r="G1500" t="s">
        <v>54</v>
      </c>
      <c r="H1500" t="s">
        <v>55</v>
      </c>
      <c r="I1500" t="s">
        <v>69</v>
      </c>
      <c r="J1500" t="s">
        <v>70</v>
      </c>
      <c r="K1500" t="s">
        <v>13175</v>
      </c>
      <c r="L1500" t="s">
        <v>13176</v>
      </c>
      <c r="M1500" t="s">
        <v>13177</v>
      </c>
      <c r="N1500" t="s">
        <v>13178</v>
      </c>
      <c r="O1500">
        <v>33.306701500000003</v>
      </c>
      <c r="P1500">
        <v>126.5852773</v>
      </c>
      <c r="S1500" t="s">
        <v>13174</v>
      </c>
      <c r="T1500" t="s">
        <v>13179</v>
      </c>
      <c r="U1500" t="s">
        <v>13180</v>
      </c>
    </row>
    <row r="1501" spans="1:21" x14ac:dyDescent="0.3">
      <c r="A1501" t="s">
        <v>13181</v>
      </c>
      <c r="B1501" t="s">
        <v>74</v>
      </c>
      <c r="C1501" t="s">
        <v>75</v>
      </c>
      <c r="D1501" t="s">
        <v>13182</v>
      </c>
      <c r="E1501">
        <f>_xlfn.IFNA(VLOOKUP($F1501,지역분류!$C$2:$D$5,2,0),0)</f>
        <v>3</v>
      </c>
      <c r="F1501" t="str">
        <f>_xlfn.IFNA(INDEX(지역분류!$G$2:$G$21,MATCH($J1501,지역분류!$H$2:$H$21,0)),"테마여행")</f>
        <v>서부</v>
      </c>
      <c r="G1501" t="s">
        <v>17</v>
      </c>
      <c r="H1501" t="s">
        <v>18</v>
      </c>
      <c r="I1501" t="s">
        <v>122</v>
      </c>
      <c r="J1501" t="s">
        <v>123</v>
      </c>
      <c r="K1501" t="s">
        <v>13183</v>
      </c>
      <c r="L1501" t="s">
        <v>13184</v>
      </c>
      <c r="M1501" t="s">
        <v>13185</v>
      </c>
      <c r="N1501" t="s">
        <v>13186</v>
      </c>
      <c r="O1501">
        <v>33.339027000000002</v>
      </c>
      <c r="P1501">
        <v>126.26256600000001</v>
      </c>
      <c r="R1501" t="s">
        <v>13187</v>
      </c>
      <c r="S1501" t="s">
        <v>13188</v>
      </c>
      <c r="T1501" t="s">
        <v>13189</v>
      </c>
      <c r="U1501" t="s">
        <v>13190</v>
      </c>
    </row>
    <row r="1502" spans="1:21" x14ac:dyDescent="0.3">
      <c r="A1502" t="s">
        <v>13191</v>
      </c>
      <c r="B1502" t="s">
        <v>2920</v>
      </c>
      <c r="C1502" t="s">
        <v>2921</v>
      </c>
      <c r="D1502" t="s">
        <v>13192</v>
      </c>
      <c r="E1502">
        <f>_xlfn.IFNA(VLOOKUP($F1502,지역분류!$C$2:$D$5,2,0),0)</f>
        <v>4</v>
      </c>
      <c r="F1502" t="str">
        <f>_xlfn.IFNA(INDEX(지역분류!$G$2:$G$21,MATCH($J1502,지역분류!$H$2:$H$21,0)),"테마여행")</f>
        <v>남부</v>
      </c>
      <c r="G1502" t="s">
        <v>54</v>
      </c>
      <c r="H1502" t="s">
        <v>55</v>
      </c>
      <c r="I1502" t="s">
        <v>301</v>
      </c>
      <c r="J1502" t="s">
        <v>302</v>
      </c>
      <c r="K1502" t="s">
        <v>13193</v>
      </c>
      <c r="L1502" t="s">
        <v>13194</v>
      </c>
      <c r="M1502" t="s">
        <v>13195</v>
      </c>
      <c r="N1502" t="s">
        <v>13196</v>
      </c>
      <c r="O1502">
        <v>33.277827199999997</v>
      </c>
      <c r="P1502">
        <v>126.71984329999999</v>
      </c>
      <c r="S1502" t="s">
        <v>13192</v>
      </c>
      <c r="T1502" t="s">
        <v>13197</v>
      </c>
      <c r="U1502" t="s">
        <v>13198</v>
      </c>
    </row>
    <row r="1503" spans="1:21" x14ac:dyDescent="0.3">
      <c r="A1503" t="s">
        <v>13199</v>
      </c>
      <c r="B1503" t="s">
        <v>74</v>
      </c>
      <c r="C1503" t="s">
        <v>75</v>
      </c>
      <c r="D1503" t="s">
        <v>13200</v>
      </c>
      <c r="E1503">
        <f>_xlfn.IFNA(VLOOKUP($F1503,지역분류!$C$2:$D$5,2,0),0)</f>
        <v>1</v>
      </c>
      <c r="F1503" t="str">
        <f>_xlfn.IFNA(INDEX(지역분류!$G$2:$G$21,MATCH($J1503,지역분류!$H$2:$H$21,0)),"테마여행")</f>
        <v>북부</v>
      </c>
      <c r="G1503" t="s">
        <v>17</v>
      </c>
      <c r="H1503" t="s">
        <v>18</v>
      </c>
      <c r="I1503" t="s">
        <v>30</v>
      </c>
      <c r="J1503" t="s">
        <v>31</v>
      </c>
      <c r="K1503" t="s">
        <v>13201</v>
      </c>
      <c r="L1503" t="s">
        <v>13202</v>
      </c>
      <c r="M1503" t="s">
        <v>13203</v>
      </c>
      <c r="N1503" t="s">
        <v>13204</v>
      </c>
      <c r="O1503">
        <v>33.502194099999997</v>
      </c>
      <c r="P1503">
        <v>126.51368549999999</v>
      </c>
      <c r="R1503" t="s">
        <v>13205</v>
      </c>
      <c r="S1503" t="s">
        <v>13200</v>
      </c>
      <c r="T1503" t="s">
        <v>13206</v>
      </c>
      <c r="U1503" t="s">
        <v>13207</v>
      </c>
    </row>
    <row r="1504" spans="1:21" x14ac:dyDescent="0.3">
      <c r="A1504" t="s">
        <v>13208</v>
      </c>
      <c r="B1504" t="s">
        <v>74</v>
      </c>
      <c r="C1504" t="s">
        <v>75</v>
      </c>
      <c r="D1504" t="s">
        <v>13209</v>
      </c>
      <c r="E1504">
        <f>_xlfn.IFNA(VLOOKUP($F1504,지역분류!$C$2:$D$5,2,0),0)</f>
        <v>1</v>
      </c>
      <c r="F1504" t="str">
        <f>_xlfn.IFNA(INDEX(지역분류!$G$2:$G$21,MATCH($J1504,지역분류!$H$2:$H$21,0)),"테마여행")</f>
        <v>북부</v>
      </c>
      <c r="G1504" t="s">
        <v>17</v>
      </c>
      <c r="H1504" t="s">
        <v>18</v>
      </c>
      <c r="I1504" t="s">
        <v>30</v>
      </c>
      <c r="J1504" t="s">
        <v>31</v>
      </c>
      <c r="K1504" t="s">
        <v>13210</v>
      </c>
      <c r="L1504" t="s">
        <v>13211</v>
      </c>
      <c r="M1504" t="s">
        <v>13212</v>
      </c>
      <c r="N1504" t="s">
        <v>13213</v>
      </c>
      <c r="O1504">
        <v>33.514198700000001</v>
      </c>
      <c r="P1504">
        <v>126.52600289999999</v>
      </c>
      <c r="R1504" t="s">
        <v>13214</v>
      </c>
      <c r="S1504" t="s">
        <v>13209</v>
      </c>
      <c r="T1504" t="s">
        <v>13215</v>
      </c>
      <c r="U1504" t="s">
        <v>13216</v>
      </c>
    </row>
    <row r="1505" spans="1:21" x14ac:dyDescent="0.3">
      <c r="A1505" t="s">
        <v>13217</v>
      </c>
      <c r="B1505" t="s">
        <v>2920</v>
      </c>
      <c r="C1505" t="s">
        <v>2921</v>
      </c>
      <c r="D1505" t="s">
        <v>13218</v>
      </c>
      <c r="E1505">
        <f>_xlfn.IFNA(VLOOKUP($F1505,지역분류!$C$2:$D$5,2,0),0)</f>
        <v>1</v>
      </c>
      <c r="F1505" t="str">
        <f>_xlfn.IFNA(INDEX(지역분류!$G$2:$G$21,MATCH($J1505,지역분류!$H$2:$H$21,0)),"테마여행")</f>
        <v>북부</v>
      </c>
      <c r="G1505" t="s">
        <v>17</v>
      </c>
      <c r="H1505" t="s">
        <v>18</v>
      </c>
      <c r="I1505" t="s">
        <v>30</v>
      </c>
      <c r="J1505" t="s">
        <v>31</v>
      </c>
      <c r="K1505" t="s">
        <v>13219</v>
      </c>
      <c r="L1505" t="s">
        <v>13220</v>
      </c>
      <c r="M1505" t="s">
        <v>13221</v>
      </c>
      <c r="N1505" t="s">
        <v>13222</v>
      </c>
      <c r="O1505">
        <v>33.508968400000001</v>
      </c>
      <c r="P1505">
        <v>126.47767640000001</v>
      </c>
      <c r="R1505" t="s">
        <v>13223</v>
      </c>
      <c r="S1505" t="s">
        <v>13224</v>
      </c>
      <c r="T1505" t="s">
        <v>13225</v>
      </c>
      <c r="U1505" t="s">
        <v>13226</v>
      </c>
    </row>
    <row r="1506" spans="1:21" x14ac:dyDescent="0.3">
      <c r="A1506" t="s">
        <v>13227</v>
      </c>
      <c r="B1506" t="s">
        <v>74</v>
      </c>
      <c r="C1506" t="s">
        <v>75</v>
      </c>
      <c r="D1506" t="s">
        <v>13228</v>
      </c>
      <c r="E1506">
        <f>_xlfn.IFNA(VLOOKUP($F1506,지역분류!$C$2:$D$5,2,0),0)</f>
        <v>1</v>
      </c>
      <c r="F1506" t="str">
        <f>_xlfn.IFNA(INDEX(지역분류!$G$2:$G$21,MATCH($J1506,지역분류!$H$2:$H$21,0)),"테마여행")</f>
        <v>북부</v>
      </c>
      <c r="G1506" t="s">
        <v>17</v>
      </c>
      <c r="H1506" t="s">
        <v>18</v>
      </c>
      <c r="I1506" t="s">
        <v>30</v>
      </c>
      <c r="J1506" t="s">
        <v>31</v>
      </c>
      <c r="K1506" t="s">
        <v>13229</v>
      </c>
      <c r="L1506" t="s">
        <v>13230</v>
      </c>
      <c r="M1506" t="s">
        <v>13231</v>
      </c>
      <c r="N1506" t="s">
        <v>13232</v>
      </c>
      <c r="O1506">
        <v>33.487985500000001</v>
      </c>
      <c r="P1506">
        <v>126.4903506</v>
      </c>
      <c r="R1506" t="s">
        <v>13233</v>
      </c>
      <c r="S1506" t="s">
        <v>13228</v>
      </c>
      <c r="T1506" t="s">
        <v>13234</v>
      </c>
      <c r="U1506" t="s">
        <v>13235</v>
      </c>
    </row>
    <row r="1507" spans="1:21" hidden="1" x14ac:dyDescent="0.3">
      <c r="A1507" t="s">
        <v>13236</v>
      </c>
      <c r="B1507" t="s">
        <v>96</v>
      </c>
      <c r="C1507" t="s">
        <v>97</v>
      </c>
      <c r="D1507" t="s">
        <v>13237</v>
      </c>
      <c r="E1507">
        <f>_xlfn.IFNA(VLOOKUP($F1507,지역분류!$C$2:$D$5,2,0),0)</f>
        <v>1</v>
      </c>
      <c r="F1507" t="str">
        <f>_xlfn.IFNA(INDEX(지역분류!$G$2:$G$21,MATCH($J1507,지역분류!$H$2:$H$21,0)),"테마여행")</f>
        <v>북부</v>
      </c>
      <c r="G1507" t="s">
        <v>17</v>
      </c>
      <c r="H1507" t="s">
        <v>18</v>
      </c>
      <c r="I1507" t="s">
        <v>30</v>
      </c>
      <c r="J1507" t="s">
        <v>31</v>
      </c>
      <c r="M1507" t="s">
        <v>13238</v>
      </c>
      <c r="N1507" t="s">
        <v>13239</v>
      </c>
      <c r="S1507" t="s">
        <v>13240</v>
      </c>
      <c r="T1507" t="s">
        <v>13241</v>
      </c>
      <c r="U1507" t="s">
        <v>13242</v>
      </c>
    </row>
    <row r="1508" spans="1:21" x14ac:dyDescent="0.3">
      <c r="A1508" t="s">
        <v>13243</v>
      </c>
      <c r="B1508" t="s">
        <v>2920</v>
      </c>
      <c r="C1508" t="s">
        <v>2921</v>
      </c>
      <c r="D1508" t="s">
        <v>13244</v>
      </c>
      <c r="E1508">
        <f>_xlfn.IFNA(VLOOKUP($F1508,지역분류!$C$2:$D$5,2,0),0)</f>
        <v>1</v>
      </c>
      <c r="F1508" t="str">
        <f>_xlfn.IFNA(INDEX(지역분류!$G$2:$G$21,MATCH($J1508,지역분류!$H$2:$H$21,0)),"테마여행")</f>
        <v>북부</v>
      </c>
      <c r="G1508" t="s">
        <v>17</v>
      </c>
      <c r="H1508" t="s">
        <v>18</v>
      </c>
      <c r="I1508" t="s">
        <v>30</v>
      </c>
      <c r="J1508" t="s">
        <v>31</v>
      </c>
      <c r="K1508" t="s">
        <v>13245</v>
      </c>
      <c r="L1508" t="s">
        <v>13246</v>
      </c>
      <c r="M1508" t="s">
        <v>13247</v>
      </c>
      <c r="N1508" t="s">
        <v>13248</v>
      </c>
      <c r="O1508">
        <v>33.480735000000003</v>
      </c>
      <c r="P1508">
        <v>126.5002152</v>
      </c>
      <c r="R1508" t="s">
        <v>13249</v>
      </c>
      <c r="S1508" t="s">
        <v>13244</v>
      </c>
      <c r="T1508" t="s">
        <v>13250</v>
      </c>
      <c r="U1508" t="s">
        <v>13251</v>
      </c>
    </row>
    <row r="1509" spans="1:21" x14ac:dyDescent="0.3">
      <c r="A1509" t="s">
        <v>13252</v>
      </c>
      <c r="B1509" t="s">
        <v>51</v>
      </c>
      <c r="C1509" t="s">
        <v>52</v>
      </c>
      <c r="D1509" t="s">
        <v>13253</v>
      </c>
      <c r="E1509">
        <f>_xlfn.IFNA(VLOOKUP($F1509,지역분류!$C$2:$D$5,2,0),0)</f>
        <v>1</v>
      </c>
      <c r="F1509" t="str">
        <f>_xlfn.IFNA(INDEX(지역분류!$G$2:$G$21,MATCH($J1509,지역분류!$H$2:$H$21,0)),"테마여행")</f>
        <v>북부</v>
      </c>
      <c r="G1509" t="s">
        <v>17</v>
      </c>
      <c r="H1509" t="s">
        <v>18</v>
      </c>
      <c r="I1509" t="s">
        <v>42</v>
      </c>
      <c r="J1509" t="s">
        <v>43</v>
      </c>
      <c r="K1509" t="s">
        <v>13254</v>
      </c>
      <c r="L1509" t="s">
        <v>8505</v>
      </c>
      <c r="M1509" t="s">
        <v>13255</v>
      </c>
      <c r="N1509" t="s">
        <v>13256</v>
      </c>
      <c r="O1509">
        <v>33.418063099999998</v>
      </c>
      <c r="P1509">
        <v>126.65348470000001</v>
      </c>
      <c r="R1509" t="s">
        <v>13257</v>
      </c>
      <c r="S1509" t="s">
        <v>13253</v>
      </c>
      <c r="T1509" t="s">
        <v>13258</v>
      </c>
      <c r="U1509" t="s">
        <v>13259</v>
      </c>
    </row>
    <row r="1510" spans="1:21" x14ac:dyDescent="0.3">
      <c r="A1510" t="s">
        <v>13260</v>
      </c>
      <c r="B1510" t="s">
        <v>14</v>
      </c>
      <c r="C1510" t="s">
        <v>15</v>
      </c>
      <c r="D1510" t="s">
        <v>13261</v>
      </c>
      <c r="E1510">
        <f>_xlfn.IFNA(VLOOKUP($F1510,지역분류!$C$2:$D$5,2,0),0)</f>
        <v>1</v>
      </c>
      <c r="F1510" t="str">
        <f>_xlfn.IFNA(INDEX(지역분류!$G$2:$G$21,MATCH($J1510,지역분류!$H$2:$H$21,0)),"테마여행")</f>
        <v>북부</v>
      </c>
      <c r="G1510" t="s">
        <v>17</v>
      </c>
      <c r="H1510" t="s">
        <v>18</v>
      </c>
      <c r="I1510" t="s">
        <v>30</v>
      </c>
      <c r="J1510" t="s">
        <v>31</v>
      </c>
      <c r="K1510" t="s">
        <v>13262</v>
      </c>
      <c r="L1510" t="s">
        <v>13263</v>
      </c>
      <c r="M1510" t="s">
        <v>13264</v>
      </c>
      <c r="N1510" t="s">
        <v>13265</v>
      </c>
      <c r="O1510">
        <v>33.521808399999998</v>
      </c>
      <c r="P1510">
        <v>126.5664464</v>
      </c>
      <c r="R1510" t="s">
        <v>13266</v>
      </c>
      <c r="S1510" t="s">
        <v>13267</v>
      </c>
      <c r="T1510" t="s">
        <v>13268</v>
      </c>
      <c r="U1510" t="s">
        <v>13269</v>
      </c>
    </row>
    <row r="1511" spans="1:21" x14ac:dyDescent="0.3">
      <c r="A1511" t="s">
        <v>13270</v>
      </c>
      <c r="B1511" t="s">
        <v>165</v>
      </c>
      <c r="C1511" t="s">
        <v>166</v>
      </c>
      <c r="D1511" t="s">
        <v>13271</v>
      </c>
      <c r="E1511">
        <f>_xlfn.IFNA(VLOOKUP($F1511,지역분류!$C$2:$D$5,2,0),0)</f>
        <v>2</v>
      </c>
      <c r="F1511" t="str">
        <f>_xlfn.IFNA(INDEX(지역분류!$G$2:$G$21,MATCH($J1511,지역분류!$H$2:$H$21,0)),"테마여행")</f>
        <v>동부</v>
      </c>
      <c r="G1511" t="s">
        <v>54</v>
      </c>
      <c r="H1511" t="s">
        <v>55</v>
      </c>
      <c r="I1511" t="s">
        <v>187</v>
      </c>
      <c r="J1511" t="s">
        <v>188</v>
      </c>
      <c r="K1511" t="s">
        <v>13272</v>
      </c>
      <c r="L1511" t="s">
        <v>13273</v>
      </c>
      <c r="M1511" t="s">
        <v>13274</v>
      </c>
      <c r="N1511" t="s">
        <v>13275</v>
      </c>
      <c r="O1511">
        <v>33.409758500000002</v>
      </c>
      <c r="P1511">
        <v>126.89010930000001</v>
      </c>
      <c r="R1511" t="s">
        <v>13276</v>
      </c>
      <c r="S1511" t="s">
        <v>13277</v>
      </c>
      <c r="T1511" t="s">
        <v>13278</v>
      </c>
      <c r="U1511" t="s">
        <v>13279</v>
      </c>
    </row>
    <row r="1512" spans="1:21" x14ac:dyDescent="0.3">
      <c r="A1512" t="s">
        <v>13280</v>
      </c>
      <c r="B1512" t="s">
        <v>165</v>
      </c>
      <c r="C1512" t="s">
        <v>166</v>
      </c>
      <c r="D1512" t="s">
        <v>13281</v>
      </c>
      <c r="E1512">
        <f>_xlfn.IFNA(VLOOKUP($F1512,지역분류!$C$2:$D$5,2,0),0)</f>
        <v>1</v>
      </c>
      <c r="F1512" t="str">
        <f>_xlfn.IFNA(INDEX(지역분류!$G$2:$G$21,MATCH($J1512,지역분류!$H$2:$H$21,0)),"테마여행")</f>
        <v>북부</v>
      </c>
      <c r="G1512" t="s">
        <v>17</v>
      </c>
      <c r="H1512" t="s">
        <v>18</v>
      </c>
      <c r="I1512" t="s">
        <v>42</v>
      </c>
      <c r="J1512" t="s">
        <v>43</v>
      </c>
      <c r="K1512" t="s">
        <v>13282</v>
      </c>
      <c r="L1512" t="s">
        <v>13283</v>
      </c>
      <c r="M1512" t="s">
        <v>13284</v>
      </c>
      <c r="N1512" t="s">
        <v>13285</v>
      </c>
      <c r="O1512">
        <v>33.538927399999999</v>
      </c>
      <c r="P1512">
        <v>126.66541309999999</v>
      </c>
      <c r="R1512" t="s">
        <v>13286</v>
      </c>
      <c r="S1512" t="s">
        <v>13287</v>
      </c>
      <c r="T1512" t="s">
        <v>13288</v>
      </c>
      <c r="U1512" t="s">
        <v>13289</v>
      </c>
    </row>
    <row r="1513" spans="1:21" x14ac:dyDescent="0.3">
      <c r="A1513" t="s">
        <v>13290</v>
      </c>
      <c r="B1513" t="s">
        <v>2920</v>
      </c>
      <c r="C1513" t="s">
        <v>2921</v>
      </c>
      <c r="D1513" t="s">
        <v>13291</v>
      </c>
      <c r="E1513">
        <f>_xlfn.IFNA(VLOOKUP($F1513,지역분류!$C$2:$D$5,2,0),0)</f>
        <v>1</v>
      </c>
      <c r="F1513" t="str">
        <f>_xlfn.IFNA(INDEX(지역분류!$G$2:$G$21,MATCH($J1513,지역분류!$H$2:$H$21,0)),"테마여행")</f>
        <v>북부</v>
      </c>
      <c r="G1513" t="s">
        <v>17</v>
      </c>
      <c r="H1513" t="s">
        <v>18</v>
      </c>
      <c r="I1513" t="s">
        <v>42</v>
      </c>
      <c r="J1513" t="s">
        <v>43</v>
      </c>
      <c r="K1513" t="s">
        <v>13292</v>
      </c>
      <c r="L1513" t="s">
        <v>13293</v>
      </c>
      <c r="M1513" t="s">
        <v>13294</v>
      </c>
      <c r="N1513" t="s">
        <v>13295</v>
      </c>
      <c r="O1513">
        <v>33.418063099999998</v>
      </c>
      <c r="P1513">
        <v>126.65348470000001</v>
      </c>
      <c r="R1513" t="s">
        <v>13296</v>
      </c>
      <c r="S1513" t="s">
        <v>13291</v>
      </c>
      <c r="T1513" t="s">
        <v>13297</v>
      </c>
      <c r="U1513" t="s">
        <v>13298</v>
      </c>
    </row>
    <row r="1514" spans="1:21" hidden="1" x14ac:dyDescent="0.3">
      <c r="A1514" t="s">
        <v>13299</v>
      </c>
      <c r="B1514" t="s">
        <v>96</v>
      </c>
      <c r="C1514" t="s">
        <v>97</v>
      </c>
      <c r="D1514" t="s">
        <v>13300</v>
      </c>
      <c r="E1514">
        <f>_xlfn.IFNA(VLOOKUP($F1514,지역분류!$C$2:$D$5,2,0),0)</f>
        <v>1</v>
      </c>
      <c r="F1514" t="str">
        <f>_xlfn.IFNA(INDEX(지역분류!$G$2:$G$21,MATCH($J1514,지역분류!$H$2:$H$21,0)),"테마여행")</f>
        <v>북부</v>
      </c>
      <c r="G1514" t="s">
        <v>17</v>
      </c>
      <c r="H1514" t="s">
        <v>18</v>
      </c>
      <c r="I1514" t="s">
        <v>42</v>
      </c>
      <c r="J1514" t="s">
        <v>43</v>
      </c>
      <c r="M1514" t="s">
        <v>13301</v>
      </c>
      <c r="N1514" t="s">
        <v>13302</v>
      </c>
      <c r="S1514" t="s">
        <v>13300</v>
      </c>
      <c r="T1514" t="s">
        <v>13303</v>
      </c>
      <c r="U1514" t="s">
        <v>13304</v>
      </c>
    </row>
    <row r="1515" spans="1:21" x14ac:dyDescent="0.3">
      <c r="A1515" t="s">
        <v>13305</v>
      </c>
      <c r="B1515" t="s">
        <v>74</v>
      </c>
      <c r="C1515" t="s">
        <v>75</v>
      </c>
      <c r="D1515" t="s">
        <v>13306</v>
      </c>
      <c r="E1515">
        <f>_xlfn.IFNA(VLOOKUP($F1515,지역분류!$C$2:$D$5,2,0),0)</f>
        <v>3</v>
      </c>
      <c r="F1515" t="str">
        <f>_xlfn.IFNA(INDEX(지역분류!$G$2:$G$21,MATCH($J1515,지역분류!$H$2:$H$21,0)),"테마여행")</f>
        <v>서부</v>
      </c>
      <c r="G1515" t="s">
        <v>17</v>
      </c>
      <c r="H1515" t="s">
        <v>18</v>
      </c>
      <c r="I1515" t="s">
        <v>122</v>
      </c>
      <c r="J1515" t="s">
        <v>123</v>
      </c>
      <c r="K1515" t="s">
        <v>13307</v>
      </c>
      <c r="L1515" t="s">
        <v>13308</v>
      </c>
      <c r="M1515" t="s">
        <v>13309</v>
      </c>
      <c r="N1515" t="s">
        <v>13310</v>
      </c>
      <c r="O1515">
        <v>33.304146500000002</v>
      </c>
      <c r="P1515">
        <v>126.1794537</v>
      </c>
      <c r="R1515" t="s">
        <v>13311</v>
      </c>
      <c r="S1515" t="s">
        <v>13306</v>
      </c>
      <c r="T1515" t="s">
        <v>13312</v>
      </c>
      <c r="U1515" t="s">
        <v>13313</v>
      </c>
    </row>
    <row r="1516" spans="1:21" x14ac:dyDescent="0.3">
      <c r="A1516" t="s">
        <v>13314</v>
      </c>
      <c r="B1516" t="s">
        <v>2920</v>
      </c>
      <c r="C1516" t="s">
        <v>2921</v>
      </c>
      <c r="D1516" t="s">
        <v>13315</v>
      </c>
      <c r="E1516">
        <f>_xlfn.IFNA(VLOOKUP($F1516,지역분류!$C$2:$D$5,2,0),0)</f>
        <v>4</v>
      </c>
      <c r="F1516" t="str">
        <f>_xlfn.IFNA(INDEX(지역분류!$G$2:$G$21,MATCH($J1516,지역분류!$H$2:$H$21,0)),"테마여행")</f>
        <v>남부</v>
      </c>
      <c r="G1516" t="s">
        <v>54</v>
      </c>
      <c r="H1516" t="s">
        <v>55</v>
      </c>
      <c r="I1516" t="s">
        <v>301</v>
      </c>
      <c r="J1516" t="s">
        <v>302</v>
      </c>
      <c r="K1516" t="s">
        <v>13316</v>
      </c>
      <c r="L1516" t="s">
        <v>13317</v>
      </c>
      <c r="M1516" t="s">
        <v>13318</v>
      </c>
      <c r="N1516" t="s">
        <v>13319</v>
      </c>
      <c r="O1516">
        <v>33.342894999999999</v>
      </c>
      <c r="P1516">
        <v>126.64941330000001</v>
      </c>
      <c r="R1516" t="s">
        <v>13320</v>
      </c>
      <c r="S1516" t="s">
        <v>13321</v>
      </c>
      <c r="T1516" t="s">
        <v>13322</v>
      </c>
      <c r="U1516" t="s">
        <v>13323</v>
      </c>
    </row>
    <row r="1517" spans="1:21" x14ac:dyDescent="0.3">
      <c r="A1517" t="s">
        <v>13324</v>
      </c>
      <c r="B1517" t="s">
        <v>2920</v>
      </c>
      <c r="C1517" t="s">
        <v>2921</v>
      </c>
      <c r="D1517" t="s">
        <v>13325</v>
      </c>
      <c r="E1517">
        <f>_xlfn.IFNA(VLOOKUP($F1517,지역분류!$C$2:$D$5,2,0),0)</f>
        <v>4</v>
      </c>
      <c r="F1517" t="str">
        <f>_xlfn.IFNA(INDEX(지역분류!$G$2:$G$21,MATCH($J1517,지역분류!$H$2:$H$21,0)),"테마여행")</f>
        <v>남부</v>
      </c>
      <c r="G1517" t="s">
        <v>54</v>
      </c>
      <c r="H1517" t="s">
        <v>55</v>
      </c>
      <c r="I1517" t="s">
        <v>301</v>
      </c>
      <c r="J1517" t="s">
        <v>302</v>
      </c>
      <c r="K1517" t="s">
        <v>13326</v>
      </c>
      <c r="L1517" t="s">
        <v>13327</v>
      </c>
      <c r="M1517" t="s">
        <v>13328</v>
      </c>
      <c r="N1517" t="s">
        <v>13329</v>
      </c>
      <c r="O1517">
        <v>33.342036700000001</v>
      </c>
      <c r="P1517">
        <v>126.5884214</v>
      </c>
      <c r="R1517" t="s">
        <v>13330</v>
      </c>
      <c r="S1517" t="s">
        <v>13325</v>
      </c>
      <c r="T1517" t="s">
        <v>13331</v>
      </c>
      <c r="U1517" t="s">
        <v>13332</v>
      </c>
    </row>
    <row r="1518" spans="1:21" x14ac:dyDescent="0.3">
      <c r="A1518" t="s">
        <v>13333</v>
      </c>
      <c r="B1518" t="s">
        <v>2920</v>
      </c>
      <c r="C1518" t="s">
        <v>2921</v>
      </c>
      <c r="D1518" t="s">
        <v>13334</v>
      </c>
      <c r="E1518">
        <f>_xlfn.IFNA(VLOOKUP($F1518,지역분류!$C$2:$D$5,2,0),0)</f>
        <v>1</v>
      </c>
      <c r="F1518" t="str">
        <f>_xlfn.IFNA(INDEX(지역분류!$G$2:$G$21,MATCH($J1518,지역분류!$H$2:$H$21,0)),"테마여행")</f>
        <v>북부</v>
      </c>
      <c r="G1518" t="s">
        <v>17</v>
      </c>
      <c r="H1518" t="s">
        <v>18</v>
      </c>
      <c r="I1518" t="s">
        <v>19</v>
      </c>
      <c r="J1518" t="s">
        <v>20</v>
      </c>
      <c r="K1518" t="s">
        <v>13335</v>
      </c>
      <c r="L1518" t="s">
        <v>13336</v>
      </c>
      <c r="M1518" t="s">
        <v>13337</v>
      </c>
      <c r="N1518" t="s">
        <v>13338</v>
      </c>
      <c r="O1518">
        <v>33.416069499999999</v>
      </c>
      <c r="P1518">
        <v>126.3794271</v>
      </c>
      <c r="R1518" t="s">
        <v>13339</v>
      </c>
      <c r="S1518" t="s">
        <v>13334</v>
      </c>
      <c r="T1518" t="s">
        <v>13340</v>
      </c>
      <c r="U1518" t="s">
        <v>13341</v>
      </c>
    </row>
    <row r="1519" spans="1:21" x14ac:dyDescent="0.3">
      <c r="A1519" t="s">
        <v>13342</v>
      </c>
      <c r="B1519" t="s">
        <v>14</v>
      </c>
      <c r="C1519" t="s">
        <v>15</v>
      </c>
      <c r="D1519" t="s">
        <v>13343</v>
      </c>
      <c r="E1519">
        <f>_xlfn.IFNA(VLOOKUP($F1519,지역분류!$C$2:$D$5,2,0),0)</f>
        <v>1</v>
      </c>
      <c r="F1519" t="str">
        <f>_xlfn.IFNA(INDEX(지역분류!$G$2:$G$21,MATCH($J1519,지역분류!$H$2:$H$21,0)),"테마여행")</f>
        <v>북부</v>
      </c>
      <c r="G1519" t="s">
        <v>17</v>
      </c>
      <c r="H1519" t="s">
        <v>18</v>
      </c>
      <c r="I1519" t="s">
        <v>19</v>
      </c>
      <c r="J1519" t="s">
        <v>20</v>
      </c>
      <c r="K1519" t="s">
        <v>13344</v>
      </c>
      <c r="L1519" t="s">
        <v>13345</v>
      </c>
      <c r="M1519" t="s">
        <v>13346</v>
      </c>
      <c r="N1519" t="s">
        <v>13347</v>
      </c>
      <c r="O1519">
        <v>33.451920100000002</v>
      </c>
      <c r="P1519">
        <v>126.3898006</v>
      </c>
      <c r="R1519" t="s">
        <v>13348</v>
      </c>
      <c r="S1519" t="s">
        <v>13343</v>
      </c>
      <c r="T1519" t="s">
        <v>13349</v>
      </c>
      <c r="U1519" t="s">
        <v>13350</v>
      </c>
    </row>
    <row r="1520" spans="1:21" hidden="1" x14ac:dyDescent="0.3">
      <c r="A1520" t="s">
        <v>13351</v>
      </c>
      <c r="B1520" t="s">
        <v>96</v>
      </c>
      <c r="C1520" t="s">
        <v>97</v>
      </c>
      <c r="D1520" t="s">
        <v>13352</v>
      </c>
      <c r="E1520">
        <f>_xlfn.IFNA(VLOOKUP($F1520,지역분류!$C$2:$D$5,2,0),0)</f>
        <v>1</v>
      </c>
      <c r="F1520" t="str">
        <f>_xlfn.IFNA(INDEX(지역분류!$G$2:$G$21,MATCH($J1520,지역분류!$H$2:$H$21,0)),"테마여행")</f>
        <v>북부</v>
      </c>
      <c r="G1520" t="s">
        <v>17</v>
      </c>
      <c r="H1520" t="s">
        <v>18</v>
      </c>
      <c r="I1520" t="s">
        <v>19</v>
      </c>
      <c r="J1520" t="s">
        <v>20</v>
      </c>
      <c r="M1520" t="s">
        <v>13353</v>
      </c>
      <c r="N1520" t="s">
        <v>13354</v>
      </c>
      <c r="S1520" t="s">
        <v>13352</v>
      </c>
      <c r="T1520" t="s">
        <v>13355</v>
      </c>
      <c r="U1520" t="s">
        <v>13356</v>
      </c>
    </row>
    <row r="1521" spans="1:21" x14ac:dyDescent="0.3">
      <c r="A1521" t="s">
        <v>13357</v>
      </c>
      <c r="B1521" t="s">
        <v>165</v>
      </c>
      <c r="C1521" t="s">
        <v>166</v>
      </c>
      <c r="D1521" t="s">
        <v>13358</v>
      </c>
      <c r="E1521">
        <f>_xlfn.IFNA(VLOOKUP($F1521,지역분류!$C$2:$D$5,2,0),0)</f>
        <v>4</v>
      </c>
      <c r="F1521" t="str">
        <f>_xlfn.IFNA(INDEX(지역분류!$G$2:$G$21,MATCH($J1521,지역분류!$H$2:$H$21,0)),"테마여행")</f>
        <v>남부</v>
      </c>
      <c r="G1521" t="s">
        <v>392</v>
      </c>
      <c r="H1521" t="s">
        <v>393</v>
      </c>
      <c r="I1521" t="s">
        <v>9465</v>
      </c>
      <c r="J1521" t="s">
        <v>9466</v>
      </c>
      <c r="K1521" t="s">
        <v>13359</v>
      </c>
      <c r="L1521" t="s">
        <v>13360</v>
      </c>
      <c r="N1521" t="s">
        <v>13361</v>
      </c>
      <c r="O1521">
        <v>33.166195000000002</v>
      </c>
      <c r="P1521">
        <v>126.27303000000001</v>
      </c>
      <c r="Q1521" t="s">
        <v>9470</v>
      </c>
      <c r="R1521" t="s">
        <v>13362</v>
      </c>
      <c r="S1521" t="s">
        <v>13358</v>
      </c>
      <c r="T1521" t="s">
        <v>13363</v>
      </c>
      <c r="U1521" t="s">
        <v>13364</v>
      </c>
    </row>
    <row r="1522" spans="1:21" x14ac:dyDescent="0.3">
      <c r="A1522" t="s">
        <v>13365</v>
      </c>
      <c r="B1522" t="s">
        <v>165</v>
      </c>
      <c r="C1522" t="s">
        <v>166</v>
      </c>
      <c r="D1522" t="s">
        <v>13366</v>
      </c>
      <c r="E1522">
        <f>_xlfn.IFNA(VLOOKUP($F1522,지역분류!$C$2:$D$5,2,0),0)</f>
        <v>4</v>
      </c>
      <c r="F1522" t="str">
        <f>_xlfn.IFNA(INDEX(지역분류!$G$2:$G$21,MATCH($J1522,지역분류!$H$2:$H$21,0)),"테마여행")</f>
        <v>남부</v>
      </c>
      <c r="G1522" t="s">
        <v>54</v>
      </c>
      <c r="H1522" t="s">
        <v>55</v>
      </c>
      <c r="I1522" t="s">
        <v>69</v>
      </c>
      <c r="J1522" t="s">
        <v>70</v>
      </c>
      <c r="K1522" t="s">
        <v>13367</v>
      </c>
      <c r="L1522" t="s">
        <v>13368</v>
      </c>
      <c r="M1522" t="s">
        <v>13369</v>
      </c>
      <c r="N1522" t="s">
        <v>13370</v>
      </c>
      <c r="O1522">
        <v>33.2314832</v>
      </c>
      <c r="P1522">
        <v>126.5080699</v>
      </c>
      <c r="Q1522" t="s">
        <v>11931</v>
      </c>
      <c r="R1522" t="s">
        <v>13371</v>
      </c>
      <c r="S1522" t="s">
        <v>13372</v>
      </c>
      <c r="T1522" t="s">
        <v>13373</v>
      </c>
      <c r="U1522" t="s">
        <v>13374</v>
      </c>
    </row>
    <row r="1523" spans="1:21" x14ac:dyDescent="0.3">
      <c r="A1523" t="s">
        <v>13375</v>
      </c>
      <c r="B1523" t="s">
        <v>165</v>
      </c>
      <c r="C1523" t="s">
        <v>166</v>
      </c>
      <c r="D1523" t="s">
        <v>13376</v>
      </c>
      <c r="E1523">
        <f>_xlfn.IFNA(VLOOKUP($F1523,지역분류!$C$2:$D$5,2,0),0)</f>
        <v>2</v>
      </c>
      <c r="F1523" t="str">
        <f>_xlfn.IFNA(INDEX(지역분류!$G$2:$G$21,MATCH($J1523,지역분류!$H$2:$H$21,0)),"테마여행")</f>
        <v>동부</v>
      </c>
      <c r="G1523" t="s">
        <v>54</v>
      </c>
      <c r="H1523" t="s">
        <v>55</v>
      </c>
      <c r="I1523" t="s">
        <v>187</v>
      </c>
      <c r="J1523" t="s">
        <v>188</v>
      </c>
      <c r="K1523" t="s">
        <v>13377</v>
      </c>
      <c r="L1523" t="s">
        <v>13378</v>
      </c>
      <c r="M1523" t="s">
        <v>13379</v>
      </c>
      <c r="N1523" t="s">
        <v>13380</v>
      </c>
      <c r="O1523">
        <v>33.447948599999997</v>
      </c>
      <c r="P1523">
        <v>126.91621240000001</v>
      </c>
      <c r="R1523" t="s">
        <v>13381</v>
      </c>
      <c r="S1523" t="s">
        <v>13382</v>
      </c>
      <c r="T1523" t="s">
        <v>13383</v>
      </c>
      <c r="U1523" t="s">
        <v>13384</v>
      </c>
    </row>
    <row r="1524" spans="1:21" x14ac:dyDescent="0.3">
      <c r="A1524" t="s">
        <v>13385</v>
      </c>
      <c r="B1524" t="s">
        <v>2920</v>
      </c>
      <c r="C1524" t="s">
        <v>2921</v>
      </c>
      <c r="D1524" t="s">
        <v>13386</v>
      </c>
      <c r="E1524">
        <f>_xlfn.IFNA(VLOOKUP($F1524,지역분류!$C$2:$D$5,2,0),0)</f>
        <v>3</v>
      </c>
      <c r="F1524" t="str">
        <f>_xlfn.IFNA(INDEX(지역분류!$G$2:$G$21,MATCH($J1524,지역분류!$H$2:$H$21,0)),"테마여행")</f>
        <v>서부</v>
      </c>
      <c r="G1524" t="s">
        <v>17</v>
      </c>
      <c r="H1524" t="s">
        <v>18</v>
      </c>
      <c r="I1524" t="s">
        <v>77</v>
      </c>
      <c r="J1524" t="s">
        <v>78</v>
      </c>
      <c r="K1524" t="s">
        <v>13387</v>
      </c>
      <c r="L1524" t="s">
        <v>13387</v>
      </c>
      <c r="M1524" t="s">
        <v>6625</v>
      </c>
      <c r="N1524" t="s">
        <v>13388</v>
      </c>
      <c r="O1524">
        <v>33.424404000000003</v>
      </c>
      <c r="P1524">
        <v>126.27907</v>
      </c>
      <c r="R1524" t="s">
        <v>72</v>
      </c>
      <c r="S1524" t="s">
        <v>13386</v>
      </c>
      <c r="T1524" t="s">
        <v>13389</v>
      </c>
      <c r="U1524" t="s">
        <v>13390</v>
      </c>
    </row>
    <row r="1525" spans="1:21" x14ac:dyDescent="0.3">
      <c r="A1525" t="s">
        <v>13391</v>
      </c>
      <c r="B1525" t="s">
        <v>74</v>
      </c>
      <c r="C1525" t="s">
        <v>75</v>
      </c>
      <c r="D1525" t="s">
        <v>13392</v>
      </c>
      <c r="E1525">
        <f>_xlfn.IFNA(VLOOKUP($F1525,지역분류!$C$2:$D$5,2,0),0)</f>
        <v>1</v>
      </c>
      <c r="F1525" t="str">
        <f>_xlfn.IFNA(INDEX(지역분류!$G$2:$G$21,MATCH($J1525,지역분류!$H$2:$H$21,0)),"테마여행")</f>
        <v>북부</v>
      </c>
      <c r="G1525" t="s">
        <v>17</v>
      </c>
      <c r="H1525" t="s">
        <v>18</v>
      </c>
      <c r="I1525" t="s">
        <v>30</v>
      </c>
      <c r="J1525" t="s">
        <v>31</v>
      </c>
      <c r="K1525" t="s">
        <v>13393</v>
      </c>
      <c r="L1525" t="s">
        <v>13394</v>
      </c>
      <c r="M1525" t="s">
        <v>13395</v>
      </c>
      <c r="N1525" t="s">
        <v>13396</v>
      </c>
      <c r="O1525">
        <v>33.488615500000002</v>
      </c>
      <c r="P1525">
        <v>126.49489850000001</v>
      </c>
      <c r="R1525" t="s">
        <v>13397</v>
      </c>
      <c r="S1525" t="s">
        <v>13392</v>
      </c>
      <c r="T1525" t="s">
        <v>13398</v>
      </c>
      <c r="U1525" t="s">
        <v>13399</v>
      </c>
    </row>
    <row r="1526" spans="1:21" hidden="1" x14ac:dyDescent="0.3">
      <c r="A1526" t="s">
        <v>13400</v>
      </c>
      <c r="B1526" t="s">
        <v>96</v>
      </c>
      <c r="C1526" t="s">
        <v>97</v>
      </c>
      <c r="D1526" t="s">
        <v>13401</v>
      </c>
      <c r="E1526">
        <f>_xlfn.IFNA(VLOOKUP($F1526,지역분류!$C$2:$D$5,2,0),0)</f>
        <v>1</v>
      </c>
      <c r="F1526" t="str">
        <f>_xlfn.IFNA(INDEX(지역분류!$G$2:$G$21,MATCH($J1526,지역분류!$H$2:$H$21,0)),"테마여행")</f>
        <v>북부</v>
      </c>
      <c r="G1526" t="s">
        <v>17</v>
      </c>
      <c r="H1526" t="s">
        <v>18</v>
      </c>
      <c r="I1526" t="s">
        <v>30</v>
      </c>
      <c r="J1526" t="s">
        <v>31</v>
      </c>
      <c r="M1526" t="s">
        <v>13402</v>
      </c>
      <c r="N1526" t="s">
        <v>13403</v>
      </c>
      <c r="S1526" t="s">
        <v>13401</v>
      </c>
      <c r="T1526" t="s">
        <v>13404</v>
      </c>
      <c r="U1526" t="s">
        <v>13405</v>
      </c>
    </row>
    <row r="1527" spans="1:21" x14ac:dyDescent="0.3">
      <c r="A1527" t="s">
        <v>13406</v>
      </c>
      <c r="B1527" t="s">
        <v>2920</v>
      </c>
      <c r="C1527" t="s">
        <v>2921</v>
      </c>
      <c r="D1527" t="s">
        <v>13407</v>
      </c>
      <c r="E1527">
        <f>_xlfn.IFNA(VLOOKUP($F1527,지역분류!$C$2:$D$5,2,0),0)</f>
        <v>1</v>
      </c>
      <c r="F1527" t="str">
        <f>_xlfn.IFNA(INDEX(지역분류!$G$2:$G$21,MATCH($J1527,지역분류!$H$2:$H$21,0)),"테마여행")</f>
        <v>북부</v>
      </c>
      <c r="G1527" t="s">
        <v>17</v>
      </c>
      <c r="H1527" t="s">
        <v>18</v>
      </c>
      <c r="I1527" t="s">
        <v>30</v>
      </c>
      <c r="J1527" t="s">
        <v>31</v>
      </c>
      <c r="K1527" t="s">
        <v>13408</v>
      </c>
      <c r="L1527" t="s">
        <v>13409</v>
      </c>
      <c r="M1527" t="s">
        <v>13410</v>
      </c>
      <c r="N1527" t="s">
        <v>13411</v>
      </c>
      <c r="O1527">
        <v>33.420113700000002</v>
      </c>
      <c r="P1527">
        <v>126.5128172</v>
      </c>
      <c r="S1527" t="s">
        <v>13407</v>
      </c>
      <c r="T1527" t="s">
        <v>13412</v>
      </c>
      <c r="U1527" t="s">
        <v>13413</v>
      </c>
    </row>
    <row r="1528" spans="1:21" x14ac:dyDescent="0.3">
      <c r="A1528" t="s">
        <v>13414</v>
      </c>
      <c r="B1528" t="s">
        <v>14</v>
      </c>
      <c r="C1528" t="s">
        <v>15</v>
      </c>
      <c r="D1528" t="s">
        <v>13415</v>
      </c>
      <c r="E1528">
        <f>_xlfn.IFNA(VLOOKUP($F1528,지역분류!$C$2:$D$5,2,0),0)</f>
        <v>1</v>
      </c>
      <c r="F1528" t="str">
        <f>_xlfn.IFNA(INDEX(지역분류!$G$2:$G$21,MATCH($J1528,지역분류!$H$2:$H$21,0)),"테마여행")</f>
        <v>북부</v>
      </c>
      <c r="G1528" t="s">
        <v>17</v>
      </c>
      <c r="H1528" t="s">
        <v>18</v>
      </c>
      <c r="I1528" t="s">
        <v>30</v>
      </c>
      <c r="J1528" t="s">
        <v>31</v>
      </c>
      <c r="K1528" t="s">
        <v>1017</v>
      </c>
      <c r="L1528" t="s">
        <v>1018</v>
      </c>
      <c r="M1528" t="s">
        <v>13416</v>
      </c>
      <c r="N1528" t="s">
        <v>13417</v>
      </c>
      <c r="O1528">
        <v>33.5122122</v>
      </c>
      <c r="P1528">
        <v>126.5282021</v>
      </c>
      <c r="R1528" t="s">
        <v>13418</v>
      </c>
      <c r="S1528" t="s">
        <v>13415</v>
      </c>
      <c r="T1528" t="s">
        <v>13419</v>
      </c>
      <c r="U1528" t="s">
        <v>13420</v>
      </c>
    </row>
    <row r="1529" spans="1:21" x14ac:dyDescent="0.3">
      <c r="A1529" t="s">
        <v>13421</v>
      </c>
      <c r="B1529" t="s">
        <v>2920</v>
      </c>
      <c r="C1529" t="s">
        <v>2921</v>
      </c>
      <c r="D1529" t="s">
        <v>13422</v>
      </c>
      <c r="E1529">
        <f>_xlfn.IFNA(VLOOKUP($F1529,지역분류!$C$2:$D$5,2,0),0)</f>
        <v>1</v>
      </c>
      <c r="F1529" t="str">
        <f>_xlfn.IFNA(INDEX(지역분류!$G$2:$G$21,MATCH($J1529,지역분류!$H$2:$H$21,0)),"테마여행")</f>
        <v>북부</v>
      </c>
      <c r="G1529" t="s">
        <v>17</v>
      </c>
      <c r="H1529" t="s">
        <v>18</v>
      </c>
      <c r="I1529" t="s">
        <v>42</v>
      </c>
      <c r="J1529" t="s">
        <v>43</v>
      </c>
      <c r="K1529" t="s">
        <v>13423</v>
      </c>
      <c r="L1529" t="s">
        <v>13424</v>
      </c>
      <c r="M1529" t="s">
        <v>13425</v>
      </c>
      <c r="N1529" t="s">
        <v>13426</v>
      </c>
      <c r="O1529">
        <v>33.544594199999999</v>
      </c>
      <c r="P1529">
        <v>126.6518287</v>
      </c>
      <c r="R1529" t="s">
        <v>13427</v>
      </c>
      <c r="S1529" t="s">
        <v>13422</v>
      </c>
      <c r="T1529" t="s">
        <v>13428</v>
      </c>
      <c r="U1529" t="s">
        <v>13429</v>
      </c>
    </row>
    <row r="1530" spans="1:21" x14ac:dyDescent="0.3">
      <c r="A1530" t="s">
        <v>13430</v>
      </c>
      <c r="B1530" t="s">
        <v>74</v>
      </c>
      <c r="C1530" t="s">
        <v>75</v>
      </c>
      <c r="D1530" t="s">
        <v>13431</v>
      </c>
      <c r="E1530">
        <f>_xlfn.IFNA(VLOOKUP($F1530,지역분류!$C$2:$D$5,2,0),0)</f>
        <v>2</v>
      </c>
      <c r="F1530" t="str">
        <f>_xlfn.IFNA(INDEX(지역분류!$G$2:$G$21,MATCH($J1530,지역분류!$H$2:$H$21,0)),"테마여행")</f>
        <v>동부</v>
      </c>
      <c r="G1530" t="s">
        <v>54</v>
      </c>
      <c r="H1530" t="s">
        <v>55</v>
      </c>
      <c r="I1530" t="s">
        <v>187</v>
      </c>
      <c r="J1530" t="s">
        <v>188</v>
      </c>
      <c r="K1530" t="s">
        <v>13432</v>
      </c>
      <c r="L1530" t="s">
        <v>13433</v>
      </c>
      <c r="M1530" t="s">
        <v>13434</v>
      </c>
      <c r="N1530" t="s">
        <v>13435</v>
      </c>
      <c r="O1530">
        <v>33.3783806</v>
      </c>
      <c r="P1530">
        <v>126.8403086</v>
      </c>
      <c r="R1530" t="s">
        <v>13436</v>
      </c>
      <c r="S1530" t="s">
        <v>13437</v>
      </c>
      <c r="T1530" t="s">
        <v>13438</v>
      </c>
      <c r="U1530" t="s">
        <v>13439</v>
      </c>
    </row>
    <row r="1531" spans="1:21" x14ac:dyDescent="0.3">
      <c r="A1531" t="s">
        <v>13440</v>
      </c>
      <c r="B1531" t="s">
        <v>74</v>
      </c>
      <c r="C1531" t="s">
        <v>75</v>
      </c>
      <c r="D1531" t="s">
        <v>13441</v>
      </c>
      <c r="E1531">
        <f>_xlfn.IFNA(VLOOKUP($F1531,지역분류!$C$2:$D$5,2,0),0)</f>
        <v>1</v>
      </c>
      <c r="F1531" t="str">
        <f>_xlfn.IFNA(INDEX(지역분류!$G$2:$G$21,MATCH($J1531,지역분류!$H$2:$H$21,0)),"테마여행")</f>
        <v>북부</v>
      </c>
      <c r="G1531" t="s">
        <v>17</v>
      </c>
      <c r="H1531" t="s">
        <v>18</v>
      </c>
      <c r="I1531" t="s">
        <v>19</v>
      </c>
      <c r="J1531" t="s">
        <v>20</v>
      </c>
      <c r="K1531" t="s">
        <v>13442</v>
      </c>
      <c r="L1531" t="s">
        <v>13443</v>
      </c>
      <c r="M1531" t="s">
        <v>13444</v>
      </c>
      <c r="N1531" t="s">
        <v>13445</v>
      </c>
      <c r="O1531">
        <v>33.454524300000003</v>
      </c>
      <c r="P1531">
        <v>126.3723858</v>
      </c>
      <c r="R1531" t="s">
        <v>13446</v>
      </c>
      <c r="S1531" t="s">
        <v>13441</v>
      </c>
      <c r="T1531" t="s">
        <v>13447</v>
      </c>
      <c r="U1531" t="s">
        <v>13448</v>
      </c>
    </row>
    <row r="1532" spans="1:21" hidden="1" x14ac:dyDescent="0.3">
      <c r="A1532" t="s">
        <v>13449</v>
      </c>
      <c r="B1532" t="s">
        <v>96</v>
      </c>
      <c r="C1532" t="s">
        <v>97</v>
      </c>
      <c r="D1532" t="s">
        <v>13450</v>
      </c>
      <c r="E1532">
        <f>_xlfn.IFNA(VLOOKUP($F1532,지역분류!$C$2:$D$5,2,0),0)</f>
        <v>0</v>
      </c>
      <c r="F1532" t="str">
        <f>_xlfn.IFNA(INDEX(지역분류!$G$2:$G$21,MATCH($J1532,지역분류!$H$2:$H$21,0)),"테마여행")</f>
        <v>테마여행</v>
      </c>
      <c r="G1532" t="s">
        <v>17</v>
      </c>
      <c r="H1532" t="s">
        <v>18</v>
      </c>
      <c r="J1532" t="s">
        <v>352</v>
      </c>
      <c r="M1532" t="s">
        <v>13451</v>
      </c>
      <c r="N1532" t="s">
        <v>13452</v>
      </c>
      <c r="R1532" t="s">
        <v>72</v>
      </c>
      <c r="S1532" t="s">
        <v>13450</v>
      </c>
      <c r="T1532" t="s">
        <v>13453</v>
      </c>
      <c r="U1532" t="s">
        <v>13454</v>
      </c>
    </row>
    <row r="1533" spans="1:21" x14ac:dyDescent="0.3">
      <c r="A1533" t="s">
        <v>13455</v>
      </c>
      <c r="B1533" t="s">
        <v>2920</v>
      </c>
      <c r="C1533" t="s">
        <v>2921</v>
      </c>
      <c r="D1533" t="s">
        <v>13456</v>
      </c>
      <c r="E1533">
        <f>_xlfn.IFNA(VLOOKUP($F1533,지역분류!$C$2:$D$5,2,0),0)</f>
        <v>3</v>
      </c>
      <c r="F1533" t="str">
        <f>_xlfn.IFNA(INDEX(지역분류!$G$2:$G$21,MATCH($J1533,지역분류!$H$2:$H$21,0)),"테마여행")</f>
        <v>서부</v>
      </c>
      <c r="G1533" t="s">
        <v>17</v>
      </c>
      <c r="H1533" t="s">
        <v>18</v>
      </c>
      <c r="I1533" t="s">
        <v>122</v>
      </c>
      <c r="J1533" t="s">
        <v>123</v>
      </c>
      <c r="K1533" t="s">
        <v>13457</v>
      </c>
      <c r="L1533" t="s">
        <v>13458</v>
      </c>
      <c r="M1533" t="s">
        <v>13459</v>
      </c>
      <c r="N1533" t="s">
        <v>13460</v>
      </c>
      <c r="O1533">
        <v>33.305655799999997</v>
      </c>
      <c r="P1533">
        <v>126.24933799999999</v>
      </c>
      <c r="S1533" t="s">
        <v>13461</v>
      </c>
      <c r="T1533" t="s">
        <v>13462</v>
      </c>
      <c r="U1533" t="s">
        <v>13463</v>
      </c>
    </row>
    <row r="1534" spans="1:21" x14ac:dyDescent="0.3">
      <c r="A1534" t="s">
        <v>13464</v>
      </c>
      <c r="B1534" t="s">
        <v>74</v>
      </c>
      <c r="C1534" t="s">
        <v>75</v>
      </c>
      <c r="D1534" t="s">
        <v>13465</v>
      </c>
      <c r="E1534">
        <f>_xlfn.IFNA(VLOOKUP($F1534,지역분류!$C$2:$D$5,2,0),0)</f>
        <v>1</v>
      </c>
      <c r="F1534" t="str">
        <f>_xlfn.IFNA(INDEX(지역분류!$G$2:$G$21,MATCH($J1534,지역분류!$H$2:$H$21,0)),"테마여행")</f>
        <v>북부</v>
      </c>
      <c r="G1534" t="s">
        <v>17</v>
      </c>
      <c r="H1534" t="s">
        <v>18</v>
      </c>
      <c r="I1534" t="s">
        <v>30</v>
      </c>
      <c r="J1534" t="s">
        <v>31</v>
      </c>
      <c r="K1534" t="s">
        <v>13466</v>
      </c>
      <c r="L1534" t="s">
        <v>13467</v>
      </c>
      <c r="M1534" t="s">
        <v>13468</v>
      </c>
      <c r="N1534" t="s">
        <v>13469</v>
      </c>
      <c r="O1534">
        <v>33.517265000000002</v>
      </c>
      <c r="P1534">
        <v>126.52137999999999</v>
      </c>
      <c r="Q1534" t="s">
        <v>13470</v>
      </c>
      <c r="R1534" t="s">
        <v>13471</v>
      </c>
      <c r="S1534" t="s">
        <v>13465</v>
      </c>
      <c r="T1534" t="s">
        <v>13472</v>
      </c>
      <c r="U1534" t="s">
        <v>13473</v>
      </c>
    </row>
    <row r="1535" spans="1:21" x14ac:dyDescent="0.3">
      <c r="A1535" t="s">
        <v>13474</v>
      </c>
      <c r="B1535" t="s">
        <v>2920</v>
      </c>
      <c r="C1535" t="s">
        <v>2921</v>
      </c>
      <c r="D1535" t="s">
        <v>13475</v>
      </c>
      <c r="E1535">
        <f>_xlfn.IFNA(VLOOKUP($F1535,지역분류!$C$2:$D$5,2,0),0)</f>
        <v>3</v>
      </c>
      <c r="F1535" t="str">
        <f>_xlfn.IFNA(INDEX(지역분류!$G$2:$G$21,MATCH($J1535,지역분류!$H$2:$H$21,0)),"테마여행")</f>
        <v>서부</v>
      </c>
      <c r="G1535" t="s">
        <v>54</v>
      </c>
      <c r="H1535" t="s">
        <v>55</v>
      </c>
      <c r="I1535" t="s">
        <v>1090</v>
      </c>
      <c r="J1535" t="s">
        <v>1091</v>
      </c>
      <c r="K1535" t="s">
        <v>13476</v>
      </c>
      <c r="L1535" t="s">
        <v>13477</v>
      </c>
      <c r="M1535" t="s">
        <v>4572</v>
      </c>
      <c r="N1535" t="s">
        <v>13478</v>
      </c>
      <c r="O1535">
        <v>33.229523</v>
      </c>
      <c r="P1535">
        <v>126.26302</v>
      </c>
      <c r="Q1535" t="s">
        <v>13479</v>
      </c>
      <c r="R1535" t="s">
        <v>72</v>
      </c>
      <c r="S1535" t="s">
        <v>13475</v>
      </c>
      <c r="T1535" t="s">
        <v>13480</v>
      </c>
      <c r="U1535" t="s">
        <v>13481</v>
      </c>
    </row>
    <row r="1536" spans="1:21" hidden="1" x14ac:dyDescent="0.3">
      <c r="A1536" t="s">
        <v>13482</v>
      </c>
      <c r="B1536" t="s">
        <v>96</v>
      </c>
      <c r="C1536" t="s">
        <v>97</v>
      </c>
      <c r="D1536" t="s">
        <v>13483</v>
      </c>
      <c r="E1536">
        <f>_xlfn.IFNA(VLOOKUP($F1536,지역분류!$C$2:$D$5,2,0),0)</f>
        <v>3</v>
      </c>
      <c r="F1536" t="str">
        <f>_xlfn.IFNA(INDEX(지역분류!$G$2:$G$21,MATCH($J1536,지역분류!$H$2:$H$21,0)),"테마여행")</f>
        <v>서부</v>
      </c>
      <c r="G1536" t="s">
        <v>54</v>
      </c>
      <c r="H1536" t="s">
        <v>55</v>
      </c>
      <c r="I1536" t="s">
        <v>1090</v>
      </c>
      <c r="J1536" t="s">
        <v>1091</v>
      </c>
      <c r="M1536" t="s">
        <v>13484</v>
      </c>
      <c r="N1536" t="s">
        <v>13485</v>
      </c>
      <c r="S1536" t="s">
        <v>13483</v>
      </c>
      <c r="T1536" t="s">
        <v>13486</v>
      </c>
      <c r="U1536" t="s">
        <v>13487</v>
      </c>
    </row>
    <row r="1537" spans="1:21" x14ac:dyDescent="0.3">
      <c r="A1537" t="s">
        <v>13488</v>
      </c>
      <c r="B1537" t="s">
        <v>2920</v>
      </c>
      <c r="C1537" t="s">
        <v>2921</v>
      </c>
      <c r="D1537" t="s">
        <v>13489</v>
      </c>
      <c r="E1537">
        <f>_xlfn.IFNA(VLOOKUP($F1537,지역분류!$C$2:$D$5,2,0),0)</f>
        <v>3</v>
      </c>
      <c r="F1537" t="str">
        <f>_xlfn.IFNA(INDEX(지역분류!$G$2:$G$21,MATCH($J1537,지역분류!$H$2:$H$21,0)),"테마여행")</f>
        <v>서부</v>
      </c>
      <c r="G1537" t="s">
        <v>54</v>
      </c>
      <c r="H1537" t="s">
        <v>55</v>
      </c>
      <c r="I1537" t="s">
        <v>1090</v>
      </c>
      <c r="J1537" t="s">
        <v>1091</v>
      </c>
      <c r="K1537" t="s">
        <v>13490</v>
      </c>
      <c r="L1537" t="s">
        <v>13491</v>
      </c>
      <c r="M1537" t="s">
        <v>13492</v>
      </c>
      <c r="N1537" t="s">
        <v>13493</v>
      </c>
      <c r="O1537">
        <v>33.225184499999997</v>
      </c>
      <c r="P1537">
        <v>126.25634719999999</v>
      </c>
      <c r="S1537" t="s">
        <v>13489</v>
      </c>
      <c r="T1537" t="s">
        <v>13494</v>
      </c>
      <c r="U1537" t="s">
        <v>13495</v>
      </c>
    </row>
    <row r="1538" spans="1:21" hidden="1" x14ac:dyDescent="0.3">
      <c r="A1538" t="s">
        <v>13496</v>
      </c>
      <c r="B1538" t="s">
        <v>96</v>
      </c>
      <c r="C1538" t="s">
        <v>97</v>
      </c>
      <c r="D1538" t="s">
        <v>13497</v>
      </c>
      <c r="E1538">
        <f>_xlfn.IFNA(VLOOKUP($F1538,지역분류!$C$2:$D$5,2,0),0)</f>
        <v>3</v>
      </c>
      <c r="F1538" t="str">
        <f>_xlfn.IFNA(INDEX(지역분류!$G$2:$G$21,MATCH($J1538,지역분류!$H$2:$H$21,0)),"테마여행")</f>
        <v>서부</v>
      </c>
      <c r="G1538" t="s">
        <v>54</v>
      </c>
      <c r="H1538" t="s">
        <v>55</v>
      </c>
      <c r="I1538" t="s">
        <v>1090</v>
      </c>
      <c r="J1538" t="s">
        <v>1091</v>
      </c>
      <c r="M1538" t="s">
        <v>13498</v>
      </c>
      <c r="N1538" t="s">
        <v>13497</v>
      </c>
      <c r="S1538" t="s">
        <v>13497</v>
      </c>
      <c r="T1538" t="s">
        <v>13499</v>
      </c>
      <c r="U1538" t="s">
        <v>13500</v>
      </c>
    </row>
    <row r="1539" spans="1:21" x14ac:dyDescent="0.3">
      <c r="A1539" t="s">
        <v>13501</v>
      </c>
      <c r="B1539" t="s">
        <v>74</v>
      </c>
      <c r="C1539" t="s">
        <v>75</v>
      </c>
      <c r="D1539" t="s">
        <v>13502</v>
      </c>
      <c r="E1539">
        <f>_xlfn.IFNA(VLOOKUP($F1539,지역분류!$C$2:$D$5,2,0),0)</f>
        <v>3</v>
      </c>
      <c r="F1539" t="str">
        <f>_xlfn.IFNA(INDEX(지역분류!$G$2:$G$21,MATCH($J1539,지역분류!$H$2:$H$21,0)),"테마여행")</f>
        <v>서부</v>
      </c>
      <c r="G1539" t="s">
        <v>17</v>
      </c>
      <c r="H1539" t="s">
        <v>18</v>
      </c>
      <c r="I1539" t="s">
        <v>77</v>
      </c>
      <c r="J1539" t="s">
        <v>78</v>
      </c>
      <c r="K1539" t="s">
        <v>13503</v>
      </c>
      <c r="L1539" t="s">
        <v>13504</v>
      </c>
      <c r="M1539" t="s">
        <v>13505</v>
      </c>
      <c r="N1539" t="s">
        <v>13506</v>
      </c>
      <c r="O1539">
        <v>33.386067799999999</v>
      </c>
      <c r="P1539">
        <v>126.2258574</v>
      </c>
      <c r="R1539" t="s">
        <v>13507</v>
      </c>
      <c r="S1539" t="s">
        <v>13502</v>
      </c>
      <c r="T1539" t="s">
        <v>13508</v>
      </c>
      <c r="U1539" t="s">
        <v>13509</v>
      </c>
    </row>
    <row r="1540" spans="1:21" x14ac:dyDescent="0.3">
      <c r="A1540" t="s">
        <v>13510</v>
      </c>
      <c r="B1540" t="s">
        <v>74</v>
      </c>
      <c r="C1540" t="s">
        <v>75</v>
      </c>
      <c r="D1540" t="s">
        <v>13511</v>
      </c>
      <c r="E1540">
        <f>_xlfn.IFNA(VLOOKUP($F1540,지역분류!$C$2:$D$5,2,0),0)</f>
        <v>1</v>
      </c>
      <c r="F1540" t="str">
        <f>_xlfn.IFNA(INDEX(지역분류!$G$2:$G$21,MATCH($J1540,지역분류!$H$2:$H$21,0)),"테마여행")</f>
        <v>북부</v>
      </c>
      <c r="G1540" t="s">
        <v>17</v>
      </c>
      <c r="H1540" t="s">
        <v>18</v>
      </c>
      <c r="I1540" t="s">
        <v>30</v>
      </c>
      <c r="J1540" t="s">
        <v>31</v>
      </c>
      <c r="K1540" t="s">
        <v>13512</v>
      </c>
      <c r="L1540" t="s">
        <v>13513</v>
      </c>
      <c r="M1540" t="s">
        <v>13514</v>
      </c>
      <c r="N1540" t="s">
        <v>13515</v>
      </c>
      <c r="O1540">
        <v>33.503663299999999</v>
      </c>
      <c r="P1540">
        <v>126.5128253</v>
      </c>
      <c r="R1540" t="s">
        <v>13516</v>
      </c>
      <c r="S1540" t="s">
        <v>13511</v>
      </c>
      <c r="T1540" t="s">
        <v>13517</v>
      </c>
      <c r="U1540" t="s">
        <v>13518</v>
      </c>
    </row>
    <row r="1541" spans="1:21" x14ac:dyDescent="0.3">
      <c r="A1541" t="s">
        <v>13519</v>
      </c>
      <c r="B1541" t="s">
        <v>74</v>
      </c>
      <c r="C1541" t="s">
        <v>75</v>
      </c>
      <c r="D1541" t="s">
        <v>13520</v>
      </c>
      <c r="E1541">
        <f>_xlfn.IFNA(VLOOKUP($F1541,지역분류!$C$2:$D$5,2,0),0)</f>
        <v>3</v>
      </c>
      <c r="F1541" t="str">
        <f>_xlfn.IFNA(INDEX(지역분류!$G$2:$G$21,MATCH($J1541,지역분류!$H$2:$H$21,0)),"테마여행")</f>
        <v>서부</v>
      </c>
      <c r="G1541" t="s">
        <v>17</v>
      </c>
      <c r="H1541" t="s">
        <v>18</v>
      </c>
      <c r="I1541" t="s">
        <v>77</v>
      </c>
      <c r="J1541" t="s">
        <v>78</v>
      </c>
      <c r="K1541" t="s">
        <v>13521</v>
      </c>
      <c r="L1541" t="s">
        <v>13522</v>
      </c>
      <c r="M1541" t="s">
        <v>13523</v>
      </c>
      <c r="N1541" t="s">
        <v>13524</v>
      </c>
      <c r="O1541">
        <v>33.441819500000001</v>
      </c>
      <c r="P1541">
        <v>126.2898557999999</v>
      </c>
      <c r="R1541" t="s">
        <v>13525</v>
      </c>
      <c r="S1541" t="s">
        <v>13520</v>
      </c>
      <c r="T1541" t="s">
        <v>13526</v>
      </c>
      <c r="U1541" t="s">
        <v>13527</v>
      </c>
    </row>
    <row r="1542" spans="1:21" x14ac:dyDescent="0.3">
      <c r="A1542" t="s">
        <v>13528</v>
      </c>
      <c r="B1542" t="s">
        <v>165</v>
      </c>
      <c r="C1542" t="s">
        <v>166</v>
      </c>
      <c r="D1542" t="s">
        <v>13529</v>
      </c>
      <c r="E1542">
        <f>_xlfn.IFNA(VLOOKUP($F1542,지역분류!$C$2:$D$5,2,0),0)</f>
        <v>4</v>
      </c>
      <c r="F1542" t="str">
        <f>_xlfn.IFNA(INDEX(지역분류!$G$2:$G$21,MATCH($J1542,지역분류!$H$2:$H$21,0)),"테마여행")</f>
        <v>남부</v>
      </c>
      <c r="G1542" t="s">
        <v>54</v>
      </c>
      <c r="H1542" t="s">
        <v>55</v>
      </c>
      <c r="I1542" t="s">
        <v>301</v>
      </c>
      <c r="J1542" t="s">
        <v>302</v>
      </c>
      <c r="K1542" t="s">
        <v>13530</v>
      </c>
      <c r="L1542" t="s">
        <v>13531</v>
      </c>
      <c r="M1542" t="s">
        <v>13532</v>
      </c>
      <c r="N1542" t="s">
        <v>13533</v>
      </c>
      <c r="O1542">
        <v>33.292288900000003</v>
      </c>
      <c r="P1542">
        <v>126.7393618</v>
      </c>
      <c r="R1542" t="s">
        <v>13534</v>
      </c>
      <c r="S1542" t="s">
        <v>13529</v>
      </c>
      <c r="T1542" t="s">
        <v>13535</v>
      </c>
      <c r="U1542" t="s">
        <v>13536</v>
      </c>
    </row>
    <row r="1543" spans="1:21" x14ac:dyDescent="0.3">
      <c r="A1543" t="s">
        <v>13537</v>
      </c>
      <c r="B1543" t="s">
        <v>165</v>
      </c>
      <c r="C1543" t="s">
        <v>166</v>
      </c>
      <c r="D1543" t="s">
        <v>13538</v>
      </c>
      <c r="E1543">
        <f>_xlfn.IFNA(VLOOKUP($F1543,지역분류!$C$2:$D$5,2,0),0)</f>
        <v>1</v>
      </c>
      <c r="F1543" t="str">
        <f>_xlfn.IFNA(INDEX(지역분류!$G$2:$G$21,MATCH($J1543,지역분류!$H$2:$H$21,0)),"테마여행")</f>
        <v>북부</v>
      </c>
      <c r="G1543" t="s">
        <v>17</v>
      </c>
      <c r="H1543" t="s">
        <v>18</v>
      </c>
      <c r="I1543" t="s">
        <v>19</v>
      </c>
      <c r="J1543" t="s">
        <v>20</v>
      </c>
      <c r="K1543" t="s">
        <v>13539</v>
      </c>
      <c r="L1543" t="s">
        <v>13540</v>
      </c>
      <c r="M1543" t="s">
        <v>13541</v>
      </c>
      <c r="N1543" t="s">
        <v>13538</v>
      </c>
      <c r="O1543">
        <v>33.420592999999997</v>
      </c>
      <c r="P1543">
        <v>126.4063</v>
      </c>
      <c r="Q1543" t="s">
        <v>3444</v>
      </c>
      <c r="R1543" t="s">
        <v>13542</v>
      </c>
      <c r="S1543" t="s">
        <v>13538</v>
      </c>
      <c r="T1543" t="s">
        <v>13543</v>
      </c>
      <c r="U1543" t="s">
        <v>13544</v>
      </c>
    </row>
    <row r="1544" spans="1:21" x14ac:dyDescent="0.3">
      <c r="A1544" t="s">
        <v>13545</v>
      </c>
      <c r="B1544" t="s">
        <v>14</v>
      </c>
      <c r="C1544" t="s">
        <v>15</v>
      </c>
      <c r="D1544" t="s">
        <v>13546</v>
      </c>
      <c r="E1544">
        <f>_xlfn.IFNA(VLOOKUP($F1544,지역분류!$C$2:$D$5,2,0),0)</f>
        <v>1</v>
      </c>
      <c r="F1544" t="str">
        <f>_xlfn.IFNA(INDEX(지역분류!$G$2:$G$21,MATCH($J1544,지역분류!$H$2:$H$21,0)),"테마여행")</f>
        <v>북부</v>
      </c>
      <c r="G1544" t="s">
        <v>17</v>
      </c>
      <c r="H1544" t="s">
        <v>18</v>
      </c>
      <c r="I1544" t="s">
        <v>30</v>
      </c>
      <c r="J1544" t="s">
        <v>31</v>
      </c>
      <c r="K1544" t="s">
        <v>13547</v>
      </c>
      <c r="L1544" t="s">
        <v>13548</v>
      </c>
      <c r="M1544" t="s">
        <v>13549</v>
      </c>
      <c r="N1544" t="s">
        <v>13550</v>
      </c>
      <c r="O1544">
        <v>33.488549300000003</v>
      </c>
      <c r="P1544">
        <v>126.4911887</v>
      </c>
      <c r="S1544" t="s">
        <v>13546</v>
      </c>
      <c r="T1544" t="s">
        <v>13551</v>
      </c>
      <c r="U1544" t="s">
        <v>13552</v>
      </c>
    </row>
    <row r="1545" spans="1:21" x14ac:dyDescent="0.3">
      <c r="A1545" t="s">
        <v>13553</v>
      </c>
      <c r="B1545" t="s">
        <v>165</v>
      </c>
      <c r="C1545" t="s">
        <v>166</v>
      </c>
      <c r="D1545" t="s">
        <v>13554</v>
      </c>
      <c r="E1545">
        <f>_xlfn.IFNA(VLOOKUP($F1545,지역분류!$C$2:$D$5,2,0),0)</f>
        <v>2</v>
      </c>
      <c r="F1545" t="str">
        <f>_xlfn.IFNA(INDEX(지역분류!$G$2:$G$21,MATCH($J1545,지역분류!$H$2:$H$21,0)),"테마여행")</f>
        <v>동부</v>
      </c>
      <c r="G1545" t="s">
        <v>17</v>
      </c>
      <c r="H1545" t="s">
        <v>18</v>
      </c>
      <c r="I1545" t="s">
        <v>111</v>
      </c>
      <c r="J1545" t="s">
        <v>112</v>
      </c>
      <c r="K1545" t="s">
        <v>13555</v>
      </c>
      <c r="L1545" t="s">
        <v>13556</v>
      </c>
      <c r="M1545" t="s">
        <v>13557</v>
      </c>
      <c r="N1545" t="s">
        <v>13558</v>
      </c>
      <c r="O1545">
        <v>33.518996999999999</v>
      </c>
      <c r="P1545">
        <v>126.85277600000001</v>
      </c>
      <c r="Q1545" t="s">
        <v>5917</v>
      </c>
      <c r="R1545" t="s">
        <v>13559</v>
      </c>
      <c r="S1545" t="s">
        <v>13554</v>
      </c>
      <c r="T1545" t="s">
        <v>13560</v>
      </c>
      <c r="U1545" t="s">
        <v>13561</v>
      </c>
    </row>
    <row r="1546" spans="1:21" x14ac:dyDescent="0.3">
      <c r="A1546" t="s">
        <v>13562</v>
      </c>
      <c r="B1546" t="s">
        <v>74</v>
      </c>
      <c r="C1546" t="s">
        <v>75</v>
      </c>
      <c r="D1546" t="s">
        <v>13563</v>
      </c>
      <c r="E1546">
        <f>_xlfn.IFNA(VLOOKUP($F1546,지역분류!$C$2:$D$5,2,0),0)</f>
        <v>4</v>
      </c>
      <c r="F1546" t="str">
        <f>_xlfn.IFNA(INDEX(지역분류!$G$2:$G$21,MATCH($J1546,지역분류!$H$2:$H$21,0)),"테마여행")</f>
        <v>남부</v>
      </c>
      <c r="G1546" t="s">
        <v>54</v>
      </c>
      <c r="H1546" t="s">
        <v>55</v>
      </c>
      <c r="I1546" t="s">
        <v>69</v>
      </c>
      <c r="J1546" t="s">
        <v>70</v>
      </c>
      <c r="K1546" t="s">
        <v>13564</v>
      </c>
      <c r="L1546" t="s">
        <v>13565</v>
      </c>
      <c r="M1546" t="s">
        <v>13566</v>
      </c>
      <c r="N1546" t="s">
        <v>13567</v>
      </c>
      <c r="O1546">
        <v>33.263957699999999</v>
      </c>
      <c r="P1546">
        <v>126.5507293</v>
      </c>
      <c r="R1546" t="s">
        <v>13568</v>
      </c>
      <c r="S1546" t="s">
        <v>13569</v>
      </c>
      <c r="T1546" t="s">
        <v>13570</v>
      </c>
      <c r="U1546" t="s">
        <v>13571</v>
      </c>
    </row>
    <row r="1547" spans="1:21" x14ac:dyDescent="0.3">
      <c r="A1547" t="s">
        <v>13572</v>
      </c>
      <c r="B1547" t="s">
        <v>2920</v>
      </c>
      <c r="C1547" t="s">
        <v>2921</v>
      </c>
      <c r="D1547" t="s">
        <v>13573</v>
      </c>
      <c r="E1547">
        <f>_xlfn.IFNA(VLOOKUP($F1547,지역분류!$C$2:$D$5,2,0),0)</f>
        <v>2</v>
      </c>
      <c r="F1547" t="str">
        <f>_xlfn.IFNA(INDEX(지역분류!$G$2:$G$21,MATCH($J1547,지역분류!$H$2:$H$21,0)),"테마여행")</f>
        <v>동부</v>
      </c>
      <c r="G1547" t="s">
        <v>17</v>
      </c>
      <c r="H1547" t="s">
        <v>18</v>
      </c>
      <c r="I1547" t="s">
        <v>111</v>
      </c>
      <c r="J1547" t="s">
        <v>112</v>
      </c>
      <c r="K1547" t="s">
        <v>13574</v>
      </c>
      <c r="L1547" t="s">
        <v>13575</v>
      </c>
      <c r="M1547" t="s">
        <v>13576</v>
      </c>
      <c r="N1547" t="s">
        <v>13577</v>
      </c>
      <c r="O1547">
        <v>33.5437905</v>
      </c>
      <c r="P1547">
        <v>126.6688441</v>
      </c>
      <c r="R1547" t="s">
        <v>13578</v>
      </c>
      <c r="S1547" t="s">
        <v>13573</v>
      </c>
      <c r="T1547" t="s">
        <v>13579</v>
      </c>
      <c r="U1547" t="s">
        <v>13580</v>
      </c>
    </row>
    <row r="1548" spans="1:21" x14ac:dyDescent="0.3">
      <c r="A1548" t="s">
        <v>13581</v>
      </c>
      <c r="B1548" t="s">
        <v>14</v>
      </c>
      <c r="C1548" t="s">
        <v>15</v>
      </c>
      <c r="D1548" t="s">
        <v>13582</v>
      </c>
      <c r="E1548">
        <f>_xlfn.IFNA(VLOOKUP($F1548,지역분류!$C$2:$D$5,2,0),0)</f>
        <v>3</v>
      </c>
      <c r="F1548" t="str">
        <f>_xlfn.IFNA(INDEX(지역분류!$G$2:$G$21,MATCH($J1548,지역분류!$H$2:$H$21,0)),"테마여행")</f>
        <v>서부</v>
      </c>
      <c r="G1548" t="s">
        <v>17</v>
      </c>
      <c r="H1548" t="s">
        <v>18</v>
      </c>
      <c r="I1548" t="s">
        <v>77</v>
      </c>
      <c r="J1548" t="s">
        <v>78</v>
      </c>
      <c r="K1548" t="s">
        <v>13583</v>
      </c>
      <c r="L1548" t="s">
        <v>13584</v>
      </c>
      <c r="M1548" t="s">
        <v>13585</v>
      </c>
      <c r="N1548" t="s">
        <v>13586</v>
      </c>
      <c r="O1548">
        <v>33.405805700000002</v>
      </c>
      <c r="P1548">
        <v>126.256367</v>
      </c>
      <c r="R1548" t="s">
        <v>13587</v>
      </c>
      <c r="S1548" t="s">
        <v>13588</v>
      </c>
      <c r="T1548" t="s">
        <v>13589</v>
      </c>
      <c r="U1548" t="s">
        <v>13590</v>
      </c>
    </row>
    <row r="1549" spans="1:21" x14ac:dyDescent="0.3">
      <c r="A1549" t="s">
        <v>13591</v>
      </c>
      <c r="B1549" t="s">
        <v>14</v>
      </c>
      <c r="C1549" t="s">
        <v>15</v>
      </c>
      <c r="D1549" t="s">
        <v>13592</v>
      </c>
      <c r="E1549">
        <f>_xlfn.IFNA(VLOOKUP($F1549,지역분류!$C$2:$D$5,2,0),0)</f>
        <v>1</v>
      </c>
      <c r="F1549" t="str">
        <f>_xlfn.IFNA(INDEX(지역분류!$G$2:$G$21,MATCH($J1549,지역분류!$H$2:$H$21,0)),"테마여행")</f>
        <v>북부</v>
      </c>
      <c r="G1549" t="s">
        <v>17</v>
      </c>
      <c r="H1549" t="s">
        <v>18</v>
      </c>
      <c r="I1549" t="s">
        <v>30</v>
      </c>
      <c r="J1549" t="s">
        <v>31</v>
      </c>
      <c r="K1549" t="s">
        <v>13593</v>
      </c>
      <c r="L1549" t="s">
        <v>13593</v>
      </c>
      <c r="M1549" t="s">
        <v>13594</v>
      </c>
      <c r="N1549" t="s">
        <v>13595</v>
      </c>
      <c r="O1549">
        <v>33.513514999999998</v>
      </c>
      <c r="P1549">
        <v>126.51327999999999</v>
      </c>
      <c r="R1549" t="s">
        <v>13596</v>
      </c>
      <c r="S1549" t="s">
        <v>13597</v>
      </c>
      <c r="T1549" t="s">
        <v>13598</v>
      </c>
      <c r="U1549" t="s">
        <v>13599</v>
      </c>
    </row>
    <row r="1550" spans="1:21" x14ac:dyDescent="0.3">
      <c r="A1550" t="s">
        <v>13600</v>
      </c>
      <c r="B1550" t="s">
        <v>165</v>
      </c>
      <c r="C1550" t="s">
        <v>166</v>
      </c>
      <c r="D1550" t="s">
        <v>13601</v>
      </c>
      <c r="E1550">
        <f>_xlfn.IFNA(VLOOKUP($F1550,지역분류!$C$2:$D$5,2,0),0)</f>
        <v>2</v>
      </c>
      <c r="F1550" t="str">
        <f>_xlfn.IFNA(INDEX(지역분류!$G$2:$G$21,MATCH($J1550,지역분류!$H$2:$H$21,0)),"테마여행")</f>
        <v>동부</v>
      </c>
      <c r="G1550" t="s">
        <v>54</v>
      </c>
      <c r="H1550" t="s">
        <v>55</v>
      </c>
      <c r="I1550" t="s">
        <v>187</v>
      </c>
      <c r="J1550" t="s">
        <v>188</v>
      </c>
      <c r="K1550" t="s">
        <v>13602</v>
      </c>
      <c r="L1550" t="s">
        <v>13603</v>
      </c>
      <c r="M1550" t="s">
        <v>13604</v>
      </c>
      <c r="N1550" t="s">
        <v>13605</v>
      </c>
      <c r="O1550">
        <v>33.444575399999998</v>
      </c>
      <c r="P1550">
        <v>126.9095025</v>
      </c>
      <c r="R1550" t="s">
        <v>13606</v>
      </c>
      <c r="S1550" t="s">
        <v>13607</v>
      </c>
      <c r="T1550" t="s">
        <v>13608</v>
      </c>
      <c r="U1550" t="s">
        <v>13609</v>
      </c>
    </row>
    <row r="1551" spans="1:21" x14ac:dyDescent="0.3">
      <c r="A1551" t="s">
        <v>13610</v>
      </c>
      <c r="B1551" t="s">
        <v>74</v>
      </c>
      <c r="C1551" t="s">
        <v>75</v>
      </c>
      <c r="D1551" t="s">
        <v>13611</v>
      </c>
      <c r="E1551">
        <f>_xlfn.IFNA(VLOOKUP($F1551,지역분류!$C$2:$D$5,2,0),0)</f>
        <v>1</v>
      </c>
      <c r="F1551" t="str">
        <f>_xlfn.IFNA(INDEX(지역분류!$G$2:$G$21,MATCH($J1551,지역분류!$H$2:$H$21,0)),"테마여행")</f>
        <v>북부</v>
      </c>
      <c r="G1551" t="s">
        <v>17</v>
      </c>
      <c r="H1551" t="s">
        <v>18</v>
      </c>
      <c r="I1551" t="s">
        <v>19</v>
      </c>
      <c r="J1551" t="s">
        <v>20</v>
      </c>
      <c r="K1551" t="s">
        <v>13612</v>
      </c>
      <c r="L1551" t="s">
        <v>13613</v>
      </c>
      <c r="M1551" t="s">
        <v>13614</v>
      </c>
      <c r="N1551" t="s">
        <v>13615</v>
      </c>
      <c r="O1551">
        <v>33.449393999999998</v>
      </c>
      <c r="P1551">
        <v>126.43736</v>
      </c>
      <c r="Q1551" t="s">
        <v>13616</v>
      </c>
      <c r="R1551" t="s">
        <v>13617</v>
      </c>
      <c r="S1551" t="s">
        <v>13611</v>
      </c>
      <c r="T1551" t="s">
        <v>13618</v>
      </c>
      <c r="U1551" t="s">
        <v>13619</v>
      </c>
    </row>
    <row r="1552" spans="1:21" x14ac:dyDescent="0.3">
      <c r="A1552" t="s">
        <v>13620</v>
      </c>
      <c r="B1552" t="s">
        <v>14</v>
      </c>
      <c r="C1552" t="s">
        <v>15</v>
      </c>
      <c r="D1552" t="s">
        <v>13621</v>
      </c>
      <c r="E1552">
        <f>_xlfn.IFNA(VLOOKUP($F1552,지역분류!$C$2:$D$5,2,0),0)</f>
        <v>3</v>
      </c>
      <c r="F1552" t="str">
        <f>_xlfn.IFNA(INDEX(지역분류!$G$2:$G$21,MATCH($J1552,지역분류!$H$2:$H$21,0)),"테마여행")</f>
        <v>서부</v>
      </c>
      <c r="G1552" t="s">
        <v>17</v>
      </c>
      <c r="H1552" t="s">
        <v>18</v>
      </c>
      <c r="I1552" t="s">
        <v>77</v>
      </c>
      <c r="J1552" t="s">
        <v>78</v>
      </c>
      <c r="K1552" t="s">
        <v>13622</v>
      </c>
      <c r="L1552" t="s">
        <v>13623</v>
      </c>
      <c r="M1552" t="s">
        <v>13624</v>
      </c>
      <c r="N1552" t="s">
        <v>13625</v>
      </c>
      <c r="O1552">
        <v>33.376055600000001</v>
      </c>
      <c r="P1552">
        <v>126.2441268</v>
      </c>
      <c r="Q1552" t="s">
        <v>12506</v>
      </c>
      <c r="R1552" t="s">
        <v>13626</v>
      </c>
      <c r="S1552" t="s">
        <v>13621</v>
      </c>
      <c r="T1552" t="s">
        <v>13627</v>
      </c>
      <c r="U1552" t="s">
        <v>13628</v>
      </c>
    </row>
    <row r="1553" spans="1:21" hidden="1" x14ac:dyDescent="0.3">
      <c r="A1553" t="s">
        <v>13629</v>
      </c>
      <c r="B1553" t="s">
        <v>96</v>
      </c>
      <c r="C1553" t="s">
        <v>97</v>
      </c>
      <c r="D1553" t="s">
        <v>13630</v>
      </c>
      <c r="E1553">
        <f>_xlfn.IFNA(VLOOKUP($F1553,지역분류!$C$2:$D$5,2,0),0)</f>
        <v>3</v>
      </c>
      <c r="F1553" t="str">
        <f>_xlfn.IFNA(INDEX(지역분류!$G$2:$G$21,MATCH($J1553,지역분류!$H$2:$H$21,0)),"테마여행")</f>
        <v>서부</v>
      </c>
      <c r="G1553" t="s">
        <v>17</v>
      </c>
      <c r="H1553" t="s">
        <v>18</v>
      </c>
      <c r="I1553" t="s">
        <v>77</v>
      </c>
      <c r="J1553" t="s">
        <v>78</v>
      </c>
      <c r="M1553" t="s">
        <v>13631</v>
      </c>
      <c r="N1553" t="s">
        <v>13632</v>
      </c>
      <c r="S1553" t="s">
        <v>13630</v>
      </c>
      <c r="T1553" t="s">
        <v>13633</v>
      </c>
      <c r="U1553" t="s">
        <v>13634</v>
      </c>
    </row>
    <row r="1554" spans="1:21" x14ac:dyDescent="0.3">
      <c r="A1554" t="s">
        <v>13635</v>
      </c>
      <c r="B1554" t="s">
        <v>2920</v>
      </c>
      <c r="C1554" t="s">
        <v>2921</v>
      </c>
      <c r="D1554" t="s">
        <v>13636</v>
      </c>
      <c r="E1554">
        <f>_xlfn.IFNA(VLOOKUP($F1554,지역분류!$C$2:$D$5,2,0),0)</f>
        <v>3</v>
      </c>
      <c r="F1554" t="str">
        <f>_xlfn.IFNA(INDEX(지역분류!$G$2:$G$21,MATCH($J1554,지역분류!$H$2:$H$21,0)),"테마여행")</f>
        <v>서부</v>
      </c>
      <c r="G1554" t="s">
        <v>17</v>
      </c>
      <c r="H1554" t="s">
        <v>18</v>
      </c>
      <c r="I1554" t="s">
        <v>77</v>
      </c>
      <c r="J1554" t="s">
        <v>78</v>
      </c>
      <c r="K1554" t="s">
        <v>13637</v>
      </c>
      <c r="L1554" t="s">
        <v>13637</v>
      </c>
      <c r="M1554" t="s">
        <v>7547</v>
      </c>
      <c r="N1554" t="s">
        <v>13638</v>
      </c>
      <c r="O1554">
        <v>33.363810000000001</v>
      </c>
      <c r="P1554">
        <v>126.32422</v>
      </c>
      <c r="R1554" t="s">
        <v>72</v>
      </c>
      <c r="S1554" t="s">
        <v>13636</v>
      </c>
      <c r="T1554" t="s">
        <v>13639</v>
      </c>
      <c r="U1554" t="s">
        <v>13640</v>
      </c>
    </row>
    <row r="1555" spans="1:21" hidden="1" x14ac:dyDescent="0.3">
      <c r="A1555" t="s">
        <v>13641</v>
      </c>
      <c r="B1555" t="s">
        <v>96</v>
      </c>
      <c r="C1555" t="s">
        <v>97</v>
      </c>
      <c r="D1555" t="s">
        <v>13642</v>
      </c>
      <c r="E1555">
        <f>_xlfn.IFNA(VLOOKUP($F1555,지역분류!$C$2:$D$5,2,0),0)</f>
        <v>3</v>
      </c>
      <c r="F1555" t="str">
        <f>_xlfn.IFNA(INDEX(지역분류!$G$2:$G$21,MATCH($J1555,지역분류!$H$2:$H$21,0)),"테마여행")</f>
        <v>서부</v>
      </c>
      <c r="G1555" t="s">
        <v>17</v>
      </c>
      <c r="H1555" t="s">
        <v>18</v>
      </c>
      <c r="I1555" t="s">
        <v>77</v>
      </c>
      <c r="J1555" t="s">
        <v>78</v>
      </c>
      <c r="M1555" t="s">
        <v>13643</v>
      </c>
      <c r="N1555" t="s">
        <v>13644</v>
      </c>
      <c r="S1555" t="s">
        <v>13642</v>
      </c>
      <c r="T1555" t="s">
        <v>13645</v>
      </c>
      <c r="U1555" t="s">
        <v>13646</v>
      </c>
    </row>
    <row r="1556" spans="1:21" x14ac:dyDescent="0.3">
      <c r="A1556" t="s">
        <v>13647</v>
      </c>
      <c r="B1556" t="s">
        <v>2920</v>
      </c>
      <c r="C1556" t="s">
        <v>2921</v>
      </c>
      <c r="D1556" t="s">
        <v>13648</v>
      </c>
      <c r="E1556">
        <f>_xlfn.IFNA(VLOOKUP($F1556,지역분류!$C$2:$D$5,2,0),0)</f>
        <v>4</v>
      </c>
      <c r="F1556" t="str">
        <f>_xlfn.IFNA(INDEX(지역분류!$G$2:$G$21,MATCH($J1556,지역분류!$H$2:$H$21,0)),"테마여행")</f>
        <v>남부</v>
      </c>
      <c r="G1556" t="s">
        <v>54</v>
      </c>
      <c r="H1556" t="s">
        <v>55</v>
      </c>
      <c r="I1556" t="s">
        <v>69</v>
      </c>
      <c r="J1556" t="s">
        <v>70</v>
      </c>
      <c r="K1556" t="s">
        <v>13649</v>
      </c>
      <c r="L1556" t="s">
        <v>13650</v>
      </c>
      <c r="M1556" t="s">
        <v>13651</v>
      </c>
      <c r="N1556" t="s">
        <v>13652</v>
      </c>
      <c r="O1556">
        <v>33.2531228</v>
      </c>
      <c r="P1556">
        <v>126.583416</v>
      </c>
      <c r="R1556" t="s">
        <v>13653</v>
      </c>
      <c r="S1556" t="s">
        <v>13648</v>
      </c>
      <c r="T1556" t="s">
        <v>13654</v>
      </c>
      <c r="U1556" t="s">
        <v>13655</v>
      </c>
    </row>
    <row r="1557" spans="1:21" hidden="1" x14ac:dyDescent="0.3">
      <c r="A1557" t="s">
        <v>13656</v>
      </c>
      <c r="B1557" t="s">
        <v>96</v>
      </c>
      <c r="C1557" t="s">
        <v>97</v>
      </c>
      <c r="D1557" t="s">
        <v>13657</v>
      </c>
      <c r="E1557">
        <f>_xlfn.IFNA(VLOOKUP($F1557,지역분류!$C$2:$D$5,2,0),0)</f>
        <v>4</v>
      </c>
      <c r="F1557" t="str">
        <f>_xlfn.IFNA(INDEX(지역분류!$G$2:$G$21,MATCH($J1557,지역분류!$H$2:$H$21,0)),"테마여행")</f>
        <v>남부</v>
      </c>
      <c r="G1557" t="s">
        <v>54</v>
      </c>
      <c r="H1557" t="s">
        <v>55</v>
      </c>
      <c r="I1557" t="s">
        <v>69</v>
      </c>
      <c r="J1557" t="s">
        <v>70</v>
      </c>
      <c r="M1557" t="s">
        <v>13658</v>
      </c>
      <c r="N1557" t="s">
        <v>13659</v>
      </c>
      <c r="S1557" t="s">
        <v>13660</v>
      </c>
      <c r="T1557" t="s">
        <v>13661</v>
      </c>
      <c r="U1557" t="s">
        <v>13662</v>
      </c>
    </row>
    <row r="1558" spans="1:21" x14ac:dyDescent="0.3">
      <c r="A1558" t="s">
        <v>13663</v>
      </c>
      <c r="B1558" t="s">
        <v>2920</v>
      </c>
      <c r="C1558" t="s">
        <v>2921</v>
      </c>
      <c r="D1558" t="s">
        <v>13664</v>
      </c>
      <c r="E1558">
        <f>_xlfn.IFNA(VLOOKUP($F1558,지역분류!$C$2:$D$5,2,0),0)</f>
        <v>4</v>
      </c>
      <c r="F1558" t="str">
        <f>_xlfn.IFNA(INDEX(지역분류!$G$2:$G$21,MATCH($J1558,지역분류!$H$2:$H$21,0)),"테마여행")</f>
        <v>남부</v>
      </c>
      <c r="G1558" t="s">
        <v>54</v>
      </c>
      <c r="H1558" t="s">
        <v>55</v>
      </c>
      <c r="I1558" t="s">
        <v>56</v>
      </c>
      <c r="J1558" t="s">
        <v>57</v>
      </c>
      <c r="K1558" t="s">
        <v>13665</v>
      </c>
      <c r="L1558" t="s">
        <v>13666</v>
      </c>
      <c r="M1558" t="s">
        <v>13667</v>
      </c>
      <c r="N1558" t="s">
        <v>13668</v>
      </c>
      <c r="O1558">
        <v>33.299159500000002</v>
      </c>
      <c r="P1558">
        <v>126.3085849</v>
      </c>
      <c r="R1558" t="s">
        <v>13669</v>
      </c>
      <c r="S1558" t="s">
        <v>13664</v>
      </c>
      <c r="T1558" t="s">
        <v>13670</v>
      </c>
      <c r="U1558" t="s">
        <v>13671</v>
      </c>
    </row>
    <row r="1559" spans="1:21" x14ac:dyDescent="0.3">
      <c r="A1559" t="s">
        <v>13672</v>
      </c>
      <c r="B1559" t="s">
        <v>2920</v>
      </c>
      <c r="C1559" t="s">
        <v>2921</v>
      </c>
      <c r="D1559" t="s">
        <v>13673</v>
      </c>
      <c r="E1559">
        <f>_xlfn.IFNA(VLOOKUP($F1559,지역분류!$C$2:$D$5,2,0),0)</f>
        <v>4</v>
      </c>
      <c r="F1559" t="str">
        <f>_xlfn.IFNA(INDEX(지역분류!$G$2:$G$21,MATCH($J1559,지역분류!$H$2:$H$21,0)),"테마여행")</f>
        <v>남부</v>
      </c>
      <c r="G1559" t="s">
        <v>54</v>
      </c>
      <c r="H1559" t="s">
        <v>55</v>
      </c>
      <c r="I1559" t="s">
        <v>69</v>
      </c>
      <c r="J1559" t="s">
        <v>70</v>
      </c>
      <c r="K1559" t="s">
        <v>13674</v>
      </c>
      <c r="L1559" t="s">
        <v>13675</v>
      </c>
      <c r="M1559" t="s">
        <v>13676</v>
      </c>
      <c r="N1559" t="s">
        <v>13677</v>
      </c>
      <c r="O1559">
        <v>33.227561899999998</v>
      </c>
      <c r="P1559">
        <v>126.4748154</v>
      </c>
      <c r="R1559" t="s">
        <v>13678</v>
      </c>
      <c r="S1559" t="s">
        <v>13673</v>
      </c>
      <c r="T1559" t="s">
        <v>13679</v>
      </c>
      <c r="U1559" t="s">
        <v>13680</v>
      </c>
    </row>
    <row r="1560" spans="1:21" x14ac:dyDescent="0.3">
      <c r="A1560" t="s">
        <v>13681</v>
      </c>
      <c r="B1560" t="s">
        <v>2920</v>
      </c>
      <c r="C1560" t="s">
        <v>2921</v>
      </c>
      <c r="D1560" t="s">
        <v>13682</v>
      </c>
      <c r="E1560">
        <f>_xlfn.IFNA(VLOOKUP($F1560,지역분류!$C$2:$D$5,2,0),0)</f>
        <v>1</v>
      </c>
      <c r="F1560" t="str">
        <f>_xlfn.IFNA(INDEX(지역분류!$G$2:$G$21,MATCH($J1560,지역분류!$H$2:$H$21,0)),"테마여행")</f>
        <v>북부</v>
      </c>
      <c r="G1560" t="s">
        <v>17</v>
      </c>
      <c r="H1560" t="s">
        <v>18</v>
      </c>
      <c r="I1560" t="s">
        <v>30</v>
      </c>
      <c r="J1560" t="s">
        <v>31</v>
      </c>
      <c r="K1560" t="s">
        <v>13683</v>
      </c>
      <c r="L1560" t="s">
        <v>13684</v>
      </c>
      <c r="M1560" t="s">
        <v>3301</v>
      </c>
      <c r="N1560" t="s">
        <v>13685</v>
      </c>
      <c r="O1560">
        <v>33.511913</v>
      </c>
      <c r="P1560">
        <v>126.52066000000001</v>
      </c>
      <c r="Q1560" t="s">
        <v>6922</v>
      </c>
      <c r="R1560" t="s">
        <v>72</v>
      </c>
      <c r="S1560" t="s">
        <v>13682</v>
      </c>
      <c r="T1560" t="s">
        <v>13686</v>
      </c>
      <c r="U1560" t="s">
        <v>13687</v>
      </c>
    </row>
    <row r="1561" spans="1:21" x14ac:dyDescent="0.3">
      <c r="A1561" t="s">
        <v>13688</v>
      </c>
      <c r="B1561" t="s">
        <v>165</v>
      </c>
      <c r="C1561" t="s">
        <v>166</v>
      </c>
      <c r="D1561" t="s">
        <v>13689</v>
      </c>
      <c r="E1561">
        <f>_xlfn.IFNA(VLOOKUP($F1561,지역분류!$C$2:$D$5,2,0),0)</f>
        <v>3</v>
      </c>
      <c r="F1561" t="str">
        <f>_xlfn.IFNA(INDEX(지역분류!$G$2:$G$21,MATCH($J1561,지역분류!$H$2:$H$21,0)),"테마여행")</f>
        <v>서부</v>
      </c>
      <c r="G1561" t="s">
        <v>17</v>
      </c>
      <c r="H1561" t="s">
        <v>18</v>
      </c>
      <c r="I1561" t="s">
        <v>122</v>
      </c>
      <c r="J1561" t="s">
        <v>123</v>
      </c>
      <c r="K1561" t="s">
        <v>13690</v>
      </c>
      <c r="L1561" t="s">
        <v>13691</v>
      </c>
      <c r="M1561" t="s">
        <v>13692</v>
      </c>
      <c r="N1561" t="s">
        <v>13693</v>
      </c>
      <c r="O1561">
        <v>33.320007099999998</v>
      </c>
      <c r="P1561">
        <v>126.2463106</v>
      </c>
      <c r="R1561" t="s">
        <v>13694</v>
      </c>
      <c r="S1561" t="s">
        <v>13689</v>
      </c>
      <c r="T1561" t="s">
        <v>13695</v>
      </c>
      <c r="U1561" t="s">
        <v>13696</v>
      </c>
    </row>
    <row r="1562" spans="1:21" hidden="1" x14ac:dyDescent="0.3">
      <c r="A1562" t="s">
        <v>13697</v>
      </c>
      <c r="B1562" t="s">
        <v>96</v>
      </c>
      <c r="C1562" t="s">
        <v>97</v>
      </c>
      <c r="D1562" t="s">
        <v>13698</v>
      </c>
      <c r="E1562">
        <f>_xlfn.IFNA(VLOOKUP($F1562,지역분류!$C$2:$D$5,2,0),0)</f>
        <v>3</v>
      </c>
      <c r="F1562" t="str">
        <f>_xlfn.IFNA(INDEX(지역분류!$G$2:$G$21,MATCH($J1562,지역분류!$H$2:$H$21,0)),"테마여행")</f>
        <v>서부</v>
      </c>
      <c r="G1562" t="s">
        <v>17</v>
      </c>
      <c r="H1562" t="s">
        <v>18</v>
      </c>
      <c r="I1562" t="s">
        <v>122</v>
      </c>
      <c r="J1562" t="s">
        <v>123</v>
      </c>
      <c r="M1562" t="s">
        <v>4187</v>
      </c>
      <c r="N1562" t="s">
        <v>13699</v>
      </c>
      <c r="S1562" t="s">
        <v>13698</v>
      </c>
      <c r="T1562" t="s">
        <v>13700</v>
      </c>
      <c r="U1562" t="s">
        <v>13701</v>
      </c>
    </row>
    <row r="1563" spans="1:21" x14ac:dyDescent="0.3">
      <c r="A1563" t="s">
        <v>13702</v>
      </c>
      <c r="B1563" t="s">
        <v>74</v>
      </c>
      <c r="C1563" t="s">
        <v>75</v>
      </c>
      <c r="D1563" t="s">
        <v>13703</v>
      </c>
      <c r="E1563">
        <f>_xlfn.IFNA(VLOOKUP($F1563,지역분류!$C$2:$D$5,2,0),0)</f>
        <v>4</v>
      </c>
      <c r="F1563" t="str">
        <f>_xlfn.IFNA(INDEX(지역분류!$G$2:$G$21,MATCH($J1563,지역분류!$H$2:$H$21,0)),"테마여행")</f>
        <v>남부</v>
      </c>
      <c r="G1563" t="s">
        <v>54</v>
      </c>
      <c r="H1563" t="s">
        <v>55</v>
      </c>
      <c r="I1563" t="s">
        <v>843</v>
      </c>
      <c r="J1563" t="s">
        <v>844</v>
      </c>
      <c r="K1563" t="s">
        <v>13704</v>
      </c>
      <c r="L1563" t="s">
        <v>13705</v>
      </c>
      <c r="M1563" t="s">
        <v>13706</v>
      </c>
      <c r="N1563" t="s">
        <v>13707</v>
      </c>
      <c r="O1563">
        <v>33.281410700000002</v>
      </c>
      <c r="P1563">
        <v>126.4111118</v>
      </c>
      <c r="R1563" t="s">
        <v>13708</v>
      </c>
      <c r="S1563" t="s">
        <v>13703</v>
      </c>
      <c r="T1563" t="s">
        <v>13709</v>
      </c>
      <c r="U1563" t="s">
        <v>13710</v>
      </c>
    </row>
    <row r="1564" spans="1:21" x14ac:dyDescent="0.3">
      <c r="A1564" t="s">
        <v>13711</v>
      </c>
      <c r="B1564" t="s">
        <v>2920</v>
      </c>
      <c r="C1564" t="s">
        <v>2921</v>
      </c>
      <c r="D1564" t="s">
        <v>13712</v>
      </c>
      <c r="E1564">
        <f>_xlfn.IFNA(VLOOKUP($F1564,지역분류!$C$2:$D$5,2,0),0)</f>
        <v>1</v>
      </c>
      <c r="F1564" t="str">
        <f>_xlfn.IFNA(INDEX(지역분류!$G$2:$G$21,MATCH($J1564,지역분류!$H$2:$H$21,0)),"테마여행")</f>
        <v>북부</v>
      </c>
      <c r="G1564" t="s">
        <v>17</v>
      </c>
      <c r="H1564" t="s">
        <v>18</v>
      </c>
      <c r="I1564" t="s">
        <v>30</v>
      </c>
      <c r="J1564" t="s">
        <v>31</v>
      </c>
      <c r="K1564" t="s">
        <v>13713</v>
      </c>
      <c r="L1564" t="s">
        <v>13713</v>
      </c>
      <c r="M1564" t="s">
        <v>13714</v>
      </c>
      <c r="N1564" t="s">
        <v>13715</v>
      </c>
      <c r="O1564">
        <v>33.529485700000002</v>
      </c>
      <c r="P1564">
        <v>126.5894095</v>
      </c>
      <c r="S1564" t="s">
        <v>13712</v>
      </c>
      <c r="T1564" t="s">
        <v>13716</v>
      </c>
      <c r="U1564" t="s">
        <v>13717</v>
      </c>
    </row>
    <row r="1565" spans="1:21" x14ac:dyDescent="0.3">
      <c r="A1565" t="s">
        <v>13718</v>
      </c>
      <c r="B1565" t="s">
        <v>2920</v>
      </c>
      <c r="C1565" t="s">
        <v>2921</v>
      </c>
      <c r="D1565" t="s">
        <v>13719</v>
      </c>
      <c r="E1565">
        <f>_xlfn.IFNA(VLOOKUP($F1565,지역분류!$C$2:$D$5,2,0),0)</f>
        <v>3</v>
      </c>
      <c r="F1565" t="str">
        <f>_xlfn.IFNA(INDEX(지역분류!$G$2:$G$21,MATCH($J1565,지역분류!$H$2:$H$21,0)),"테마여행")</f>
        <v>서부</v>
      </c>
      <c r="G1565" t="s">
        <v>17</v>
      </c>
      <c r="H1565" t="s">
        <v>18</v>
      </c>
      <c r="I1565" t="s">
        <v>122</v>
      </c>
      <c r="J1565" t="s">
        <v>123</v>
      </c>
      <c r="K1565" t="s">
        <v>13720</v>
      </c>
      <c r="L1565" t="s">
        <v>13721</v>
      </c>
      <c r="M1565" t="s">
        <v>13722</v>
      </c>
      <c r="N1565" t="s">
        <v>13723</v>
      </c>
      <c r="O1565">
        <v>33.341264500000001</v>
      </c>
      <c r="P1565">
        <v>126.2286517</v>
      </c>
      <c r="S1565" t="s">
        <v>13719</v>
      </c>
      <c r="T1565" t="s">
        <v>13724</v>
      </c>
      <c r="U1565" t="s">
        <v>13725</v>
      </c>
    </row>
    <row r="1566" spans="1:21" hidden="1" x14ac:dyDescent="0.3">
      <c r="A1566" t="s">
        <v>13726</v>
      </c>
      <c r="B1566" t="s">
        <v>96</v>
      </c>
      <c r="C1566" t="s">
        <v>97</v>
      </c>
      <c r="D1566" t="s">
        <v>13727</v>
      </c>
      <c r="E1566">
        <f>_xlfn.IFNA(VLOOKUP($F1566,지역분류!$C$2:$D$5,2,0),0)</f>
        <v>3</v>
      </c>
      <c r="F1566" t="str">
        <f>_xlfn.IFNA(INDEX(지역분류!$G$2:$G$21,MATCH($J1566,지역분류!$H$2:$H$21,0)),"테마여행")</f>
        <v>서부</v>
      </c>
      <c r="G1566" t="s">
        <v>17</v>
      </c>
      <c r="H1566" t="s">
        <v>18</v>
      </c>
      <c r="I1566" t="s">
        <v>122</v>
      </c>
      <c r="J1566" t="s">
        <v>123</v>
      </c>
      <c r="M1566" t="s">
        <v>13728</v>
      </c>
      <c r="N1566" t="s">
        <v>13729</v>
      </c>
      <c r="S1566" t="s">
        <v>13727</v>
      </c>
      <c r="T1566" t="s">
        <v>13730</v>
      </c>
      <c r="U1566" t="s">
        <v>13731</v>
      </c>
    </row>
    <row r="1567" spans="1:21" x14ac:dyDescent="0.3">
      <c r="A1567" t="s">
        <v>13732</v>
      </c>
      <c r="B1567" t="s">
        <v>74</v>
      </c>
      <c r="C1567" t="s">
        <v>75</v>
      </c>
      <c r="D1567" t="s">
        <v>13733</v>
      </c>
      <c r="E1567">
        <f>_xlfn.IFNA(VLOOKUP($F1567,지역분류!$C$2:$D$5,2,0),0)</f>
        <v>1</v>
      </c>
      <c r="F1567" t="str">
        <f>_xlfn.IFNA(INDEX(지역분류!$G$2:$G$21,MATCH($J1567,지역분류!$H$2:$H$21,0)),"테마여행")</f>
        <v>북부</v>
      </c>
      <c r="G1567" t="s">
        <v>17</v>
      </c>
      <c r="H1567" t="s">
        <v>18</v>
      </c>
      <c r="I1567" t="s">
        <v>30</v>
      </c>
      <c r="J1567" t="s">
        <v>31</v>
      </c>
      <c r="K1567" t="s">
        <v>13734</v>
      </c>
      <c r="L1567" t="s">
        <v>13734</v>
      </c>
      <c r="M1567" t="s">
        <v>13735</v>
      </c>
      <c r="N1567" t="s">
        <v>13736</v>
      </c>
      <c r="O1567">
        <v>33.504240000000003</v>
      </c>
      <c r="P1567">
        <v>126.47060999999999</v>
      </c>
      <c r="R1567" t="s">
        <v>13737</v>
      </c>
      <c r="S1567" t="s">
        <v>13733</v>
      </c>
      <c r="T1567" t="s">
        <v>13738</v>
      </c>
      <c r="U1567" t="s">
        <v>13739</v>
      </c>
    </row>
    <row r="1568" spans="1:21" x14ac:dyDescent="0.3">
      <c r="A1568" t="s">
        <v>13740</v>
      </c>
      <c r="B1568" t="s">
        <v>165</v>
      </c>
      <c r="C1568" t="s">
        <v>166</v>
      </c>
      <c r="D1568" t="s">
        <v>13741</v>
      </c>
      <c r="E1568">
        <f>_xlfn.IFNA(VLOOKUP($F1568,지역분류!$C$2:$D$5,2,0),0)</f>
        <v>1</v>
      </c>
      <c r="F1568" t="str">
        <f>_xlfn.IFNA(INDEX(지역분류!$G$2:$G$21,MATCH($J1568,지역분류!$H$2:$H$21,0)),"테마여행")</f>
        <v>북부</v>
      </c>
      <c r="G1568" t="s">
        <v>17</v>
      </c>
      <c r="H1568" t="s">
        <v>18</v>
      </c>
      <c r="I1568" t="s">
        <v>30</v>
      </c>
      <c r="J1568" t="s">
        <v>31</v>
      </c>
      <c r="K1568" t="s">
        <v>13742</v>
      </c>
      <c r="L1568" t="s">
        <v>13743</v>
      </c>
      <c r="M1568" t="s">
        <v>13744</v>
      </c>
      <c r="N1568" t="s">
        <v>13745</v>
      </c>
      <c r="O1568">
        <v>33.489417199999998</v>
      </c>
      <c r="P1568">
        <v>126.4906421</v>
      </c>
      <c r="R1568" t="s">
        <v>13746</v>
      </c>
      <c r="S1568" t="s">
        <v>13747</v>
      </c>
      <c r="T1568" t="s">
        <v>13748</v>
      </c>
      <c r="U1568" t="s">
        <v>13749</v>
      </c>
    </row>
    <row r="1569" spans="1:21" hidden="1" x14ac:dyDescent="0.3">
      <c r="A1569" t="s">
        <v>13750</v>
      </c>
      <c r="B1569" t="s">
        <v>96</v>
      </c>
      <c r="C1569" t="s">
        <v>97</v>
      </c>
      <c r="D1569" t="s">
        <v>13751</v>
      </c>
      <c r="E1569">
        <f>_xlfn.IFNA(VLOOKUP($F1569,지역분류!$C$2:$D$5,2,0),0)</f>
        <v>1</v>
      </c>
      <c r="F1569" t="str">
        <f>_xlfn.IFNA(INDEX(지역분류!$G$2:$G$21,MATCH($J1569,지역분류!$H$2:$H$21,0)),"테마여행")</f>
        <v>북부</v>
      </c>
      <c r="G1569" t="s">
        <v>17</v>
      </c>
      <c r="H1569" t="s">
        <v>18</v>
      </c>
      <c r="I1569" t="s">
        <v>30</v>
      </c>
      <c r="J1569" t="s">
        <v>31</v>
      </c>
      <c r="M1569" t="s">
        <v>13752</v>
      </c>
      <c r="N1569" t="s">
        <v>13753</v>
      </c>
      <c r="S1569" t="s">
        <v>13751</v>
      </c>
      <c r="T1569" t="s">
        <v>13754</v>
      </c>
      <c r="U1569" t="s">
        <v>13755</v>
      </c>
    </row>
    <row r="1570" spans="1:21" hidden="1" x14ac:dyDescent="0.3">
      <c r="A1570" t="s">
        <v>13756</v>
      </c>
      <c r="B1570" t="s">
        <v>96</v>
      </c>
      <c r="C1570" t="s">
        <v>97</v>
      </c>
      <c r="D1570" t="s">
        <v>13757</v>
      </c>
      <c r="E1570">
        <f>_xlfn.IFNA(VLOOKUP($F1570,지역분류!$C$2:$D$5,2,0),0)</f>
        <v>1</v>
      </c>
      <c r="F1570" t="str">
        <f>_xlfn.IFNA(INDEX(지역분류!$G$2:$G$21,MATCH($J1570,지역분류!$H$2:$H$21,0)),"테마여행")</f>
        <v>북부</v>
      </c>
      <c r="G1570" t="s">
        <v>17</v>
      </c>
      <c r="H1570" t="s">
        <v>18</v>
      </c>
      <c r="I1570" t="s">
        <v>30</v>
      </c>
      <c r="J1570" t="s">
        <v>31</v>
      </c>
      <c r="M1570" t="s">
        <v>13758</v>
      </c>
      <c r="N1570" t="s">
        <v>13759</v>
      </c>
      <c r="S1570" t="s">
        <v>13757</v>
      </c>
      <c r="T1570" t="s">
        <v>13760</v>
      </c>
      <c r="U1570" t="s">
        <v>13761</v>
      </c>
    </row>
    <row r="1571" spans="1:21" x14ac:dyDescent="0.3">
      <c r="A1571" t="s">
        <v>13762</v>
      </c>
      <c r="B1571" t="s">
        <v>165</v>
      </c>
      <c r="C1571" t="s">
        <v>166</v>
      </c>
      <c r="D1571" t="s">
        <v>13763</v>
      </c>
      <c r="E1571">
        <f>_xlfn.IFNA(VLOOKUP($F1571,지역분류!$C$2:$D$5,2,0),0)</f>
        <v>1</v>
      </c>
      <c r="F1571" t="str">
        <f>_xlfn.IFNA(INDEX(지역분류!$G$2:$G$21,MATCH($J1571,지역분류!$H$2:$H$21,0)),"테마여행")</f>
        <v>북부</v>
      </c>
      <c r="G1571" t="s">
        <v>17</v>
      </c>
      <c r="H1571" t="s">
        <v>18</v>
      </c>
      <c r="I1571" t="s">
        <v>30</v>
      </c>
      <c r="J1571" t="s">
        <v>31</v>
      </c>
      <c r="K1571" t="s">
        <v>13764</v>
      </c>
      <c r="L1571" t="s">
        <v>13765</v>
      </c>
      <c r="M1571" t="s">
        <v>13766</v>
      </c>
      <c r="N1571" t="s">
        <v>13767</v>
      </c>
      <c r="O1571">
        <v>33.517417999999999</v>
      </c>
      <c r="P1571">
        <v>126.49878</v>
      </c>
      <c r="Q1571" t="s">
        <v>1305</v>
      </c>
      <c r="R1571" t="s">
        <v>13768</v>
      </c>
      <c r="S1571" t="s">
        <v>13769</v>
      </c>
      <c r="T1571" t="s">
        <v>13770</v>
      </c>
      <c r="U1571" t="s">
        <v>13771</v>
      </c>
    </row>
    <row r="1572" spans="1:21" x14ac:dyDescent="0.3">
      <c r="A1572" t="s">
        <v>13772</v>
      </c>
      <c r="B1572" t="s">
        <v>74</v>
      </c>
      <c r="C1572" t="s">
        <v>75</v>
      </c>
      <c r="D1572" t="s">
        <v>13773</v>
      </c>
      <c r="E1572">
        <f>_xlfn.IFNA(VLOOKUP($F1572,지역분류!$C$2:$D$5,2,0),0)</f>
        <v>4</v>
      </c>
      <c r="F1572" t="str">
        <f>_xlfn.IFNA(INDEX(지역분류!$G$2:$G$21,MATCH($J1572,지역분류!$H$2:$H$21,0)),"테마여행")</f>
        <v>남부</v>
      </c>
      <c r="G1572" t="s">
        <v>54</v>
      </c>
      <c r="H1572" t="s">
        <v>55</v>
      </c>
      <c r="I1572" t="s">
        <v>56</v>
      </c>
      <c r="J1572" t="s">
        <v>57</v>
      </c>
      <c r="K1572" t="s">
        <v>13774</v>
      </c>
      <c r="L1572" t="s">
        <v>13775</v>
      </c>
      <c r="M1572" t="s">
        <v>13776</v>
      </c>
      <c r="N1572" t="s">
        <v>13777</v>
      </c>
      <c r="O1572">
        <v>33.302970000000002</v>
      </c>
      <c r="P1572">
        <v>126.299065</v>
      </c>
      <c r="Q1572" t="s">
        <v>13778</v>
      </c>
      <c r="R1572" t="s">
        <v>13779</v>
      </c>
      <c r="S1572" t="s">
        <v>13773</v>
      </c>
      <c r="T1572" t="s">
        <v>13780</v>
      </c>
      <c r="U1572" t="s">
        <v>13781</v>
      </c>
    </row>
    <row r="1573" spans="1:21" hidden="1" x14ac:dyDescent="0.3">
      <c r="A1573" t="s">
        <v>13782</v>
      </c>
      <c r="B1573" t="s">
        <v>96</v>
      </c>
      <c r="C1573" t="s">
        <v>97</v>
      </c>
      <c r="D1573" t="s">
        <v>13783</v>
      </c>
      <c r="E1573">
        <f>_xlfn.IFNA(VLOOKUP($F1573,지역분류!$C$2:$D$5,2,0),0)</f>
        <v>0</v>
      </c>
      <c r="F1573" t="str">
        <f>_xlfn.IFNA(INDEX(지역분류!$G$2:$G$21,MATCH($J1573,지역분류!$H$2:$H$21,0)),"테마여행")</f>
        <v>테마여행</v>
      </c>
      <c r="G1573" t="s">
        <v>54</v>
      </c>
      <c r="H1573" t="s">
        <v>55</v>
      </c>
      <c r="J1573" t="s">
        <v>352</v>
      </c>
      <c r="M1573" t="s">
        <v>13784</v>
      </c>
      <c r="N1573" t="s">
        <v>13785</v>
      </c>
      <c r="R1573" t="s">
        <v>72</v>
      </c>
      <c r="S1573" t="s">
        <v>13786</v>
      </c>
      <c r="T1573" t="s">
        <v>13787</v>
      </c>
      <c r="U1573" t="s">
        <v>13788</v>
      </c>
    </row>
    <row r="1574" spans="1:21" hidden="1" x14ac:dyDescent="0.3">
      <c r="A1574" t="s">
        <v>13789</v>
      </c>
      <c r="B1574" t="s">
        <v>96</v>
      </c>
      <c r="C1574" t="s">
        <v>97</v>
      </c>
      <c r="D1574" t="s">
        <v>13790</v>
      </c>
      <c r="E1574">
        <f>_xlfn.IFNA(VLOOKUP($F1574,지역분류!$C$2:$D$5,2,0),0)</f>
        <v>0</v>
      </c>
      <c r="F1574" t="str">
        <f>_xlfn.IFNA(INDEX(지역분류!$G$2:$G$21,MATCH($J1574,지역분류!$H$2:$H$21,0)),"테마여행")</f>
        <v>테마여행</v>
      </c>
      <c r="G1574" t="s">
        <v>54</v>
      </c>
      <c r="H1574" t="s">
        <v>55</v>
      </c>
      <c r="J1574" t="s">
        <v>352</v>
      </c>
      <c r="M1574" t="s">
        <v>13791</v>
      </c>
      <c r="N1574" t="s">
        <v>13792</v>
      </c>
      <c r="R1574" t="s">
        <v>72</v>
      </c>
      <c r="S1574" t="s">
        <v>13790</v>
      </c>
      <c r="T1574" t="s">
        <v>13793</v>
      </c>
      <c r="U1574" t="s">
        <v>13794</v>
      </c>
    </row>
    <row r="1575" spans="1:21" x14ac:dyDescent="0.3">
      <c r="A1575" t="s">
        <v>13795</v>
      </c>
      <c r="B1575" t="s">
        <v>2920</v>
      </c>
      <c r="C1575" t="s">
        <v>2921</v>
      </c>
      <c r="D1575" t="s">
        <v>13796</v>
      </c>
      <c r="E1575">
        <f>_xlfn.IFNA(VLOOKUP($F1575,지역분류!$C$2:$D$5,2,0),0)</f>
        <v>1</v>
      </c>
      <c r="F1575" t="str">
        <f>_xlfn.IFNA(INDEX(지역분류!$G$2:$G$21,MATCH($J1575,지역분류!$H$2:$H$21,0)),"테마여행")</f>
        <v>북부</v>
      </c>
      <c r="G1575" t="s">
        <v>17</v>
      </c>
      <c r="H1575" t="s">
        <v>18</v>
      </c>
      <c r="I1575" t="s">
        <v>19</v>
      </c>
      <c r="J1575" t="s">
        <v>20</v>
      </c>
      <c r="K1575" t="s">
        <v>13797</v>
      </c>
      <c r="L1575" t="s">
        <v>13798</v>
      </c>
      <c r="M1575" t="s">
        <v>13799</v>
      </c>
      <c r="N1575" t="s">
        <v>13800</v>
      </c>
      <c r="O1575">
        <v>33.358652673243732</v>
      </c>
      <c r="P1575">
        <v>126.46071884603271</v>
      </c>
      <c r="R1575" t="s">
        <v>7549</v>
      </c>
      <c r="S1575" t="s">
        <v>13801</v>
      </c>
      <c r="T1575" t="s">
        <v>13802</v>
      </c>
      <c r="U1575" t="s">
        <v>13803</v>
      </c>
    </row>
    <row r="1576" spans="1:21" x14ac:dyDescent="0.3">
      <c r="A1576" t="s">
        <v>13804</v>
      </c>
      <c r="B1576" t="s">
        <v>2920</v>
      </c>
      <c r="C1576" t="s">
        <v>2921</v>
      </c>
      <c r="D1576" t="s">
        <v>13805</v>
      </c>
      <c r="E1576">
        <f>_xlfn.IFNA(VLOOKUP($F1576,지역분류!$C$2:$D$5,2,0),0)</f>
        <v>1</v>
      </c>
      <c r="F1576" t="str">
        <f>_xlfn.IFNA(INDEX(지역분류!$G$2:$G$21,MATCH($J1576,지역분류!$H$2:$H$21,0)),"테마여행")</f>
        <v>북부</v>
      </c>
      <c r="G1576" t="s">
        <v>17</v>
      </c>
      <c r="H1576" t="s">
        <v>18</v>
      </c>
      <c r="I1576" t="s">
        <v>19</v>
      </c>
      <c r="J1576" t="s">
        <v>20</v>
      </c>
      <c r="K1576" t="s">
        <v>13806</v>
      </c>
      <c r="L1576" t="s">
        <v>13806</v>
      </c>
      <c r="M1576" t="s">
        <v>13807</v>
      </c>
      <c r="N1576" t="s">
        <v>13808</v>
      </c>
      <c r="O1576">
        <v>33.462231299999999</v>
      </c>
      <c r="P1576">
        <v>126.4171977</v>
      </c>
      <c r="S1576" t="s">
        <v>13805</v>
      </c>
      <c r="T1576" t="s">
        <v>13809</v>
      </c>
      <c r="U1576" t="s">
        <v>13810</v>
      </c>
    </row>
    <row r="1577" spans="1:21" x14ac:dyDescent="0.3">
      <c r="A1577" t="s">
        <v>13811</v>
      </c>
      <c r="B1577" t="s">
        <v>74</v>
      </c>
      <c r="C1577" t="s">
        <v>75</v>
      </c>
      <c r="D1577" t="s">
        <v>13812</v>
      </c>
      <c r="E1577">
        <f>_xlfn.IFNA(VLOOKUP($F1577,지역분류!$C$2:$D$5,2,0),0)</f>
        <v>2</v>
      </c>
      <c r="F1577" t="str">
        <f>_xlfn.IFNA(INDEX(지역분류!$G$2:$G$21,MATCH($J1577,지역분류!$H$2:$H$21,0)),"테마여행")</f>
        <v>동부</v>
      </c>
      <c r="G1577" t="s">
        <v>54</v>
      </c>
      <c r="H1577" t="s">
        <v>55</v>
      </c>
      <c r="I1577" t="s">
        <v>187</v>
      </c>
      <c r="J1577" t="s">
        <v>188</v>
      </c>
      <c r="K1577" t="s">
        <v>13813</v>
      </c>
      <c r="L1577" t="s">
        <v>13814</v>
      </c>
      <c r="M1577" t="s">
        <v>13815</v>
      </c>
      <c r="N1577" t="s">
        <v>13816</v>
      </c>
      <c r="O1577">
        <v>33.499622000000002</v>
      </c>
      <c r="P1577">
        <v>126.53119</v>
      </c>
      <c r="R1577" t="s">
        <v>13817</v>
      </c>
      <c r="S1577" t="s">
        <v>13818</v>
      </c>
      <c r="T1577" t="s">
        <v>13819</v>
      </c>
      <c r="U1577" t="s">
        <v>13820</v>
      </c>
    </row>
    <row r="1578" spans="1:21" hidden="1" x14ac:dyDescent="0.3">
      <c r="A1578" t="s">
        <v>13821</v>
      </c>
      <c r="B1578" t="s">
        <v>96</v>
      </c>
      <c r="C1578" t="s">
        <v>97</v>
      </c>
      <c r="D1578" t="s">
        <v>13822</v>
      </c>
      <c r="E1578">
        <f>_xlfn.IFNA(VLOOKUP($F1578,지역분류!$C$2:$D$5,2,0),0)</f>
        <v>2</v>
      </c>
      <c r="F1578" t="str">
        <f>_xlfn.IFNA(INDEX(지역분류!$G$2:$G$21,MATCH($J1578,지역분류!$H$2:$H$21,0)),"테마여행")</f>
        <v>동부</v>
      </c>
      <c r="G1578" t="s">
        <v>54</v>
      </c>
      <c r="H1578" t="s">
        <v>55</v>
      </c>
      <c r="I1578" t="s">
        <v>187</v>
      </c>
      <c r="J1578" t="s">
        <v>188</v>
      </c>
      <c r="K1578" t="s">
        <v>13823</v>
      </c>
      <c r="L1578" t="s">
        <v>13824</v>
      </c>
      <c r="M1578" t="s">
        <v>13825</v>
      </c>
      <c r="N1578" t="s">
        <v>13826</v>
      </c>
      <c r="O1578">
        <v>33.229081299999997</v>
      </c>
      <c r="P1578">
        <v>126.4805102</v>
      </c>
      <c r="S1578" t="s">
        <v>13822</v>
      </c>
      <c r="T1578" t="s">
        <v>13827</v>
      </c>
      <c r="U1578" t="s">
        <v>13828</v>
      </c>
    </row>
    <row r="1579" spans="1:21" x14ac:dyDescent="0.3">
      <c r="A1579" t="s">
        <v>13829</v>
      </c>
      <c r="B1579" t="s">
        <v>2920</v>
      </c>
      <c r="C1579" t="s">
        <v>2921</v>
      </c>
      <c r="D1579" t="s">
        <v>13830</v>
      </c>
      <c r="E1579">
        <f>_xlfn.IFNA(VLOOKUP($F1579,지역분류!$C$2:$D$5,2,0),0)</f>
        <v>3</v>
      </c>
      <c r="F1579" t="str">
        <f>_xlfn.IFNA(INDEX(지역분류!$G$2:$G$21,MATCH($J1579,지역분류!$H$2:$H$21,0)),"테마여행")</f>
        <v>서부</v>
      </c>
      <c r="G1579" t="s">
        <v>54</v>
      </c>
      <c r="H1579" t="s">
        <v>55</v>
      </c>
      <c r="I1579" t="s">
        <v>1090</v>
      </c>
      <c r="J1579" t="s">
        <v>1091</v>
      </c>
      <c r="K1579" t="s">
        <v>13831</v>
      </c>
      <c r="L1579" t="s">
        <v>13832</v>
      </c>
      <c r="M1579" t="s">
        <v>13833</v>
      </c>
      <c r="N1579" t="s">
        <v>13834</v>
      </c>
      <c r="O1579">
        <v>33.271830000000001</v>
      </c>
      <c r="P1579">
        <v>126.19944</v>
      </c>
      <c r="Q1579" t="s">
        <v>6546</v>
      </c>
      <c r="R1579" t="s">
        <v>13835</v>
      </c>
      <c r="S1579" t="s">
        <v>13830</v>
      </c>
      <c r="T1579" t="s">
        <v>13836</v>
      </c>
      <c r="U1579" t="s">
        <v>13837</v>
      </c>
    </row>
    <row r="1580" spans="1:21" hidden="1" x14ac:dyDescent="0.3">
      <c r="A1580" t="s">
        <v>13838</v>
      </c>
      <c r="B1580" t="s">
        <v>96</v>
      </c>
      <c r="C1580" t="s">
        <v>97</v>
      </c>
      <c r="D1580" t="s">
        <v>13839</v>
      </c>
      <c r="E1580">
        <f>_xlfn.IFNA(VLOOKUP($F1580,지역분류!$C$2:$D$5,2,0),0)</f>
        <v>3</v>
      </c>
      <c r="F1580" t="str">
        <f>_xlfn.IFNA(INDEX(지역분류!$G$2:$G$21,MATCH($J1580,지역분류!$H$2:$H$21,0)),"테마여행")</f>
        <v>서부</v>
      </c>
      <c r="G1580" t="s">
        <v>54</v>
      </c>
      <c r="H1580" t="s">
        <v>55</v>
      </c>
      <c r="I1580" t="s">
        <v>1090</v>
      </c>
      <c r="J1580" t="s">
        <v>1091</v>
      </c>
      <c r="M1580" t="s">
        <v>13840</v>
      </c>
      <c r="N1580" t="s">
        <v>13841</v>
      </c>
      <c r="S1580" t="s">
        <v>13842</v>
      </c>
      <c r="T1580" t="s">
        <v>13843</v>
      </c>
      <c r="U1580" t="s">
        <v>13844</v>
      </c>
    </row>
    <row r="1581" spans="1:21" hidden="1" x14ac:dyDescent="0.3">
      <c r="A1581" t="s">
        <v>13845</v>
      </c>
      <c r="B1581" t="s">
        <v>96</v>
      </c>
      <c r="C1581" t="s">
        <v>97</v>
      </c>
      <c r="D1581" t="s">
        <v>13846</v>
      </c>
      <c r="E1581">
        <f>_xlfn.IFNA(VLOOKUP($F1581,지역분류!$C$2:$D$5,2,0),0)</f>
        <v>3</v>
      </c>
      <c r="F1581" t="str">
        <f>_xlfn.IFNA(INDEX(지역분류!$G$2:$G$21,MATCH($J1581,지역분류!$H$2:$H$21,0)),"테마여행")</f>
        <v>서부</v>
      </c>
      <c r="G1581" t="s">
        <v>54</v>
      </c>
      <c r="H1581" t="s">
        <v>55</v>
      </c>
      <c r="I1581" t="s">
        <v>1090</v>
      </c>
      <c r="J1581" t="s">
        <v>1091</v>
      </c>
      <c r="M1581" t="s">
        <v>13847</v>
      </c>
      <c r="N1581" t="s">
        <v>13848</v>
      </c>
      <c r="S1581" t="s">
        <v>13849</v>
      </c>
      <c r="T1581" t="s">
        <v>13850</v>
      </c>
      <c r="U1581" t="s">
        <v>13851</v>
      </c>
    </row>
    <row r="1582" spans="1:21" x14ac:dyDescent="0.3">
      <c r="A1582" t="s">
        <v>13852</v>
      </c>
      <c r="B1582" t="s">
        <v>14</v>
      </c>
      <c r="C1582" t="s">
        <v>15</v>
      </c>
      <c r="D1582" t="s">
        <v>13853</v>
      </c>
      <c r="E1582">
        <f>_xlfn.IFNA(VLOOKUP($F1582,지역분류!$C$2:$D$5,2,0),0)</f>
        <v>1</v>
      </c>
      <c r="F1582" t="str">
        <f>_xlfn.IFNA(INDEX(지역분류!$G$2:$G$21,MATCH($J1582,지역분류!$H$2:$H$21,0)),"테마여행")</f>
        <v>북부</v>
      </c>
      <c r="G1582" t="s">
        <v>17</v>
      </c>
      <c r="H1582" t="s">
        <v>18</v>
      </c>
      <c r="I1582" t="s">
        <v>42</v>
      </c>
      <c r="J1582" t="s">
        <v>43</v>
      </c>
      <c r="K1582" t="s">
        <v>13854</v>
      </c>
      <c r="L1582" t="s">
        <v>13855</v>
      </c>
      <c r="M1582" t="s">
        <v>13856</v>
      </c>
      <c r="N1582" t="s">
        <v>13857</v>
      </c>
      <c r="O1582">
        <v>33.489133899999999</v>
      </c>
      <c r="P1582">
        <v>126.6677203</v>
      </c>
      <c r="R1582" t="s">
        <v>13858</v>
      </c>
      <c r="S1582" t="s">
        <v>13853</v>
      </c>
      <c r="T1582" t="s">
        <v>13859</v>
      </c>
      <c r="U1582" t="s">
        <v>13860</v>
      </c>
    </row>
    <row r="1583" spans="1:21" x14ac:dyDescent="0.3">
      <c r="A1583" t="s">
        <v>13861</v>
      </c>
      <c r="B1583" t="s">
        <v>74</v>
      </c>
      <c r="C1583" t="s">
        <v>75</v>
      </c>
      <c r="D1583" t="s">
        <v>13862</v>
      </c>
      <c r="E1583">
        <f>_xlfn.IFNA(VLOOKUP($F1583,지역분류!$C$2:$D$5,2,0),0)</f>
        <v>3</v>
      </c>
      <c r="F1583" t="str">
        <f>_xlfn.IFNA(INDEX(지역분류!$G$2:$G$21,MATCH($J1583,지역분류!$H$2:$H$21,0)),"테마여행")</f>
        <v>서부</v>
      </c>
      <c r="G1583" t="s">
        <v>17</v>
      </c>
      <c r="H1583" t="s">
        <v>18</v>
      </c>
      <c r="I1583" t="s">
        <v>77</v>
      </c>
      <c r="J1583" t="s">
        <v>78</v>
      </c>
      <c r="K1583" t="s">
        <v>13863</v>
      </c>
      <c r="L1583" t="s">
        <v>13864</v>
      </c>
      <c r="M1583" t="s">
        <v>13865</v>
      </c>
      <c r="N1583" t="s">
        <v>13866</v>
      </c>
      <c r="O1583">
        <v>33.392507899999998</v>
      </c>
      <c r="P1583">
        <v>126.2412355</v>
      </c>
      <c r="R1583" t="s">
        <v>13867</v>
      </c>
      <c r="S1583" t="s">
        <v>13862</v>
      </c>
      <c r="T1583" t="s">
        <v>13868</v>
      </c>
      <c r="U1583" t="s">
        <v>13869</v>
      </c>
    </row>
    <row r="1584" spans="1:21" x14ac:dyDescent="0.3">
      <c r="A1584" t="s">
        <v>13870</v>
      </c>
      <c r="B1584" t="s">
        <v>2920</v>
      </c>
      <c r="C1584" t="s">
        <v>2921</v>
      </c>
      <c r="D1584" t="s">
        <v>13871</v>
      </c>
      <c r="E1584">
        <f>_xlfn.IFNA(VLOOKUP($F1584,지역분류!$C$2:$D$5,2,0),0)</f>
        <v>4</v>
      </c>
      <c r="F1584" t="str">
        <f>_xlfn.IFNA(INDEX(지역분류!$G$2:$G$21,MATCH($J1584,지역분류!$H$2:$H$21,0)),"테마여행")</f>
        <v>남부</v>
      </c>
      <c r="G1584" t="s">
        <v>54</v>
      </c>
      <c r="H1584" t="s">
        <v>55</v>
      </c>
      <c r="I1584" t="s">
        <v>69</v>
      </c>
      <c r="J1584" t="s">
        <v>70</v>
      </c>
      <c r="K1584" t="s">
        <v>13872</v>
      </c>
      <c r="L1584" t="s">
        <v>13873</v>
      </c>
      <c r="M1584" t="s">
        <v>13874</v>
      </c>
      <c r="N1584" t="s">
        <v>13875</v>
      </c>
      <c r="O1584">
        <v>33.259137000000003</v>
      </c>
      <c r="P1584">
        <v>126.4049584</v>
      </c>
      <c r="R1584" t="s">
        <v>13876</v>
      </c>
      <c r="S1584" t="s">
        <v>13871</v>
      </c>
      <c r="T1584" t="s">
        <v>13877</v>
      </c>
      <c r="U1584" t="s">
        <v>13878</v>
      </c>
    </row>
    <row r="1585" spans="1:21" x14ac:dyDescent="0.3">
      <c r="A1585" t="s">
        <v>13879</v>
      </c>
      <c r="B1585" t="s">
        <v>2920</v>
      </c>
      <c r="C1585" t="s">
        <v>2921</v>
      </c>
      <c r="D1585" t="s">
        <v>13880</v>
      </c>
      <c r="E1585">
        <f>_xlfn.IFNA(VLOOKUP($F1585,지역분류!$C$2:$D$5,2,0),0)</f>
        <v>4</v>
      </c>
      <c r="F1585" t="str">
        <f>_xlfn.IFNA(INDEX(지역분류!$G$2:$G$21,MATCH($J1585,지역분류!$H$2:$H$21,0)),"테마여행")</f>
        <v>남부</v>
      </c>
      <c r="G1585" t="s">
        <v>54</v>
      </c>
      <c r="H1585" t="s">
        <v>55</v>
      </c>
      <c r="I1585" t="s">
        <v>69</v>
      </c>
      <c r="J1585" t="s">
        <v>70</v>
      </c>
      <c r="K1585" t="s">
        <v>13881</v>
      </c>
      <c r="L1585" t="s">
        <v>13882</v>
      </c>
      <c r="M1585" t="s">
        <v>13883</v>
      </c>
      <c r="N1585" t="s">
        <v>13884</v>
      </c>
      <c r="O1585">
        <v>33.244293599999999</v>
      </c>
      <c r="P1585">
        <v>126.5691064</v>
      </c>
      <c r="R1585" t="s">
        <v>13885</v>
      </c>
      <c r="S1585" t="s">
        <v>13886</v>
      </c>
      <c r="T1585" t="s">
        <v>13887</v>
      </c>
      <c r="U1585" t="s">
        <v>13888</v>
      </c>
    </row>
    <row r="1586" spans="1:21" x14ac:dyDescent="0.3">
      <c r="A1586" t="s">
        <v>13889</v>
      </c>
      <c r="B1586" t="s">
        <v>2920</v>
      </c>
      <c r="C1586" t="s">
        <v>2921</v>
      </c>
      <c r="D1586" t="s">
        <v>13890</v>
      </c>
      <c r="E1586">
        <f>_xlfn.IFNA(VLOOKUP($F1586,지역분류!$C$2:$D$5,2,0),0)</f>
        <v>1</v>
      </c>
      <c r="F1586" t="str">
        <f>_xlfn.IFNA(INDEX(지역분류!$G$2:$G$21,MATCH($J1586,지역분류!$H$2:$H$21,0)),"테마여행")</f>
        <v>북부</v>
      </c>
      <c r="G1586" t="s">
        <v>17</v>
      </c>
      <c r="H1586" t="s">
        <v>18</v>
      </c>
      <c r="I1586" t="s">
        <v>30</v>
      </c>
      <c r="J1586" t="s">
        <v>31</v>
      </c>
      <c r="K1586" t="s">
        <v>13891</v>
      </c>
      <c r="L1586" t="s">
        <v>13892</v>
      </c>
      <c r="M1586" t="s">
        <v>13893</v>
      </c>
      <c r="N1586" t="s">
        <v>13894</v>
      </c>
      <c r="O1586">
        <v>33.492478800000001</v>
      </c>
      <c r="P1586">
        <v>126.5487385</v>
      </c>
      <c r="R1586" t="s">
        <v>13895</v>
      </c>
      <c r="S1586" t="s">
        <v>13890</v>
      </c>
      <c r="T1586" t="s">
        <v>13896</v>
      </c>
      <c r="U1586" t="s">
        <v>13897</v>
      </c>
    </row>
    <row r="1587" spans="1:21" hidden="1" x14ac:dyDescent="0.3">
      <c r="A1587" t="s">
        <v>13898</v>
      </c>
      <c r="B1587" t="s">
        <v>96</v>
      </c>
      <c r="C1587" t="s">
        <v>97</v>
      </c>
      <c r="D1587" t="s">
        <v>13899</v>
      </c>
      <c r="E1587">
        <f>_xlfn.IFNA(VLOOKUP($F1587,지역분류!$C$2:$D$5,2,0),0)</f>
        <v>1</v>
      </c>
      <c r="F1587" t="str">
        <f>_xlfn.IFNA(INDEX(지역분류!$G$2:$G$21,MATCH($J1587,지역분류!$H$2:$H$21,0)),"테마여행")</f>
        <v>북부</v>
      </c>
      <c r="G1587" t="s">
        <v>17</v>
      </c>
      <c r="H1587" t="s">
        <v>18</v>
      </c>
      <c r="I1587" t="s">
        <v>30</v>
      </c>
      <c r="J1587" t="s">
        <v>31</v>
      </c>
      <c r="M1587" t="s">
        <v>13900</v>
      </c>
      <c r="N1587" t="s">
        <v>13901</v>
      </c>
      <c r="S1587" t="s">
        <v>13902</v>
      </c>
      <c r="T1587" t="s">
        <v>13903</v>
      </c>
      <c r="U1587" t="s">
        <v>13904</v>
      </c>
    </row>
    <row r="1588" spans="1:21" x14ac:dyDescent="0.3">
      <c r="A1588" t="s">
        <v>13905</v>
      </c>
      <c r="B1588" t="s">
        <v>2920</v>
      </c>
      <c r="C1588" t="s">
        <v>2921</v>
      </c>
      <c r="D1588" t="s">
        <v>13906</v>
      </c>
      <c r="E1588">
        <f>_xlfn.IFNA(VLOOKUP($F1588,지역분류!$C$2:$D$5,2,0),0)</f>
        <v>4</v>
      </c>
      <c r="F1588" t="str">
        <f>_xlfn.IFNA(INDEX(지역분류!$G$2:$G$21,MATCH($J1588,지역분류!$H$2:$H$21,0)),"테마여행")</f>
        <v>남부</v>
      </c>
      <c r="G1588" t="s">
        <v>54</v>
      </c>
      <c r="H1588" t="s">
        <v>55</v>
      </c>
      <c r="I1588" t="s">
        <v>69</v>
      </c>
      <c r="J1588" t="s">
        <v>70</v>
      </c>
      <c r="K1588" t="s">
        <v>13907</v>
      </c>
      <c r="L1588" t="s">
        <v>13908</v>
      </c>
      <c r="M1588" t="s">
        <v>13909</v>
      </c>
      <c r="N1588" t="s">
        <v>13910</v>
      </c>
      <c r="O1588">
        <v>33.259230100000003</v>
      </c>
      <c r="P1588">
        <v>126.4980473</v>
      </c>
      <c r="R1588" t="s">
        <v>13911</v>
      </c>
      <c r="S1588" t="s">
        <v>13912</v>
      </c>
      <c r="T1588" t="s">
        <v>13913</v>
      </c>
      <c r="U1588" t="s">
        <v>13914</v>
      </c>
    </row>
    <row r="1589" spans="1:21" x14ac:dyDescent="0.3">
      <c r="A1589" t="s">
        <v>13915</v>
      </c>
      <c r="B1589" t="s">
        <v>74</v>
      </c>
      <c r="C1589" t="s">
        <v>75</v>
      </c>
      <c r="D1589" t="s">
        <v>13916</v>
      </c>
      <c r="E1589">
        <f>_xlfn.IFNA(VLOOKUP($F1589,지역분류!$C$2:$D$5,2,0),0)</f>
        <v>4</v>
      </c>
      <c r="F1589" t="str">
        <f>_xlfn.IFNA(INDEX(지역분류!$G$2:$G$21,MATCH($J1589,지역분류!$H$2:$H$21,0)),"테마여행")</f>
        <v>남부</v>
      </c>
      <c r="G1589" t="s">
        <v>54</v>
      </c>
      <c r="H1589" t="s">
        <v>55</v>
      </c>
      <c r="I1589" t="s">
        <v>69</v>
      </c>
      <c r="J1589" t="s">
        <v>70</v>
      </c>
      <c r="K1589" t="s">
        <v>13917</v>
      </c>
      <c r="L1589" t="s">
        <v>13918</v>
      </c>
      <c r="M1589" t="s">
        <v>13919</v>
      </c>
      <c r="N1589" t="s">
        <v>13920</v>
      </c>
      <c r="O1589">
        <v>33.249107000000002</v>
      </c>
      <c r="P1589">
        <v>126.56686000000001</v>
      </c>
      <c r="Q1589" t="s">
        <v>8353</v>
      </c>
      <c r="R1589" t="s">
        <v>13921</v>
      </c>
      <c r="S1589" t="s">
        <v>13916</v>
      </c>
      <c r="T1589" t="s">
        <v>13922</v>
      </c>
      <c r="U1589" t="s">
        <v>13923</v>
      </c>
    </row>
    <row r="1590" spans="1:21" hidden="1" x14ac:dyDescent="0.3">
      <c r="A1590" t="s">
        <v>13924</v>
      </c>
      <c r="B1590" t="s">
        <v>96</v>
      </c>
      <c r="C1590" t="s">
        <v>97</v>
      </c>
      <c r="D1590" t="s">
        <v>13925</v>
      </c>
      <c r="E1590">
        <f>_xlfn.IFNA(VLOOKUP($F1590,지역분류!$C$2:$D$5,2,0),0)</f>
        <v>4</v>
      </c>
      <c r="F1590" t="str">
        <f>_xlfn.IFNA(INDEX(지역분류!$G$2:$G$21,MATCH($J1590,지역분류!$H$2:$H$21,0)),"테마여행")</f>
        <v>남부</v>
      </c>
      <c r="G1590" t="s">
        <v>54</v>
      </c>
      <c r="H1590" t="s">
        <v>55</v>
      </c>
      <c r="I1590" t="s">
        <v>69</v>
      </c>
      <c r="J1590" t="s">
        <v>70</v>
      </c>
      <c r="M1590" t="s">
        <v>13926</v>
      </c>
      <c r="N1590" t="s">
        <v>13927</v>
      </c>
      <c r="S1590" t="s">
        <v>13925</v>
      </c>
      <c r="T1590" t="s">
        <v>13928</v>
      </c>
      <c r="U1590" t="s">
        <v>13929</v>
      </c>
    </row>
    <row r="1591" spans="1:21" x14ac:dyDescent="0.3">
      <c r="A1591" t="s">
        <v>13930</v>
      </c>
      <c r="B1591" t="s">
        <v>2920</v>
      </c>
      <c r="C1591" t="s">
        <v>2921</v>
      </c>
      <c r="D1591" t="s">
        <v>13931</v>
      </c>
      <c r="E1591">
        <f>_xlfn.IFNA(VLOOKUP($F1591,지역분류!$C$2:$D$5,2,0),0)</f>
        <v>1</v>
      </c>
      <c r="F1591" t="str">
        <f>_xlfn.IFNA(INDEX(지역분류!$G$2:$G$21,MATCH($J1591,지역분류!$H$2:$H$21,0)),"테마여행")</f>
        <v>북부</v>
      </c>
      <c r="G1591" t="s">
        <v>17</v>
      </c>
      <c r="H1591" t="s">
        <v>18</v>
      </c>
      <c r="I1591" t="s">
        <v>30</v>
      </c>
      <c r="J1591" t="s">
        <v>31</v>
      </c>
      <c r="K1591" t="s">
        <v>13932</v>
      </c>
      <c r="L1591" t="s">
        <v>13933</v>
      </c>
      <c r="M1591" t="s">
        <v>13934</v>
      </c>
      <c r="N1591" t="s">
        <v>13935</v>
      </c>
      <c r="O1591">
        <v>33.489819500000003</v>
      </c>
      <c r="P1591">
        <v>126.48519279999999</v>
      </c>
      <c r="R1591" t="s">
        <v>13936</v>
      </c>
      <c r="S1591" t="s">
        <v>13931</v>
      </c>
      <c r="T1591" t="s">
        <v>13937</v>
      </c>
      <c r="U1591" t="s">
        <v>13938</v>
      </c>
    </row>
    <row r="1592" spans="1:21" x14ac:dyDescent="0.3">
      <c r="A1592" t="s">
        <v>13939</v>
      </c>
      <c r="B1592" t="s">
        <v>165</v>
      </c>
      <c r="C1592" t="s">
        <v>166</v>
      </c>
      <c r="D1592" t="s">
        <v>13940</v>
      </c>
      <c r="E1592">
        <f>_xlfn.IFNA(VLOOKUP($F1592,지역분류!$C$2:$D$5,2,0),0)</f>
        <v>4</v>
      </c>
      <c r="F1592" t="str">
        <f>_xlfn.IFNA(INDEX(지역분류!$G$2:$G$21,MATCH($J1592,지역분류!$H$2:$H$21,0)),"테마여행")</f>
        <v>남부</v>
      </c>
      <c r="G1592" t="s">
        <v>54</v>
      </c>
      <c r="H1592" t="s">
        <v>55</v>
      </c>
      <c r="I1592" t="s">
        <v>56</v>
      </c>
      <c r="J1592" t="s">
        <v>57</v>
      </c>
      <c r="K1592" t="s">
        <v>13941</v>
      </c>
      <c r="L1592" t="s">
        <v>13942</v>
      </c>
      <c r="M1592" t="s">
        <v>13943</v>
      </c>
      <c r="N1592" t="s">
        <v>13944</v>
      </c>
      <c r="O1592">
        <v>33.283569999999997</v>
      </c>
      <c r="P1592">
        <v>126.323204</v>
      </c>
      <c r="Q1592" t="s">
        <v>5198</v>
      </c>
      <c r="R1592" t="s">
        <v>13945</v>
      </c>
      <c r="S1592" t="s">
        <v>13946</v>
      </c>
      <c r="T1592" t="s">
        <v>13947</v>
      </c>
      <c r="U1592" t="s">
        <v>13948</v>
      </c>
    </row>
    <row r="1593" spans="1:21" x14ac:dyDescent="0.3">
      <c r="A1593" t="s">
        <v>13949</v>
      </c>
      <c r="B1593" t="s">
        <v>165</v>
      </c>
      <c r="C1593" t="s">
        <v>166</v>
      </c>
      <c r="D1593" t="s">
        <v>13950</v>
      </c>
      <c r="E1593">
        <f>_xlfn.IFNA(VLOOKUP($F1593,지역분류!$C$2:$D$5,2,0),0)</f>
        <v>4</v>
      </c>
      <c r="F1593" t="str">
        <f>_xlfn.IFNA(INDEX(지역분류!$G$2:$G$21,MATCH($J1593,지역분류!$H$2:$H$21,0)),"테마여행")</f>
        <v>남부</v>
      </c>
      <c r="G1593" t="s">
        <v>54</v>
      </c>
      <c r="H1593" t="s">
        <v>55</v>
      </c>
      <c r="I1593" t="s">
        <v>69</v>
      </c>
      <c r="J1593" t="s">
        <v>70</v>
      </c>
      <c r="K1593" t="s">
        <v>13951</v>
      </c>
      <c r="L1593" t="s">
        <v>13952</v>
      </c>
      <c r="M1593" t="s">
        <v>13953</v>
      </c>
      <c r="N1593" t="s">
        <v>13954</v>
      </c>
      <c r="O1593">
        <v>33.240965500000001</v>
      </c>
      <c r="P1593">
        <v>126.3958822</v>
      </c>
      <c r="R1593" t="s">
        <v>13955</v>
      </c>
      <c r="S1593" t="s">
        <v>13956</v>
      </c>
      <c r="T1593" t="s">
        <v>13957</v>
      </c>
      <c r="U1593" t="s">
        <v>13958</v>
      </c>
    </row>
    <row r="1594" spans="1:21" x14ac:dyDescent="0.3">
      <c r="A1594" t="s">
        <v>13959</v>
      </c>
      <c r="B1594" t="s">
        <v>165</v>
      </c>
      <c r="C1594" t="s">
        <v>166</v>
      </c>
      <c r="D1594" t="s">
        <v>13960</v>
      </c>
      <c r="E1594">
        <f>_xlfn.IFNA(VLOOKUP($F1594,지역분류!$C$2:$D$5,2,0),0)</f>
        <v>2</v>
      </c>
      <c r="F1594" t="str">
        <f>_xlfn.IFNA(INDEX(지역분류!$G$2:$G$21,MATCH($J1594,지역분류!$H$2:$H$21,0)),"테마여행")</f>
        <v>동부</v>
      </c>
      <c r="G1594" t="s">
        <v>17</v>
      </c>
      <c r="H1594" t="s">
        <v>18</v>
      </c>
      <c r="I1594" t="s">
        <v>111</v>
      </c>
      <c r="J1594" t="s">
        <v>112</v>
      </c>
      <c r="K1594" t="s">
        <v>13961</v>
      </c>
      <c r="L1594" t="s">
        <v>13962</v>
      </c>
      <c r="M1594" t="s">
        <v>13963</v>
      </c>
      <c r="N1594" t="s">
        <v>13964</v>
      </c>
      <c r="O1594">
        <v>33.491349999999997</v>
      </c>
      <c r="P1594">
        <v>126.89994</v>
      </c>
      <c r="Q1594" t="s">
        <v>2156</v>
      </c>
      <c r="R1594" t="s">
        <v>13965</v>
      </c>
      <c r="S1594" t="s">
        <v>13966</v>
      </c>
      <c r="T1594" t="s">
        <v>13967</v>
      </c>
      <c r="U1594" t="s">
        <v>13968</v>
      </c>
    </row>
    <row r="1595" spans="1:21" hidden="1" x14ac:dyDescent="0.3">
      <c r="A1595" t="s">
        <v>13969</v>
      </c>
      <c r="B1595" t="s">
        <v>96</v>
      </c>
      <c r="C1595" t="s">
        <v>97</v>
      </c>
      <c r="D1595" t="s">
        <v>13970</v>
      </c>
      <c r="E1595">
        <f>_xlfn.IFNA(VLOOKUP($F1595,지역분류!$C$2:$D$5,2,0),0)</f>
        <v>2</v>
      </c>
      <c r="F1595" t="str">
        <f>_xlfn.IFNA(INDEX(지역분류!$G$2:$G$21,MATCH($J1595,지역분류!$H$2:$H$21,0)),"테마여행")</f>
        <v>동부</v>
      </c>
      <c r="G1595" t="s">
        <v>17</v>
      </c>
      <c r="H1595" t="s">
        <v>18</v>
      </c>
      <c r="I1595" t="s">
        <v>111</v>
      </c>
      <c r="J1595" t="s">
        <v>112</v>
      </c>
      <c r="M1595" t="s">
        <v>13971</v>
      </c>
      <c r="N1595" t="s">
        <v>13972</v>
      </c>
      <c r="S1595" t="s">
        <v>13970</v>
      </c>
      <c r="T1595" t="s">
        <v>13973</v>
      </c>
      <c r="U1595" t="s">
        <v>13974</v>
      </c>
    </row>
    <row r="1596" spans="1:21" hidden="1" x14ac:dyDescent="0.3">
      <c r="A1596" t="s">
        <v>13975</v>
      </c>
      <c r="B1596" t="s">
        <v>96</v>
      </c>
      <c r="C1596" t="s">
        <v>97</v>
      </c>
      <c r="D1596" t="s">
        <v>13976</v>
      </c>
      <c r="E1596">
        <f>_xlfn.IFNA(VLOOKUP($F1596,지역분류!$C$2:$D$5,2,0),0)</f>
        <v>2</v>
      </c>
      <c r="F1596" t="str">
        <f>_xlfn.IFNA(INDEX(지역분류!$G$2:$G$21,MATCH($J1596,지역분류!$H$2:$H$21,0)),"테마여행")</f>
        <v>동부</v>
      </c>
      <c r="G1596" t="s">
        <v>17</v>
      </c>
      <c r="H1596" t="s">
        <v>18</v>
      </c>
      <c r="I1596" t="s">
        <v>111</v>
      </c>
      <c r="J1596" t="s">
        <v>112</v>
      </c>
      <c r="M1596" t="s">
        <v>13977</v>
      </c>
      <c r="N1596" t="s">
        <v>13978</v>
      </c>
      <c r="S1596" t="s">
        <v>13976</v>
      </c>
      <c r="T1596" t="s">
        <v>13979</v>
      </c>
      <c r="U1596" t="s">
        <v>13980</v>
      </c>
    </row>
    <row r="1597" spans="1:21" x14ac:dyDescent="0.3">
      <c r="A1597" t="s">
        <v>13981</v>
      </c>
      <c r="B1597" t="s">
        <v>2920</v>
      </c>
      <c r="C1597" t="s">
        <v>2921</v>
      </c>
      <c r="D1597" t="s">
        <v>13982</v>
      </c>
      <c r="E1597">
        <f>_xlfn.IFNA(VLOOKUP($F1597,지역분류!$C$2:$D$5,2,0),0)</f>
        <v>4</v>
      </c>
      <c r="F1597" t="str">
        <f>_xlfn.IFNA(INDEX(지역분류!$G$2:$G$21,MATCH($J1597,지역분류!$H$2:$H$21,0)),"테마여행")</f>
        <v>남부</v>
      </c>
      <c r="G1597" t="s">
        <v>54</v>
      </c>
      <c r="H1597" t="s">
        <v>55</v>
      </c>
      <c r="I1597" t="s">
        <v>56</v>
      </c>
      <c r="J1597" t="s">
        <v>57</v>
      </c>
      <c r="K1597" t="s">
        <v>13983</v>
      </c>
      <c r="L1597" t="s">
        <v>13984</v>
      </c>
      <c r="M1597" t="s">
        <v>13985</v>
      </c>
      <c r="N1597" t="s">
        <v>13986</v>
      </c>
      <c r="O1597">
        <v>33.2336721</v>
      </c>
      <c r="P1597">
        <v>126.31138900000001</v>
      </c>
      <c r="S1597" t="s">
        <v>13987</v>
      </c>
      <c r="T1597" t="s">
        <v>13988</v>
      </c>
      <c r="U1597" t="s">
        <v>13989</v>
      </c>
    </row>
    <row r="1598" spans="1:21" x14ac:dyDescent="0.3">
      <c r="A1598" t="s">
        <v>13990</v>
      </c>
      <c r="B1598" t="s">
        <v>74</v>
      </c>
      <c r="C1598" t="s">
        <v>75</v>
      </c>
      <c r="D1598" t="s">
        <v>13991</v>
      </c>
      <c r="E1598">
        <f>_xlfn.IFNA(VLOOKUP($F1598,지역분류!$C$2:$D$5,2,0),0)</f>
        <v>1</v>
      </c>
      <c r="F1598" t="str">
        <f>_xlfn.IFNA(INDEX(지역분류!$G$2:$G$21,MATCH($J1598,지역분류!$H$2:$H$21,0)),"테마여행")</f>
        <v>북부</v>
      </c>
      <c r="G1598" t="s">
        <v>17</v>
      </c>
      <c r="H1598" t="s">
        <v>18</v>
      </c>
      <c r="I1598" t="s">
        <v>30</v>
      </c>
      <c r="J1598" t="s">
        <v>31</v>
      </c>
      <c r="K1598" t="s">
        <v>13992</v>
      </c>
      <c r="L1598" t="s">
        <v>13993</v>
      </c>
      <c r="M1598" t="s">
        <v>13994</v>
      </c>
      <c r="N1598" t="s">
        <v>13995</v>
      </c>
      <c r="O1598">
        <v>33.451530900000002</v>
      </c>
      <c r="P1598">
        <v>126.56322590000001</v>
      </c>
      <c r="R1598" t="s">
        <v>13996</v>
      </c>
      <c r="S1598" t="s">
        <v>13991</v>
      </c>
      <c r="T1598" t="s">
        <v>13997</v>
      </c>
      <c r="U1598" t="s">
        <v>13998</v>
      </c>
    </row>
    <row r="1599" spans="1:21" x14ac:dyDescent="0.3">
      <c r="A1599" t="s">
        <v>13999</v>
      </c>
      <c r="B1599" t="s">
        <v>74</v>
      </c>
      <c r="C1599" t="s">
        <v>75</v>
      </c>
      <c r="D1599" t="s">
        <v>14000</v>
      </c>
      <c r="E1599">
        <f>_xlfn.IFNA(VLOOKUP($F1599,지역분류!$C$2:$D$5,2,0),0)</f>
        <v>4</v>
      </c>
      <c r="F1599" t="str">
        <f>_xlfn.IFNA(INDEX(지역분류!$G$2:$G$21,MATCH($J1599,지역분류!$H$2:$H$21,0)),"테마여행")</f>
        <v>남부</v>
      </c>
      <c r="G1599" t="s">
        <v>54</v>
      </c>
      <c r="H1599" t="s">
        <v>55</v>
      </c>
      <c r="I1599" t="s">
        <v>69</v>
      </c>
      <c r="J1599" t="s">
        <v>70</v>
      </c>
      <c r="K1599" t="s">
        <v>14001</v>
      </c>
      <c r="L1599" t="s">
        <v>14002</v>
      </c>
      <c r="M1599" t="s">
        <v>14003</v>
      </c>
      <c r="N1599" t="s">
        <v>14004</v>
      </c>
      <c r="O1599">
        <v>33.253690400000004</v>
      </c>
      <c r="P1599">
        <v>126.5117884</v>
      </c>
      <c r="R1599" t="s">
        <v>14005</v>
      </c>
      <c r="S1599" t="s">
        <v>14000</v>
      </c>
      <c r="T1599" t="s">
        <v>14006</v>
      </c>
      <c r="U1599" t="s">
        <v>14007</v>
      </c>
    </row>
    <row r="1600" spans="1:21" x14ac:dyDescent="0.3">
      <c r="A1600" t="s">
        <v>14008</v>
      </c>
      <c r="B1600" t="s">
        <v>14</v>
      </c>
      <c r="C1600" t="s">
        <v>15</v>
      </c>
      <c r="D1600" t="s">
        <v>14009</v>
      </c>
      <c r="E1600">
        <f>_xlfn.IFNA(VLOOKUP($F1600,지역분류!$C$2:$D$5,2,0),0)</f>
        <v>3</v>
      </c>
      <c r="F1600" t="str">
        <f>_xlfn.IFNA(INDEX(지역분류!$G$2:$G$21,MATCH($J1600,지역분류!$H$2:$H$21,0)),"테마여행")</f>
        <v>서부</v>
      </c>
      <c r="G1600" t="s">
        <v>17</v>
      </c>
      <c r="H1600" t="s">
        <v>18</v>
      </c>
      <c r="I1600" t="s">
        <v>122</v>
      </c>
      <c r="J1600" t="s">
        <v>123</v>
      </c>
      <c r="K1600" t="s">
        <v>14010</v>
      </c>
      <c r="L1600" t="s">
        <v>14011</v>
      </c>
      <c r="M1600" t="s">
        <v>14012</v>
      </c>
      <c r="N1600" t="s">
        <v>14013</v>
      </c>
      <c r="O1600">
        <v>33.363026400000003</v>
      </c>
      <c r="P1600">
        <v>126.20154719999999</v>
      </c>
      <c r="R1600" t="s">
        <v>14014</v>
      </c>
      <c r="S1600" t="s">
        <v>14015</v>
      </c>
      <c r="T1600" t="s">
        <v>14016</v>
      </c>
      <c r="U1600" t="s">
        <v>14017</v>
      </c>
    </row>
    <row r="1601" spans="1:21" x14ac:dyDescent="0.3">
      <c r="A1601" t="s">
        <v>14018</v>
      </c>
      <c r="B1601" t="s">
        <v>2920</v>
      </c>
      <c r="C1601" t="s">
        <v>2921</v>
      </c>
      <c r="D1601" t="s">
        <v>14019</v>
      </c>
      <c r="E1601">
        <f>_xlfn.IFNA(VLOOKUP($F1601,지역분류!$C$2:$D$5,2,0),0)</f>
        <v>1</v>
      </c>
      <c r="F1601" t="str">
        <f>_xlfn.IFNA(INDEX(지역분류!$G$2:$G$21,MATCH($J1601,지역분류!$H$2:$H$21,0)),"테마여행")</f>
        <v>북부</v>
      </c>
      <c r="G1601" t="s">
        <v>17</v>
      </c>
      <c r="H1601" t="s">
        <v>18</v>
      </c>
      <c r="I1601" t="s">
        <v>19</v>
      </c>
      <c r="J1601" t="s">
        <v>20</v>
      </c>
      <c r="K1601" t="s">
        <v>14020</v>
      </c>
      <c r="L1601" t="s">
        <v>14020</v>
      </c>
      <c r="M1601" t="s">
        <v>14021</v>
      </c>
      <c r="N1601" t="s">
        <v>14022</v>
      </c>
      <c r="O1601">
        <v>33.479167462316788</v>
      </c>
      <c r="P1601">
        <v>126.4124438177215</v>
      </c>
      <c r="S1601" t="s">
        <v>14023</v>
      </c>
      <c r="T1601" t="s">
        <v>14024</v>
      </c>
      <c r="U1601" t="s">
        <v>14025</v>
      </c>
    </row>
    <row r="1602" spans="1:21" x14ac:dyDescent="0.3">
      <c r="A1602" t="s">
        <v>14026</v>
      </c>
      <c r="B1602" t="s">
        <v>2920</v>
      </c>
      <c r="C1602" t="s">
        <v>2921</v>
      </c>
      <c r="D1602" t="s">
        <v>14027</v>
      </c>
      <c r="E1602">
        <f>_xlfn.IFNA(VLOOKUP($F1602,지역분류!$C$2:$D$5,2,0),0)</f>
        <v>3</v>
      </c>
      <c r="F1602" t="str">
        <f>_xlfn.IFNA(INDEX(지역분류!$G$2:$G$21,MATCH($J1602,지역분류!$H$2:$H$21,0)),"테마여행")</f>
        <v>서부</v>
      </c>
      <c r="G1602" t="s">
        <v>17</v>
      </c>
      <c r="H1602" t="s">
        <v>18</v>
      </c>
      <c r="I1602" t="s">
        <v>77</v>
      </c>
      <c r="J1602" t="s">
        <v>78</v>
      </c>
      <c r="K1602" t="s">
        <v>14028</v>
      </c>
      <c r="L1602" t="s">
        <v>14028</v>
      </c>
      <c r="M1602" t="s">
        <v>14029</v>
      </c>
      <c r="N1602" t="s">
        <v>14030</v>
      </c>
      <c r="O1602">
        <v>33.365342900000002</v>
      </c>
      <c r="P1602">
        <v>126.2613767</v>
      </c>
      <c r="S1602" t="s">
        <v>14031</v>
      </c>
      <c r="T1602" t="s">
        <v>14032</v>
      </c>
      <c r="U1602" t="s">
        <v>14033</v>
      </c>
    </row>
    <row r="1603" spans="1:21" x14ac:dyDescent="0.3">
      <c r="A1603" t="s">
        <v>14034</v>
      </c>
      <c r="B1603" t="s">
        <v>51</v>
      </c>
      <c r="C1603" t="s">
        <v>52</v>
      </c>
      <c r="D1603" t="s">
        <v>14035</v>
      </c>
      <c r="E1603">
        <f>_xlfn.IFNA(VLOOKUP($F1603,지역분류!$C$2:$D$5,2,0),0)</f>
        <v>3</v>
      </c>
      <c r="F1603" t="str">
        <f>_xlfn.IFNA(INDEX(지역분류!$G$2:$G$21,MATCH($J1603,지역분류!$H$2:$H$21,0)),"테마여행")</f>
        <v>서부</v>
      </c>
      <c r="G1603" t="s">
        <v>54</v>
      </c>
      <c r="H1603" t="s">
        <v>55</v>
      </c>
      <c r="I1603" t="s">
        <v>1090</v>
      </c>
      <c r="J1603" t="s">
        <v>1091</v>
      </c>
      <c r="K1603" t="s">
        <v>14036</v>
      </c>
      <c r="L1603" t="s">
        <v>14037</v>
      </c>
      <c r="M1603" t="s">
        <v>14038</v>
      </c>
      <c r="N1603" t="s">
        <v>14039</v>
      </c>
      <c r="O1603">
        <v>33.2159677</v>
      </c>
      <c r="P1603">
        <v>126.2527911</v>
      </c>
      <c r="R1603" t="s">
        <v>14040</v>
      </c>
      <c r="S1603" t="s">
        <v>14035</v>
      </c>
      <c r="T1603" t="s">
        <v>14041</v>
      </c>
      <c r="U1603" t="s">
        <v>14042</v>
      </c>
    </row>
    <row r="1604" spans="1:21" hidden="1" x14ac:dyDescent="0.3">
      <c r="A1604" t="s">
        <v>14043</v>
      </c>
      <c r="B1604" t="s">
        <v>96</v>
      </c>
      <c r="C1604" t="s">
        <v>97</v>
      </c>
      <c r="D1604" t="s">
        <v>14044</v>
      </c>
      <c r="E1604">
        <f>_xlfn.IFNA(VLOOKUP($F1604,지역분류!$C$2:$D$5,2,0),0)</f>
        <v>3</v>
      </c>
      <c r="F1604" t="str">
        <f>_xlfn.IFNA(INDEX(지역분류!$G$2:$G$21,MATCH($J1604,지역분류!$H$2:$H$21,0)),"테마여행")</f>
        <v>서부</v>
      </c>
      <c r="G1604" t="s">
        <v>54</v>
      </c>
      <c r="H1604" t="s">
        <v>55</v>
      </c>
      <c r="I1604" t="s">
        <v>1090</v>
      </c>
      <c r="J1604" t="s">
        <v>1091</v>
      </c>
      <c r="M1604" t="s">
        <v>6393</v>
      </c>
      <c r="N1604" t="s">
        <v>14045</v>
      </c>
      <c r="S1604" t="s">
        <v>14044</v>
      </c>
      <c r="T1604" t="s">
        <v>14046</v>
      </c>
      <c r="U1604" t="s">
        <v>14047</v>
      </c>
    </row>
    <row r="1605" spans="1:21" x14ac:dyDescent="0.3">
      <c r="A1605" t="s">
        <v>14048</v>
      </c>
      <c r="B1605" t="s">
        <v>14</v>
      </c>
      <c r="C1605" t="s">
        <v>15</v>
      </c>
      <c r="D1605" t="s">
        <v>14049</v>
      </c>
      <c r="E1605">
        <f>_xlfn.IFNA(VLOOKUP($F1605,지역분류!$C$2:$D$5,2,0),0)</f>
        <v>4</v>
      </c>
      <c r="F1605" t="str">
        <f>_xlfn.IFNA(INDEX(지역분류!$G$2:$G$21,MATCH($J1605,지역분류!$H$2:$H$21,0)),"테마여행")</f>
        <v>남부</v>
      </c>
      <c r="G1605" t="s">
        <v>54</v>
      </c>
      <c r="H1605" t="s">
        <v>55</v>
      </c>
      <c r="I1605" t="s">
        <v>69</v>
      </c>
      <c r="J1605" t="s">
        <v>70</v>
      </c>
      <c r="K1605" t="s">
        <v>14050</v>
      </c>
      <c r="L1605" t="s">
        <v>14051</v>
      </c>
      <c r="M1605" t="s">
        <v>14052</v>
      </c>
      <c r="N1605" t="s">
        <v>14053</v>
      </c>
      <c r="O1605">
        <v>33.264670700000003</v>
      </c>
      <c r="P1605">
        <v>126.37852820000001</v>
      </c>
      <c r="Q1605" t="s">
        <v>3227</v>
      </c>
      <c r="R1605" t="s">
        <v>14054</v>
      </c>
      <c r="S1605" t="s">
        <v>14049</v>
      </c>
      <c r="T1605" t="s">
        <v>14055</v>
      </c>
      <c r="U1605" t="s">
        <v>14056</v>
      </c>
    </row>
    <row r="1606" spans="1:21" x14ac:dyDescent="0.3">
      <c r="A1606" t="s">
        <v>14057</v>
      </c>
      <c r="B1606" t="s">
        <v>165</v>
      </c>
      <c r="C1606" t="s">
        <v>166</v>
      </c>
      <c r="D1606" t="s">
        <v>14058</v>
      </c>
      <c r="E1606">
        <f>_xlfn.IFNA(VLOOKUP($F1606,지역분류!$C$2:$D$5,2,0),0)</f>
        <v>4</v>
      </c>
      <c r="F1606" t="str">
        <f>_xlfn.IFNA(INDEX(지역분류!$G$2:$G$21,MATCH($J1606,지역분류!$H$2:$H$21,0)),"테마여행")</f>
        <v>남부</v>
      </c>
      <c r="G1606" t="s">
        <v>54</v>
      </c>
      <c r="H1606" t="s">
        <v>55</v>
      </c>
      <c r="I1606" t="s">
        <v>56</v>
      </c>
      <c r="J1606" t="s">
        <v>57</v>
      </c>
      <c r="K1606" t="s">
        <v>14059</v>
      </c>
      <c r="L1606" t="s">
        <v>14060</v>
      </c>
      <c r="M1606" t="s">
        <v>14061</v>
      </c>
      <c r="N1606" t="s">
        <v>14062</v>
      </c>
      <c r="O1606">
        <v>33.246002300000001</v>
      </c>
      <c r="P1606">
        <v>126.3060521</v>
      </c>
      <c r="R1606" t="s">
        <v>14063</v>
      </c>
      <c r="S1606" t="s">
        <v>14064</v>
      </c>
      <c r="T1606" t="s">
        <v>14065</v>
      </c>
      <c r="U1606" t="s">
        <v>14066</v>
      </c>
    </row>
    <row r="1607" spans="1:21" x14ac:dyDescent="0.3">
      <c r="A1607" t="s">
        <v>14067</v>
      </c>
      <c r="B1607" t="s">
        <v>74</v>
      </c>
      <c r="C1607" t="s">
        <v>75</v>
      </c>
      <c r="D1607" t="s">
        <v>14068</v>
      </c>
      <c r="E1607">
        <f>_xlfn.IFNA(VLOOKUP($F1607,지역분류!$C$2:$D$5,2,0),0)</f>
        <v>2</v>
      </c>
      <c r="F1607" t="str">
        <f>_xlfn.IFNA(INDEX(지역분류!$G$2:$G$21,MATCH($J1607,지역분류!$H$2:$H$21,0)),"테마여행")</f>
        <v>동부</v>
      </c>
      <c r="G1607" t="s">
        <v>54</v>
      </c>
      <c r="H1607" t="s">
        <v>55</v>
      </c>
      <c r="I1607" t="s">
        <v>253</v>
      </c>
      <c r="J1607" t="s">
        <v>254</v>
      </c>
      <c r="K1607" t="s">
        <v>14069</v>
      </c>
      <c r="L1607" t="s">
        <v>14070</v>
      </c>
      <c r="M1607" t="s">
        <v>14071</v>
      </c>
      <c r="N1607" t="s">
        <v>14072</v>
      </c>
      <c r="O1607">
        <v>33.393875000000001</v>
      </c>
      <c r="P1607">
        <v>126.7976</v>
      </c>
      <c r="Q1607" t="s">
        <v>12086</v>
      </c>
      <c r="R1607" t="s">
        <v>14073</v>
      </c>
      <c r="S1607" t="s">
        <v>14068</v>
      </c>
      <c r="T1607" t="s">
        <v>14074</v>
      </c>
      <c r="U1607" t="s">
        <v>14075</v>
      </c>
    </row>
    <row r="1608" spans="1:21" x14ac:dyDescent="0.3">
      <c r="A1608" t="s">
        <v>14076</v>
      </c>
      <c r="B1608" t="s">
        <v>2920</v>
      </c>
      <c r="C1608" t="s">
        <v>2921</v>
      </c>
      <c r="D1608" t="s">
        <v>14077</v>
      </c>
      <c r="E1608">
        <f>_xlfn.IFNA(VLOOKUP($F1608,지역분류!$C$2:$D$5,2,0),0)</f>
        <v>4</v>
      </c>
      <c r="F1608" t="str">
        <f>_xlfn.IFNA(INDEX(지역분류!$G$2:$G$21,MATCH($J1608,지역분류!$H$2:$H$21,0)),"테마여행")</f>
        <v>남부</v>
      </c>
      <c r="G1608" t="s">
        <v>54</v>
      </c>
      <c r="H1608" t="s">
        <v>55</v>
      </c>
      <c r="I1608" t="s">
        <v>69</v>
      </c>
      <c r="J1608" t="s">
        <v>70</v>
      </c>
      <c r="K1608" t="s">
        <v>14078</v>
      </c>
      <c r="L1608" t="s">
        <v>14078</v>
      </c>
      <c r="M1608" t="s">
        <v>14079</v>
      </c>
      <c r="N1608" t="s">
        <v>14080</v>
      </c>
      <c r="O1608">
        <v>33.282448000000002</v>
      </c>
      <c r="P1608">
        <v>126.54273999999999</v>
      </c>
      <c r="R1608" t="s">
        <v>72</v>
      </c>
      <c r="S1608" t="s">
        <v>14077</v>
      </c>
      <c r="T1608" t="s">
        <v>14081</v>
      </c>
      <c r="U1608" t="s">
        <v>14082</v>
      </c>
    </row>
    <row r="1609" spans="1:21" hidden="1" x14ac:dyDescent="0.3">
      <c r="A1609" t="s">
        <v>14083</v>
      </c>
      <c r="B1609" t="s">
        <v>96</v>
      </c>
      <c r="C1609" t="s">
        <v>97</v>
      </c>
      <c r="D1609" t="s">
        <v>14084</v>
      </c>
      <c r="E1609">
        <f>_xlfn.IFNA(VLOOKUP($F1609,지역분류!$C$2:$D$5,2,0),0)</f>
        <v>4</v>
      </c>
      <c r="F1609" t="str">
        <f>_xlfn.IFNA(INDEX(지역분류!$G$2:$G$21,MATCH($J1609,지역분류!$H$2:$H$21,0)),"테마여행")</f>
        <v>남부</v>
      </c>
      <c r="G1609" t="s">
        <v>54</v>
      </c>
      <c r="H1609" t="s">
        <v>55</v>
      </c>
      <c r="I1609" t="s">
        <v>69</v>
      </c>
      <c r="J1609" t="s">
        <v>70</v>
      </c>
      <c r="M1609" t="s">
        <v>14085</v>
      </c>
      <c r="N1609" t="s">
        <v>14086</v>
      </c>
      <c r="S1609" t="s">
        <v>14084</v>
      </c>
      <c r="T1609" t="s">
        <v>14087</v>
      </c>
      <c r="U1609" t="s">
        <v>14088</v>
      </c>
    </row>
    <row r="1610" spans="1:21" x14ac:dyDescent="0.3">
      <c r="A1610" t="s">
        <v>14089</v>
      </c>
      <c r="B1610" t="s">
        <v>2920</v>
      </c>
      <c r="C1610" t="s">
        <v>2921</v>
      </c>
      <c r="D1610" t="s">
        <v>14090</v>
      </c>
      <c r="E1610">
        <f>_xlfn.IFNA(VLOOKUP($F1610,지역분류!$C$2:$D$5,2,0),0)</f>
        <v>1</v>
      </c>
      <c r="F1610" t="str">
        <f>_xlfn.IFNA(INDEX(지역분류!$G$2:$G$21,MATCH($J1610,지역분류!$H$2:$H$21,0)),"테마여행")</f>
        <v>북부</v>
      </c>
      <c r="G1610" t="s">
        <v>17</v>
      </c>
      <c r="H1610" t="s">
        <v>18</v>
      </c>
      <c r="I1610" t="s">
        <v>30</v>
      </c>
      <c r="J1610" t="s">
        <v>31</v>
      </c>
      <c r="K1610" t="s">
        <v>14091</v>
      </c>
      <c r="L1610" t="s">
        <v>14092</v>
      </c>
      <c r="M1610" t="s">
        <v>14093</v>
      </c>
      <c r="N1610" t="s">
        <v>14094</v>
      </c>
      <c r="O1610">
        <v>33.511429100000001</v>
      </c>
      <c r="P1610">
        <v>126.5278268</v>
      </c>
      <c r="S1610" t="s">
        <v>14090</v>
      </c>
      <c r="T1610" t="s">
        <v>14095</v>
      </c>
      <c r="U1610" t="s">
        <v>14096</v>
      </c>
    </row>
    <row r="1611" spans="1:21" x14ac:dyDescent="0.3">
      <c r="A1611" t="s">
        <v>14097</v>
      </c>
      <c r="B1611" t="s">
        <v>74</v>
      </c>
      <c r="C1611" t="s">
        <v>75</v>
      </c>
      <c r="D1611" t="s">
        <v>14098</v>
      </c>
      <c r="E1611">
        <f>_xlfn.IFNA(VLOOKUP($F1611,지역분류!$C$2:$D$5,2,0),0)</f>
        <v>1</v>
      </c>
      <c r="F1611" t="str">
        <f>_xlfn.IFNA(INDEX(지역분류!$G$2:$G$21,MATCH($J1611,지역분류!$H$2:$H$21,0)),"테마여행")</f>
        <v>북부</v>
      </c>
      <c r="G1611" t="s">
        <v>17</v>
      </c>
      <c r="H1611" t="s">
        <v>18</v>
      </c>
      <c r="I1611" t="s">
        <v>42</v>
      </c>
      <c r="J1611" t="s">
        <v>43</v>
      </c>
      <c r="K1611" t="s">
        <v>14099</v>
      </c>
      <c r="L1611" t="s">
        <v>14100</v>
      </c>
      <c r="M1611" t="s">
        <v>14101</v>
      </c>
      <c r="N1611" t="s">
        <v>14102</v>
      </c>
      <c r="O1611">
        <v>33.477704099999997</v>
      </c>
      <c r="P1611">
        <v>126.71355149999999</v>
      </c>
      <c r="R1611" t="s">
        <v>14103</v>
      </c>
      <c r="S1611" t="s">
        <v>14098</v>
      </c>
      <c r="T1611" t="s">
        <v>14104</v>
      </c>
      <c r="U1611" t="s">
        <v>14105</v>
      </c>
    </row>
    <row r="1612" spans="1:21" x14ac:dyDescent="0.3">
      <c r="A1612" t="s">
        <v>14106</v>
      </c>
      <c r="B1612" t="s">
        <v>74</v>
      </c>
      <c r="C1612" t="s">
        <v>75</v>
      </c>
      <c r="D1612" t="s">
        <v>14107</v>
      </c>
      <c r="E1612">
        <f>_xlfn.IFNA(VLOOKUP($F1612,지역분류!$C$2:$D$5,2,0),0)</f>
        <v>1</v>
      </c>
      <c r="F1612" t="str">
        <f>_xlfn.IFNA(INDEX(지역분류!$G$2:$G$21,MATCH($J1612,지역분류!$H$2:$H$21,0)),"테마여행")</f>
        <v>북부</v>
      </c>
      <c r="G1612" t="s">
        <v>17</v>
      </c>
      <c r="H1612" t="s">
        <v>18</v>
      </c>
      <c r="I1612" t="s">
        <v>42</v>
      </c>
      <c r="J1612" t="s">
        <v>43</v>
      </c>
      <c r="K1612" t="s">
        <v>14108</v>
      </c>
      <c r="L1612" t="s">
        <v>14109</v>
      </c>
      <c r="M1612" t="s">
        <v>14110</v>
      </c>
      <c r="N1612" t="s">
        <v>14111</v>
      </c>
      <c r="O1612">
        <v>33.4603635</v>
      </c>
      <c r="P1612">
        <v>126.66071479999999</v>
      </c>
      <c r="R1612" t="s">
        <v>14112</v>
      </c>
      <c r="S1612" t="s">
        <v>14107</v>
      </c>
      <c r="T1612" t="s">
        <v>14113</v>
      </c>
      <c r="U1612" t="s">
        <v>14114</v>
      </c>
    </row>
    <row r="1613" spans="1:21" hidden="1" x14ac:dyDescent="0.3">
      <c r="A1613" t="s">
        <v>14115</v>
      </c>
      <c r="B1613" t="s">
        <v>96</v>
      </c>
      <c r="C1613" t="s">
        <v>97</v>
      </c>
      <c r="D1613" t="s">
        <v>14116</v>
      </c>
      <c r="E1613">
        <f>_xlfn.IFNA(VLOOKUP($F1613,지역분류!$C$2:$D$5,2,0),0)</f>
        <v>1</v>
      </c>
      <c r="F1613" t="str">
        <f>_xlfn.IFNA(INDEX(지역분류!$G$2:$G$21,MATCH($J1613,지역분류!$H$2:$H$21,0)),"테마여행")</f>
        <v>북부</v>
      </c>
      <c r="G1613" t="s">
        <v>17</v>
      </c>
      <c r="H1613" t="s">
        <v>18</v>
      </c>
      <c r="I1613" t="s">
        <v>42</v>
      </c>
      <c r="J1613" t="s">
        <v>43</v>
      </c>
      <c r="M1613" t="s">
        <v>14117</v>
      </c>
      <c r="N1613" t="s">
        <v>14118</v>
      </c>
      <c r="S1613" t="s">
        <v>14119</v>
      </c>
      <c r="T1613" t="s">
        <v>14120</v>
      </c>
      <c r="U1613" t="s">
        <v>14121</v>
      </c>
    </row>
    <row r="1614" spans="1:21" x14ac:dyDescent="0.3">
      <c r="A1614" t="s">
        <v>14122</v>
      </c>
      <c r="B1614" t="s">
        <v>14</v>
      </c>
      <c r="C1614" t="s">
        <v>15</v>
      </c>
      <c r="D1614" t="s">
        <v>14123</v>
      </c>
      <c r="E1614">
        <f>_xlfn.IFNA(VLOOKUP($F1614,지역분류!$C$2:$D$5,2,0),0)</f>
        <v>1</v>
      </c>
      <c r="F1614" t="str">
        <f>_xlfn.IFNA(INDEX(지역분류!$G$2:$G$21,MATCH($J1614,지역분류!$H$2:$H$21,0)),"테마여행")</f>
        <v>북부</v>
      </c>
      <c r="G1614" t="s">
        <v>17</v>
      </c>
      <c r="H1614" t="s">
        <v>18</v>
      </c>
      <c r="I1614" t="s">
        <v>30</v>
      </c>
      <c r="J1614" t="s">
        <v>31</v>
      </c>
      <c r="K1614" t="s">
        <v>14124</v>
      </c>
      <c r="L1614" t="s">
        <v>14125</v>
      </c>
      <c r="M1614" t="s">
        <v>14126</v>
      </c>
      <c r="N1614" t="s">
        <v>14127</v>
      </c>
      <c r="O1614">
        <v>33.513823799999997</v>
      </c>
      <c r="P1614">
        <v>126.5195356</v>
      </c>
      <c r="R1614" t="s">
        <v>14128</v>
      </c>
      <c r="S1614" t="s">
        <v>14123</v>
      </c>
      <c r="T1614" t="s">
        <v>14129</v>
      </c>
      <c r="U1614" t="s">
        <v>14130</v>
      </c>
    </row>
    <row r="1615" spans="1:21" hidden="1" x14ac:dyDescent="0.3">
      <c r="A1615" t="s">
        <v>14131</v>
      </c>
      <c r="B1615" t="s">
        <v>96</v>
      </c>
      <c r="C1615" t="s">
        <v>97</v>
      </c>
      <c r="D1615" t="s">
        <v>14132</v>
      </c>
      <c r="E1615">
        <f>_xlfn.IFNA(VLOOKUP($F1615,지역분류!$C$2:$D$5,2,0),0)</f>
        <v>1</v>
      </c>
      <c r="F1615" t="str">
        <f>_xlfn.IFNA(INDEX(지역분류!$G$2:$G$21,MATCH($J1615,지역분류!$H$2:$H$21,0)),"테마여행")</f>
        <v>북부</v>
      </c>
      <c r="G1615" t="s">
        <v>17</v>
      </c>
      <c r="H1615" t="s">
        <v>18</v>
      </c>
      <c r="I1615" t="s">
        <v>30</v>
      </c>
      <c r="J1615" t="s">
        <v>31</v>
      </c>
      <c r="M1615" t="s">
        <v>14133</v>
      </c>
      <c r="N1615" t="s">
        <v>14134</v>
      </c>
      <c r="S1615" t="s">
        <v>14132</v>
      </c>
      <c r="T1615" t="s">
        <v>14135</v>
      </c>
      <c r="U1615" t="s">
        <v>14136</v>
      </c>
    </row>
    <row r="1616" spans="1:21" x14ac:dyDescent="0.3">
      <c r="A1616" t="s">
        <v>14137</v>
      </c>
      <c r="B1616" t="s">
        <v>165</v>
      </c>
      <c r="C1616" t="s">
        <v>166</v>
      </c>
      <c r="D1616" t="s">
        <v>14138</v>
      </c>
      <c r="E1616">
        <f>_xlfn.IFNA(VLOOKUP($F1616,지역분류!$C$2:$D$5,2,0),0)</f>
        <v>4</v>
      </c>
      <c r="F1616" t="str">
        <f>_xlfn.IFNA(INDEX(지역분류!$G$2:$G$21,MATCH($J1616,지역분류!$H$2:$H$21,0)),"테마여행")</f>
        <v>남부</v>
      </c>
      <c r="G1616" t="s">
        <v>54</v>
      </c>
      <c r="H1616" t="s">
        <v>55</v>
      </c>
      <c r="I1616" t="s">
        <v>69</v>
      </c>
      <c r="J1616" t="s">
        <v>70</v>
      </c>
      <c r="K1616" t="s">
        <v>14139</v>
      </c>
      <c r="L1616" t="s">
        <v>14140</v>
      </c>
      <c r="M1616" t="s">
        <v>14141</v>
      </c>
      <c r="N1616" t="s">
        <v>14142</v>
      </c>
      <c r="O1616">
        <v>33.250460500000003</v>
      </c>
      <c r="P1616">
        <v>126.58073760000001</v>
      </c>
      <c r="R1616" t="s">
        <v>14143</v>
      </c>
      <c r="S1616" t="s">
        <v>14138</v>
      </c>
      <c r="T1616" t="s">
        <v>14144</v>
      </c>
      <c r="U1616" t="s">
        <v>14145</v>
      </c>
    </row>
    <row r="1617" spans="1:21" x14ac:dyDescent="0.3">
      <c r="A1617" t="s">
        <v>14146</v>
      </c>
      <c r="B1617" t="s">
        <v>2920</v>
      </c>
      <c r="C1617" t="s">
        <v>2921</v>
      </c>
      <c r="D1617" t="s">
        <v>14147</v>
      </c>
      <c r="E1617">
        <f>_xlfn.IFNA(VLOOKUP($F1617,지역분류!$C$2:$D$5,2,0),0)</f>
        <v>3</v>
      </c>
      <c r="F1617" t="str">
        <f>_xlfn.IFNA(INDEX(지역분류!$G$2:$G$21,MATCH($J1617,지역분류!$H$2:$H$21,0)),"테마여행")</f>
        <v>서부</v>
      </c>
      <c r="G1617" t="s">
        <v>54</v>
      </c>
      <c r="H1617" t="s">
        <v>55</v>
      </c>
      <c r="I1617" t="s">
        <v>1090</v>
      </c>
      <c r="J1617" t="s">
        <v>1091</v>
      </c>
      <c r="K1617" t="s">
        <v>14148</v>
      </c>
      <c r="L1617" t="s">
        <v>14148</v>
      </c>
      <c r="M1617" t="s">
        <v>14149</v>
      </c>
      <c r="N1617" t="s">
        <v>14150</v>
      </c>
      <c r="O1617">
        <v>33.207684</v>
      </c>
      <c r="P1617">
        <v>126.2912</v>
      </c>
      <c r="R1617" t="s">
        <v>14151</v>
      </c>
      <c r="S1617" t="s">
        <v>14152</v>
      </c>
      <c r="T1617" t="s">
        <v>14153</v>
      </c>
      <c r="U1617" t="s">
        <v>14154</v>
      </c>
    </row>
    <row r="1618" spans="1:21" x14ac:dyDescent="0.3">
      <c r="A1618" t="s">
        <v>14155</v>
      </c>
      <c r="B1618" t="s">
        <v>74</v>
      </c>
      <c r="C1618" t="s">
        <v>75</v>
      </c>
      <c r="D1618" t="s">
        <v>14156</v>
      </c>
      <c r="E1618">
        <f>_xlfn.IFNA(VLOOKUP($F1618,지역분류!$C$2:$D$5,2,0),0)</f>
        <v>1</v>
      </c>
      <c r="F1618" t="str">
        <f>_xlfn.IFNA(INDEX(지역분류!$G$2:$G$21,MATCH($J1618,지역분류!$H$2:$H$21,0)),"테마여행")</f>
        <v>북부</v>
      </c>
      <c r="G1618" t="s">
        <v>17</v>
      </c>
      <c r="H1618" t="s">
        <v>18</v>
      </c>
      <c r="I1618" t="s">
        <v>30</v>
      </c>
      <c r="J1618" t="s">
        <v>31</v>
      </c>
      <c r="K1618" t="s">
        <v>1420</v>
      </c>
      <c r="L1618" t="s">
        <v>1421</v>
      </c>
      <c r="M1618" t="s">
        <v>14157</v>
      </c>
      <c r="N1618" t="s">
        <v>14158</v>
      </c>
      <c r="O1618">
        <v>33.485278600000001</v>
      </c>
      <c r="P1618">
        <v>126.4814609</v>
      </c>
      <c r="Q1618" t="s">
        <v>1424</v>
      </c>
      <c r="R1618" t="s">
        <v>1425</v>
      </c>
      <c r="S1618" t="s">
        <v>14156</v>
      </c>
      <c r="T1618" t="s">
        <v>14159</v>
      </c>
      <c r="U1618" t="s">
        <v>14160</v>
      </c>
    </row>
    <row r="1619" spans="1:21" x14ac:dyDescent="0.3">
      <c r="A1619" t="s">
        <v>14161</v>
      </c>
      <c r="B1619" t="s">
        <v>14</v>
      </c>
      <c r="C1619" t="s">
        <v>15</v>
      </c>
      <c r="D1619" t="s">
        <v>14162</v>
      </c>
      <c r="E1619">
        <f>_xlfn.IFNA(VLOOKUP($F1619,지역분류!$C$2:$D$5,2,0),0)</f>
        <v>2</v>
      </c>
      <c r="F1619" t="str">
        <f>_xlfn.IFNA(INDEX(지역분류!$G$2:$G$21,MATCH($J1619,지역분류!$H$2:$H$21,0)),"테마여행")</f>
        <v>동부</v>
      </c>
      <c r="G1619" t="s">
        <v>17</v>
      </c>
      <c r="H1619" t="s">
        <v>18</v>
      </c>
      <c r="I1619" t="s">
        <v>111</v>
      </c>
      <c r="J1619" t="s">
        <v>112</v>
      </c>
      <c r="K1619" t="s">
        <v>14163</v>
      </c>
      <c r="L1619" t="s">
        <v>14164</v>
      </c>
      <c r="M1619" t="s">
        <v>14165</v>
      </c>
      <c r="N1619" t="s">
        <v>14166</v>
      </c>
      <c r="O1619">
        <v>33.508707399999999</v>
      </c>
      <c r="P1619">
        <v>126.8881372</v>
      </c>
      <c r="R1619" t="s">
        <v>14167</v>
      </c>
      <c r="S1619" t="s">
        <v>14162</v>
      </c>
      <c r="T1619" t="s">
        <v>14168</v>
      </c>
      <c r="U1619" t="s">
        <v>14169</v>
      </c>
    </row>
    <row r="1620" spans="1:21" x14ac:dyDescent="0.3">
      <c r="A1620" t="s">
        <v>14170</v>
      </c>
      <c r="B1620" t="s">
        <v>165</v>
      </c>
      <c r="C1620" t="s">
        <v>166</v>
      </c>
      <c r="D1620" t="s">
        <v>14171</v>
      </c>
      <c r="E1620">
        <f>_xlfn.IFNA(VLOOKUP($F1620,지역분류!$C$2:$D$5,2,0),0)</f>
        <v>3</v>
      </c>
      <c r="F1620" t="str">
        <f>_xlfn.IFNA(INDEX(지역분류!$G$2:$G$21,MATCH($J1620,지역분류!$H$2:$H$21,0)),"테마여행")</f>
        <v>서부</v>
      </c>
      <c r="G1620" t="s">
        <v>17</v>
      </c>
      <c r="H1620" t="s">
        <v>18</v>
      </c>
      <c r="I1620" t="s">
        <v>77</v>
      </c>
      <c r="J1620" t="s">
        <v>78</v>
      </c>
      <c r="K1620" t="s">
        <v>9988</v>
      </c>
      <c r="L1620" t="s">
        <v>9989</v>
      </c>
      <c r="M1620" t="s">
        <v>14172</v>
      </c>
      <c r="N1620" t="s">
        <v>14173</v>
      </c>
      <c r="O1620">
        <v>33.398581299999996</v>
      </c>
      <c r="P1620">
        <v>126.2467413</v>
      </c>
      <c r="R1620" t="s">
        <v>14174</v>
      </c>
      <c r="S1620" t="s">
        <v>14175</v>
      </c>
      <c r="T1620" t="s">
        <v>14176</v>
      </c>
      <c r="U1620" t="s">
        <v>14177</v>
      </c>
    </row>
    <row r="1621" spans="1:21" hidden="1" x14ac:dyDescent="0.3">
      <c r="A1621" t="s">
        <v>14178</v>
      </c>
      <c r="B1621" t="s">
        <v>96</v>
      </c>
      <c r="C1621" t="s">
        <v>97</v>
      </c>
      <c r="D1621" t="s">
        <v>14179</v>
      </c>
      <c r="E1621">
        <f>_xlfn.IFNA(VLOOKUP($F1621,지역분류!$C$2:$D$5,2,0),0)</f>
        <v>3</v>
      </c>
      <c r="F1621" t="str">
        <f>_xlfn.IFNA(INDEX(지역분류!$G$2:$G$21,MATCH($J1621,지역분류!$H$2:$H$21,0)),"테마여행")</f>
        <v>서부</v>
      </c>
      <c r="G1621" t="s">
        <v>17</v>
      </c>
      <c r="H1621" t="s">
        <v>18</v>
      </c>
      <c r="I1621" t="s">
        <v>77</v>
      </c>
      <c r="J1621" t="s">
        <v>78</v>
      </c>
      <c r="M1621" t="s">
        <v>14180</v>
      </c>
      <c r="N1621" t="s">
        <v>14181</v>
      </c>
      <c r="S1621" t="s">
        <v>14179</v>
      </c>
      <c r="T1621" t="s">
        <v>14182</v>
      </c>
      <c r="U1621" t="s">
        <v>14183</v>
      </c>
    </row>
    <row r="1622" spans="1:21" x14ac:dyDescent="0.3">
      <c r="A1622" t="s">
        <v>14184</v>
      </c>
      <c r="B1622" t="s">
        <v>165</v>
      </c>
      <c r="C1622" t="s">
        <v>166</v>
      </c>
      <c r="D1622" t="s">
        <v>14185</v>
      </c>
      <c r="E1622">
        <f>_xlfn.IFNA(VLOOKUP($F1622,지역분류!$C$2:$D$5,2,0),0)</f>
        <v>1</v>
      </c>
      <c r="F1622" t="str">
        <f>_xlfn.IFNA(INDEX(지역분류!$G$2:$G$21,MATCH($J1622,지역분류!$H$2:$H$21,0)),"테마여행")</f>
        <v>북부</v>
      </c>
      <c r="G1622" t="s">
        <v>17</v>
      </c>
      <c r="H1622" t="s">
        <v>18</v>
      </c>
      <c r="I1622" t="s">
        <v>42</v>
      </c>
      <c r="J1622" t="s">
        <v>43</v>
      </c>
      <c r="K1622" t="s">
        <v>14186</v>
      </c>
      <c r="L1622" t="s">
        <v>14187</v>
      </c>
      <c r="M1622" t="s">
        <v>14188</v>
      </c>
      <c r="N1622" t="s">
        <v>14189</v>
      </c>
      <c r="O1622">
        <v>33.422150000000002</v>
      </c>
      <c r="P1622">
        <v>126.67536</v>
      </c>
      <c r="Q1622" t="s">
        <v>14190</v>
      </c>
      <c r="R1622" t="s">
        <v>14191</v>
      </c>
      <c r="S1622" t="s">
        <v>14185</v>
      </c>
      <c r="T1622" t="s">
        <v>14192</v>
      </c>
      <c r="U1622" t="s">
        <v>14193</v>
      </c>
    </row>
    <row r="1623" spans="1:21" x14ac:dyDescent="0.3">
      <c r="A1623" t="s">
        <v>14194</v>
      </c>
      <c r="B1623" t="s">
        <v>14</v>
      </c>
      <c r="C1623" t="s">
        <v>15</v>
      </c>
      <c r="D1623" t="s">
        <v>14195</v>
      </c>
      <c r="E1623">
        <f>_xlfn.IFNA(VLOOKUP($F1623,지역분류!$C$2:$D$5,2,0),0)</f>
        <v>2</v>
      </c>
      <c r="F1623" t="str">
        <f>_xlfn.IFNA(INDEX(지역분류!$G$2:$G$21,MATCH($J1623,지역분류!$H$2:$H$21,0)),"테마여행")</f>
        <v>동부</v>
      </c>
      <c r="G1623" t="s">
        <v>17</v>
      </c>
      <c r="H1623" t="s">
        <v>18</v>
      </c>
      <c r="I1623" t="s">
        <v>111</v>
      </c>
      <c r="J1623" t="s">
        <v>112</v>
      </c>
      <c r="K1623" t="s">
        <v>14196</v>
      </c>
      <c r="L1623" t="s">
        <v>14197</v>
      </c>
      <c r="M1623" t="s">
        <v>14</v>
      </c>
      <c r="N1623" t="s">
        <v>14198</v>
      </c>
      <c r="O1623">
        <v>33.550193800000002</v>
      </c>
      <c r="P1623">
        <v>126.80393669999999</v>
      </c>
      <c r="R1623" t="s">
        <v>14199</v>
      </c>
      <c r="S1623" t="s">
        <v>14195</v>
      </c>
      <c r="T1623" t="s">
        <v>14200</v>
      </c>
      <c r="U1623" t="s">
        <v>14201</v>
      </c>
    </row>
    <row r="1624" spans="1:21" hidden="1" x14ac:dyDescent="0.3">
      <c r="A1624" t="s">
        <v>14202</v>
      </c>
      <c r="B1624" t="s">
        <v>96</v>
      </c>
      <c r="C1624" t="s">
        <v>97</v>
      </c>
      <c r="D1624" t="s">
        <v>14203</v>
      </c>
      <c r="E1624">
        <f>_xlfn.IFNA(VLOOKUP($F1624,지역분류!$C$2:$D$5,2,0),0)</f>
        <v>2</v>
      </c>
      <c r="F1624" t="str">
        <f>_xlfn.IFNA(INDEX(지역분류!$G$2:$G$21,MATCH($J1624,지역분류!$H$2:$H$21,0)),"테마여행")</f>
        <v>동부</v>
      </c>
      <c r="G1624" t="s">
        <v>17</v>
      </c>
      <c r="H1624" t="s">
        <v>18</v>
      </c>
      <c r="I1624" t="s">
        <v>111</v>
      </c>
      <c r="J1624" t="s">
        <v>112</v>
      </c>
      <c r="M1624" t="s">
        <v>14204</v>
      </c>
      <c r="N1624" t="s">
        <v>14205</v>
      </c>
      <c r="S1624" t="s">
        <v>14206</v>
      </c>
      <c r="T1624" t="s">
        <v>14207</v>
      </c>
      <c r="U1624" t="s">
        <v>14208</v>
      </c>
    </row>
    <row r="1625" spans="1:21" x14ac:dyDescent="0.3">
      <c r="A1625" t="s">
        <v>14209</v>
      </c>
      <c r="B1625" t="s">
        <v>74</v>
      </c>
      <c r="C1625" t="s">
        <v>75</v>
      </c>
      <c r="D1625" t="s">
        <v>14210</v>
      </c>
      <c r="E1625">
        <f>_xlfn.IFNA(VLOOKUP($F1625,지역분류!$C$2:$D$5,2,0),0)</f>
        <v>1</v>
      </c>
      <c r="F1625" t="str">
        <f>_xlfn.IFNA(INDEX(지역분류!$G$2:$G$21,MATCH($J1625,지역분류!$H$2:$H$21,0)),"테마여행")</f>
        <v>북부</v>
      </c>
      <c r="G1625" t="s">
        <v>17</v>
      </c>
      <c r="H1625" t="s">
        <v>18</v>
      </c>
      <c r="I1625" t="s">
        <v>30</v>
      </c>
      <c r="J1625" t="s">
        <v>31</v>
      </c>
      <c r="K1625" t="s">
        <v>14211</v>
      </c>
      <c r="L1625" t="s">
        <v>14212</v>
      </c>
      <c r="M1625" t="s">
        <v>14213</v>
      </c>
      <c r="N1625" t="s">
        <v>14214</v>
      </c>
      <c r="O1625">
        <v>33.499110799999997</v>
      </c>
      <c r="P1625">
        <v>126.51376399999999</v>
      </c>
      <c r="R1625" t="s">
        <v>14215</v>
      </c>
      <c r="S1625" t="s">
        <v>14216</v>
      </c>
      <c r="T1625" t="s">
        <v>14217</v>
      </c>
      <c r="U1625" t="s">
        <v>14218</v>
      </c>
    </row>
    <row r="1626" spans="1:21" x14ac:dyDescent="0.3">
      <c r="A1626" t="s">
        <v>14219</v>
      </c>
      <c r="B1626" t="s">
        <v>74</v>
      </c>
      <c r="C1626" t="s">
        <v>75</v>
      </c>
      <c r="D1626" t="s">
        <v>14220</v>
      </c>
      <c r="E1626">
        <f>_xlfn.IFNA(VLOOKUP($F1626,지역분류!$C$2:$D$5,2,0),0)</f>
        <v>4</v>
      </c>
      <c r="F1626" t="str">
        <f>_xlfn.IFNA(INDEX(지역분류!$G$2:$G$21,MATCH($J1626,지역분류!$H$2:$H$21,0)),"테마여행")</f>
        <v>남부</v>
      </c>
      <c r="G1626" t="s">
        <v>54</v>
      </c>
      <c r="H1626" t="s">
        <v>55</v>
      </c>
      <c r="I1626" t="s">
        <v>69</v>
      </c>
      <c r="J1626" t="s">
        <v>70</v>
      </c>
      <c r="K1626" t="s">
        <v>8308</v>
      </c>
      <c r="L1626" t="s">
        <v>8309</v>
      </c>
      <c r="M1626" t="s">
        <v>14221</v>
      </c>
      <c r="N1626" t="s">
        <v>14222</v>
      </c>
      <c r="O1626">
        <v>33.250173699999998</v>
      </c>
      <c r="P1626">
        <v>126.5634281</v>
      </c>
      <c r="R1626" t="s">
        <v>14223</v>
      </c>
      <c r="S1626" t="s">
        <v>14220</v>
      </c>
      <c r="T1626" t="s">
        <v>14224</v>
      </c>
      <c r="U1626" t="s">
        <v>14225</v>
      </c>
    </row>
    <row r="1627" spans="1:21" x14ac:dyDescent="0.3">
      <c r="A1627" t="s">
        <v>14226</v>
      </c>
      <c r="B1627" t="s">
        <v>74</v>
      </c>
      <c r="C1627" t="s">
        <v>75</v>
      </c>
      <c r="D1627" t="s">
        <v>14227</v>
      </c>
      <c r="E1627">
        <f>_xlfn.IFNA(VLOOKUP($F1627,지역분류!$C$2:$D$5,2,0),0)</f>
        <v>1</v>
      </c>
      <c r="F1627" t="str">
        <f>_xlfn.IFNA(INDEX(지역분류!$G$2:$G$21,MATCH($J1627,지역분류!$H$2:$H$21,0)),"테마여행")</f>
        <v>북부</v>
      </c>
      <c r="G1627" t="s">
        <v>17</v>
      </c>
      <c r="H1627" t="s">
        <v>18</v>
      </c>
      <c r="I1627" t="s">
        <v>30</v>
      </c>
      <c r="J1627" t="s">
        <v>31</v>
      </c>
      <c r="K1627" t="s">
        <v>14228</v>
      </c>
      <c r="L1627" t="s">
        <v>14229</v>
      </c>
      <c r="M1627" t="s">
        <v>14230</v>
      </c>
      <c r="N1627" t="s">
        <v>14231</v>
      </c>
      <c r="O1627">
        <v>33.487057</v>
      </c>
      <c r="P1627">
        <v>126.53442</v>
      </c>
      <c r="Q1627" t="s">
        <v>14232</v>
      </c>
      <c r="R1627" t="s">
        <v>14233</v>
      </c>
      <c r="S1627" t="s">
        <v>14227</v>
      </c>
      <c r="T1627" t="s">
        <v>14234</v>
      </c>
      <c r="U1627" t="s">
        <v>14235</v>
      </c>
    </row>
    <row r="1628" spans="1:21" x14ac:dyDescent="0.3">
      <c r="A1628" t="s">
        <v>14236</v>
      </c>
      <c r="B1628" t="s">
        <v>165</v>
      </c>
      <c r="C1628" t="s">
        <v>166</v>
      </c>
      <c r="D1628" t="s">
        <v>14237</v>
      </c>
      <c r="E1628">
        <f>_xlfn.IFNA(VLOOKUP($F1628,지역분류!$C$2:$D$5,2,0),0)</f>
        <v>1</v>
      </c>
      <c r="F1628" t="str">
        <f>_xlfn.IFNA(INDEX(지역분류!$G$2:$G$21,MATCH($J1628,지역분류!$H$2:$H$21,0)),"테마여행")</f>
        <v>북부</v>
      </c>
      <c r="G1628" t="s">
        <v>17</v>
      </c>
      <c r="H1628" t="s">
        <v>18</v>
      </c>
      <c r="I1628" t="s">
        <v>19</v>
      </c>
      <c r="J1628" t="s">
        <v>20</v>
      </c>
      <c r="K1628" t="s">
        <v>14238</v>
      </c>
      <c r="L1628" t="s">
        <v>14239</v>
      </c>
      <c r="M1628" t="s">
        <v>14240</v>
      </c>
      <c r="N1628" t="s">
        <v>14241</v>
      </c>
      <c r="O1628">
        <v>33.452350000000003</v>
      </c>
      <c r="P1628">
        <v>126.30829</v>
      </c>
      <c r="Q1628" t="s">
        <v>946</v>
      </c>
      <c r="R1628" t="s">
        <v>14242</v>
      </c>
      <c r="S1628" t="s">
        <v>14237</v>
      </c>
      <c r="T1628" t="s">
        <v>14243</v>
      </c>
      <c r="U1628" t="s">
        <v>14244</v>
      </c>
    </row>
    <row r="1629" spans="1:21" x14ac:dyDescent="0.3">
      <c r="A1629" t="s">
        <v>14245</v>
      </c>
      <c r="B1629" t="s">
        <v>14</v>
      </c>
      <c r="C1629" t="s">
        <v>15</v>
      </c>
      <c r="D1629" t="s">
        <v>14246</v>
      </c>
      <c r="E1629">
        <f>_xlfn.IFNA(VLOOKUP($F1629,지역분류!$C$2:$D$5,2,0),0)</f>
        <v>1</v>
      </c>
      <c r="F1629" t="str">
        <f>_xlfn.IFNA(INDEX(지역분류!$G$2:$G$21,MATCH($J1629,지역분류!$H$2:$H$21,0)),"테마여행")</f>
        <v>북부</v>
      </c>
      <c r="G1629" t="s">
        <v>17</v>
      </c>
      <c r="H1629" t="s">
        <v>18</v>
      </c>
      <c r="I1629" t="s">
        <v>42</v>
      </c>
      <c r="J1629" t="s">
        <v>43</v>
      </c>
      <c r="K1629" t="s">
        <v>14247</v>
      </c>
      <c r="L1629" t="s">
        <v>14248</v>
      </c>
      <c r="M1629" t="s">
        <v>14249</v>
      </c>
      <c r="N1629" t="s">
        <v>14250</v>
      </c>
      <c r="O1629">
        <v>33.519562100000002</v>
      </c>
      <c r="P1629">
        <v>126.61918420000001</v>
      </c>
      <c r="R1629" t="s">
        <v>14251</v>
      </c>
      <c r="S1629" t="s">
        <v>14246</v>
      </c>
      <c r="T1629" t="s">
        <v>14252</v>
      </c>
      <c r="U1629" t="s">
        <v>14253</v>
      </c>
    </row>
    <row r="1630" spans="1:21" x14ac:dyDescent="0.3">
      <c r="A1630" t="s">
        <v>14254</v>
      </c>
      <c r="B1630" t="s">
        <v>2920</v>
      </c>
      <c r="C1630" t="s">
        <v>2921</v>
      </c>
      <c r="D1630" t="s">
        <v>14255</v>
      </c>
      <c r="E1630">
        <f>_xlfn.IFNA(VLOOKUP($F1630,지역분류!$C$2:$D$5,2,0),0)</f>
        <v>1</v>
      </c>
      <c r="F1630" t="str">
        <f>_xlfn.IFNA(INDEX(지역분류!$G$2:$G$21,MATCH($J1630,지역분류!$H$2:$H$21,0)),"테마여행")</f>
        <v>북부</v>
      </c>
      <c r="G1630" t="s">
        <v>17</v>
      </c>
      <c r="H1630" t="s">
        <v>18</v>
      </c>
      <c r="I1630" t="s">
        <v>30</v>
      </c>
      <c r="J1630" t="s">
        <v>31</v>
      </c>
      <c r="K1630" t="s">
        <v>11385</v>
      </c>
      <c r="L1630" t="s">
        <v>11386</v>
      </c>
      <c r="M1630" t="s">
        <v>14256</v>
      </c>
      <c r="N1630" t="s">
        <v>14257</v>
      </c>
      <c r="O1630">
        <v>33.511805699999996</v>
      </c>
      <c r="P1630">
        <v>126.5239394</v>
      </c>
      <c r="R1630" t="s">
        <v>14258</v>
      </c>
      <c r="S1630" t="s">
        <v>14255</v>
      </c>
      <c r="T1630" t="s">
        <v>14259</v>
      </c>
      <c r="U1630" t="s">
        <v>14260</v>
      </c>
    </row>
    <row r="1631" spans="1:21" x14ac:dyDescent="0.3">
      <c r="A1631" t="s">
        <v>14261</v>
      </c>
      <c r="B1631" t="s">
        <v>2920</v>
      </c>
      <c r="C1631" t="s">
        <v>2921</v>
      </c>
      <c r="D1631" t="s">
        <v>14262</v>
      </c>
      <c r="E1631">
        <f>_xlfn.IFNA(VLOOKUP($F1631,지역분류!$C$2:$D$5,2,0),0)</f>
        <v>4</v>
      </c>
      <c r="F1631" t="str">
        <f>_xlfn.IFNA(INDEX(지역분류!$G$2:$G$21,MATCH($J1631,지역분류!$H$2:$H$21,0)),"테마여행")</f>
        <v>남부</v>
      </c>
      <c r="G1631" t="s">
        <v>54</v>
      </c>
      <c r="H1631" t="s">
        <v>55</v>
      </c>
      <c r="I1631" t="s">
        <v>843</v>
      </c>
      <c r="J1631" t="s">
        <v>844</v>
      </c>
      <c r="K1631" t="s">
        <v>14263</v>
      </c>
      <c r="L1631" t="s">
        <v>14264</v>
      </c>
      <c r="M1631" t="s">
        <v>3301</v>
      </c>
      <c r="N1631" t="s">
        <v>14265</v>
      </c>
      <c r="O1631">
        <v>33.499622000000002</v>
      </c>
      <c r="P1631">
        <v>126.53119</v>
      </c>
      <c r="Q1631" t="s">
        <v>7678</v>
      </c>
      <c r="R1631" t="s">
        <v>72</v>
      </c>
      <c r="S1631" t="s">
        <v>14262</v>
      </c>
      <c r="T1631" t="s">
        <v>14266</v>
      </c>
      <c r="U1631" t="s">
        <v>14267</v>
      </c>
    </row>
    <row r="1632" spans="1:21" x14ac:dyDescent="0.3">
      <c r="A1632" t="s">
        <v>14268</v>
      </c>
      <c r="B1632" t="s">
        <v>74</v>
      </c>
      <c r="C1632" t="s">
        <v>75</v>
      </c>
      <c r="D1632" t="s">
        <v>14269</v>
      </c>
      <c r="E1632">
        <f>_xlfn.IFNA(VLOOKUP($F1632,지역분류!$C$2:$D$5,2,0),0)</f>
        <v>1</v>
      </c>
      <c r="F1632" t="str">
        <f>_xlfn.IFNA(INDEX(지역분류!$G$2:$G$21,MATCH($J1632,지역분류!$H$2:$H$21,0)),"테마여행")</f>
        <v>북부</v>
      </c>
      <c r="G1632" t="s">
        <v>17</v>
      </c>
      <c r="H1632" t="s">
        <v>18</v>
      </c>
      <c r="I1632" t="s">
        <v>30</v>
      </c>
      <c r="J1632" t="s">
        <v>31</v>
      </c>
      <c r="K1632" t="s">
        <v>14270</v>
      </c>
      <c r="L1632" t="s">
        <v>14271</v>
      </c>
      <c r="M1632" t="s">
        <v>14272</v>
      </c>
      <c r="N1632" t="s">
        <v>14273</v>
      </c>
      <c r="O1632">
        <v>33.508648800000003</v>
      </c>
      <c r="P1632">
        <v>126.51049279999999</v>
      </c>
      <c r="R1632" t="s">
        <v>14274</v>
      </c>
      <c r="S1632" t="s">
        <v>14269</v>
      </c>
      <c r="T1632" t="s">
        <v>14275</v>
      </c>
      <c r="U1632" t="s">
        <v>14276</v>
      </c>
    </row>
    <row r="1633" spans="1:21" x14ac:dyDescent="0.3">
      <c r="A1633" t="s">
        <v>14277</v>
      </c>
      <c r="B1633" t="s">
        <v>2920</v>
      </c>
      <c r="C1633" t="s">
        <v>2921</v>
      </c>
      <c r="D1633" t="s">
        <v>14278</v>
      </c>
      <c r="E1633">
        <f>_xlfn.IFNA(VLOOKUP($F1633,지역분류!$C$2:$D$5,2,0),0)</f>
        <v>1</v>
      </c>
      <c r="F1633" t="str">
        <f>_xlfn.IFNA(INDEX(지역분류!$G$2:$G$21,MATCH($J1633,지역분류!$H$2:$H$21,0)),"테마여행")</f>
        <v>북부</v>
      </c>
      <c r="G1633" t="s">
        <v>17</v>
      </c>
      <c r="H1633" t="s">
        <v>18</v>
      </c>
      <c r="I1633" t="s">
        <v>42</v>
      </c>
      <c r="J1633" t="s">
        <v>43</v>
      </c>
      <c r="K1633" t="s">
        <v>10325</v>
      </c>
      <c r="L1633" t="s">
        <v>10325</v>
      </c>
      <c r="M1633" t="s">
        <v>10326</v>
      </c>
      <c r="N1633" t="s">
        <v>14279</v>
      </c>
      <c r="O1633">
        <v>33.474055999999997</v>
      </c>
      <c r="P1633">
        <v>126.70725</v>
      </c>
      <c r="R1633" t="s">
        <v>72</v>
      </c>
      <c r="S1633" t="s">
        <v>14278</v>
      </c>
      <c r="T1633" t="s">
        <v>14280</v>
      </c>
      <c r="U1633" t="s">
        <v>14281</v>
      </c>
    </row>
    <row r="1634" spans="1:21" x14ac:dyDescent="0.3">
      <c r="A1634" t="s">
        <v>14282</v>
      </c>
      <c r="B1634" t="s">
        <v>2920</v>
      </c>
      <c r="C1634" t="s">
        <v>2921</v>
      </c>
      <c r="D1634" t="s">
        <v>14283</v>
      </c>
      <c r="E1634">
        <f>_xlfn.IFNA(VLOOKUP($F1634,지역분류!$C$2:$D$5,2,0),0)</f>
        <v>1</v>
      </c>
      <c r="F1634" t="str">
        <f>_xlfn.IFNA(INDEX(지역분류!$G$2:$G$21,MATCH($J1634,지역분류!$H$2:$H$21,0)),"테마여행")</f>
        <v>북부</v>
      </c>
      <c r="G1634" t="s">
        <v>392</v>
      </c>
      <c r="H1634" t="s">
        <v>393</v>
      </c>
      <c r="I1634" t="s">
        <v>424</v>
      </c>
      <c r="J1634" t="s">
        <v>42073</v>
      </c>
      <c r="K1634" t="s">
        <v>14284</v>
      </c>
      <c r="L1634" t="s">
        <v>14284</v>
      </c>
      <c r="M1634" t="s">
        <v>14285</v>
      </c>
      <c r="N1634" t="s">
        <v>14286</v>
      </c>
      <c r="O1634">
        <v>33.939816</v>
      </c>
      <c r="P1634">
        <v>126.31153999999999</v>
      </c>
      <c r="R1634" t="s">
        <v>72</v>
      </c>
      <c r="S1634" t="s">
        <v>14287</v>
      </c>
      <c r="T1634" t="s">
        <v>14288</v>
      </c>
      <c r="U1634" t="s">
        <v>14289</v>
      </c>
    </row>
    <row r="1635" spans="1:21" x14ac:dyDescent="0.3">
      <c r="A1635" t="s">
        <v>14290</v>
      </c>
      <c r="B1635" t="s">
        <v>74</v>
      </c>
      <c r="C1635" t="s">
        <v>75</v>
      </c>
      <c r="D1635" t="s">
        <v>14291</v>
      </c>
      <c r="E1635">
        <f>_xlfn.IFNA(VLOOKUP($F1635,지역분류!$C$2:$D$5,2,0),0)</f>
        <v>1</v>
      </c>
      <c r="F1635" t="str">
        <f>_xlfn.IFNA(INDEX(지역분류!$G$2:$G$21,MATCH($J1635,지역분류!$H$2:$H$21,0)),"테마여행")</f>
        <v>북부</v>
      </c>
      <c r="G1635" t="s">
        <v>17</v>
      </c>
      <c r="H1635" t="s">
        <v>18</v>
      </c>
      <c r="I1635" t="s">
        <v>42</v>
      </c>
      <c r="J1635" t="s">
        <v>43</v>
      </c>
      <c r="K1635" t="s">
        <v>14292</v>
      </c>
      <c r="L1635" t="s">
        <v>14292</v>
      </c>
      <c r="M1635" t="s">
        <v>14293</v>
      </c>
      <c r="N1635" t="s">
        <v>14294</v>
      </c>
      <c r="O1635">
        <v>33.437663999999998</v>
      </c>
      <c r="P1635">
        <v>126.67695999999999</v>
      </c>
      <c r="Q1635" t="s">
        <v>11986</v>
      </c>
      <c r="R1635" t="s">
        <v>14295</v>
      </c>
      <c r="S1635" t="s">
        <v>14291</v>
      </c>
      <c r="T1635" t="s">
        <v>14296</v>
      </c>
      <c r="U1635" t="s">
        <v>14297</v>
      </c>
    </row>
    <row r="1636" spans="1:21" x14ac:dyDescent="0.3">
      <c r="A1636" t="s">
        <v>14298</v>
      </c>
      <c r="B1636" t="s">
        <v>2920</v>
      </c>
      <c r="C1636" t="s">
        <v>2921</v>
      </c>
      <c r="D1636" t="s">
        <v>14299</v>
      </c>
      <c r="E1636">
        <f>_xlfn.IFNA(VLOOKUP($F1636,지역분류!$C$2:$D$5,2,0),0)</f>
        <v>2</v>
      </c>
      <c r="F1636" t="str">
        <f>_xlfn.IFNA(INDEX(지역분류!$G$2:$G$21,MATCH($J1636,지역분류!$H$2:$H$21,0)),"테마여행")</f>
        <v>동부</v>
      </c>
      <c r="G1636" t="s">
        <v>54</v>
      </c>
      <c r="H1636" t="s">
        <v>55</v>
      </c>
      <c r="I1636" t="s">
        <v>187</v>
      </c>
      <c r="J1636" t="s">
        <v>188</v>
      </c>
      <c r="K1636" t="s">
        <v>14300</v>
      </c>
      <c r="L1636" t="s">
        <v>14300</v>
      </c>
      <c r="M1636" t="s">
        <v>14301</v>
      </c>
      <c r="N1636" t="s">
        <v>14302</v>
      </c>
      <c r="S1636" t="s">
        <v>14303</v>
      </c>
      <c r="T1636" t="s">
        <v>14304</v>
      </c>
      <c r="U1636" t="s">
        <v>14305</v>
      </c>
    </row>
    <row r="1637" spans="1:21" x14ac:dyDescent="0.3">
      <c r="A1637" t="s">
        <v>14306</v>
      </c>
      <c r="B1637" t="s">
        <v>74</v>
      </c>
      <c r="C1637" t="s">
        <v>75</v>
      </c>
      <c r="D1637" t="s">
        <v>14307</v>
      </c>
      <c r="E1637">
        <f>_xlfn.IFNA(VLOOKUP($F1637,지역분류!$C$2:$D$5,2,0),0)</f>
        <v>4</v>
      </c>
      <c r="F1637" t="str">
        <f>_xlfn.IFNA(INDEX(지역분류!$G$2:$G$21,MATCH($J1637,지역분류!$H$2:$H$21,0)),"테마여행")</f>
        <v>남부</v>
      </c>
      <c r="G1637" t="s">
        <v>54</v>
      </c>
      <c r="H1637" t="s">
        <v>55</v>
      </c>
      <c r="I1637" t="s">
        <v>69</v>
      </c>
      <c r="J1637" t="s">
        <v>70</v>
      </c>
      <c r="K1637" t="s">
        <v>14308</v>
      </c>
      <c r="L1637" t="s">
        <v>14309</v>
      </c>
      <c r="M1637" t="s">
        <v>14310</v>
      </c>
      <c r="N1637" t="s">
        <v>11985</v>
      </c>
      <c r="O1637">
        <v>33.244822999999997</v>
      </c>
      <c r="P1637">
        <v>126.563866</v>
      </c>
      <c r="Q1637" t="s">
        <v>2761</v>
      </c>
      <c r="R1637" t="s">
        <v>14311</v>
      </c>
      <c r="S1637" t="s">
        <v>14307</v>
      </c>
      <c r="T1637" t="s">
        <v>14312</v>
      </c>
      <c r="U1637" t="s">
        <v>14313</v>
      </c>
    </row>
    <row r="1638" spans="1:21" x14ac:dyDescent="0.3">
      <c r="A1638" t="s">
        <v>14314</v>
      </c>
      <c r="B1638" t="s">
        <v>74</v>
      </c>
      <c r="C1638" t="s">
        <v>75</v>
      </c>
      <c r="D1638" t="s">
        <v>14315</v>
      </c>
      <c r="E1638">
        <f>_xlfn.IFNA(VLOOKUP($F1638,지역분류!$C$2:$D$5,2,0),0)</f>
        <v>1</v>
      </c>
      <c r="F1638" t="str">
        <f>_xlfn.IFNA(INDEX(지역분류!$G$2:$G$21,MATCH($J1638,지역분류!$H$2:$H$21,0)),"테마여행")</f>
        <v>북부</v>
      </c>
      <c r="G1638" t="s">
        <v>17</v>
      </c>
      <c r="H1638" t="s">
        <v>18</v>
      </c>
      <c r="I1638" t="s">
        <v>30</v>
      </c>
      <c r="J1638" t="s">
        <v>31</v>
      </c>
      <c r="K1638" t="s">
        <v>14316</v>
      </c>
      <c r="L1638" t="s">
        <v>14317</v>
      </c>
      <c r="M1638" t="s">
        <v>14318</v>
      </c>
      <c r="N1638" t="s">
        <v>14319</v>
      </c>
      <c r="O1638">
        <v>33.476444000000001</v>
      </c>
      <c r="P1638">
        <v>126.45143</v>
      </c>
      <c r="R1638" t="s">
        <v>14320</v>
      </c>
      <c r="S1638" t="s">
        <v>14315</v>
      </c>
      <c r="T1638" t="s">
        <v>14321</v>
      </c>
      <c r="U1638" t="s">
        <v>14322</v>
      </c>
    </row>
    <row r="1639" spans="1:21" x14ac:dyDescent="0.3">
      <c r="A1639" t="s">
        <v>14323</v>
      </c>
      <c r="B1639" t="s">
        <v>14</v>
      </c>
      <c r="C1639" t="s">
        <v>15</v>
      </c>
      <c r="D1639" t="s">
        <v>14324</v>
      </c>
      <c r="E1639">
        <f>_xlfn.IFNA(VLOOKUP($F1639,지역분류!$C$2:$D$5,2,0),0)</f>
        <v>1</v>
      </c>
      <c r="F1639" t="str">
        <f>_xlfn.IFNA(INDEX(지역분류!$G$2:$G$21,MATCH($J1639,지역분류!$H$2:$H$21,0)),"테마여행")</f>
        <v>북부</v>
      </c>
      <c r="G1639" t="s">
        <v>17</v>
      </c>
      <c r="H1639" t="s">
        <v>18</v>
      </c>
      <c r="I1639" t="s">
        <v>42</v>
      </c>
      <c r="J1639" t="s">
        <v>43</v>
      </c>
      <c r="K1639" t="s">
        <v>14325</v>
      </c>
      <c r="L1639" t="s">
        <v>14326</v>
      </c>
      <c r="M1639" t="s">
        <v>14327</v>
      </c>
      <c r="N1639" t="s">
        <v>14328</v>
      </c>
      <c r="O1639">
        <v>33.540173000000003</v>
      </c>
      <c r="P1639">
        <v>126.66804</v>
      </c>
      <c r="Q1639" t="s">
        <v>36</v>
      </c>
      <c r="R1639" t="s">
        <v>14329</v>
      </c>
      <c r="S1639" t="s">
        <v>14330</v>
      </c>
      <c r="T1639" t="s">
        <v>14331</v>
      </c>
      <c r="U1639" t="s">
        <v>14332</v>
      </c>
    </row>
    <row r="1640" spans="1:21" x14ac:dyDescent="0.3">
      <c r="A1640" t="s">
        <v>14333</v>
      </c>
      <c r="B1640" t="s">
        <v>74</v>
      </c>
      <c r="C1640" t="s">
        <v>75</v>
      </c>
      <c r="D1640" t="s">
        <v>14334</v>
      </c>
      <c r="E1640">
        <f>_xlfn.IFNA(VLOOKUP($F1640,지역분류!$C$2:$D$5,2,0),0)</f>
        <v>1</v>
      </c>
      <c r="F1640" t="str">
        <f>_xlfn.IFNA(INDEX(지역분류!$G$2:$G$21,MATCH($J1640,지역분류!$H$2:$H$21,0)),"테마여행")</f>
        <v>북부</v>
      </c>
      <c r="G1640" t="s">
        <v>17</v>
      </c>
      <c r="H1640" t="s">
        <v>18</v>
      </c>
      <c r="I1640" t="s">
        <v>42</v>
      </c>
      <c r="J1640" t="s">
        <v>43</v>
      </c>
      <c r="K1640" t="s">
        <v>14335</v>
      </c>
      <c r="L1640" t="s">
        <v>14336</v>
      </c>
      <c r="M1640" t="s">
        <v>14337</v>
      </c>
      <c r="N1640" t="s">
        <v>14338</v>
      </c>
      <c r="O1640">
        <v>33.484561999999997</v>
      </c>
      <c r="P1640">
        <v>126.70035</v>
      </c>
      <c r="R1640" t="s">
        <v>14339</v>
      </c>
      <c r="S1640" t="s">
        <v>14340</v>
      </c>
      <c r="T1640" t="s">
        <v>14341</v>
      </c>
      <c r="U1640" t="s">
        <v>14342</v>
      </c>
    </row>
    <row r="1641" spans="1:21" hidden="1" x14ac:dyDescent="0.3">
      <c r="A1641" t="s">
        <v>14343</v>
      </c>
      <c r="B1641" t="s">
        <v>96</v>
      </c>
      <c r="C1641" t="s">
        <v>97</v>
      </c>
      <c r="D1641" t="s">
        <v>14344</v>
      </c>
      <c r="E1641">
        <f>_xlfn.IFNA(VLOOKUP($F1641,지역분류!$C$2:$D$5,2,0),0)</f>
        <v>0</v>
      </c>
      <c r="F1641" t="str">
        <f>_xlfn.IFNA(INDEX(지역분류!$G$2:$G$21,MATCH($J1641,지역분류!$H$2:$H$21,0)),"테마여행")</f>
        <v>테마여행</v>
      </c>
      <c r="G1641" t="s">
        <v>17</v>
      </c>
      <c r="H1641" t="s">
        <v>18</v>
      </c>
      <c r="J1641" t="s">
        <v>352</v>
      </c>
      <c r="M1641" t="s">
        <v>14345</v>
      </c>
      <c r="N1641" t="s">
        <v>14346</v>
      </c>
      <c r="R1641" t="s">
        <v>72</v>
      </c>
      <c r="S1641" t="s">
        <v>14347</v>
      </c>
      <c r="T1641" t="s">
        <v>14348</v>
      </c>
      <c r="U1641" t="s">
        <v>14349</v>
      </c>
    </row>
    <row r="1642" spans="1:21" x14ac:dyDescent="0.3">
      <c r="A1642" t="s">
        <v>14350</v>
      </c>
      <c r="B1642" t="s">
        <v>2920</v>
      </c>
      <c r="C1642" t="s">
        <v>2921</v>
      </c>
      <c r="D1642" t="s">
        <v>14351</v>
      </c>
      <c r="E1642">
        <f>_xlfn.IFNA(VLOOKUP($F1642,지역분류!$C$2:$D$5,2,0),0)</f>
        <v>2</v>
      </c>
      <c r="F1642" t="str">
        <f>_xlfn.IFNA(INDEX(지역분류!$G$2:$G$21,MATCH($J1642,지역분류!$H$2:$H$21,0)),"테마여행")</f>
        <v>동부</v>
      </c>
      <c r="G1642" t="s">
        <v>17</v>
      </c>
      <c r="H1642" t="s">
        <v>18</v>
      </c>
      <c r="I1642" t="s">
        <v>111</v>
      </c>
      <c r="J1642" t="s">
        <v>112</v>
      </c>
      <c r="K1642" t="s">
        <v>14352</v>
      </c>
      <c r="L1642" t="s">
        <v>14352</v>
      </c>
      <c r="M1642" t="s">
        <v>14353</v>
      </c>
      <c r="N1642" t="s">
        <v>14354</v>
      </c>
      <c r="O1642">
        <v>33.563462299999998</v>
      </c>
      <c r="P1642">
        <v>126.7802471</v>
      </c>
      <c r="R1642" t="s">
        <v>14355</v>
      </c>
      <c r="S1642" t="s">
        <v>14351</v>
      </c>
      <c r="T1642" t="s">
        <v>14356</v>
      </c>
      <c r="U1642" t="s">
        <v>14357</v>
      </c>
    </row>
    <row r="1643" spans="1:21" x14ac:dyDescent="0.3">
      <c r="A1643" t="s">
        <v>14358</v>
      </c>
      <c r="B1643" t="s">
        <v>14</v>
      </c>
      <c r="C1643" t="s">
        <v>15</v>
      </c>
      <c r="D1643" t="s">
        <v>14359</v>
      </c>
      <c r="E1643">
        <f>_xlfn.IFNA(VLOOKUP($F1643,지역분류!$C$2:$D$5,2,0),0)</f>
        <v>1</v>
      </c>
      <c r="F1643" t="str">
        <f>_xlfn.IFNA(INDEX(지역분류!$G$2:$G$21,MATCH($J1643,지역분류!$H$2:$H$21,0)),"테마여행")</f>
        <v>북부</v>
      </c>
      <c r="G1643" t="s">
        <v>17</v>
      </c>
      <c r="H1643" t="s">
        <v>18</v>
      </c>
      <c r="I1643" t="s">
        <v>42</v>
      </c>
      <c r="J1643" t="s">
        <v>43</v>
      </c>
      <c r="K1643" t="s">
        <v>14360</v>
      </c>
      <c r="L1643" t="s">
        <v>14361</v>
      </c>
      <c r="M1643" t="s">
        <v>14362</v>
      </c>
      <c r="N1643" t="s">
        <v>14363</v>
      </c>
      <c r="O1643">
        <v>33.4879411</v>
      </c>
      <c r="P1643">
        <v>126.71256959999999</v>
      </c>
      <c r="R1643" t="s">
        <v>14364</v>
      </c>
      <c r="S1643" t="s">
        <v>14359</v>
      </c>
      <c r="T1643" t="s">
        <v>14365</v>
      </c>
      <c r="U1643" t="s">
        <v>14366</v>
      </c>
    </row>
    <row r="1644" spans="1:21" x14ac:dyDescent="0.3">
      <c r="A1644" t="s">
        <v>14367</v>
      </c>
      <c r="B1644" t="s">
        <v>2920</v>
      </c>
      <c r="C1644" t="s">
        <v>2921</v>
      </c>
      <c r="D1644" t="s">
        <v>14368</v>
      </c>
      <c r="E1644">
        <f>_xlfn.IFNA(VLOOKUP($F1644,지역분류!$C$2:$D$5,2,0),0)</f>
        <v>2</v>
      </c>
      <c r="F1644" t="str">
        <f>_xlfn.IFNA(INDEX(지역분류!$G$2:$G$21,MATCH($J1644,지역분류!$H$2:$H$21,0)),"테마여행")</f>
        <v>동부</v>
      </c>
      <c r="G1644" t="s">
        <v>54</v>
      </c>
      <c r="H1644" t="s">
        <v>55</v>
      </c>
      <c r="I1644" t="s">
        <v>253</v>
      </c>
      <c r="J1644" t="s">
        <v>254</v>
      </c>
      <c r="K1644" t="s">
        <v>14369</v>
      </c>
      <c r="L1644" t="s">
        <v>14370</v>
      </c>
      <c r="M1644" t="s">
        <v>14371</v>
      </c>
      <c r="N1644" t="s">
        <v>14372</v>
      </c>
      <c r="O1644">
        <v>33.398746000000003</v>
      </c>
      <c r="P1644">
        <v>126.78733</v>
      </c>
      <c r="Q1644" t="s">
        <v>12086</v>
      </c>
      <c r="R1644" t="s">
        <v>14373</v>
      </c>
      <c r="S1644" t="s">
        <v>14368</v>
      </c>
      <c r="T1644" t="s">
        <v>14374</v>
      </c>
      <c r="U1644" t="s">
        <v>14375</v>
      </c>
    </row>
    <row r="1645" spans="1:21" x14ac:dyDescent="0.3">
      <c r="A1645" t="s">
        <v>14376</v>
      </c>
      <c r="B1645" t="s">
        <v>165</v>
      </c>
      <c r="C1645" t="s">
        <v>166</v>
      </c>
      <c r="D1645" t="s">
        <v>14377</v>
      </c>
      <c r="E1645">
        <f>_xlfn.IFNA(VLOOKUP($F1645,지역분류!$C$2:$D$5,2,0),0)</f>
        <v>4</v>
      </c>
      <c r="F1645" t="str">
        <f>_xlfn.IFNA(INDEX(지역분류!$G$2:$G$21,MATCH($J1645,지역분류!$H$2:$H$21,0)),"테마여행")</f>
        <v>남부</v>
      </c>
      <c r="G1645" t="s">
        <v>54</v>
      </c>
      <c r="H1645" t="s">
        <v>55</v>
      </c>
      <c r="I1645" t="s">
        <v>69</v>
      </c>
      <c r="J1645" t="s">
        <v>70</v>
      </c>
      <c r="K1645" t="s">
        <v>14378</v>
      </c>
      <c r="L1645" t="s">
        <v>14379</v>
      </c>
      <c r="M1645" t="s">
        <v>14141</v>
      </c>
      <c r="N1645" t="s">
        <v>14380</v>
      </c>
      <c r="O1645">
        <v>33.249592700000001</v>
      </c>
      <c r="P1645">
        <v>126.5813354</v>
      </c>
      <c r="R1645" t="s">
        <v>14381</v>
      </c>
      <c r="S1645" t="s">
        <v>14377</v>
      </c>
      <c r="T1645" t="s">
        <v>14382</v>
      </c>
      <c r="U1645" t="s">
        <v>14383</v>
      </c>
    </row>
    <row r="1646" spans="1:21" x14ac:dyDescent="0.3">
      <c r="A1646" t="s">
        <v>14384</v>
      </c>
      <c r="B1646" t="s">
        <v>74</v>
      </c>
      <c r="C1646" t="s">
        <v>75</v>
      </c>
      <c r="D1646" t="s">
        <v>14385</v>
      </c>
      <c r="E1646">
        <f>_xlfn.IFNA(VLOOKUP($F1646,지역분류!$C$2:$D$5,2,0),0)</f>
        <v>1</v>
      </c>
      <c r="F1646" t="str">
        <f>_xlfn.IFNA(INDEX(지역분류!$G$2:$G$21,MATCH($J1646,지역분류!$H$2:$H$21,0)),"테마여행")</f>
        <v>북부</v>
      </c>
      <c r="G1646" t="s">
        <v>17</v>
      </c>
      <c r="H1646" t="s">
        <v>18</v>
      </c>
      <c r="I1646" t="s">
        <v>30</v>
      </c>
      <c r="J1646" t="s">
        <v>31</v>
      </c>
      <c r="K1646" t="s">
        <v>14386</v>
      </c>
      <c r="L1646" t="s">
        <v>14387</v>
      </c>
      <c r="M1646" t="s">
        <v>14388</v>
      </c>
      <c r="N1646" t="s">
        <v>14389</v>
      </c>
      <c r="O1646">
        <v>33.483098000000012</v>
      </c>
      <c r="P1646">
        <v>126.47723120000001</v>
      </c>
      <c r="R1646" t="s">
        <v>14390</v>
      </c>
      <c r="S1646" t="s">
        <v>14391</v>
      </c>
      <c r="T1646" t="s">
        <v>14392</v>
      </c>
      <c r="U1646" t="s">
        <v>14393</v>
      </c>
    </row>
    <row r="1647" spans="1:21" x14ac:dyDescent="0.3">
      <c r="A1647" t="s">
        <v>14394</v>
      </c>
      <c r="B1647" t="s">
        <v>2920</v>
      </c>
      <c r="C1647" t="s">
        <v>2921</v>
      </c>
      <c r="D1647" t="s">
        <v>14395</v>
      </c>
      <c r="E1647">
        <f>_xlfn.IFNA(VLOOKUP($F1647,지역분류!$C$2:$D$5,2,0),0)</f>
        <v>1</v>
      </c>
      <c r="F1647" t="str">
        <f>_xlfn.IFNA(INDEX(지역분류!$G$2:$G$21,MATCH($J1647,지역분류!$H$2:$H$21,0)),"테마여행")</f>
        <v>북부</v>
      </c>
      <c r="G1647" t="s">
        <v>17</v>
      </c>
      <c r="H1647" t="s">
        <v>18</v>
      </c>
      <c r="I1647" t="s">
        <v>42</v>
      </c>
      <c r="J1647" t="s">
        <v>43</v>
      </c>
      <c r="K1647" t="s">
        <v>14396</v>
      </c>
      <c r="L1647" t="s">
        <v>14397</v>
      </c>
      <c r="M1647" t="s">
        <v>14398</v>
      </c>
      <c r="N1647" t="s">
        <v>14399</v>
      </c>
      <c r="O1647">
        <v>33.508444799999999</v>
      </c>
      <c r="P1647">
        <v>126.7200224</v>
      </c>
      <c r="R1647" t="s">
        <v>14400</v>
      </c>
      <c r="S1647" t="s">
        <v>14395</v>
      </c>
      <c r="T1647" t="s">
        <v>14401</v>
      </c>
      <c r="U1647" t="s">
        <v>14402</v>
      </c>
    </row>
    <row r="1648" spans="1:21" hidden="1" x14ac:dyDescent="0.3">
      <c r="A1648" t="s">
        <v>14403</v>
      </c>
      <c r="B1648" t="s">
        <v>96</v>
      </c>
      <c r="C1648" t="s">
        <v>97</v>
      </c>
      <c r="D1648" t="s">
        <v>14404</v>
      </c>
      <c r="E1648">
        <f>_xlfn.IFNA(VLOOKUP($F1648,지역분류!$C$2:$D$5,2,0),0)</f>
        <v>0</v>
      </c>
      <c r="F1648" t="str">
        <f>_xlfn.IFNA(INDEX(지역분류!$G$2:$G$21,MATCH($J1648,지역분류!$H$2:$H$21,0)),"테마여행")</f>
        <v>테마여행</v>
      </c>
      <c r="G1648" t="s">
        <v>17</v>
      </c>
      <c r="H1648" t="s">
        <v>18</v>
      </c>
      <c r="J1648" t="s">
        <v>352</v>
      </c>
      <c r="M1648" t="s">
        <v>14405</v>
      </c>
      <c r="N1648" t="s">
        <v>14406</v>
      </c>
      <c r="R1648" t="s">
        <v>72</v>
      </c>
      <c r="S1648" t="s">
        <v>14407</v>
      </c>
      <c r="T1648" t="s">
        <v>14408</v>
      </c>
      <c r="U1648" t="s">
        <v>14409</v>
      </c>
    </row>
    <row r="1649" spans="1:21" x14ac:dyDescent="0.3">
      <c r="A1649" t="s">
        <v>14410</v>
      </c>
      <c r="B1649" t="s">
        <v>2920</v>
      </c>
      <c r="C1649" t="s">
        <v>2921</v>
      </c>
      <c r="D1649" t="s">
        <v>14411</v>
      </c>
      <c r="E1649">
        <f>_xlfn.IFNA(VLOOKUP($F1649,지역분류!$C$2:$D$5,2,0),0)</f>
        <v>4</v>
      </c>
      <c r="F1649" t="str">
        <f>_xlfn.IFNA(INDEX(지역분류!$G$2:$G$21,MATCH($J1649,지역분류!$H$2:$H$21,0)),"테마여행")</f>
        <v>남부</v>
      </c>
      <c r="G1649" t="s">
        <v>54</v>
      </c>
      <c r="H1649" t="s">
        <v>55</v>
      </c>
      <c r="I1649" t="s">
        <v>69</v>
      </c>
      <c r="J1649" t="s">
        <v>70</v>
      </c>
      <c r="K1649" t="s">
        <v>14412</v>
      </c>
      <c r="L1649" t="s">
        <v>14413</v>
      </c>
      <c r="M1649" t="s">
        <v>14414</v>
      </c>
      <c r="N1649" t="s">
        <v>14415</v>
      </c>
      <c r="O1649">
        <v>33.244469700000003</v>
      </c>
      <c r="P1649">
        <v>126.3909781</v>
      </c>
      <c r="R1649" t="s">
        <v>14416</v>
      </c>
      <c r="S1649" t="s">
        <v>14411</v>
      </c>
      <c r="T1649" t="s">
        <v>14417</v>
      </c>
      <c r="U1649" t="s">
        <v>14418</v>
      </c>
    </row>
    <row r="1650" spans="1:21" x14ac:dyDescent="0.3">
      <c r="A1650" t="s">
        <v>14419</v>
      </c>
      <c r="B1650" t="s">
        <v>74</v>
      </c>
      <c r="C1650" t="s">
        <v>75</v>
      </c>
      <c r="D1650" t="s">
        <v>14420</v>
      </c>
      <c r="E1650">
        <f>_xlfn.IFNA(VLOOKUP($F1650,지역분류!$C$2:$D$5,2,0),0)</f>
        <v>2</v>
      </c>
      <c r="F1650" t="str">
        <f>_xlfn.IFNA(INDEX(지역분류!$G$2:$G$21,MATCH($J1650,지역분류!$H$2:$H$21,0)),"테마여행")</f>
        <v>동부</v>
      </c>
      <c r="G1650" t="s">
        <v>54</v>
      </c>
      <c r="H1650" t="s">
        <v>55</v>
      </c>
      <c r="I1650" t="s">
        <v>253</v>
      </c>
      <c r="J1650" t="s">
        <v>254</v>
      </c>
      <c r="K1650" t="s">
        <v>14421</v>
      </c>
      <c r="L1650" t="s">
        <v>14422</v>
      </c>
      <c r="M1650" t="s">
        <v>14423</v>
      </c>
      <c r="N1650" t="s">
        <v>14424</v>
      </c>
      <c r="O1650">
        <v>33.388550100000003</v>
      </c>
      <c r="P1650">
        <v>126.7989177</v>
      </c>
      <c r="R1650" t="s">
        <v>14425</v>
      </c>
      <c r="S1650" t="s">
        <v>14420</v>
      </c>
      <c r="T1650" t="s">
        <v>14426</v>
      </c>
      <c r="U1650" t="s">
        <v>14427</v>
      </c>
    </row>
    <row r="1651" spans="1:21" x14ac:dyDescent="0.3">
      <c r="A1651" t="s">
        <v>14428</v>
      </c>
      <c r="B1651" t="s">
        <v>2920</v>
      </c>
      <c r="C1651" t="s">
        <v>2921</v>
      </c>
      <c r="D1651" t="s">
        <v>14429</v>
      </c>
      <c r="E1651">
        <f>_xlfn.IFNA(VLOOKUP($F1651,지역분류!$C$2:$D$5,2,0),0)</f>
        <v>1</v>
      </c>
      <c r="F1651" t="str">
        <f>_xlfn.IFNA(INDEX(지역분류!$G$2:$G$21,MATCH($J1651,지역분류!$H$2:$H$21,0)),"테마여행")</f>
        <v>북부</v>
      </c>
      <c r="G1651" t="s">
        <v>17</v>
      </c>
      <c r="H1651" t="s">
        <v>18</v>
      </c>
      <c r="I1651" t="s">
        <v>30</v>
      </c>
      <c r="J1651" t="s">
        <v>31</v>
      </c>
      <c r="K1651" t="s">
        <v>14430</v>
      </c>
      <c r="L1651" t="s">
        <v>14431</v>
      </c>
      <c r="M1651" t="s">
        <v>14432</v>
      </c>
      <c r="N1651" t="s">
        <v>14433</v>
      </c>
      <c r="O1651">
        <v>33.510885399999999</v>
      </c>
      <c r="P1651">
        <v>126.5390598</v>
      </c>
      <c r="R1651" t="s">
        <v>14434</v>
      </c>
      <c r="S1651" t="s">
        <v>14429</v>
      </c>
      <c r="T1651" t="s">
        <v>14435</v>
      </c>
      <c r="U1651" t="s">
        <v>14436</v>
      </c>
    </row>
    <row r="1652" spans="1:21" hidden="1" x14ac:dyDescent="0.3">
      <c r="A1652" t="s">
        <v>14437</v>
      </c>
      <c r="B1652" t="s">
        <v>96</v>
      </c>
      <c r="C1652" t="s">
        <v>97</v>
      </c>
      <c r="D1652" t="s">
        <v>14438</v>
      </c>
      <c r="E1652">
        <f>_xlfn.IFNA(VLOOKUP($F1652,지역분류!$C$2:$D$5,2,0),0)</f>
        <v>1</v>
      </c>
      <c r="F1652" t="str">
        <f>_xlfn.IFNA(INDEX(지역분류!$G$2:$G$21,MATCH($J1652,지역분류!$H$2:$H$21,0)),"테마여행")</f>
        <v>북부</v>
      </c>
      <c r="G1652" t="s">
        <v>17</v>
      </c>
      <c r="H1652" t="s">
        <v>18</v>
      </c>
      <c r="I1652" t="s">
        <v>30</v>
      </c>
      <c r="J1652" t="s">
        <v>31</v>
      </c>
      <c r="M1652" t="s">
        <v>14439</v>
      </c>
      <c r="N1652" t="s">
        <v>14440</v>
      </c>
      <c r="S1652" t="s">
        <v>14441</v>
      </c>
      <c r="T1652" t="s">
        <v>14442</v>
      </c>
      <c r="U1652" t="s">
        <v>14443</v>
      </c>
    </row>
    <row r="1653" spans="1:21" x14ac:dyDescent="0.3">
      <c r="A1653" t="s">
        <v>14444</v>
      </c>
      <c r="B1653" t="s">
        <v>165</v>
      </c>
      <c r="C1653" t="s">
        <v>166</v>
      </c>
      <c r="D1653" t="s">
        <v>14445</v>
      </c>
      <c r="E1653">
        <f>_xlfn.IFNA(VLOOKUP($F1653,지역분류!$C$2:$D$5,2,0),0)</f>
        <v>4</v>
      </c>
      <c r="F1653" t="str">
        <f>_xlfn.IFNA(INDEX(지역분류!$G$2:$G$21,MATCH($J1653,지역분류!$H$2:$H$21,0)),"테마여행")</f>
        <v>남부</v>
      </c>
      <c r="G1653" t="s">
        <v>54</v>
      </c>
      <c r="H1653" t="s">
        <v>55</v>
      </c>
      <c r="I1653" t="s">
        <v>69</v>
      </c>
      <c r="J1653" t="s">
        <v>70</v>
      </c>
      <c r="K1653" t="s">
        <v>14446</v>
      </c>
      <c r="L1653" t="s">
        <v>14447</v>
      </c>
      <c r="M1653" t="s">
        <v>14448</v>
      </c>
      <c r="N1653" t="s">
        <v>14449</v>
      </c>
      <c r="O1653">
        <v>33.253839300000003</v>
      </c>
      <c r="P1653">
        <v>126.4420593</v>
      </c>
      <c r="R1653" t="s">
        <v>14450</v>
      </c>
      <c r="S1653" t="s">
        <v>14451</v>
      </c>
      <c r="T1653" t="s">
        <v>14452</v>
      </c>
      <c r="U1653" t="s">
        <v>14453</v>
      </c>
    </row>
    <row r="1654" spans="1:21" x14ac:dyDescent="0.3">
      <c r="A1654" t="s">
        <v>14454</v>
      </c>
      <c r="B1654" t="s">
        <v>74</v>
      </c>
      <c r="C1654" t="s">
        <v>75</v>
      </c>
      <c r="D1654" t="s">
        <v>14455</v>
      </c>
      <c r="E1654">
        <f>_xlfn.IFNA(VLOOKUP($F1654,지역분류!$C$2:$D$5,2,0),0)</f>
        <v>1</v>
      </c>
      <c r="F1654" t="str">
        <f>_xlfn.IFNA(INDEX(지역분류!$G$2:$G$21,MATCH($J1654,지역분류!$H$2:$H$21,0)),"테마여행")</f>
        <v>북부</v>
      </c>
      <c r="G1654" t="s">
        <v>17</v>
      </c>
      <c r="H1654" t="s">
        <v>18</v>
      </c>
      <c r="I1654" t="s">
        <v>30</v>
      </c>
      <c r="J1654" t="s">
        <v>31</v>
      </c>
      <c r="K1654" t="s">
        <v>14456</v>
      </c>
      <c r="L1654" t="s">
        <v>14457</v>
      </c>
      <c r="M1654" t="s">
        <v>14458</v>
      </c>
      <c r="N1654" t="s">
        <v>14459</v>
      </c>
      <c r="O1654">
        <v>33.487369999999999</v>
      </c>
      <c r="P1654">
        <v>126.495964</v>
      </c>
      <c r="Q1654" t="s">
        <v>5382</v>
      </c>
      <c r="R1654" t="s">
        <v>14460</v>
      </c>
      <c r="S1654" t="s">
        <v>14461</v>
      </c>
      <c r="T1654" t="s">
        <v>14462</v>
      </c>
      <c r="U1654" t="s">
        <v>14463</v>
      </c>
    </row>
    <row r="1655" spans="1:21" x14ac:dyDescent="0.3">
      <c r="A1655" t="s">
        <v>14464</v>
      </c>
      <c r="B1655" t="s">
        <v>165</v>
      </c>
      <c r="C1655" t="s">
        <v>166</v>
      </c>
      <c r="D1655" t="s">
        <v>14465</v>
      </c>
      <c r="E1655">
        <f>_xlfn.IFNA(VLOOKUP($F1655,지역분류!$C$2:$D$5,2,0),0)</f>
        <v>4</v>
      </c>
      <c r="F1655" t="str">
        <f>_xlfn.IFNA(INDEX(지역분류!$G$2:$G$21,MATCH($J1655,지역분류!$H$2:$H$21,0)),"테마여행")</f>
        <v>남부</v>
      </c>
      <c r="G1655" t="s">
        <v>54</v>
      </c>
      <c r="H1655" t="s">
        <v>55</v>
      </c>
      <c r="I1655" t="s">
        <v>69</v>
      </c>
      <c r="J1655" t="s">
        <v>70</v>
      </c>
      <c r="K1655" t="s">
        <v>14466</v>
      </c>
      <c r="L1655" t="s">
        <v>14467</v>
      </c>
      <c r="M1655" t="s">
        <v>14468</v>
      </c>
      <c r="N1655" t="s">
        <v>14469</v>
      </c>
      <c r="O1655">
        <v>33.261563600000002</v>
      </c>
      <c r="P1655">
        <v>126.49447000000001</v>
      </c>
      <c r="R1655" t="s">
        <v>14470</v>
      </c>
      <c r="S1655" t="s">
        <v>14471</v>
      </c>
      <c r="T1655" t="s">
        <v>14472</v>
      </c>
      <c r="U1655" t="s">
        <v>14473</v>
      </c>
    </row>
    <row r="1656" spans="1:21" x14ac:dyDescent="0.3">
      <c r="A1656" t="s">
        <v>14474</v>
      </c>
      <c r="B1656" t="s">
        <v>74</v>
      </c>
      <c r="C1656" t="s">
        <v>75</v>
      </c>
      <c r="D1656" t="s">
        <v>14475</v>
      </c>
      <c r="E1656">
        <f>_xlfn.IFNA(VLOOKUP($F1656,지역분류!$C$2:$D$5,2,0),0)</f>
        <v>2</v>
      </c>
      <c r="F1656" t="str">
        <f>_xlfn.IFNA(INDEX(지역분류!$G$2:$G$21,MATCH($J1656,지역분류!$H$2:$H$21,0)),"테마여행")</f>
        <v>동부</v>
      </c>
      <c r="G1656" t="s">
        <v>17</v>
      </c>
      <c r="H1656" t="s">
        <v>18</v>
      </c>
      <c r="I1656" t="s">
        <v>111</v>
      </c>
      <c r="J1656" t="s">
        <v>112</v>
      </c>
      <c r="K1656" t="s">
        <v>14476</v>
      </c>
      <c r="L1656" t="s">
        <v>14477</v>
      </c>
      <c r="M1656" t="s">
        <v>14478</v>
      </c>
      <c r="N1656" t="s">
        <v>14479</v>
      </c>
      <c r="O1656">
        <v>33.492283899999997</v>
      </c>
      <c r="P1656">
        <v>126.89480260000001</v>
      </c>
      <c r="R1656" t="s">
        <v>14480</v>
      </c>
      <c r="S1656" t="s">
        <v>14475</v>
      </c>
      <c r="T1656" t="s">
        <v>14481</v>
      </c>
      <c r="U1656" t="s">
        <v>14482</v>
      </c>
    </row>
    <row r="1657" spans="1:21" x14ac:dyDescent="0.3">
      <c r="A1657" t="s">
        <v>14483</v>
      </c>
      <c r="B1657" t="s">
        <v>165</v>
      </c>
      <c r="C1657" t="s">
        <v>166</v>
      </c>
      <c r="D1657" t="s">
        <v>14484</v>
      </c>
      <c r="E1657">
        <f>_xlfn.IFNA(VLOOKUP($F1657,지역분류!$C$2:$D$5,2,0),0)</f>
        <v>1</v>
      </c>
      <c r="F1657" t="str">
        <f>_xlfn.IFNA(INDEX(지역분류!$G$2:$G$21,MATCH($J1657,지역분류!$H$2:$H$21,0)),"테마여행")</f>
        <v>북부</v>
      </c>
      <c r="G1657" t="s">
        <v>17</v>
      </c>
      <c r="H1657" t="s">
        <v>18</v>
      </c>
      <c r="I1657" t="s">
        <v>30</v>
      </c>
      <c r="J1657" t="s">
        <v>31</v>
      </c>
      <c r="K1657" t="s">
        <v>14485</v>
      </c>
      <c r="L1657" t="s">
        <v>14486</v>
      </c>
      <c r="M1657" t="s">
        <v>14487</v>
      </c>
      <c r="N1657" t="s">
        <v>14488</v>
      </c>
      <c r="O1657">
        <v>33.452261399999998</v>
      </c>
      <c r="P1657">
        <v>126.6152771</v>
      </c>
      <c r="R1657" t="s">
        <v>14489</v>
      </c>
      <c r="S1657" t="s">
        <v>14484</v>
      </c>
      <c r="T1657" t="s">
        <v>14490</v>
      </c>
      <c r="U1657" t="s">
        <v>14491</v>
      </c>
    </row>
    <row r="1658" spans="1:21" x14ac:dyDescent="0.3">
      <c r="A1658" t="s">
        <v>14492</v>
      </c>
      <c r="B1658" t="s">
        <v>74</v>
      </c>
      <c r="C1658" t="s">
        <v>75</v>
      </c>
      <c r="D1658" t="s">
        <v>14493</v>
      </c>
      <c r="E1658">
        <f>_xlfn.IFNA(VLOOKUP($F1658,지역분류!$C$2:$D$5,2,0),0)</f>
        <v>2</v>
      </c>
      <c r="F1658" t="str">
        <f>_xlfn.IFNA(INDEX(지역분류!$G$2:$G$21,MATCH($J1658,지역분류!$H$2:$H$21,0)),"테마여행")</f>
        <v>동부</v>
      </c>
      <c r="G1658" t="s">
        <v>17</v>
      </c>
      <c r="H1658" t="s">
        <v>18</v>
      </c>
      <c r="I1658" t="s">
        <v>111</v>
      </c>
      <c r="J1658" t="s">
        <v>112</v>
      </c>
      <c r="K1658" t="s">
        <v>14494</v>
      </c>
      <c r="L1658" t="s">
        <v>14495</v>
      </c>
      <c r="M1658" t="s">
        <v>14496</v>
      </c>
      <c r="N1658" t="s">
        <v>14497</v>
      </c>
      <c r="O1658">
        <v>33.557774000000002</v>
      </c>
      <c r="P1658">
        <v>126.794556</v>
      </c>
      <c r="Q1658" t="s">
        <v>4259</v>
      </c>
      <c r="R1658" t="s">
        <v>14498</v>
      </c>
      <c r="S1658" t="s">
        <v>14493</v>
      </c>
      <c r="T1658" t="s">
        <v>14499</v>
      </c>
      <c r="U1658" t="s">
        <v>14500</v>
      </c>
    </row>
    <row r="1659" spans="1:21" x14ac:dyDescent="0.3">
      <c r="A1659" t="s">
        <v>14501</v>
      </c>
      <c r="B1659" t="s">
        <v>74</v>
      </c>
      <c r="C1659" t="s">
        <v>75</v>
      </c>
      <c r="D1659" t="s">
        <v>14502</v>
      </c>
      <c r="E1659">
        <f>_xlfn.IFNA(VLOOKUP($F1659,지역분류!$C$2:$D$5,2,0),0)</f>
        <v>1</v>
      </c>
      <c r="F1659" t="str">
        <f>_xlfn.IFNA(INDEX(지역분류!$G$2:$G$21,MATCH($J1659,지역분류!$H$2:$H$21,0)),"테마여행")</f>
        <v>북부</v>
      </c>
      <c r="G1659" t="s">
        <v>17</v>
      </c>
      <c r="H1659" t="s">
        <v>18</v>
      </c>
      <c r="I1659" t="s">
        <v>19</v>
      </c>
      <c r="J1659" t="s">
        <v>20</v>
      </c>
      <c r="K1659" t="s">
        <v>14503</v>
      </c>
      <c r="L1659" t="s">
        <v>14504</v>
      </c>
      <c r="M1659" t="s">
        <v>14505</v>
      </c>
      <c r="N1659" t="s">
        <v>14506</v>
      </c>
      <c r="O1659">
        <v>33.483105100000003</v>
      </c>
      <c r="P1659">
        <v>126.4150235</v>
      </c>
      <c r="R1659" t="s">
        <v>14507</v>
      </c>
      <c r="S1659" t="s">
        <v>14502</v>
      </c>
      <c r="T1659" t="s">
        <v>14508</v>
      </c>
      <c r="U1659" t="s">
        <v>14509</v>
      </c>
    </row>
    <row r="1660" spans="1:21" x14ac:dyDescent="0.3">
      <c r="A1660" t="s">
        <v>14510</v>
      </c>
      <c r="B1660" t="s">
        <v>74</v>
      </c>
      <c r="C1660" t="s">
        <v>75</v>
      </c>
      <c r="D1660" t="s">
        <v>14511</v>
      </c>
      <c r="E1660">
        <f>_xlfn.IFNA(VLOOKUP($F1660,지역분류!$C$2:$D$5,2,0),0)</f>
        <v>1</v>
      </c>
      <c r="F1660" t="str">
        <f>_xlfn.IFNA(INDEX(지역분류!$G$2:$G$21,MATCH($J1660,지역분류!$H$2:$H$21,0)),"테마여행")</f>
        <v>북부</v>
      </c>
      <c r="G1660" t="s">
        <v>17</v>
      </c>
      <c r="H1660" t="s">
        <v>18</v>
      </c>
      <c r="I1660" t="s">
        <v>42</v>
      </c>
      <c r="J1660" t="s">
        <v>43</v>
      </c>
      <c r="K1660" t="s">
        <v>14512</v>
      </c>
      <c r="L1660" t="s">
        <v>14513</v>
      </c>
      <c r="M1660" t="s">
        <v>14514</v>
      </c>
      <c r="N1660" t="s">
        <v>14515</v>
      </c>
      <c r="O1660">
        <v>33.4735321</v>
      </c>
      <c r="P1660">
        <v>126.65718819999999</v>
      </c>
      <c r="R1660" t="s">
        <v>14516</v>
      </c>
      <c r="S1660" t="s">
        <v>14511</v>
      </c>
      <c r="T1660" t="s">
        <v>14517</v>
      </c>
      <c r="U1660" t="s">
        <v>14518</v>
      </c>
    </row>
    <row r="1661" spans="1:21" x14ac:dyDescent="0.3">
      <c r="A1661" t="s">
        <v>14519</v>
      </c>
      <c r="B1661" t="s">
        <v>2920</v>
      </c>
      <c r="C1661" t="s">
        <v>2921</v>
      </c>
      <c r="D1661" t="s">
        <v>14520</v>
      </c>
      <c r="E1661">
        <f>_xlfn.IFNA(VLOOKUP($F1661,지역분류!$C$2:$D$5,2,0),0)</f>
        <v>1</v>
      </c>
      <c r="F1661" t="str">
        <f>_xlfn.IFNA(INDEX(지역분류!$G$2:$G$21,MATCH($J1661,지역분류!$H$2:$H$21,0)),"테마여행")</f>
        <v>북부</v>
      </c>
      <c r="G1661" t="s">
        <v>17</v>
      </c>
      <c r="H1661" t="s">
        <v>18</v>
      </c>
      <c r="I1661" t="s">
        <v>30</v>
      </c>
      <c r="J1661" t="s">
        <v>31</v>
      </c>
      <c r="K1661" t="s">
        <v>14521</v>
      </c>
      <c r="L1661" t="s">
        <v>14522</v>
      </c>
      <c r="M1661" t="s">
        <v>14523</v>
      </c>
      <c r="N1661" t="s">
        <v>14524</v>
      </c>
      <c r="O1661">
        <v>33.465095400000003</v>
      </c>
      <c r="P1661">
        <v>126.4847851</v>
      </c>
      <c r="R1661" t="s">
        <v>14525</v>
      </c>
      <c r="S1661" t="s">
        <v>14526</v>
      </c>
      <c r="T1661" t="s">
        <v>14527</v>
      </c>
      <c r="U1661" t="s">
        <v>14528</v>
      </c>
    </row>
    <row r="1662" spans="1:21" x14ac:dyDescent="0.3">
      <c r="A1662" t="s">
        <v>14529</v>
      </c>
      <c r="B1662" t="s">
        <v>74</v>
      </c>
      <c r="C1662" t="s">
        <v>75</v>
      </c>
      <c r="D1662" t="s">
        <v>14530</v>
      </c>
      <c r="E1662">
        <f>_xlfn.IFNA(VLOOKUP($F1662,지역분류!$C$2:$D$5,2,0),0)</f>
        <v>4</v>
      </c>
      <c r="F1662" t="str">
        <f>_xlfn.IFNA(INDEX(지역분류!$G$2:$G$21,MATCH($J1662,지역분류!$H$2:$H$21,0)),"테마여행")</f>
        <v>남부</v>
      </c>
      <c r="G1662" t="s">
        <v>54</v>
      </c>
      <c r="H1662" t="s">
        <v>55</v>
      </c>
      <c r="I1662" t="s">
        <v>69</v>
      </c>
      <c r="J1662" t="s">
        <v>70</v>
      </c>
      <c r="K1662" t="s">
        <v>14531</v>
      </c>
      <c r="L1662" t="s">
        <v>14532</v>
      </c>
      <c r="M1662" t="s">
        <v>14533</v>
      </c>
      <c r="N1662" t="s">
        <v>14534</v>
      </c>
      <c r="O1662">
        <v>33.281410700000002</v>
      </c>
      <c r="P1662">
        <v>126.4111118</v>
      </c>
      <c r="R1662" t="s">
        <v>14535</v>
      </c>
      <c r="S1662" t="s">
        <v>14530</v>
      </c>
      <c r="T1662" t="s">
        <v>14536</v>
      </c>
      <c r="U1662" t="s">
        <v>14537</v>
      </c>
    </row>
    <row r="1663" spans="1:21" x14ac:dyDescent="0.3">
      <c r="A1663" t="s">
        <v>14538</v>
      </c>
      <c r="B1663" t="s">
        <v>165</v>
      </c>
      <c r="C1663" t="s">
        <v>166</v>
      </c>
      <c r="D1663" t="s">
        <v>14539</v>
      </c>
      <c r="E1663">
        <f>_xlfn.IFNA(VLOOKUP($F1663,지역분류!$C$2:$D$5,2,0),0)</f>
        <v>1</v>
      </c>
      <c r="F1663" t="str">
        <f>_xlfn.IFNA(INDEX(지역분류!$G$2:$G$21,MATCH($J1663,지역분류!$H$2:$H$21,0)),"테마여행")</f>
        <v>북부</v>
      </c>
      <c r="G1663" t="s">
        <v>17</v>
      </c>
      <c r="H1663" t="s">
        <v>18</v>
      </c>
      <c r="I1663" t="s">
        <v>30</v>
      </c>
      <c r="J1663" t="s">
        <v>31</v>
      </c>
      <c r="K1663" t="s">
        <v>14540</v>
      </c>
      <c r="L1663" t="s">
        <v>14541</v>
      </c>
      <c r="M1663" t="s">
        <v>14542</v>
      </c>
      <c r="N1663" t="s">
        <v>14543</v>
      </c>
      <c r="O1663">
        <v>33.486519199999996</v>
      </c>
      <c r="P1663">
        <v>126.48176309999999</v>
      </c>
      <c r="R1663" t="s">
        <v>14544</v>
      </c>
      <c r="S1663" t="s">
        <v>14545</v>
      </c>
      <c r="T1663" t="s">
        <v>14546</v>
      </c>
      <c r="U1663" t="s">
        <v>14547</v>
      </c>
    </row>
    <row r="1664" spans="1:21" x14ac:dyDescent="0.3">
      <c r="A1664" t="s">
        <v>14548</v>
      </c>
      <c r="B1664" t="s">
        <v>165</v>
      </c>
      <c r="C1664" t="s">
        <v>166</v>
      </c>
      <c r="D1664" t="s">
        <v>14549</v>
      </c>
      <c r="E1664">
        <f>_xlfn.IFNA(VLOOKUP($F1664,지역분류!$C$2:$D$5,2,0),0)</f>
        <v>2</v>
      </c>
      <c r="F1664" t="str">
        <f>_xlfn.IFNA(INDEX(지역분류!$G$2:$G$21,MATCH($J1664,지역분류!$H$2:$H$21,0)),"테마여행")</f>
        <v>동부</v>
      </c>
      <c r="G1664" t="s">
        <v>17</v>
      </c>
      <c r="H1664" t="s">
        <v>18</v>
      </c>
      <c r="I1664" t="s">
        <v>111</v>
      </c>
      <c r="J1664" t="s">
        <v>112</v>
      </c>
      <c r="K1664" t="s">
        <v>14550</v>
      </c>
      <c r="L1664" t="s">
        <v>14551</v>
      </c>
      <c r="M1664" t="s">
        <v>14552</v>
      </c>
      <c r="N1664" t="s">
        <v>14553</v>
      </c>
      <c r="O1664">
        <v>33.523240000000001</v>
      </c>
      <c r="P1664">
        <v>126.86076</v>
      </c>
      <c r="Q1664" t="s">
        <v>5917</v>
      </c>
      <c r="R1664" t="s">
        <v>14554</v>
      </c>
      <c r="S1664" t="s">
        <v>14549</v>
      </c>
      <c r="T1664" t="s">
        <v>14555</v>
      </c>
      <c r="U1664" t="s">
        <v>14556</v>
      </c>
    </row>
    <row r="1665" spans="1:21" x14ac:dyDescent="0.3">
      <c r="A1665" t="s">
        <v>14557</v>
      </c>
      <c r="B1665" t="s">
        <v>165</v>
      </c>
      <c r="C1665" t="s">
        <v>166</v>
      </c>
      <c r="D1665" t="s">
        <v>14558</v>
      </c>
      <c r="E1665">
        <f>_xlfn.IFNA(VLOOKUP($F1665,지역분류!$C$2:$D$5,2,0),0)</f>
        <v>1</v>
      </c>
      <c r="F1665" t="str">
        <f>_xlfn.IFNA(INDEX(지역분류!$G$2:$G$21,MATCH($J1665,지역분류!$H$2:$H$21,0)),"테마여행")</f>
        <v>북부</v>
      </c>
      <c r="G1665" t="s">
        <v>17</v>
      </c>
      <c r="H1665" t="s">
        <v>18</v>
      </c>
      <c r="I1665" t="s">
        <v>42</v>
      </c>
      <c r="J1665" t="s">
        <v>43</v>
      </c>
      <c r="K1665" t="s">
        <v>14559</v>
      </c>
      <c r="L1665" t="s">
        <v>14560</v>
      </c>
      <c r="M1665" t="s">
        <v>14561</v>
      </c>
      <c r="N1665" t="s">
        <v>14562</v>
      </c>
      <c r="O1665">
        <v>33.543762000000001</v>
      </c>
      <c r="P1665">
        <v>126.639786</v>
      </c>
      <c r="Q1665" t="s">
        <v>5738</v>
      </c>
      <c r="R1665" t="s">
        <v>14563</v>
      </c>
      <c r="S1665" t="s">
        <v>14564</v>
      </c>
      <c r="T1665" t="s">
        <v>14565</v>
      </c>
      <c r="U1665" t="s">
        <v>14566</v>
      </c>
    </row>
    <row r="1666" spans="1:21" hidden="1" x14ac:dyDescent="0.3">
      <c r="A1666" t="s">
        <v>14567</v>
      </c>
      <c r="B1666" t="s">
        <v>96</v>
      </c>
      <c r="C1666" t="s">
        <v>97</v>
      </c>
      <c r="D1666" t="s">
        <v>14568</v>
      </c>
      <c r="E1666">
        <f>_xlfn.IFNA(VLOOKUP($F1666,지역분류!$C$2:$D$5,2,0),0)</f>
        <v>1</v>
      </c>
      <c r="F1666" t="str">
        <f>_xlfn.IFNA(INDEX(지역분류!$G$2:$G$21,MATCH($J1666,지역분류!$H$2:$H$21,0)),"테마여행")</f>
        <v>북부</v>
      </c>
      <c r="G1666" t="s">
        <v>17</v>
      </c>
      <c r="H1666" t="s">
        <v>18</v>
      </c>
      <c r="I1666" t="s">
        <v>42</v>
      </c>
      <c r="J1666" t="s">
        <v>43</v>
      </c>
      <c r="M1666" t="s">
        <v>14569</v>
      </c>
      <c r="N1666" t="s">
        <v>14570</v>
      </c>
      <c r="S1666" t="s">
        <v>14568</v>
      </c>
      <c r="T1666" t="s">
        <v>14571</v>
      </c>
      <c r="U1666" t="s">
        <v>14572</v>
      </c>
    </row>
    <row r="1667" spans="1:21" x14ac:dyDescent="0.3">
      <c r="A1667" t="s">
        <v>14573</v>
      </c>
      <c r="B1667" t="s">
        <v>165</v>
      </c>
      <c r="C1667" t="s">
        <v>166</v>
      </c>
      <c r="D1667" t="s">
        <v>14574</v>
      </c>
      <c r="E1667">
        <f>_xlfn.IFNA(VLOOKUP($F1667,지역분류!$C$2:$D$5,2,0),0)</f>
        <v>1</v>
      </c>
      <c r="F1667" t="str">
        <f>_xlfn.IFNA(INDEX(지역분류!$G$2:$G$21,MATCH($J1667,지역분류!$H$2:$H$21,0)),"테마여행")</f>
        <v>북부</v>
      </c>
      <c r="G1667" t="s">
        <v>17</v>
      </c>
      <c r="H1667" t="s">
        <v>18</v>
      </c>
      <c r="I1667" t="s">
        <v>30</v>
      </c>
      <c r="J1667" t="s">
        <v>31</v>
      </c>
      <c r="K1667" t="s">
        <v>14575</v>
      </c>
      <c r="L1667" t="s">
        <v>14576</v>
      </c>
      <c r="M1667" t="s">
        <v>14577</v>
      </c>
      <c r="N1667" t="s">
        <v>10064</v>
      </c>
      <c r="O1667">
        <v>33.517902200000002</v>
      </c>
      <c r="P1667">
        <v>126.4891045</v>
      </c>
      <c r="R1667" t="s">
        <v>14578</v>
      </c>
      <c r="S1667" t="s">
        <v>14579</v>
      </c>
      <c r="T1667" t="s">
        <v>14580</v>
      </c>
      <c r="U1667" t="s">
        <v>14581</v>
      </c>
    </row>
    <row r="1668" spans="1:21" hidden="1" x14ac:dyDescent="0.3">
      <c r="A1668" t="s">
        <v>14582</v>
      </c>
      <c r="B1668" t="s">
        <v>96</v>
      </c>
      <c r="C1668" t="s">
        <v>97</v>
      </c>
      <c r="D1668" t="s">
        <v>14583</v>
      </c>
      <c r="E1668">
        <f>_xlfn.IFNA(VLOOKUP($F1668,지역분류!$C$2:$D$5,2,0),0)</f>
        <v>1</v>
      </c>
      <c r="F1668" t="str">
        <f>_xlfn.IFNA(INDEX(지역분류!$G$2:$G$21,MATCH($J1668,지역분류!$H$2:$H$21,0)),"테마여행")</f>
        <v>북부</v>
      </c>
      <c r="G1668" t="s">
        <v>17</v>
      </c>
      <c r="H1668" t="s">
        <v>18</v>
      </c>
      <c r="I1668" t="s">
        <v>30</v>
      </c>
      <c r="J1668" t="s">
        <v>31</v>
      </c>
      <c r="M1668" t="s">
        <v>14584</v>
      </c>
      <c r="N1668" t="s">
        <v>14585</v>
      </c>
      <c r="S1668" t="s">
        <v>14583</v>
      </c>
      <c r="T1668" t="s">
        <v>14586</v>
      </c>
      <c r="U1668" t="s">
        <v>14587</v>
      </c>
    </row>
    <row r="1669" spans="1:21" x14ac:dyDescent="0.3">
      <c r="A1669" t="s">
        <v>14588</v>
      </c>
      <c r="B1669" t="s">
        <v>165</v>
      </c>
      <c r="C1669" t="s">
        <v>166</v>
      </c>
      <c r="D1669" t="s">
        <v>14589</v>
      </c>
      <c r="E1669">
        <f>_xlfn.IFNA(VLOOKUP($F1669,지역분류!$C$2:$D$5,2,0),0)</f>
        <v>4</v>
      </c>
      <c r="F1669" t="str">
        <f>_xlfn.IFNA(INDEX(지역분류!$G$2:$G$21,MATCH($J1669,지역분류!$H$2:$H$21,0)),"테마여행")</f>
        <v>남부</v>
      </c>
      <c r="G1669" t="s">
        <v>54</v>
      </c>
      <c r="H1669" t="s">
        <v>55</v>
      </c>
      <c r="I1669" t="s">
        <v>69</v>
      </c>
      <c r="J1669" t="s">
        <v>70</v>
      </c>
      <c r="K1669" t="s">
        <v>14590</v>
      </c>
      <c r="L1669" t="s">
        <v>14591</v>
      </c>
      <c r="M1669" t="s">
        <v>14592</v>
      </c>
      <c r="N1669" t="s">
        <v>14593</v>
      </c>
      <c r="O1669">
        <v>33.247210000000003</v>
      </c>
      <c r="P1669">
        <v>126.51751</v>
      </c>
      <c r="R1669" t="s">
        <v>14594</v>
      </c>
      <c r="S1669" t="s">
        <v>14595</v>
      </c>
      <c r="T1669" t="s">
        <v>14596</v>
      </c>
      <c r="U1669" t="s">
        <v>14597</v>
      </c>
    </row>
    <row r="1670" spans="1:21" x14ac:dyDescent="0.3">
      <c r="A1670" t="s">
        <v>14598</v>
      </c>
      <c r="B1670" t="s">
        <v>74</v>
      </c>
      <c r="C1670" t="s">
        <v>75</v>
      </c>
      <c r="D1670" t="s">
        <v>14599</v>
      </c>
      <c r="E1670">
        <f>_xlfn.IFNA(VLOOKUP($F1670,지역분류!$C$2:$D$5,2,0),0)</f>
        <v>1</v>
      </c>
      <c r="F1670" t="str">
        <f>_xlfn.IFNA(INDEX(지역분류!$G$2:$G$21,MATCH($J1670,지역분류!$H$2:$H$21,0)),"테마여행")</f>
        <v>북부</v>
      </c>
      <c r="G1670" t="s">
        <v>17</v>
      </c>
      <c r="H1670" t="s">
        <v>18</v>
      </c>
      <c r="I1670" t="s">
        <v>30</v>
      </c>
      <c r="J1670" t="s">
        <v>31</v>
      </c>
      <c r="K1670" t="s">
        <v>14600</v>
      </c>
      <c r="L1670" t="s">
        <v>14601</v>
      </c>
      <c r="M1670" t="s">
        <v>14602</v>
      </c>
      <c r="N1670" t="s">
        <v>14603</v>
      </c>
      <c r="O1670">
        <v>33.496696300000004</v>
      </c>
      <c r="P1670">
        <v>126.5393772</v>
      </c>
      <c r="R1670" t="s">
        <v>14604</v>
      </c>
      <c r="S1670" t="s">
        <v>14599</v>
      </c>
      <c r="T1670" t="s">
        <v>14605</v>
      </c>
      <c r="U1670" t="s">
        <v>14606</v>
      </c>
    </row>
    <row r="1671" spans="1:21" hidden="1" x14ac:dyDescent="0.3">
      <c r="A1671" t="s">
        <v>14607</v>
      </c>
      <c r="B1671" t="s">
        <v>96</v>
      </c>
      <c r="C1671" t="s">
        <v>97</v>
      </c>
      <c r="D1671" t="s">
        <v>14608</v>
      </c>
      <c r="E1671">
        <f>_xlfn.IFNA(VLOOKUP($F1671,지역분류!$C$2:$D$5,2,0),0)</f>
        <v>1</v>
      </c>
      <c r="F1671" t="str">
        <f>_xlfn.IFNA(INDEX(지역분류!$G$2:$G$21,MATCH($J1671,지역분류!$H$2:$H$21,0)),"테마여행")</f>
        <v>북부</v>
      </c>
      <c r="G1671" t="s">
        <v>17</v>
      </c>
      <c r="H1671" t="s">
        <v>18</v>
      </c>
      <c r="I1671" t="s">
        <v>30</v>
      </c>
      <c r="J1671" t="s">
        <v>31</v>
      </c>
      <c r="M1671" t="s">
        <v>14609</v>
      </c>
      <c r="N1671" t="s">
        <v>14610</v>
      </c>
      <c r="S1671" t="s">
        <v>14608</v>
      </c>
      <c r="T1671" t="s">
        <v>14611</v>
      </c>
      <c r="U1671" t="s">
        <v>14612</v>
      </c>
    </row>
    <row r="1672" spans="1:21" hidden="1" x14ac:dyDescent="0.3">
      <c r="A1672" t="s">
        <v>14613</v>
      </c>
      <c r="B1672" t="s">
        <v>96</v>
      </c>
      <c r="C1672" t="s">
        <v>97</v>
      </c>
      <c r="D1672" t="s">
        <v>14614</v>
      </c>
      <c r="E1672">
        <f>_xlfn.IFNA(VLOOKUP($F1672,지역분류!$C$2:$D$5,2,0),0)</f>
        <v>1</v>
      </c>
      <c r="F1672" t="str">
        <f>_xlfn.IFNA(INDEX(지역분류!$G$2:$G$21,MATCH($J1672,지역분류!$H$2:$H$21,0)),"테마여행")</f>
        <v>북부</v>
      </c>
      <c r="G1672" t="s">
        <v>17</v>
      </c>
      <c r="H1672" t="s">
        <v>18</v>
      </c>
      <c r="I1672" t="s">
        <v>30</v>
      </c>
      <c r="J1672" t="s">
        <v>31</v>
      </c>
      <c r="M1672" t="s">
        <v>14615</v>
      </c>
      <c r="N1672" t="s">
        <v>14616</v>
      </c>
      <c r="S1672" t="s">
        <v>14614</v>
      </c>
      <c r="T1672" t="s">
        <v>14617</v>
      </c>
      <c r="U1672" t="s">
        <v>14618</v>
      </c>
    </row>
    <row r="1673" spans="1:21" x14ac:dyDescent="0.3">
      <c r="A1673" t="s">
        <v>14619</v>
      </c>
      <c r="B1673" t="s">
        <v>2920</v>
      </c>
      <c r="C1673" t="s">
        <v>2921</v>
      </c>
      <c r="D1673" t="s">
        <v>14620</v>
      </c>
      <c r="E1673">
        <f>_xlfn.IFNA(VLOOKUP($F1673,지역분류!$C$2:$D$5,2,0),0)</f>
        <v>1</v>
      </c>
      <c r="F1673" t="str">
        <f>_xlfn.IFNA(INDEX(지역분류!$G$2:$G$21,MATCH($J1673,지역분류!$H$2:$H$21,0)),"테마여행")</f>
        <v>북부</v>
      </c>
      <c r="G1673" t="s">
        <v>17</v>
      </c>
      <c r="H1673" t="s">
        <v>18</v>
      </c>
      <c r="I1673" t="s">
        <v>30</v>
      </c>
      <c r="J1673" t="s">
        <v>31</v>
      </c>
      <c r="K1673" t="s">
        <v>14621</v>
      </c>
      <c r="L1673" t="s">
        <v>14621</v>
      </c>
      <c r="M1673" t="s">
        <v>14622</v>
      </c>
      <c r="N1673" t="s">
        <v>14623</v>
      </c>
      <c r="O1673">
        <v>33.510384000000002</v>
      </c>
      <c r="P1673">
        <v>126.53031</v>
      </c>
      <c r="R1673" t="s">
        <v>14624</v>
      </c>
      <c r="S1673" t="s">
        <v>14625</v>
      </c>
      <c r="T1673" t="s">
        <v>14626</v>
      </c>
      <c r="U1673" t="s">
        <v>14627</v>
      </c>
    </row>
    <row r="1674" spans="1:21" x14ac:dyDescent="0.3">
      <c r="A1674" t="s">
        <v>14628</v>
      </c>
      <c r="B1674" t="s">
        <v>165</v>
      </c>
      <c r="C1674" t="s">
        <v>166</v>
      </c>
      <c r="D1674" t="s">
        <v>14629</v>
      </c>
      <c r="E1674">
        <f>_xlfn.IFNA(VLOOKUP($F1674,지역분류!$C$2:$D$5,2,0),0)</f>
        <v>3</v>
      </c>
      <c r="F1674" t="str">
        <f>_xlfn.IFNA(INDEX(지역분류!$G$2:$G$21,MATCH($J1674,지역분류!$H$2:$H$21,0)),"테마여행")</f>
        <v>서부</v>
      </c>
      <c r="G1674" t="s">
        <v>17</v>
      </c>
      <c r="H1674" t="s">
        <v>18</v>
      </c>
      <c r="I1674" t="s">
        <v>77</v>
      </c>
      <c r="J1674" t="s">
        <v>78</v>
      </c>
      <c r="K1674" t="s">
        <v>14630</v>
      </c>
      <c r="L1674" t="s">
        <v>14631</v>
      </c>
      <c r="M1674" t="s">
        <v>14632</v>
      </c>
      <c r="N1674" t="s">
        <v>14633</v>
      </c>
      <c r="O1674">
        <v>33.437803099999996</v>
      </c>
      <c r="P1674">
        <v>126.2755954</v>
      </c>
      <c r="R1674" t="s">
        <v>14634</v>
      </c>
      <c r="S1674" t="s">
        <v>14629</v>
      </c>
      <c r="T1674" t="s">
        <v>14635</v>
      </c>
      <c r="U1674" t="s">
        <v>14636</v>
      </c>
    </row>
    <row r="1675" spans="1:21" x14ac:dyDescent="0.3">
      <c r="A1675" t="s">
        <v>14637</v>
      </c>
      <c r="B1675" t="s">
        <v>74</v>
      </c>
      <c r="C1675" t="s">
        <v>75</v>
      </c>
      <c r="D1675" t="s">
        <v>14638</v>
      </c>
      <c r="E1675">
        <f>_xlfn.IFNA(VLOOKUP($F1675,지역분류!$C$2:$D$5,2,0),0)</f>
        <v>3</v>
      </c>
      <c r="F1675" t="str">
        <f>_xlfn.IFNA(INDEX(지역분류!$G$2:$G$21,MATCH($J1675,지역분류!$H$2:$H$21,0)),"테마여행")</f>
        <v>서부</v>
      </c>
      <c r="G1675" t="s">
        <v>17</v>
      </c>
      <c r="H1675" t="s">
        <v>18</v>
      </c>
      <c r="I1675" t="s">
        <v>77</v>
      </c>
      <c r="J1675" t="s">
        <v>78</v>
      </c>
      <c r="K1675" t="s">
        <v>14639</v>
      </c>
      <c r="L1675" t="s">
        <v>14640</v>
      </c>
      <c r="M1675" t="s">
        <v>14641</v>
      </c>
      <c r="N1675" t="s">
        <v>14642</v>
      </c>
      <c r="O1675">
        <v>33.364933000000001</v>
      </c>
      <c r="P1675">
        <v>126.25859</v>
      </c>
      <c r="Q1675" t="s">
        <v>14643</v>
      </c>
      <c r="R1675" t="s">
        <v>14644</v>
      </c>
      <c r="S1675" t="s">
        <v>14638</v>
      </c>
      <c r="T1675" t="s">
        <v>14645</v>
      </c>
      <c r="U1675" t="s">
        <v>14646</v>
      </c>
    </row>
    <row r="1676" spans="1:21" hidden="1" x14ac:dyDescent="0.3">
      <c r="A1676" t="s">
        <v>14647</v>
      </c>
      <c r="B1676" t="s">
        <v>96</v>
      </c>
      <c r="C1676" t="s">
        <v>97</v>
      </c>
      <c r="D1676" t="s">
        <v>14648</v>
      </c>
      <c r="E1676">
        <f>_xlfn.IFNA(VLOOKUP($F1676,지역분류!$C$2:$D$5,2,0),0)</f>
        <v>3</v>
      </c>
      <c r="F1676" t="str">
        <f>_xlfn.IFNA(INDEX(지역분류!$G$2:$G$21,MATCH($J1676,지역분류!$H$2:$H$21,0)),"테마여행")</f>
        <v>서부</v>
      </c>
      <c r="G1676" t="s">
        <v>17</v>
      </c>
      <c r="H1676" t="s">
        <v>18</v>
      </c>
      <c r="I1676" t="s">
        <v>77</v>
      </c>
      <c r="J1676" t="s">
        <v>78</v>
      </c>
      <c r="M1676" t="s">
        <v>14649</v>
      </c>
      <c r="N1676" t="s">
        <v>14650</v>
      </c>
      <c r="S1676" t="s">
        <v>14648</v>
      </c>
      <c r="T1676" t="s">
        <v>14651</v>
      </c>
      <c r="U1676" t="s">
        <v>14652</v>
      </c>
    </row>
    <row r="1677" spans="1:21" x14ac:dyDescent="0.3">
      <c r="A1677" t="s">
        <v>14653</v>
      </c>
      <c r="B1677" t="s">
        <v>2920</v>
      </c>
      <c r="C1677" t="s">
        <v>2921</v>
      </c>
      <c r="D1677" t="s">
        <v>14654</v>
      </c>
      <c r="E1677">
        <f>_xlfn.IFNA(VLOOKUP($F1677,지역분류!$C$2:$D$5,2,0),0)</f>
        <v>1</v>
      </c>
      <c r="F1677" t="str">
        <f>_xlfn.IFNA(INDEX(지역분류!$G$2:$G$21,MATCH($J1677,지역분류!$H$2:$H$21,0)),"테마여행")</f>
        <v>북부</v>
      </c>
      <c r="G1677" t="s">
        <v>17</v>
      </c>
      <c r="H1677" t="s">
        <v>18</v>
      </c>
      <c r="I1677" t="s">
        <v>30</v>
      </c>
      <c r="J1677" t="s">
        <v>31</v>
      </c>
      <c r="K1677" t="s">
        <v>14655</v>
      </c>
      <c r="L1677" t="s">
        <v>9000</v>
      </c>
      <c r="M1677" t="s">
        <v>14656</v>
      </c>
      <c r="N1677" t="s">
        <v>14657</v>
      </c>
      <c r="O1677">
        <v>33.515135100000002</v>
      </c>
      <c r="P1677">
        <v>126.5284001</v>
      </c>
      <c r="R1677" t="s">
        <v>14658</v>
      </c>
      <c r="S1677" t="s">
        <v>14659</v>
      </c>
      <c r="T1677" t="s">
        <v>14660</v>
      </c>
      <c r="U1677" t="s">
        <v>14661</v>
      </c>
    </row>
    <row r="1678" spans="1:21" hidden="1" x14ac:dyDescent="0.3">
      <c r="A1678" t="s">
        <v>14662</v>
      </c>
      <c r="B1678" t="s">
        <v>96</v>
      </c>
      <c r="C1678" t="s">
        <v>97</v>
      </c>
      <c r="D1678" t="s">
        <v>14663</v>
      </c>
      <c r="E1678">
        <f>_xlfn.IFNA(VLOOKUP($F1678,지역분류!$C$2:$D$5,2,0),0)</f>
        <v>1</v>
      </c>
      <c r="F1678" t="str">
        <f>_xlfn.IFNA(INDEX(지역분류!$G$2:$G$21,MATCH($J1678,지역분류!$H$2:$H$21,0)),"테마여행")</f>
        <v>북부</v>
      </c>
      <c r="G1678" t="s">
        <v>17</v>
      </c>
      <c r="H1678" t="s">
        <v>18</v>
      </c>
      <c r="I1678" t="s">
        <v>30</v>
      </c>
      <c r="J1678" t="s">
        <v>31</v>
      </c>
      <c r="M1678" t="s">
        <v>14664</v>
      </c>
      <c r="N1678" t="s">
        <v>14665</v>
      </c>
      <c r="S1678" t="s">
        <v>14666</v>
      </c>
      <c r="T1678" t="s">
        <v>14667</v>
      </c>
      <c r="U1678" t="s">
        <v>14668</v>
      </c>
    </row>
    <row r="1679" spans="1:21" x14ac:dyDescent="0.3">
      <c r="A1679" t="s">
        <v>14669</v>
      </c>
      <c r="B1679" t="s">
        <v>74</v>
      </c>
      <c r="C1679" t="s">
        <v>75</v>
      </c>
      <c r="D1679" t="s">
        <v>14670</v>
      </c>
      <c r="E1679">
        <f>_xlfn.IFNA(VLOOKUP($F1679,지역분류!$C$2:$D$5,2,0),0)</f>
        <v>1</v>
      </c>
      <c r="F1679" t="str">
        <f>_xlfn.IFNA(INDEX(지역분류!$G$2:$G$21,MATCH($J1679,지역분류!$H$2:$H$21,0)),"테마여행")</f>
        <v>북부</v>
      </c>
      <c r="G1679" t="s">
        <v>17</v>
      </c>
      <c r="H1679" t="s">
        <v>18</v>
      </c>
      <c r="I1679" t="s">
        <v>30</v>
      </c>
      <c r="J1679" t="s">
        <v>31</v>
      </c>
      <c r="K1679" t="s">
        <v>8086</v>
      </c>
      <c r="L1679" t="s">
        <v>7218</v>
      </c>
      <c r="M1679" t="s">
        <v>14671</v>
      </c>
      <c r="N1679" t="s">
        <v>14672</v>
      </c>
      <c r="O1679">
        <v>33.503294400000001</v>
      </c>
      <c r="P1679">
        <v>126.52791499999999</v>
      </c>
      <c r="R1679" t="s">
        <v>14673</v>
      </c>
      <c r="S1679" t="s">
        <v>14670</v>
      </c>
      <c r="T1679" t="s">
        <v>14674</v>
      </c>
      <c r="U1679" t="s">
        <v>14675</v>
      </c>
    </row>
    <row r="1680" spans="1:21" x14ac:dyDescent="0.3">
      <c r="A1680" t="s">
        <v>14676</v>
      </c>
      <c r="B1680" t="s">
        <v>165</v>
      </c>
      <c r="C1680" t="s">
        <v>166</v>
      </c>
      <c r="D1680" t="s">
        <v>14677</v>
      </c>
      <c r="E1680">
        <f>_xlfn.IFNA(VLOOKUP($F1680,지역분류!$C$2:$D$5,2,0),0)</f>
        <v>2</v>
      </c>
      <c r="F1680" t="str">
        <f>_xlfn.IFNA(INDEX(지역분류!$G$2:$G$21,MATCH($J1680,지역분류!$H$2:$H$21,0)),"테마여행")</f>
        <v>동부</v>
      </c>
      <c r="G1680" t="s">
        <v>54</v>
      </c>
      <c r="H1680" t="s">
        <v>55</v>
      </c>
      <c r="I1680" t="s">
        <v>187</v>
      </c>
      <c r="J1680" t="s">
        <v>188</v>
      </c>
      <c r="K1680" t="s">
        <v>14678</v>
      </c>
      <c r="L1680" t="s">
        <v>14679</v>
      </c>
      <c r="M1680" t="s">
        <v>14680</v>
      </c>
      <c r="N1680" t="s">
        <v>14681</v>
      </c>
      <c r="O1680">
        <v>33.459078099999999</v>
      </c>
      <c r="P1680">
        <v>126.9103255</v>
      </c>
      <c r="R1680" t="s">
        <v>14682</v>
      </c>
      <c r="S1680" t="s">
        <v>14677</v>
      </c>
      <c r="T1680" t="s">
        <v>14683</v>
      </c>
      <c r="U1680" t="s">
        <v>14684</v>
      </c>
    </row>
    <row r="1681" spans="1:21" x14ac:dyDescent="0.3">
      <c r="A1681" t="s">
        <v>14685</v>
      </c>
      <c r="B1681" t="s">
        <v>74</v>
      </c>
      <c r="C1681" t="s">
        <v>75</v>
      </c>
      <c r="D1681" t="s">
        <v>14686</v>
      </c>
      <c r="E1681">
        <f>_xlfn.IFNA(VLOOKUP($F1681,지역분류!$C$2:$D$5,2,0),0)</f>
        <v>1</v>
      </c>
      <c r="F1681" t="str">
        <f>_xlfn.IFNA(INDEX(지역분류!$G$2:$G$21,MATCH($J1681,지역분류!$H$2:$H$21,0)),"테마여행")</f>
        <v>북부</v>
      </c>
      <c r="G1681" t="s">
        <v>17</v>
      </c>
      <c r="H1681" t="s">
        <v>18</v>
      </c>
      <c r="I1681" t="s">
        <v>30</v>
      </c>
      <c r="J1681" t="s">
        <v>31</v>
      </c>
      <c r="K1681" t="s">
        <v>14687</v>
      </c>
      <c r="L1681" t="s">
        <v>14688</v>
      </c>
      <c r="M1681" t="s">
        <v>14689</v>
      </c>
      <c r="N1681" t="s">
        <v>14690</v>
      </c>
      <c r="O1681">
        <v>33.496723000000003</v>
      </c>
      <c r="P1681">
        <v>126.45083</v>
      </c>
      <c r="Q1681" t="s">
        <v>14691</v>
      </c>
      <c r="R1681" t="s">
        <v>14692</v>
      </c>
      <c r="S1681" t="s">
        <v>14686</v>
      </c>
      <c r="T1681" t="s">
        <v>14693</v>
      </c>
      <c r="U1681" t="s">
        <v>14694</v>
      </c>
    </row>
    <row r="1682" spans="1:21" x14ac:dyDescent="0.3">
      <c r="A1682" t="s">
        <v>14695</v>
      </c>
      <c r="B1682" t="s">
        <v>2920</v>
      </c>
      <c r="C1682" t="s">
        <v>2921</v>
      </c>
      <c r="D1682" t="s">
        <v>14696</v>
      </c>
      <c r="E1682">
        <f>_xlfn.IFNA(VLOOKUP($F1682,지역분류!$C$2:$D$5,2,0),0)</f>
        <v>3</v>
      </c>
      <c r="F1682" t="str">
        <f>_xlfn.IFNA(INDEX(지역분류!$G$2:$G$21,MATCH($J1682,지역분류!$H$2:$H$21,0)),"테마여행")</f>
        <v>서부</v>
      </c>
      <c r="G1682" t="s">
        <v>54</v>
      </c>
      <c r="H1682" t="s">
        <v>55</v>
      </c>
      <c r="I1682" t="s">
        <v>1090</v>
      </c>
      <c r="J1682" t="s">
        <v>1091</v>
      </c>
      <c r="K1682" t="s">
        <v>14697</v>
      </c>
      <c r="L1682" t="s">
        <v>14697</v>
      </c>
      <c r="M1682" t="s">
        <v>14698</v>
      </c>
      <c r="N1682" t="s">
        <v>14699</v>
      </c>
      <c r="O1682">
        <v>33.250889999999998</v>
      </c>
      <c r="P1682">
        <v>126.27759</v>
      </c>
      <c r="R1682" t="s">
        <v>8670</v>
      </c>
      <c r="S1682" t="s">
        <v>14700</v>
      </c>
      <c r="T1682" t="s">
        <v>14701</v>
      </c>
      <c r="U1682" t="s">
        <v>14702</v>
      </c>
    </row>
    <row r="1683" spans="1:21" x14ac:dyDescent="0.3">
      <c r="A1683" t="s">
        <v>14703</v>
      </c>
      <c r="B1683" t="s">
        <v>74</v>
      </c>
      <c r="C1683" t="s">
        <v>75</v>
      </c>
      <c r="D1683" t="s">
        <v>14704</v>
      </c>
      <c r="E1683">
        <f>_xlfn.IFNA(VLOOKUP($F1683,지역분류!$C$2:$D$5,2,0),0)</f>
        <v>1</v>
      </c>
      <c r="F1683" t="str">
        <f>_xlfn.IFNA(INDEX(지역분류!$G$2:$G$21,MATCH($J1683,지역분류!$H$2:$H$21,0)),"테마여행")</f>
        <v>북부</v>
      </c>
      <c r="G1683" t="s">
        <v>17</v>
      </c>
      <c r="H1683" t="s">
        <v>18</v>
      </c>
      <c r="I1683" t="s">
        <v>30</v>
      </c>
      <c r="J1683" t="s">
        <v>31</v>
      </c>
      <c r="K1683" t="s">
        <v>14705</v>
      </c>
      <c r="L1683" t="s">
        <v>14706</v>
      </c>
      <c r="M1683" t="s">
        <v>14707</v>
      </c>
      <c r="N1683" t="s">
        <v>14708</v>
      </c>
      <c r="O1683">
        <v>33.509862300000002</v>
      </c>
      <c r="P1683">
        <v>126.51262149999999</v>
      </c>
      <c r="R1683" t="s">
        <v>14709</v>
      </c>
      <c r="S1683" t="s">
        <v>14710</v>
      </c>
      <c r="T1683" t="s">
        <v>14711</v>
      </c>
      <c r="U1683" t="s">
        <v>14712</v>
      </c>
    </row>
    <row r="1684" spans="1:21" x14ac:dyDescent="0.3">
      <c r="A1684" t="s">
        <v>14713</v>
      </c>
      <c r="B1684" t="s">
        <v>2920</v>
      </c>
      <c r="C1684" t="s">
        <v>2921</v>
      </c>
      <c r="D1684" t="s">
        <v>14714</v>
      </c>
      <c r="E1684">
        <f>_xlfn.IFNA(VLOOKUP($F1684,지역분류!$C$2:$D$5,2,0),0)</f>
        <v>4</v>
      </c>
      <c r="F1684" t="str">
        <f>_xlfn.IFNA(INDEX(지역분류!$G$2:$G$21,MATCH($J1684,지역분류!$H$2:$H$21,0)),"테마여행")</f>
        <v>남부</v>
      </c>
      <c r="G1684" t="s">
        <v>54</v>
      </c>
      <c r="H1684" t="s">
        <v>55</v>
      </c>
      <c r="I1684" t="s">
        <v>56</v>
      </c>
      <c r="J1684" t="s">
        <v>57</v>
      </c>
      <c r="K1684" t="s">
        <v>14715</v>
      </c>
      <c r="L1684" t="s">
        <v>14716</v>
      </c>
      <c r="M1684" t="s">
        <v>14717</v>
      </c>
      <c r="N1684" t="s">
        <v>14718</v>
      </c>
      <c r="O1684">
        <v>33.303829899999997</v>
      </c>
      <c r="P1684">
        <v>126.3147293</v>
      </c>
      <c r="R1684" t="s">
        <v>14719</v>
      </c>
      <c r="S1684" t="s">
        <v>14720</v>
      </c>
      <c r="T1684" t="s">
        <v>14721</v>
      </c>
      <c r="U1684" t="s">
        <v>14722</v>
      </c>
    </row>
    <row r="1685" spans="1:21" x14ac:dyDescent="0.3">
      <c r="A1685" t="s">
        <v>14723</v>
      </c>
      <c r="B1685" t="s">
        <v>2920</v>
      </c>
      <c r="C1685" t="s">
        <v>2921</v>
      </c>
      <c r="D1685" t="s">
        <v>14724</v>
      </c>
      <c r="E1685">
        <f>_xlfn.IFNA(VLOOKUP($F1685,지역분류!$C$2:$D$5,2,0),0)</f>
        <v>4</v>
      </c>
      <c r="F1685" t="str">
        <f>_xlfn.IFNA(INDEX(지역분류!$G$2:$G$21,MATCH($J1685,지역분류!$H$2:$H$21,0)),"테마여행")</f>
        <v>남부</v>
      </c>
      <c r="G1685" t="s">
        <v>54</v>
      </c>
      <c r="H1685" t="s">
        <v>55</v>
      </c>
      <c r="I1685" t="s">
        <v>56</v>
      </c>
      <c r="J1685" t="s">
        <v>57</v>
      </c>
      <c r="K1685" t="s">
        <v>14725</v>
      </c>
      <c r="L1685" t="s">
        <v>14726</v>
      </c>
      <c r="M1685" t="s">
        <v>14727</v>
      </c>
      <c r="N1685" t="s">
        <v>14728</v>
      </c>
      <c r="O1685">
        <v>33.251894299999996</v>
      </c>
      <c r="P1685">
        <v>126.3328875</v>
      </c>
      <c r="R1685" t="s">
        <v>72</v>
      </c>
      <c r="S1685" t="s">
        <v>14729</v>
      </c>
      <c r="T1685" t="s">
        <v>14730</v>
      </c>
      <c r="U1685" t="s">
        <v>14731</v>
      </c>
    </row>
    <row r="1686" spans="1:21" x14ac:dyDescent="0.3">
      <c r="A1686" t="s">
        <v>14732</v>
      </c>
      <c r="B1686" t="s">
        <v>2920</v>
      </c>
      <c r="C1686" t="s">
        <v>2921</v>
      </c>
      <c r="D1686" t="s">
        <v>14733</v>
      </c>
      <c r="E1686">
        <f>_xlfn.IFNA(VLOOKUP($F1686,지역분류!$C$2:$D$5,2,0),0)</f>
        <v>2</v>
      </c>
      <c r="F1686" t="str">
        <f>_xlfn.IFNA(INDEX(지역분류!$G$2:$G$21,MATCH($J1686,지역분류!$H$2:$H$21,0)),"테마여행")</f>
        <v>동부</v>
      </c>
      <c r="G1686" t="s">
        <v>54</v>
      </c>
      <c r="H1686" t="s">
        <v>55</v>
      </c>
      <c r="I1686" t="s">
        <v>253</v>
      </c>
      <c r="J1686" t="s">
        <v>254</v>
      </c>
      <c r="K1686" t="s">
        <v>14734</v>
      </c>
      <c r="L1686" t="s">
        <v>14734</v>
      </c>
      <c r="M1686" t="s">
        <v>14735</v>
      </c>
      <c r="N1686" t="s">
        <v>14736</v>
      </c>
      <c r="O1686">
        <v>33.388249999999999</v>
      </c>
      <c r="P1686">
        <v>126.800995</v>
      </c>
      <c r="R1686" t="s">
        <v>8670</v>
      </c>
      <c r="S1686" t="s">
        <v>14737</v>
      </c>
      <c r="T1686" t="s">
        <v>14738</v>
      </c>
      <c r="U1686" t="s">
        <v>14739</v>
      </c>
    </row>
    <row r="1687" spans="1:21" x14ac:dyDescent="0.3">
      <c r="A1687" t="s">
        <v>14740</v>
      </c>
      <c r="B1687" t="s">
        <v>2920</v>
      </c>
      <c r="C1687" t="s">
        <v>2921</v>
      </c>
      <c r="D1687" t="s">
        <v>14741</v>
      </c>
      <c r="E1687">
        <f>_xlfn.IFNA(VLOOKUP($F1687,지역분류!$C$2:$D$5,2,0),0)</f>
        <v>2</v>
      </c>
      <c r="F1687" t="str">
        <f>_xlfn.IFNA(INDEX(지역분류!$G$2:$G$21,MATCH($J1687,지역분류!$H$2:$H$21,0)),"테마여행")</f>
        <v>동부</v>
      </c>
      <c r="G1687" t="s">
        <v>54</v>
      </c>
      <c r="H1687" t="s">
        <v>55</v>
      </c>
      <c r="I1687" t="s">
        <v>187</v>
      </c>
      <c r="J1687" t="s">
        <v>188</v>
      </c>
      <c r="K1687" t="s">
        <v>14742</v>
      </c>
      <c r="L1687" t="s">
        <v>14743</v>
      </c>
      <c r="M1687" t="s">
        <v>14744</v>
      </c>
      <c r="N1687" t="s">
        <v>14745</v>
      </c>
      <c r="O1687">
        <v>33.430651400000002</v>
      </c>
      <c r="P1687">
        <v>126.92698470000001</v>
      </c>
      <c r="R1687" t="s">
        <v>14746</v>
      </c>
      <c r="S1687" t="s">
        <v>14741</v>
      </c>
      <c r="T1687" t="s">
        <v>14747</v>
      </c>
      <c r="U1687" t="s">
        <v>14748</v>
      </c>
    </row>
    <row r="1688" spans="1:21" hidden="1" x14ac:dyDescent="0.3">
      <c r="A1688" t="s">
        <v>14749</v>
      </c>
      <c r="B1688" t="s">
        <v>96</v>
      </c>
      <c r="C1688" t="s">
        <v>97</v>
      </c>
      <c r="D1688" t="s">
        <v>14750</v>
      </c>
      <c r="E1688">
        <f>_xlfn.IFNA(VLOOKUP($F1688,지역분류!$C$2:$D$5,2,0),0)</f>
        <v>2</v>
      </c>
      <c r="F1688" t="str">
        <f>_xlfn.IFNA(INDEX(지역분류!$G$2:$G$21,MATCH($J1688,지역분류!$H$2:$H$21,0)),"테마여행")</f>
        <v>동부</v>
      </c>
      <c r="G1688" t="s">
        <v>54</v>
      </c>
      <c r="H1688" t="s">
        <v>55</v>
      </c>
      <c r="I1688" t="s">
        <v>187</v>
      </c>
      <c r="J1688" t="s">
        <v>188</v>
      </c>
      <c r="M1688" t="s">
        <v>14751</v>
      </c>
      <c r="N1688" t="s">
        <v>14752</v>
      </c>
      <c r="S1688" t="s">
        <v>14753</v>
      </c>
      <c r="T1688" t="s">
        <v>14754</v>
      </c>
      <c r="U1688" t="s">
        <v>14755</v>
      </c>
    </row>
    <row r="1689" spans="1:21" x14ac:dyDescent="0.3">
      <c r="A1689" t="s">
        <v>14756</v>
      </c>
      <c r="B1689" t="s">
        <v>165</v>
      </c>
      <c r="C1689" t="s">
        <v>166</v>
      </c>
      <c r="D1689" t="s">
        <v>14757</v>
      </c>
      <c r="E1689">
        <f>_xlfn.IFNA(VLOOKUP($F1689,지역분류!$C$2:$D$5,2,0),0)</f>
        <v>1</v>
      </c>
      <c r="F1689" t="str">
        <f>_xlfn.IFNA(INDEX(지역분류!$G$2:$G$21,MATCH($J1689,지역분류!$H$2:$H$21,0)),"테마여행")</f>
        <v>북부</v>
      </c>
      <c r="G1689" t="s">
        <v>17</v>
      </c>
      <c r="H1689" t="s">
        <v>18</v>
      </c>
      <c r="I1689" t="s">
        <v>30</v>
      </c>
      <c r="J1689" t="s">
        <v>31</v>
      </c>
      <c r="K1689" t="s">
        <v>14758</v>
      </c>
      <c r="L1689" t="s">
        <v>14759</v>
      </c>
      <c r="M1689" t="s">
        <v>14760</v>
      </c>
      <c r="N1689" t="s">
        <v>14761</v>
      </c>
      <c r="O1689">
        <v>33.489614000000003</v>
      </c>
      <c r="P1689">
        <v>126.49259480000001</v>
      </c>
      <c r="R1689" t="s">
        <v>14762</v>
      </c>
      <c r="S1689" t="s">
        <v>14763</v>
      </c>
      <c r="T1689" t="s">
        <v>14764</v>
      </c>
      <c r="U1689" t="s">
        <v>14765</v>
      </c>
    </row>
    <row r="1690" spans="1:21" x14ac:dyDescent="0.3">
      <c r="A1690" t="s">
        <v>14766</v>
      </c>
      <c r="B1690" t="s">
        <v>2920</v>
      </c>
      <c r="C1690" t="s">
        <v>2921</v>
      </c>
      <c r="D1690" t="s">
        <v>14767</v>
      </c>
      <c r="E1690">
        <f>_xlfn.IFNA(VLOOKUP($F1690,지역분류!$C$2:$D$5,2,0),0)</f>
        <v>2</v>
      </c>
      <c r="F1690" t="str">
        <f>_xlfn.IFNA(INDEX(지역분류!$G$2:$G$21,MATCH($J1690,지역분류!$H$2:$H$21,0)),"테마여행")</f>
        <v>동부</v>
      </c>
      <c r="G1690" t="s">
        <v>17</v>
      </c>
      <c r="H1690" t="s">
        <v>18</v>
      </c>
      <c r="I1690" t="s">
        <v>111</v>
      </c>
      <c r="J1690" t="s">
        <v>112</v>
      </c>
      <c r="K1690" t="s">
        <v>14768</v>
      </c>
      <c r="L1690" t="s">
        <v>14768</v>
      </c>
      <c r="M1690" t="s">
        <v>14769</v>
      </c>
      <c r="N1690" t="s">
        <v>14770</v>
      </c>
      <c r="O1690">
        <v>33.533225999999999</v>
      </c>
      <c r="P1690">
        <v>126.84065</v>
      </c>
      <c r="R1690" t="s">
        <v>14771</v>
      </c>
      <c r="S1690" t="s">
        <v>14767</v>
      </c>
      <c r="T1690" t="s">
        <v>14772</v>
      </c>
      <c r="U1690" t="s">
        <v>14773</v>
      </c>
    </row>
    <row r="1691" spans="1:21" hidden="1" x14ac:dyDescent="0.3">
      <c r="A1691" t="s">
        <v>14774</v>
      </c>
      <c r="B1691" t="s">
        <v>96</v>
      </c>
      <c r="C1691" t="s">
        <v>97</v>
      </c>
      <c r="D1691" t="s">
        <v>14775</v>
      </c>
      <c r="E1691">
        <f>_xlfn.IFNA(VLOOKUP($F1691,지역분류!$C$2:$D$5,2,0),0)</f>
        <v>2</v>
      </c>
      <c r="F1691" t="str">
        <f>_xlfn.IFNA(INDEX(지역분류!$G$2:$G$21,MATCH($J1691,지역분류!$H$2:$H$21,0)),"테마여행")</f>
        <v>동부</v>
      </c>
      <c r="G1691" t="s">
        <v>17</v>
      </c>
      <c r="H1691" t="s">
        <v>18</v>
      </c>
      <c r="I1691" t="s">
        <v>111</v>
      </c>
      <c r="J1691" t="s">
        <v>112</v>
      </c>
      <c r="M1691" t="s">
        <v>14776</v>
      </c>
      <c r="N1691" t="s">
        <v>14777</v>
      </c>
      <c r="S1691" t="s">
        <v>14778</v>
      </c>
      <c r="T1691" t="s">
        <v>14779</v>
      </c>
      <c r="U1691" t="s">
        <v>14780</v>
      </c>
    </row>
    <row r="1692" spans="1:21" x14ac:dyDescent="0.3">
      <c r="A1692" t="s">
        <v>14781</v>
      </c>
      <c r="B1692" t="s">
        <v>165</v>
      </c>
      <c r="C1692" t="s">
        <v>166</v>
      </c>
      <c r="D1692" t="s">
        <v>14782</v>
      </c>
      <c r="E1692">
        <f>_xlfn.IFNA(VLOOKUP($F1692,지역분류!$C$2:$D$5,2,0),0)</f>
        <v>2</v>
      </c>
      <c r="F1692" t="str">
        <f>_xlfn.IFNA(INDEX(지역분류!$G$2:$G$21,MATCH($J1692,지역분류!$H$2:$H$21,0)),"테마여행")</f>
        <v>동부</v>
      </c>
      <c r="G1692" t="s">
        <v>54</v>
      </c>
      <c r="H1692" t="s">
        <v>55</v>
      </c>
      <c r="I1692" t="s">
        <v>253</v>
      </c>
      <c r="J1692" t="s">
        <v>254</v>
      </c>
      <c r="K1692" t="s">
        <v>14783</v>
      </c>
      <c r="L1692" t="s">
        <v>14784</v>
      </c>
      <c r="M1692" t="s">
        <v>14785</v>
      </c>
      <c r="N1692" t="s">
        <v>14786</v>
      </c>
      <c r="O1692">
        <v>33.390213000000003</v>
      </c>
      <c r="P1692">
        <v>126.79783999999999</v>
      </c>
      <c r="Q1692" t="s">
        <v>12086</v>
      </c>
      <c r="R1692" t="s">
        <v>72</v>
      </c>
      <c r="S1692" t="s">
        <v>14782</v>
      </c>
      <c r="T1692" t="s">
        <v>14787</v>
      </c>
      <c r="U1692" t="s">
        <v>14788</v>
      </c>
    </row>
    <row r="1693" spans="1:21" x14ac:dyDescent="0.3">
      <c r="A1693" t="s">
        <v>14789</v>
      </c>
      <c r="B1693" t="s">
        <v>2920</v>
      </c>
      <c r="C1693" t="s">
        <v>2921</v>
      </c>
      <c r="D1693" t="s">
        <v>14790</v>
      </c>
      <c r="E1693">
        <f>_xlfn.IFNA(VLOOKUP($F1693,지역분류!$C$2:$D$5,2,0),0)</f>
        <v>1</v>
      </c>
      <c r="F1693" t="str">
        <f>_xlfn.IFNA(INDEX(지역분류!$G$2:$G$21,MATCH($J1693,지역분류!$H$2:$H$21,0)),"테마여행")</f>
        <v>북부</v>
      </c>
      <c r="G1693" t="s">
        <v>17</v>
      </c>
      <c r="H1693" t="s">
        <v>18</v>
      </c>
      <c r="I1693" t="s">
        <v>19</v>
      </c>
      <c r="J1693" t="s">
        <v>20</v>
      </c>
      <c r="K1693" t="s">
        <v>14791</v>
      </c>
      <c r="L1693" t="s">
        <v>14792</v>
      </c>
      <c r="M1693" t="s">
        <v>14793</v>
      </c>
      <c r="N1693" t="s">
        <v>14794</v>
      </c>
      <c r="O1693">
        <v>33.462353</v>
      </c>
      <c r="P1693">
        <v>126.31049</v>
      </c>
      <c r="R1693" t="s">
        <v>14795</v>
      </c>
      <c r="S1693" t="s">
        <v>14790</v>
      </c>
      <c r="T1693" t="s">
        <v>14796</v>
      </c>
      <c r="U1693" t="s">
        <v>14797</v>
      </c>
    </row>
    <row r="1694" spans="1:21" x14ac:dyDescent="0.3">
      <c r="A1694" t="s">
        <v>14798</v>
      </c>
      <c r="B1694" t="s">
        <v>51</v>
      </c>
      <c r="C1694" t="s">
        <v>52</v>
      </c>
      <c r="D1694" t="s">
        <v>14799</v>
      </c>
      <c r="E1694">
        <f>_xlfn.IFNA(VLOOKUP($F1694,지역분류!$C$2:$D$5,2,0),0)</f>
        <v>1</v>
      </c>
      <c r="F1694" t="str">
        <f>_xlfn.IFNA(INDEX(지역분류!$G$2:$G$21,MATCH($J1694,지역분류!$H$2:$H$21,0)),"테마여행")</f>
        <v>북부</v>
      </c>
      <c r="G1694" t="s">
        <v>17</v>
      </c>
      <c r="H1694" t="s">
        <v>18</v>
      </c>
      <c r="I1694" t="s">
        <v>30</v>
      </c>
      <c r="J1694" t="s">
        <v>31</v>
      </c>
      <c r="K1694" t="s">
        <v>3792</v>
      </c>
      <c r="L1694" t="s">
        <v>7745</v>
      </c>
      <c r="M1694" t="s">
        <v>14800</v>
      </c>
      <c r="N1694" t="s">
        <v>14801</v>
      </c>
      <c r="O1694">
        <v>33.506397800000002</v>
      </c>
      <c r="P1694">
        <v>126.5339123</v>
      </c>
      <c r="S1694" t="s">
        <v>14799</v>
      </c>
      <c r="T1694" t="s">
        <v>14802</v>
      </c>
      <c r="U1694" t="s">
        <v>14803</v>
      </c>
    </row>
    <row r="1695" spans="1:21" x14ac:dyDescent="0.3">
      <c r="A1695" t="s">
        <v>14804</v>
      </c>
      <c r="B1695" t="s">
        <v>74</v>
      </c>
      <c r="C1695" t="s">
        <v>75</v>
      </c>
      <c r="D1695" t="s">
        <v>14805</v>
      </c>
      <c r="E1695">
        <f>_xlfn.IFNA(VLOOKUP($F1695,지역분류!$C$2:$D$5,2,0),0)</f>
        <v>4</v>
      </c>
      <c r="F1695" t="str">
        <f>_xlfn.IFNA(INDEX(지역분류!$G$2:$G$21,MATCH($J1695,지역분류!$H$2:$H$21,0)),"테마여행")</f>
        <v>남부</v>
      </c>
      <c r="G1695" t="s">
        <v>54</v>
      </c>
      <c r="H1695" t="s">
        <v>55</v>
      </c>
      <c r="I1695" t="s">
        <v>69</v>
      </c>
      <c r="J1695" t="s">
        <v>70</v>
      </c>
      <c r="K1695" t="s">
        <v>14806</v>
      </c>
      <c r="L1695" t="s">
        <v>14807</v>
      </c>
      <c r="M1695" t="s">
        <v>14808</v>
      </c>
      <c r="N1695" t="s">
        <v>14809</v>
      </c>
      <c r="O1695">
        <v>33.249031199999997</v>
      </c>
      <c r="P1695">
        <v>126.5074027</v>
      </c>
      <c r="R1695" t="s">
        <v>14810</v>
      </c>
      <c r="S1695" t="s">
        <v>14805</v>
      </c>
      <c r="T1695" t="s">
        <v>14811</v>
      </c>
      <c r="U1695" t="s">
        <v>14812</v>
      </c>
    </row>
    <row r="1696" spans="1:21" x14ac:dyDescent="0.3">
      <c r="A1696" t="s">
        <v>14813</v>
      </c>
      <c r="B1696" t="s">
        <v>74</v>
      </c>
      <c r="C1696" t="s">
        <v>75</v>
      </c>
      <c r="D1696" t="s">
        <v>14814</v>
      </c>
      <c r="E1696">
        <f>_xlfn.IFNA(VLOOKUP($F1696,지역분류!$C$2:$D$5,2,0),0)</f>
        <v>4</v>
      </c>
      <c r="F1696" t="str">
        <f>_xlfn.IFNA(INDEX(지역분류!$G$2:$G$21,MATCH($J1696,지역분류!$H$2:$H$21,0)),"테마여행")</f>
        <v>남부</v>
      </c>
      <c r="G1696" t="s">
        <v>392</v>
      </c>
      <c r="H1696" t="s">
        <v>393</v>
      </c>
      <c r="I1696" t="s">
        <v>394</v>
      </c>
      <c r="J1696" t="s">
        <v>395</v>
      </c>
      <c r="K1696" t="s">
        <v>14815</v>
      </c>
      <c r="L1696" t="s">
        <v>14816</v>
      </c>
      <c r="M1696" t="s">
        <v>14817</v>
      </c>
      <c r="N1696" t="s">
        <v>14818</v>
      </c>
      <c r="O1696">
        <v>33.116863000000002</v>
      </c>
      <c r="P1696">
        <v>126.265945</v>
      </c>
      <c r="Q1696" t="s">
        <v>3053</v>
      </c>
      <c r="R1696" t="s">
        <v>14819</v>
      </c>
      <c r="S1696" t="s">
        <v>14814</v>
      </c>
      <c r="T1696" t="s">
        <v>14820</v>
      </c>
      <c r="U1696" t="s">
        <v>14821</v>
      </c>
    </row>
    <row r="1697" spans="1:21" x14ac:dyDescent="0.3">
      <c r="A1697" t="s">
        <v>14822</v>
      </c>
      <c r="B1697" t="s">
        <v>2920</v>
      </c>
      <c r="C1697" t="s">
        <v>2921</v>
      </c>
      <c r="D1697" t="s">
        <v>14823</v>
      </c>
      <c r="E1697">
        <f>_xlfn.IFNA(VLOOKUP($F1697,지역분류!$C$2:$D$5,2,0),0)</f>
        <v>2</v>
      </c>
      <c r="F1697" t="str">
        <f>_xlfn.IFNA(INDEX(지역분류!$G$2:$G$21,MATCH($J1697,지역분류!$H$2:$H$21,0)),"테마여행")</f>
        <v>동부</v>
      </c>
      <c r="G1697" t="s">
        <v>392</v>
      </c>
      <c r="H1697" t="s">
        <v>393</v>
      </c>
      <c r="I1697" t="s">
        <v>607</v>
      </c>
      <c r="J1697" t="s">
        <v>608</v>
      </c>
      <c r="K1697" t="s">
        <v>14824</v>
      </c>
      <c r="L1697" t="s">
        <v>14825</v>
      </c>
      <c r="M1697" t="s">
        <v>14826</v>
      </c>
      <c r="N1697" t="s">
        <v>14827</v>
      </c>
      <c r="O1697">
        <v>33.49268</v>
      </c>
      <c r="P1697">
        <v>126.95171999999999</v>
      </c>
      <c r="Q1697" t="s">
        <v>5411</v>
      </c>
      <c r="R1697" t="s">
        <v>14828</v>
      </c>
      <c r="S1697" t="s">
        <v>14829</v>
      </c>
      <c r="T1697" t="s">
        <v>14830</v>
      </c>
      <c r="U1697" t="s">
        <v>14831</v>
      </c>
    </row>
    <row r="1698" spans="1:21" x14ac:dyDescent="0.3">
      <c r="A1698" t="s">
        <v>14832</v>
      </c>
      <c r="B1698" t="s">
        <v>165</v>
      </c>
      <c r="C1698" t="s">
        <v>166</v>
      </c>
      <c r="D1698" t="s">
        <v>14833</v>
      </c>
      <c r="E1698">
        <f>_xlfn.IFNA(VLOOKUP($F1698,지역분류!$C$2:$D$5,2,0),0)</f>
        <v>4</v>
      </c>
      <c r="F1698" t="str">
        <f>_xlfn.IFNA(INDEX(지역분류!$G$2:$G$21,MATCH($J1698,지역분류!$H$2:$H$21,0)),"테마여행")</f>
        <v>남부</v>
      </c>
      <c r="G1698" t="s">
        <v>54</v>
      </c>
      <c r="H1698" t="s">
        <v>55</v>
      </c>
      <c r="I1698" t="s">
        <v>69</v>
      </c>
      <c r="J1698" t="s">
        <v>70</v>
      </c>
      <c r="K1698" t="s">
        <v>14834</v>
      </c>
      <c r="L1698" t="s">
        <v>14835</v>
      </c>
      <c r="M1698" t="s">
        <v>14836</v>
      </c>
      <c r="N1698" t="s">
        <v>14837</v>
      </c>
      <c r="O1698">
        <v>33.260770000000001</v>
      </c>
      <c r="P1698">
        <v>126.485535</v>
      </c>
      <c r="R1698" t="s">
        <v>14838</v>
      </c>
      <c r="S1698" t="s">
        <v>14839</v>
      </c>
      <c r="T1698" t="s">
        <v>14840</v>
      </c>
      <c r="U1698" t="s">
        <v>14841</v>
      </c>
    </row>
    <row r="1699" spans="1:21" hidden="1" x14ac:dyDescent="0.3">
      <c r="A1699" t="s">
        <v>14842</v>
      </c>
      <c r="B1699" t="s">
        <v>96</v>
      </c>
      <c r="C1699" t="s">
        <v>97</v>
      </c>
      <c r="D1699" t="s">
        <v>14843</v>
      </c>
      <c r="E1699">
        <f>_xlfn.IFNA(VLOOKUP($F1699,지역분류!$C$2:$D$5,2,0),0)</f>
        <v>4</v>
      </c>
      <c r="F1699" t="str">
        <f>_xlfn.IFNA(INDEX(지역분류!$G$2:$G$21,MATCH($J1699,지역분류!$H$2:$H$21,0)),"테마여행")</f>
        <v>남부</v>
      </c>
      <c r="G1699" t="s">
        <v>54</v>
      </c>
      <c r="H1699" t="s">
        <v>55</v>
      </c>
      <c r="I1699" t="s">
        <v>69</v>
      </c>
      <c r="J1699" t="s">
        <v>70</v>
      </c>
      <c r="M1699" t="s">
        <v>14844</v>
      </c>
      <c r="N1699" t="s">
        <v>14845</v>
      </c>
      <c r="S1699" t="s">
        <v>14843</v>
      </c>
      <c r="T1699" t="s">
        <v>14846</v>
      </c>
      <c r="U1699" t="s">
        <v>14847</v>
      </c>
    </row>
    <row r="1700" spans="1:21" x14ac:dyDescent="0.3">
      <c r="A1700" t="s">
        <v>14848</v>
      </c>
      <c r="B1700" t="s">
        <v>2920</v>
      </c>
      <c r="C1700" t="s">
        <v>2921</v>
      </c>
      <c r="D1700" t="s">
        <v>14849</v>
      </c>
      <c r="E1700">
        <f>_xlfn.IFNA(VLOOKUP($F1700,지역분류!$C$2:$D$5,2,0),0)</f>
        <v>2</v>
      </c>
      <c r="F1700" t="str">
        <f>_xlfn.IFNA(INDEX(지역분류!$G$2:$G$21,MATCH($J1700,지역분류!$H$2:$H$21,0)),"테마여행")</f>
        <v>동부</v>
      </c>
      <c r="G1700" t="s">
        <v>17</v>
      </c>
      <c r="H1700" t="s">
        <v>18</v>
      </c>
      <c r="I1700" t="s">
        <v>111</v>
      </c>
      <c r="J1700" t="s">
        <v>112</v>
      </c>
      <c r="K1700" t="s">
        <v>14850</v>
      </c>
      <c r="L1700" t="s">
        <v>14850</v>
      </c>
      <c r="M1700" t="s">
        <v>14851</v>
      </c>
      <c r="N1700" t="s">
        <v>14852</v>
      </c>
      <c r="O1700">
        <v>33.553840000000001</v>
      </c>
      <c r="P1700">
        <v>126.75357</v>
      </c>
      <c r="R1700" t="s">
        <v>14853</v>
      </c>
      <c r="S1700" t="s">
        <v>14849</v>
      </c>
      <c r="T1700" t="s">
        <v>14854</v>
      </c>
      <c r="U1700" t="s">
        <v>14855</v>
      </c>
    </row>
    <row r="1701" spans="1:21" x14ac:dyDescent="0.3">
      <c r="A1701" t="s">
        <v>14856</v>
      </c>
      <c r="B1701" t="s">
        <v>14</v>
      </c>
      <c r="C1701" t="s">
        <v>15</v>
      </c>
      <c r="D1701" t="s">
        <v>14857</v>
      </c>
      <c r="E1701">
        <f>_xlfn.IFNA(VLOOKUP($F1701,지역분류!$C$2:$D$5,2,0),0)</f>
        <v>1</v>
      </c>
      <c r="F1701" t="str">
        <f>_xlfn.IFNA(INDEX(지역분류!$G$2:$G$21,MATCH($J1701,지역분류!$H$2:$H$21,0)),"테마여행")</f>
        <v>북부</v>
      </c>
      <c r="G1701" t="s">
        <v>17</v>
      </c>
      <c r="H1701" t="s">
        <v>18</v>
      </c>
      <c r="I1701" t="s">
        <v>19</v>
      </c>
      <c r="J1701" t="s">
        <v>20</v>
      </c>
      <c r="K1701" t="s">
        <v>14858</v>
      </c>
      <c r="L1701" t="s">
        <v>14859</v>
      </c>
      <c r="M1701" t="s">
        <v>14860</v>
      </c>
      <c r="N1701" t="s">
        <v>14861</v>
      </c>
      <c r="O1701">
        <v>33.4689573</v>
      </c>
      <c r="P1701">
        <v>126.4166677</v>
      </c>
      <c r="S1701" t="s">
        <v>14857</v>
      </c>
      <c r="T1701" t="s">
        <v>14862</v>
      </c>
      <c r="U1701" t="s">
        <v>14863</v>
      </c>
    </row>
    <row r="1702" spans="1:21" x14ac:dyDescent="0.3">
      <c r="A1702" t="s">
        <v>14864</v>
      </c>
      <c r="B1702" t="s">
        <v>14</v>
      </c>
      <c r="C1702" t="s">
        <v>15</v>
      </c>
      <c r="D1702" t="s">
        <v>14865</v>
      </c>
      <c r="E1702">
        <f>_xlfn.IFNA(VLOOKUP($F1702,지역분류!$C$2:$D$5,2,0),0)</f>
        <v>2</v>
      </c>
      <c r="F1702" t="str">
        <f>_xlfn.IFNA(INDEX(지역분류!$G$2:$G$21,MATCH($J1702,지역분류!$H$2:$H$21,0)),"테마여행")</f>
        <v>동부</v>
      </c>
      <c r="G1702" t="s">
        <v>17</v>
      </c>
      <c r="H1702" t="s">
        <v>18</v>
      </c>
      <c r="I1702" t="s">
        <v>111</v>
      </c>
      <c r="J1702" t="s">
        <v>112</v>
      </c>
      <c r="K1702" t="s">
        <v>14866</v>
      </c>
      <c r="L1702" t="s">
        <v>14867</v>
      </c>
      <c r="M1702" t="s">
        <v>14868</v>
      </c>
      <c r="N1702" t="s">
        <v>14869</v>
      </c>
      <c r="O1702">
        <v>33.5544437</v>
      </c>
      <c r="P1702">
        <v>126.7937441</v>
      </c>
      <c r="R1702" t="s">
        <v>14870</v>
      </c>
      <c r="S1702" t="s">
        <v>14865</v>
      </c>
      <c r="T1702" t="s">
        <v>14871</v>
      </c>
      <c r="U1702" t="s">
        <v>14872</v>
      </c>
    </row>
    <row r="1703" spans="1:21" x14ac:dyDescent="0.3">
      <c r="A1703" t="s">
        <v>14873</v>
      </c>
      <c r="B1703" t="s">
        <v>74</v>
      </c>
      <c r="C1703" t="s">
        <v>75</v>
      </c>
      <c r="D1703" t="s">
        <v>14874</v>
      </c>
      <c r="E1703">
        <f>_xlfn.IFNA(VLOOKUP($F1703,지역분류!$C$2:$D$5,2,0),0)</f>
        <v>1</v>
      </c>
      <c r="F1703" t="str">
        <f>_xlfn.IFNA(INDEX(지역분류!$G$2:$G$21,MATCH($J1703,지역분류!$H$2:$H$21,0)),"테마여행")</f>
        <v>북부</v>
      </c>
      <c r="G1703" t="s">
        <v>17</v>
      </c>
      <c r="H1703" t="s">
        <v>18</v>
      </c>
      <c r="I1703" t="s">
        <v>19</v>
      </c>
      <c r="J1703" t="s">
        <v>20</v>
      </c>
      <c r="K1703" t="s">
        <v>12350</v>
      </c>
      <c r="L1703" t="s">
        <v>12351</v>
      </c>
      <c r="M1703" t="s">
        <v>14875</v>
      </c>
      <c r="N1703" t="s">
        <v>14876</v>
      </c>
      <c r="O1703">
        <v>33.393056299999998</v>
      </c>
      <c r="P1703">
        <v>126.3831304</v>
      </c>
      <c r="R1703" t="s">
        <v>14877</v>
      </c>
      <c r="S1703" t="s">
        <v>14874</v>
      </c>
      <c r="T1703" t="s">
        <v>14878</v>
      </c>
      <c r="U1703" t="s">
        <v>14879</v>
      </c>
    </row>
    <row r="1704" spans="1:21" x14ac:dyDescent="0.3">
      <c r="A1704" t="s">
        <v>14880</v>
      </c>
      <c r="B1704" t="s">
        <v>2920</v>
      </c>
      <c r="C1704" t="s">
        <v>2921</v>
      </c>
      <c r="D1704" t="s">
        <v>14881</v>
      </c>
      <c r="E1704">
        <f>_xlfn.IFNA(VLOOKUP($F1704,지역분류!$C$2:$D$5,2,0),0)</f>
        <v>3</v>
      </c>
      <c r="F1704" t="str">
        <f>_xlfn.IFNA(INDEX(지역분류!$G$2:$G$21,MATCH($J1704,지역분류!$H$2:$H$21,0)),"테마여행")</f>
        <v>서부</v>
      </c>
      <c r="G1704" t="s">
        <v>17</v>
      </c>
      <c r="H1704" t="s">
        <v>18</v>
      </c>
      <c r="I1704" t="s">
        <v>77</v>
      </c>
      <c r="J1704" t="s">
        <v>78</v>
      </c>
      <c r="K1704" t="s">
        <v>14882</v>
      </c>
      <c r="L1704" t="s">
        <v>14882</v>
      </c>
      <c r="M1704" t="s">
        <v>14883</v>
      </c>
      <c r="N1704" t="s">
        <v>14884</v>
      </c>
      <c r="O1704">
        <v>33.400579999999998</v>
      </c>
      <c r="P1704">
        <v>126.255325</v>
      </c>
      <c r="R1704" t="s">
        <v>72</v>
      </c>
      <c r="S1704" t="s">
        <v>14881</v>
      </c>
      <c r="T1704" t="s">
        <v>14885</v>
      </c>
      <c r="U1704" t="s">
        <v>14886</v>
      </c>
    </row>
    <row r="1705" spans="1:21" hidden="1" x14ac:dyDescent="0.3">
      <c r="A1705" t="s">
        <v>14887</v>
      </c>
      <c r="B1705" t="s">
        <v>96</v>
      </c>
      <c r="C1705" t="s">
        <v>97</v>
      </c>
      <c r="D1705" t="s">
        <v>14888</v>
      </c>
      <c r="E1705">
        <f>_xlfn.IFNA(VLOOKUP($F1705,지역분류!$C$2:$D$5,2,0),0)</f>
        <v>3</v>
      </c>
      <c r="F1705" t="str">
        <f>_xlfn.IFNA(INDEX(지역분류!$G$2:$G$21,MATCH($J1705,지역분류!$H$2:$H$21,0)),"테마여행")</f>
        <v>서부</v>
      </c>
      <c r="G1705" t="s">
        <v>17</v>
      </c>
      <c r="H1705" t="s">
        <v>18</v>
      </c>
      <c r="I1705" t="s">
        <v>77</v>
      </c>
      <c r="J1705" t="s">
        <v>78</v>
      </c>
      <c r="M1705" t="s">
        <v>14889</v>
      </c>
      <c r="N1705" t="s">
        <v>14890</v>
      </c>
      <c r="S1705" t="s">
        <v>14888</v>
      </c>
      <c r="T1705" t="s">
        <v>14891</v>
      </c>
      <c r="U1705" t="s">
        <v>14892</v>
      </c>
    </row>
    <row r="1706" spans="1:21" x14ac:dyDescent="0.3">
      <c r="A1706" t="s">
        <v>14893</v>
      </c>
      <c r="B1706" t="s">
        <v>2920</v>
      </c>
      <c r="C1706" t="s">
        <v>2921</v>
      </c>
      <c r="D1706" t="s">
        <v>14894</v>
      </c>
      <c r="E1706">
        <f>_xlfn.IFNA(VLOOKUP($F1706,지역분류!$C$2:$D$5,2,0),0)</f>
        <v>4</v>
      </c>
      <c r="F1706" t="str">
        <f>_xlfn.IFNA(INDEX(지역분류!$G$2:$G$21,MATCH($J1706,지역분류!$H$2:$H$21,0)),"테마여행")</f>
        <v>남부</v>
      </c>
      <c r="G1706" t="s">
        <v>54</v>
      </c>
      <c r="H1706" t="s">
        <v>55</v>
      </c>
      <c r="I1706" t="s">
        <v>56</v>
      </c>
      <c r="J1706" t="s">
        <v>57</v>
      </c>
      <c r="K1706" t="s">
        <v>14895</v>
      </c>
      <c r="L1706" t="s">
        <v>14896</v>
      </c>
      <c r="M1706" t="s">
        <v>14897</v>
      </c>
      <c r="N1706" t="s">
        <v>14898</v>
      </c>
      <c r="O1706">
        <v>33.280510700000001</v>
      </c>
      <c r="P1706">
        <v>126.3655186</v>
      </c>
      <c r="R1706" t="s">
        <v>14899</v>
      </c>
      <c r="S1706" t="s">
        <v>14894</v>
      </c>
      <c r="T1706" t="s">
        <v>14900</v>
      </c>
      <c r="U1706" t="s">
        <v>14901</v>
      </c>
    </row>
    <row r="1707" spans="1:21" x14ac:dyDescent="0.3">
      <c r="A1707" t="s">
        <v>14902</v>
      </c>
      <c r="B1707" t="s">
        <v>165</v>
      </c>
      <c r="C1707" t="s">
        <v>166</v>
      </c>
      <c r="D1707" t="s">
        <v>14903</v>
      </c>
      <c r="E1707">
        <f>_xlfn.IFNA(VLOOKUP($F1707,지역분류!$C$2:$D$5,2,0),0)</f>
        <v>1</v>
      </c>
      <c r="F1707" t="str">
        <f>_xlfn.IFNA(INDEX(지역분류!$G$2:$G$21,MATCH($J1707,지역분류!$H$2:$H$21,0)),"테마여행")</f>
        <v>북부</v>
      </c>
      <c r="G1707" t="s">
        <v>392</v>
      </c>
      <c r="H1707" t="s">
        <v>393</v>
      </c>
      <c r="I1707" t="s">
        <v>424</v>
      </c>
      <c r="J1707" t="s">
        <v>42073</v>
      </c>
      <c r="K1707" t="s">
        <v>14904</v>
      </c>
      <c r="L1707" t="s">
        <v>14905</v>
      </c>
      <c r="M1707" t="s">
        <v>14906</v>
      </c>
      <c r="N1707" t="s">
        <v>14907</v>
      </c>
      <c r="O1707">
        <v>33.956703599999997</v>
      </c>
      <c r="P1707">
        <v>126.2969646</v>
      </c>
      <c r="R1707" t="s">
        <v>14908</v>
      </c>
      <c r="S1707" t="s">
        <v>14903</v>
      </c>
      <c r="T1707" t="s">
        <v>14909</v>
      </c>
      <c r="U1707" t="s">
        <v>14910</v>
      </c>
    </row>
    <row r="1708" spans="1:21" x14ac:dyDescent="0.3">
      <c r="A1708" t="s">
        <v>14911</v>
      </c>
      <c r="B1708" t="s">
        <v>2920</v>
      </c>
      <c r="C1708" t="s">
        <v>2921</v>
      </c>
      <c r="D1708" t="s">
        <v>14912</v>
      </c>
      <c r="E1708">
        <f>_xlfn.IFNA(VLOOKUP($F1708,지역분류!$C$2:$D$5,2,0),0)</f>
        <v>4</v>
      </c>
      <c r="F1708" t="str">
        <f>_xlfn.IFNA(INDEX(지역분류!$G$2:$G$21,MATCH($J1708,지역분류!$H$2:$H$21,0)),"테마여행")</f>
        <v>남부</v>
      </c>
      <c r="G1708" t="s">
        <v>54</v>
      </c>
      <c r="H1708" t="s">
        <v>55</v>
      </c>
      <c r="I1708" t="s">
        <v>843</v>
      </c>
      <c r="J1708" t="s">
        <v>844</v>
      </c>
      <c r="K1708" t="s">
        <v>14913</v>
      </c>
      <c r="L1708" t="s">
        <v>14914</v>
      </c>
      <c r="M1708" t="s">
        <v>14915</v>
      </c>
      <c r="N1708" t="s">
        <v>14916</v>
      </c>
      <c r="O1708">
        <v>33.243664699999997</v>
      </c>
      <c r="P1708">
        <v>126.4215932</v>
      </c>
      <c r="Q1708" t="s">
        <v>14917</v>
      </c>
      <c r="R1708" t="s">
        <v>14918</v>
      </c>
      <c r="S1708" t="s">
        <v>14912</v>
      </c>
      <c r="T1708" t="s">
        <v>14919</v>
      </c>
      <c r="U1708" t="s">
        <v>14920</v>
      </c>
    </row>
    <row r="1709" spans="1:21" x14ac:dyDescent="0.3">
      <c r="A1709" t="s">
        <v>14921</v>
      </c>
      <c r="B1709" t="s">
        <v>165</v>
      </c>
      <c r="C1709" t="s">
        <v>166</v>
      </c>
      <c r="D1709" t="s">
        <v>14922</v>
      </c>
      <c r="E1709">
        <f>_xlfn.IFNA(VLOOKUP($F1709,지역분류!$C$2:$D$5,2,0),0)</f>
        <v>1</v>
      </c>
      <c r="F1709" t="str">
        <f>_xlfn.IFNA(INDEX(지역분류!$G$2:$G$21,MATCH($J1709,지역분류!$H$2:$H$21,0)),"테마여행")</f>
        <v>북부</v>
      </c>
      <c r="G1709" t="s">
        <v>392</v>
      </c>
      <c r="H1709" t="s">
        <v>393</v>
      </c>
      <c r="I1709" t="s">
        <v>424</v>
      </c>
      <c r="J1709" t="s">
        <v>42073</v>
      </c>
      <c r="K1709" t="s">
        <v>14923</v>
      </c>
      <c r="L1709" t="s">
        <v>14924</v>
      </c>
      <c r="M1709" t="s">
        <v>14925</v>
      </c>
      <c r="N1709" t="s">
        <v>14926</v>
      </c>
      <c r="O1709">
        <v>33.956703599999997</v>
      </c>
      <c r="P1709">
        <v>126.2969646</v>
      </c>
      <c r="R1709" t="s">
        <v>14927</v>
      </c>
      <c r="S1709" t="s">
        <v>14922</v>
      </c>
      <c r="T1709" t="s">
        <v>14928</v>
      </c>
      <c r="U1709" t="s">
        <v>14929</v>
      </c>
    </row>
    <row r="1710" spans="1:21" x14ac:dyDescent="0.3">
      <c r="A1710" t="s">
        <v>14930</v>
      </c>
      <c r="B1710" t="s">
        <v>165</v>
      </c>
      <c r="C1710" t="s">
        <v>166</v>
      </c>
      <c r="D1710" t="s">
        <v>14931</v>
      </c>
      <c r="E1710">
        <f>_xlfn.IFNA(VLOOKUP($F1710,지역분류!$C$2:$D$5,2,0),0)</f>
        <v>1</v>
      </c>
      <c r="F1710" t="str">
        <f>_xlfn.IFNA(INDEX(지역분류!$G$2:$G$21,MATCH($J1710,지역분류!$H$2:$H$21,0)),"테마여행")</f>
        <v>북부</v>
      </c>
      <c r="G1710" t="s">
        <v>392</v>
      </c>
      <c r="H1710" t="s">
        <v>393</v>
      </c>
      <c r="I1710" t="s">
        <v>424</v>
      </c>
      <c r="J1710" t="s">
        <v>42073</v>
      </c>
      <c r="K1710" t="s">
        <v>14932</v>
      </c>
      <c r="L1710" t="s">
        <v>14933</v>
      </c>
      <c r="M1710" t="s">
        <v>14934</v>
      </c>
      <c r="N1710" t="s">
        <v>14935</v>
      </c>
      <c r="O1710">
        <v>33.9622612</v>
      </c>
      <c r="P1710">
        <v>126.2940157</v>
      </c>
      <c r="R1710" t="s">
        <v>14936</v>
      </c>
      <c r="S1710" t="s">
        <v>14931</v>
      </c>
      <c r="T1710" t="s">
        <v>14937</v>
      </c>
      <c r="U1710" t="s">
        <v>14938</v>
      </c>
    </row>
    <row r="1711" spans="1:21" x14ac:dyDescent="0.3">
      <c r="A1711" t="s">
        <v>14939</v>
      </c>
      <c r="B1711" t="s">
        <v>74</v>
      </c>
      <c r="C1711" t="s">
        <v>75</v>
      </c>
      <c r="D1711" t="s">
        <v>14940</v>
      </c>
      <c r="E1711">
        <f>_xlfn.IFNA(VLOOKUP($F1711,지역분류!$C$2:$D$5,2,0),0)</f>
        <v>1</v>
      </c>
      <c r="F1711" t="str">
        <f>_xlfn.IFNA(INDEX(지역분류!$G$2:$G$21,MATCH($J1711,지역분류!$H$2:$H$21,0)),"테마여행")</f>
        <v>북부</v>
      </c>
      <c r="G1711" t="s">
        <v>17</v>
      </c>
      <c r="H1711" t="s">
        <v>18</v>
      </c>
      <c r="I1711" t="s">
        <v>30</v>
      </c>
      <c r="J1711" t="s">
        <v>31</v>
      </c>
      <c r="K1711" t="s">
        <v>14941</v>
      </c>
      <c r="L1711" t="s">
        <v>14942</v>
      </c>
      <c r="M1711" t="s">
        <v>14943</v>
      </c>
      <c r="N1711" t="s">
        <v>14944</v>
      </c>
      <c r="O1711">
        <v>33.516635899999997</v>
      </c>
      <c r="P1711">
        <v>126.52792479999999</v>
      </c>
      <c r="R1711" t="s">
        <v>14945</v>
      </c>
      <c r="S1711" t="s">
        <v>14940</v>
      </c>
      <c r="T1711" t="s">
        <v>14946</v>
      </c>
      <c r="U1711" t="s">
        <v>14947</v>
      </c>
    </row>
    <row r="1712" spans="1:21" x14ac:dyDescent="0.3">
      <c r="A1712" t="s">
        <v>14948</v>
      </c>
      <c r="B1712" t="s">
        <v>2920</v>
      </c>
      <c r="C1712" t="s">
        <v>2921</v>
      </c>
      <c r="D1712" t="s">
        <v>14949</v>
      </c>
      <c r="E1712">
        <f>_xlfn.IFNA(VLOOKUP($F1712,지역분류!$C$2:$D$5,2,0),0)</f>
        <v>4</v>
      </c>
      <c r="F1712" t="str">
        <f>_xlfn.IFNA(INDEX(지역분류!$G$2:$G$21,MATCH($J1712,지역분류!$H$2:$H$21,0)),"테마여행")</f>
        <v>남부</v>
      </c>
      <c r="G1712" t="s">
        <v>54</v>
      </c>
      <c r="H1712" t="s">
        <v>55</v>
      </c>
      <c r="I1712" t="s">
        <v>301</v>
      </c>
      <c r="J1712" t="s">
        <v>302</v>
      </c>
      <c r="K1712" t="s">
        <v>14950</v>
      </c>
      <c r="L1712" t="s">
        <v>14950</v>
      </c>
      <c r="M1712" t="s">
        <v>14951</v>
      </c>
      <c r="N1712" t="s">
        <v>14952</v>
      </c>
      <c r="O1712">
        <v>33.337266499999998</v>
      </c>
      <c r="P1712">
        <v>126.74084760000009</v>
      </c>
      <c r="R1712" t="s">
        <v>14953</v>
      </c>
      <c r="S1712" t="s">
        <v>14949</v>
      </c>
      <c r="T1712" t="s">
        <v>14954</v>
      </c>
      <c r="U1712" t="s">
        <v>14955</v>
      </c>
    </row>
    <row r="1713" spans="1:21" x14ac:dyDescent="0.3">
      <c r="A1713" t="s">
        <v>14956</v>
      </c>
      <c r="B1713" t="s">
        <v>165</v>
      </c>
      <c r="C1713" t="s">
        <v>166</v>
      </c>
      <c r="D1713" t="s">
        <v>14957</v>
      </c>
      <c r="E1713">
        <f>_xlfn.IFNA(VLOOKUP($F1713,지역분류!$C$2:$D$5,2,0),0)</f>
        <v>4</v>
      </c>
      <c r="F1713" t="str">
        <f>_xlfn.IFNA(INDEX(지역분류!$G$2:$G$21,MATCH($J1713,지역분류!$H$2:$H$21,0)),"테마여행")</f>
        <v>남부</v>
      </c>
      <c r="G1713" t="s">
        <v>54</v>
      </c>
      <c r="H1713" t="s">
        <v>55</v>
      </c>
      <c r="I1713" t="s">
        <v>56</v>
      </c>
      <c r="J1713" t="s">
        <v>57</v>
      </c>
      <c r="K1713" t="s">
        <v>14958</v>
      </c>
      <c r="L1713" t="s">
        <v>14959</v>
      </c>
      <c r="M1713" t="s">
        <v>14960</v>
      </c>
      <c r="N1713" t="s">
        <v>14961</v>
      </c>
      <c r="O1713">
        <v>33.234116</v>
      </c>
      <c r="P1713">
        <v>126.29085000000001</v>
      </c>
      <c r="Q1713" t="s">
        <v>3704</v>
      </c>
      <c r="R1713" t="s">
        <v>14962</v>
      </c>
      <c r="S1713" t="s">
        <v>14963</v>
      </c>
      <c r="T1713" t="s">
        <v>14964</v>
      </c>
      <c r="U1713" t="s">
        <v>14965</v>
      </c>
    </row>
    <row r="1714" spans="1:21" hidden="1" x14ac:dyDescent="0.3">
      <c r="A1714" t="s">
        <v>14966</v>
      </c>
      <c r="B1714" t="s">
        <v>96</v>
      </c>
      <c r="C1714" t="s">
        <v>97</v>
      </c>
      <c r="D1714" t="s">
        <v>14967</v>
      </c>
      <c r="E1714">
        <f>_xlfn.IFNA(VLOOKUP($F1714,지역분류!$C$2:$D$5,2,0),0)</f>
        <v>0</v>
      </c>
      <c r="F1714" t="str">
        <f>_xlfn.IFNA(INDEX(지역분류!$G$2:$G$21,MATCH($J1714,지역분류!$H$2:$H$21,0)),"테마여행")</f>
        <v>테마여행</v>
      </c>
      <c r="G1714" t="s">
        <v>54</v>
      </c>
      <c r="H1714" t="s">
        <v>55</v>
      </c>
      <c r="J1714" t="s">
        <v>352</v>
      </c>
      <c r="M1714" t="s">
        <v>14968</v>
      </c>
      <c r="N1714" t="s">
        <v>14969</v>
      </c>
      <c r="R1714" t="s">
        <v>72</v>
      </c>
      <c r="S1714" t="s">
        <v>14967</v>
      </c>
      <c r="T1714" t="s">
        <v>14970</v>
      </c>
      <c r="U1714" t="s">
        <v>14971</v>
      </c>
    </row>
    <row r="1715" spans="1:21" x14ac:dyDescent="0.3">
      <c r="A1715" t="s">
        <v>14972</v>
      </c>
      <c r="B1715" t="s">
        <v>14</v>
      </c>
      <c r="C1715" t="s">
        <v>15</v>
      </c>
      <c r="D1715" t="s">
        <v>14973</v>
      </c>
      <c r="E1715">
        <f>_xlfn.IFNA(VLOOKUP($F1715,지역분류!$C$2:$D$5,2,0),0)</f>
        <v>1</v>
      </c>
      <c r="F1715" t="str">
        <f>_xlfn.IFNA(INDEX(지역분류!$G$2:$G$21,MATCH($J1715,지역분류!$H$2:$H$21,0)),"테마여행")</f>
        <v>북부</v>
      </c>
      <c r="G1715" t="s">
        <v>17</v>
      </c>
      <c r="H1715" t="s">
        <v>18</v>
      </c>
      <c r="I1715" t="s">
        <v>19</v>
      </c>
      <c r="J1715" t="s">
        <v>20</v>
      </c>
      <c r="K1715" t="s">
        <v>14974</v>
      </c>
      <c r="L1715" t="s">
        <v>14975</v>
      </c>
      <c r="M1715" t="s">
        <v>14976</v>
      </c>
      <c r="N1715" t="s">
        <v>14977</v>
      </c>
      <c r="O1715">
        <v>33.370172099999998</v>
      </c>
      <c r="P1715">
        <v>126.48196969999999</v>
      </c>
      <c r="R1715" t="s">
        <v>14978</v>
      </c>
      <c r="S1715" t="s">
        <v>14973</v>
      </c>
      <c r="T1715" t="s">
        <v>14979</v>
      </c>
      <c r="U1715" t="s">
        <v>14980</v>
      </c>
    </row>
    <row r="1716" spans="1:21" x14ac:dyDescent="0.3">
      <c r="A1716" t="s">
        <v>14981</v>
      </c>
      <c r="B1716" t="s">
        <v>2920</v>
      </c>
      <c r="C1716" t="s">
        <v>2921</v>
      </c>
      <c r="D1716" t="s">
        <v>14982</v>
      </c>
      <c r="E1716">
        <f>_xlfn.IFNA(VLOOKUP($F1716,지역분류!$C$2:$D$5,2,0),0)</f>
        <v>4</v>
      </c>
      <c r="F1716" t="str">
        <f>_xlfn.IFNA(INDEX(지역분류!$G$2:$G$21,MATCH($J1716,지역분류!$H$2:$H$21,0)),"테마여행")</f>
        <v>남부</v>
      </c>
      <c r="G1716" t="s">
        <v>54</v>
      </c>
      <c r="H1716" t="s">
        <v>55</v>
      </c>
      <c r="I1716" t="s">
        <v>69</v>
      </c>
      <c r="J1716" t="s">
        <v>70</v>
      </c>
      <c r="K1716" t="s">
        <v>14983</v>
      </c>
      <c r="L1716" t="s">
        <v>14984</v>
      </c>
      <c r="M1716" t="s">
        <v>14985</v>
      </c>
      <c r="N1716" t="s">
        <v>14986</v>
      </c>
      <c r="O1716">
        <v>33.252004800000009</v>
      </c>
      <c r="P1716">
        <v>126.5183408</v>
      </c>
      <c r="R1716" t="s">
        <v>14987</v>
      </c>
      <c r="S1716" t="s">
        <v>14982</v>
      </c>
      <c r="T1716" t="s">
        <v>14988</v>
      </c>
      <c r="U1716" t="s">
        <v>14989</v>
      </c>
    </row>
    <row r="1717" spans="1:21" x14ac:dyDescent="0.3">
      <c r="A1717" t="s">
        <v>14990</v>
      </c>
      <c r="B1717" t="s">
        <v>14</v>
      </c>
      <c r="C1717" t="s">
        <v>15</v>
      </c>
      <c r="D1717" t="s">
        <v>14991</v>
      </c>
      <c r="E1717">
        <f>_xlfn.IFNA(VLOOKUP($F1717,지역분류!$C$2:$D$5,2,0),0)</f>
        <v>1</v>
      </c>
      <c r="F1717" t="str">
        <f>_xlfn.IFNA(INDEX(지역분류!$G$2:$G$21,MATCH($J1717,지역분류!$H$2:$H$21,0)),"테마여행")</f>
        <v>북부</v>
      </c>
      <c r="G1717" t="s">
        <v>17</v>
      </c>
      <c r="H1717" t="s">
        <v>18</v>
      </c>
      <c r="I1717" t="s">
        <v>30</v>
      </c>
      <c r="J1717" t="s">
        <v>31</v>
      </c>
      <c r="K1717" t="s">
        <v>14992</v>
      </c>
      <c r="L1717" t="s">
        <v>14993</v>
      </c>
      <c r="M1717" t="s">
        <v>14994</v>
      </c>
      <c r="N1717" t="s">
        <v>14995</v>
      </c>
      <c r="O1717">
        <v>33.515415699999998</v>
      </c>
      <c r="P1717">
        <v>126.5067239</v>
      </c>
      <c r="R1717" t="s">
        <v>14996</v>
      </c>
      <c r="S1717" t="s">
        <v>14997</v>
      </c>
      <c r="T1717" t="s">
        <v>14998</v>
      </c>
      <c r="U1717" t="s">
        <v>14999</v>
      </c>
    </row>
    <row r="1718" spans="1:21" x14ac:dyDescent="0.3">
      <c r="A1718" t="s">
        <v>15000</v>
      </c>
      <c r="B1718" t="s">
        <v>74</v>
      </c>
      <c r="C1718" t="s">
        <v>75</v>
      </c>
      <c r="D1718" t="s">
        <v>15001</v>
      </c>
      <c r="E1718">
        <f>_xlfn.IFNA(VLOOKUP($F1718,지역분류!$C$2:$D$5,2,0),0)</f>
        <v>3</v>
      </c>
      <c r="F1718" t="str">
        <f>_xlfn.IFNA(INDEX(지역분류!$G$2:$G$21,MATCH($J1718,지역분류!$H$2:$H$21,0)),"테마여행")</f>
        <v>서부</v>
      </c>
      <c r="G1718" t="s">
        <v>54</v>
      </c>
      <c r="H1718" t="s">
        <v>55</v>
      </c>
      <c r="I1718" t="s">
        <v>1090</v>
      </c>
      <c r="J1718" t="s">
        <v>1091</v>
      </c>
      <c r="K1718" t="s">
        <v>15002</v>
      </c>
      <c r="L1718" t="s">
        <v>15003</v>
      </c>
      <c r="M1718" t="s">
        <v>15004</v>
      </c>
      <c r="N1718" t="s">
        <v>15005</v>
      </c>
      <c r="O1718">
        <v>33.213037499999999</v>
      </c>
      <c r="P1718">
        <v>126.2822042</v>
      </c>
      <c r="R1718" t="s">
        <v>15006</v>
      </c>
      <c r="S1718" t="s">
        <v>15001</v>
      </c>
      <c r="T1718" t="s">
        <v>15007</v>
      </c>
      <c r="U1718" t="s">
        <v>15008</v>
      </c>
    </row>
    <row r="1719" spans="1:21" x14ac:dyDescent="0.3">
      <c r="A1719" t="s">
        <v>15009</v>
      </c>
      <c r="B1719" t="s">
        <v>165</v>
      </c>
      <c r="C1719" t="s">
        <v>166</v>
      </c>
      <c r="D1719" t="s">
        <v>15010</v>
      </c>
      <c r="E1719">
        <f>_xlfn.IFNA(VLOOKUP($F1719,지역분류!$C$2:$D$5,2,0),0)</f>
        <v>4</v>
      </c>
      <c r="F1719" t="str">
        <f>_xlfn.IFNA(INDEX(지역분류!$G$2:$G$21,MATCH($J1719,지역분류!$H$2:$H$21,0)),"테마여행")</f>
        <v>남부</v>
      </c>
      <c r="G1719" t="s">
        <v>54</v>
      </c>
      <c r="H1719" t="s">
        <v>55</v>
      </c>
      <c r="I1719" t="s">
        <v>69</v>
      </c>
      <c r="J1719" t="s">
        <v>70</v>
      </c>
      <c r="K1719" t="s">
        <v>15011</v>
      </c>
      <c r="L1719" t="s">
        <v>15012</v>
      </c>
      <c r="M1719" t="s">
        <v>14141</v>
      </c>
      <c r="N1719" t="s">
        <v>15013</v>
      </c>
      <c r="O1719">
        <v>33.250797300000002</v>
      </c>
      <c r="P1719">
        <v>126.5817291</v>
      </c>
      <c r="R1719" t="s">
        <v>15014</v>
      </c>
      <c r="S1719" t="s">
        <v>15010</v>
      </c>
      <c r="T1719" t="s">
        <v>15015</v>
      </c>
      <c r="U1719" t="s">
        <v>15016</v>
      </c>
    </row>
    <row r="1720" spans="1:21" hidden="1" x14ac:dyDescent="0.3">
      <c r="A1720" t="s">
        <v>15017</v>
      </c>
      <c r="B1720" t="s">
        <v>96</v>
      </c>
      <c r="C1720" t="s">
        <v>97</v>
      </c>
      <c r="D1720" t="s">
        <v>15018</v>
      </c>
      <c r="E1720">
        <f>_xlfn.IFNA(VLOOKUP($F1720,지역분류!$C$2:$D$5,2,0),0)</f>
        <v>4</v>
      </c>
      <c r="F1720" t="str">
        <f>_xlfn.IFNA(INDEX(지역분류!$G$2:$G$21,MATCH($J1720,지역분류!$H$2:$H$21,0)),"테마여행")</f>
        <v>남부</v>
      </c>
      <c r="G1720" t="s">
        <v>54</v>
      </c>
      <c r="H1720" t="s">
        <v>55</v>
      </c>
      <c r="I1720" t="s">
        <v>69</v>
      </c>
      <c r="J1720" t="s">
        <v>70</v>
      </c>
      <c r="M1720" t="s">
        <v>15019</v>
      </c>
      <c r="N1720" t="s">
        <v>7348</v>
      </c>
      <c r="S1720" t="s">
        <v>15018</v>
      </c>
      <c r="T1720" t="s">
        <v>15020</v>
      </c>
      <c r="U1720" t="s">
        <v>15021</v>
      </c>
    </row>
    <row r="1721" spans="1:21" x14ac:dyDescent="0.3">
      <c r="A1721" t="s">
        <v>15022</v>
      </c>
      <c r="B1721" t="s">
        <v>165</v>
      </c>
      <c r="C1721" t="s">
        <v>166</v>
      </c>
      <c r="D1721" t="s">
        <v>15023</v>
      </c>
      <c r="E1721">
        <f>_xlfn.IFNA(VLOOKUP($F1721,지역분류!$C$2:$D$5,2,0),0)</f>
        <v>4</v>
      </c>
      <c r="F1721" t="str">
        <f>_xlfn.IFNA(INDEX(지역분류!$G$2:$G$21,MATCH($J1721,지역분류!$H$2:$H$21,0)),"테마여행")</f>
        <v>남부</v>
      </c>
      <c r="G1721" t="s">
        <v>54</v>
      </c>
      <c r="H1721" t="s">
        <v>55</v>
      </c>
      <c r="I1721" t="s">
        <v>69</v>
      </c>
      <c r="J1721" t="s">
        <v>70</v>
      </c>
      <c r="K1721" t="s">
        <v>15024</v>
      </c>
      <c r="L1721" t="s">
        <v>15025</v>
      </c>
      <c r="M1721" t="s">
        <v>15026</v>
      </c>
      <c r="N1721" t="s">
        <v>15027</v>
      </c>
      <c r="O1721">
        <v>33.2844099</v>
      </c>
      <c r="P1721">
        <v>126.57967429999999</v>
      </c>
      <c r="R1721" t="s">
        <v>15028</v>
      </c>
      <c r="S1721" t="s">
        <v>15029</v>
      </c>
      <c r="T1721" t="s">
        <v>15030</v>
      </c>
      <c r="U1721" t="s">
        <v>15031</v>
      </c>
    </row>
    <row r="1722" spans="1:21" x14ac:dyDescent="0.3">
      <c r="A1722" t="s">
        <v>15032</v>
      </c>
      <c r="B1722" t="s">
        <v>2920</v>
      </c>
      <c r="C1722" t="s">
        <v>2921</v>
      </c>
      <c r="D1722" t="s">
        <v>15033</v>
      </c>
      <c r="E1722">
        <f>_xlfn.IFNA(VLOOKUP($F1722,지역분류!$C$2:$D$5,2,0),0)</f>
        <v>3</v>
      </c>
      <c r="F1722" t="str">
        <f>_xlfn.IFNA(INDEX(지역분류!$G$2:$G$21,MATCH($J1722,지역분류!$H$2:$H$21,0)),"테마여행")</f>
        <v>서부</v>
      </c>
      <c r="G1722" t="s">
        <v>54</v>
      </c>
      <c r="H1722" t="s">
        <v>55</v>
      </c>
      <c r="I1722" t="s">
        <v>1090</v>
      </c>
      <c r="J1722" t="s">
        <v>1091</v>
      </c>
      <c r="K1722" t="s">
        <v>15034</v>
      </c>
      <c r="L1722" t="s">
        <v>15035</v>
      </c>
      <c r="M1722" t="s">
        <v>15036</v>
      </c>
      <c r="N1722" t="s">
        <v>15037</v>
      </c>
      <c r="O1722">
        <v>33.548755999999997</v>
      </c>
      <c r="P1722">
        <v>126.65134999999999</v>
      </c>
      <c r="Q1722" t="s">
        <v>12192</v>
      </c>
      <c r="R1722" t="s">
        <v>8670</v>
      </c>
      <c r="S1722" t="s">
        <v>15038</v>
      </c>
      <c r="T1722" t="s">
        <v>15039</v>
      </c>
      <c r="U1722" t="s">
        <v>15040</v>
      </c>
    </row>
    <row r="1723" spans="1:21" x14ac:dyDescent="0.3">
      <c r="A1723" t="s">
        <v>15041</v>
      </c>
      <c r="B1723" t="s">
        <v>74</v>
      </c>
      <c r="C1723" t="s">
        <v>75</v>
      </c>
      <c r="D1723" t="s">
        <v>15042</v>
      </c>
      <c r="E1723">
        <f>_xlfn.IFNA(VLOOKUP($F1723,지역분류!$C$2:$D$5,2,0),0)</f>
        <v>1</v>
      </c>
      <c r="F1723" t="str">
        <f>_xlfn.IFNA(INDEX(지역분류!$G$2:$G$21,MATCH($J1723,지역분류!$H$2:$H$21,0)),"테마여행")</f>
        <v>북부</v>
      </c>
      <c r="G1723" t="s">
        <v>17</v>
      </c>
      <c r="H1723" t="s">
        <v>18</v>
      </c>
      <c r="I1723" t="s">
        <v>30</v>
      </c>
      <c r="J1723" t="s">
        <v>31</v>
      </c>
      <c r="K1723" t="s">
        <v>15043</v>
      </c>
      <c r="L1723" t="s">
        <v>15044</v>
      </c>
      <c r="M1723" t="s">
        <v>15045</v>
      </c>
      <c r="N1723" t="s">
        <v>15046</v>
      </c>
      <c r="O1723">
        <v>33.483399200000008</v>
      </c>
      <c r="P1723">
        <v>126.477682</v>
      </c>
      <c r="R1723" t="s">
        <v>15047</v>
      </c>
      <c r="S1723" t="s">
        <v>15042</v>
      </c>
      <c r="T1723" t="s">
        <v>15048</v>
      </c>
      <c r="U1723" t="s">
        <v>15049</v>
      </c>
    </row>
    <row r="1724" spans="1:21" hidden="1" x14ac:dyDescent="0.3">
      <c r="A1724" t="s">
        <v>15050</v>
      </c>
      <c r="B1724" t="s">
        <v>96</v>
      </c>
      <c r="C1724" t="s">
        <v>97</v>
      </c>
      <c r="D1724" t="s">
        <v>15051</v>
      </c>
      <c r="E1724">
        <f>_xlfn.IFNA(VLOOKUP($F1724,지역분류!$C$2:$D$5,2,0),0)</f>
        <v>1</v>
      </c>
      <c r="F1724" t="str">
        <f>_xlfn.IFNA(INDEX(지역분류!$G$2:$G$21,MATCH($J1724,지역분류!$H$2:$H$21,0)),"테마여행")</f>
        <v>북부</v>
      </c>
      <c r="G1724" t="s">
        <v>17</v>
      </c>
      <c r="H1724" t="s">
        <v>18</v>
      </c>
      <c r="I1724" t="s">
        <v>30</v>
      </c>
      <c r="J1724" t="s">
        <v>31</v>
      </c>
      <c r="M1724" t="s">
        <v>15052</v>
      </c>
      <c r="N1724" t="s">
        <v>15053</v>
      </c>
      <c r="S1724" t="s">
        <v>15051</v>
      </c>
      <c r="T1724" t="s">
        <v>15054</v>
      </c>
      <c r="U1724" t="s">
        <v>15055</v>
      </c>
    </row>
    <row r="1725" spans="1:21" x14ac:dyDescent="0.3">
      <c r="A1725" t="s">
        <v>15056</v>
      </c>
      <c r="B1725" t="s">
        <v>2920</v>
      </c>
      <c r="C1725" t="s">
        <v>2921</v>
      </c>
      <c r="D1725" t="s">
        <v>15057</v>
      </c>
      <c r="E1725">
        <f>_xlfn.IFNA(VLOOKUP($F1725,지역분류!$C$2:$D$5,2,0),0)</f>
        <v>1</v>
      </c>
      <c r="F1725" t="str">
        <f>_xlfn.IFNA(INDEX(지역분류!$G$2:$G$21,MATCH($J1725,지역분류!$H$2:$H$21,0)),"테마여행")</f>
        <v>북부</v>
      </c>
      <c r="G1725" t="s">
        <v>17</v>
      </c>
      <c r="H1725" t="s">
        <v>18</v>
      </c>
      <c r="I1725" t="s">
        <v>30</v>
      </c>
      <c r="J1725" t="s">
        <v>31</v>
      </c>
      <c r="K1725" t="s">
        <v>15058</v>
      </c>
      <c r="L1725" t="s">
        <v>15059</v>
      </c>
      <c r="M1725" t="s">
        <v>15060</v>
      </c>
      <c r="N1725" t="s">
        <v>15061</v>
      </c>
      <c r="O1725">
        <v>33.4836046</v>
      </c>
      <c r="P1725">
        <v>126.48007130000001</v>
      </c>
      <c r="R1725" t="s">
        <v>15062</v>
      </c>
      <c r="S1725" t="s">
        <v>15057</v>
      </c>
      <c r="T1725" t="s">
        <v>15063</v>
      </c>
      <c r="U1725" t="s">
        <v>15064</v>
      </c>
    </row>
    <row r="1726" spans="1:21" x14ac:dyDescent="0.3">
      <c r="A1726" t="s">
        <v>15065</v>
      </c>
      <c r="B1726" t="s">
        <v>165</v>
      </c>
      <c r="C1726" t="s">
        <v>166</v>
      </c>
      <c r="D1726" t="s">
        <v>15066</v>
      </c>
      <c r="E1726">
        <f>_xlfn.IFNA(VLOOKUP($F1726,지역분류!$C$2:$D$5,2,0),0)</f>
        <v>3</v>
      </c>
      <c r="F1726" t="str">
        <f>_xlfn.IFNA(INDEX(지역분류!$G$2:$G$21,MATCH($J1726,지역분류!$H$2:$H$21,0)),"테마여행")</f>
        <v>서부</v>
      </c>
      <c r="G1726" t="s">
        <v>17</v>
      </c>
      <c r="H1726" t="s">
        <v>18</v>
      </c>
      <c r="I1726" t="s">
        <v>77</v>
      </c>
      <c r="J1726" t="s">
        <v>78</v>
      </c>
      <c r="K1726" t="s">
        <v>15067</v>
      </c>
      <c r="L1726" t="s">
        <v>15068</v>
      </c>
      <c r="M1726" t="s">
        <v>15069</v>
      </c>
      <c r="N1726" t="s">
        <v>15070</v>
      </c>
      <c r="O1726">
        <v>33.377766000000001</v>
      </c>
      <c r="P1726">
        <v>126.21604000000001</v>
      </c>
      <c r="Q1726" t="s">
        <v>15071</v>
      </c>
      <c r="R1726" t="s">
        <v>15072</v>
      </c>
      <c r="S1726" t="s">
        <v>15066</v>
      </c>
      <c r="T1726" t="s">
        <v>15073</v>
      </c>
      <c r="U1726" t="s">
        <v>15074</v>
      </c>
    </row>
    <row r="1727" spans="1:21" x14ac:dyDescent="0.3">
      <c r="A1727" t="s">
        <v>15075</v>
      </c>
      <c r="B1727" t="s">
        <v>165</v>
      </c>
      <c r="C1727" t="s">
        <v>166</v>
      </c>
      <c r="D1727" t="s">
        <v>15076</v>
      </c>
      <c r="E1727">
        <f>_xlfn.IFNA(VLOOKUP($F1727,지역분류!$C$2:$D$5,2,0),0)</f>
        <v>4</v>
      </c>
      <c r="F1727" t="str">
        <f>_xlfn.IFNA(INDEX(지역분류!$G$2:$G$21,MATCH($J1727,지역분류!$H$2:$H$21,0)),"테마여행")</f>
        <v>남부</v>
      </c>
      <c r="G1727" t="s">
        <v>54</v>
      </c>
      <c r="H1727" t="s">
        <v>55</v>
      </c>
      <c r="I1727" t="s">
        <v>56</v>
      </c>
      <c r="J1727" t="s">
        <v>57</v>
      </c>
      <c r="K1727" t="s">
        <v>15077</v>
      </c>
      <c r="L1727" t="s">
        <v>15078</v>
      </c>
      <c r="M1727" t="s">
        <v>15079</v>
      </c>
      <c r="N1727" t="s">
        <v>15080</v>
      </c>
      <c r="O1727">
        <v>33.246136</v>
      </c>
      <c r="P1727">
        <v>126.29697</v>
      </c>
      <c r="Q1727" t="s">
        <v>3704</v>
      </c>
      <c r="R1727" t="s">
        <v>15081</v>
      </c>
      <c r="S1727" t="s">
        <v>15082</v>
      </c>
      <c r="T1727" t="s">
        <v>15083</v>
      </c>
      <c r="U1727" t="s">
        <v>15084</v>
      </c>
    </row>
    <row r="1728" spans="1:21" hidden="1" x14ac:dyDescent="0.3">
      <c r="A1728" t="s">
        <v>15085</v>
      </c>
      <c r="B1728" t="s">
        <v>96</v>
      </c>
      <c r="C1728" t="s">
        <v>97</v>
      </c>
      <c r="D1728" t="s">
        <v>15086</v>
      </c>
      <c r="E1728">
        <f>_xlfn.IFNA(VLOOKUP($F1728,지역분류!$C$2:$D$5,2,0),0)</f>
        <v>4</v>
      </c>
      <c r="F1728" t="str">
        <f>_xlfn.IFNA(INDEX(지역분류!$G$2:$G$21,MATCH($J1728,지역분류!$H$2:$H$21,0)),"테마여행")</f>
        <v>남부</v>
      </c>
      <c r="G1728" t="s">
        <v>54</v>
      </c>
      <c r="H1728" t="s">
        <v>55</v>
      </c>
      <c r="I1728" t="s">
        <v>56</v>
      </c>
      <c r="J1728" t="s">
        <v>57</v>
      </c>
      <c r="M1728" t="s">
        <v>15087</v>
      </c>
      <c r="N1728" t="s">
        <v>15088</v>
      </c>
      <c r="S1728" t="s">
        <v>15089</v>
      </c>
      <c r="T1728" t="s">
        <v>15090</v>
      </c>
      <c r="U1728" t="s">
        <v>15091</v>
      </c>
    </row>
    <row r="1729" spans="1:21" x14ac:dyDescent="0.3">
      <c r="A1729" t="s">
        <v>15092</v>
      </c>
      <c r="B1729" t="s">
        <v>74</v>
      </c>
      <c r="C1729" t="s">
        <v>75</v>
      </c>
      <c r="D1729" t="s">
        <v>15093</v>
      </c>
      <c r="E1729">
        <f>_xlfn.IFNA(VLOOKUP($F1729,지역분류!$C$2:$D$5,2,0),0)</f>
        <v>1</v>
      </c>
      <c r="F1729" t="str">
        <f>_xlfn.IFNA(INDEX(지역분류!$G$2:$G$21,MATCH($J1729,지역분류!$H$2:$H$21,0)),"테마여행")</f>
        <v>북부</v>
      </c>
      <c r="G1729" t="s">
        <v>17</v>
      </c>
      <c r="H1729" t="s">
        <v>18</v>
      </c>
      <c r="I1729" t="s">
        <v>42</v>
      </c>
      <c r="J1729" t="s">
        <v>43</v>
      </c>
      <c r="K1729" t="s">
        <v>15094</v>
      </c>
      <c r="L1729" t="s">
        <v>15095</v>
      </c>
      <c r="M1729" t="s">
        <v>15096</v>
      </c>
      <c r="N1729" t="s">
        <v>15097</v>
      </c>
      <c r="O1729">
        <v>33.544095499999997</v>
      </c>
      <c r="P1729">
        <v>126.6541512</v>
      </c>
      <c r="R1729" t="s">
        <v>15098</v>
      </c>
      <c r="S1729" t="s">
        <v>15093</v>
      </c>
      <c r="T1729" t="s">
        <v>15099</v>
      </c>
      <c r="U1729" t="s">
        <v>15100</v>
      </c>
    </row>
    <row r="1730" spans="1:21" x14ac:dyDescent="0.3">
      <c r="A1730" t="s">
        <v>15101</v>
      </c>
      <c r="B1730" t="s">
        <v>14</v>
      </c>
      <c r="C1730" t="s">
        <v>15</v>
      </c>
      <c r="D1730" t="s">
        <v>15102</v>
      </c>
      <c r="E1730">
        <f>_xlfn.IFNA(VLOOKUP($F1730,지역분류!$C$2:$D$5,2,0),0)</f>
        <v>4</v>
      </c>
      <c r="F1730" t="str">
        <f>_xlfn.IFNA(INDEX(지역분류!$G$2:$G$21,MATCH($J1730,지역분류!$H$2:$H$21,0)),"테마여행")</f>
        <v>남부</v>
      </c>
      <c r="G1730" t="s">
        <v>54</v>
      </c>
      <c r="H1730" t="s">
        <v>55</v>
      </c>
      <c r="I1730" t="s">
        <v>69</v>
      </c>
      <c r="J1730" t="s">
        <v>70</v>
      </c>
      <c r="K1730" t="s">
        <v>15103</v>
      </c>
      <c r="L1730" t="s">
        <v>15104</v>
      </c>
      <c r="M1730" t="s">
        <v>15105</v>
      </c>
      <c r="N1730" t="s">
        <v>15106</v>
      </c>
      <c r="O1730">
        <v>33.281110300000002</v>
      </c>
      <c r="P1730">
        <v>126.540806</v>
      </c>
      <c r="R1730" t="s">
        <v>15107</v>
      </c>
      <c r="S1730" t="s">
        <v>15102</v>
      </c>
      <c r="T1730" t="s">
        <v>15108</v>
      </c>
      <c r="U1730" t="s">
        <v>15109</v>
      </c>
    </row>
    <row r="1731" spans="1:21" x14ac:dyDescent="0.3">
      <c r="A1731" t="s">
        <v>15110</v>
      </c>
      <c r="B1731" t="s">
        <v>74</v>
      </c>
      <c r="C1731" t="s">
        <v>75</v>
      </c>
      <c r="D1731" t="s">
        <v>15111</v>
      </c>
      <c r="E1731">
        <f>_xlfn.IFNA(VLOOKUP($F1731,지역분류!$C$2:$D$5,2,0),0)</f>
        <v>2</v>
      </c>
      <c r="F1731" t="str">
        <f>_xlfn.IFNA(INDEX(지역분류!$G$2:$G$21,MATCH($J1731,지역분류!$H$2:$H$21,0)),"테마여행")</f>
        <v>동부</v>
      </c>
      <c r="G1731" t="s">
        <v>54</v>
      </c>
      <c r="H1731" t="s">
        <v>55</v>
      </c>
      <c r="I1731" t="s">
        <v>187</v>
      </c>
      <c r="J1731" t="s">
        <v>188</v>
      </c>
      <c r="K1731" t="s">
        <v>8101</v>
      </c>
      <c r="L1731" t="s">
        <v>8102</v>
      </c>
      <c r="M1731" t="s">
        <v>15112</v>
      </c>
      <c r="N1731" t="s">
        <v>15113</v>
      </c>
      <c r="O1731">
        <v>33.477501799999999</v>
      </c>
      <c r="P1731">
        <v>126.9090288</v>
      </c>
      <c r="R1731" t="s">
        <v>15114</v>
      </c>
      <c r="S1731" t="s">
        <v>15111</v>
      </c>
      <c r="T1731" t="s">
        <v>15115</v>
      </c>
      <c r="U1731" t="s">
        <v>15116</v>
      </c>
    </row>
    <row r="1732" spans="1:21" hidden="1" x14ac:dyDescent="0.3">
      <c r="A1732" t="s">
        <v>15117</v>
      </c>
      <c r="B1732" t="s">
        <v>96</v>
      </c>
      <c r="C1732" t="s">
        <v>97</v>
      </c>
      <c r="D1732" t="s">
        <v>15118</v>
      </c>
      <c r="E1732">
        <f>_xlfn.IFNA(VLOOKUP($F1732,지역분류!$C$2:$D$5,2,0),0)</f>
        <v>2</v>
      </c>
      <c r="F1732" t="str">
        <f>_xlfn.IFNA(INDEX(지역분류!$G$2:$G$21,MATCH($J1732,지역분류!$H$2:$H$21,0)),"테마여행")</f>
        <v>동부</v>
      </c>
      <c r="G1732" t="s">
        <v>54</v>
      </c>
      <c r="H1732" t="s">
        <v>55</v>
      </c>
      <c r="I1732" t="s">
        <v>187</v>
      </c>
      <c r="J1732" t="s">
        <v>188</v>
      </c>
      <c r="M1732" t="s">
        <v>15119</v>
      </c>
      <c r="N1732" t="s">
        <v>15120</v>
      </c>
      <c r="S1732" t="s">
        <v>15121</v>
      </c>
      <c r="T1732" t="s">
        <v>15122</v>
      </c>
      <c r="U1732" t="s">
        <v>15123</v>
      </c>
    </row>
    <row r="1733" spans="1:21" x14ac:dyDescent="0.3">
      <c r="A1733" t="s">
        <v>15124</v>
      </c>
      <c r="B1733" t="s">
        <v>74</v>
      </c>
      <c r="C1733" t="s">
        <v>75</v>
      </c>
      <c r="D1733" t="s">
        <v>15125</v>
      </c>
      <c r="E1733">
        <f>_xlfn.IFNA(VLOOKUP($F1733,지역분류!$C$2:$D$5,2,0),0)</f>
        <v>1</v>
      </c>
      <c r="F1733" t="str">
        <f>_xlfn.IFNA(INDEX(지역분류!$G$2:$G$21,MATCH($J1733,지역분류!$H$2:$H$21,0)),"테마여행")</f>
        <v>북부</v>
      </c>
      <c r="G1733" t="s">
        <v>17</v>
      </c>
      <c r="H1733" t="s">
        <v>18</v>
      </c>
      <c r="I1733" t="s">
        <v>30</v>
      </c>
      <c r="J1733" t="s">
        <v>31</v>
      </c>
      <c r="K1733" t="s">
        <v>15126</v>
      </c>
      <c r="L1733" t="s">
        <v>15127</v>
      </c>
      <c r="M1733" t="s">
        <v>15128</v>
      </c>
      <c r="N1733" t="s">
        <v>15129</v>
      </c>
      <c r="O1733">
        <v>33.507573600000001</v>
      </c>
      <c r="P1733">
        <v>126.5243815</v>
      </c>
      <c r="R1733" t="s">
        <v>15130</v>
      </c>
      <c r="S1733" t="s">
        <v>15125</v>
      </c>
      <c r="T1733" t="s">
        <v>15131</v>
      </c>
      <c r="U1733" t="s">
        <v>15132</v>
      </c>
    </row>
    <row r="1734" spans="1:21" hidden="1" x14ac:dyDescent="0.3">
      <c r="A1734" t="s">
        <v>15133</v>
      </c>
      <c r="B1734" t="s">
        <v>96</v>
      </c>
      <c r="C1734" t="s">
        <v>97</v>
      </c>
      <c r="D1734" t="s">
        <v>15134</v>
      </c>
      <c r="E1734">
        <f>_xlfn.IFNA(VLOOKUP($F1734,지역분류!$C$2:$D$5,2,0),0)</f>
        <v>1</v>
      </c>
      <c r="F1734" t="str">
        <f>_xlfn.IFNA(INDEX(지역분류!$G$2:$G$21,MATCH($J1734,지역분류!$H$2:$H$21,0)),"테마여행")</f>
        <v>북부</v>
      </c>
      <c r="G1734" t="s">
        <v>17</v>
      </c>
      <c r="H1734" t="s">
        <v>18</v>
      </c>
      <c r="I1734" t="s">
        <v>30</v>
      </c>
      <c r="J1734" t="s">
        <v>31</v>
      </c>
      <c r="M1734" t="s">
        <v>15135</v>
      </c>
      <c r="N1734" t="s">
        <v>15136</v>
      </c>
      <c r="S1734" t="s">
        <v>15134</v>
      </c>
      <c r="T1734" t="s">
        <v>15137</v>
      </c>
      <c r="U1734" t="s">
        <v>15138</v>
      </c>
    </row>
    <row r="1735" spans="1:21" x14ac:dyDescent="0.3">
      <c r="A1735" t="s">
        <v>15139</v>
      </c>
      <c r="B1735" t="s">
        <v>2920</v>
      </c>
      <c r="C1735" t="s">
        <v>2921</v>
      </c>
      <c r="D1735" t="s">
        <v>15140</v>
      </c>
      <c r="E1735">
        <f>_xlfn.IFNA(VLOOKUP($F1735,지역분류!$C$2:$D$5,2,0),0)</f>
        <v>2</v>
      </c>
      <c r="F1735" t="str">
        <f>_xlfn.IFNA(INDEX(지역분류!$G$2:$G$21,MATCH($J1735,지역분류!$H$2:$H$21,0)),"테마여행")</f>
        <v>동부</v>
      </c>
      <c r="G1735" t="s">
        <v>17</v>
      </c>
      <c r="H1735" t="s">
        <v>18</v>
      </c>
      <c r="I1735" t="s">
        <v>111</v>
      </c>
      <c r="J1735" t="s">
        <v>112</v>
      </c>
      <c r="K1735" t="s">
        <v>15141</v>
      </c>
      <c r="L1735" t="s">
        <v>15142</v>
      </c>
      <c r="M1735" t="s">
        <v>15143</v>
      </c>
      <c r="N1735" t="s">
        <v>15144</v>
      </c>
      <c r="O1735">
        <v>33.5300084</v>
      </c>
      <c r="P1735">
        <v>126.8438361</v>
      </c>
      <c r="R1735" t="s">
        <v>15145</v>
      </c>
      <c r="S1735" t="s">
        <v>15140</v>
      </c>
      <c r="T1735" t="s">
        <v>15146</v>
      </c>
      <c r="U1735" t="s">
        <v>15147</v>
      </c>
    </row>
    <row r="1736" spans="1:21" hidden="1" x14ac:dyDescent="0.3">
      <c r="A1736" t="s">
        <v>15148</v>
      </c>
      <c r="B1736" t="s">
        <v>96</v>
      </c>
      <c r="C1736" t="s">
        <v>97</v>
      </c>
      <c r="D1736" t="s">
        <v>15149</v>
      </c>
      <c r="E1736">
        <f>_xlfn.IFNA(VLOOKUP($F1736,지역분류!$C$2:$D$5,2,0),0)</f>
        <v>2</v>
      </c>
      <c r="F1736" t="str">
        <f>_xlfn.IFNA(INDEX(지역분류!$G$2:$G$21,MATCH($J1736,지역분류!$H$2:$H$21,0)),"테마여행")</f>
        <v>동부</v>
      </c>
      <c r="G1736" t="s">
        <v>17</v>
      </c>
      <c r="H1736" t="s">
        <v>18</v>
      </c>
      <c r="I1736" t="s">
        <v>111</v>
      </c>
      <c r="J1736" t="s">
        <v>112</v>
      </c>
      <c r="M1736" t="s">
        <v>15150</v>
      </c>
      <c r="N1736" t="s">
        <v>15151</v>
      </c>
      <c r="S1736" t="s">
        <v>15149</v>
      </c>
      <c r="T1736" t="s">
        <v>15152</v>
      </c>
      <c r="U1736" t="s">
        <v>15153</v>
      </c>
    </row>
    <row r="1737" spans="1:21" x14ac:dyDescent="0.3">
      <c r="A1737" t="s">
        <v>15154</v>
      </c>
      <c r="B1737" t="s">
        <v>165</v>
      </c>
      <c r="C1737" t="s">
        <v>166</v>
      </c>
      <c r="D1737" t="s">
        <v>15155</v>
      </c>
      <c r="E1737">
        <f>_xlfn.IFNA(VLOOKUP($F1737,지역분류!$C$2:$D$5,2,0),0)</f>
        <v>1</v>
      </c>
      <c r="F1737" t="str">
        <f>_xlfn.IFNA(INDEX(지역분류!$G$2:$G$21,MATCH($J1737,지역분류!$H$2:$H$21,0)),"테마여행")</f>
        <v>북부</v>
      </c>
      <c r="G1737" t="s">
        <v>17</v>
      </c>
      <c r="H1737" t="s">
        <v>18</v>
      </c>
      <c r="I1737" t="s">
        <v>19</v>
      </c>
      <c r="J1737" t="s">
        <v>20</v>
      </c>
      <c r="K1737" t="s">
        <v>15156</v>
      </c>
      <c r="L1737" t="s">
        <v>15157</v>
      </c>
      <c r="M1737" t="s">
        <v>15158</v>
      </c>
      <c r="N1737" t="s">
        <v>15159</v>
      </c>
      <c r="O1737">
        <v>33.482886999999998</v>
      </c>
      <c r="P1737">
        <v>126.37733</v>
      </c>
      <c r="R1737" t="s">
        <v>15160</v>
      </c>
      <c r="S1737" t="s">
        <v>15155</v>
      </c>
      <c r="T1737" t="s">
        <v>15161</v>
      </c>
      <c r="U1737" t="s">
        <v>15162</v>
      </c>
    </row>
    <row r="1738" spans="1:21" x14ac:dyDescent="0.3">
      <c r="A1738" t="s">
        <v>15163</v>
      </c>
      <c r="B1738" t="s">
        <v>2920</v>
      </c>
      <c r="C1738" t="s">
        <v>2921</v>
      </c>
      <c r="D1738" t="s">
        <v>15164</v>
      </c>
      <c r="E1738">
        <f>_xlfn.IFNA(VLOOKUP($F1738,지역분류!$C$2:$D$5,2,0),0)</f>
        <v>4</v>
      </c>
      <c r="F1738" t="str">
        <f>_xlfn.IFNA(INDEX(지역분류!$G$2:$G$21,MATCH($J1738,지역분류!$H$2:$H$21,0)),"테마여행")</f>
        <v>남부</v>
      </c>
      <c r="G1738" t="s">
        <v>54</v>
      </c>
      <c r="H1738" t="s">
        <v>55</v>
      </c>
      <c r="I1738" t="s">
        <v>56</v>
      </c>
      <c r="J1738" t="s">
        <v>57</v>
      </c>
      <c r="K1738" t="s">
        <v>15165</v>
      </c>
      <c r="L1738" t="s">
        <v>15165</v>
      </c>
      <c r="M1738" t="s">
        <v>15166</v>
      </c>
      <c r="N1738" t="s">
        <v>15167</v>
      </c>
      <c r="R1738" t="s">
        <v>72</v>
      </c>
      <c r="S1738" t="s">
        <v>15164</v>
      </c>
      <c r="T1738" t="s">
        <v>15168</v>
      </c>
      <c r="U1738" t="s">
        <v>15169</v>
      </c>
    </row>
    <row r="1739" spans="1:21" x14ac:dyDescent="0.3">
      <c r="A1739" t="s">
        <v>15170</v>
      </c>
      <c r="B1739" t="s">
        <v>2920</v>
      </c>
      <c r="C1739" t="s">
        <v>2921</v>
      </c>
      <c r="D1739" t="s">
        <v>15171</v>
      </c>
      <c r="E1739">
        <f>_xlfn.IFNA(VLOOKUP($F1739,지역분류!$C$2:$D$5,2,0),0)</f>
        <v>1</v>
      </c>
      <c r="F1739" t="str">
        <f>_xlfn.IFNA(INDEX(지역분류!$G$2:$G$21,MATCH($J1739,지역분류!$H$2:$H$21,0)),"테마여행")</f>
        <v>북부</v>
      </c>
      <c r="G1739" t="s">
        <v>17</v>
      </c>
      <c r="H1739" t="s">
        <v>18</v>
      </c>
      <c r="I1739" t="s">
        <v>30</v>
      </c>
      <c r="J1739" t="s">
        <v>31</v>
      </c>
      <c r="K1739" t="s">
        <v>15172</v>
      </c>
      <c r="L1739" t="s">
        <v>15173</v>
      </c>
      <c r="M1739" t="s">
        <v>15174</v>
      </c>
      <c r="N1739" t="s">
        <v>15175</v>
      </c>
      <c r="O1739">
        <v>33.509249699999998</v>
      </c>
      <c r="P1739">
        <v>126.56187389999999</v>
      </c>
      <c r="R1739" t="s">
        <v>15176</v>
      </c>
      <c r="S1739" t="s">
        <v>15171</v>
      </c>
      <c r="T1739" t="s">
        <v>15177</v>
      </c>
      <c r="U1739" t="s">
        <v>15178</v>
      </c>
    </row>
    <row r="1740" spans="1:21" x14ac:dyDescent="0.3">
      <c r="A1740" t="s">
        <v>15179</v>
      </c>
      <c r="B1740" t="s">
        <v>165</v>
      </c>
      <c r="C1740" t="s">
        <v>166</v>
      </c>
      <c r="D1740" t="s">
        <v>15180</v>
      </c>
      <c r="E1740">
        <f>_xlfn.IFNA(VLOOKUP($F1740,지역분류!$C$2:$D$5,2,0),0)</f>
        <v>1</v>
      </c>
      <c r="F1740" t="str">
        <f>_xlfn.IFNA(INDEX(지역분류!$G$2:$G$21,MATCH($J1740,지역분류!$H$2:$H$21,0)),"테마여행")</f>
        <v>북부</v>
      </c>
      <c r="G1740" t="s">
        <v>17</v>
      </c>
      <c r="H1740" t="s">
        <v>18</v>
      </c>
      <c r="I1740" t="s">
        <v>30</v>
      </c>
      <c r="J1740" t="s">
        <v>31</v>
      </c>
      <c r="K1740" t="s">
        <v>15181</v>
      </c>
      <c r="L1740" t="s">
        <v>15182</v>
      </c>
      <c r="M1740" t="s">
        <v>15183</v>
      </c>
      <c r="N1740" t="s">
        <v>15184</v>
      </c>
      <c r="O1740">
        <v>33.504961399999999</v>
      </c>
      <c r="P1740">
        <v>126.5273789</v>
      </c>
      <c r="R1740" t="s">
        <v>15185</v>
      </c>
      <c r="S1740" t="s">
        <v>15180</v>
      </c>
      <c r="T1740" t="s">
        <v>15186</v>
      </c>
      <c r="U1740" t="s">
        <v>15187</v>
      </c>
    </row>
    <row r="1741" spans="1:21" x14ac:dyDescent="0.3">
      <c r="A1741" t="s">
        <v>15188</v>
      </c>
      <c r="B1741" t="s">
        <v>2920</v>
      </c>
      <c r="C1741" t="s">
        <v>2921</v>
      </c>
      <c r="D1741" t="s">
        <v>15189</v>
      </c>
      <c r="E1741">
        <f>_xlfn.IFNA(VLOOKUP($F1741,지역분류!$C$2:$D$5,2,0),0)</f>
        <v>4</v>
      </c>
      <c r="F1741" t="str">
        <f>_xlfn.IFNA(INDEX(지역분류!$G$2:$G$21,MATCH($J1741,지역분류!$H$2:$H$21,0)),"테마여행")</f>
        <v>남부</v>
      </c>
      <c r="G1741" t="s">
        <v>54</v>
      </c>
      <c r="H1741" t="s">
        <v>55</v>
      </c>
      <c r="I1741" t="s">
        <v>69</v>
      </c>
      <c r="J1741" t="s">
        <v>70</v>
      </c>
      <c r="K1741" t="s">
        <v>15190</v>
      </c>
      <c r="L1741" t="s">
        <v>15191</v>
      </c>
      <c r="M1741" t="s">
        <v>15192</v>
      </c>
      <c r="N1741" t="s">
        <v>15193</v>
      </c>
      <c r="O1741">
        <v>33.265678800000003</v>
      </c>
      <c r="P1741">
        <v>126.55600010000001</v>
      </c>
      <c r="R1741" t="s">
        <v>15194</v>
      </c>
      <c r="S1741" t="s">
        <v>15189</v>
      </c>
      <c r="T1741" t="s">
        <v>15195</v>
      </c>
      <c r="U1741" t="s">
        <v>15196</v>
      </c>
    </row>
    <row r="1742" spans="1:21" x14ac:dyDescent="0.3">
      <c r="A1742" t="s">
        <v>15197</v>
      </c>
      <c r="B1742" t="s">
        <v>165</v>
      </c>
      <c r="C1742" t="s">
        <v>166</v>
      </c>
      <c r="D1742" t="s">
        <v>15198</v>
      </c>
      <c r="E1742">
        <f>_xlfn.IFNA(VLOOKUP($F1742,지역분류!$C$2:$D$5,2,0),0)</f>
        <v>1</v>
      </c>
      <c r="F1742" t="str">
        <f>_xlfn.IFNA(INDEX(지역분류!$G$2:$G$21,MATCH($J1742,지역분류!$H$2:$H$21,0)),"테마여행")</f>
        <v>북부</v>
      </c>
      <c r="G1742" t="s">
        <v>17</v>
      </c>
      <c r="H1742" t="s">
        <v>18</v>
      </c>
      <c r="I1742" t="s">
        <v>30</v>
      </c>
      <c r="J1742" t="s">
        <v>31</v>
      </c>
      <c r="K1742" t="s">
        <v>15199</v>
      </c>
      <c r="L1742" t="s">
        <v>15200</v>
      </c>
      <c r="M1742" t="s">
        <v>15201</v>
      </c>
      <c r="N1742" t="s">
        <v>15202</v>
      </c>
      <c r="O1742">
        <v>33.504157999999997</v>
      </c>
      <c r="P1742">
        <v>126.463776</v>
      </c>
      <c r="R1742" t="s">
        <v>15203</v>
      </c>
      <c r="S1742" t="s">
        <v>15204</v>
      </c>
      <c r="T1742" t="s">
        <v>15205</v>
      </c>
      <c r="U1742" t="s">
        <v>15206</v>
      </c>
    </row>
    <row r="1743" spans="1:21" hidden="1" x14ac:dyDescent="0.3">
      <c r="A1743" t="s">
        <v>15207</v>
      </c>
      <c r="B1743" t="s">
        <v>96</v>
      </c>
      <c r="C1743" t="s">
        <v>97</v>
      </c>
      <c r="D1743" t="s">
        <v>15208</v>
      </c>
      <c r="E1743">
        <f>_xlfn.IFNA(VLOOKUP($F1743,지역분류!$C$2:$D$5,2,0),0)</f>
        <v>1</v>
      </c>
      <c r="F1743" t="str">
        <f>_xlfn.IFNA(INDEX(지역분류!$G$2:$G$21,MATCH($J1743,지역분류!$H$2:$H$21,0)),"테마여행")</f>
        <v>북부</v>
      </c>
      <c r="G1743" t="s">
        <v>17</v>
      </c>
      <c r="H1743" t="s">
        <v>18</v>
      </c>
      <c r="I1743" t="s">
        <v>30</v>
      </c>
      <c r="J1743" t="s">
        <v>31</v>
      </c>
      <c r="M1743" t="s">
        <v>15209</v>
      </c>
      <c r="N1743" t="s">
        <v>15210</v>
      </c>
      <c r="S1743" t="s">
        <v>15208</v>
      </c>
      <c r="T1743" t="s">
        <v>15211</v>
      </c>
      <c r="U1743" t="s">
        <v>15212</v>
      </c>
    </row>
    <row r="1744" spans="1:21" x14ac:dyDescent="0.3">
      <c r="A1744" t="s">
        <v>15213</v>
      </c>
      <c r="B1744" t="s">
        <v>165</v>
      </c>
      <c r="C1744" t="s">
        <v>166</v>
      </c>
      <c r="D1744" t="s">
        <v>15214</v>
      </c>
      <c r="E1744">
        <f>_xlfn.IFNA(VLOOKUP($F1744,지역분류!$C$2:$D$5,2,0),0)</f>
        <v>2</v>
      </c>
      <c r="F1744" t="str">
        <f>_xlfn.IFNA(INDEX(지역분류!$G$2:$G$21,MATCH($J1744,지역분류!$H$2:$H$21,0)),"테마여행")</f>
        <v>동부</v>
      </c>
      <c r="G1744" t="s">
        <v>392</v>
      </c>
      <c r="H1744" t="s">
        <v>393</v>
      </c>
      <c r="I1744" t="s">
        <v>607</v>
      </c>
      <c r="J1744" t="s">
        <v>608</v>
      </c>
      <c r="K1744" t="s">
        <v>15215</v>
      </c>
      <c r="L1744" t="s">
        <v>15216</v>
      </c>
      <c r="M1744" t="s">
        <v>15217</v>
      </c>
      <c r="N1744" t="s">
        <v>15218</v>
      </c>
      <c r="O1744">
        <v>33.4938954</v>
      </c>
      <c r="P1744">
        <v>126.95537469999999</v>
      </c>
      <c r="R1744" t="s">
        <v>15219</v>
      </c>
      <c r="S1744" t="s">
        <v>15214</v>
      </c>
      <c r="T1744" t="s">
        <v>15220</v>
      </c>
      <c r="U1744" t="s">
        <v>15221</v>
      </c>
    </row>
    <row r="1745" spans="1:21" x14ac:dyDescent="0.3">
      <c r="A1745" t="s">
        <v>15222</v>
      </c>
      <c r="B1745" t="s">
        <v>165</v>
      </c>
      <c r="C1745" t="s">
        <v>166</v>
      </c>
      <c r="D1745" t="s">
        <v>15223</v>
      </c>
      <c r="E1745">
        <f>_xlfn.IFNA(VLOOKUP($F1745,지역분류!$C$2:$D$5,2,0),0)</f>
        <v>2</v>
      </c>
      <c r="F1745" t="str">
        <f>_xlfn.IFNA(INDEX(지역분류!$G$2:$G$21,MATCH($J1745,지역분류!$H$2:$H$21,0)),"테마여행")</f>
        <v>동부</v>
      </c>
      <c r="G1745" t="s">
        <v>17</v>
      </c>
      <c r="H1745" t="s">
        <v>18</v>
      </c>
      <c r="I1745" t="s">
        <v>111</v>
      </c>
      <c r="J1745" t="s">
        <v>112</v>
      </c>
      <c r="K1745" t="s">
        <v>15224</v>
      </c>
      <c r="L1745" t="s">
        <v>15225</v>
      </c>
      <c r="M1745" t="s">
        <v>15226</v>
      </c>
      <c r="N1745" t="s">
        <v>15227</v>
      </c>
      <c r="O1745">
        <v>33.554752299999997</v>
      </c>
      <c r="P1745">
        <v>126.79167649999999</v>
      </c>
      <c r="Q1745" t="s">
        <v>15228</v>
      </c>
      <c r="R1745" t="s">
        <v>15229</v>
      </c>
      <c r="S1745" t="s">
        <v>15223</v>
      </c>
      <c r="T1745" t="s">
        <v>15230</v>
      </c>
      <c r="U1745" t="s">
        <v>15231</v>
      </c>
    </row>
    <row r="1746" spans="1:21" hidden="1" x14ac:dyDescent="0.3">
      <c r="A1746" t="s">
        <v>15232</v>
      </c>
      <c r="B1746" t="s">
        <v>96</v>
      </c>
      <c r="C1746" t="s">
        <v>97</v>
      </c>
      <c r="D1746" t="s">
        <v>15233</v>
      </c>
      <c r="E1746">
        <f>_xlfn.IFNA(VLOOKUP($F1746,지역분류!$C$2:$D$5,2,0),0)</f>
        <v>2</v>
      </c>
      <c r="F1746" t="str">
        <f>_xlfn.IFNA(INDEX(지역분류!$G$2:$G$21,MATCH($J1746,지역분류!$H$2:$H$21,0)),"테마여행")</f>
        <v>동부</v>
      </c>
      <c r="G1746" t="s">
        <v>17</v>
      </c>
      <c r="H1746" t="s">
        <v>18</v>
      </c>
      <c r="I1746" t="s">
        <v>111</v>
      </c>
      <c r="J1746" t="s">
        <v>112</v>
      </c>
      <c r="M1746" t="s">
        <v>15234</v>
      </c>
      <c r="N1746" t="s">
        <v>15235</v>
      </c>
      <c r="S1746" t="s">
        <v>15236</v>
      </c>
      <c r="T1746" t="s">
        <v>15237</v>
      </c>
      <c r="U1746" t="s">
        <v>15238</v>
      </c>
    </row>
    <row r="1747" spans="1:21" hidden="1" x14ac:dyDescent="0.3">
      <c r="A1747" t="s">
        <v>15239</v>
      </c>
      <c r="B1747" t="s">
        <v>96</v>
      </c>
      <c r="C1747" t="s">
        <v>97</v>
      </c>
      <c r="D1747" t="s">
        <v>15240</v>
      </c>
      <c r="E1747">
        <f>_xlfn.IFNA(VLOOKUP($F1747,지역분류!$C$2:$D$5,2,0),0)</f>
        <v>2</v>
      </c>
      <c r="F1747" t="str">
        <f>_xlfn.IFNA(INDEX(지역분류!$G$2:$G$21,MATCH($J1747,지역분류!$H$2:$H$21,0)),"테마여행")</f>
        <v>동부</v>
      </c>
      <c r="G1747" t="s">
        <v>17</v>
      </c>
      <c r="H1747" t="s">
        <v>18</v>
      </c>
      <c r="I1747" t="s">
        <v>111</v>
      </c>
      <c r="J1747" t="s">
        <v>112</v>
      </c>
      <c r="M1747" t="s">
        <v>15241</v>
      </c>
      <c r="N1747" t="s">
        <v>15242</v>
      </c>
      <c r="S1747" t="s">
        <v>15240</v>
      </c>
      <c r="T1747" t="s">
        <v>15243</v>
      </c>
      <c r="U1747" t="s">
        <v>15244</v>
      </c>
    </row>
    <row r="1748" spans="1:21" x14ac:dyDescent="0.3">
      <c r="A1748" t="s">
        <v>15245</v>
      </c>
      <c r="B1748" t="s">
        <v>165</v>
      </c>
      <c r="C1748" t="s">
        <v>166</v>
      </c>
      <c r="D1748" t="s">
        <v>15246</v>
      </c>
      <c r="E1748">
        <f>_xlfn.IFNA(VLOOKUP($F1748,지역분류!$C$2:$D$5,2,0),0)</f>
        <v>4</v>
      </c>
      <c r="F1748" t="str">
        <f>_xlfn.IFNA(INDEX(지역분류!$G$2:$G$21,MATCH($J1748,지역분류!$H$2:$H$21,0)),"테마여행")</f>
        <v>남부</v>
      </c>
      <c r="G1748" t="s">
        <v>54</v>
      </c>
      <c r="H1748" t="s">
        <v>55</v>
      </c>
      <c r="I1748" t="s">
        <v>69</v>
      </c>
      <c r="J1748" t="s">
        <v>70</v>
      </c>
      <c r="K1748" t="s">
        <v>15247</v>
      </c>
      <c r="L1748" t="s">
        <v>15248</v>
      </c>
      <c r="M1748" t="s">
        <v>15249</v>
      </c>
      <c r="N1748" t="s">
        <v>15250</v>
      </c>
      <c r="O1748">
        <v>33.263332699999999</v>
      </c>
      <c r="P1748">
        <v>126.4510473</v>
      </c>
      <c r="R1748" t="s">
        <v>15251</v>
      </c>
      <c r="S1748" t="s">
        <v>15252</v>
      </c>
      <c r="T1748" t="s">
        <v>15253</v>
      </c>
      <c r="U1748" t="s">
        <v>15254</v>
      </c>
    </row>
    <row r="1749" spans="1:21" x14ac:dyDescent="0.3">
      <c r="A1749" t="s">
        <v>15255</v>
      </c>
      <c r="B1749" t="s">
        <v>165</v>
      </c>
      <c r="C1749" t="s">
        <v>166</v>
      </c>
      <c r="D1749" t="s">
        <v>15256</v>
      </c>
      <c r="E1749">
        <f>_xlfn.IFNA(VLOOKUP($F1749,지역분류!$C$2:$D$5,2,0),0)</f>
        <v>4</v>
      </c>
      <c r="F1749" t="str">
        <f>_xlfn.IFNA(INDEX(지역분류!$G$2:$G$21,MATCH($J1749,지역분류!$H$2:$H$21,0)),"테마여행")</f>
        <v>남부</v>
      </c>
      <c r="G1749" t="s">
        <v>54</v>
      </c>
      <c r="H1749" t="s">
        <v>55</v>
      </c>
      <c r="I1749" t="s">
        <v>301</v>
      </c>
      <c r="J1749" t="s">
        <v>302</v>
      </c>
      <c r="K1749" t="s">
        <v>15257</v>
      </c>
      <c r="L1749" t="s">
        <v>15258</v>
      </c>
      <c r="M1749" t="s">
        <v>15259</v>
      </c>
      <c r="N1749" t="s">
        <v>15260</v>
      </c>
      <c r="O1749">
        <v>33.287726900000003</v>
      </c>
      <c r="P1749">
        <v>126.74832910000001</v>
      </c>
      <c r="R1749" t="s">
        <v>15261</v>
      </c>
      <c r="S1749" t="s">
        <v>15262</v>
      </c>
      <c r="T1749" t="s">
        <v>15263</v>
      </c>
      <c r="U1749" t="s">
        <v>15264</v>
      </c>
    </row>
    <row r="1750" spans="1:21" x14ac:dyDescent="0.3">
      <c r="A1750" t="s">
        <v>15265</v>
      </c>
      <c r="B1750" t="s">
        <v>165</v>
      </c>
      <c r="C1750" t="s">
        <v>166</v>
      </c>
      <c r="D1750" t="s">
        <v>15266</v>
      </c>
      <c r="E1750">
        <f>_xlfn.IFNA(VLOOKUP($F1750,지역분류!$C$2:$D$5,2,0),0)</f>
        <v>3</v>
      </c>
      <c r="F1750" t="str">
        <f>_xlfn.IFNA(INDEX(지역분류!$G$2:$G$21,MATCH($J1750,지역분류!$H$2:$H$21,0)),"테마여행")</f>
        <v>서부</v>
      </c>
      <c r="G1750" t="s">
        <v>17</v>
      </c>
      <c r="H1750" t="s">
        <v>18</v>
      </c>
      <c r="I1750" t="s">
        <v>77</v>
      </c>
      <c r="J1750" t="s">
        <v>78</v>
      </c>
      <c r="K1750" t="s">
        <v>15267</v>
      </c>
      <c r="L1750" t="s">
        <v>15268</v>
      </c>
      <c r="M1750" t="s">
        <v>15269</v>
      </c>
      <c r="N1750" t="s">
        <v>15270</v>
      </c>
      <c r="O1750">
        <v>33.354622499999998</v>
      </c>
      <c r="P1750">
        <v>126.2569931</v>
      </c>
      <c r="R1750" t="s">
        <v>15271</v>
      </c>
      <c r="S1750" t="s">
        <v>15266</v>
      </c>
      <c r="T1750" t="s">
        <v>15272</v>
      </c>
      <c r="U1750" t="s">
        <v>15273</v>
      </c>
    </row>
    <row r="1751" spans="1:21" x14ac:dyDescent="0.3">
      <c r="A1751" t="s">
        <v>15274</v>
      </c>
      <c r="B1751" t="s">
        <v>74</v>
      </c>
      <c r="C1751" t="s">
        <v>75</v>
      </c>
      <c r="D1751" t="s">
        <v>15275</v>
      </c>
      <c r="E1751">
        <f>_xlfn.IFNA(VLOOKUP($F1751,지역분류!$C$2:$D$5,2,0),0)</f>
        <v>3</v>
      </c>
      <c r="F1751" t="str">
        <f>_xlfn.IFNA(INDEX(지역분류!$G$2:$G$21,MATCH($J1751,지역분류!$H$2:$H$21,0)),"테마여행")</f>
        <v>서부</v>
      </c>
      <c r="G1751" t="s">
        <v>17</v>
      </c>
      <c r="H1751" t="s">
        <v>18</v>
      </c>
      <c r="I1751" t="s">
        <v>122</v>
      </c>
      <c r="J1751" t="s">
        <v>123</v>
      </c>
      <c r="K1751" t="s">
        <v>15276</v>
      </c>
      <c r="L1751" t="s">
        <v>15276</v>
      </c>
      <c r="M1751" t="s">
        <v>15277</v>
      </c>
      <c r="N1751" t="s">
        <v>15278</v>
      </c>
      <c r="O1751">
        <v>33.341736222708398</v>
      </c>
      <c r="P1751">
        <v>126.2255859490738</v>
      </c>
      <c r="R1751" t="s">
        <v>15279</v>
      </c>
      <c r="S1751" t="s">
        <v>15275</v>
      </c>
      <c r="T1751" t="s">
        <v>15280</v>
      </c>
      <c r="U1751" t="s">
        <v>15281</v>
      </c>
    </row>
    <row r="1752" spans="1:21" x14ac:dyDescent="0.3">
      <c r="A1752" t="s">
        <v>15282</v>
      </c>
      <c r="B1752" t="s">
        <v>2920</v>
      </c>
      <c r="C1752" t="s">
        <v>2921</v>
      </c>
      <c r="D1752" t="s">
        <v>15283</v>
      </c>
      <c r="E1752">
        <f>_xlfn.IFNA(VLOOKUP($F1752,지역분류!$C$2:$D$5,2,0),0)</f>
        <v>2</v>
      </c>
      <c r="F1752" t="str">
        <f>_xlfn.IFNA(INDEX(지역분류!$G$2:$G$21,MATCH($J1752,지역분류!$H$2:$H$21,0)),"테마여행")</f>
        <v>동부</v>
      </c>
      <c r="G1752" t="s">
        <v>17</v>
      </c>
      <c r="H1752" t="s">
        <v>18</v>
      </c>
      <c r="I1752" t="s">
        <v>111</v>
      </c>
      <c r="J1752" t="s">
        <v>112</v>
      </c>
      <c r="K1752" t="s">
        <v>15284</v>
      </c>
      <c r="L1752" t="s">
        <v>15285</v>
      </c>
      <c r="M1752" t="s">
        <v>15286</v>
      </c>
      <c r="N1752" t="s">
        <v>15287</v>
      </c>
      <c r="O1752">
        <v>33.428106100000001</v>
      </c>
      <c r="P1752">
        <v>126.75104399999999</v>
      </c>
      <c r="R1752" t="s">
        <v>15288</v>
      </c>
      <c r="S1752" t="s">
        <v>15289</v>
      </c>
      <c r="T1752" t="s">
        <v>15290</v>
      </c>
      <c r="U1752" t="s">
        <v>15291</v>
      </c>
    </row>
    <row r="1753" spans="1:21" x14ac:dyDescent="0.3">
      <c r="A1753" t="s">
        <v>15292</v>
      </c>
      <c r="B1753" t="s">
        <v>74</v>
      </c>
      <c r="C1753" t="s">
        <v>75</v>
      </c>
      <c r="D1753" t="s">
        <v>15293</v>
      </c>
      <c r="E1753">
        <f>_xlfn.IFNA(VLOOKUP($F1753,지역분류!$C$2:$D$5,2,0),0)</f>
        <v>3</v>
      </c>
      <c r="F1753" t="str">
        <f>_xlfn.IFNA(INDEX(지역분류!$G$2:$G$21,MATCH($J1753,지역분류!$H$2:$H$21,0)),"테마여행")</f>
        <v>서부</v>
      </c>
      <c r="G1753" t="s">
        <v>17</v>
      </c>
      <c r="H1753" t="s">
        <v>18</v>
      </c>
      <c r="I1753" t="s">
        <v>77</v>
      </c>
      <c r="J1753" t="s">
        <v>78</v>
      </c>
      <c r="K1753" t="s">
        <v>15294</v>
      </c>
      <c r="L1753" t="s">
        <v>15295</v>
      </c>
      <c r="M1753" t="s">
        <v>15296</v>
      </c>
      <c r="N1753" t="s">
        <v>15297</v>
      </c>
      <c r="O1753">
        <v>33.393627000000002</v>
      </c>
      <c r="P1753">
        <v>126.2399044</v>
      </c>
      <c r="Q1753" t="s">
        <v>9529</v>
      </c>
      <c r="R1753" t="s">
        <v>15298</v>
      </c>
      <c r="S1753" t="s">
        <v>15293</v>
      </c>
      <c r="T1753" t="s">
        <v>15299</v>
      </c>
      <c r="U1753" t="s">
        <v>15300</v>
      </c>
    </row>
    <row r="1754" spans="1:21" x14ac:dyDescent="0.3">
      <c r="A1754" t="s">
        <v>15301</v>
      </c>
      <c r="B1754" t="s">
        <v>74</v>
      </c>
      <c r="C1754" t="s">
        <v>75</v>
      </c>
      <c r="D1754" t="s">
        <v>15302</v>
      </c>
      <c r="E1754">
        <f>_xlfn.IFNA(VLOOKUP($F1754,지역분류!$C$2:$D$5,2,0),0)</f>
        <v>1</v>
      </c>
      <c r="F1754" t="str">
        <f>_xlfn.IFNA(INDEX(지역분류!$G$2:$G$21,MATCH($J1754,지역분류!$H$2:$H$21,0)),"테마여행")</f>
        <v>북부</v>
      </c>
      <c r="G1754" t="s">
        <v>17</v>
      </c>
      <c r="H1754" t="s">
        <v>18</v>
      </c>
      <c r="I1754" t="s">
        <v>42</v>
      </c>
      <c r="J1754" t="s">
        <v>43</v>
      </c>
      <c r="K1754" t="s">
        <v>15303</v>
      </c>
      <c r="L1754" t="s">
        <v>15304</v>
      </c>
      <c r="M1754" t="s">
        <v>15305</v>
      </c>
      <c r="N1754" t="s">
        <v>15306</v>
      </c>
      <c r="O1754">
        <v>33.427617599999998</v>
      </c>
      <c r="P1754">
        <v>126.66658030000001</v>
      </c>
      <c r="R1754" t="s">
        <v>15307</v>
      </c>
      <c r="S1754" t="s">
        <v>15302</v>
      </c>
      <c r="T1754" t="s">
        <v>15308</v>
      </c>
      <c r="U1754" t="s">
        <v>15309</v>
      </c>
    </row>
    <row r="1755" spans="1:21" x14ac:dyDescent="0.3">
      <c r="A1755" t="s">
        <v>15310</v>
      </c>
      <c r="B1755" t="s">
        <v>165</v>
      </c>
      <c r="C1755" t="s">
        <v>166</v>
      </c>
      <c r="D1755" t="s">
        <v>15311</v>
      </c>
      <c r="E1755">
        <f>_xlfn.IFNA(VLOOKUP($F1755,지역분류!$C$2:$D$5,2,0),0)</f>
        <v>1</v>
      </c>
      <c r="F1755" t="str">
        <f>_xlfn.IFNA(INDEX(지역분류!$G$2:$G$21,MATCH($J1755,지역분류!$H$2:$H$21,0)),"테마여행")</f>
        <v>북부</v>
      </c>
      <c r="G1755" t="s">
        <v>392</v>
      </c>
      <c r="H1755" t="s">
        <v>393</v>
      </c>
      <c r="I1755" t="s">
        <v>424</v>
      </c>
      <c r="J1755" t="s">
        <v>42073</v>
      </c>
      <c r="K1755" t="s">
        <v>15312</v>
      </c>
      <c r="L1755" t="s">
        <v>15313</v>
      </c>
      <c r="M1755" t="s">
        <v>15314</v>
      </c>
      <c r="N1755" t="s">
        <v>15311</v>
      </c>
      <c r="O1755">
        <v>33.956703599999997</v>
      </c>
      <c r="P1755">
        <v>126.2969646</v>
      </c>
      <c r="R1755" t="s">
        <v>15315</v>
      </c>
      <c r="S1755" t="s">
        <v>15311</v>
      </c>
      <c r="T1755" t="s">
        <v>15316</v>
      </c>
      <c r="U1755" t="s">
        <v>15317</v>
      </c>
    </row>
    <row r="1756" spans="1:21" hidden="1" x14ac:dyDescent="0.3">
      <c r="A1756" t="s">
        <v>15318</v>
      </c>
      <c r="B1756" t="s">
        <v>96</v>
      </c>
      <c r="C1756" t="s">
        <v>97</v>
      </c>
      <c r="D1756" t="s">
        <v>15319</v>
      </c>
      <c r="E1756">
        <f>_xlfn.IFNA(VLOOKUP($F1756,지역분류!$C$2:$D$5,2,0),0)</f>
        <v>0</v>
      </c>
      <c r="F1756" t="str">
        <f>_xlfn.IFNA(INDEX(지역분류!$G$2:$G$21,MATCH($J1756,지역분류!$H$2:$H$21,0)),"테마여행")</f>
        <v>테마여행</v>
      </c>
      <c r="G1756" t="s">
        <v>392</v>
      </c>
      <c r="H1756" t="s">
        <v>393</v>
      </c>
      <c r="J1756" t="s">
        <v>352</v>
      </c>
      <c r="M1756" t="s">
        <v>15320</v>
      </c>
      <c r="N1756" t="s">
        <v>15321</v>
      </c>
      <c r="R1756" t="s">
        <v>72</v>
      </c>
      <c r="S1756" t="s">
        <v>15319</v>
      </c>
      <c r="T1756" t="s">
        <v>15322</v>
      </c>
      <c r="U1756" t="s">
        <v>15323</v>
      </c>
    </row>
    <row r="1757" spans="1:21" x14ac:dyDescent="0.3">
      <c r="A1757" t="s">
        <v>15324</v>
      </c>
      <c r="B1757" t="s">
        <v>74</v>
      </c>
      <c r="C1757" t="s">
        <v>75</v>
      </c>
      <c r="D1757" t="s">
        <v>15325</v>
      </c>
      <c r="E1757">
        <f>_xlfn.IFNA(VLOOKUP($F1757,지역분류!$C$2:$D$5,2,0),0)</f>
        <v>1</v>
      </c>
      <c r="F1757" t="str">
        <f>_xlfn.IFNA(INDEX(지역분류!$G$2:$G$21,MATCH($J1757,지역분류!$H$2:$H$21,0)),"테마여행")</f>
        <v>북부</v>
      </c>
      <c r="G1757" t="s">
        <v>17</v>
      </c>
      <c r="H1757" t="s">
        <v>18</v>
      </c>
      <c r="I1757" t="s">
        <v>19</v>
      </c>
      <c r="J1757" t="s">
        <v>20</v>
      </c>
      <c r="K1757" t="s">
        <v>15326</v>
      </c>
      <c r="L1757" t="s">
        <v>15327</v>
      </c>
      <c r="M1757" t="s">
        <v>15328</v>
      </c>
      <c r="N1757" t="s">
        <v>15329</v>
      </c>
      <c r="O1757">
        <v>33.462609999999998</v>
      </c>
      <c r="P1757">
        <v>126.31173</v>
      </c>
      <c r="Q1757" t="s">
        <v>719</v>
      </c>
      <c r="R1757" t="s">
        <v>15330</v>
      </c>
      <c r="S1757" t="s">
        <v>15325</v>
      </c>
      <c r="T1757" t="s">
        <v>15331</v>
      </c>
      <c r="U1757" t="s">
        <v>15332</v>
      </c>
    </row>
    <row r="1758" spans="1:21" x14ac:dyDescent="0.3">
      <c r="A1758" t="s">
        <v>15333</v>
      </c>
      <c r="B1758" t="s">
        <v>165</v>
      </c>
      <c r="C1758" t="s">
        <v>166</v>
      </c>
      <c r="D1758" t="s">
        <v>15334</v>
      </c>
      <c r="E1758">
        <f>_xlfn.IFNA(VLOOKUP($F1758,지역분류!$C$2:$D$5,2,0),0)</f>
        <v>2</v>
      </c>
      <c r="F1758" t="str">
        <f>_xlfn.IFNA(INDEX(지역분류!$G$2:$G$21,MATCH($J1758,지역분류!$H$2:$H$21,0)),"테마여행")</f>
        <v>동부</v>
      </c>
      <c r="G1758" t="s">
        <v>17</v>
      </c>
      <c r="H1758" t="s">
        <v>18</v>
      </c>
      <c r="I1758" t="s">
        <v>111</v>
      </c>
      <c r="J1758" t="s">
        <v>112</v>
      </c>
      <c r="K1758" t="s">
        <v>15335</v>
      </c>
      <c r="L1758" t="s">
        <v>15336</v>
      </c>
      <c r="M1758" t="s">
        <v>15337</v>
      </c>
      <c r="N1758" t="s">
        <v>15338</v>
      </c>
      <c r="O1758">
        <v>33.488067299999997</v>
      </c>
      <c r="P1758">
        <v>126.8804954</v>
      </c>
      <c r="R1758" t="s">
        <v>15339</v>
      </c>
      <c r="S1758" t="s">
        <v>15334</v>
      </c>
      <c r="T1758" t="s">
        <v>15340</v>
      </c>
      <c r="U1758" t="s">
        <v>15341</v>
      </c>
    </row>
    <row r="1759" spans="1:21" hidden="1" x14ac:dyDescent="0.3">
      <c r="A1759" t="s">
        <v>15342</v>
      </c>
      <c r="B1759" t="s">
        <v>96</v>
      </c>
      <c r="C1759" t="s">
        <v>97</v>
      </c>
      <c r="D1759" t="s">
        <v>15343</v>
      </c>
      <c r="E1759">
        <f>_xlfn.IFNA(VLOOKUP($F1759,지역분류!$C$2:$D$5,2,0),0)</f>
        <v>2</v>
      </c>
      <c r="F1759" t="str">
        <f>_xlfn.IFNA(INDEX(지역분류!$G$2:$G$21,MATCH($J1759,지역분류!$H$2:$H$21,0)),"테마여행")</f>
        <v>동부</v>
      </c>
      <c r="G1759" t="s">
        <v>17</v>
      </c>
      <c r="H1759" t="s">
        <v>18</v>
      </c>
      <c r="I1759" t="s">
        <v>111</v>
      </c>
      <c r="J1759" t="s">
        <v>112</v>
      </c>
      <c r="M1759" t="s">
        <v>15344</v>
      </c>
      <c r="N1759" t="s">
        <v>15345</v>
      </c>
      <c r="S1759" t="s">
        <v>15346</v>
      </c>
      <c r="T1759" t="s">
        <v>15347</v>
      </c>
      <c r="U1759" t="s">
        <v>15348</v>
      </c>
    </row>
    <row r="1760" spans="1:21" hidden="1" x14ac:dyDescent="0.3">
      <c r="A1760" t="s">
        <v>15349</v>
      </c>
      <c r="B1760" t="s">
        <v>96</v>
      </c>
      <c r="C1760" t="s">
        <v>97</v>
      </c>
      <c r="D1760" t="s">
        <v>15350</v>
      </c>
      <c r="E1760">
        <f>_xlfn.IFNA(VLOOKUP($F1760,지역분류!$C$2:$D$5,2,0),0)</f>
        <v>2</v>
      </c>
      <c r="F1760" t="str">
        <f>_xlfn.IFNA(INDEX(지역분류!$G$2:$G$21,MATCH($J1760,지역분류!$H$2:$H$21,0)),"테마여행")</f>
        <v>동부</v>
      </c>
      <c r="G1760" t="s">
        <v>17</v>
      </c>
      <c r="H1760" t="s">
        <v>18</v>
      </c>
      <c r="I1760" t="s">
        <v>111</v>
      </c>
      <c r="J1760" t="s">
        <v>112</v>
      </c>
      <c r="M1760" t="s">
        <v>15351</v>
      </c>
      <c r="N1760" t="s">
        <v>15352</v>
      </c>
      <c r="S1760" t="s">
        <v>15350</v>
      </c>
      <c r="T1760" t="s">
        <v>15353</v>
      </c>
      <c r="U1760" t="s">
        <v>15354</v>
      </c>
    </row>
    <row r="1761" spans="1:21" x14ac:dyDescent="0.3">
      <c r="A1761" t="s">
        <v>15355</v>
      </c>
      <c r="B1761" t="s">
        <v>2920</v>
      </c>
      <c r="C1761" t="s">
        <v>2921</v>
      </c>
      <c r="D1761" t="s">
        <v>15356</v>
      </c>
      <c r="E1761">
        <f>_xlfn.IFNA(VLOOKUP($F1761,지역분류!$C$2:$D$5,2,0),0)</f>
        <v>4</v>
      </c>
      <c r="F1761" t="str">
        <f>_xlfn.IFNA(INDEX(지역분류!$G$2:$G$21,MATCH($J1761,지역분류!$H$2:$H$21,0)),"테마여행")</f>
        <v>남부</v>
      </c>
      <c r="G1761" t="s">
        <v>54</v>
      </c>
      <c r="H1761" t="s">
        <v>55</v>
      </c>
      <c r="I1761" t="s">
        <v>69</v>
      </c>
      <c r="J1761" t="s">
        <v>70</v>
      </c>
      <c r="K1761" t="s">
        <v>2874</v>
      </c>
      <c r="L1761" t="s">
        <v>2875</v>
      </c>
      <c r="M1761" t="s">
        <v>15357</v>
      </c>
      <c r="N1761" t="s">
        <v>15358</v>
      </c>
      <c r="O1761">
        <v>33.262687300000003</v>
      </c>
      <c r="P1761">
        <v>126.4750465</v>
      </c>
      <c r="R1761" t="s">
        <v>15359</v>
      </c>
      <c r="S1761" t="s">
        <v>15356</v>
      </c>
      <c r="T1761" t="s">
        <v>15360</v>
      </c>
      <c r="U1761" t="s">
        <v>15361</v>
      </c>
    </row>
    <row r="1762" spans="1:21" x14ac:dyDescent="0.3">
      <c r="A1762" t="s">
        <v>15362</v>
      </c>
      <c r="B1762" t="s">
        <v>165</v>
      </c>
      <c r="C1762" t="s">
        <v>166</v>
      </c>
      <c r="D1762" t="s">
        <v>15363</v>
      </c>
      <c r="E1762">
        <f>_xlfn.IFNA(VLOOKUP($F1762,지역분류!$C$2:$D$5,2,0),0)</f>
        <v>2</v>
      </c>
      <c r="F1762" t="str">
        <f>_xlfn.IFNA(INDEX(지역분류!$G$2:$G$21,MATCH($J1762,지역분류!$H$2:$H$21,0)),"테마여행")</f>
        <v>동부</v>
      </c>
      <c r="G1762" t="s">
        <v>54</v>
      </c>
      <c r="H1762" t="s">
        <v>55</v>
      </c>
      <c r="I1762" t="s">
        <v>187</v>
      </c>
      <c r="J1762" t="s">
        <v>188</v>
      </c>
      <c r="K1762" t="s">
        <v>15364</v>
      </c>
      <c r="L1762" t="s">
        <v>15365</v>
      </c>
      <c r="M1762" t="s">
        <v>15366</v>
      </c>
      <c r="N1762" t="s">
        <v>15367</v>
      </c>
      <c r="O1762">
        <v>33.402758200000001</v>
      </c>
      <c r="P1762">
        <v>126.8148563</v>
      </c>
      <c r="R1762" t="s">
        <v>15368</v>
      </c>
      <c r="S1762" t="s">
        <v>15363</v>
      </c>
      <c r="T1762" t="s">
        <v>15369</v>
      </c>
      <c r="U1762" t="s">
        <v>15370</v>
      </c>
    </row>
    <row r="1763" spans="1:21" x14ac:dyDescent="0.3">
      <c r="A1763" t="s">
        <v>15371</v>
      </c>
      <c r="B1763" t="s">
        <v>2920</v>
      </c>
      <c r="C1763" t="s">
        <v>2921</v>
      </c>
      <c r="D1763" t="s">
        <v>15372</v>
      </c>
      <c r="E1763">
        <f>_xlfn.IFNA(VLOOKUP($F1763,지역분류!$C$2:$D$5,2,0),0)</f>
        <v>2</v>
      </c>
      <c r="F1763" t="str">
        <f>_xlfn.IFNA(INDEX(지역분류!$G$2:$G$21,MATCH($J1763,지역분류!$H$2:$H$21,0)),"테마여행")</f>
        <v>동부</v>
      </c>
      <c r="G1763" t="s">
        <v>54</v>
      </c>
      <c r="H1763" t="s">
        <v>55</v>
      </c>
      <c r="I1763" t="s">
        <v>187</v>
      </c>
      <c r="J1763" t="s">
        <v>188</v>
      </c>
      <c r="K1763" t="s">
        <v>15373</v>
      </c>
      <c r="L1763" t="s">
        <v>15373</v>
      </c>
      <c r="M1763" t="s">
        <v>15374</v>
      </c>
      <c r="N1763" t="s">
        <v>15375</v>
      </c>
      <c r="O1763">
        <v>33.431046000000002</v>
      </c>
      <c r="P1763">
        <v>126.91553</v>
      </c>
      <c r="R1763" t="s">
        <v>10814</v>
      </c>
      <c r="S1763" t="s">
        <v>15376</v>
      </c>
      <c r="T1763" t="s">
        <v>15377</v>
      </c>
      <c r="U1763" t="s">
        <v>15378</v>
      </c>
    </row>
    <row r="1764" spans="1:21" x14ac:dyDescent="0.3">
      <c r="A1764" t="s">
        <v>15379</v>
      </c>
      <c r="B1764" t="s">
        <v>2920</v>
      </c>
      <c r="C1764" t="s">
        <v>2921</v>
      </c>
      <c r="D1764" t="s">
        <v>15380</v>
      </c>
      <c r="E1764">
        <f>_xlfn.IFNA(VLOOKUP($F1764,지역분류!$C$2:$D$5,2,0),0)</f>
        <v>4</v>
      </c>
      <c r="F1764" t="str">
        <f>_xlfn.IFNA(INDEX(지역분류!$G$2:$G$21,MATCH($J1764,지역분류!$H$2:$H$21,0)),"테마여행")</f>
        <v>남부</v>
      </c>
      <c r="G1764" t="s">
        <v>54</v>
      </c>
      <c r="H1764" t="s">
        <v>55</v>
      </c>
      <c r="I1764" t="s">
        <v>69</v>
      </c>
      <c r="J1764" t="s">
        <v>70</v>
      </c>
      <c r="K1764" t="s">
        <v>15381</v>
      </c>
      <c r="L1764" t="s">
        <v>15382</v>
      </c>
      <c r="M1764" t="s">
        <v>15383</v>
      </c>
      <c r="N1764" t="s">
        <v>15384</v>
      </c>
      <c r="O1764">
        <v>33.243134400000002</v>
      </c>
      <c r="P1764">
        <v>126.5675779</v>
      </c>
      <c r="R1764" t="s">
        <v>15385</v>
      </c>
      <c r="S1764" t="s">
        <v>15380</v>
      </c>
      <c r="T1764" t="s">
        <v>15386</v>
      </c>
      <c r="U1764" t="s">
        <v>15387</v>
      </c>
    </row>
    <row r="1765" spans="1:21" x14ac:dyDescent="0.3">
      <c r="A1765" t="s">
        <v>15388</v>
      </c>
      <c r="B1765" t="s">
        <v>2920</v>
      </c>
      <c r="C1765" t="s">
        <v>2921</v>
      </c>
      <c r="D1765" t="s">
        <v>15389</v>
      </c>
      <c r="E1765">
        <f>_xlfn.IFNA(VLOOKUP($F1765,지역분류!$C$2:$D$5,2,0),0)</f>
        <v>4</v>
      </c>
      <c r="F1765" t="str">
        <f>_xlfn.IFNA(INDEX(지역분류!$G$2:$G$21,MATCH($J1765,지역분류!$H$2:$H$21,0)),"테마여행")</f>
        <v>남부</v>
      </c>
      <c r="G1765" t="s">
        <v>54</v>
      </c>
      <c r="H1765" t="s">
        <v>55</v>
      </c>
      <c r="I1765" t="s">
        <v>56</v>
      </c>
      <c r="J1765" t="s">
        <v>57</v>
      </c>
      <c r="M1765" t="s">
        <v>11900</v>
      </c>
      <c r="N1765" t="s">
        <v>15390</v>
      </c>
      <c r="S1765" t="s">
        <v>15391</v>
      </c>
      <c r="T1765" t="s">
        <v>15392</v>
      </c>
      <c r="U1765" t="s">
        <v>15393</v>
      </c>
    </row>
    <row r="1766" spans="1:21" x14ac:dyDescent="0.3">
      <c r="A1766" t="s">
        <v>15394</v>
      </c>
      <c r="B1766" t="s">
        <v>165</v>
      </c>
      <c r="C1766" t="s">
        <v>166</v>
      </c>
      <c r="D1766" t="s">
        <v>15395</v>
      </c>
      <c r="E1766">
        <f>_xlfn.IFNA(VLOOKUP($F1766,지역분류!$C$2:$D$5,2,0),0)</f>
        <v>1</v>
      </c>
      <c r="F1766" t="str">
        <f>_xlfn.IFNA(INDEX(지역분류!$G$2:$G$21,MATCH($J1766,지역분류!$H$2:$H$21,0)),"테마여행")</f>
        <v>북부</v>
      </c>
      <c r="G1766" t="s">
        <v>392</v>
      </c>
      <c r="H1766" t="s">
        <v>393</v>
      </c>
      <c r="I1766" t="s">
        <v>424</v>
      </c>
      <c r="J1766" t="s">
        <v>42073</v>
      </c>
      <c r="K1766" t="s">
        <v>15396</v>
      </c>
      <c r="L1766" t="s">
        <v>15397</v>
      </c>
      <c r="M1766" t="s">
        <v>15398</v>
      </c>
      <c r="N1766" t="s">
        <v>15399</v>
      </c>
      <c r="O1766">
        <v>33.964290300000002</v>
      </c>
      <c r="P1766">
        <v>126.2929862</v>
      </c>
      <c r="R1766" t="s">
        <v>15400</v>
      </c>
      <c r="S1766" t="s">
        <v>15395</v>
      </c>
      <c r="T1766" t="s">
        <v>15401</v>
      </c>
      <c r="U1766" t="s">
        <v>15402</v>
      </c>
    </row>
    <row r="1767" spans="1:21" x14ac:dyDescent="0.3">
      <c r="A1767" t="s">
        <v>15403</v>
      </c>
      <c r="B1767" t="s">
        <v>2920</v>
      </c>
      <c r="C1767" t="s">
        <v>2921</v>
      </c>
      <c r="D1767" t="s">
        <v>15404</v>
      </c>
      <c r="E1767">
        <f>_xlfn.IFNA(VLOOKUP($F1767,지역분류!$C$2:$D$5,2,0),0)</f>
        <v>1</v>
      </c>
      <c r="F1767" t="str">
        <f>_xlfn.IFNA(INDEX(지역분류!$G$2:$G$21,MATCH($J1767,지역분류!$H$2:$H$21,0)),"테마여행")</f>
        <v>북부</v>
      </c>
      <c r="G1767" t="s">
        <v>17</v>
      </c>
      <c r="H1767" t="s">
        <v>18</v>
      </c>
      <c r="I1767" t="s">
        <v>42</v>
      </c>
      <c r="J1767" t="s">
        <v>43</v>
      </c>
      <c r="K1767" t="s">
        <v>15405</v>
      </c>
      <c r="L1767" t="s">
        <v>15405</v>
      </c>
      <c r="M1767" t="s">
        <v>6791</v>
      </c>
      <c r="N1767" t="s">
        <v>15406</v>
      </c>
      <c r="O1767">
        <v>33.473663000000002</v>
      </c>
      <c r="P1767">
        <v>126.66965</v>
      </c>
      <c r="S1767" t="s">
        <v>15404</v>
      </c>
      <c r="T1767" t="s">
        <v>15407</v>
      </c>
      <c r="U1767" t="s">
        <v>15408</v>
      </c>
    </row>
    <row r="1768" spans="1:21" x14ac:dyDescent="0.3">
      <c r="A1768" t="s">
        <v>15409</v>
      </c>
      <c r="B1768" t="s">
        <v>2920</v>
      </c>
      <c r="C1768" t="s">
        <v>2921</v>
      </c>
      <c r="D1768" t="s">
        <v>15410</v>
      </c>
      <c r="E1768">
        <f>_xlfn.IFNA(VLOOKUP($F1768,지역분류!$C$2:$D$5,2,0),0)</f>
        <v>4</v>
      </c>
      <c r="F1768" t="str">
        <f>_xlfn.IFNA(INDEX(지역분류!$G$2:$G$21,MATCH($J1768,지역분류!$H$2:$H$21,0)),"테마여행")</f>
        <v>남부</v>
      </c>
      <c r="G1768" t="s">
        <v>54</v>
      </c>
      <c r="H1768" t="s">
        <v>55</v>
      </c>
      <c r="I1768" t="s">
        <v>301</v>
      </c>
      <c r="J1768" t="s">
        <v>302</v>
      </c>
      <c r="K1768" t="s">
        <v>15411</v>
      </c>
      <c r="L1768" t="s">
        <v>15412</v>
      </c>
      <c r="M1768" t="s">
        <v>15413</v>
      </c>
      <c r="N1768" t="s">
        <v>15414</v>
      </c>
      <c r="O1768">
        <v>33.2746809</v>
      </c>
      <c r="P1768">
        <v>126.6626636</v>
      </c>
      <c r="R1768" t="s">
        <v>15415</v>
      </c>
      <c r="S1768" t="s">
        <v>15416</v>
      </c>
      <c r="T1768" t="s">
        <v>15417</v>
      </c>
      <c r="U1768" t="s">
        <v>15418</v>
      </c>
    </row>
    <row r="1769" spans="1:21" x14ac:dyDescent="0.3">
      <c r="A1769" t="s">
        <v>15419</v>
      </c>
      <c r="B1769" t="s">
        <v>2920</v>
      </c>
      <c r="C1769" t="s">
        <v>2921</v>
      </c>
      <c r="D1769" t="s">
        <v>15420</v>
      </c>
      <c r="E1769">
        <f>_xlfn.IFNA(VLOOKUP($F1769,지역분류!$C$2:$D$5,2,0),0)</f>
        <v>4</v>
      </c>
      <c r="F1769" t="str">
        <f>_xlfn.IFNA(INDEX(지역분류!$G$2:$G$21,MATCH($J1769,지역분류!$H$2:$H$21,0)),"테마여행")</f>
        <v>남부</v>
      </c>
      <c r="G1769" t="s">
        <v>54</v>
      </c>
      <c r="H1769" t="s">
        <v>55</v>
      </c>
      <c r="I1769" t="s">
        <v>56</v>
      </c>
      <c r="J1769" t="s">
        <v>57</v>
      </c>
      <c r="K1769" t="s">
        <v>15421</v>
      </c>
      <c r="L1769" t="s">
        <v>15422</v>
      </c>
      <c r="M1769" t="s">
        <v>15423</v>
      </c>
      <c r="N1769" t="s">
        <v>15424</v>
      </c>
      <c r="O1769">
        <v>33.314135800000003</v>
      </c>
      <c r="P1769">
        <v>126.3581406</v>
      </c>
      <c r="R1769" t="s">
        <v>15425</v>
      </c>
      <c r="S1769" t="s">
        <v>15420</v>
      </c>
      <c r="T1769" t="s">
        <v>15426</v>
      </c>
      <c r="U1769" t="s">
        <v>15427</v>
      </c>
    </row>
    <row r="1770" spans="1:21" x14ac:dyDescent="0.3">
      <c r="A1770" t="s">
        <v>15428</v>
      </c>
      <c r="B1770" t="s">
        <v>2920</v>
      </c>
      <c r="C1770" t="s">
        <v>2921</v>
      </c>
      <c r="D1770" t="s">
        <v>15429</v>
      </c>
      <c r="E1770">
        <f>_xlfn.IFNA(VLOOKUP($F1770,지역분류!$C$2:$D$5,2,0),0)</f>
        <v>1</v>
      </c>
      <c r="F1770" t="str">
        <f>_xlfn.IFNA(INDEX(지역분류!$G$2:$G$21,MATCH($J1770,지역분류!$H$2:$H$21,0)),"테마여행")</f>
        <v>북부</v>
      </c>
      <c r="G1770" t="s">
        <v>17</v>
      </c>
      <c r="H1770" t="s">
        <v>18</v>
      </c>
      <c r="I1770" t="s">
        <v>19</v>
      </c>
      <c r="J1770" t="s">
        <v>20</v>
      </c>
      <c r="K1770" t="s">
        <v>2923</v>
      </c>
      <c r="L1770" t="s">
        <v>2923</v>
      </c>
      <c r="M1770" t="s">
        <v>15430</v>
      </c>
      <c r="N1770" t="s">
        <v>15431</v>
      </c>
      <c r="O1770">
        <v>33.448807000000002</v>
      </c>
      <c r="P1770">
        <v>126.42422000000001</v>
      </c>
      <c r="R1770" t="s">
        <v>2926</v>
      </c>
      <c r="S1770" t="s">
        <v>15429</v>
      </c>
      <c r="T1770" t="s">
        <v>15432</v>
      </c>
      <c r="U1770" t="s">
        <v>15433</v>
      </c>
    </row>
    <row r="1771" spans="1:21" hidden="1" x14ac:dyDescent="0.3">
      <c r="A1771" t="s">
        <v>15434</v>
      </c>
      <c r="B1771" t="s">
        <v>96</v>
      </c>
      <c r="C1771" t="s">
        <v>97</v>
      </c>
      <c r="D1771" t="s">
        <v>15435</v>
      </c>
      <c r="E1771">
        <f>_xlfn.IFNA(VLOOKUP($F1771,지역분류!$C$2:$D$5,2,0),0)</f>
        <v>1</v>
      </c>
      <c r="F1771" t="str">
        <f>_xlfn.IFNA(INDEX(지역분류!$G$2:$G$21,MATCH($J1771,지역분류!$H$2:$H$21,0)),"테마여행")</f>
        <v>북부</v>
      </c>
      <c r="G1771" t="s">
        <v>17</v>
      </c>
      <c r="H1771" t="s">
        <v>18</v>
      </c>
      <c r="I1771" t="s">
        <v>19</v>
      </c>
      <c r="J1771" t="s">
        <v>20</v>
      </c>
      <c r="M1771" t="s">
        <v>15436</v>
      </c>
      <c r="N1771" t="s">
        <v>15437</v>
      </c>
      <c r="S1771" t="s">
        <v>15438</v>
      </c>
      <c r="T1771" t="s">
        <v>15439</v>
      </c>
      <c r="U1771" t="s">
        <v>15440</v>
      </c>
    </row>
    <row r="1772" spans="1:21" x14ac:dyDescent="0.3">
      <c r="A1772" t="s">
        <v>15441</v>
      </c>
      <c r="B1772" t="s">
        <v>165</v>
      </c>
      <c r="C1772" t="s">
        <v>166</v>
      </c>
      <c r="D1772" t="s">
        <v>15442</v>
      </c>
      <c r="E1772">
        <f>_xlfn.IFNA(VLOOKUP($F1772,지역분류!$C$2:$D$5,2,0),0)</f>
        <v>2</v>
      </c>
      <c r="F1772" t="str">
        <f>_xlfn.IFNA(INDEX(지역분류!$G$2:$G$21,MATCH($J1772,지역분류!$H$2:$H$21,0)),"테마여행")</f>
        <v>동부</v>
      </c>
      <c r="G1772" t="s">
        <v>54</v>
      </c>
      <c r="H1772" t="s">
        <v>55</v>
      </c>
      <c r="I1772" t="s">
        <v>187</v>
      </c>
      <c r="J1772" t="s">
        <v>188</v>
      </c>
      <c r="K1772" t="s">
        <v>15443</v>
      </c>
      <c r="L1772" t="s">
        <v>15444</v>
      </c>
      <c r="M1772" t="s">
        <v>1123</v>
      </c>
      <c r="N1772" t="s">
        <v>15445</v>
      </c>
      <c r="O1772">
        <v>33.401609999999998</v>
      </c>
      <c r="P1772">
        <v>126.89944</v>
      </c>
      <c r="R1772" t="s">
        <v>15446</v>
      </c>
      <c r="S1772" t="s">
        <v>15447</v>
      </c>
      <c r="T1772" t="s">
        <v>15448</v>
      </c>
      <c r="U1772" t="s">
        <v>15449</v>
      </c>
    </row>
    <row r="1773" spans="1:21" x14ac:dyDescent="0.3">
      <c r="A1773" t="s">
        <v>15450</v>
      </c>
      <c r="B1773" t="s">
        <v>2920</v>
      </c>
      <c r="C1773" t="s">
        <v>2921</v>
      </c>
      <c r="D1773" t="s">
        <v>15451</v>
      </c>
      <c r="E1773">
        <f>_xlfn.IFNA(VLOOKUP($F1773,지역분류!$C$2:$D$5,2,0),0)</f>
        <v>1</v>
      </c>
      <c r="F1773" t="str">
        <f>_xlfn.IFNA(INDEX(지역분류!$G$2:$G$21,MATCH($J1773,지역분류!$H$2:$H$21,0)),"테마여행")</f>
        <v>북부</v>
      </c>
      <c r="G1773" t="s">
        <v>17</v>
      </c>
      <c r="H1773" t="s">
        <v>18</v>
      </c>
      <c r="I1773" t="s">
        <v>42</v>
      </c>
      <c r="J1773" t="s">
        <v>43</v>
      </c>
      <c r="K1773" t="s">
        <v>15452</v>
      </c>
      <c r="L1773" t="s">
        <v>15452</v>
      </c>
      <c r="M1773" t="s">
        <v>15453</v>
      </c>
      <c r="N1773" t="s">
        <v>15454</v>
      </c>
      <c r="O1773">
        <v>33.507736000000001</v>
      </c>
      <c r="P1773">
        <v>126.69781999999999</v>
      </c>
      <c r="R1773" t="s">
        <v>15455</v>
      </c>
      <c r="S1773" t="s">
        <v>15456</v>
      </c>
      <c r="T1773" t="s">
        <v>15457</v>
      </c>
      <c r="U1773" t="s">
        <v>15458</v>
      </c>
    </row>
    <row r="1774" spans="1:21" x14ac:dyDescent="0.3">
      <c r="A1774" t="s">
        <v>15459</v>
      </c>
      <c r="B1774" t="s">
        <v>2920</v>
      </c>
      <c r="C1774" t="s">
        <v>2921</v>
      </c>
      <c r="D1774" t="s">
        <v>15460</v>
      </c>
      <c r="E1774">
        <f>_xlfn.IFNA(VLOOKUP($F1774,지역분류!$C$2:$D$5,2,0),0)</f>
        <v>4</v>
      </c>
      <c r="F1774" t="str">
        <f>_xlfn.IFNA(INDEX(지역분류!$G$2:$G$21,MATCH($J1774,지역분류!$H$2:$H$21,0)),"테마여행")</f>
        <v>남부</v>
      </c>
      <c r="G1774" t="s">
        <v>54</v>
      </c>
      <c r="H1774" t="s">
        <v>55</v>
      </c>
      <c r="I1774" t="s">
        <v>69</v>
      </c>
      <c r="J1774" t="s">
        <v>70</v>
      </c>
      <c r="K1774" t="s">
        <v>15461</v>
      </c>
      <c r="L1774" t="s">
        <v>15462</v>
      </c>
      <c r="M1774" t="s">
        <v>15463</v>
      </c>
      <c r="N1774" t="s">
        <v>15464</v>
      </c>
      <c r="O1774">
        <v>33.262021400000002</v>
      </c>
      <c r="P1774">
        <v>126.5607593</v>
      </c>
      <c r="R1774" t="s">
        <v>15465</v>
      </c>
      <c r="S1774" t="s">
        <v>15460</v>
      </c>
      <c r="T1774" t="s">
        <v>15466</v>
      </c>
      <c r="U1774" t="s">
        <v>15467</v>
      </c>
    </row>
    <row r="1775" spans="1:21" x14ac:dyDescent="0.3">
      <c r="A1775" t="s">
        <v>15468</v>
      </c>
      <c r="B1775" t="s">
        <v>74</v>
      </c>
      <c r="C1775" t="s">
        <v>75</v>
      </c>
      <c r="D1775" t="s">
        <v>15469</v>
      </c>
      <c r="E1775">
        <f>_xlfn.IFNA(VLOOKUP($F1775,지역분류!$C$2:$D$5,2,0),0)</f>
        <v>4</v>
      </c>
      <c r="F1775" t="str">
        <f>_xlfn.IFNA(INDEX(지역분류!$G$2:$G$21,MATCH($J1775,지역분류!$H$2:$H$21,0)),"테마여행")</f>
        <v>남부</v>
      </c>
      <c r="G1775" t="s">
        <v>54</v>
      </c>
      <c r="H1775" t="s">
        <v>55</v>
      </c>
      <c r="I1775" t="s">
        <v>69</v>
      </c>
      <c r="J1775" t="s">
        <v>70</v>
      </c>
      <c r="K1775" t="s">
        <v>15470</v>
      </c>
      <c r="L1775" t="s">
        <v>15471</v>
      </c>
      <c r="M1775" t="s">
        <v>15472</v>
      </c>
      <c r="N1775" t="s">
        <v>15473</v>
      </c>
      <c r="O1775">
        <v>33.234351199999999</v>
      </c>
      <c r="P1775">
        <v>126.51341979999999</v>
      </c>
      <c r="R1775" t="s">
        <v>15474</v>
      </c>
      <c r="S1775" t="s">
        <v>15469</v>
      </c>
      <c r="T1775" t="s">
        <v>15475</v>
      </c>
      <c r="U1775" t="s">
        <v>15476</v>
      </c>
    </row>
    <row r="1776" spans="1:21" x14ac:dyDescent="0.3">
      <c r="A1776" t="s">
        <v>15477</v>
      </c>
      <c r="B1776" t="s">
        <v>165</v>
      </c>
      <c r="C1776" t="s">
        <v>166</v>
      </c>
      <c r="D1776" t="s">
        <v>15478</v>
      </c>
      <c r="E1776">
        <f>_xlfn.IFNA(VLOOKUP($F1776,지역분류!$C$2:$D$5,2,0),0)</f>
        <v>4</v>
      </c>
      <c r="F1776" t="str">
        <f>_xlfn.IFNA(INDEX(지역분류!$G$2:$G$21,MATCH($J1776,지역분류!$H$2:$H$21,0)),"테마여행")</f>
        <v>남부</v>
      </c>
      <c r="G1776" t="s">
        <v>54</v>
      </c>
      <c r="H1776" t="s">
        <v>55</v>
      </c>
      <c r="I1776" t="s">
        <v>69</v>
      </c>
      <c r="J1776" t="s">
        <v>70</v>
      </c>
      <c r="K1776" t="s">
        <v>15479</v>
      </c>
      <c r="L1776" t="s">
        <v>15480</v>
      </c>
      <c r="M1776" t="s">
        <v>15481</v>
      </c>
      <c r="N1776" t="s">
        <v>15482</v>
      </c>
      <c r="O1776">
        <v>33.244357999999998</v>
      </c>
      <c r="P1776">
        <v>126.51108600000001</v>
      </c>
      <c r="R1776" t="s">
        <v>15483</v>
      </c>
      <c r="S1776" t="s">
        <v>15484</v>
      </c>
      <c r="T1776" t="s">
        <v>15485</v>
      </c>
      <c r="U1776" t="s">
        <v>15486</v>
      </c>
    </row>
    <row r="1777" spans="1:21" x14ac:dyDescent="0.3">
      <c r="A1777" t="s">
        <v>15487</v>
      </c>
      <c r="B1777" t="s">
        <v>165</v>
      </c>
      <c r="C1777" t="s">
        <v>166</v>
      </c>
      <c r="D1777" t="s">
        <v>15488</v>
      </c>
      <c r="E1777">
        <f>_xlfn.IFNA(VLOOKUP($F1777,지역분류!$C$2:$D$5,2,0),0)</f>
        <v>1</v>
      </c>
      <c r="F1777" t="str">
        <f>_xlfn.IFNA(INDEX(지역분류!$G$2:$G$21,MATCH($J1777,지역분류!$H$2:$H$21,0)),"테마여행")</f>
        <v>북부</v>
      </c>
      <c r="G1777" t="s">
        <v>17</v>
      </c>
      <c r="H1777" t="s">
        <v>18</v>
      </c>
      <c r="I1777" t="s">
        <v>30</v>
      </c>
      <c r="J1777" t="s">
        <v>31</v>
      </c>
      <c r="K1777" t="s">
        <v>15489</v>
      </c>
      <c r="L1777" t="s">
        <v>15490</v>
      </c>
      <c r="M1777" t="s">
        <v>15491</v>
      </c>
      <c r="N1777" t="s">
        <v>15492</v>
      </c>
      <c r="O1777">
        <v>33.500881</v>
      </c>
      <c r="P1777">
        <v>126.52049940000001</v>
      </c>
      <c r="R1777" t="s">
        <v>15493</v>
      </c>
      <c r="S1777" t="s">
        <v>15488</v>
      </c>
      <c r="T1777" t="s">
        <v>15494</v>
      </c>
      <c r="U1777" t="s">
        <v>15495</v>
      </c>
    </row>
    <row r="1778" spans="1:21" x14ac:dyDescent="0.3">
      <c r="A1778" t="s">
        <v>15496</v>
      </c>
      <c r="B1778" t="s">
        <v>2920</v>
      </c>
      <c r="C1778" t="s">
        <v>2921</v>
      </c>
      <c r="D1778" t="s">
        <v>15497</v>
      </c>
      <c r="E1778">
        <f>_xlfn.IFNA(VLOOKUP($F1778,지역분류!$C$2:$D$5,2,0),0)</f>
        <v>4</v>
      </c>
      <c r="F1778" t="str">
        <f>_xlfn.IFNA(INDEX(지역분류!$G$2:$G$21,MATCH($J1778,지역분류!$H$2:$H$21,0)),"테마여행")</f>
        <v>남부</v>
      </c>
      <c r="G1778" t="s">
        <v>54</v>
      </c>
      <c r="H1778" t="s">
        <v>55</v>
      </c>
      <c r="I1778" t="s">
        <v>301</v>
      </c>
      <c r="J1778" t="s">
        <v>302</v>
      </c>
      <c r="K1778" t="s">
        <v>15498</v>
      </c>
      <c r="L1778" t="s">
        <v>15499</v>
      </c>
      <c r="M1778" t="s">
        <v>15500</v>
      </c>
      <c r="N1778" t="s">
        <v>15501</v>
      </c>
      <c r="O1778">
        <v>33.292288900000003</v>
      </c>
      <c r="P1778">
        <v>126.7393618</v>
      </c>
      <c r="R1778" t="s">
        <v>15502</v>
      </c>
      <c r="S1778" t="s">
        <v>15497</v>
      </c>
      <c r="T1778" t="s">
        <v>15503</v>
      </c>
      <c r="U1778" t="s">
        <v>15504</v>
      </c>
    </row>
    <row r="1779" spans="1:21" x14ac:dyDescent="0.3">
      <c r="A1779" t="s">
        <v>15505</v>
      </c>
      <c r="B1779" t="s">
        <v>2920</v>
      </c>
      <c r="C1779" t="s">
        <v>2921</v>
      </c>
      <c r="D1779" t="s">
        <v>15506</v>
      </c>
      <c r="E1779">
        <f>_xlfn.IFNA(VLOOKUP($F1779,지역분류!$C$2:$D$5,2,0),0)</f>
        <v>4</v>
      </c>
      <c r="F1779" t="str">
        <f>_xlfn.IFNA(INDEX(지역분류!$G$2:$G$21,MATCH($J1779,지역분류!$H$2:$H$21,0)),"테마여행")</f>
        <v>남부</v>
      </c>
      <c r="G1779" t="s">
        <v>54</v>
      </c>
      <c r="H1779" t="s">
        <v>55</v>
      </c>
      <c r="I1779" t="s">
        <v>56</v>
      </c>
      <c r="J1779" t="s">
        <v>57</v>
      </c>
      <c r="K1779" t="s">
        <v>15507</v>
      </c>
      <c r="L1779" t="s">
        <v>15508</v>
      </c>
      <c r="M1779" t="s">
        <v>15509</v>
      </c>
      <c r="N1779" t="s">
        <v>15510</v>
      </c>
      <c r="O1779">
        <v>33.279190700000008</v>
      </c>
      <c r="P1779">
        <v>126.3177445</v>
      </c>
      <c r="Q1779" t="s">
        <v>5198</v>
      </c>
      <c r="R1779" t="s">
        <v>15511</v>
      </c>
      <c r="S1779" t="s">
        <v>15506</v>
      </c>
      <c r="T1779" t="s">
        <v>15512</v>
      </c>
      <c r="U1779" t="s">
        <v>15513</v>
      </c>
    </row>
    <row r="1780" spans="1:21" x14ac:dyDescent="0.3">
      <c r="A1780" t="s">
        <v>15514</v>
      </c>
      <c r="B1780" t="s">
        <v>2920</v>
      </c>
      <c r="C1780" t="s">
        <v>2921</v>
      </c>
      <c r="D1780" t="s">
        <v>15515</v>
      </c>
      <c r="E1780">
        <f>_xlfn.IFNA(VLOOKUP($F1780,지역분류!$C$2:$D$5,2,0),0)</f>
        <v>4</v>
      </c>
      <c r="F1780" t="str">
        <f>_xlfn.IFNA(INDEX(지역분류!$G$2:$G$21,MATCH($J1780,지역분류!$H$2:$H$21,0)),"테마여행")</f>
        <v>남부</v>
      </c>
      <c r="G1780" t="s">
        <v>54</v>
      </c>
      <c r="H1780" t="s">
        <v>55</v>
      </c>
      <c r="I1780" t="s">
        <v>69</v>
      </c>
      <c r="J1780" t="s">
        <v>70</v>
      </c>
      <c r="K1780" t="s">
        <v>15516</v>
      </c>
      <c r="L1780" t="s">
        <v>15517</v>
      </c>
      <c r="M1780" t="s">
        <v>5099</v>
      </c>
      <c r="N1780" t="s">
        <v>15518</v>
      </c>
      <c r="O1780">
        <v>33.252420700000002</v>
      </c>
      <c r="P1780">
        <v>126.4428121</v>
      </c>
      <c r="R1780" t="s">
        <v>15519</v>
      </c>
      <c r="S1780" t="s">
        <v>15515</v>
      </c>
      <c r="T1780" t="s">
        <v>15520</v>
      </c>
      <c r="U1780" t="s">
        <v>15521</v>
      </c>
    </row>
    <row r="1781" spans="1:21" x14ac:dyDescent="0.3">
      <c r="A1781" t="s">
        <v>15522</v>
      </c>
      <c r="B1781" t="s">
        <v>74</v>
      </c>
      <c r="C1781" t="s">
        <v>75</v>
      </c>
      <c r="D1781" t="s">
        <v>15523</v>
      </c>
      <c r="E1781">
        <f>_xlfn.IFNA(VLOOKUP($F1781,지역분류!$C$2:$D$5,2,0),0)</f>
        <v>1</v>
      </c>
      <c r="F1781" t="str">
        <f>_xlfn.IFNA(INDEX(지역분류!$G$2:$G$21,MATCH($J1781,지역분류!$H$2:$H$21,0)),"테마여행")</f>
        <v>북부</v>
      </c>
      <c r="G1781" t="s">
        <v>17</v>
      </c>
      <c r="H1781" t="s">
        <v>18</v>
      </c>
      <c r="I1781" t="s">
        <v>42</v>
      </c>
      <c r="J1781" t="s">
        <v>43</v>
      </c>
      <c r="K1781" t="s">
        <v>15524</v>
      </c>
      <c r="L1781" t="s">
        <v>15525</v>
      </c>
      <c r="M1781" t="s">
        <v>15526</v>
      </c>
      <c r="N1781" t="s">
        <v>15527</v>
      </c>
      <c r="O1781">
        <v>33.427617599999998</v>
      </c>
      <c r="P1781">
        <v>126.66658030000001</v>
      </c>
      <c r="R1781" t="s">
        <v>15528</v>
      </c>
      <c r="S1781" t="s">
        <v>15529</v>
      </c>
      <c r="T1781" t="s">
        <v>15530</v>
      </c>
      <c r="U1781" t="s">
        <v>15531</v>
      </c>
    </row>
    <row r="1782" spans="1:21" x14ac:dyDescent="0.3">
      <c r="A1782" t="s">
        <v>15532</v>
      </c>
      <c r="B1782" t="s">
        <v>74</v>
      </c>
      <c r="C1782" t="s">
        <v>75</v>
      </c>
      <c r="D1782" t="s">
        <v>15533</v>
      </c>
      <c r="E1782">
        <f>_xlfn.IFNA(VLOOKUP($F1782,지역분류!$C$2:$D$5,2,0),0)</f>
        <v>4</v>
      </c>
      <c r="F1782" t="str">
        <f>_xlfn.IFNA(INDEX(지역분류!$G$2:$G$21,MATCH($J1782,지역분류!$H$2:$H$21,0)),"테마여행")</f>
        <v>남부</v>
      </c>
      <c r="G1782" t="s">
        <v>54</v>
      </c>
      <c r="H1782" t="s">
        <v>55</v>
      </c>
      <c r="I1782" t="s">
        <v>56</v>
      </c>
      <c r="J1782" t="s">
        <v>57</v>
      </c>
      <c r="K1782" t="s">
        <v>15534</v>
      </c>
      <c r="L1782" t="s">
        <v>15535</v>
      </c>
      <c r="M1782" t="s">
        <v>15536</v>
      </c>
      <c r="N1782" t="s">
        <v>15537</v>
      </c>
      <c r="O1782">
        <v>33.236429999999999</v>
      </c>
      <c r="P1782">
        <v>126.31268</v>
      </c>
      <c r="Q1782" t="s">
        <v>3704</v>
      </c>
      <c r="R1782" t="s">
        <v>15538</v>
      </c>
      <c r="S1782" t="s">
        <v>15539</v>
      </c>
      <c r="T1782" t="s">
        <v>15540</v>
      </c>
      <c r="U1782" t="s">
        <v>15541</v>
      </c>
    </row>
    <row r="1783" spans="1:21" hidden="1" x14ac:dyDescent="0.3">
      <c r="A1783" t="s">
        <v>15542</v>
      </c>
      <c r="B1783" t="s">
        <v>96</v>
      </c>
      <c r="C1783" t="s">
        <v>97</v>
      </c>
      <c r="D1783" t="s">
        <v>15543</v>
      </c>
      <c r="E1783">
        <f>_xlfn.IFNA(VLOOKUP($F1783,지역분류!$C$2:$D$5,2,0),0)</f>
        <v>4</v>
      </c>
      <c r="F1783" t="str">
        <f>_xlfn.IFNA(INDEX(지역분류!$G$2:$G$21,MATCH($J1783,지역분류!$H$2:$H$21,0)),"테마여행")</f>
        <v>남부</v>
      </c>
      <c r="G1783" t="s">
        <v>54</v>
      </c>
      <c r="H1783" t="s">
        <v>55</v>
      </c>
      <c r="I1783" t="s">
        <v>56</v>
      </c>
      <c r="J1783" t="s">
        <v>57</v>
      </c>
      <c r="M1783" t="s">
        <v>15544</v>
      </c>
      <c r="N1783" t="s">
        <v>15545</v>
      </c>
      <c r="S1783" t="s">
        <v>15543</v>
      </c>
      <c r="T1783" t="s">
        <v>15546</v>
      </c>
      <c r="U1783" t="s">
        <v>15547</v>
      </c>
    </row>
    <row r="1784" spans="1:21" x14ac:dyDescent="0.3">
      <c r="A1784" t="s">
        <v>15548</v>
      </c>
      <c r="B1784" t="s">
        <v>165</v>
      </c>
      <c r="C1784" t="s">
        <v>166</v>
      </c>
      <c r="D1784" t="s">
        <v>15549</v>
      </c>
      <c r="E1784">
        <f>_xlfn.IFNA(VLOOKUP($F1784,지역분류!$C$2:$D$5,2,0),0)</f>
        <v>1</v>
      </c>
      <c r="F1784" t="str">
        <f>_xlfn.IFNA(INDEX(지역분류!$G$2:$G$21,MATCH($J1784,지역분류!$H$2:$H$21,0)),"테마여행")</f>
        <v>북부</v>
      </c>
      <c r="G1784" t="s">
        <v>17</v>
      </c>
      <c r="H1784" t="s">
        <v>18</v>
      </c>
      <c r="I1784" t="s">
        <v>30</v>
      </c>
      <c r="J1784" t="s">
        <v>31</v>
      </c>
      <c r="K1784" t="s">
        <v>15550</v>
      </c>
      <c r="L1784" t="s">
        <v>15551</v>
      </c>
      <c r="M1784" t="s">
        <v>15552</v>
      </c>
      <c r="N1784" t="s">
        <v>15553</v>
      </c>
      <c r="O1784">
        <v>33.517740000000003</v>
      </c>
      <c r="P1784">
        <v>126.4878545</v>
      </c>
      <c r="R1784" t="s">
        <v>15554</v>
      </c>
      <c r="S1784" t="s">
        <v>15555</v>
      </c>
      <c r="T1784" t="s">
        <v>15556</v>
      </c>
      <c r="U1784" t="s">
        <v>15557</v>
      </c>
    </row>
    <row r="1785" spans="1:21" x14ac:dyDescent="0.3">
      <c r="A1785" t="s">
        <v>15558</v>
      </c>
      <c r="B1785" t="s">
        <v>165</v>
      </c>
      <c r="C1785" t="s">
        <v>166</v>
      </c>
      <c r="D1785" t="s">
        <v>15559</v>
      </c>
      <c r="E1785">
        <f>_xlfn.IFNA(VLOOKUP($F1785,지역분류!$C$2:$D$5,2,0),0)</f>
        <v>3</v>
      </c>
      <c r="F1785" t="str">
        <f>_xlfn.IFNA(INDEX(지역분류!$G$2:$G$21,MATCH($J1785,지역분류!$H$2:$H$21,0)),"테마여행")</f>
        <v>서부</v>
      </c>
      <c r="G1785" t="s">
        <v>54</v>
      </c>
      <c r="H1785" t="s">
        <v>55</v>
      </c>
      <c r="I1785" t="s">
        <v>1090</v>
      </c>
      <c r="J1785" t="s">
        <v>1091</v>
      </c>
      <c r="K1785" t="s">
        <v>15560</v>
      </c>
      <c r="L1785" t="s">
        <v>15561</v>
      </c>
      <c r="M1785" t="s">
        <v>1123</v>
      </c>
      <c r="N1785" t="s">
        <v>15562</v>
      </c>
      <c r="O1785">
        <v>33.270263999999997</v>
      </c>
      <c r="P1785">
        <v>126.2004199</v>
      </c>
      <c r="R1785" t="s">
        <v>15563</v>
      </c>
      <c r="S1785" t="s">
        <v>15564</v>
      </c>
      <c r="T1785" t="s">
        <v>15565</v>
      </c>
      <c r="U1785" t="s">
        <v>15566</v>
      </c>
    </row>
    <row r="1786" spans="1:21" x14ac:dyDescent="0.3">
      <c r="A1786" t="s">
        <v>15567</v>
      </c>
      <c r="B1786" t="s">
        <v>165</v>
      </c>
      <c r="C1786" t="s">
        <v>166</v>
      </c>
      <c r="D1786" t="s">
        <v>15568</v>
      </c>
      <c r="E1786">
        <f>_xlfn.IFNA(VLOOKUP($F1786,지역분류!$C$2:$D$5,2,0),0)</f>
        <v>2</v>
      </c>
      <c r="F1786" t="str">
        <f>_xlfn.IFNA(INDEX(지역분류!$G$2:$G$21,MATCH($J1786,지역분류!$H$2:$H$21,0)),"테마여행")</f>
        <v>동부</v>
      </c>
      <c r="G1786" t="s">
        <v>54</v>
      </c>
      <c r="H1786" t="s">
        <v>55</v>
      </c>
      <c r="I1786" t="s">
        <v>187</v>
      </c>
      <c r="J1786" t="s">
        <v>188</v>
      </c>
      <c r="K1786" t="s">
        <v>15569</v>
      </c>
      <c r="L1786" t="s">
        <v>15570</v>
      </c>
      <c r="M1786" t="s">
        <v>15571</v>
      </c>
      <c r="N1786" t="s">
        <v>15572</v>
      </c>
      <c r="O1786">
        <v>33.4667192</v>
      </c>
      <c r="P1786">
        <v>126.9350943</v>
      </c>
      <c r="R1786" t="s">
        <v>15573</v>
      </c>
      <c r="S1786" t="s">
        <v>15568</v>
      </c>
      <c r="T1786" t="s">
        <v>15574</v>
      </c>
      <c r="U1786" t="s">
        <v>15575</v>
      </c>
    </row>
    <row r="1787" spans="1:21" x14ac:dyDescent="0.3">
      <c r="A1787" t="s">
        <v>15576</v>
      </c>
      <c r="B1787" t="s">
        <v>2920</v>
      </c>
      <c r="C1787" t="s">
        <v>2921</v>
      </c>
      <c r="D1787" t="s">
        <v>15577</v>
      </c>
      <c r="E1787">
        <f>_xlfn.IFNA(VLOOKUP($F1787,지역분류!$C$2:$D$5,2,0),0)</f>
        <v>1</v>
      </c>
      <c r="F1787" t="str">
        <f>_xlfn.IFNA(INDEX(지역분류!$G$2:$G$21,MATCH($J1787,지역분류!$H$2:$H$21,0)),"테마여행")</f>
        <v>북부</v>
      </c>
      <c r="G1787" t="s">
        <v>17</v>
      </c>
      <c r="H1787" t="s">
        <v>18</v>
      </c>
      <c r="I1787" t="s">
        <v>30</v>
      </c>
      <c r="J1787" t="s">
        <v>31</v>
      </c>
      <c r="K1787" t="s">
        <v>15578</v>
      </c>
      <c r="L1787" t="s">
        <v>15578</v>
      </c>
      <c r="M1787" t="s">
        <v>15579</v>
      </c>
      <c r="N1787" t="s">
        <v>15580</v>
      </c>
      <c r="O1787">
        <v>33.439749999999997</v>
      </c>
      <c r="P1787">
        <v>126.56141</v>
      </c>
      <c r="S1787" t="s">
        <v>15581</v>
      </c>
      <c r="T1787" t="s">
        <v>15582</v>
      </c>
      <c r="U1787" t="s">
        <v>15583</v>
      </c>
    </row>
    <row r="1788" spans="1:21" x14ac:dyDescent="0.3">
      <c r="A1788" t="s">
        <v>15584</v>
      </c>
      <c r="B1788" t="s">
        <v>165</v>
      </c>
      <c r="C1788" t="s">
        <v>166</v>
      </c>
      <c r="D1788" t="s">
        <v>15585</v>
      </c>
      <c r="E1788">
        <f>_xlfn.IFNA(VLOOKUP($F1788,지역분류!$C$2:$D$5,2,0),0)</f>
        <v>4</v>
      </c>
      <c r="F1788" t="str">
        <f>_xlfn.IFNA(INDEX(지역분류!$G$2:$G$21,MATCH($J1788,지역분류!$H$2:$H$21,0)),"테마여행")</f>
        <v>남부</v>
      </c>
      <c r="G1788" t="s">
        <v>54</v>
      </c>
      <c r="H1788" t="s">
        <v>55</v>
      </c>
      <c r="I1788" t="s">
        <v>56</v>
      </c>
      <c r="J1788" t="s">
        <v>57</v>
      </c>
      <c r="K1788" t="s">
        <v>15586</v>
      </c>
      <c r="L1788" t="s">
        <v>15587</v>
      </c>
      <c r="M1788" t="s">
        <v>15588</v>
      </c>
      <c r="N1788" t="s">
        <v>15589</v>
      </c>
      <c r="O1788">
        <v>33.242357900000002</v>
      </c>
      <c r="P1788">
        <v>126.3693253</v>
      </c>
      <c r="R1788" t="s">
        <v>15590</v>
      </c>
      <c r="S1788" t="s">
        <v>15591</v>
      </c>
      <c r="T1788" t="s">
        <v>15592</v>
      </c>
      <c r="U1788" t="s">
        <v>15593</v>
      </c>
    </row>
    <row r="1789" spans="1:21" x14ac:dyDescent="0.3">
      <c r="A1789" t="s">
        <v>15594</v>
      </c>
      <c r="B1789" t="s">
        <v>2920</v>
      </c>
      <c r="C1789" t="s">
        <v>2921</v>
      </c>
      <c r="D1789" t="s">
        <v>15595</v>
      </c>
      <c r="E1789">
        <f>_xlfn.IFNA(VLOOKUP($F1789,지역분류!$C$2:$D$5,2,0),0)</f>
        <v>1</v>
      </c>
      <c r="F1789" t="str">
        <f>_xlfn.IFNA(INDEX(지역분류!$G$2:$G$21,MATCH($J1789,지역분류!$H$2:$H$21,0)),"테마여행")</f>
        <v>북부</v>
      </c>
      <c r="G1789" t="s">
        <v>17</v>
      </c>
      <c r="H1789" t="s">
        <v>18</v>
      </c>
      <c r="I1789" t="s">
        <v>30</v>
      </c>
      <c r="J1789" t="s">
        <v>31</v>
      </c>
      <c r="K1789" t="s">
        <v>15596</v>
      </c>
      <c r="L1789" t="s">
        <v>15596</v>
      </c>
      <c r="M1789" t="s">
        <v>15597</v>
      </c>
      <c r="N1789" t="s">
        <v>15598</v>
      </c>
      <c r="O1789">
        <v>33.500210000000003</v>
      </c>
      <c r="P1789">
        <v>126.45968000000001</v>
      </c>
      <c r="R1789" t="s">
        <v>72</v>
      </c>
      <c r="S1789" t="s">
        <v>15595</v>
      </c>
      <c r="T1789" t="s">
        <v>15599</v>
      </c>
      <c r="U1789" t="s">
        <v>15600</v>
      </c>
    </row>
    <row r="1790" spans="1:21" hidden="1" x14ac:dyDescent="0.3">
      <c r="A1790" t="s">
        <v>15601</v>
      </c>
      <c r="B1790" t="s">
        <v>96</v>
      </c>
      <c r="C1790" t="s">
        <v>97</v>
      </c>
      <c r="D1790" t="s">
        <v>15602</v>
      </c>
      <c r="E1790">
        <f>_xlfn.IFNA(VLOOKUP($F1790,지역분류!$C$2:$D$5,2,0),0)</f>
        <v>1</v>
      </c>
      <c r="F1790" t="str">
        <f>_xlfn.IFNA(INDEX(지역분류!$G$2:$G$21,MATCH($J1790,지역분류!$H$2:$H$21,0)),"테마여행")</f>
        <v>북부</v>
      </c>
      <c r="G1790" t="s">
        <v>17</v>
      </c>
      <c r="H1790" t="s">
        <v>18</v>
      </c>
      <c r="I1790" t="s">
        <v>30</v>
      </c>
      <c r="J1790" t="s">
        <v>31</v>
      </c>
      <c r="M1790" t="s">
        <v>15603</v>
      </c>
      <c r="N1790" t="s">
        <v>15604</v>
      </c>
      <c r="S1790" t="s">
        <v>15602</v>
      </c>
      <c r="T1790" t="s">
        <v>15605</v>
      </c>
      <c r="U1790" t="s">
        <v>15606</v>
      </c>
    </row>
    <row r="1791" spans="1:21" x14ac:dyDescent="0.3">
      <c r="A1791" t="s">
        <v>15607</v>
      </c>
      <c r="B1791" t="s">
        <v>2920</v>
      </c>
      <c r="C1791" t="s">
        <v>2921</v>
      </c>
      <c r="D1791" t="s">
        <v>15608</v>
      </c>
      <c r="E1791">
        <f>_xlfn.IFNA(VLOOKUP($F1791,지역분류!$C$2:$D$5,2,0),0)</f>
        <v>4</v>
      </c>
      <c r="F1791" t="str">
        <f>_xlfn.IFNA(INDEX(지역분류!$G$2:$G$21,MATCH($J1791,지역분류!$H$2:$H$21,0)),"테마여행")</f>
        <v>남부</v>
      </c>
      <c r="G1791" t="s">
        <v>54</v>
      </c>
      <c r="H1791" t="s">
        <v>55</v>
      </c>
      <c r="I1791" t="s">
        <v>56</v>
      </c>
      <c r="J1791" t="s">
        <v>57</v>
      </c>
      <c r="K1791" t="s">
        <v>15165</v>
      </c>
      <c r="L1791" t="s">
        <v>15165</v>
      </c>
      <c r="M1791" t="s">
        <v>15609</v>
      </c>
      <c r="N1791" t="s">
        <v>15610</v>
      </c>
      <c r="O1791">
        <v>33.237034000000001</v>
      </c>
      <c r="P1791">
        <v>126.30206</v>
      </c>
      <c r="R1791" t="s">
        <v>72</v>
      </c>
      <c r="S1791" t="s">
        <v>15608</v>
      </c>
      <c r="T1791" t="s">
        <v>15611</v>
      </c>
      <c r="U1791" t="s">
        <v>15612</v>
      </c>
    </row>
    <row r="1792" spans="1:21" x14ac:dyDescent="0.3">
      <c r="A1792" t="s">
        <v>15613</v>
      </c>
      <c r="B1792" t="s">
        <v>165</v>
      </c>
      <c r="C1792" t="s">
        <v>166</v>
      </c>
      <c r="D1792" t="s">
        <v>15614</v>
      </c>
      <c r="E1792">
        <f>_xlfn.IFNA(VLOOKUP($F1792,지역분류!$C$2:$D$5,2,0),0)</f>
        <v>1</v>
      </c>
      <c r="F1792" t="str">
        <f>_xlfn.IFNA(INDEX(지역분류!$G$2:$G$21,MATCH($J1792,지역분류!$H$2:$H$21,0)),"테마여행")</f>
        <v>북부</v>
      </c>
      <c r="G1792" t="s">
        <v>392</v>
      </c>
      <c r="H1792" t="s">
        <v>393</v>
      </c>
      <c r="I1792" t="s">
        <v>424</v>
      </c>
      <c r="J1792" t="s">
        <v>42073</v>
      </c>
      <c r="K1792" t="s">
        <v>15615</v>
      </c>
      <c r="L1792" t="s">
        <v>15616</v>
      </c>
      <c r="M1792" t="s">
        <v>15617</v>
      </c>
      <c r="N1792" t="s">
        <v>15618</v>
      </c>
      <c r="O1792">
        <v>33.9407882</v>
      </c>
      <c r="P1792">
        <v>126.3238417</v>
      </c>
      <c r="R1792" t="s">
        <v>15619</v>
      </c>
      <c r="S1792" t="s">
        <v>15620</v>
      </c>
      <c r="T1792" t="s">
        <v>15621</v>
      </c>
      <c r="U1792" t="s">
        <v>15622</v>
      </c>
    </row>
    <row r="1793" spans="1:21" x14ac:dyDescent="0.3">
      <c r="A1793" t="s">
        <v>15623</v>
      </c>
      <c r="B1793" t="s">
        <v>165</v>
      </c>
      <c r="C1793" t="s">
        <v>166</v>
      </c>
      <c r="D1793" t="s">
        <v>15624</v>
      </c>
      <c r="E1793">
        <f>_xlfn.IFNA(VLOOKUP($F1793,지역분류!$C$2:$D$5,2,0),0)</f>
        <v>3</v>
      </c>
      <c r="F1793" t="str">
        <f>_xlfn.IFNA(INDEX(지역분류!$G$2:$G$21,MATCH($J1793,지역분류!$H$2:$H$21,0)),"테마여행")</f>
        <v>서부</v>
      </c>
      <c r="G1793" t="s">
        <v>17</v>
      </c>
      <c r="H1793" t="s">
        <v>18</v>
      </c>
      <c r="I1793" t="s">
        <v>77</v>
      </c>
      <c r="J1793" t="s">
        <v>78</v>
      </c>
      <c r="K1793" t="s">
        <v>15625</v>
      </c>
      <c r="L1793" t="s">
        <v>15626</v>
      </c>
      <c r="M1793" t="s">
        <v>15627</v>
      </c>
      <c r="N1793" t="s">
        <v>15628</v>
      </c>
      <c r="O1793">
        <v>33.386616600000004</v>
      </c>
      <c r="P1793">
        <v>126.23177939999999</v>
      </c>
      <c r="R1793" t="s">
        <v>15629</v>
      </c>
      <c r="S1793" t="s">
        <v>15630</v>
      </c>
      <c r="T1793" t="s">
        <v>15631</v>
      </c>
      <c r="U1793" t="s">
        <v>15632</v>
      </c>
    </row>
    <row r="1794" spans="1:21" x14ac:dyDescent="0.3">
      <c r="A1794" t="s">
        <v>15633</v>
      </c>
      <c r="B1794" t="s">
        <v>2920</v>
      </c>
      <c r="C1794" t="s">
        <v>2921</v>
      </c>
      <c r="D1794" t="s">
        <v>15634</v>
      </c>
      <c r="E1794">
        <f>_xlfn.IFNA(VLOOKUP($F1794,지역분류!$C$2:$D$5,2,0),0)</f>
        <v>1</v>
      </c>
      <c r="F1794" t="str">
        <f>_xlfn.IFNA(INDEX(지역분류!$G$2:$G$21,MATCH($J1794,지역분류!$H$2:$H$21,0)),"테마여행")</f>
        <v>북부</v>
      </c>
      <c r="G1794" t="s">
        <v>17</v>
      </c>
      <c r="H1794" t="s">
        <v>18</v>
      </c>
      <c r="I1794" t="s">
        <v>30</v>
      </c>
      <c r="J1794" t="s">
        <v>31</v>
      </c>
      <c r="K1794" t="s">
        <v>15635</v>
      </c>
      <c r="L1794" t="s">
        <v>15636</v>
      </c>
      <c r="M1794" t="s">
        <v>15637</v>
      </c>
      <c r="N1794" t="s">
        <v>15638</v>
      </c>
      <c r="O1794">
        <v>33.962448999999999</v>
      </c>
      <c r="P1794">
        <v>126.2955716</v>
      </c>
      <c r="R1794" t="s">
        <v>72</v>
      </c>
      <c r="S1794" t="s">
        <v>15639</v>
      </c>
      <c r="T1794" t="s">
        <v>15640</v>
      </c>
      <c r="U1794" t="s">
        <v>15641</v>
      </c>
    </row>
    <row r="1795" spans="1:21" x14ac:dyDescent="0.3">
      <c r="A1795" t="s">
        <v>15642</v>
      </c>
      <c r="B1795" t="s">
        <v>2920</v>
      </c>
      <c r="C1795" t="s">
        <v>2921</v>
      </c>
      <c r="D1795" t="s">
        <v>15643</v>
      </c>
      <c r="E1795">
        <f>_xlfn.IFNA(VLOOKUP($F1795,지역분류!$C$2:$D$5,2,0),0)</f>
        <v>4</v>
      </c>
      <c r="F1795" t="str">
        <f>_xlfn.IFNA(INDEX(지역분류!$G$2:$G$21,MATCH($J1795,지역분류!$H$2:$H$21,0)),"테마여행")</f>
        <v>남부</v>
      </c>
      <c r="G1795" t="s">
        <v>54</v>
      </c>
      <c r="H1795" t="s">
        <v>55</v>
      </c>
      <c r="I1795" t="s">
        <v>69</v>
      </c>
      <c r="J1795" t="s">
        <v>70</v>
      </c>
      <c r="K1795" t="s">
        <v>15644</v>
      </c>
      <c r="L1795" t="s">
        <v>15645</v>
      </c>
      <c r="M1795" t="s">
        <v>15646</v>
      </c>
      <c r="N1795" t="s">
        <v>15647</v>
      </c>
      <c r="O1795">
        <v>33.240661500000002</v>
      </c>
      <c r="P1795">
        <v>126.6024596</v>
      </c>
      <c r="R1795" t="s">
        <v>15648</v>
      </c>
      <c r="S1795" t="s">
        <v>15643</v>
      </c>
      <c r="T1795" t="s">
        <v>15649</v>
      </c>
      <c r="U1795" t="s">
        <v>15650</v>
      </c>
    </row>
    <row r="1796" spans="1:21" x14ac:dyDescent="0.3">
      <c r="A1796" t="s">
        <v>15651</v>
      </c>
      <c r="B1796" t="s">
        <v>14</v>
      </c>
      <c r="C1796" t="s">
        <v>15</v>
      </c>
      <c r="D1796" t="s">
        <v>15652</v>
      </c>
      <c r="E1796">
        <f>_xlfn.IFNA(VLOOKUP($F1796,지역분류!$C$2:$D$5,2,0),0)</f>
        <v>1</v>
      </c>
      <c r="F1796" t="str">
        <f>_xlfn.IFNA(INDEX(지역분류!$G$2:$G$21,MATCH($J1796,지역분류!$H$2:$H$21,0)),"테마여행")</f>
        <v>북부</v>
      </c>
      <c r="G1796" t="s">
        <v>17</v>
      </c>
      <c r="H1796" t="s">
        <v>18</v>
      </c>
      <c r="I1796" t="s">
        <v>30</v>
      </c>
      <c r="J1796" t="s">
        <v>31</v>
      </c>
      <c r="K1796" t="s">
        <v>15653</v>
      </c>
      <c r="L1796" t="s">
        <v>15654</v>
      </c>
      <c r="M1796" t="s">
        <v>15655</v>
      </c>
      <c r="N1796" t="s">
        <v>15656</v>
      </c>
      <c r="O1796">
        <v>33.516615799999997</v>
      </c>
      <c r="P1796">
        <v>126.50412439999999</v>
      </c>
      <c r="R1796" t="s">
        <v>15657</v>
      </c>
      <c r="S1796" t="s">
        <v>15652</v>
      </c>
      <c r="T1796" t="s">
        <v>15658</v>
      </c>
      <c r="U1796" t="s">
        <v>15659</v>
      </c>
    </row>
    <row r="1797" spans="1:21" x14ac:dyDescent="0.3">
      <c r="A1797" t="s">
        <v>15660</v>
      </c>
      <c r="B1797" t="s">
        <v>2920</v>
      </c>
      <c r="C1797" t="s">
        <v>2921</v>
      </c>
      <c r="D1797" t="s">
        <v>15661</v>
      </c>
      <c r="E1797">
        <f>_xlfn.IFNA(VLOOKUP($F1797,지역분류!$C$2:$D$5,2,0),0)</f>
        <v>2</v>
      </c>
      <c r="F1797" t="str">
        <f>_xlfn.IFNA(INDEX(지역분류!$G$2:$G$21,MATCH($J1797,지역분류!$H$2:$H$21,0)),"테마여행")</f>
        <v>동부</v>
      </c>
      <c r="G1797" t="s">
        <v>17</v>
      </c>
      <c r="H1797" t="s">
        <v>18</v>
      </c>
      <c r="I1797" t="s">
        <v>111</v>
      </c>
      <c r="J1797" t="s">
        <v>112</v>
      </c>
      <c r="K1797" t="s">
        <v>15662</v>
      </c>
      <c r="L1797" t="s">
        <v>15663</v>
      </c>
      <c r="M1797" t="s">
        <v>15664</v>
      </c>
      <c r="N1797" t="s">
        <v>15665</v>
      </c>
      <c r="O1797">
        <v>33.515704900000003</v>
      </c>
      <c r="P1797">
        <v>126.8864438</v>
      </c>
      <c r="R1797" t="s">
        <v>15666</v>
      </c>
      <c r="S1797" t="s">
        <v>15661</v>
      </c>
      <c r="T1797" t="s">
        <v>15667</v>
      </c>
      <c r="U1797" t="s">
        <v>15668</v>
      </c>
    </row>
    <row r="1798" spans="1:21" hidden="1" x14ac:dyDescent="0.3">
      <c r="A1798" t="s">
        <v>15669</v>
      </c>
      <c r="B1798" t="s">
        <v>96</v>
      </c>
      <c r="C1798" t="s">
        <v>97</v>
      </c>
      <c r="D1798" t="s">
        <v>15670</v>
      </c>
      <c r="E1798">
        <f>_xlfn.IFNA(VLOOKUP($F1798,지역분류!$C$2:$D$5,2,0),0)</f>
        <v>2</v>
      </c>
      <c r="F1798" t="str">
        <f>_xlfn.IFNA(INDEX(지역분류!$G$2:$G$21,MATCH($J1798,지역분류!$H$2:$H$21,0)),"테마여행")</f>
        <v>동부</v>
      </c>
      <c r="G1798" t="s">
        <v>17</v>
      </c>
      <c r="H1798" t="s">
        <v>18</v>
      </c>
      <c r="I1798" t="s">
        <v>111</v>
      </c>
      <c r="J1798" t="s">
        <v>112</v>
      </c>
      <c r="M1798" t="s">
        <v>15671</v>
      </c>
      <c r="N1798" t="s">
        <v>15672</v>
      </c>
      <c r="S1798" t="s">
        <v>15670</v>
      </c>
      <c r="T1798" t="s">
        <v>15673</v>
      </c>
      <c r="U1798" t="s">
        <v>15674</v>
      </c>
    </row>
    <row r="1799" spans="1:21" x14ac:dyDescent="0.3">
      <c r="A1799" t="s">
        <v>15675</v>
      </c>
      <c r="B1799" t="s">
        <v>165</v>
      </c>
      <c r="C1799" t="s">
        <v>166</v>
      </c>
      <c r="D1799" t="s">
        <v>15676</v>
      </c>
      <c r="E1799">
        <f>_xlfn.IFNA(VLOOKUP($F1799,지역분류!$C$2:$D$5,2,0),0)</f>
        <v>1</v>
      </c>
      <c r="F1799" t="str">
        <f>_xlfn.IFNA(INDEX(지역분류!$G$2:$G$21,MATCH($J1799,지역분류!$H$2:$H$21,0)),"테마여행")</f>
        <v>북부</v>
      </c>
      <c r="G1799" t="s">
        <v>17</v>
      </c>
      <c r="H1799" t="s">
        <v>18</v>
      </c>
      <c r="I1799" t="s">
        <v>30</v>
      </c>
      <c r="J1799" t="s">
        <v>31</v>
      </c>
      <c r="K1799" t="s">
        <v>15677</v>
      </c>
      <c r="L1799" t="s">
        <v>15678</v>
      </c>
      <c r="M1799" t="s">
        <v>15679</v>
      </c>
      <c r="N1799" t="s">
        <v>15680</v>
      </c>
      <c r="O1799">
        <v>33.496677099999999</v>
      </c>
      <c r="P1799">
        <v>126.495282</v>
      </c>
      <c r="R1799" t="s">
        <v>15681</v>
      </c>
      <c r="S1799" t="s">
        <v>15682</v>
      </c>
      <c r="T1799" t="s">
        <v>15683</v>
      </c>
      <c r="U1799" t="s">
        <v>15684</v>
      </c>
    </row>
    <row r="1800" spans="1:21" x14ac:dyDescent="0.3">
      <c r="A1800" t="s">
        <v>15685</v>
      </c>
      <c r="B1800" t="s">
        <v>14</v>
      </c>
      <c r="C1800" t="s">
        <v>15</v>
      </c>
      <c r="D1800" t="s">
        <v>15686</v>
      </c>
      <c r="E1800">
        <f>_xlfn.IFNA(VLOOKUP($F1800,지역분류!$C$2:$D$5,2,0),0)</f>
        <v>2</v>
      </c>
      <c r="F1800" t="str">
        <f>_xlfn.IFNA(INDEX(지역분류!$G$2:$G$21,MATCH($J1800,지역분류!$H$2:$H$21,0)),"테마여행")</f>
        <v>동부</v>
      </c>
      <c r="G1800" t="s">
        <v>17</v>
      </c>
      <c r="H1800" t="s">
        <v>18</v>
      </c>
      <c r="I1800" t="s">
        <v>111</v>
      </c>
      <c r="J1800" t="s">
        <v>112</v>
      </c>
      <c r="K1800" t="s">
        <v>15687</v>
      </c>
      <c r="L1800" t="s">
        <v>15688</v>
      </c>
      <c r="M1800" t="s">
        <v>15689</v>
      </c>
      <c r="N1800" t="s">
        <v>15690</v>
      </c>
      <c r="O1800">
        <v>33.527000600000001</v>
      </c>
      <c r="P1800">
        <v>126.8509414</v>
      </c>
      <c r="R1800" t="s">
        <v>15691</v>
      </c>
      <c r="S1800" t="s">
        <v>15686</v>
      </c>
      <c r="T1800" t="s">
        <v>15692</v>
      </c>
      <c r="U1800" t="s">
        <v>15693</v>
      </c>
    </row>
    <row r="1801" spans="1:21" x14ac:dyDescent="0.3">
      <c r="A1801" t="s">
        <v>15694</v>
      </c>
      <c r="B1801" t="s">
        <v>2920</v>
      </c>
      <c r="C1801" t="s">
        <v>2921</v>
      </c>
      <c r="D1801" t="s">
        <v>15695</v>
      </c>
      <c r="E1801">
        <f>_xlfn.IFNA(VLOOKUP($F1801,지역분류!$C$2:$D$5,2,0),0)</f>
        <v>1</v>
      </c>
      <c r="F1801" t="str">
        <f>_xlfn.IFNA(INDEX(지역분류!$G$2:$G$21,MATCH($J1801,지역분류!$H$2:$H$21,0)),"테마여행")</f>
        <v>북부</v>
      </c>
      <c r="G1801" t="s">
        <v>17</v>
      </c>
      <c r="H1801" t="s">
        <v>18</v>
      </c>
      <c r="I1801" t="s">
        <v>42</v>
      </c>
      <c r="J1801" t="s">
        <v>43</v>
      </c>
      <c r="K1801" t="s">
        <v>15696</v>
      </c>
      <c r="L1801" t="s">
        <v>15696</v>
      </c>
      <c r="M1801" t="s">
        <v>15697</v>
      </c>
      <c r="N1801" t="s">
        <v>15698</v>
      </c>
      <c r="O1801">
        <v>33.548126000000003</v>
      </c>
      <c r="P1801">
        <v>126.64037999999999</v>
      </c>
      <c r="S1801" t="s">
        <v>15699</v>
      </c>
      <c r="T1801" t="s">
        <v>15700</v>
      </c>
      <c r="U1801" t="s">
        <v>15701</v>
      </c>
    </row>
    <row r="1802" spans="1:21" x14ac:dyDescent="0.3">
      <c r="A1802" t="s">
        <v>15702</v>
      </c>
      <c r="B1802" t="s">
        <v>2920</v>
      </c>
      <c r="C1802" t="s">
        <v>2921</v>
      </c>
      <c r="D1802" t="s">
        <v>15703</v>
      </c>
      <c r="E1802">
        <f>_xlfn.IFNA(VLOOKUP($F1802,지역분류!$C$2:$D$5,2,0),0)</f>
        <v>1</v>
      </c>
      <c r="F1802" t="str">
        <f>_xlfn.IFNA(INDEX(지역분류!$G$2:$G$21,MATCH($J1802,지역분류!$H$2:$H$21,0)),"테마여행")</f>
        <v>북부</v>
      </c>
      <c r="G1802" t="s">
        <v>17</v>
      </c>
      <c r="H1802" t="s">
        <v>18</v>
      </c>
      <c r="I1802" t="s">
        <v>30</v>
      </c>
      <c r="J1802" t="s">
        <v>31</v>
      </c>
      <c r="K1802" t="s">
        <v>15704</v>
      </c>
      <c r="L1802" t="s">
        <v>15705</v>
      </c>
      <c r="M1802" t="s">
        <v>15706</v>
      </c>
      <c r="N1802" t="s">
        <v>15707</v>
      </c>
      <c r="O1802">
        <v>33.472746800000003</v>
      </c>
      <c r="P1802">
        <v>126.4862473</v>
      </c>
      <c r="R1802" t="s">
        <v>15708</v>
      </c>
      <c r="S1802" t="s">
        <v>15703</v>
      </c>
      <c r="T1802" t="s">
        <v>15709</v>
      </c>
      <c r="U1802" t="s">
        <v>15710</v>
      </c>
    </row>
    <row r="1803" spans="1:21" x14ac:dyDescent="0.3">
      <c r="A1803" t="s">
        <v>15711</v>
      </c>
      <c r="B1803" t="s">
        <v>14</v>
      </c>
      <c r="C1803" t="s">
        <v>15</v>
      </c>
      <c r="D1803" t="s">
        <v>15712</v>
      </c>
      <c r="E1803">
        <f>_xlfn.IFNA(VLOOKUP($F1803,지역분류!$C$2:$D$5,2,0),0)</f>
        <v>1</v>
      </c>
      <c r="F1803" t="str">
        <f>_xlfn.IFNA(INDEX(지역분류!$G$2:$G$21,MATCH($J1803,지역분류!$H$2:$H$21,0)),"테마여행")</f>
        <v>북부</v>
      </c>
      <c r="G1803" t="s">
        <v>17</v>
      </c>
      <c r="H1803" t="s">
        <v>18</v>
      </c>
      <c r="I1803" t="s">
        <v>42</v>
      </c>
      <c r="J1803" t="s">
        <v>43</v>
      </c>
      <c r="K1803" t="s">
        <v>15713</v>
      </c>
      <c r="L1803" t="s">
        <v>15714</v>
      </c>
      <c r="M1803" t="s">
        <v>15715</v>
      </c>
      <c r="N1803" t="s">
        <v>15716</v>
      </c>
      <c r="O1803">
        <v>33.513688000000002</v>
      </c>
      <c r="P1803">
        <v>126.67107369999999</v>
      </c>
      <c r="R1803" t="s">
        <v>15717</v>
      </c>
      <c r="S1803" t="s">
        <v>15712</v>
      </c>
      <c r="T1803" t="s">
        <v>15718</v>
      </c>
      <c r="U1803" t="s">
        <v>15719</v>
      </c>
    </row>
    <row r="1804" spans="1:21" hidden="1" x14ac:dyDescent="0.3">
      <c r="A1804" t="s">
        <v>15720</v>
      </c>
      <c r="B1804" t="s">
        <v>96</v>
      </c>
      <c r="C1804" t="s">
        <v>97</v>
      </c>
      <c r="D1804" t="s">
        <v>15721</v>
      </c>
      <c r="E1804">
        <f>_xlfn.IFNA(VLOOKUP($F1804,지역분류!$C$2:$D$5,2,0),0)</f>
        <v>1</v>
      </c>
      <c r="F1804" t="str">
        <f>_xlfn.IFNA(INDEX(지역분류!$G$2:$G$21,MATCH($J1804,지역분류!$H$2:$H$21,0)),"테마여행")</f>
        <v>북부</v>
      </c>
      <c r="G1804" t="s">
        <v>17</v>
      </c>
      <c r="H1804" t="s">
        <v>18</v>
      </c>
      <c r="I1804" t="s">
        <v>42</v>
      </c>
      <c r="J1804" t="s">
        <v>43</v>
      </c>
      <c r="M1804" t="s">
        <v>15722</v>
      </c>
      <c r="N1804" t="s">
        <v>15723</v>
      </c>
      <c r="S1804" t="s">
        <v>15724</v>
      </c>
      <c r="T1804" t="s">
        <v>15725</v>
      </c>
      <c r="U1804" t="s">
        <v>15726</v>
      </c>
    </row>
    <row r="1805" spans="1:21" x14ac:dyDescent="0.3">
      <c r="A1805" t="s">
        <v>15727</v>
      </c>
      <c r="B1805" t="s">
        <v>74</v>
      </c>
      <c r="C1805" t="s">
        <v>75</v>
      </c>
      <c r="D1805" t="s">
        <v>15728</v>
      </c>
      <c r="E1805">
        <f>_xlfn.IFNA(VLOOKUP($F1805,지역분류!$C$2:$D$5,2,0),0)</f>
        <v>2</v>
      </c>
      <c r="F1805" t="str">
        <f>_xlfn.IFNA(INDEX(지역분류!$G$2:$G$21,MATCH($J1805,지역분류!$H$2:$H$21,0)),"테마여행")</f>
        <v>동부</v>
      </c>
      <c r="G1805" t="s">
        <v>54</v>
      </c>
      <c r="H1805" t="s">
        <v>55</v>
      </c>
      <c r="I1805" t="s">
        <v>253</v>
      </c>
      <c r="J1805" t="s">
        <v>254</v>
      </c>
      <c r="K1805" t="s">
        <v>15729</v>
      </c>
      <c r="L1805" t="s">
        <v>15730</v>
      </c>
      <c r="M1805" t="s">
        <v>15731</v>
      </c>
      <c r="N1805" t="s">
        <v>15732</v>
      </c>
      <c r="O1805">
        <v>33.352890000000002</v>
      </c>
      <c r="P1805">
        <v>126.77083</v>
      </c>
      <c r="Q1805" t="s">
        <v>15733</v>
      </c>
      <c r="R1805" t="s">
        <v>15734</v>
      </c>
      <c r="S1805" t="s">
        <v>15735</v>
      </c>
      <c r="T1805" t="s">
        <v>15736</v>
      </c>
      <c r="U1805" t="s">
        <v>15737</v>
      </c>
    </row>
    <row r="1806" spans="1:21" hidden="1" x14ac:dyDescent="0.3">
      <c r="A1806" t="s">
        <v>15738</v>
      </c>
      <c r="B1806" t="s">
        <v>96</v>
      </c>
      <c r="C1806" t="s">
        <v>97</v>
      </c>
      <c r="D1806" t="s">
        <v>15739</v>
      </c>
      <c r="E1806">
        <f>_xlfn.IFNA(VLOOKUP($F1806,지역분류!$C$2:$D$5,2,0),0)</f>
        <v>2</v>
      </c>
      <c r="F1806" t="str">
        <f>_xlfn.IFNA(INDEX(지역분류!$G$2:$G$21,MATCH($J1806,지역분류!$H$2:$H$21,0)),"테마여행")</f>
        <v>동부</v>
      </c>
      <c r="G1806" t="s">
        <v>54</v>
      </c>
      <c r="H1806" t="s">
        <v>55</v>
      </c>
      <c r="I1806" t="s">
        <v>253</v>
      </c>
      <c r="J1806" t="s">
        <v>254</v>
      </c>
      <c r="M1806" t="s">
        <v>15740</v>
      </c>
      <c r="N1806" t="s">
        <v>15741</v>
      </c>
      <c r="S1806" t="s">
        <v>15742</v>
      </c>
      <c r="T1806" t="s">
        <v>15743</v>
      </c>
      <c r="U1806" t="s">
        <v>15744</v>
      </c>
    </row>
    <row r="1807" spans="1:21" x14ac:dyDescent="0.3">
      <c r="A1807" t="s">
        <v>15745</v>
      </c>
      <c r="B1807" t="s">
        <v>74</v>
      </c>
      <c r="C1807" t="s">
        <v>75</v>
      </c>
      <c r="D1807" t="s">
        <v>15746</v>
      </c>
      <c r="E1807">
        <f>_xlfn.IFNA(VLOOKUP($F1807,지역분류!$C$2:$D$5,2,0),0)</f>
        <v>2</v>
      </c>
      <c r="F1807" t="str">
        <f>_xlfn.IFNA(INDEX(지역분류!$G$2:$G$21,MATCH($J1807,지역분류!$H$2:$H$21,0)),"테마여행")</f>
        <v>동부</v>
      </c>
      <c r="G1807" t="s">
        <v>17</v>
      </c>
      <c r="H1807" t="s">
        <v>18</v>
      </c>
      <c r="I1807" t="s">
        <v>111</v>
      </c>
      <c r="J1807" t="s">
        <v>112</v>
      </c>
      <c r="K1807" t="s">
        <v>15747</v>
      </c>
      <c r="L1807" t="s">
        <v>15748</v>
      </c>
      <c r="M1807" t="s">
        <v>15749</v>
      </c>
      <c r="N1807" t="s">
        <v>15750</v>
      </c>
      <c r="O1807">
        <v>33.493470199999997</v>
      </c>
      <c r="P1807">
        <v>126.8991608</v>
      </c>
      <c r="R1807" t="s">
        <v>15751</v>
      </c>
      <c r="S1807" t="s">
        <v>15746</v>
      </c>
      <c r="T1807" t="s">
        <v>15752</v>
      </c>
      <c r="U1807" t="s">
        <v>15753</v>
      </c>
    </row>
    <row r="1808" spans="1:21" hidden="1" x14ac:dyDescent="0.3">
      <c r="A1808" t="s">
        <v>15754</v>
      </c>
      <c r="B1808" t="s">
        <v>96</v>
      </c>
      <c r="C1808" t="s">
        <v>97</v>
      </c>
      <c r="D1808" t="s">
        <v>15755</v>
      </c>
      <c r="E1808">
        <f>_xlfn.IFNA(VLOOKUP($F1808,지역분류!$C$2:$D$5,2,0),0)</f>
        <v>2</v>
      </c>
      <c r="F1808" t="str">
        <f>_xlfn.IFNA(INDEX(지역분류!$G$2:$G$21,MATCH($J1808,지역분류!$H$2:$H$21,0)),"테마여행")</f>
        <v>동부</v>
      </c>
      <c r="G1808" t="s">
        <v>17</v>
      </c>
      <c r="H1808" t="s">
        <v>18</v>
      </c>
      <c r="I1808" t="s">
        <v>111</v>
      </c>
      <c r="J1808" t="s">
        <v>112</v>
      </c>
      <c r="M1808" t="s">
        <v>15756</v>
      </c>
      <c r="N1808" t="s">
        <v>15757</v>
      </c>
      <c r="S1808" t="s">
        <v>15758</v>
      </c>
      <c r="T1808" t="s">
        <v>15759</v>
      </c>
      <c r="U1808" t="s">
        <v>15760</v>
      </c>
    </row>
    <row r="1809" spans="1:21" x14ac:dyDescent="0.3">
      <c r="A1809" t="s">
        <v>15761</v>
      </c>
      <c r="B1809" t="s">
        <v>74</v>
      </c>
      <c r="C1809" t="s">
        <v>75</v>
      </c>
      <c r="D1809" t="s">
        <v>15762</v>
      </c>
      <c r="E1809">
        <f>_xlfn.IFNA(VLOOKUP($F1809,지역분류!$C$2:$D$5,2,0),0)</f>
        <v>4</v>
      </c>
      <c r="F1809" t="str">
        <f>_xlfn.IFNA(INDEX(지역분류!$G$2:$G$21,MATCH($J1809,지역분류!$H$2:$H$21,0)),"테마여행")</f>
        <v>남부</v>
      </c>
      <c r="G1809" t="s">
        <v>54</v>
      </c>
      <c r="H1809" t="s">
        <v>55</v>
      </c>
      <c r="I1809" t="s">
        <v>69</v>
      </c>
      <c r="J1809" t="s">
        <v>70</v>
      </c>
      <c r="K1809" t="s">
        <v>15763</v>
      </c>
      <c r="L1809" t="s">
        <v>15764</v>
      </c>
      <c r="M1809" t="s">
        <v>15765</v>
      </c>
      <c r="N1809" t="s">
        <v>15766</v>
      </c>
      <c r="O1809">
        <v>33.233740500000003</v>
      </c>
      <c r="P1809">
        <v>126.5072152</v>
      </c>
      <c r="R1809" t="s">
        <v>15767</v>
      </c>
      <c r="S1809" t="s">
        <v>15768</v>
      </c>
      <c r="T1809" t="s">
        <v>15769</v>
      </c>
      <c r="U1809" t="s">
        <v>15770</v>
      </c>
    </row>
    <row r="1810" spans="1:21" x14ac:dyDescent="0.3">
      <c r="A1810" t="s">
        <v>15771</v>
      </c>
      <c r="B1810" t="s">
        <v>2920</v>
      </c>
      <c r="C1810" t="s">
        <v>2921</v>
      </c>
      <c r="D1810" t="s">
        <v>15772</v>
      </c>
      <c r="E1810">
        <f>_xlfn.IFNA(VLOOKUP($F1810,지역분류!$C$2:$D$5,2,0),0)</f>
        <v>2</v>
      </c>
      <c r="F1810" t="str">
        <f>_xlfn.IFNA(INDEX(지역분류!$G$2:$G$21,MATCH($J1810,지역분류!$H$2:$H$21,0)),"테마여행")</f>
        <v>동부</v>
      </c>
      <c r="G1810" t="s">
        <v>54</v>
      </c>
      <c r="H1810" t="s">
        <v>55</v>
      </c>
      <c r="I1810" t="s">
        <v>187</v>
      </c>
      <c r="J1810" t="s">
        <v>188</v>
      </c>
      <c r="K1810" t="s">
        <v>15773</v>
      </c>
      <c r="L1810" t="s">
        <v>15774</v>
      </c>
      <c r="M1810" t="s">
        <v>15775</v>
      </c>
      <c r="N1810" t="s">
        <v>15776</v>
      </c>
      <c r="O1810">
        <v>33.385710000000003</v>
      </c>
      <c r="P1810">
        <v>126.871056</v>
      </c>
      <c r="Q1810" t="s">
        <v>15777</v>
      </c>
      <c r="R1810" t="s">
        <v>15778</v>
      </c>
      <c r="S1810" t="s">
        <v>15779</v>
      </c>
      <c r="T1810" t="s">
        <v>15780</v>
      </c>
      <c r="U1810" t="s">
        <v>15781</v>
      </c>
    </row>
    <row r="1811" spans="1:21" x14ac:dyDescent="0.3">
      <c r="A1811" t="s">
        <v>15782</v>
      </c>
      <c r="B1811" t="s">
        <v>14</v>
      </c>
      <c r="C1811" t="s">
        <v>15</v>
      </c>
      <c r="D1811" t="s">
        <v>15783</v>
      </c>
      <c r="E1811">
        <f>_xlfn.IFNA(VLOOKUP($F1811,지역분류!$C$2:$D$5,2,0),0)</f>
        <v>1</v>
      </c>
      <c r="F1811" t="str">
        <f>_xlfn.IFNA(INDEX(지역분류!$G$2:$G$21,MATCH($J1811,지역분류!$H$2:$H$21,0)),"테마여행")</f>
        <v>북부</v>
      </c>
      <c r="G1811" t="s">
        <v>17</v>
      </c>
      <c r="H1811" t="s">
        <v>18</v>
      </c>
      <c r="I1811" t="s">
        <v>30</v>
      </c>
      <c r="J1811" t="s">
        <v>31</v>
      </c>
      <c r="K1811" t="s">
        <v>15784</v>
      </c>
      <c r="L1811" t="s">
        <v>15785</v>
      </c>
      <c r="M1811" t="s">
        <v>15786</v>
      </c>
      <c r="N1811" t="s">
        <v>15787</v>
      </c>
      <c r="O1811">
        <v>33.555804000000002</v>
      </c>
      <c r="P1811">
        <v>126.79575</v>
      </c>
      <c r="Q1811" t="s">
        <v>15788</v>
      </c>
      <c r="R1811" t="s">
        <v>15789</v>
      </c>
      <c r="S1811" t="s">
        <v>15783</v>
      </c>
      <c r="T1811" t="s">
        <v>15790</v>
      </c>
      <c r="U1811" t="s">
        <v>15791</v>
      </c>
    </row>
    <row r="1812" spans="1:21" x14ac:dyDescent="0.3">
      <c r="A1812" t="s">
        <v>15792</v>
      </c>
      <c r="B1812" t="s">
        <v>74</v>
      </c>
      <c r="C1812" t="s">
        <v>75</v>
      </c>
      <c r="D1812" t="s">
        <v>15793</v>
      </c>
      <c r="E1812">
        <f>_xlfn.IFNA(VLOOKUP($F1812,지역분류!$C$2:$D$5,2,0),0)</f>
        <v>3</v>
      </c>
      <c r="F1812" t="str">
        <f>_xlfn.IFNA(INDEX(지역분류!$G$2:$G$21,MATCH($J1812,지역분류!$H$2:$H$21,0)),"테마여행")</f>
        <v>서부</v>
      </c>
      <c r="G1812" t="s">
        <v>17</v>
      </c>
      <c r="H1812" t="s">
        <v>18</v>
      </c>
      <c r="I1812" t="s">
        <v>77</v>
      </c>
      <c r="J1812" t="s">
        <v>78</v>
      </c>
      <c r="K1812" t="s">
        <v>15794</v>
      </c>
      <c r="L1812" t="s">
        <v>15795</v>
      </c>
      <c r="M1812" t="s">
        <v>15796</v>
      </c>
      <c r="N1812" t="s">
        <v>15797</v>
      </c>
      <c r="O1812">
        <v>33.415366400000003</v>
      </c>
      <c r="P1812">
        <v>126.26163270000001</v>
      </c>
      <c r="R1812" t="s">
        <v>15798</v>
      </c>
      <c r="S1812" t="s">
        <v>15793</v>
      </c>
      <c r="T1812" t="s">
        <v>15799</v>
      </c>
      <c r="U1812" t="s">
        <v>15800</v>
      </c>
    </row>
    <row r="1813" spans="1:21" x14ac:dyDescent="0.3">
      <c r="A1813" t="s">
        <v>15801</v>
      </c>
      <c r="B1813" t="s">
        <v>2920</v>
      </c>
      <c r="C1813" t="s">
        <v>2921</v>
      </c>
      <c r="D1813" t="s">
        <v>15802</v>
      </c>
      <c r="E1813">
        <f>_xlfn.IFNA(VLOOKUP($F1813,지역분류!$C$2:$D$5,2,0),0)</f>
        <v>3</v>
      </c>
      <c r="F1813" t="str">
        <f>_xlfn.IFNA(INDEX(지역분류!$G$2:$G$21,MATCH($J1813,지역분류!$H$2:$H$21,0)),"테마여행")</f>
        <v>서부</v>
      </c>
      <c r="G1813" t="s">
        <v>17</v>
      </c>
      <c r="H1813" t="s">
        <v>18</v>
      </c>
      <c r="I1813" t="s">
        <v>77</v>
      </c>
      <c r="J1813" t="s">
        <v>78</v>
      </c>
      <c r="K1813" t="s">
        <v>15803</v>
      </c>
      <c r="L1813" t="s">
        <v>15804</v>
      </c>
      <c r="M1813" t="s">
        <v>6972</v>
      </c>
      <c r="N1813" t="s">
        <v>15805</v>
      </c>
      <c r="O1813">
        <v>33.427593000000002</v>
      </c>
      <c r="P1813">
        <v>126.263756</v>
      </c>
      <c r="Q1813" t="s">
        <v>15806</v>
      </c>
      <c r="R1813" t="s">
        <v>72</v>
      </c>
      <c r="S1813" t="s">
        <v>15802</v>
      </c>
      <c r="T1813" t="s">
        <v>15807</v>
      </c>
      <c r="U1813" t="s">
        <v>15808</v>
      </c>
    </row>
    <row r="1814" spans="1:21" x14ac:dyDescent="0.3">
      <c r="A1814" t="s">
        <v>15809</v>
      </c>
      <c r="B1814" t="s">
        <v>2920</v>
      </c>
      <c r="C1814" t="s">
        <v>2921</v>
      </c>
      <c r="D1814" t="s">
        <v>15810</v>
      </c>
      <c r="E1814">
        <f>_xlfn.IFNA(VLOOKUP($F1814,지역분류!$C$2:$D$5,2,0),0)</f>
        <v>1</v>
      </c>
      <c r="F1814" t="str">
        <f>_xlfn.IFNA(INDEX(지역분류!$G$2:$G$21,MATCH($J1814,지역분류!$H$2:$H$21,0)),"테마여행")</f>
        <v>북부</v>
      </c>
      <c r="G1814" t="s">
        <v>392</v>
      </c>
      <c r="H1814" t="s">
        <v>393</v>
      </c>
      <c r="I1814" t="s">
        <v>424</v>
      </c>
      <c r="J1814" t="s">
        <v>42073</v>
      </c>
      <c r="K1814" t="s">
        <v>15811</v>
      </c>
      <c r="M1814" t="s">
        <v>15812</v>
      </c>
      <c r="N1814" t="s">
        <v>15813</v>
      </c>
      <c r="O1814">
        <v>33.952576000000001</v>
      </c>
      <c r="P1814">
        <v>126.30432</v>
      </c>
      <c r="R1814" t="s">
        <v>72</v>
      </c>
      <c r="S1814" t="s">
        <v>15810</v>
      </c>
      <c r="T1814" t="s">
        <v>15814</v>
      </c>
      <c r="U1814" t="s">
        <v>15815</v>
      </c>
    </row>
    <row r="1815" spans="1:21" hidden="1" x14ac:dyDescent="0.3">
      <c r="A1815" t="s">
        <v>15816</v>
      </c>
      <c r="B1815" t="s">
        <v>96</v>
      </c>
      <c r="C1815" t="s">
        <v>97</v>
      </c>
      <c r="D1815" t="s">
        <v>15817</v>
      </c>
      <c r="E1815">
        <f>_xlfn.IFNA(VLOOKUP($F1815,지역분류!$C$2:$D$5,2,0),0)</f>
        <v>1</v>
      </c>
      <c r="F1815" t="str">
        <f>_xlfn.IFNA(INDEX(지역분류!$G$2:$G$21,MATCH($J1815,지역분류!$H$2:$H$21,0)),"테마여행")</f>
        <v>북부</v>
      </c>
      <c r="G1815" t="s">
        <v>392</v>
      </c>
      <c r="H1815" t="s">
        <v>393</v>
      </c>
      <c r="I1815" t="s">
        <v>424</v>
      </c>
      <c r="J1815" t="s">
        <v>42073</v>
      </c>
      <c r="M1815" t="s">
        <v>15818</v>
      </c>
      <c r="N1815" t="s">
        <v>15819</v>
      </c>
      <c r="S1815" t="s">
        <v>15820</v>
      </c>
      <c r="T1815" t="s">
        <v>15821</v>
      </c>
      <c r="U1815" t="s">
        <v>15822</v>
      </c>
    </row>
    <row r="1816" spans="1:21" x14ac:dyDescent="0.3">
      <c r="A1816" t="s">
        <v>15823</v>
      </c>
      <c r="B1816" t="s">
        <v>14</v>
      </c>
      <c r="C1816" t="s">
        <v>15</v>
      </c>
      <c r="D1816" t="s">
        <v>15824</v>
      </c>
      <c r="E1816">
        <f>_xlfn.IFNA(VLOOKUP($F1816,지역분류!$C$2:$D$5,2,0),0)</f>
        <v>1</v>
      </c>
      <c r="F1816" t="str">
        <f>_xlfn.IFNA(INDEX(지역분류!$G$2:$G$21,MATCH($J1816,지역분류!$H$2:$H$21,0)),"테마여행")</f>
        <v>북부</v>
      </c>
      <c r="G1816" t="s">
        <v>17</v>
      </c>
      <c r="H1816" t="s">
        <v>18</v>
      </c>
      <c r="I1816" t="s">
        <v>42</v>
      </c>
      <c r="J1816" t="s">
        <v>43</v>
      </c>
      <c r="K1816" t="s">
        <v>15825</v>
      </c>
      <c r="L1816" t="s">
        <v>15826</v>
      </c>
      <c r="M1816" t="s">
        <v>15827</v>
      </c>
      <c r="N1816" t="s">
        <v>15828</v>
      </c>
      <c r="O1816">
        <v>33.541999500000003</v>
      </c>
      <c r="P1816">
        <v>126.66406050000001</v>
      </c>
      <c r="R1816" t="s">
        <v>15829</v>
      </c>
      <c r="S1816" t="s">
        <v>15824</v>
      </c>
      <c r="T1816" t="s">
        <v>15830</v>
      </c>
      <c r="U1816" t="s">
        <v>15831</v>
      </c>
    </row>
    <row r="1817" spans="1:21" x14ac:dyDescent="0.3">
      <c r="A1817" t="s">
        <v>15832</v>
      </c>
      <c r="B1817" t="s">
        <v>165</v>
      </c>
      <c r="C1817" t="s">
        <v>166</v>
      </c>
      <c r="D1817" t="s">
        <v>15833</v>
      </c>
      <c r="E1817">
        <f>_xlfn.IFNA(VLOOKUP($F1817,지역분류!$C$2:$D$5,2,0),0)</f>
        <v>3</v>
      </c>
      <c r="F1817" t="str">
        <f>_xlfn.IFNA(INDEX(지역분류!$G$2:$G$21,MATCH($J1817,지역분류!$H$2:$H$21,0)),"테마여행")</f>
        <v>서부</v>
      </c>
      <c r="G1817" t="s">
        <v>17</v>
      </c>
      <c r="H1817" t="s">
        <v>18</v>
      </c>
      <c r="I1817" t="s">
        <v>77</v>
      </c>
      <c r="J1817" t="s">
        <v>78</v>
      </c>
      <c r="K1817" t="s">
        <v>15834</v>
      </c>
      <c r="L1817" t="s">
        <v>15835</v>
      </c>
      <c r="M1817" t="s">
        <v>15836</v>
      </c>
      <c r="N1817" t="s">
        <v>15837</v>
      </c>
      <c r="O1817">
        <v>33.388039300000003</v>
      </c>
      <c r="P1817">
        <v>126.2248884</v>
      </c>
      <c r="R1817" t="s">
        <v>15838</v>
      </c>
      <c r="S1817" t="s">
        <v>15833</v>
      </c>
      <c r="T1817" t="s">
        <v>15839</v>
      </c>
      <c r="U1817" t="s">
        <v>15840</v>
      </c>
    </row>
    <row r="1818" spans="1:21" hidden="1" x14ac:dyDescent="0.3">
      <c r="A1818" t="s">
        <v>15841</v>
      </c>
      <c r="B1818" t="s">
        <v>96</v>
      </c>
      <c r="C1818" t="s">
        <v>97</v>
      </c>
      <c r="D1818" t="s">
        <v>15842</v>
      </c>
      <c r="E1818">
        <f>_xlfn.IFNA(VLOOKUP($F1818,지역분류!$C$2:$D$5,2,0),0)</f>
        <v>3</v>
      </c>
      <c r="F1818" t="str">
        <f>_xlfn.IFNA(INDEX(지역분류!$G$2:$G$21,MATCH($J1818,지역분류!$H$2:$H$21,0)),"테마여행")</f>
        <v>서부</v>
      </c>
      <c r="G1818" t="s">
        <v>17</v>
      </c>
      <c r="H1818" t="s">
        <v>18</v>
      </c>
      <c r="I1818" t="s">
        <v>77</v>
      </c>
      <c r="J1818" t="s">
        <v>78</v>
      </c>
      <c r="M1818" t="s">
        <v>15843</v>
      </c>
      <c r="N1818" t="s">
        <v>15844</v>
      </c>
      <c r="S1818" t="s">
        <v>15842</v>
      </c>
      <c r="T1818" t="s">
        <v>15845</v>
      </c>
      <c r="U1818" t="s">
        <v>15846</v>
      </c>
    </row>
    <row r="1819" spans="1:21" x14ac:dyDescent="0.3">
      <c r="A1819" t="s">
        <v>15847</v>
      </c>
      <c r="B1819" t="s">
        <v>2920</v>
      </c>
      <c r="C1819" t="s">
        <v>2921</v>
      </c>
      <c r="D1819" t="s">
        <v>15848</v>
      </c>
      <c r="E1819">
        <f>_xlfn.IFNA(VLOOKUP($F1819,지역분류!$C$2:$D$5,2,0),0)</f>
        <v>2</v>
      </c>
      <c r="F1819" t="str">
        <f>_xlfn.IFNA(INDEX(지역분류!$G$2:$G$21,MATCH($J1819,지역분류!$H$2:$H$21,0)),"테마여행")</f>
        <v>동부</v>
      </c>
      <c r="G1819" t="s">
        <v>54</v>
      </c>
      <c r="H1819" t="s">
        <v>55</v>
      </c>
      <c r="I1819" t="s">
        <v>253</v>
      </c>
      <c r="J1819" t="s">
        <v>254</v>
      </c>
      <c r="K1819" t="s">
        <v>15849</v>
      </c>
      <c r="L1819" t="s">
        <v>15850</v>
      </c>
      <c r="M1819" t="s">
        <v>15851</v>
      </c>
      <c r="N1819" t="s">
        <v>15852</v>
      </c>
      <c r="O1819">
        <v>33.370809100000002</v>
      </c>
      <c r="P1819">
        <v>126.6935196</v>
      </c>
      <c r="R1819" t="s">
        <v>11674</v>
      </c>
      <c r="S1819" t="s">
        <v>15853</v>
      </c>
      <c r="T1819" t="s">
        <v>15854</v>
      </c>
      <c r="U1819" t="s">
        <v>15855</v>
      </c>
    </row>
    <row r="1820" spans="1:21" hidden="1" x14ac:dyDescent="0.3">
      <c r="A1820" t="s">
        <v>15856</v>
      </c>
      <c r="B1820" t="s">
        <v>96</v>
      </c>
      <c r="C1820" t="s">
        <v>97</v>
      </c>
      <c r="D1820" t="s">
        <v>15857</v>
      </c>
      <c r="E1820">
        <f>_xlfn.IFNA(VLOOKUP($F1820,지역분류!$C$2:$D$5,2,0),0)</f>
        <v>0</v>
      </c>
      <c r="F1820" t="str">
        <f>_xlfn.IFNA(INDEX(지역분류!$G$2:$G$21,MATCH($J1820,지역분류!$H$2:$H$21,0)),"테마여행")</f>
        <v>테마여행</v>
      </c>
      <c r="G1820" t="s">
        <v>54</v>
      </c>
      <c r="H1820" t="s">
        <v>55</v>
      </c>
      <c r="J1820" t="s">
        <v>15858</v>
      </c>
      <c r="K1820" t="s">
        <v>15859</v>
      </c>
      <c r="L1820" t="s">
        <v>15860</v>
      </c>
      <c r="M1820" t="s">
        <v>15861</v>
      </c>
      <c r="N1820" t="s">
        <v>15862</v>
      </c>
      <c r="O1820">
        <v>33.237549999999999</v>
      </c>
      <c r="P1820">
        <v>126.43689999999999</v>
      </c>
      <c r="Q1820" t="s">
        <v>3685</v>
      </c>
      <c r="R1820" t="s">
        <v>72</v>
      </c>
      <c r="S1820" t="s">
        <v>15863</v>
      </c>
      <c r="T1820" t="s">
        <v>15864</v>
      </c>
      <c r="U1820" t="s">
        <v>15865</v>
      </c>
    </row>
    <row r="1821" spans="1:21" x14ac:dyDescent="0.3">
      <c r="A1821" t="s">
        <v>15866</v>
      </c>
      <c r="B1821" t="s">
        <v>2920</v>
      </c>
      <c r="C1821" t="s">
        <v>2921</v>
      </c>
      <c r="D1821" t="s">
        <v>15867</v>
      </c>
      <c r="E1821">
        <f>_xlfn.IFNA(VLOOKUP($F1821,지역분류!$C$2:$D$5,2,0),0)</f>
        <v>4</v>
      </c>
      <c r="F1821" t="str">
        <f>_xlfn.IFNA(INDEX(지역분류!$G$2:$G$21,MATCH($J1821,지역분류!$H$2:$H$21,0)),"테마여행")</f>
        <v>남부</v>
      </c>
      <c r="G1821" t="s">
        <v>54</v>
      </c>
      <c r="H1821" t="s">
        <v>55</v>
      </c>
      <c r="I1821" t="s">
        <v>301</v>
      </c>
      <c r="J1821" t="s">
        <v>302</v>
      </c>
      <c r="K1821" t="s">
        <v>15868</v>
      </c>
      <c r="L1821" t="s">
        <v>15869</v>
      </c>
      <c r="M1821" t="s">
        <v>15870</v>
      </c>
      <c r="N1821" t="s">
        <v>15871</v>
      </c>
      <c r="O1821">
        <v>33.325226100000002</v>
      </c>
      <c r="P1821">
        <v>126.59619309999999</v>
      </c>
      <c r="R1821" t="s">
        <v>15872</v>
      </c>
      <c r="S1821" t="s">
        <v>15867</v>
      </c>
      <c r="T1821" t="s">
        <v>15873</v>
      </c>
      <c r="U1821" t="s">
        <v>15874</v>
      </c>
    </row>
    <row r="1822" spans="1:21" x14ac:dyDescent="0.3">
      <c r="A1822" t="s">
        <v>15875</v>
      </c>
      <c r="B1822" t="s">
        <v>165</v>
      </c>
      <c r="C1822" t="s">
        <v>166</v>
      </c>
      <c r="D1822" t="s">
        <v>15876</v>
      </c>
      <c r="E1822">
        <f>_xlfn.IFNA(VLOOKUP($F1822,지역분류!$C$2:$D$5,2,0),0)</f>
        <v>4</v>
      </c>
      <c r="F1822" t="str">
        <f>_xlfn.IFNA(INDEX(지역분류!$G$2:$G$21,MATCH($J1822,지역분류!$H$2:$H$21,0)),"테마여행")</f>
        <v>남부</v>
      </c>
      <c r="G1822" t="s">
        <v>54</v>
      </c>
      <c r="H1822" t="s">
        <v>55</v>
      </c>
      <c r="I1822" t="s">
        <v>69</v>
      </c>
      <c r="J1822" t="s">
        <v>70</v>
      </c>
      <c r="K1822" t="s">
        <v>15877</v>
      </c>
      <c r="L1822" t="s">
        <v>15878</v>
      </c>
      <c r="M1822" t="s">
        <v>15879</v>
      </c>
      <c r="N1822" t="s">
        <v>15880</v>
      </c>
      <c r="O1822">
        <v>33.241978000000003</v>
      </c>
      <c r="P1822">
        <v>126.60599499999999</v>
      </c>
      <c r="Q1822" t="s">
        <v>1125</v>
      </c>
      <c r="R1822" t="s">
        <v>15881</v>
      </c>
      <c r="S1822" t="s">
        <v>15876</v>
      </c>
      <c r="T1822" t="s">
        <v>15882</v>
      </c>
      <c r="U1822" t="s">
        <v>15883</v>
      </c>
    </row>
    <row r="1823" spans="1:21" x14ac:dyDescent="0.3">
      <c r="A1823" t="s">
        <v>15884</v>
      </c>
      <c r="B1823" t="s">
        <v>165</v>
      </c>
      <c r="C1823" t="s">
        <v>166</v>
      </c>
      <c r="D1823" t="s">
        <v>15885</v>
      </c>
      <c r="E1823">
        <f>_xlfn.IFNA(VLOOKUP($F1823,지역분류!$C$2:$D$5,2,0),0)</f>
        <v>1</v>
      </c>
      <c r="F1823" t="str">
        <f>_xlfn.IFNA(INDEX(지역분류!$G$2:$G$21,MATCH($J1823,지역분류!$H$2:$H$21,0)),"테마여행")</f>
        <v>북부</v>
      </c>
      <c r="G1823" t="s">
        <v>17</v>
      </c>
      <c r="H1823" t="s">
        <v>18</v>
      </c>
      <c r="I1823" t="s">
        <v>42</v>
      </c>
      <c r="J1823" t="s">
        <v>43</v>
      </c>
      <c r="K1823" t="s">
        <v>15886</v>
      </c>
      <c r="L1823" t="s">
        <v>15887</v>
      </c>
      <c r="M1823" t="s">
        <v>15888</v>
      </c>
      <c r="N1823" t="s">
        <v>15889</v>
      </c>
      <c r="O1823">
        <v>33.538378199999997</v>
      </c>
      <c r="P1823">
        <v>126.63447410000001</v>
      </c>
      <c r="R1823" t="s">
        <v>15890</v>
      </c>
      <c r="S1823" t="s">
        <v>15885</v>
      </c>
      <c r="T1823" t="s">
        <v>15891</v>
      </c>
      <c r="U1823" t="s">
        <v>15892</v>
      </c>
    </row>
    <row r="1824" spans="1:21" hidden="1" x14ac:dyDescent="0.3">
      <c r="A1824" t="s">
        <v>15893</v>
      </c>
      <c r="B1824" t="s">
        <v>96</v>
      </c>
      <c r="C1824" t="s">
        <v>97</v>
      </c>
      <c r="D1824" t="s">
        <v>15894</v>
      </c>
      <c r="E1824">
        <f>_xlfn.IFNA(VLOOKUP($F1824,지역분류!$C$2:$D$5,2,0),0)</f>
        <v>1</v>
      </c>
      <c r="F1824" t="str">
        <f>_xlfn.IFNA(INDEX(지역분류!$G$2:$G$21,MATCH($J1824,지역분류!$H$2:$H$21,0)),"테마여행")</f>
        <v>북부</v>
      </c>
      <c r="G1824" t="s">
        <v>17</v>
      </c>
      <c r="H1824" t="s">
        <v>18</v>
      </c>
      <c r="I1824" t="s">
        <v>42</v>
      </c>
      <c r="J1824" t="s">
        <v>43</v>
      </c>
      <c r="M1824" t="s">
        <v>15895</v>
      </c>
      <c r="N1824" t="s">
        <v>15896</v>
      </c>
      <c r="S1824" t="s">
        <v>15897</v>
      </c>
      <c r="T1824" t="s">
        <v>15898</v>
      </c>
      <c r="U1824" t="s">
        <v>15899</v>
      </c>
    </row>
    <row r="1825" spans="1:21" hidden="1" x14ac:dyDescent="0.3">
      <c r="A1825" t="s">
        <v>15900</v>
      </c>
      <c r="B1825" t="s">
        <v>96</v>
      </c>
      <c r="C1825" t="s">
        <v>97</v>
      </c>
      <c r="D1825" t="s">
        <v>15901</v>
      </c>
      <c r="E1825">
        <f>_xlfn.IFNA(VLOOKUP($F1825,지역분류!$C$2:$D$5,2,0),0)</f>
        <v>0</v>
      </c>
      <c r="F1825" t="str">
        <f>_xlfn.IFNA(INDEX(지역분류!$G$2:$G$21,MATCH($J1825,지역분류!$H$2:$H$21,0)),"테마여행")</f>
        <v>테마여행</v>
      </c>
      <c r="G1825" t="s">
        <v>17</v>
      </c>
      <c r="H1825" t="s">
        <v>18</v>
      </c>
      <c r="J1825" t="s">
        <v>352</v>
      </c>
      <c r="M1825" t="s">
        <v>15902</v>
      </c>
      <c r="N1825" t="s">
        <v>15903</v>
      </c>
      <c r="R1825" t="s">
        <v>72</v>
      </c>
      <c r="S1825" t="s">
        <v>15904</v>
      </c>
      <c r="T1825" t="s">
        <v>15905</v>
      </c>
      <c r="U1825" t="s">
        <v>15906</v>
      </c>
    </row>
    <row r="1826" spans="1:21" x14ac:dyDescent="0.3">
      <c r="A1826" t="s">
        <v>15907</v>
      </c>
      <c r="B1826" t="s">
        <v>165</v>
      </c>
      <c r="C1826" t="s">
        <v>166</v>
      </c>
      <c r="D1826" t="s">
        <v>15908</v>
      </c>
      <c r="E1826">
        <f>_xlfn.IFNA(VLOOKUP($F1826,지역분류!$C$2:$D$5,2,0),0)</f>
        <v>1</v>
      </c>
      <c r="F1826" t="str">
        <f>_xlfn.IFNA(INDEX(지역분류!$G$2:$G$21,MATCH($J1826,지역분류!$H$2:$H$21,0)),"테마여행")</f>
        <v>북부</v>
      </c>
      <c r="G1826" t="s">
        <v>17</v>
      </c>
      <c r="H1826" t="s">
        <v>18</v>
      </c>
      <c r="I1826" t="s">
        <v>19</v>
      </c>
      <c r="J1826" t="s">
        <v>20</v>
      </c>
      <c r="K1826" t="s">
        <v>15909</v>
      </c>
      <c r="L1826" t="s">
        <v>15910</v>
      </c>
      <c r="M1826" t="s">
        <v>15911</v>
      </c>
      <c r="N1826" t="s">
        <v>15912</v>
      </c>
      <c r="O1826">
        <v>33.430923</v>
      </c>
      <c r="P1826">
        <v>126.4344</v>
      </c>
      <c r="R1826" t="s">
        <v>15913</v>
      </c>
      <c r="S1826" t="s">
        <v>15908</v>
      </c>
      <c r="T1826" t="s">
        <v>15914</v>
      </c>
      <c r="U1826" t="s">
        <v>15915</v>
      </c>
    </row>
    <row r="1827" spans="1:21" hidden="1" x14ac:dyDescent="0.3">
      <c r="A1827" t="s">
        <v>15916</v>
      </c>
      <c r="B1827" t="s">
        <v>96</v>
      </c>
      <c r="C1827" t="s">
        <v>97</v>
      </c>
      <c r="D1827" t="s">
        <v>15917</v>
      </c>
      <c r="E1827">
        <f>_xlfn.IFNA(VLOOKUP($F1827,지역분류!$C$2:$D$5,2,0),0)</f>
        <v>1</v>
      </c>
      <c r="F1827" t="str">
        <f>_xlfn.IFNA(INDEX(지역분류!$G$2:$G$21,MATCH($J1827,지역분류!$H$2:$H$21,0)),"테마여행")</f>
        <v>북부</v>
      </c>
      <c r="G1827" t="s">
        <v>17</v>
      </c>
      <c r="H1827" t="s">
        <v>18</v>
      </c>
      <c r="I1827" t="s">
        <v>19</v>
      </c>
      <c r="J1827" t="s">
        <v>20</v>
      </c>
      <c r="M1827" t="s">
        <v>15918</v>
      </c>
      <c r="N1827" t="s">
        <v>15919</v>
      </c>
      <c r="S1827" t="s">
        <v>15920</v>
      </c>
      <c r="T1827" t="s">
        <v>15921</v>
      </c>
      <c r="U1827" t="s">
        <v>15922</v>
      </c>
    </row>
    <row r="1828" spans="1:21" x14ac:dyDescent="0.3">
      <c r="A1828" t="s">
        <v>15923</v>
      </c>
      <c r="B1828" t="s">
        <v>2920</v>
      </c>
      <c r="C1828" t="s">
        <v>2921</v>
      </c>
      <c r="D1828" t="s">
        <v>15924</v>
      </c>
      <c r="E1828">
        <f>_xlfn.IFNA(VLOOKUP($F1828,지역분류!$C$2:$D$5,2,0),0)</f>
        <v>1</v>
      </c>
      <c r="F1828" t="str">
        <f>_xlfn.IFNA(INDEX(지역분류!$G$2:$G$21,MATCH($J1828,지역분류!$H$2:$H$21,0)),"테마여행")</f>
        <v>북부</v>
      </c>
      <c r="G1828" t="s">
        <v>17</v>
      </c>
      <c r="H1828" t="s">
        <v>18</v>
      </c>
      <c r="I1828" t="s">
        <v>30</v>
      </c>
      <c r="J1828" t="s">
        <v>31</v>
      </c>
      <c r="K1828" t="s">
        <v>15925</v>
      </c>
      <c r="L1828" t="s">
        <v>15926</v>
      </c>
      <c r="M1828" t="s">
        <v>15927</v>
      </c>
      <c r="N1828" t="s">
        <v>15928</v>
      </c>
      <c r="O1828">
        <v>33.517740000000003</v>
      </c>
      <c r="P1828">
        <v>126.4878545</v>
      </c>
      <c r="S1828" t="s">
        <v>15924</v>
      </c>
      <c r="T1828" t="s">
        <v>15929</v>
      </c>
      <c r="U1828" t="s">
        <v>15930</v>
      </c>
    </row>
    <row r="1829" spans="1:21" x14ac:dyDescent="0.3">
      <c r="A1829" t="s">
        <v>15931</v>
      </c>
      <c r="B1829" t="s">
        <v>14</v>
      </c>
      <c r="C1829" t="s">
        <v>15</v>
      </c>
      <c r="D1829" t="s">
        <v>15932</v>
      </c>
      <c r="E1829">
        <f>_xlfn.IFNA(VLOOKUP($F1829,지역분류!$C$2:$D$5,2,0),0)</f>
        <v>4</v>
      </c>
      <c r="F1829" t="str">
        <f>_xlfn.IFNA(INDEX(지역분류!$G$2:$G$21,MATCH($J1829,지역분류!$H$2:$H$21,0)),"테마여행")</f>
        <v>남부</v>
      </c>
      <c r="G1829" t="s">
        <v>54</v>
      </c>
      <c r="H1829" t="s">
        <v>55</v>
      </c>
      <c r="I1829" t="s">
        <v>69</v>
      </c>
      <c r="J1829" t="s">
        <v>70</v>
      </c>
      <c r="K1829" t="s">
        <v>15933</v>
      </c>
      <c r="L1829" t="s">
        <v>15934</v>
      </c>
      <c r="M1829" t="s">
        <v>15935</v>
      </c>
      <c r="N1829" t="s">
        <v>15936</v>
      </c>
      <c r="O1829">
        <v>33.248108799999997</v>
      </c>
      <c r="P1829">
        <v>126.5676114</v>
      </c>
      <c r="R1829" t="s">
        <v>15937</v>
      </c>
      <c r="S1829" t="s">
        <v>15932</v>
      </c>
      <c r="T1829" t="s">
        <v>15938</v>
      </c>
      <c r="U1829" t="s">
        <v>15939</v>
      </c>
    </row>
    <row r="1830" spans="1:21" x14ac:dyDescent="0.3">
      <c r="A1830" t="s">
        <v>15940</v>
      </c>
      <c r="B1830" t="s">
        <v>74</v>
      </c>
      <c r="C1830" t="s">
        <v>75</v>
      </c>
      <c r="D1830" t="s">
        <v>15941</v>
      </c>
      <c r="E1830">
        <f>_xlfn.IFNA(VLOOKUP($F1830,지역분류!$C$2:$D$5,2,0),0)</f>
        <v>1</v>
      </c>
      <c r="F1830" t="str">
        <f>_xlfn.IFNA(INDEX(지역분류!$G$2:$G$21,MATCH($J1830,지역분류!$H$2:$H$21,0)),"테마여행")</f>
        <v>북부</v>
      </c>
      <c r="G1830" t="s">
        <v>17</v>
      </c>
      <c r="H1830" t="s">
        <v>18</v>
      </c>
      <c r="I1830" t="s">
        <v>30</v>
      </c>
      <c r="J1830" t="s">
        <v>31</v>
      </c>
      <c r="K1830" t="s">
        <v>15942</v>
      </c>
      <c r="L1830" t="s">
        <v>15943</v>
      </c>
      <c r="M1830" t="s">
        <v>15944</v>
      </c>
      <c r="N1830" t="s">
        <v>15945</v>
      </c>
      <c r="O1830">
        <v>33.500604899999999</v>
      </c>
      <c r="P1830">
        <v>126.5176712</v>
      </c>
      <c r="R1830" t="s">
        <v>15946</v>
      </c>
      <c r="S1830" t="s">
        <v>15941</v>
      </c>
      <c r="T1830" t="s">
        <v>15947</v>
      </c>
      <c r="U1830" t="s">
        <v>15948</v>
      </c>
    </row>
    <row r="1831" spans="1:21" x14ac:dyDescent="0.3">
      <c r="A1831" t="s">
        <v>15949</v>
      </c>
      <c r="B1831" t="s">
        <v>2920</v>
      </c>
      <c r="C1831" t="s">
        <v>2921</v>
      </c>
      <c r="D1831" t="s">
        <v>15950</v>
      </c>
      <c r="E1831">
        <f>_xlfn.IFNA(VLOOKUP($F1831,지역분류!$C$2:$D$5,2,0),0)</f>
        <v>1</v>
      </c>
      <c r="F1831" t="str">
        <f>_xlfn.IFNA(INDEX(지역분류!$G$2:$G$21,MATCH($J1831,지역분류!$H$2:$H$21,0)),"테마여행")</f>
        <v>북부</v>
      </c>
      <c r="G1831" t="s">
        <v>17</v>
      </c>
      <c r="H1831" t="s">
        <v>18</v>
      </c>
      <c r="I1831" t="s">
        <v>42</v>
      </c>
      <c r="J1831" t="s">
        <v>43</v>
      </c>
      <c r="K1831" t="s">
        <v>15951</v>
      </c>
      <c r="L1831" t="s">
        <v>15952</v>
      </c>
      <c r="M1831" t="s">
        <v>15953</v>
      </c>
      <c r="N1831" t="s">
        <v>15954</v>
      </c>
      <c r="O1831">
        <v>33.477704099999997</v>
      </c>
      <c r="P1831">
        <v>126.71355149999999</v>
      </c>
      <c r="R1831" t="s">
        <v>15955</v>
      </c>
      <c r="S1831" t="s">
        <v>15950</v>
      </c>
      <c r="T1831" t="s">
        <v>15956</v>
      </c>
      <c r="U1831" t="s">
        <v>15957</v>
      </c>
    </row>
    <row r="1832" spans="1:21" hidden="1" x14ac:dyDescent="0.3">
      <c r="A1832" t="s">
        <v>15958</v>
      </c>
      <c r="B1832" t="s">
        <v>96</v>
      </c>
      <c r="C1832" t="s">
        <v>97</v>
      </c>
      <c r="D1832" t="s">
        <v>15959</v>
      </c>
      <c r="E1832">
        <f>_xlfn.IFNA(VLOOKUP($F1832,지역분류!$C$2:$D$5,2,0),0)</f>
        <v>1</v>
      </c>
      <c r="F1832" t="str">
        <f>_xlfn.IFNA(INDEX(지역분류!$G$2:$G$21,MATCH($J1832,지역분류!$H$2:$H$21,0)),"테마여행")</f>
        <v>북부</v>
      </c>
      <c r="G1832" t="s">
        <v>17</v>
      </c>
      <c r="H1832" t="s">
        <v>18</v>
      </c>
      <c r="I1832" t="s">
        <v>42</v>
      </c>
      <c r="J1832" t="s">
        <v>43</v>
      </c>
      <c r="M1832" t="s">
        <v>15960</v>
      </c>
      <c r="N1832" t="s">
        <v>15961</v>
      </c>
      <c r="S1832" t="s">
        <v>15962</v>
      </c>
      <c r="T1832" t="s">
        <v>15963</v>
      </c>
      <c r="U1832" t="s">
        <v>15964</v>
      </c>
    </row>
    <row r="1833" spans="1:21" x14ac:dyDescent="0.3">
      <c r="A1833" t="s">
        <v>15965</v>
      </c>
      <c r="B1833" t="s">
        <v>2920</v>
      </c>
      <c r="C1833" t="s">
        <v>2921</v>
      </c>
      <c r="D1833" t="s">
        <v>15966</v>
      </c>
      <c r="E1833">
        <f>_xlfn.IFNA(VLOOKUP($F1833,지역분류!$C$2:$D$5,2,0),0)</f>
        <v>3</v>
      </c>
      <c r="F1833" t="str">
        <f>_xlfn.IFNA(INDEX(지역분류!$G$2:$G$21,MATCH($J1833,지역분류!$H$2:$H$21,0)),"테마여행")</f>
        <v>서부</v>
      </c>
      <c r="G1833" t="s">
        <v>54</v>
      </c>
      <c r="H1833" t="s">
        <v>55</v>
      </c>
      <c r="I1833" t="s">
        <v>1090</v>
      </c>
      <c r="J1833" t="s">
        <v>1091</v>
      </c>
      <c r="K1833" t="s">
        <v>15967</v>
      </c>
      <c r="L1833" t="s">
        <v>15968</v>
      </c>
      <c r="M1833" t="s">
        <v>15969</v>
      </c>
      <c r="N1833" t="s">
        <v>15970</v>
      </c>
      <c r="O1833">
        <v>33.2272873</v>
      </c>
      <c r="P1833">
        <v>126.26105440000001</v>
      </c>
      <c r="R1833" t="s">
        <v>15971</v>
      </c>
      <c r="S1833" t="s">
        <v>15966</v>
      </c>
      <c r="T1833" t="s">
        <v>15972</v>
      </c>
      <c r="U1833" t="s">
        <v>15973</v>
      </c>
    </row>
    <row r="1834" spans="1:21" x14ac:dyDescent="0.3">
      <c r="A1834" t="s">
        <v>15974</v>
      </c>
      <c r="B1834" t="s">
        <v>165</v>
      </c>
      <c r="C1834" t="s">
        <v>166</v>
      </c>
      <c r="D1834" t="s">
        <v>15975</v>
      </c>
      <c r="E1834">
        <f>_xlfn.IFNA(VLOOKUP($F1834,지역분류!$C$2:$D$5,2,0),0)</f>
        <v>4</v>
      </c>
      <c r="F1834" t="str">
        <f>_xlfn.IFNA(INDEX(지역분류!$G$2:$G$21,MATCH($J1834,지역분류!$H$2:$H$21,0)),"테마여행")</f>
        <v>남부</v>
      </c>
      <c r="G1834" t="s">
        <v>54</v>
      </c>
      <c r="H1834" t="s">
        <v>55</v>
      </c>
      <c r="I1834" t="s">
        <v>69</v>
      </c>
      <c r="J1834" t="s">
        <v>70</v>
      </c>
      <c r="K1834" t="s">
        <v>15976</v>
      </c>
      <c r="L1834" t="s">
        <v>15977</v>
      </c>
      <c r="M1834" t="s">
        <v>15978</v>
      </c>
      <c r="N1834" t="s">
        <v>15979</v>
      </c>
      <c r="O1834">
        <v>33.235999200000002</v>
      </c>
      <c r="P1834">
        <v>126.3834095</v>
      </c>
      <c r="R1834" t="s">
        <v>15980</v>
      </c>
      <c r="S1834" t="s">
        <v>15975</v>
      </c>
      <c r="T1834" t="s">
        <v>15981</v>
      </c>
      <c r="U1834" t="s">
        <v>15982</v>
      </c>
    </row>
    <row r="1835" spans="1:21" hidden="1" x14ac:dyDescent="0.3">
      <c r="A1835" t="s">
        <v>15983</v>
      </c>
      <c r="B1835" t="s">
        <v>96</v>
      </c>
      <c r="C1835" t="s">
        <v>97</v>
      </c>
      <c r="D1835" t="s">
        <v>15984</v>
      </c>
      <c r="E1835">
        <f>_xlfn.IFNA(VLOOKUP($F1835,지역분류!$C$2:$D$5,2,0),0)</f>
        <v>4</v>
      </c>
      <c r="F1835" t="str">
        <f>_xlfn.IFNA(INDEX(지역분류!$G$2:$G$21,MATCH($J1835,지역분류!$H$2:$H$21,0)),"테마여행")</f>
        <v>남부</v>
      </c>
      <c r="G1835" t="s">
        <v>54</v>
      </c>
      <c r="H1835" t="s">
        <v>55</v>
      </c>
      <c r="I1835" t="s">
        <v>69</v>
      </c>
      <c r="J1835" t="s">
        <v>70</v>
      </c>
      <c r="M1835" t="s">
        <v>15985</v>
      </c>
      <c r="N1835" t="s">
        <v>15986</v>
      </c>
      <c r="S1835" t="s">
        <v>15984</v>
      </c>
      <c r="T1835" t="s">
        <v>15987</v>
      </c>
      <c r="U1835" t="s">
        <v>15988</v>
      </c>
    </row>
    <row r="1836" spans="1:21" x14ac:dyDescent="0.3">
      <c r="A1836" t="s">
        <v>15989</v>
      </c>
      <c r="B1836" t="s">
        <v>2920</v>
      </c>
      <c r="C1836" t="s">
        <v>2921</v>
      </c>
      <c r="D1836" t="s">
        <v>15990</v>
      </c>
      <c r="E1836">
        <f>_xlfn.IFNA(VLOOKUP($F1836,지역분류!$C$2:$D$5,2,0),0)</f>
        <v>1</v>
      </c>
      <c r="F1836" t="str">
        <f>_xlfn.IFNA(INDEX(지역분류!$G$2:$G$21,MATCH($J1836,지역분류!$H$2:$H$21,0)),"테마여행")</f>
        <v>북부</v>
      </c>
      <c r="G1836" t="s">
        <v>17</v>
      </c>
      <c r="H1836" t="s">
        <v>18</v>
      </c>
      <c r="I1836" t="s">
        <v>19</v>
      </c>
      <c r="J1836" t="s">
        <v>20</v>
      </c>
      <c r="K1836" t="s">
        <v>15991</v>
      </c>
      <c r="M1836" t="s">
        <v>15992</v>
      </c>
      <c r="N1836" t="s">
        <v>15993</v>
      </c>
      <c r="O1836">
        <v>33.361672043586069</v>
      </c>
      <c r="P1836">
        <v>126.36417084603271</v>
      </c>
      <c r="R1836" t="s">
        <v>15994</v>
      </c>
      <c r="S1836" t="s">
        <v>15995</v>
      </c>
      <c r="T1836" t="s">
        <v>15996</v>
      </c>
      <c r="U1836" t="s">
        <v>15997</v>
      </c>
    </row>
    <row r="1837" spans="1:21" x14ac:dyDescent="0.3">
      <c r="A1837" t="s">
        <v>15998</v>
      </c>
      <c r="B1837" t="s">
        <v>74</v>
      </c>
      <c r="C1837" t="s">
        <v>75</v>
      </c>
      <c r="D1837" t="s">
        <v>15999</v>
      </c>
      <c r="E1837">
        <f>_xlfn.IFNA(VLOOKUP($F1837,지역분류!$C$2:$D$5,2,0),0)</f>
        <v>1</v>
      </c>
      <c r="F1837" t="str">
        <f>_xlfn.IFNA(INDEX(지역분류!$G$2:$G$21,MATCH($J1837,지역분류!$H$2:$H$21,0)),"테마여행")</f>
        <v>북부</v>
      </c>
      <c r="G1837" t="s">
        <v>17</v>
      </c>
      <c r="H1837" t="s">
        <v>18</v>
      </c>
      <c r="I1837" t="s">
        <v>30</v>
      </c>
      <c r="J1837" t="s">
        <v>31</v>
      </c>
      <c r="K1837" t="s">
        <v>16000</v>
      </c>
      <c r="L1837" t="s">
        <v>16001</v>
      </c>
      <c r="M1837" t="s">
        <v>16002</v>
      </c>
      <c r="N1837" t="s">
        <v>16003</v>
      </c>
      <c r="O1837">
        <v>33.491616999999998</v>
      </c>
      <c r="P1837">
        <v>126.49360710000001</v>
      </c>
      <c r="R1837" t="s">
        <v>16004</v>
      </c>
      <c r="S1837" t="s">
        <v>16005</v>
      </c>
      <c r="T1837" t="s">
        <v>16006</v>
      </c>
      <c r="U1837" t="s">
        <v>16007</v>
      </c>
    </row>
    <row r="1838" spans="1:21" x14ac:dyDescent="0.3">
      <c r="A1838" t="s">
        <v>16008</v>
      </c>
      <c r="B1838" t="s">
        <v>74</v>
      </c>
      <c r="C1838" t="s">
        <v>75</v>
      </c>
      <c r="D1838" t="s">
        <v>16009</v>
      </c>
      <c r="E1838">
        <f>_xlfn.IFNA(VLOOKUP($F1838,지역분류!$C$2:$D$5,2,0),0)</f>
        <v>4</v>
      </c>
      <c r="F1838" t="str">
        <f>_xlfn.IFNA(INDEX(지역분류!$G$2:$G$21,MATCH($J1838,지역분류!$H$2:$H$21,0)),"테마여행")</f>
        <v>남부</v>
      </c>
      <c r="G1838" t="s">
        <v>54</v>
      </c>
      <c r="H1838" t="s">
        <v>55</v>
      </c>
      <c r="I1838" t="s">
        <v>301</v>
      </c>
      <c r="J1838" t="s">
        <v>302</v>
      </c>
      <c r="K1838" t="s">
        <v>16010</v>
      </c>
      <c r="L1838" t="s">
        <v>16011</v>
      </c>
      <c r="M1838" t="s">
        <v>16012</v>
      </c>
      <c r="N1838" t="s">
        <v>16013</v>
      </c>
      <c r="O1838">
        <v>33.270905800000001</v>
      </c>
      <c r="P1838">
        <v>126.6584811</v>
      </c>
      <c r="R1838" t="s">
        <v>16014</v>
      </c>
      <c r="S1838" t="s">
        <v>16009</v>
      </c>
      <c r="T1838" t="s">
        <v>16015</v>
      </c>
      <c r="U1838" t="s">
        <v>16016</v>
      </c>
    </row>
    <row r="1839" spans="1:21" x14ac:dyDescent="0.3">
      <c r="A1839" t="s">
        <v>16017</v>
      </c>
      <c r="B1839" t="s">
        <v>14</v>
      </c>
      <c r="C1839" t="s">
        <v>15</v>
      </c>
      <c r="D1839" t="s">
        <v>16018</v>
      </c>
      <c r="E1839">
        <f>_xlfn.IFNA(VLOOKUP($F1839,지역분류!$C$2:$D$5,2,0),0)</f>
        <v>1</v>
      </c>
      <c r="F1839" t="str">
        <f>_xlfn.IFNA(INDEX(지역분류!$G$2:$G$21,MATCH($J1839,지역분류!$H$2:$H$21,0)),"테마여행")</f>
        <v>북부</v>
      </c>
      <c r="G1839" t="s">
        <v>17</v>
      </c>
      <c r="H1839" t="s">
        <v>18</v>
      </c>
      <c r="I1839" t="s">
        <v>30</v>
      </c>
      <c r="J1839" t="s">
        <v>31</v>
      </c>
      <c r="K1839" t="s">
        <v>16019</v>
      </c>
      <c r="L1839" t="s">
        <v>16020</v>
      </c>
      <c r="M1839" t="s">
        <v>16021</v>
      </c>
      <c r="N1839" t="s">
        <v>16022</v>
      </c>
      <c r="O1839">
        <v>33.517716700000001</v>
      </c>
      <c r="P1839">
        <v>126.5233204</v>
      </c>
      <c r="R1839" t="s">
        <v>16023</v>
      </c>
      <c r="S1839" t="s">
        <v>16018</v>
      </c>
      <c r="T1839" t="s">
        <v>16024</v>
      </c>
      <c r="U1839" t="s">
        <v>16025</v>
      </c>
    </row>
    <row r="1840" spans="1:21" x14ac:dyDescent="0.3">
      <c r="A1840" t="s">
        <v>16026</v>
      </c>
      <c r="B1840" t="s">
        <v>2920</v>
      </c>
      <c r="C1840" t="s">
        <v>2921</v>
      </c>
      <c r="D1840" t="s">
        <v>16027</v>
      </c>
      <c r="E1840">
        <f>_xlfn.IFNA(VLOOKUP($F1840,지역분류!$C$2:$D$5,2,0),0)</f>
        <v>1</v>
      </c>
      <c r="F1840" t="str">
        <f>_xlfn.IFNA(INDEX(지역분류!$G$2:$G$21,MATCH($J1840,지역분류!$H$2:$H$21,0)),"테마여행")</f>
        <v>북부</v>
      </c>
      <c r="G1840" t="s">
        <v>17</v>
      </c>
      <c r="H1840" t="s">
        <v>18</v>
      </c>
      <c r="I1840" t="s">
        <v>19</v>
      </c>
      <c r="J1840" t="s">
        <v>20</v>
      </c>
      <c r="K1840" t="s">
        <v>16028</v>
      </c>
      <c r="L1840" t="s">
        <v>16029</v>
      </c>
      <c r="M1840" t="s">
        <v>16030</v>
      </c>
      <c r="N1840" t="s">
        <v>16031</v>
      </c>
      <c r="O1840">
        <v>33.459007</v>
      </c>
      <c r="P1840">
        <v>126.43912</v>
      </c>
      <c r="R1840" t="s">
        <v>9401</v>
      </c>
      <c r="S1840" t="s">
        <v>16032</v>
      </c>
      <c r="T1840" t="s">
        <v>16033</v>
      </c>
      <c r="U1840" t="s">
        <v>16034</v>
      </c>
    </row>
    <row r="1841" spans="1:21" hidden="1" x14ac:dyDescent="0.3">
      <c r="A1841" t="s">
        <v>16035</v>
      </c>
      <c r="B1841" t="s">
        <v>96</v>
      </c>
      <c r="C1841" t="s">
        <v>97</v>
      </c>
      <c r="D1841" t="s">
        <v>16036</v>
      </c>
      <c r="E1841">
        <f>_xlfn.IFNA(VLOOKUP($F1841,지역분류!$C$2:$D$5,2,0),0)</f>
        <v>1</v>
      </c>
      <c r="F1841" t="str">
        <f>_xlfn.IFNA(INDEX(지역분류!$G$2:$G$21,MATCH($J1841,지역분류!$H$2:$H$21,0)),"테마여행")</f>
        <v>북부</v>
      </c>
      <c r="G1841" t="s">
        <v>17</v>
      </c>
      <c r="H1841" t="s">
        <v>18</v>
      </c>
      <c r="I1841" t="s">
        <v>19</v>
      </c>
      <c r="J1841" t="s">
        <v>20</v>
      </c>
      <c r="M1841" t="s">
        <v>16037</v>
      </c>
      <c r="N1841" t="s">
        <v>16038</v>
      </c>
      <c r="S1841" t="s">
        <v>16039</v>
      </c>
      <c r="T1841" t="s">
        <v>16040</v>
      </c>
      <c r="U1841" t="s">
        <v>16041</v>
      </c>
    </row>
    <row r="1842" spans="1:21" x14ac:dyDescent="0.3">
      <c r="A1842" t="s">
        <v>16042</v>
      </c>
      <c r="B1842" t="s">
        <v>165</v>
      </c>
      <c r="C1842" t="s">
        <v>166</v>
      </c>
      <c r="D1842" t="s">
        <v>16043</v>
      </c>
      <c r="E1842">
        <f>_xlfn.IFNA(VLOOKUP($F1842,지역분류!$C$2:$D$5,2,0),0)</f>
        <v>1</v>
      </c>
      <c r="F1842" t="str">
        <f>_xlfn.IFNA(INDEX(지역분류!$G$2:$G$21,MATCH($J1842,지역분류!$H$2:$H$21,0)),"테마여행")</f>
        <v>북부</v>
      </c>
      <c r="G1842" t="s">
        <v>392</v>
      </c>
      <c r="H1842" t="s">
        <v>393</v>
      </c>
      <c r="I1842" t="s">
        <v>424</v>
      </c>
      <c r="J1842" t="s">
        <v>42073</v>
      </c>
      <c r="K1842" t="s">
        <v>16044</v>
      </c>
      <c r="L1842" t="s">
        <v>16045</v>
      </c>
      <c r="M1842" t="s">
        <v>16046</v>
      </c>
      <c r="N1842" t="s">
        <v>16047</v>
      </c>
      <c r="O1842">
        <v>33.935434100000002</v>
      </c>
      <c r="P1842">
        <v>126.3227638</v>
      </c>
      <c r="R1842" t="s">
        <v>16048</v>
      </c>
      <c r="S1842" t="s">
        <v>16043</v>
      </c>
      <c r="T1842" t="s">
        <v>16049</v>
      </c>
      <c r="U1842" t="s">
        <v>16050</v>
      </c>
    </row>
    <row r="1843" spans="1:21" x14ac:dyDescent="0.3">
      <c r="A1843" t="s">
        <v>16051</v>
      </c>
      <c r="B1843" t="s">
        <v>74</v>
      </c>
      <c r="C1843" t="s">
        <v>75</v>
      </c>
      <c r="D1843" t="s">
        <v>16052</v>
      </c>
      <c r="E1843">
        <f>_xlfn.IFNA(VLOOKUP($F1843,지역분류!$C$2:$D$5,2,0),0)</f>
        <v>1</v>
      </c>
      <c r="F1843" t="str">
        <f>_xlfn.IFNA(INDEX(지역분류!$G$2:$G$21,MATCH($J1843,지역분류!$H$2:$H$21,0)),"테마여행")</f>
        <v>북부</v>
      </c>
      <c r="G1843" t="s">
        <v>17</v>
      </c>
      <c r="H1843" t="s">
        <v>18</v>
      </c>
      <c r="I1843" t="s">
        <v>30</v>
      </c>
      <c r="J1843" t="s">
        <v>31</v>
      </c>
      <c r="K1843" t="s">
        <v>16053</v>
      </c>
      <c r="L1843" t="s">
        <v>16054</v>
      </c>
      <c r="M1843" t="s">
        <v>16055</v>
      </c>
      <c r="N1843" t="s">
        <v>16056</v>
      </c>
      <c r="O1843">
        <v>33.491863000000002</v>
      </c>
      <c r="P1843">
        <v>126.53</v>
      </c>
      <c r="Q1843" t="s">
        <v>16057</v>
      </c>
      <c r="R1843" t="s">
        <v>16058</v>
      </c>
      <c r="S1843" t="s">
        <v>16052</v>
      </c>
      <c r="T1843" t="s">
        <v>16059</v>
      </c>
      <c r="U1843" t="s">
        <v>16060</v>
      </c>
    </row>
    <row r="1844" spans="1:21" x14ac:dyDescent="0.3">
      <c r="A1844" t="s">
        <v>16061</v>
      </c>
      <c r="B1844" t="s">
        <v>165</v>
      </c>
      <c r="C1844" t="s">
        <v>166</v>
      </c>
      <c r="D1844" t="s">
        <v>16062</v>
      </c>
      <c r="E1844">
        <f>_xlfn.IFNA(VLOOKUP($F1844,지역분류!$C$2:$D$5,2,0),0)</f>
        <v>4</v>
      </c>
      <c r="F1844" t="str">
        <f>_xlfn.IFNA(INDEX(지역분류!$G$2:$G$21,MATCH($J1844,지역분류!$H$2:$H$21,0)),"테마여행")</f>
        <v>남부</v>
      </c>
      <c r="G1844" t="s">
        <v>392</v>
      </c>
      <c r="H1844" t="s">
        <v>393</v>
      </c>
      <c r="I1844" t="s">
        <v>394</v>
      </c>
      <c r="J1844" t="s">
        <v>395</v>
      </c>
      <c r="K1844" t="s">
        <v>16063</v>
      </c>
      <c r="L1844" t="s">
        <v>16064</v>
      </c>
      <c r="M1844" t="s">
        <v>16065</v>
      </c>
      <c r="N1844" t="s">
        <v>16066</v>
      </c>
      <c r="O1844">
        <v>33.117477000000001</v>
      </c>
      <c r="P1844">
        <v>126.26612</v>
      </c>
      <c r="Q1844" t="s">
        <v>3053</v>
      </c>
      <c r="R1844" t="s">
        <v>16067</v>
      </c>
      <c r="S1844" t="s">
        <v>16062</v>
      </c>
      <c r="T1844" t="s">
        <v>16068</v>
      </c>
      <c r="U1844" t="s">
        <v>16069</v>
      </c>
    </row>
    <row r="1845" spans="1:21" x14ac:dyDescent="0.3">
      <c r="A1845" t="s">
        <v>16070</v>
      </c>
      <c r="B1845" t="s">
        <v>165</v>
      </c>
      <c r="C1845" t="s">
        <v>166</v>
      </c>
      <c r="D1845" t="s">
        <v>16071</v>
      </c>
      <c r="E1845">
        <f>_xlfn.IFNA(VLOOKUP($F1845,지역분류!$C$2:$D$5,2,0),0)</f>
        <v>4</v>
      </c>
      <c r="F1845" t="str">
        <f>_xlfn.IFNA(INDEX(지역분류!$G$2:$G$21,MATCH($J1845,지역분류!$H$2:$H$21,0)),"테마여행")</f>
        <v>남부</v>
      </c>
      <c r="G1845" t="s">
        <v>54</v>
      </c>
      <c r="H1845" t="s">
        <v>55</v>
      </c>
      <c r="I1845" t="s">
        <v>301</v>
      </c>
      <c r="J1845" t="s">
        <v>302</v>
      </c>
      <c r="K1845" t="s">
        <v>16072</v>
      </c>
      <c r="L1845" t="s">
        <v>16073</v>
      </c>
      <c r="M1845" t="s">
        <v>16074</v>
      </c>
      <c r="N1845" t="s">
        <v>16075</v>
      </c>
      <c r="O1845">
        <v>33.311317000000003</v>
      </c>
      <c r="P1845">
        <v>126.7226314</v>
      </c>
      <c r="R1845" t="s">
        <v>16076</v>
      </c>
      <c r="S1845" t="s">
        <v>16077</v>
      </c>
      <c r="T1845" t="s">
        <v>16078</v>
      </c>
      <c r="U1845" t="s">
        <v>16079</v>
      </c>
    </row>
    <row r="1846" spans="1:21" x14ac:dyDescent="0.3">
      <c r="A1846" t="s">
        <v>16080</v>
      </c>
      <c r="B1846" t="s">
        <v>51</v>
      </c>
      <c r="C1846" t="s">
        <v>52</v>
      </c>
      <c r="D1846" t="s">
        <v>16081</v>
      </c>
      <c r="E1846">
        <f>_xlfn.IFNA(VLOOKUP($F1846,지역분류!$C$2:$D$5,2,0),0)</f>
        <v>2</v>
      </c>
      <c r="F1846" t="str">
        <f>_xlfn.IFNA(INDEX(지역분류!$G$2:$G$21,MATCH($J1846,지역분류!$H$2:$H$21,0)),"테마여행")</f>
        <v>동부</v>
      </c>
      <c r="G1846" t="s">
        <v>392</v>
      </c>
      <c r="H1846" t="s">
        <v>393</v>
      </c>
      <c r="I1846" t="s">
        <v>607</v>
      </c>
      <c r="J1846" t="s">
        <v>608</v>
      </c>
      <c r="K1846" t="s">
        <v>16082</v>
      </c>
      <c r="L1846" t="s">
        <v>16083</v>
      </c>
      <c r="M1846" t="s">
        <v>16084</v>
      </c>
      <c r="N1846" t="s">
        <v>16085</v>
      </c>
      <c r="O1846">
        <v>33.506439</v>
      </c>
      <c r="P1846">
        <v>126.95340059999999</v>
      </c>
      <c r="S1846" t="s">
        <v>16081</v>
      </c>
      <c r="T1846" t="s">
        <v>16086</v>
      </c>
      <c r="U1846" t="s">
        <v>16087</v>
      </c>
    </row>
    <row r="1847" spans="1:21" x14ac:dyDescent="0.3">
      <c r="A1847" t="s">
        <v>16088</v>
      </c>
      <c r="B1847" t="s">
        <v>74</v>
      </c>
      <c r="C1847" t="s">
        <v>75</v>
      </c>
      <c r="D1847" t="s">
        <v>16089</v>
      </c>
      <c r="E1847">
        <f>_xlfn.IFNA(VLOOKUP($F1847,지역분류!$C$2:$D$5,2,0),0)</f>
        <v>1</v>
      </c>
      <c r="F1847" t="str">
        <f>_xlfn.IFNA(INDEX(지역분류!$G$2:$G$21,MATCH($J1847,지역분류!$H$2:$H$21,0)),"테마여행")</f>
        <v>북부</v>
      </c>
      <c r="G1847" t="s">
        <v>17</v>
      </c>
      <c r="H1847" t="s">
        <v>18</v>
      </c>
      <c r="I1847" t="s">
        <v>30</v>
      </c>
      <c r="J1847" t="s">
        <v>31</v>
      </c>
      <c r="K1847" t="s">
        <v>16090</v>
      </c>
      <c r="L1847" t="s">
        <v>16091</v>
      </c>
      <c r="M1847" t="s">
        <v>16092</v>
      </c>
      <c r="N1847" t="s">
        <v>16093</v>
      </c>
      <c r="O1847">
        <v>33.526128</v>
      </c>
      <c r="P1847">
        <v>126.577482</v>
      </c>
      <c r="S1847" t="s">
        <v>16089</v>
      </c>
      <c r="T1847" t="s">
        <v>16094</v>
      </c>
      <c r="U1847" t="s">
        <v>16095</v>
      </c>
    </row>
    <row r="1848" spans="1:21" x14ac:dyDescent="0.3">
      <c r="A1848" t="s">
        <v>16096</v>
      </c>
      <c r="B1848" t="s">
        <v>74</v>
      </c>
      <c r="C1848" t="s">
        <v>75</v>
      </c>
      <c r="D1848" t="s">
        <v>16097</v>
      </c>
      <c r="E1848">
        <f>_xlfn.IFNA(VLOOKUP($F1848,지역분류!$C$2:$D$5,2,0),0)</f>
        <v>1</v>
      </c>
      <c r="F1848" t="str">
        <f>_xlfn.IFNA(INDEX(지역분류!$G$2:$G$21,MATCH($J1848,지역분류!$H$2:$H$21,0)),"테마여행")</f>
        <v>북부</v>
      </c>
      <c r="G1848" t="s">
        <v>17</v>
      </c>
      <c r="H1848" t="s">
        <v>18</v>
      </c>
      <c r="I1848" t="s">
        <v>30</v>
      </c>
      <c r="J1848" t="s">
        <v>31</v>
      </c>
      <c r="K1848" t="s">
        <v>16098</v>
      </c>
      <c r="L1848" t="s">
        <v>16099</v>
      </c>
      <c r="M1848" t="s">
        <v>16100</v>
      </c>
      <c r="N1848" t="s">
        <v>16101</v>
      </c>
      <c r="O1848">
        <v>33.4901585</v>
      </c>
      <c r="P1848">
        <v>126.4895887</v>
      </c>
      <c r="R1848" t="s">
        <v>16102</v>
      </c>
      <c r="S1848" t="s">
        <v>16097</v>
      </c>
      <c r="T1848" t="s">
        <v>16103</v>
      </c>
      <c r="U1848" t="s">
        <v>16104</v>
      </c>
    </row>
    <row r="1849" spans="1:21" x14ac:dyDescent="0.3">
      <c r="A1849" t="s">
        <v>16105</v>
      </c>
      <c r="B1849" t="s">
        <v>165</v>
      </c>
      <c r="C1849" t="s">
        <v>166</v>
      </c>
      <c r="D1849" t="s">
        <v>16106</v>
      </c>
      <c r="E1849">
        <f>_xlfn.IFNA(VLOOKUP($F1849,지역분류!$C$2:$D$5,2,0),0)</f>
        <v>3</v>
      </c>
      <c r="F1849" t="str">
        <f>_xlfn.IFNA(INDEX(지역분류!$G$2:$G$21,MATCH($J1849,지역분류!$H$2:$H$21,0)),"테마여행")</f>
        <v>서부</v>
      </c>
      <c r="G1849" t="s">
        <v>17</v>
      </c>
      <c r="H1849" t="s">
        <v>18</v>
      </c>
      <c r="I1849" t="s">
        <v>77</v>
      </c>
      <c r="J1849" t="s">
        <v>78</v>
      </c>
      <c r="K1849" t="s">
        <v>16107</v>
      </c>
      <c r="L1849" t="s">
        <v>16108</v>
      </c>
      <c r="M1849" t="s">
        <v>16109</v>
      </c>
      <c r="N1849" t="s">
        <v>16110</v>
      </c>
      <c r="O1849">
        <v>33.398387999999997</v>
      </c>
      <c r="P1849">
        <v>126.24639999999999</v>
      </c>
      <c r="Q1849" t="s">
        <v>9529</v>
      </c>
      <c r="R1849" t="s">
        <v>16111</v>
      </c>
      <c r="S1849" t="s">
        <v>16106</v>
      </c>
      <c r="T1849" t="s">
        <v>16112</v>
      </c>
      <c r="U1849" t="s">
        <v>16113</v>
      </c>
    </row>
    <row r="1850" spans="1:21" x14ac:dyDescent="0.3">
      <c r="A1850" t="s">
        <v>16114</v>
      </c>
      <c r="B1850" t="s">
        <v>165</v>
      </c>
      <c r="C1850" t="s">
        <v>166</v>
      </c>
      <c r="D1850" t="s">
        <v>16115</v>
      </c>
      <c r="E1850">
        <f>_xlfn.IFNA(VLOOKUP($F1850,지역분류!$C$2:$D$5,2,0),0)</f>
        <v>1</v>
      </c>
      <c r="F1850" t="str">
        <f>_xlfn.IFNA(INDEX(지역분류!$G$2:$G$21,MATCH($J1850,지역분류!$H$2:$H$21,0)),"테마여행")</f>
        <v>북부</v>
      </c>
      <c r="G1850" t="s">
        <v>17</v>
      </c>
      <c r="H1850" t="s">
        <v>18</v>
      </c>
      <c r="I1850" t="s">
        <v>19</v>
      </c>
      <c r="J1850" t="s">
        <v>20</v>
      </c>
      <c r="K1850" t="s">
        <v>16116</v>
      </c>
      <c r="L1850" t="s">
        <v>16117</v>
      </c>
      <c r="M1850" t="s">
        <v>16118</v>
      </c>
      <c r="N1850" t="s">
        <v>16119</v>
      </c>
      <c r="O1850">
        <v>33.464129999999997</v>
      </c>
      <c r="P1850">
        <v>126.33884399999999</v>
      </c>
      <c r="Q1850" t="s">
        <v>3414</v>
      </c>
      <c r="R1850" t="s">
        <v>16120</v>
      </c>
      <c r="S1850" t="s">
        <v>16106</v>
      </c>
      <c r="T1850" t="s">
        <v>16112</v>
      </c>
      <c r="U1850" t="s">
        <v>16113</v>
      </c>
    </row>
    <row r="1851" spans="1:21" x14ac:dyDescent="0.3">
      <c r="A1851" t="s">
        <v>16121</v>
      </c>
      <c r="B1851" t="s">
        <v>2920</v>
      </c>
      <c r="C1851" t="s">
        <v>2921</v>
      </c>
      <c r="D1851" t="s">
        <v>16122</v>
      </c>
      <c r="E1851">
        <f>_xlfn.IFNA(VLOOKUP($F1851,지역분류!$C$2:$D$5,2,0),0)</f>
        <v>2</v>
      </c>
      <c r="F1851" t="str">
        <f>_xlfn.IFNA(INDEX(지역분류!$G$2:$G$21,MATCH($J1851,지역분류!$H$2:$H$21,0)),"테마여행")</f>
        <v>동부</v>
      </c>
      <c r="G1851" t="s">
        <v>54</v>
      </c>
      <c r="H1851" t="s">
        <v>55</v>
      </c>
      <c r="I1851" t="s">
        <v>253</v>
      </c>
      <c r="J1851" t="s">
        <v>254</v>
      </c>
      <c r="K1851" t="s">
        <v>16123</v>
      </c>
      <c r="L1851" t="s">
        <v>16123</v>
      </c>
      <c r="M1851" t="s">
        <v>16124</v>
      </c>
      <c r="N1851" t="s">
        <v>16125</v>
      </c>
      <c r="O1851">
        <v>33.319491999999997</v>
      </c>
      <c r="P1851">
        <v>126.84775999999999</v>
      </c>
      <c r="R1851" t="s">
        <v>72</v>
      </c>
      <c r="S1851" t="s">
        <v>16126</v>
      </c>
      <c r="T1851" t="s">
        <v>16127</v>
      </c>
      <c r="U1851" t="s">
        <v>16128</v>
      </c>
    </row>
    <row r="1852" spans="1:21" x14ac:dyDescent="0.3">
      <c r="A1852" t="s">
        <v>16129</v>
      </c>
      <c r="B1852" t="s">
        <v>2920</v>
      </c>
      <c r="C1852" t="s">
        <v>2921</v>
      </c>
      <c r="D1852" t="s">
        <v>16130</v>
      </c>
      <c r="E1852">
        <f>_xlfn.IFNA(VLOOKUP($F1852,지역분류!$C$2:$D$5,2,0),0)</f>
        <v>1</v>
      </c>
      <c r="F1852" t="str">
        <f>_xlfn.IFNA(INDEX(지역분류!$G$2:$G$21,MATCH($J1852,지역분류!$H$2:$H$21,0)),"테마여행")</f>
        <v>북부</v>
      </c>
      <c r="G1852" t="s">
        <v>17</v>
      </c>
      <c r="H1852" t="s">
        <v>18</v>
      </c>
      <c r="I1852" t="s">
        <v>19</v>
      </c>
      <c r="J1852" t="s">
        <v>20</v>
      </c>
      <c r="K1852" t="s">
        <v>16131</v>
      </c>
      <c r="L1852" t="s">
        <v>16132</v>
      </c>
      <c r="M1852" t="s">
        <v>16133</v>
      </c>
      <c r="N1852" t="s">
        <v>16134</v>
      </c>
      <c r="O1852">
        <v>33.464226199999999</v>
      </c>
      <c r="P1852">
        <v>126.39662610000001</v>
      </c>
      <c r="R1852" t="s">
        <v>16135</v>
      </c>
      <c r="S1852" t="s">
        <v>16130</v>
      </c>
      <c r="T1852" t="s">
        <v>16136</v>
      </c>
      <c r="U1852" t="s">
        <v>16137</v>
      </c>
    </row>
    <row r="1853" spans="1:21" x14ac:dyDescent="0.3">
      <c r="A1853" t="s">
        <v>16138</v>
      </c>
      <c r="B1853" t="s">
        <v>165</v>
      </c>
      <c r="C1853" t="s">
        <v>166</v>
      </c>
      <c r="D1853" t="s">
        <v>16139</v>
      </c>
      <c r="E1853">
        <f>_xlfn.IFNA(VLOOKUP($F1853,지역분류!$C$2:$D$5,2,0),0)</f>
        <v>4</v>
      </c>
      <c r="F1853" t="str">
        <f>_xlfn.IFNA(INDEX(지역분류!$G$2:$G$21,MATCH($J1853,지역분류!$H$2:$H$21,0)),"테마여행")</f>
        <v>남부</v>
      </c>
      <c r="G1853" t="s">
        <v>54</v>
      </c>
      <c r="H1853" t="s">
        <v>55</v>
      </c>
      <c r="I1853" t="s">
        <v>69</v>
      </c>
      <c r="J1853" t="s">
        <v>70</v>
      </c>
      <c r="K1853" t="s">
        <v>16140</v>
      </c>
      <c r="L1853" t="s">
        <v>16141</v>
      </c>
      <c r="M1853" t="s">
        <v>16142</v>
      </c>
      <c r="N1853" t="s">
        <v>16143</v>
      </c>
      <c r="O1853">
        <v>33.261563600000002</v>
      </c>
      <c r="P1853">
        <v>126.49447000000001</v>
      </c>
      <c r="R1853" t="s">
        <v>16144</v>
      </c>
      <c r="S1853" t="s">
        <v>16145</v>
      </c>
      <c r="T1853" t="s">
        <v>16146</v>
      </c>
      <c r="U1853" t="s">
        <v>16147</v>
      </c>
    </row>
    <row r="1854" spans="1:21" x14ac:dyDescent="0.3">
      <c r="A1854" t="s">
        <v>16148</v>
      </c>
      <c r="B1854" t="s">
        <v>165</v>
      </c>
      <c r="C1854" t="s">
        <v>166</v>
      </c>
      <c r="D1854" t="s">
        <v>16149</v>
      </c>
      <c r="E1854">
        <f>_xlfn.IFNA(VLOOKUP($F1854,지역분류!$C$2:$D$5,2,0),0)</f>
        <v>2</v>
      </c>
      <c r="F1854" t="str">
        <f>_xlfn.IFNA(INDEX(지역분류!$G$2:$G$21,MATCH($J1854,지역분류!$H$2:$H$21,0)),"테마여행")</f>
        <v>동부</v>
      </c>
      <c r="G1854" t="s">
        <v>54</v>
      </c>
      <c r="H1854" t="s">
        <v>55</v>
      </c>
      <c r="I1854" t="s">
        <v>187</v>
      </c>
      <c r="J1854" t="s">
        <v>188</v>
      </c>
      <c r="K1854" t="s">
        <v>16150</v>
      </c>
      <c r="L1854" t="s">
        <v>16151</v>
      </c>
      <c r="M1854" t="s">
        <v>16152</v>
      </c>
      <c r="N1854" t="s">
        <v>16153</v>
      </c>
      <c r="O1854">
        <v>33.465214000000003</v>
      </c>
      <c r="P1854">
        <v>126.93313000000001</v>
      </c>
      <c r="Q1854" t="s">
        <v>3142</v>
      </c>
      <c r="R1854" t="s">
        <v>16154</v>
      </c>
      <c r="S1854" t="s">
        <v>16155</v>
      </c>
      <c r="T1854" t="s">
        <v>16156</v>
      </c>
      <c r="U1854" t="s">
        <v>16157</v>
      </c>
    </row>
    <row r="1855" spans="1:21" hidden="1" x14ac:dyDescent="0.3">
      <c r="A1855" t="s">
        <v>16158</v>
      </c>
      <c r="B1855" t="s">
        <v>96</v>
      </c>
      <c r="C1855" t="s">
        <v>97</v>
      </c>
      <c r="D1855" t="s">
        <v>16159</v>
      </c>
      <c r="E1855">
        <f>_xlfn.IFNA(VLOOKUP($F1855,지역분류!$C$2:$D$5,2,0),0)</f>
        <v>4</v>
      </c>
      <c r="F1855" t="str">
        <f>_xlfn.IFNA(INDEX(지역분류!$G$2:$G$21,MATCH($J1855,지역분류!$H$2:$H$21,0)),"테마여행")</f>
        <v>남부</v>
      </c>
      <c r="G1855" t="s">
        <v>54</v>
      </c>
      <c r="H1855" t="s">
        <v>55</v>
      </c>
      <c r="I1855" t="s">
        <v>69</v>
      </c>
      <c r="J1855" t="s">
        <v>70</v>
      </c>
      <c r="K1855" t="s">
        <v>8308</v>
      </c>
      <c r="L1855" t="s">
        <v>8309</v>
      </c>
      <c r="M1855" t="s">
        <v>16160</v>
      </c>
      <c r="N1855" t="s">
        <v>16161</v>
      </c>
      <c r="O1855">
        <v>33.250169999999997</v>
      </c>
      <c r="P1855">
        <v>126.563675</v>
      </c>
      <c r="Q1855" t="s">
        <v>8353</v>
      </c>
      <c r="R1855" t="s">
        <v>72</v>
      </c>
      <c r="S1855" t="s">
        <v>16162</v>
      </c>
      <c r="T1855" t="s">
        <v>16163</v>
      </c>
      <c r="U1855" t="s">
        <v>16164</v>
      </c>
    </row>
    <row r="1856" spans="1:21" x14ac:dyDescent="0.3">
      <c r="A1856" t="s">
        <v>16165</v>
      </c>
      <c r="B1856" t="s">
        <v>165</v>
      </c>
      <c r="C1856" t="s">
        <v>166</v>
      </c>
      <c r="D1856" t="s">
        <v>16166</v>
      </c>
      <c r="E1856">
        <f>_xlfn.IFNA(VLOOKUP($F1856,지역분류!$C$2:$D$5,2,0),0)</f>
        <v>1</v>
      </c>
      <c r="F1856" t="str">
        <f>_xlfn.IFNA(INDEX(지역분류!$G$2:$G$21,MATCH($J1856,지역분류!$H$2:$H$21,0)),"테마여행")</f>
        <v>북부</v>
      </c>
      <c r="G1856" t="s">
        <v>392</v>
      </c>
      <c r="H1856" t="s">
        <v>393</v>
      </c>
      <c r="I1856" t="s">
        <v>424</v>
      </c>
      <c r="J1856" t="s">
        <v>42073</v>
      </c>
      <c r="K1856" t="s">
        <v>16167</v>
      </c>
      <c r="L1856" t="s">
        <v>16168</v>
      </c>
      <c r="M1856" t="s">
        <v>16169</v>
      </c>
      <c r="N1856" t="s">
        <v>16170</v>
      </c>
      <c r="O1856">
        <v>33.935434100000002</v>
      </c>
      <c r="P1856">
        <v>126.3227638</v>
      </c>
      <c r="R1856" t="s">
        <v>16171</v>
      </c>
      <c r="S1856" t="s">
        <v>16166</v>
      </c>
      <c r="T1856" t="s">
        <v>16172</v>
      </c>
      <c r="U1856" t="s">
        <v>16173</v>
      </c>
    </row>
    <row r="1857" spans="1:21" hidden="1" x14ac:dyDescent="0.3">
      <c r="A1857" t="s">
        <v>16174</v>
      </c>
      <c r="B1857" t="s">
        <v>96</v>
      </c>
      <c r="C1857" t="s">
        <v>97</v>
      </c>
      <c r="D1857" t="s">
        <v>16175</v>
      </c>
      <c r="E1857">
        <f>_xlfn.IFNA(VLOOKUP($F1857,지역분류!$C$2:$D$5,2,0),0)</f>
        <v>1</v>
      </c>
      <c r="F1857" t="str">
        <f>_xlfn.IFNA(INDEX(지역분류!$G$2:$G$21,MATCH($J1857,지역분류!$H$2:$H$21,0)),"테마여행")</f>
        <v>북부</v>
      </c>
      <c r="G1857" t="s">
        <v>392</v>
      </c>
      <c r="H1857" t="s">
        <v>393</v>
      </c>
      <c r="I1857" t="s">
        <v>424</v>
      </c>
      <c r="J1857" t="s">
        <v>42073</v>
      </c>
      <c r="M1857" t="s">
        <v>16176</v>
      </c>
      <c r="N1857" t="s">
        <v>16177</v>
      </c>
      <c r="S1857" t="s">
        <v>16175</v>
      </c>
      <c r="T1857" t="s">
        <v>16178</v>
      </c>
      <c r="U1857" t="s">
        <v>16179</v>
      </c>
    </row>
    <row r="1858" spans="1:21" x14ac:dyDescent="0.3">
      <c r="A1858" t="s">
        <v>16180</v>
      </c>
      <c r="B1858" t="s">
        <v>2920</v>
      </c>
      <c r="C1858" t="s">
        <v>2921</v>
      </c>
      <c r="D1858" t="s">
        <v>16181</v>
      </c>
      <c r="E1858">
        <f>_xlfn.IFNA(VLOOKUP($F1858,지역분류!$C$2:$D$5,2,0),0)</f>
        <v>2</v>
      </c>
      <c r="F1858" t="str">
        <f>_xlfn.IFNA(INDEX(지역분류!$G$2:$G$21,MATCH($J1858,지역분류!$H$2:$H$21,0)),"테마여행")</f>
        <v>동부</v>
      </c>
      <c r="G1858" t="s">
        <v>17</v>
      </c>
      <c r="H1858" t="s">
        <v>18</v>
      </c>
      <c r="I1858" t="s">
        <v>111</v>
      </c>
      <c r="J1858" t="s">
        <v>112</v>
      </c>
      <c r="K1858" t="s">
        <v>16182</v>
      </c>
      <c r="L1858" t="s">
        <v>16183</v>
      </c>
      <c r="M1858" t="s">
        <v>16184</v>
      </c>
      <c r="N1858" t="s">
        <v>16185</v>
      </c>
      <c r="O1858">
        <v>33.551777000000001</v>
      </c>
      <c r="P1858">
        <v>126.82787999999999</v>
      </c>
      <c r="Q1858" t="s">
        <v>4259</v>
      </c>
      <c r="R1858" t="s">
        <v>72</v>
      </c>
      <c r="S1858" t="s">
        <v>16181</v>
      </c>
      <c r="T1858" t="s">
        <v>16186</v>
      </c>
      <c r="U1858" t="s">
        <v>16187</v>
      </c>
    </row>
    <row r="1859" spans="1:21" hidden="1" x14ac:dyDescent="0.3">
      <c r="A1859" t="s">
        <v>16188</v>
      </c>
      <c r="B1859" t="s">
        <v>96</v>
      </c>
      <c r="C1859" t="s">
        <v>97</v>
      </c>
      <c r="D1859" t="s">
        <v>16189</v>
      </c>
      <c r="E1859">
        <f>_xlfn.IFNA(VLOOKUP($F1859,지역분류!$C$2:$D$5,2,0),0)</f>
        <v>2</v>
      </c>
      <c r="F1859" t="str">
        <f>_xlfn.IFNA(INDEX(지역분류!$G$2:$G$21,MATCH($J1859,지역분류!$H$2:$H$21,0)),"테마여행")</f>
        <v>동부</v>
      </c>
      <c r="G1859" t="s">
        <v>17</v>
      </c>
      <c r="H1859" t="s">
        <v>18</v>
      </c>
      <c r="I1859" t="s">
        <v>111</v>
      </c>
      <c r="J1859" t="s">
        <v>112</v>
      </c>
      <c r="M1859" t="s">
        <v>16190</v>
      </c>
      <c r="N1859" t="s">
        <v>16191</v>
      </c>
      <c r="S1859" t="s">
        <v>16189</v>
      </c>
      <c r="T1859" t="s">
        <v>16192</v>
      </c>
      <c r="U1859" t="s">
        <v>16193</v>
      </c>
    </row>
    <row r="1860" spans="1:21" x14ac:dyDescent="0.3">
      <c r="A1860" t="s">
        <v>16194</v>
      </c>
      <c r="B1860" t="s">
        <v>74</v>
      </c>
      <c r="C1860" t="s">
        <v>75</v>
      </c>
      <c r="D1860" t="s">
        <v>16195</v>
      </c>
      <c r="E1860">
        <f>_xlfn.IFNA(VLOOKUP($F1860,지역분류!$C$2:$D$5,2,0),0)</f>
        <v>2</v>
      </c>
      <c r="F1860" t="str">
        <f>_xlfn.IFNA(INDEX(지역분류!$G$2:$G$21,MATCH($J1860,지역분류!$H$2:$H$21,0)),"테마여행")</f>
        <v>동부</v>
      </c>
      <c r="G1860" t="s">
        <v>54</v>
      </c>
      <c r="H1860" t="s">
        <v>55</v>
      </c>
      <c r="I1860" t="s">
        <v>187</v>
      </c>
      <c r="J1860" t="s">
        <v>188</v>
      </c>
      <c r="K1860" t="s">
        <v>16196</v>
      </c>
      <c r="L1860" t="s">
        <v>16197</v>
      </c>
      <c r="M1860" t="s">
        <v>16198</v>
      </c>
      <c r="N1860" t="s">
        <v>16199</v>
      </c>
      <c r="O1860">
        <v>33.450108</v>
      </c>
      <c r="P1860">
        <v>126.922455</v>
      </c>
      <c r="Q1860" t="s">
        <v>2276</v>
      </c>
      <c r="R1860" t="s">
        <v>16200</v>
      </c>
      <c r="S1860" t="s">
        <v>16195</v>
      </c>
      <c r="T1860" t="s">
        <v>16201</v>
      </c>
      <c r="U1860" t="s">
        <v>16202</v>
      </c>
    </row>
    <row r="1861" spans="1:21" x14ac:dyDescent="0.3">
      <c r="A1861" t="s">
        <v>16203</v>
      </c>
      <c r="B1861" t="s">
        <v>74</v>
      </c>
      <c r="C1861" t="s">
        <v>75</v>
      </c>
      <c r="D1861" t="s">
        <v>16204</v>
      </c>
      <c r="E1861">
        <f>_xlfn.IFNA(VLOOKUP($F1861,지역분류!$C$2:$D$5,2,0),0)</f>
        <v>2</v>
      </c>
      <c r="F1861" t="str">
        <f>_xlfn.IFNA(INDEX(지역분류!$G$2:$G$21,MATCH($J1861,지역분류!$H$2:$H$21,0)),"테마여행")</f>
        <v>동부</v>
      </c>
      <c r="G1861" t="s">
        <v>54</v>
      </c>
      <c r="H1861" t="s">
        <v>55</v>
      </c>
      <c r="I1861" t="s">
        <v>253</v>
      </c>
      <c r="J1861" t="s">
        <v>254</v>
      </c>
      <c r="K1861" t="s">
        <v>16205</v>
      </c>
      <c r="L1861" t="s">
        <v>16206</v>
      </c>
      <c r="M1861" t="s">
        <v>16207</v>
      </c>
      <c r="N1861" t="s">
        <v>16208</v>
      </c>
      <c r="O1861">
        <v>33.324331899999997</v>
      </c>
      <c r="P1861">
        <v>126.84317950000001</v>
      </c>
      <c r="R1861" t="s">
        <v>16209</v>
      </c>
      <c r="S1861" t="s">
        <v>16204</v>
      </c>
      <c r="T1861" t="s">
        <v>16210</v>
      </c>
      <c r="U1861" t="s">
        <v>16211</v>
      </c>
    </row>
    <row r="1862" spans="1:21" x14ac:dyDescent="0.3">
      <c r="A1862" t="s">
        <v>16212</v>
      </c>
      <c r="B1862" t="s">
        <v>74</v>
      </c>
      <c r="C1862" t="s">
        <v>75</v>
      </c>
      <c r="D1862" t="s">
        <v>16213</v>
      </c>
      <c r="E1862">
        <f>_xlfn.IFNA(VLOOKUP($F1862,지역분류!$C$2:$D$5,2,0),0)</f>
        <v>2</v>
      </c>
      <c r="F1862" t="str">
        <f>_xlfn.IFNA(INDEX(지역분류!$G$2:$G$21,MATCH($J1862,지역분류!$H$2:$H$21,0)),"테마여행")</f>
        <v>동부</v>
      </c>
      <c r="G1862" t="s">
        <v>17</v>
      </c>
      <c r="H1862" t="s">
        <v>18</v>
      </c>
      <c r="I1862" t="s">
        <v>111</v>
      </c>
      <c r="J1862" t="s">
        <v>112</v>
      </c>
      <c r="K1862" t="s">
        <v>16214</v>
      </c>
      <c r="L1862" t="s">
        <v>16215</v>
      </c>
      <c r="M1862" t="s">
        <v>16216</v>
      </c>
      <c r="N1862" t="s">
        <v>16217</v>
      </c>
      <c r="O1862">
        <v>33.488067299999997</v>
      </c>
      <c r="P1862">
        <v>126.8804954</v>
      </c>
      <c r="R1862" t="s">
        <v>16218</v>
      </c>
      <c r="S1862" t="s">
        <v>16219</v>
      </c>
      <c r="T1862" t="s">
        <v>16220</v>
      </c>
      <c r="U1862" t="s">
        <v>16221</v>
      </c>
    </row>
    <row r="1863" spans="1:21" x14ac:dyDescent="0.3">
      <c r="A1863" t="s">
        <v>16222</v>
      </c>
      <c r="B1863" t="s">
        <v>2920</v>
      </c>
      <c r="C1863" t="s">
        <v>2921</v>
      </c>
      <c r="D1863" t="s">
        <v>16223</v>
      </c>
      <c r="E1863">
        <f>_xlfn.IFNA(VLOOKUP($F1863,지역분류!$C$2:$D$5,2,0),0)</f>
        <v>2</v>
      </c>
      <c r="F1863" t="str">
        <f>_xlfn.IFNA(INDEX(지역분류!$G$2:$G$21,MATCH($J1863,지역분류!$H$2:$H$21,0)),"테마여행")</f>
        <v>동부</v>
      </c>
      <c r="G1863" t="s">
        <v>17</v>
      </c>
      <c r="H1863" t="s">
        <v>18</v>
      </c>
      <c r="I1863" t="s">
        <v>111</v>
      </c>
      <c r="J1863" t="s">
        <v>112</v>
      </c>
      <c r="K1863" t="s">
        <v>16224</v>
      </c>
      <c r="L1863" t="s">
        <v>16225</v>
      </c>
      <c r="M1863" t="s">
        <v>16226</v>
      </c>
      <c r="N1863" t="s">
        <v>16227</v>
      </c>
      <c r="O1863">
        <v>33.433737999999998</v>
      </c>
      <c r="P1863">
        <v>126.7772854</v>
      </c>
      <c r="R1863" t="s">
        <v>16228</v>
      </c>
      <c r="S1863" t="s">
        <v>16223</v>
      </c>
      <c r="T1863" t="s">
        <v>16229</v>
      </c>
      <c r="U1863" t="s">
        <v>16230</v>
      </c>
    </row>
    <row r="1864" spans="1:21" x14ac:dyDescent="0.3">
      <c r="A1864" t="s">
        <v>16231</v>
      </c>
      <c r="B1864" t="s">
        <v>74</v>
      </c>
      <c r="C1864" t="s">
        <v>75</v>
      </c>
      <c r="D1864" t="s">
        <v>16232</v>
      </c>
      <c r="E1864">
        <f>_xlfn.IFNA(VLOOKUP($F1864,지역분류!$C$2:$D$5,2,0),0)</f>
        <v>3</v>
      </c>
      <c r="F1864" t="str">
        <f>_xlfn.IFNA(INDEX(지역분류!$G$2:$G$21,MATCH($J1864,지역분류!$H$2:$H$21,0)),"테마여행")</f>
        <v>서부</v>
      </c>
      <c r="G1864" t="s">
        <v>17</v>
      </c>
      <c r="H1864" t="s">
        <v>18</v>
      </c>
      <c r="I1864" t="s">
        <v>122</v>
      </c>
      <c r="J1864" t="s">
        <v>123</v>
      </c>
      <c r="K1864" t="s">
        <v>16233</v>
      </c>
      <c r="L1864" t="s">
        <v>16234</v>
      </c>
      <c r="M1864" t="s">
        <v>16235</v>
      </c>
      <c r="N1864" t="s">
        <v>16236</v>
      </c>
      <c r="O1864">
        <v>33.308562999999999</v>
      </c>
      <c r="P1864">
        <v>126.163246</v>
      </c>
      <c r="Q1864" t="s">
        <v>12436</v>
      </c>
      <c r="R1864" t="s">
        <v>16237</v>
      </c>
      <c r="S1864" t="s">
        <v>16232</v>
      </c>
      <c r="T1864" t="s">
        <v>16238</v>
      </c>
      <c r="U1864" t="s">
        <v>16239</v>
      </c>
    </row>
    <row r="1865" spans="1:21" x14ac:dyDescent="0.3">
      <c r="A1865" t="s">
        <v>16240</v>
      </c>
      <c r="B1865" t="s">
        <v>165</v>
      </c>
      <c r="C1865" t="s">
        <v>166</v>
      </c>
      <c r="D1865" t="s">
        <v>16241</v>
      </c>
      <c r="E1865">
        <f>_xlfn.IFNA(VLOOKUP($F1865,지역분류!$C$2:$D$5,2,0),0)</f>
        <v>2</v>
      </c>
      <c r="F1865" t="str">
        <f>_xlfn.IFNA(INDEX(지역분류!$G$2:$G$21,MATCH($J1865,지역분류!$H$2:$H$21,0)),"테마여행")</f>
        <v>동부</v>
      </c>
      <c r="G1865" t="s">
        <v>17</v>
      </c>
      <c r="H1865" t="s">
        <v>18</v>
      </c>
      <c r="I1865" t="s">
        <v>111</v>
      </c>
      <c r="J1865" t="s">
        <v>112</v>
      </c>
      <c r="K1865" t="s">
        <v>16242</v>
      </c>
      <c r="L1865" t="s">
        <v>16243</v>
      </c>
      <c r="M1865" t="s">
        <v>3665</v>
      </c>
      <c r="N1865" t="s">
        <v>16244</v>
      </c>
      <c r="O1865">
        <v>33.536399000000003</v>
      </c>
      <c r="P1865">
        <v>126.83915140000001</v>
      </c>
      <c r="R1865" t="s">
        <v>16245</v>
      </c>
      <c r="S1865" t="s">
        <v>16241</v>
      </c>
      <c r="T1865" t="s">
        <v>16246</v>
      </c>
      <c r="U1865" t="s">
        <v>16247</v>
      </c>
    </row>
    <row r="1866" spans="1:21" x14ac:dyDescent="0.3">
      <c r="A1866" t="s">
        <v>16248</v>
      </c>
      <c r="B1866" t="s">
        <v>2920</v>
      </c>
      <c r="C1866" t="s">
        <v>2921</v>
      </c>
      <c r="D1866" t="s">
        <v>16249</v>
      </c>
      <c r="E1866">
        <f>_xlfn.IFNA(VLOOKUP($F1866,지역분류!$C$2:$D$5,2,0),0)</f>
        <v>2</v>
      </c>
      <c r="F1866" t="str">
        <f>_xlfn.IFNA(INDEX(지역분류!$G$2:$G$21,MATCH($J1866,지역분류!$H$2:$H$21,0)),"테마여행")</f>
        <v>동부</v>
      </c>
      <c r="G1866" t="s">
        <v>17</v>
      </c>
      <c r="H1866" t="s">
        <v>18</v>
      </c>
      <c r="I1866" t="s">
        <v>111</v>
      </c>
      <c r="J1866" t="s">
        <v>112</v>
      </c>
      <c r="K1866" t="s">
        <v>16250</v>
      </c>
      <c r="L1866" t="s">
        <v>16251</v>
      </c>
      <c r="M1866" t="s">
        <v>16252</v>
      </c>
      <c r="N1866" t="s">
        <v>16253</v>
      </c>
      <c r="O1866">
        <v>33.482743800000001</v>
      </c>
      <c r="P1866">
        <v>126.7464684</v>
      </c>
      <c r="S1866" t="s">
        <v>16254</v>
      </c>
      <c r="T1866" t="s">
        <v>16255</v>
      </c>
      <c r="U1866" t="s">
        <v>16256</v>
      </c>
    </row>
    <row r="1867" spans="1:21" x14ac:dyDescent="0.3">
      <c r="A1867" t="s">
        <v>16257</v>
      </c>
      <c r="B1867" t="s">
        <v>165</v>
      </c>
      <c r="C1867" t="s">
        <v>166</v>
      </c>
      <c r="D1867" t="s">
        <v>16258</v>
      </c>
      <c r="E1867">
        <f>_xlfn.IFNA(VLOOKUP($F1867,지역분류!$C$2:$D$5,2,0),0)</f>
        <v>2</v>
      </c>
      <c r="F1867" t="str">
        <f>_xlfn.IFNA(INDEX(지역분류!$G$2:$G$21,MATCH($J1867,지역분류!$H$2:$H$21,0)),"테마여행")</f>
        <v>동부</v>
      </c>
      <c r="G1867" t="s">
        <v>17</v>
      </c>
      <c r="H1867" t="s">
        <v>18</v>
      </c>
      <c r="I1867" t="s">
        <v>111</v>
      </c>
      <c r="J1867" t="s">
        <v>112</v>
      </c>
      <c r="K1867" t="s">
        <v>16259</v>
      </c>
      <c r="L1867" t="s">
        <v>16260</v>
      </c>
      <c r="M1867" t="s">
        <v>16261</v>
      </c>
      <c r="N1867" t="s">
        <v>16262</v>
      </c>
      <c r="O1867">
        <v>33.513178199999999</v>
      </c>
      <c r="P1867">
        <v>126.89738610000001</v>
      </c>
      <c r="Q1867" t="s">
        <v>2790</v>
      </c>
      <c r="R1867" t="s">
        <v>16263</v>
      </c>
      <c r="S1867" t="s">
        <v>16258</v>
      </c>
      <c r="T1867" t="s">
        <v>16264</v>
      </c>
      <c r="U1867" t="s">
        <v>16265</v>
      </c>
    </row>
    <row r="1868" spans="1:21" hidden="1" x14ac:dyDescent="0.3">
      <c r="A1868" t="s">
        <v>16266</v>
      </c>
      <c r="B1868" t="s">
        <v>96</v>
      </c>
      <c r="C1868" t="s">
        <v>97</v>
      </c>
      <c r="D1868" t="s">
        <v>16267</v>
      </c>
      <c r="E1868">
        <f>_xlfn.IFNA(VLOOKUP($F1868,지역분류!$C$2:$D$5,2,0),0)</f>
        <v>2</v>
      </c>
      <c r="F1868" t="str">
        <f>_xlfn.IFNA(INDEX(지역분류!$G$2:$G$21,MATCH($J1868,지역분류!$H$2:$H$21,0)),"테마여행")</f>
        <v>동부</v>
      </c>
      <c r="G1868" t="s">
        <v>17</v>
      </c>
      <c r="H1868" t="s">
        <v>18</v>
      </c>
      <c r="I1868" t="s">
        <v>111</v>
      </c>
      <c r="J1868" t="s">
        <v>112</v>
      </c>
      <c r="M1868" t="s">
        <v>16268</v>
      </c>
      <c r="N1868" t="s">
        <v>16269</v>
      </c>
      <c r="S1868" t="s">
        <v>16267</v>
      </c>
      <c r="T1868" t="s">
        <v>16270</v>
      </c>
      <c r="U1868" t="s">
        <v>16271</v>
      </c>
    </row>
    <row r="1869" spans="1:21" x14ac:dyDescent="0.3">
      <c r="A1869" t="s">
        <v>16272</v>
      </c>
      <c r="B1869" t="s">
        <v>165</v>
      </c>
      <c r="C1869" t="s">
        <v>166</v>
      </c>
      <c r="D1869" t="s">
        <v>16273</v>
      </c>
      <c r="E1869">
        <f>_xlfn.IFNA(VLOOKUP($F1869,지역분류!$C$2:$D$5,2,0),0)</f>
        <v>1</v>
      </c>
      <c r="F1869" t="str">
        <f>_xlfn.IFNA(INDEX(지역분류!$G$2:$G$21,MATCH($J1869,지역분류!$H$2:$H$21,0)),"테마여행")</f>
        <v>북부</v>
      </c>
      <c r="G1869" t="s">
        <v>17</v>
      </c>
      <c r="H1869" t="s">
        <v>18</v>
      </c>
      <c r="I1869" t="s">
        <v>19</v>
      </c>
      <c r="J1869" t="s">
        <v>20</v>
      </c>
      <c r="K1869" t="s">
        <v>16274</v>
      </c>
      <c r="L1869" t="s">
        <v>16275</v>
      </c>
      <c r="M1869" t="s">
        <v>16276</v>
      </c>
      <c r="N1869" t="s">
        <v>16277</v>
      </c>
      <c r="O1869">
        <v>33.429006800000003</v>
      </c>
      <c r="P1869">
        <v>126.3475723</v>
      </c>
      <c r="R1869" t="s">
        <v>16278</v>
      </c>
      <c r="S1869" t="s">
        <v>16279</v>
      </c>
      <c r="T1869" t="s">
        <v>16280</v>
      </c>
      <c r="U1869" t="s">
        <v>16281</v>
      </c>
    </row>
    <row r="1870" spans="1:21" x14ac:dyDescent="0.3">
      <c r="A1870" t="s">
        <v>16282</v>
      </c>
      <c r="B1870" t="s">
        <v>74</v>
      </c>
      <c r="C1870" t="s">
        <v>75</v>
      </c>
      <c r="D1870" t="s">
        <v>16283</v>
      </c>
      <c r="E1870">
        <f>_xlfn.IFNA(VLOOKUP($F1870,지역분류!$C$2:$D$5,2,0),0)</f>
        <v>3</v>
      </c>
      <c r="F1870" t="str">
        <f>_xlfn.IFNA(INDEX(지역분류!$G$2:$G$21,MATCH($J1870,지역분류!$H$2:$H$21,0)),"테마여행")</f>
        <v>서부</v>
      </c>
      <c r="G1870" t="s">
        <v>17</v>
      </c>
      <c r="H1870" t="s">
        <v>18</v>
      </c>
      <c r="I1870" t="s">
        <v>77</v>
      </c>
      <c r="J1870" t="s">
        <v>78</v>
      </c>
      <c r="K1870" t="s">
        <v>16284</v>
      </c>
      <c r="L1870" t="s">
        <v>16285</v>
      </c>
      <c r="M1870" t="s">
        <v>16286</v>
      </c>
      <c r="N1870" t="s">
        <v>16287</v>
      </c>
      <c r="O1870">
        <v>33.438825299999998</v>
      </c>
      <c r="P1870">
        <v>126.2961423</v>
      </c>
      <c r="R1870" t="s">
        <v>16288</v>
      </c>
      <c r="S1870" t="s">
        <v>16283</v>
      </c>
      <c r="T1870" t="s">
        <v>16289</v>
      </c>
      <c r="U1870" t="s">
        <v>16290</v>
      </c>
    </row>
    <row r="1871" spans="1:21" x14ac:dyDescent="0.3">
      <c r="A1871" t="s">
        <v>16291</v>
      </c>
      <c r="B1871" t="s">
        <v>165</v>
      </c>
      <c r="C1871" t="s">
        <v>166</v>
      </c>
      <c r="D1871" t="s">
        <v>16292</v>
      </c>
      <c r="E1871">
        <f>_xlfn.IFNA(VLOOKUP($F1871,지역분류!$C$2:$D$5,2,0),0)</f>
        <v>4</v>
      </c>
      <c r="F1871" t="str">
        <f>_xlfn.IFNA(INDEX(지역분류!$G$2:$G$21,MATCH($J1871,지역분류!$H$2:$H$21,0)),"테마여행")</f>
        <v>남부</v>
      </c>
      <c r="G1871" t="s">
        <v>54</v>
      </c>
      <c r="H1871" t="s">
        <v>55</v>
      </c>
      <c r="I1871" t="s">
        <v>843</v>
      </c>
      <c r="J1871" t="s">
        <v>844</v>
      </c>
      <c r="K1871" t="s">
        <v>3470</v>
      </c>
      <c r="L1871" t="s">
        <v>3471</v>
      </c>
      <c r="M1871" t="s">
        <v>16293</v>
      </c>
      <c r="N1871" t="s">
        <v>16294</v>
      </c>
      <c r="O1871">
        <v>33.249763100000003</v>
      </c>
      <c r="P1871">
        <v>126.40827109999999</v>
      </c>
      <c r="R1871" t="s">
        <v>16295</v>
      </c>
      <c r="S1871" t="s">
        <v>16296</v>
      </c>
      <c r="T1871" t="s">
        <v>16297</v>
      </c>
      <c r="U1871" t="s">
        <v>16298</v>
      </c>
    </row>
    <row r="1872" spans="1:21" x14ac:dyDescent="0.3">
      <c r="A1872" t="s">
        <v>16299</v>
      </c>
      <c r="B1872" t="s">
        <v>2920</v>
      </c>
      <c r="C1872" t="s">
        <v>2921</v>
      </c>
      <c r="D1872" t="s">
        <v>16300</v>
      </c>
      <c r="E1872">
        <f>_xlfn.IFNA(VLOOKUP($F1872,지역분류!$C$2:$D$5,2,0),0)</f>
        <v>4</v>
      </c>
      <c r="F1872" t="str">
        <f>_xlfn.IFNA(INDEX(지역분류!$G$2:$G$21,MATCH($J1872,지역분류!$H$2:$H$21,0)),"테마여행")</f>
        <v>남부</v>
      </c>
      <c r="G1872" t="s">
        <v>54</v>
      </c>
      <c r="H1872" t="s">
        <v>55</v>
      </c>
      <c r="I1872" t="s">
        <v>301</v>
      </c>
      <c r="J1872" t="s">
        <v>302</v>
      </c>
      <c r="K1872" t="s">
        <v>16301</v>
      </c>
      <c r="L1872" t="s">
        <v>16302</v>
      </c>
      <c r="M1872" t="s">
        <v>3301</v>
      </c>
      <c r="N1872" t="s">
        <v>16303</v>
      </c>
      <c r="O1872">
        <v>33.350883000000003</v>
      </c>
      <c r="P1872">
        <v>126.69801</v>
      </c>
      <c r="Q1872" t="s">
        <v>16304</v>
      </c>
      <c r="R1872" t="s">
        <v>72</v>
      </c>
      <c r="S1872" t="s">
        <v>16300</v>
      </c>
      <c r="T1872" t="s">
        <v>16305</v>
      </c>
      <c r="U1872" t="s">
        <v>16306</v>
      </c>
    </row>
    <row r="1873" spans="1:21" x14ac:dyDescent="0.3">
      <c r="A1873" t="s">
        <v>16307</v>
      </c>
      <c r="B1873" t="s">
        <v>2920</v>
      </c>
      <c r="C1873" t="s">
        <v>2921</v>
      </c>
      <c r="D1873" t="s">
        <v>16308</v>
      </c>
      <c r="E1873">
        <f>_xlfn.IFNA(VLOOKUP($F1873,지역분류!$C$2:$D$5,2,0),0)</f>
        <v>2</v>
      </c>
      <c r="F1873" t="str">
        <f>_xlfn.IFNA(INDEX(지역분류!$G$2:$G$21,MATCH($J1873,지역분류!$H$2:$H$21,0)),"테마여행")</f>
        <v>동부</v>
      </c>
      <c r="G1873" t="s">
        <v>54</v>
      </c>
      <c r="H1873" t="s">
        <v>55</v>
      </c>
      <c r="I1873" t="s">
        <v>253</v>
      </c>
      <c r="J1873" t="s">
        <v>254</v>
      </c>
      <c r="K1873" t="s">
        <v>16309</v>
      </c>
      <c r="L1873" t="s">
        <v>16309</v>
      </c>
      <c r="M1873" t="s">
        <v>4572</v>
      </c>
      <c r="N1873" t="s">
        <v>16310</v>
      </c>
      <c r="O1873">
        <v>33.328445000000002</v>
      </c>
      <c r="P1873">
        <v>126.83669</v>
      </c>
      <c r="R1873" t="s">
        <v>72</v>
      </c>
      <c r="S1873" t="s">
        <v>16308</v>
      </c>
      <c r="T1873" t="s">
        <v>16311</v>
      </c>
      <c r="U1873" t="s">
        <v>16312</v>
      </c>
    </row>
    <row r="1874" spans="1:21" x14ac:dyDescent="0.3">
      <c r="A1874" t="s">
        <v>16313</v>
      </c>
      <c r="B1874" t="s">
        <v>2920</v>
      </c>
      <c r="C1874" t="s">
        <v>2921</v>
      </c>
      <c r="D1874" t="s">
        <v>16314</v>
      </c>
      <c r="E1874">
        <f>_xlfn.IFNA(VLOOKUP($F1874,지역분류!$C$2:$D$5,2,0),0)</f>
        <v>1</v>
      </c>
      <c r="F1874" t="str">
        <f>_xlfn.IFNA(INDEX(지역분류!$G$2:$G$21,MATCH($J1874,지역분류!$H$2:$H$21,0)),"테마여행")</f>
        <v>북부</v>
      </c>
      <c r="G1874" t="s">
        <v>17</v>
      </c>
      <c r="H1874" t="s">
        <v>18</v>
      </c>
      <c r="I1874" t="s">
        <v>30</v>
      </c>
      <c r="J1874" t="s">
        <v>31</v>
      </c>
      <c r="K1874" t="s">
        <v>16315</v>
      </c>
      <c r="L1874" t="s">
        <v>16316</v>
      </c>
      <c r="M1874" t="s">
        <v>5084</v>
      </c>
      <c r="N1874" t="s">
        <v>16317</v>
      </c>
      <c r="O1874">
        <v>33.94523443379174</v>
      </c>
      <c r="P1874">
        <v>126.31249600912329</v>
      </c>
      <c r="R1874" t="s">
        <v>72</v>
      </c>
      <c r="S1874" t="s">
        <v>16318</v>
      </c>
      <c r="T1874" t="s">
        <v>16319</v>
      </c>
      <c r="U1874" t="s">
        <v>16320</v>
      </c>
    </row>
    <row r="1875" spans="1:21" x14ac:dyDescent="0.3">
      <c r="A1875" t="s">
        <v>16321</v>
      </c>
      <c r="B1875" t="s">
        <v>74</v>
      </c>
      <c r="C1875" t="s">
        <v>75</v>
      </c>
      <c r="D1875" t="s">
        <v>16322</v>
      </c>
      <c r="E1875">
        <f>_xlfn.IFNA(VLOOKUP($F1875,지역분류!$C$2:$D$5,2,0),0)</f>
        <v>1</v>
      </c>
      <c r="F1875" t="str">
        <f>_xlfn.IFNA(INDEX(지역분류!$G$2:$G$21,MATCH($J1875,지역분류!$H$2:$H$21,0)),"테마여행")</f>
        <v>북부</v>
      </c>
      <c r="G1875" t="s">
        <v>17</v>
      </c>
      <c r="H1875" t="s">
        <v>18</v>
      </c>
      <c r="I1875" t="s">
        <v>30</v>
      </c>
      <c r="J1875" t="s">
        <v>31</v>
      </c>
      <c r="K1875" t="s">
        <v>1420</v>
      </c>
      <c r="L1875" t="s">
        <v>1421</v>
      </c>
      <c r="M1875" t="s">
        <v>16323</v>
      </c>
      <c r="N1875" t="s">
        <v>16324</v>
      </c>
      <c r="O1875">
        <v>33.485278600000001</v>
      </c>
      <c r="P1875">
        <v>126.4814609</v>
      </c>
      <c r="Q1875" t="s">
        <v>1424</v>
      </c>
      <c r="R1875" t="s">
        <v>1625</v>
      </c>
      <c r="S1875" t="s">
        <v>16322</v>
      </c>
      <c r="T1875" t="s">
        <v>16325</v>
      </c>
      <c r="U1875" t="s">
        <v>16326</v>
      </c>
    </row>
    <row r="1876" spans="1:21" x14ac:dyDescent="0.3">
      <c r="A1876" t="s">
        <v>16327</v>
      </c>
      <c r="B1876" t="s">
        <v>2920</v>
      </c>
      <c r="C1876" t="s">
        <v>2921</v>
      </c>
      <c r="D1876" t="s">
        <v>16328</v>
      </c>
      <c r="E1876">
        <f>_xlfn.IFNA(VLOOKUP($F1876,지역분류!$C$2:$D$5,2,0),0)</f>
        <v>2</v>
      </c>
      <c r="F1876" t="str">
        <f>_xlfn.IFNA(INDEX(지역분류!$G$2:$G$21,MATCH($J1876,지역분류!$H$2:$H$21,0)),"테마여행")</f>
        <v>동부</v>
      </c>
      <c r="G1876" t="s">
        <v>17</v>
      </c>
      <c r="H1876" t="s">
        <v>18</v>
      </c>
      <c r="I1876" t="s">
        <v>111</v>
      </c>
      <c r="J1876" t="s">
        <v>112</v>
      </c>
      <c r="K1876" t="s">
        <v>16329</v>
      </c>
      <c r="L1876" t="s">
        <v>16329</v>
      </c>
      <c r="M1876" t="s">
        <v>16330</v>
      </c>
      <c r="N1876" t="s">
        <v>16331</v>
      </c>
      <c r="O1876">
        <v>33.489597000000003</v>
      </c>
      <c r="P1876">
        <v>126.831665</v>
      </c>
      <c r="R1876" t="s">
        <v>72</v>
      </c>
      <c r="S1876" t="s">
        <v>16328</v>
      </c>
      <c r="T1876" t="s">
        <v>16332</v>
      </c>
      <c r="U1876" t="s">
        <v>16333</v>
      </c>
    </row>
    <row r="1877" spans="1:21" x14ac:dyDescent="0.3">
      <c r="A1877" t="s">
        <v>16334</v>
      </c>
      <c r="B1877" t="s">
        <v>14</v>
      </c>
      <c r="C1877" t="s">
        <v>15</v>
      </c>
      <c r="D1877" t="s">
        <v>16335</v>
      </c>
      <c r="E1877">
        <f>_xlfn.IFNA(VLOOKUP($F1877,지역분류!$C$2:$D$5,2,0),0)</f>
        <v>1</v>
      </c>
      <c r="F1877" t="str">
        <f>_xlfn.IFNA(INDEX(지역분류!$G$2:$G$21,MATCH($J1877,지역분류!$H$2:$H$21,0)),"테마여행")</f>
        <v>북부</v>
      </c>
      <c r="G1877" t="s">
        <v>17</v>
      </c>
      <c r="H1877" t="s">
        <v>18</v>
      </c>
      <c r="I1877" t="s">
        <v>30</v>
      </c>
      <c r="J1877" t="s">
        <v>31</v>
      </c>
      <c r="K1877" t="s">
        <v>16336</v>
      </c>
      <c r="L1877" t="s">
        <v>16337</v>
      </c>
      <c r="M1877" t="s">
        <v>16338</v>
      </c>
      <c r="N1877" t="s">
        <v>16339</v>
      </c>
      <c r="O1877">
        <v>33.491249099999997</v>
      </c>
      <c r="P1877">
        <v>126.5403833</v>
      </c>
      <c r="R1877" t="s">
        <v>16340</v>
      </c>
      <c r="S1877" t="s">
        <v>16335</v>
      </c>
      <c r="T1877" t="s">
        <v>16341</v>
      </c>
      <c r="U1877" t="s">
        <v>16342</v>
      </c>
    </row>
    <row r="1878" spans="1:21" x14ac:dyDescent="0.3">
      <c r="A1878" t="s">
        <v>16343</v>
      </c>
      <c r="B1878" t="s">
        <v>2920</v>
      </c>
      <c r="C1878" t="s">
        <v>2921</v>
      </c>
      <c r="D1878" t="s">
        <v>16344</v>
      </c>
      <c r="E1878">
        <f>_xlfn.IFNA(VLOOKUP($F1878,지역분류!$C$2:$D$5,2,0),0)</f>
        <v>2</v>
      </c>
      <c r="F1878" t="str">
        <f>_xlfn.IFNA(INDEX(지역분류!$G$2:$G$21,MATCH($J1878,지역분류!$H$2:$H$21,0)),"테마여행")</f>
        <v>동부</v>
      </c>
      <c r="G1878" t="s">
        <v>54</v>
      </c>
      <c r="H1878" t="s">
        <v>55</v>
      </c>
      <c r="I1878" t="s">
        <v>187</v>
      </c>
      <c r="J1878" t="s">
        <v>188</v>
      </c>
      <c r="K1878" t="s">
        <v>16345</v>
      </c>
      <c r="L1878" t="s">
        <v>16346</v>
      </c>
      <c r="M1878" t="s">
        <v>16347</v>
      </c>
      <c r="N1878" t="s">
        <v>16348</v>
      </c>
      <c r="O1878">
        <v>33.475853000000001</v>
      </c>
      <c r="P1878">
        <v>126.90978</v>
      </c>
      <c r="Q1878" t="s">
        <v>16349</v>
      </c>
      <c r="R1878" t="s">
        <v>72</v>
      </c>
      <c r="S1878" t="s">
        <v>16344</v>
      </c>
      <c r="T1878" t="s">
        <v>16350</v>
      </c>
      <c r="U1878" t="s">
        <v>16351</v>
      </c>
    </row>
    <row r="1879" spans="1:21" x14ac:dyDescent="0.3">
      <c r="A1879" t="s">
        <v>16352</v>
      </c>
      <c r="B1879" t="s">
        <v>2920</v>
      </c>
      <c r="C1879" t="s">
        <v>2921</v>
      </c>
      <c r="D1879" t="s">
        <v>16353</v>
      </c>
      <c r="E1879">
        <f>_xlfn.IFNA(VLOOKUP($F1879,지역분류!$C$2:$D$5,2,0),0)</f>
        <v>1</v>
      </c>
      <c r="F1879" t="str">
        <f>_xlfn.IFNA(INDEX(지역분류!$G$2:$G$21,MATCH($J1879,지역분류!$H$2:$H$21,0)),"테마여행")</f>
        <v>북부</v>
      </c>
      <c r="G1879" t="s">
        <v>17</v>
      </c>
      <c r="H1879" t="s">
        <v>18</v>
      </c>
      <c r="I1879" t="s">
        <v>42</v>
      </c>
      <c r="J1879" t="s">
        <v>43</v>
      </c>
      <c r="K1879" t="s">
        <v>16354</v>
      </c>
      <c r="L1879" t="s">
        <v>16355</v>
      </c>
      <c r="M1879" t="s">
        <v>16356</v>
      </c>
      <c r="N1879" t="s">
        <v>16357</v>
      </c>
      <c r="O1879">
        <v>33.538307000000003</v>
      </c>
      <c r="P1879">
        <v>126.640305</v>
      </c>
      <c r="Q1879" t="s">
        <v>5738</v>
      </c>
      <c r="R1879" t="s">
        <v>72</v>
      </c>
      <c r="S1879" t="s">
        <v>16353</v>
      </c>
      <c r="T1879" t="s">
        <v>16358</v>
      </c>
      <c r="U1879" t="s">
        <v>16359</v>
      </c>
    </row>
    <row r="1880" spans="1:21" x14ac:dyDescent="0.3">
      <c r="A1880" t="s">
        <v>16360</v>
      </c>
      <c r="B1880" t="s">
        <v>2920</v>
      </c>
      <c r="C1880" t="s">
        <v>2921</v>
      </c>
      <c r="D1880" t="s">
        <v>16361</v>
      </c>
      <c r="E1880">
        <f>_xlfn.IFNA(VLOOKUP($F1880,지역분류!$C$2:$D$5,2,0),0)</f>
        <v>3</v>
      </c>
      <c r="F1880" t="str">
        <f>_xlfn.IFNA(INDEX(지역분류!$G$2:$G$21,MATCH($J1880,지역분류!$H$2:$H$21,0)),"테마여행")</f>
        <v>서부</v>
      </c>
      <c r="G1880" t="s">
        <v>17</v>
      </c>
      <c r="H1880" t="s">
        <v>18</v>
      </c>
      <c r="I1880" t="s">
        <v>77</v>
      </c>
      <c r="J1880" t="s">
        <v>78</v>
      </c>
      <c r="K1880" t="s">
        <v>16362</v>
      </c>
      <c r="L1880" t="s">
        <v>16362</v>
      </c>
      <c r="M1880" t="s">
        <v>16363</v>
      </c>
      <c r="N1880" t="s">
        <v>16364</v>
      </c>
      <c r="R1880" t="s">
        <v>16365</v>
      </c>
      <c r="S1880" t="s">
        <v>16361</v>
      </c>
      <c r="T1880" t="s">
        <v>16366</v>
      </c>
      <c r="U1880" t="s">
        <v>16367</v>
      </c>
    </row>
    <row r="1881" spans="1:21" x14ac:dyDescent="0.3">
      <c r="A1881" t="s">
        <v>16368</v>
      </c>
      <c r="B1881" t="s">
        <v>14</v>
      </c>
      <c r="C1881" t="s">
        <v>15</v>
      </c>
      <c r="D1881" t="s">
        <v>16369</v>
      </c>
      <c r="E1881">
        <f>_xlfn.IFNA(VLOOKUP($F1881,지역분류!$C$2:$D$5,2,0),0)</f>
        <v>1</v>
      </c>
      <c r="F1881" t="str">
        <f>_xlfn.IFNA(INDEX(지역분류!$G$2:$G$21,MATCH($J1881,지역분류!$H$2:$H$21,0)),"테마여행")</f>
        <v>북부</v>
      </c>
      <c r="G1881" t="s">
        <v>17</v>
      </c>
      <c r="H1881" t="s">
        <v>18</v>
      </c>
      <c r="I1881" t="s">
        <v>42</v>
      </c>
      <c r="J1881" t="s">
        <v>43</v>
      </c>
      <c r="K1881" t="s">
        <v>15825</v>
      </c>
      <c r="L1881" t="s">
        <v>15826</v>
      </c>
      <c r="M1881" t="s">
        <v>16370</v>
      </c>
      <c r="N1881" t="s">
        <v>16371</v>
      </c>
      <c r="O1881">
        <v>33.541999500000003</v>
      </c>
      <c r="P1881">
        <v>126.66406050000001</v>
      </c>
      <c r="R1881" t="s">
        <v>16372</v>
      </c>
      <c r="S1881" t="s">
        <v>16369</v>
      </c>
      <c r="T1881" t="s">
        <v>16373</v>
      </c>
      <c r="U1881" t="s">
        <v>16374</v>
      </c>
    </row>
    <row r="1882" spans="1:21" x14ac:dyDescent="0.3">
      <c r="A1882" t="s">
        <v>16375</v>
      </c>
      <c r="B1882" t="s">
        <v>2920</v>
      </c>
      <c r="C1882" t="s">
        <v>2921</v>
      </c>
      <c r="D1882" t="s">
        <v>16376</v>
      </c>
      <c r="E1882">
        <f>_xlfn.IFNA(VLOOKUP($F1882,지역분류!$C$2:$D$5,2,0),0)</f>
        <v>1</v>
      </c>
      <c r="F1882" t="str">
        <f>_xlfn.IFNA(INDEX(지역분류!$G$2:$G$21,MATCH($J1882,지역분류!$H$2:$H$21,0)),"테마여행")</f>
        <v>북부</v>
      </c>
      <c r="G1882" t="s">
        <v>17</v>
      </c>
      <c r="H1882" t="s">
        <v>18</v>
      </c>
      <c r="I1882" t="s">
        <v>42</v>
      </c>
      <c r="J1882" t="s">
        <v>43</v>
      </c>
      <c r="K1882" t="s">
        <v>16377</v>
      </c>
      <c r="L1882" t="s">
        <v>16378</v>
      </c>
      <c r="M1882" t="s">
        <v>16379</v>
      </c>
      <c r="N1882" t="s">
        <v>16380</v>
      </c>
      <c r="O1882">
        <v>33.545987500000003</v>
      </c>
      <c r="P1882">
        <v>126.6887641</v>
      </c>
      <c r="R1882" t="s">
        <v>16381</v>
      </c>
      <c r="S1882" t="s">
        <v>16376</v>
      </c>
      <c r="T1882" t="s">
        <v>16382</v>
      </c>
      <c r="U1882" t="s">
        <v>16383</v>
      </c>
    </row>
    <row r="1883" spans="1:21" x14ac:dyDescent="0.3">
      <c r="A1883" t="s">
        <v>16384</v>
      </c>
      <c r="B1883" t="s">
        <v>74</v>
      </c>
      <c r="C1883" t="s">
        <v>75</v>
      </c>
      <c r="D1883" t="s">
        <v>16385</v>
      </c>
      <c r="E1883">
        <f>_xlfn.IFNA(VLOOKUP($F1883,지역분류!$C$2:$D$5,2,0),0)</f>
        <v>4</v>
      </c>
      <c r="F1883" t="str">
        <f>_xlfn.IFNA(INDEX(지역분류!$G$2:$G$21,MATCH($J1883,지역분류!$H$2:$H$21,0)),"테마여행")</f>
        <v>남부</v>
      </c>
      <c r="G1883" t="s">
        <v>54</v>
      </c>
      <c r="H1883" t="s">
        <v>55</v>
      </c>
      <c r="I1883" t="s">
        <v>69</v>
      </c>
      <c r="J1883" t="s">
        <v>70</v>
      </c>
      <c r="K1883" t="s">
        <v>16386</v>
      </c>
      <c r="L1883" t="s">
        <v>16387</v>
      </c>
      <c r="M1883" t="s">
        <v>16388</v>
      </c>
      <c r="N1883" t="s">
        <v>16389</v>
      </c>
      <c r="O1883">
        <v>33.2496808</v>
      </c>
      <c r="P1883">
        <v>126.5654346</v>
      </c>
      <c r="R1883" t="s">
        <v>16390</v>
      </c>
      <c r="S1883" t="s">
        <v>16385</v>
      </c>
      <c r="T1883" t="s">
        <v>16391</v>
      </c>
      <c r="U1883" t="s">
        <v>16392</v>
      </c>
    </row>
    <row r="1884" spans="1:21" hidden="1" x14ac:dyDescent="0.3">
      <c r="A1884" t="s">
        <v>16393</v>
      </c>
      <c r="B1884" t="s">
        <v>96</v>
      </c>
      <c r="C1884" t="s">
        <v>97</v>
      </c>
      <c r="D1884" t="s">
        <v>16394</v>
      </c>
      <c r="E1884">
        <f>_xlfn.IFNA(VLOOKUP($F1884,지역분류!$C$2:$D$5,2,0),0)</f>
        <v>0</v>
      </c>
      <c r="F1884" t="str">
        <f>_xlfn.IFNA(INDEX(지역분류!$G$2:$G$21,MATCH($J1884,지역분류!$H$2:$H$21,0)),"테마여행")</f>
        <v>테마여행</v>
      </c>
      <c r="G1884" t="s">
        <v>54</v>
      </c>
      <c r="H1884" t="s">
        <v>55</v>
      </c>
      <c r="J1884" t="s">
        <v>6581</v>
      </c>
      <c r="M1884" t="s">
        <v>16395</v>
      </c>
      <c r="N1884" t="s">
        <v>16396</v>
      </c>
      <c r="R1884" t="s">
        <v>72</v>
      </c>
      <c r="S1884" t="s">
        <v>16397</v>
      </c>
      <c r="T1884" t="s">
        <v>16398</v>
      </c>
      <c r="U1884" t="s">
        <v>16399</v>
      </c>
    </row>
    <row r="1885" spans="1:21" x14ac:dyDescent="0.3">
      <c r="A1885" t="s">
        <v>16400</v>
      </c>
      <c r="B1885" t="s">
        <v>74</v>
      </c>
      <c r="C1885" t="s">
        <v>75</v>
      </c>
      <c r="D1885" t="s">
        <v>16401</v>
      </c>
      <c r="E1885">
        <f>_xlfn.IFNA(VLOOKUP($F1885,지역분류!$C$2:$D$5,2,0),0)</f>
        <v>2</v>
      </c>
      <c r="F1885" t="str">
        <f>_xlfn.IFNA(INDEX(지역분류!$G$2:$G$21,MATCH($J1885,지역분류!$H$2:$H$21,0)),"테마여행")</f>
        <v>동부</v>
      </c>
      <c r="G1885" t="s">
        <v>17</v>
      </c>
      <c r="H1885" t="s">
        <v>18</v>
      </c>
      <c r="I1885" t="s">
        <v>111</v>
      </c>
      <c r="J1885" t="s">
        <v>112</v>
      </c>
      <c r="K1885" t="s">
        <v>9212</v>
      </c>
      <c r="L1885" t="s">
        <v>9213</v>
      </c>
      <c r="M1885" t="s">
        <v>16402</v>
      </c>
      <c r="N1885" t="s">
        <v>16403</v>
      </c>
      <c r="O1885">
        <v>33.557969399999998</v>
      </c>
      <c r="P1885">
        <v>126.7513606</v>
      </c>
      <c r="R1885" t="s">
        <v>16404</v>
      </c>
      <c r="S1885" t="s">
        <v>16401</v>
      </c>
      <c r="T1885" t="s">
        <v>16405</v>
      </c>
      <c r="U1885" t="s">
        <v>16406</v>
      </c>
    </row>
    <row r="1886" spans="1:21" hidden="1" x14ac:dyDescent="0.3">
      <c r="A1886" t="s">
        <v>16407</v>
      </c>
      <c r="B1886" t="s">
        <v>96</v>
      </c>
      <c r="C1886" t="s">
        <v>97</v>
      </c>
      <c r="D1886" t="s">
        <v>16408</v>
      </c>
      <c r="E1886">
        <f>_xlfn.IFNA(VLOOKUP($F1886,지역분류!$C$2:$D$5,2,0),0)</f>
        <v>2</v>
      </c>
      <c r="F1886" t="str">
        <f>_xlfn.IFNA(INDEX(지역분류!$G$2:$G$21,MATCH($J1886,지역분류!$H$2:$H$21,0)),"테마여행")</f>
        <v>동부</v>
      </c>
      <c r="G1886" t="s">
        <v>17</v>
      </c>
      <c r="H1886" t="s">
        <v>18</v>
      </c>
      <c r="I1886" t="s">
        <v>111</v>
      </c>
      <c r="J1886" t="s">
        <v>112</v>
      </c>
      <c r="M1886" t="s">
        <v>16409</v>
      </c>
      <c r="N1886" t="s">
        <v>16410</v>
      </c>
      <c r="S1886" t="s">
        <v>16411</v>
      </c>
      <c r="T1886" t="s">
        <v>16412</v>
      </c>
      <c r="U1886" t="s">
        <v>16413</v>
      </c>
    </row>
    <row r="1887" spans="1:21" x14ac:dyDescent="0.3">
      <c r="A1887" t="s">
        <v>16414</v>
      </c>
      <c r="B1887" t="s">
        <v>165</v>
      </c>
      <c r="C1887" t="s">
        <v>166</v>
      </c>
      <c r="D1887" t="s">
        <v>16415</v>
      </c>
      <c r="E1887">
        <f>_xlfn.IFNA(VLOOKUP($F1887,지역분류!$C$2:$D$5,2,0),0)</f>
        <v>1</v>
      </c>
      <c r="F1887" t="str">
        <f>_xlfn.IFNA(INDEX(지역분류!$G$2:$G$21,MATCH($J1887,지역분류!$H$2:$H$21,0)),"테마여행")</f>
        <v>북부</v>
      </c>
      <c r="G1887" t="s">
        <v>17</v>
      </c>
      <c r="H1887" t="s">
        <v>18</v>
      </c>
      <c r="I1887" t="s">
        <v>19</v>
      </c>
      <c r="J1887" t="s">
        <v>20</v>
      </c>
      <c r="K1887" t="s">
        <v>16416</v>
      </c>
      <c r="L1887" t="s">
        <v>16417</v>
      </c>
      <c r="M1887" t="s">
        <v>16418</v>
      </c>
      <c r="N1887" t="s">
        <v>16419</v>
      </c>
      <c r="O1887">
        <v>33.410819199999999</v>
      </c>
      <c r="P1887">
        <v>126.3644577</v>
      </c>
      <c r="R1887" t="s">
        <v>16420</v>
      </c>
      <c r="S1887" t="s">
        <v>16415</v>
      </c>
      <c r="T1887" t="s">
        <v>16421</v>
      </c>
      <c r="U1887" t="s">
        <v>16422</v>
      </c>
    </row>
    <row r="1888" spans="1:21" x14ac:dyDescent="0.3">
      <c r="A1888" t="s">
        <v>16423</v>
      </c>
      <c r="B1888" t="s">
        <v>2920</v>
      </c>
      <c r="C1888" t="s">
        <v>2921</v>
      </c>
      <c r="D1888" t="s">
        <v>16424</v>
      </c>
      <c r="E1888">
        <f>_xlfn.IFNA(VLOOKUP($F1888,지역분류!$C$2:$D$5,2,0),0)</f>
        <v>4</v>
      </c>
      <c r="F1888" t="str">
        <f>_xlfn.IFNA(INDEX(지역분류!$G$2:$G$21,MATCH($J1888,지역분류!$H$2:$H$21,0)),"테마여행")</f>
        <v>남부</v>
      </c>
      <c r="G1888" t="s">
        <v>54</v>
      </c>
      <c r="H1888" t="s">
        <v>55</v>
      </c>
      <c r="I1888" t="s">
        <v>301</v>
      </c>
      <c r="J1888" t="s">
        <v>302</v>
      </c>
      <c r="K1888" t="s">
        <v>16425</v>
      </c>
      <c r="L1888" t="s">
        <v>16426</v>
      </c>
      <c r="M1888" t="s">
        <v>3301</v>
      </c>
      <c r="N1888" t="s">
        <v>16427</v>
      </c>
      <c r="O1888">
        <v>33.318976999999997</v>
      </c>
      <c r="P1888">
        <v>126.70537</v>
      </c>
      <c r="Q1888" t="s">
        <v>493</v>
      </c>
      <c r="R1888" t="s">
        <v>72</v>
      </c>
      <c r="S1888" t="s">
        <v>16424</v>
      </c>
      <c r="T1888" t="s">
        <v>16428</v>
      </c>
      <c r="U1888" t="s">
        <v>16429</v>
      </c>
    </row>
    <row r="1889" spans="1:21" x14ac:dyDescent="0.3">
      <c r="A1889" t="s">
        <v>16430</v>
      </c>
      <c r="B1889" t="s">
        <v>74</v>
      </c>
      <c r="C1889" t="s">
        <v>75</v>
      </c>
      <c r="D1889" t="s">
        <v>16431</v>
      </c>
      <c r="E1889">
        <f>_xlfn.IFNA(VLOOKUP($F1889,지역분류!$C$2:$D$5,2,0),0)</f>
        <v>1</v>
      </c>
      <c r="F1889" t="str">
        <f>_xlfn.IFNA(INDEX(지역분류!$G$2:$G$21,MATCH($J1889,지역분류!$H$2:$H$21,0)),"테마여행")</f>
        <v>북부</v>
      </c>
      <c r="G1889" t="s">
        <v>17</v>
      </c>
      <c r="H1889" t="s">
        <v>18</v>
      </c>
      <c r="I1889" t="s">
        <v>30</v>
      </c>
      <c r="J1889" t="s">
        <v>31</v>
      </c>
      <c r="K1889" t="s">
        <v>16432</v>
      </c>
      <c r="L1889" t="s">
        <v>16433</v>
      </c>
      <c r="M1889" t="s">
        <v>16434</v>
      </c>
      <c r="N1889" t="s">
        <v>16435</v>
      </c>
      <c r="O1889">
        <v>33.500333699999999</v>
      </c>
      <c r="P1889">
        <v>126.517785</v>
      </c>
      <c r="R1889" t="s">
        <v>16436</v>
      </c>
      <c r="S1889" t="s">
        <v>16437</v>
      </c>
      <c r="T1889" t="s">
        <v>16438</v>
      </c>
      <c r="U1889" t="s">
        <v>16439</v>
      </c>
    </row>
    <row r="1890" spans="1:21" x14ac:dyDescent="0.3">
      <c r="A1890" t="s">
        <v>16440</v>
      </c>
      <c r="B1890" t="s">
        <v>74</v>
      </c>
      <c r="C1890" t="s">
        <v>75</v>
      </c>
      <c r="D1890" t="s">
        <v>16441</v>
      </c>
      <c r="E1890">
        <f>_xlfn.IFNA(VLOOKUP($F1890,지역분류!$C$2:$D$5,2,0),0)</f>
        <v>1</v>
      </c>
      <c r="F1890" t="str">
        <f>_xlfn.IFNA(INDEX(지역분류!$G$2:$G$21,MATCH($J1890,지역분류!$H$2:$H$21,0)),"테마여행")</f>
        <v>북부</v>
      </c>
      <c r="G1890" t="s">
        <v>17</v>
      </c>
      <c r="H1890" t="s">
        <v>18</v>
      </c>
      <c r="I1890" t="s">
        <v>30</v>
      </c>
      <c r="J1890" t="s">
        <v>31</v>
      </c>
      <c r="K1890" t="s">
        <v>16442</v>
      </c>
      <c r="L1890" t="s">
        <v>16443</v>
      </c>
      <c r="M1890" t="s">
        <v>16444</v>
      </c>
      <c r="N1890" t="s">
        <v>16445</v>
      </c>
      <c r="O1890">
        <v>33.494187699999998</v>
      </c>
      <c r="P1890">
        <v>126.5195932</v>
      </c>
      <c r="R1890" t="s">
        <v>16446</v>
      </c>
      <c r="S1890" t="s">
        <v>16441</v>
      </c>
      <c r="T1890" t="s">
        <v>16447</v>
      </c>
      <c r="U1890" t="s">
        <v>16448</v>
      </c>
    </row>
    <row r="1891" spans="1:21" x14ac:dyDescent="0.3">
      <c r="A1891" t="s">
        <v>16449</v>
      </c>
      <c r="B1891" t="s">
        <v>74</v>
      </c>
      <c r="C1891" t="s">
        <v>75</v>
      </c>
      <c r="D1891" t="s">
        <v>16450</v>
      </c>
      <c r="E1891">
        <f>_xlfn.IFNA(VLOOKUP($F1891,지역분류!$C$2:$D$5,2,0),0)</f>
        <v>1</v>
      </c>
      <c r="F1891" t="str">
        <f>_xlfn.IFNA(INDEX(지역분류!$G$2:$G$21,MATCH($J1891,지역분류!$H$2:$H$21,0)),"테마여행")</f>
        <v>북부</v>
      </c>
      <c r="G1891" t="s">
        <v>17</v>
      </c>
      <c r="H1891" t="s">
        <v>18</v>
      </c>
      <c r="I1891" t="s">
        <v>30</v>
      </c>
      <c r="J1891" t="s">
        <v>31</v>
      </c>
      <c r="K1891" t="s">
        <v>16451</v>
      </c>
      <c r="L1891" t="s">
        <v>16452</v>
      </c>
      <c r="M1891" t="s">
        <v>16453</v>
      </c>
      <c r="N1891" t="s">
        <v>16454</v>
      </c>
      <c r="O1891">
        <v>33.492513600000002</v>
      </c>
      <c r="P1891">
        <v>126.4750372</v>
      </c>
      <c r="R1891" t="s">
        <v>16455</v>
      </c>
      <c r="S1891" t="s">
        <v>16450</v>
      </c>
      <c r="T1891" t="s">
        <v>16456</v>
      </c>
      <c r="U1891" t="s">
        <v>16457</v>
      </c>
    </row>
    <row r="1892" spans="1:21" x14ac:dyDescent="0.3">
      <c r="A1892" t="s">
        <v>16458</v>
      </c>
      <c r="B1892" t="s">
        <v>2920</v>
      </c>
      <c r="C1892" t="s">
        <v>2921</v>
      </c>
      <c r="D1892" t="s">
        <v>16459</v>
      </c>
      <c r="E1892">
        <f>_xlfn.IFNA(VLOOKUP($F1892,지역분류!$C$2:$D$5,2,0),0)</f>
        <v>1</v>
      </c>
      <c r="F1892" t="str">
        <f>_xlfn.IFNA(INDEX(지역분류!$G$2:$G$21,MATCH($J1892,지역분류!$H$2:$H$21,0)),"테마여행")</f>
        <v>북부</v>
      </c>
      <c r="G1892" t="s">
        <v>17</v>
      </c>
      <c r="H1892" t="s">
        <v>18</v>
      </c>
      <c r="I1892" t="s">
        <v>42</v>
      </c>
      <c r="J1892" t="s">
        <v>43</v>
      </c>
      <c r="K1892" t="s">
        <v>16460</v>
      </c>
      <c r="L1892" t="s">
        <v>16460</v>
      </c>
      <c r="M1892" t="s">
        <v>6625</v>
      </c>
      <c r="N1892" t="s">
        <v>16461</v>
      </c>
      <c r="O1892">
        <v>33.539413000000003</v>
      </c>
      <c r="P1892">
        <v>126.63746999999999</v>
      </c>
      <c r="R1892" t="s">
        <v>16462</v>
      </c>
      <c r="S1892" t="s">
        <v>16463</v>
      </c>
      <c r="T1892" t="s">
        <v>16464</v>
      </c>
      <c r="U1892" t="s">
        <v>16465</v>
      </c>
    </row>
    <row r="1893" spans="1:21" hidden="1" x14ac:dyDescent="0.3">
      <c r="A1893" t="s">
        <v>16466</v>
      </c>
      <c r="B1893" t="s">
        <v>96</v>
      </c>
      <c r="C1893" t="s">
        <v>97</v>
      </c>
      <c r="D1893" t="s">
        <v>16467</v>
      </c>
      <c r="E1893">
        <f>_xlfn.IFNA(VLOOKUP($F1893,지역분류!$C$2:$D$5,2,0),0)</f>
        <v>2</v>
      </c>
      <c r="F1893" t="str">
        <f>_xlfn.IFNA(INDEX(지역분류!$G$2:$G$21,MATCH($J1893,지역분류!$H$2:$H$21,0)),"테마여행")</f>
        <v>동부</v>
      </c>
      <c r="G1893" t="s">
        <v>17</v>
      </c>
      <c r="H1893" t="s">
        <v>18</v>
      </c>
      <c r="I1893" t="s">
        <v>253</v>
      </c>
      <c r="J1893" t="s">
        <v>254</v>
      </c>
      <c r="K1893" t="s">
        <v>16468</v>
      </c>
      <c r="L1893" t="s">
        <v>16469</v>
      </c>
      <c r="M1893" t="s">
        <v>16470</v>
      </c>
      <c r="N1893" t="s">
        <v>16471</v>
      </c>
      <c r="O1893">
        <v>33.386189999999999</v>
      </c>
      <c r="P1893">
        <v>126.80166</v>
      </c>
      <c r="Q1893" t="s">
        <v>12086</v>
      </c>
      <c r="R1893" t="s">
        <v>72</v>
      </c>
      <c r="S1893" t="s">
        <v>16467</v>
      </c>
      <c r="T1893" t="s">
        <v>16472</v>
      </c>
      <c r="U1893" t="s">
        <v>16473</v>
      </c>
    </row>
    <row r="1894" spans="1:21" x14ac:dyDescent="0.3">
      <c r="A1894" t="s">
        <v>16474</v>
      </c>
      <c r="B1894" t="s">
        <v>74</v>
      </c>
      <c r="C1894" t="s">
        <v>75</v>
      </c>
      <c r="D1894" t="s">
        <v>16475</v>
      </c>
      <c r="E1894">
        <f>_xlfn.IFNA(VLOOKUP($F1894,지역분류!$C$2:$D$5,2,0),0)</f>
        <v>1</v>
      </c>
      <c r="F1894" t="str">
        <f>_xlfn.IFNA(INDEX(지역분류!$G$2:$G$21,MATCH($J1894,지역분류!$H$2:$H$21,0)),"테마여행")</f>
        <v>북부</v>
      </c>
      <c r="G1894" t="s">
        <v>17</v>
      </c>
      <c r="H1894" t="s">
        <v>18</v>
      </c>
      <c r="I1894" t="s">
        <v>30</v>
      </c>
      <c r="J1894" t="s">
        <v>31</v>
      </c>
      <c r="K1894" t="s">
        <v>16476</v>
      </c>
      <c r="L1894" t="s">
        <v>16476</v>
      </c>
      <c r="M1894" t="s">
        <v>16477</v>
      </c>
      <c r="N1894" t="s">
        <v>16478</v>
      </c>
      <c r="O1894">
        <v>33.503822</v>
      </c>
      <c r="P1894">
        <v>126.54245</v>
      </c>
      <c r="R1894" t="s">
        <v>16479</v>
      </c>
      <c r="S1894" t="s">
        <v>16475</v>
      </c>
      <c r="T1894" t="s">
        <v>16480</v>
      </c>
      <c r="U1894" t="s">
        <v>16481</v>
      </c>
    </row>
    <row r="1895" spans="1:21" x14ac:dyDescent="0.3">
      <c r="A1895" t="s">
        <v>16482</v>
      </c>
      <c r="B1895" t="s">
        <v>14</v>
      </c>
      <c r="C1895" t="s">
        <v>15</v>
      </c>
      <c r="D1895" t="s">
        <v>16483</v>
      </c>
      <c r="E1895">
        <f>_xlfn.IFNA(VLOOKUP($F1895,지역분류!$C$2:$D$5,2,0),0)</f>
        <v>1</v>
      </c>
      <c r="F1895" t="str">
        <f>_xlfn.IFNA(INDEX(지역분류!$G$2:$G$21,MATCH($J1895,지역분류!$H$2:$H$21,0)),"테마여행")</f>
        <v>북부</v>
      </c>
      <c r="G1895" t="s">
        <v>17</v>
      </c>
      <c r="H1895" t="s">
        <v>18</v>
      </c>
      <c r="I1895" t="s">
        <v>30</v>
      </c>
      <c r="J1895" t="s">
        <v>31</v>
      </c>
      <c r="K1895" t="s">
        <v>16484</v>
      </c>
      <c r="L1895" t="s">
        <v>16485</v>
      </c>
      <c r="M1895" t="s">
        <v>16486</v>
      </c>
      <c r="N1895" t="s">
        <v>16487</v>
      </c>
      <c r="O1895">
        <v>33.476512100000001</v>
      </c>
      <c r="P1895">
        <v>126.4788415</v>
      </c>
      <c r="R1895" t="s">
        <v>16488</v>
      </c>
      <c r="S1895" t="s">
        <v>16483</v>
      </c>
      <c r="T1895" t="s">
        <v>16489</v>
      </c>
      <c r="U1895" t="s">
        <v>16490</v>
      </c>
    </row>
    <row r="1896" spans="1:21" x14ac:dyDescent="0.3">
      <c r="A1896" t="s">
        <v>16491</v>
      </c>
      <c r="B1896" t="s">
        <v>74</v>
      </c>
      <c r="C1896" t="s">
        <v>75</v>
      </c>
      <c r="D1896" t="s">
        <v>16492</v>
      </c>
      <c r="E1896">
        <f>_xlfn.IFNA(VLOOKUP($F1896,지역분류!$C$2:$D$5,2,0),0)</f>
        <v>1</v>
      </c>
      <c r="F1896" t="str">
        <f>_xlfn.IFNA(INDEX(지역분류!$G$2:$G$21,MATCH($J1896,지역분류!$H$2:$H$21,0)),"테마여행")</f>
        <v>북부</v>
      </c>
      <c r="G1896" t="s">
        <v>17</v>
      </c>
      <c r="H1896" t="s">
        <v>18</v>
      </c>
      <c r="I1896" t="s">
        <v>30</v>
      </c>
      <c r="J1896" t="s">
        <v>31</v>
      </c>
      <c r="K1896" t="s">
        <v>16493</v>
      </c>
      <c r="L1896" t="s">
        <v>14688</v>
      </c>
      <c r="M1896" t="s">
        <v>16494</v>
      </c>
      <c r="N1896" t="s">
        <v>16495</v>
      </c>
      <c r="O1896">
        <v>33.496744800000002</v>
      </c>
      <c r="P1896">
        <v>126.4508393</v>
      </c>
      <c r="R1896" t="s">
        <v>16496</v>
      </c>
      <c r="S1896" t="s">
        <v>16492</v>
      </c>
      <c r="T1896" t="s">
        <v>16497</v>
      </c>
      <c r="U1896" t="s">
        <v>16498</v>
      </c>
    </row>
    <row r="1897" spans="1:21" x14ac:dyDescent="0.3">
      <c r="A1897" t="s">
        <v>16499</v>
      </c>
      <c r="B1897" t="s">
        <v>2920</v>
      </c>
      <c r="C1897" t="s">
        <v>2921</v>
      </c>
      <c r="D1897" t="s">
        <v>16500</v>
      </c>
      <c r="E1897">
        <f>_xlfn.IFNA(VLOOKUP($F1897,지역분류!$C$2:$D$5,2,0),0)</f>
        <v>1</v>
      </c>
      <c r="F1897" t="str">
        <f>_xlfn.IFNA(INDEX(지역분류!$G$2:$G$21,MATCH($J1897,지역분류!$H$2:$H$21,0)),"테마여행")</f>
        <v>북부</v>
      </c>
      <c r="G1897" t="s">
        <v>17</v>
      </c>
      <c r="H1897" t="s">
        <v>18</v>
      </c>
      <c r="I1897" t="s">
        <v>30</v>
      </c>
      <c r="J1897" t="s">
        <v>31</v>
      </c>
      <c r="K1897" t="s">
        <v>16501</v>
      </c>
      <c r="L1897" t="s">
        <v>16502</v>
      </c>
      <c r="M1897" t="s">
        <v>16503</v>
      </c>
      <c r="N1897" t="s">
        <v>16504</v>
      </c>
      <c r="O1897">
        <v>33.517521600000002</v>
      </c>
      <c r="P1897">
        <v>126.498289</v>
      </c>
      <c r="R1897" t="s">
        <v>16505</v>
      </c>
      <c r="S1897" t="s">
        <v>16500</v>
      </c>
      <c r="T1897" t="s">
        <v>16506</v>
      </c>
      <c r="U1897" t="s">
        <v>16507</v>
      </c>
    </row>
    <row r="1898" spans="1:21" x14ac:dyDescent="0.3">
      <c r="A1898" t="s">
        <v>16508</v>
      </c>
      <c r="B1898" t="s">
        <v>165</v>
      </c>
      <c r="C1898" t="s">
        <v>166</v>
      </c>
      <c r="D1898" t="s">
        <v>16509</v>
      </c>
      <c r="E1898">
        <f>_xlfn.IFNA(VLOOKUP($F1898,지역분류!$C$2:$D$5,2,0),0)</f>
        <v>3</v>
      </c>
      <c r="F1898" t="str">
        <f>_xlfn.IFNA(INDEX(지역분류!$G$2:$G$21,MATCH($J1898,지역분류!$H$2:$H$21,0)),"테마여행")</f>
        <v>서부</v>
      </c>
      <c r="G1898" t="s">
        <v>17</v>
      </c>
      <c r="H1898" t="s">
        <v>18</v>
      </c>
      <c r="I1898" t="s">
        <v>77</v>
      </c>
      <c r="J1898" t="s">
        <v>78</v>
      </c>
      <c r="K1898" t="s">
        <v>4356</v>
      </c>
      <c r="L1898" t="s">
        <v>4357</v>
      </c>
      <c r="M1898" t="s">
        <v>16510</v>
      </c>
      <c r="N1898" t="s">
        <v>16511</v>
      </c>
      <c r="O1898">
        <v>33.399326500000001</v>
      </c>
      <c r="P1898">
        <v>126.24686610000001</v>
      </c>
      <c r="R1898" t="s">
        <v>4359</v>
      </c>
      <c r="S1898" t="s">
        <v>16512</v>
      </c>
      <c r="T1898" t="s">
        <v>16513</v>
      </c>
      <c r="U1898" t="s">
        <v>16514</v>
      </c>
    </row>
    <row r="1899" spans="1:21" x14ac:dyDescent="0.3">
      <c r="A1899" t="s">
        <v>16515</v>
      </c>
      <c r="B1899" t="s">
        <v>2920</v>
      </c>
      <c r="C1899" t="s">
        <v>2921</v>
      </c>
      <c r="D1899" t="s">
        <v>16516</v>
      </c>
      <c r="E1899">
        <f>_xlfn.IFNA(VLOOKUP($F1899,지역분류!$C$2:$D$5,2,0),0)</f>
        <v>1</v>
      </c>
      <c r="F1899" t="str">
        <f>_xlfn.IFNA(INDEX(지역분류!$G$2:$G$21,MATCH($J1899,지역분류!$H$2:$H$21,0)),"테마여행")</f>
        <v>북부</v>
      </c>
      <c r="G1899" t="s">
        <v>392</v>
      </c>
      <c r="H1899" t="s">
        <v>393</v>
      </c>
      <c r="I1899" t="s">
        <v>424</v>
      </c>
      <c r="J1899" t="s">
        <v>42073</v>
      </c>
      <c r="K1899" t="s">
        <v>16517</v>
      </c>
      <c r="L1899" t="s">
        <v>16518</v>
      </c>
      <c r="M1899" t="s">
        <v>16519</v>
      </c>
      <c r="N1899" t="s">
        <v>16520</v>
      </c>
      <c r="O1899">
        <v>33.956359999999997</v>
      </c>
      <c r="P1899">
        <v>126.29741</v>
      </c>
      <c r="Q1899" t="s">
        <v>5496</v>
      </c>
      <c r="R1899" t="s">
        <v>16521</v>
      </c>
      <c r="S1899" t="s">
        <v>16522</v>
      </c>
      <c r="T1899" t="s">
        <v>16523</v>
      </c>
      <c r="U1899" t="s">
        <v>16524</v>
      </c>
    </row>
    <row r="1900" spans="1:21" hidden="1" x14ac:dyDescent="0.3">
      <c r="A1900" t="s">
        <v>16525</v>
      </c>
      <c r="B1900" t="s">
        <v>96</v>
      </c>
      <c r="C1900" t="s">
        <v>97</v>
      </c>
      <c r="D1900" t="s">
        <v>16526</v>
      </c>
      <c r="E1900">
        <f>_xlfn.IFNA(VLOOKUP($F1900,지역분류!$C$2:$D$5,2,0),0)</f>
        <v>1</v>
      </c>
      <c r="F1900" t="str">
        <f>_xlfn.IFNA(INDEX(지역분류!$G$2:$G$21,MATCH($J1900,지역분류!$H$2:$H$21,0)),"테마여행")</f>
        <v>북부</v>
      </c>
      <c r="G1900" t="s">
        <v>392</v>
      </c>
      <c r="H1900" t="s">
        <v>393</v>
      </c>
      <c r="I1900" t="s">
        <v>424</v>
      </c>
      <c r="J1900" t="s">
        <v>42073</v>
      </c>
      <c r="M1900" t="s">
        <v>16527</v>
      </c>
      <c r="N1900" t="s">
        <v>16528</v>
      </c>
      <c r="S1900" t="s">
        <v>16529</v>
      </c>
      <c r="T1900" t="s">
        <v>16530</v>
      </c>
      <c r="U1900" t="s">
        <v>16531</v>
      </c>
    </row>
    <row r="1901" spans="1:21" x14ac:dyDescent="0.3">
      <c r="A1901" t="s">
        <v>16532</v>
      </c>
      <c r="B1901" t="s">
        <v>51</v>
      </c>
      <c r="C1901" t="s">
        <v>52</v>
      </c>
      <c r="D1901" t="s">
        <v>16533</v>
      </c>
      <c r="E1901">
        <f>_xlfn.IFNA(VLOOKUP($F1901,지역분류!$C$2:$D$5,2,0),0)</f>
        <v>1</v>
      </c>
      <c r="F1901" t="str">
        <f>_xlfn.IFNA(INDEX(지역분류!$G$2:$G$21,MATCH($J1901,지역분류!$H$2:$H$21,0)),"테마여행")</f>
        <v>북부</v>
      </c>
      <c r="G1901" t="s">
        <v>17</v>
      </c>
      <c r="H1901" t="s">
        <v>18</v>
      </c>
      <c r="I1901" t="s">
        <v>30</v>
      </c>
      <c r="J1901" t="s">
        <v>31</v>
      </c>
      <c r="K1901" t="s">
        <v>8659</v>
      </c>
      <c r="L1901" t="s">
        <v>8660</v>
      </c>
      <c r="M1901" t="s">
        <v>16534</v>
      </c>
      <c r="N1901" t="s">
        <v>16535</v>
      </c>
      <c r="O1901">
        <v>33.5063429</v>
      </c>
      <c r="P1901">
        <v>126.5315162</v>
      </c>
      <c r="R1901" t="s">
        <v>16536</v>
      </c>
      <c r="S1901" t="s">
        <v>16533</v>
      </c>
      <c r="T1901" t="s">
        <v>16537</v>
      </c>
      <c r="U1901" t="s">
        <v>16538</v>
      </c>
    </row>
    <row r="1902" spans="1:21" x14ac:dyDescent="0.3">
      <c r="A1902" t="s">
        <v>16539</v>
      </c>
      <c r="B1902" t="s">
        <v>2920</v>
      </c>
      <c r="C1902" t="s">
        <v>2921</v>
      </c>
      <c r="D1902" t="s">
        <v>16540</v>
      </c>
      <c r="E1902">
        <f>_xlfn.IFNA(VLOOKUP($F1902,지역분류!$C$2:$D$5,2,0),0)</f>
        <v>1</v>
      </c>
      <c r="F1902" t="str">
        <f>_xlfn.IFNA(INDEX(지역분류!$G$2:$G$21,MATCH($J1902,지역분류!$H$2:$H$21,0)),"테마여행")</f>
        <v>북부</v>
      </c>
      <c r="G1902" t="s">
        <v>17</v>
      </c>
      <c r="H1902" t="s">
        <v>18</v>
      </c>
      <c r="I1902" t="s">
        <v>42</v>
      </c>
      <c r="J1902" t="s">
        <v>43</v>
      </c>
      <c r="K1902" t="s">
        <v>16541</v>
      </c>
      <c r="L1902" t="s">
        <v>16542</v>
      </c>
      <c r="M1902" t="s">
        <v>16543</v>
      </c>
      <c r="N1902" t="s">
        <v>16544</v>
      </c>
      <c r="O1902">
        <v>33.470868600000003</v>
      </c>
      <c r="P1902">
        <v>126.70789569999999</v>
      </c>
      <c r="R1902" t="s">
        <v>11170</v>
      </c>
      <c r="S1902" t="s">
        <v>16540</v>
      </c>
      <c r="T1902" t="s">
        <v>16545</v>
      </c>
      <c r="U1902" t="s">
        <v>16546</v>
      </c>
    </row>
    <row r="1903" spans="1:21" x14ac:dyDescent="0.3">
      <c r="A1903" t="s">
        <v>16547</v>
      </c>
      <c r="B1903" t="s">
        <v>74</v>
      </c>
      <c r="C1903" t="s">
        <v>75</v>
      </c>
      <c r="D1903" t="s">
        <v>16548</v>
      </c>
      <c r="E1903">
        <f>_xlfn.IFNA(VLOOKUP($F1903,지역분류!$C$2:$D$5,2,0),0)</f>
        <v>1</v>
      </c>
      <c r="F1903" t="str">
        <f>_xlfn.IFNA(INDEX(지역분류!$G$2:$G$21,MATCH($J1903,지역분류!$H$2:$H$21,0)),"테마여행")</f>
        <v>북부</v>
      </c>
      <c r="G1903" t="s">
        <v>17</v>
      </c>
      <c r="H1903" t="s">
        <v>18</v>
      </c>
      <c r="I1903" t="s">
        <v>30</v>
      </c>
      <c r="J1903" t="s">
        <v>31</v>
      </c>
      <c r="K1903" t="s">
        <v>16549</v>
      </c>
      <c r="L1903" t="s">
        <v>16550</v>
      </c>
      <c r="M1903" t="s">
        <v>16551</v>
      </c>
      <c r="N1903" t="s">
        <v>16552</v>
      </c>
      <c r="O1903">
        <v>33.496336999999997</v>
      </c>
      <c r="P1903">
        <v>126.5247239</v>
      </c>
      <c r="R1903" t="s">
        <v>16553</v>
      </c>
      <c r="S1903" t="s">
        <v>16554</v>
      </c>
      <c r="T1903" t="s">
        <v>16555</v>
      </c>
      <c r="U1903" t="s">
        <v>16556</v>
      </c>
    </row>
    <row r="1904" spans="1:21" x14ac:dyDescent="0.3">
      <c r="A1904" t="s">
        <v>16557</v>
      </c>
      <c r="B1904" t="s">
        <v>74</v>
      </c>
      <c r="C1904" t="s">
        <v>75</v>
      </c>
      <c r="D1904" t="s">
        <v>16558</v>
      </c>
      <c r="E1904">
        <f>_xlfn.IFNA(VLOOKUP($F1904,지역분류!$C$2:$D$5,2,0),0)</f>
        <v>1</v>
      </c>
      <c r="F1904" t="str">
        <f>_xlfn.IFNA(INDEX(지역분류!$G$2:$G$21,MATCH($J1904,지역분류!$H$2:$H$21,0)),"테마여행")</f>
        <v>북부</v>
      </c>
      <c r="G1904" t="s">
        <v>17</v>
      </c>
      <c r="H1904" t="s">
        <v>18</v>
      </c>
      <c r="I1904" t="s">
        <v>30</v>
      </c>
      <c r="J1904" t="s">
        <v>31</v>
      </c>
      <c r="K1904" t="s">
        <v>16559</v>
      </c>
      <c r="L1904" t="s">
        <v>16560</v>
      </c>
      <c r="M1904" t="s">
        <v>16561</v>
      </c>
      <c r="N1904" t="s">
        <v>16562</v>
      </c>
      <c r="O1904">
        <v>33.516665400000001</v>
      </c>
      <c r="P1904">
        <v>126.517019</v>
      </c>
      <c r="R1904" t="s">
        <v>16563</v>
      </c>
      <c r="S1904" t="s">
        <v>16558</v>
      </c>
      <c r="T1904" t="s">
        <v>16564</v>
      </c>
      <c r="U1904" t="s">
        <v>16565</v>
      </c>
    </row>
    <row r="1905" spans="1:21" x14ac:dyDescent="0.3">
      <c r="A1905" t="s">
        <v>16566</v>
      </c>
      <c r="B1905" t="s">
        <v>14</v>
      </c>
      <c r="C1905" t="s">
        <v>15</v>
      </c>
      <c r="D1905" t="s">
        <v>16567</v>
      </c>
      <c r="E1905">
        <f>_xlfn.IFNA(VLOOKUP($F1905,지역분류!$C$2:$D$5,2,0),0)</f>
        <v>4</v>
      </c>
      <c r="F1905" t="str">
        <f>_xlfn.IFNA(INDEX(지역분류!$G$2:$G$21,MATCH($J1905,지역분류!$H$2:$H$21,0)),"테마여행")</f>
        <v>남부</v>
      </c>
      <c r="G1905" t="s">
        <v>54</v>
      </c>
      <c r="H1905" t="s">
        <v>55</v>
      </c>
      <c r="I1905" t="s">
        <v>56</v>
      </c>
      <c r="J1905" t="s">
        <v>57</v>
      </c>
      <c r="K1905" t="s">
        <v>16568</v>
      </c>
      <c r="L1905" t="s">
        <v>16569</v>
      </c>
      <c r="M1905" t="s">
        <v>16570</v>
      </c>
      <c r="N1905" t="s">
        <v>16571</v>
      </c>
      <c r="O1905">
        <v>33.233835399999997</v>
      </c>
      <c r="P1905">
        <v>126.31042429999999</v>
      </c>
      <c r="R1905" t="s">
        <v>16572</v>
      </c>
      <c r="S1905" t="s">
        <v>16567</v>
      </c>
      <c r="T1905" t="s">
        <v>16573</v>
      </c>
      <c r="U1905" t="s">
        <v>16574</v>
      </c>
    </row>
    <row r="1906" spans="1:21" hidden="1" x14ac:dyDescent="0.3">
      <c r="A1906" t="s">
        <v>16575</v>
      </c>
      <c r="B1906" t="s">
        <v>96</v>
      </c>
      <c r="C1906" t="s">
        <v>97</v>
      </c>
      <c r="D1906" t="s">
        <v>16576</v>
      </c>
      <c r="E1906">
        <f>_xlfn.IFNA(VLOOKUP($F1906,지역분류!$C$2:$D$5,2,0),0)</f>
        <v>0</v>
      </c>
      <c r="F1906" t="str">
        <f>_xlfn.IFNA(INDEX(지역분류!$G$2:$G$21,MATCH($J1906,지역분류!$H$2:$H$21,0)),"테마여행")</f>
        <v>테마여행</v>
      </c>
      <c r="G1906" t="s">
        <v>54</v>
      </c>
      <c r="H1906" t="s">
        <v>55</v>
      </c>
      <c r="J1906" t="s">
        <v>352</v>
      </c>
      <c r="M1906" t="s">
        <v>16577</v>
      </c>
      <c r="N1906" t="s">
        <v>16578</v>
      </c>
      <c r="R1906" t="s">
        <v>72</v>
      </c>
      <c r="S1906" t="s">
        <v>16576</v>
      </c>
      <c r="T1906" t="s">
        <v>16579</v>
      </c>
      <c r="U1906" t="s">
        <v>16580</v>
      </c>
    </row>
    <row r="1907" spans="1:21" x14ac:dyDescent="0.3">
      <c r="A1907" t="s">
        <v>16581</v>
      </c>
      <c r="B1907" t="s">
        <v>165</v>
      </c>
      <c r="C1907" t="s">
        <v>166</v>
      </c>
      <c r="D1907" t="s">
        <v>16582</v>
      </c>
      <c r="E1907">
        <f>_xlfn.IFNA(VLOOKUP($F1907,지역분류!$C$2:$D$5,2,0),0)</f>
        <v>3</v>
      </c>
      <c r="F1907" t="str">
        <f>_xlfn.IFNA(INDEX(지역분류!$G$2:$G$21,MATCH($J1907,지역분류!$H$2:$H$21,0)),"테마여행")</f>
        <v>서부</v>
      </c>
      <c r="G1907" t="s">
        <v>17</v>
      </c>
      <c r="H1907" t="s">
        <v>18</v>
      </c>
      <c r="I1907" t="s">
        <v>122</v>
      </c>
      <c r="J1907" t="s">
        <v>123</v>
      </c>
      <c r="K1907" t="s">
        <v>16583</v>
      </c>
      <c r="L1907" t="s">
        <v>16584</v>
      </c>
      <c r="M1907" t="s">
        <v>16585</v>
      </c>
      <c r="N1907" t="s">
        <v>16586</v>
      </c>
      <c r="O1907">
        <v>33.363430699999988</v>
      </c>
      <c r="P1907">
        <v>126.1976976</v>
      </c>
      <c r="Q1907" t="s">
        <v>916</v>
      </c>
      <c r="R1907" t="s">
        <v>16587</v>
      </c>
      <c r="S1907" t="s">
        <v>16588</v>
      </c>
      <c r="T1907" t="s">
        <v>16589</v>
      </c>
      <c r="U1907" t="s">
        <v>16590</v>
      </c>
    </row>
    <row r="1908" spans="1:21" x14ac:dyDescent="0.3">
      <c r="A1908" t="s">
        <v>16591</v>
      </c>
      <c r="B1908" t="s">
        <v>74</v>
      </c>
      <c r="C1908" t="s">
        <v>75</v>
      </c>
      <c r="D1908" t="s">
        <v>16592</v>
      </c>
      <c r="E1908">
        <f>_xlfn.IFNA(VLOOKUP($F1908,지역분류!$C$2:$D$5,2,0),0)</f>
        <v>4</v>
      </c>
      <c r="F1908" t="str">
        <f>_xlfn.IFNA(INDEX(지역분류!$G$2:$G$21,MATCH($J1908,지역분류!$H$2:$H$21,0)),"테마여행")</f>
        <v>남부</v>
      </c>
      <c r="G1908" t="s">
        <v>54</v>
      </c>
      <c r="H1908" t="s">
        <v>55</v>
      </c>
      <c r="I1908" t="s">
        <v>56</v>
      </c>
      <c r="J1908" t="s">
        <v>57</v>
      </c>
      <c r="K1908" t="s">
        <v>11130</v>
      </c>
      <c r="L1908" t="s">
        <v>11131</v>
      </c>
      <c r="M1908" t="s">
        <v>16593</v>
      </c>
      <c r="N1908" t="s">
        <v>16594</v>
      </c>
      <c r="O1908">
        <v>33.3017501</v>
      </c>
      <c r="P1908">
        <v>126.32064579999999</v>
      </c>
      <c r="R1908" t="s">
        <v>16595</v>
      </c>
      <c r="S1908" t="s">
        <v>16596</v>
      </c>
      <c r="T1908" t="s">
        <v>16597</v>
      </c>
      <c r="U1908" t="s">
        <v>16598</v>
      </c>
    </row>
    <row r="1909" spans="1:21" x14ac:dyDescent="0.3">
      <c r="A1909" t="s">
        <v>16599</v>
      </c>
      <c r="B1909" t="s">
        <v>2920</v>
      </c>
      <c r="C1909" t="s">
        <v>2921</v>
      </c>
      <c r="D1909" t="s">
        <v>16600</v>
      </c>
      <c r="E1909">
        <f>_xlfn.IFNA(VLOOKUP($F1909,지역분류!$C$2:$D$5,2,0),0)</f>
        <v>2</v>
      </c>
      <c r="F1909" t="str">
        <f>_xlfn.IFNA(INDEX(지역분류!$G$2:$G$21,MATCH($J1909,지역분류!$H$2:$H$21,0)),"테마여행")</f>
        <v>동부</v>
      </c>
      <c r="G1909" t="s">
        <v>54</v>
      </c>
      <c r="H1909" t="s">
        <v>55</v>
      </c>
      <c r="I1909" t="s">
        <v>187</v>
      </c>
      <c r="J1909" t="s">
        <v>188</v>
      </c>
      <c r="K1909" t="s">
        <v>14742</v>
      </c>
      <c r="L1909" t="s">
        <v>16601</v>
      </c>
      <c r="M1909" t="s">
        <v>16602</v>
      </c>
      <c r="N1909" t="s">
        <v>16603</v>
      </c>
      <c r="O1909">
        <v>33.430091900000001</v>
      </c>
      <c r="P1909">
        <v>126.9272996</v>
      </c>
      <c r="S1909" t="s">
        <v>16600</v>
      </c>
      <c r="T1909" t="s">
        <v>16604</v>
      </c>
      <c r="U1909" t="s">
        <v>16605</v>
      </c>
    </row>
    <row r="1910" spans="1:21" x14ac:dyDescent="0.3">
      <c r="A1910" t="s">
        <v>16606</v>
      </c>
      <c r="B1910" t="s">
        <v>165</v>
      </c>
      <c r="C1910" t="s">
        <v>166</v>
      </c>
      <c r="D1910" t="s">
        <v>16607</v>
      </c>
      <c r="E1910">
        <f>_xlfn.IFNA(VLOOKUP($F1910,지역분류!$C$2:$D$5,2,0),0)</f>
        <v>4</v>
      </c>
      <c r="F1910" t="str">
        <f>_xlfn.IFNA(INDEX(지역분류!$G$2:$G$21,MATCH($J1910,지역분류!$H$2:$H$21,0)),"테마여행")</f>
        <v>남부</v>
      </c>
      <c r="G1910" t="s">
        <v>392</v>
      </c>
      <c r="H1910" t="s">
        <v>393</v>
      </c>
      <c r="I1910" t="s">
        <v>394</v>
      </c>
      <c r="J1910" t="s">
        <v>395</v>
      </c>
      <c r="K1910" t="s">
        <v>396</v>
      </c>
      <c r="L1910" t="s">
        <v>397</v>
      </c>
      <c r="M1910" t="s">
        <v>16608</v>
      </c>
      <c r="N1910" t="s">
        <v>16609</v>
      </c>
      <c r="O1910">
        <v>33.119526</v>
      </c>
      <c r="P1910">
        <v>126.26718</v>
      </c>
      <c r="Q1910" t="s">
        <v>3053</v>
      </c>
      <c r="R1910" t="s">
        <v>16610</v>
      </c>
      <c r="S1910" t="s">
        <v>16607</v>
      </c>
      <c r="T1910" t="s">
        <v>16611</v>
      </c>
      <c r="U1910" t="s">
        <v>16612</v>
      </c>
    </row>
    <row r="1911" spans="1:21" x14ac:dyDescent="0.3">
      <c r="A1911" t="s">
        <v>16613</v>
      </c>
      <c r="B1911" t="s">
        <v>74</v>
      </c>
      <c r="C1911" t="s">
        <v>75</v>
      </c>
      <c r="D1911" t="s">
        <v>16614</v>
      </c>
      <c r="E1911">
        <f>_xlfn.IFNA(VLOOKUP($F1911,지역분류!$C$2:$D$5,2,0),0)</f>
        <v>1</v>
      </c>
      <c r="F1911" t="str">
        <f>_xlfn.IFNA(INDEX(지역분류!$G$2:$G$21,MATCH($J1911,지역분류!$H$2:$H$21,0)),"테마여행")</f>
        <v>북부</v>
      </c>
      <c r="G1911" t="s">
        <v>17</v>
      </c>
      <c r="H1911" t="s">
        <v>18</v>
      </c>
      <c r="I1911" t="s">
        <v>42</v>
      </c>
      <c r="J1911" t="s">
        <v>43</v>
      </c>
      <c r="K1911" t="s">
        <v>16615</v>
      </c>
      <c r="L1911" t="s">
        <v>16616</v>
      </c>
      <c r="M1911" t="s">
        <v>16617</v>
      </c>
      <c r="N1911" t="s">
        <v>16618</v>
      </c>
      <c r="O1911">
        <v>33.487934199999998</v>
      </c>
      <c r="P1911">
        <v>126.7081285</v>
      </c>
      <c r="R1911" t="s">
        <v>16619</v>
      </c>
      <c r="S1911" t="s">
        <v>16614</v>
      </c>
      <c r="T1911" t="s">
        <v>16620</v>
      </c>
      <c r="U1911" t="s">
        <v>16621</v>
      </c>
    </row>
    <row r="1912" spans="1:21" x14ac:dyDescent="0.3">
      <c r="A1912" t="s">
        <v>16622</v>
      </c>
      <c r="B1912" t="s">
        <v>165</v>
      </c>
      <c r="C1912" t="s">
        <v>166</v>
      </c>
      <c r="D1912" t="s">
        <v>16623</v>
      </c>
      <c r="E1912">
        <f>_xlfn.IFNA(VLOOKUP($F1912,지역분류!$C$2:$D$5,2,0),0)</f>
        <v>1</v>
      </c>
      <c r="F1912" t="str">
        <f>_xlfn.IFNA(INDEX(지역분류!$G$2:$G$21,MATCH($J1912,지역분류!$H$2:$H$21,0)),"테마여행")</f>
        <v>북부</v>
      </c>
      <c r="G1912" t="s">
        <v>17</v>
      </c>
      <c r="H1912" t="s">
        <v>18</v>
      </c>
      <c r="I1912" t="s">
        <v>30</v>
      </c>
      <c r="J1912" t="s">
        <v>31</v>
      </c>
      <c r="K1912" t="s">
        <v>16624</v>
      </c>
      <c r="L1912" t="s">
        <v>16625</v>
      </c>
      <c r="M1912" t="s">
        <v>16626</v>
      </c>
      <c r="N1912" t="s">
        <v>16627</v>
      </c>
      <c r="O1912">
        <v>33.518148099999998</v>
      </c>
      <c r="P1912">
        <v>126.4949383</v>
      </c>
      <c r="R1912" t="s">
        <v>16628</v>
      </c>
      <c r="S1912" t="s">
        <v>16629</v>
      </c>
      <c r="T1912" t="s">
        <v>16630</v>
      </c>
      <c r="U1912" t="s">
        <v>16631</v>
      </c>
    </row>
    <row r="1913" spans="1:21" hidden="1" x14ac:dyDescent="0.3">
      <c r="A1913" t="s">
        <v>16632</v>
      </c>
      <c r="B1913" t="s">
        <v>96</v>
      </c>
      <c r="C1913" t="s">
        <v>97</v>
      </c>
      <c r="D1913" t="s">
        <v>16633</v>
      </c>
      <c r="E1913">
        <f>_xlfn.IFNA(VLOOKUP($F1913,지역분류!$C$2:$D$5,2,0),0)</f>
        <v>0</v>
      </c>
      <c r="F1913" t="str">
        <f>_xlfn.IFNA(INDEX(지역분류!$G$2:$G$21,MATCH($J1913,지역분류!$H$2:$H$21,0)),"테마여행")</f>
        <v>테마여행</v>
      </c>
      <c r="G1913" t="s">
        <v>17</v>
      </c>
      <c r="H1913" t="s">
        <v>18</v>
      </c>
      <c r="J1913" t="s">
        <v>352</v>
      </c>
      <c r="M1913" t="s">
        <v>16634</v>
      </c>
      <c r="N1913" t="s">
        <v>16635</v>
      </c>
      <c r="R1913" t="s">
        <v>72</v>
      </c>
      <c r="S1913" t="s">
        <v>16633</v>
      </c>
      <c r="T1913" t="s">
        <v>16636</v>
      </c>
      <c r="U1913" t="s">
        <v>16637</v>
      </c>
    </row>
    <row r="1914" spans="1:21" x14ac:dyDescent="0.3">
      <c r="A1914" t="s">
        <v>16638</v>
      </c>
      <c r="B1914" t="s">
        <v>165</v>
      </c>
      <c r="C1914" t="s">
        <v>166</v>
      </c>
      <c r="D1914" t="s">
        <v>16639</v>
      </c>
      <c r="E1914">
        <f>_xlfn.IFNA(VLOOKUP($F1914,지역분류!$C$2:$D$5,2,0),0)</f>
        <v>4</v>
      </c>
      <c r="F1914" t="str">
        <f>_xlfn.IFNA(INDEX(지역분류!$G$2:$G$21,MATCH($J1914,지역분류!$H$2:$H$21,0)),"테마여행")</f>
        <v>남부</v>
      </c>
      <c r="G1914" t="s">
        <v>54</v>
      </c>
      <c r="H1914" t="s">
        <v>55</v>
      </c>
      <c r="I1914" t="s">
        <v>56</v>
      </c>
      <c r="J1914" t="s">
        <v>57</v>
      </c>
      <c r="K1914" t="s">
        <v>16640</v>
      </c>
      <c r="L1914" t="s">
        <v>16641</v>
      </c>
      <c r="M1914" t="s">
        <v>16642</v>
      </c>
      <c r="N1914" t="s">
        <v>16643</v>
      </c>
      <c r="O1914">
        <v>33.303474000000001</v>
      </c>
      <c r="P1914">
        <v>126.39206</v>
      </c>
      <c r="Q1914" t="s">
        <v>16644</v>
      </c>
      <c r="R1914" t="s">
        <v>16645</v>
      </c>
      <c r="S1914" t="s">
        <v>16639</v>
      </c>
      <c r="T1914" t="s">
        <v>16646</v>
      </c>
      <c r="U1914" t="s">
        <v>16647</v>
      </c>
    </row>
    <row r="1915" spans="1:21" x14ac:dyDescent="0.3">
      <c r="A1915" t="s">
        <v>16648</v>
      </c>
      <c r="B1915" t="s">
        <v>165</v>
      </c>
      <c r="C1915" t="s">
        <v>166</v>
      </c>
      <c r="D1915" t="s">
        <v>16649</v>
      </c>
      <c r="E1915">
        <f>_xlfn.IFNA(VLOOKUP($F1915,지역분류!$C$2:$D$5,2,0),0)</f>
        <v>1</v>
      </c>
      <c r="F1915" t="str">
        <f>_xlfn.IFNA(INDEX(지역분류!$G$2:$G$21,MATCH($J1915,지역분류!$H$2:$H$21,0)),"테마여행")</f>
        <v>북부</v>
      </c>
      <c r="G1915" t="s">
        <v>17</v>
      </c>
      <c r="H1915" t="s">
        <v>18</v>
      </c>
      <c r="I1915" t="s">
        <v>19</v>
      </c>
      <c r="J1915" t="s">
        <v>20</v>
      </c>
      <c r="K1915" t="s">
        <v>16650</v>
      </c>
      <c r="L1915" t="s">
        <v>16651</v>
      </c>
      <c r="M1915" t="s">
        <v>16652</v>
      </c>
      <c r="N1915" t="s">
        <v>16653</v>
      </c>
      <c r="O1915">
        <v>33.471469999999997</v>
      </c>
      <c r="P1915">
        <v>126.35424</v>
      </c>
      <c r="Q1915" t="s">
        <v>796</v>
      </c>
      <c r="R1915" t="s">
        <v>16654</v>
      </c>
      <c r="S1915" t="s">
        <v>16649</v>
      </c>
      <c r="T1915" t="s">
        <v>16655</v>
      </c>
      <c r="U1915" t="s">
        <v>16656</v>
      </c>
    </row>
    <row r="1916" spans="1:21" x14ac:dyDescent="0.3">
      <c r="A1916" t="s">
        <v>16657</v>
      </c>
      <c r="B1916" t="s">
        <v>165</v>
      </c>
      <c r="C1916" t="s">
        <v>166</v>
      </c>
      <c r="D1916" t="s">
        <v>16658</v>
      </c>
      <c r="E1916">
        <f>_xlfn.IFNA(VLOOKUP($F1916,지역분류!$C$2:$D$5,2,0),0)</f>
        <v>4</v>
      </c>
      <c r="F1916" t="str">
        <f>_xlfn.IFNA(INDEX(지역분류!$G$2:$G$21,MATCH($J1916,지역분류!$H$2:$H$21,0)),"테마여행")</f>
        <v>남부</v>
      </c>
      <c r="G1916" t="s">
        <v>54</v>
      </c>
      <c r="H1916" t="s">
        <v>55</v>
      </c>
      <c r="I1916" t="s">
        <v>69</v>
      </c>
      <c r="J1916" t="s">
        <v>70</v>
      </c>
      <c r="K1916" t="s">
        <v>16659</v>
      </c>
      <c r="L1916" t="s">
        <v>16660</v>
      </c>
      <c r="M1916" t="s">
        <v>16661</v>
      </c>
      <c r="N1916" t="s">
        <v>16662</v>
      </c>
      <c r="O1916">
        <v>33.240833000000002</v>
      </c>
      <c r="P1916">
        <v>126.562675</v>
      </c>
      <c r="Q1916" t="s">
        <v>5128</v>
      </c>
      <c r="R1916" t="s">
        <v>16663</v>
      </c>
      <c r="S1916" t="s">
        <v>16664</v>
      </c>
      <c r="T1916" t="s">
        <v>16665</v>
      </c>
      <c r="U1916" t="s">
        <v>16666</v>
      </c>
    </row>
    <row r="1917" spans="1:21" x14ac:dyDescent="0.3">
      <c r="A1917" t="s">
        <v>16667</v>
      </c>
      <c r="B1917" t="s">
        <v>2920</v>
      </c>
      <c r="C1917" t="s">
        <v>2921</v>
      </c>
      <c r="D1917" t="s">
        <v>16668</v>
      </c>
      <c r="E1917">
        <f>_xlfn.IFNA(VLOOKUP($F1917,지역분류!$C$2:$D$5,2,0),0)</f>
        <v>2</v>
      </c>
      <c r="F1917" t="str">
        <f>_xlfn.IFNA(INDEX(지역분류!$G$2:$G$21,MATCH($J1917,지역분류!$H$2:$H$21,0)),"테마여행")</f>
        <v>동부</v>
      </c>
      <c r="G1917" t="s">
        <v>54</v>
      </c>
      <c r="H1917" t="s">
        <v>55</v>
      </c>
      <c r="I1917" t="s">
        <v>187</v>
      </c>
      <c r="J1917" t="s">
        <v>188</v>
      </c>
      <c r="K1917" t="s">
        <v>16669</v>
      </c>
      <c r="L1917" t="s">
        <v>16670</v>
      </c>
      <c r="M1917" t="s">
        <v>16671</v>
      </c>
      <c r="N1917" t="s">
        <v>16672</v>
      </c>
      <c r="O1917">
        <v>33.372062999999997</v>
      </c>
      <c r="P1917">
        <v>126.85418</v>
      </c>
      <c r="R1917" t="s">
        <v>16673</v>
      </c>
      <c r="S1917" t="s">
        <v>16668</v>
      </c>
      <c r="T1917" t="s">
        <v>16674</v>
      </c>
      <c r="U1917" t="s">
        <v>16675</v>
      </c>
    </row>
    <row r="1918" spans="1:21" x14ac:dyDescent="0.3">
      <c r="A1918" t="s">
        <v>16676</v>
      </c>
      <c r="B1918" t="s">
        <v>2920</v>
      </c>
      <c r="C1918" t="s">
        <v>2921</v>
      </c>
      <c r="D1918" t="s">
        <v>16677</v>
      </c>
      <c r="E1918">
        <f>_xlfn.IFNA(VLOOKUP($F1918,지역분류!$C$2:$D$5,2,0),0)</f>
        <v>1</v>
      </c>
      <c r="F1918" t="str">
        <f>_xlfn.IFNA(INDEX(지역분류!$G$2:$G$21,MATCH($J1918,지역분류!$H$2:$H$21,0)),"테마여행")</f>
        <v>북부</v>
      </c>
      <c r="G1918" t="s">
        <v>17</v>
      </c>
      <c r="H1918" t="s">
        <v>18</v>
      </c>
      <c r="I1918" t="s">
        <v>19</v>
      </c>
      <c r="J1918" t="s">
        <v>20</v>
      </c>
      <c r="K1918" t="s">
        <v>16678</v>
      </c>
      <c r="L1918" t="s">
        <v>16678</v>
      </c>
      <c r="M1918" t="s">
        <v>16679</v>
      </c>
      <c r="N1918" t="s">
        <v>16680</v>
      </c>
      <c r="O1918">
        <v>33.434022502192683</v>
      </c>
      <c r="P1918">
        <v>126.33098247036131</v>
      </c>
      <c r="R1918" t="s">
        <v>16681</v>
      </c>
      <c r="S1918" t="s">
        <v>16677</v>
      </c>
      <c r="T1918" t="s">
        <v>16682</v>
      </c>
      <c r="U1918" t="s">
        <v>16683</v>
      </c>
    </row>
    <row r="1919" spans="1:21" x14ac:dyDescent="0.3">
      <c r="A1919" t="s">
        <v>16684</v>
      </c>
      <c r="B1919" t="s">
        <v>74</v>
      </c>
      <c r="C1919" t="s">
        <v>75</v>
      </c>
      <c r="D1919" t="s">
        <v>16685</v>
      </c>
      <c r="E1919">
        <f>_xlfn.IFNA(VLOOKUP($F1919,지역분류!$C$2:$D$5,2,0),0)</f>
        <v>1</v>
      </c>
      <c r="F1919" t="str">
        <f>_xlfn.IFNA(INDEX(지역분류!$G$2:$G$21,MATCH($J1919,지역분류!$H$2:$H$21,0)),"테마여행")</f>
        <v>북부</v>
      </c>
      <c r="G1919" t="s">
        <v>17</v>
      </c>
      <c r="H1919" t="s">
        <v>18</v>
      </c>
      <c r="I1919" t="s">
        <v>30</v>
      </c>
      <c r="J1919" t="s">
        <v>31</v>
      </c>
      <c r="K1919" t="s">
        <v>16686</v>
      </c>
      <c r="L1919" t="s">
        <v>16686</v>
      </c>
      <c r="M1919" t="s">
        <v>16687</v>
      </c>
      <c r="N1919" t="s">
        <v>16688</v>
      </c>
      <c r="O1919">
        <v>33.502429999999997</v>
      </c>
      <c r="P1919">
        <v>126.53789999999999</v>
      </c>
      <c r="R1919" t="s">
        <v>16689</v>
      </c>
      <c r="S1919" t="s">
        <v>16685</v>
      </c>
      <c r="T1919" t="s">
        <v>16690</v>
      </c>
      <c r="U1919" t="s">
        <v>16691</v>
      </c>
    </row>
    <row r="1920" spans="1:21" x14ac:dyDescent="0.3">
      <c r="A1920" t="s">
        <v>16692</v>
      </c>
      <c r="B1920" t="s">
        <v>74</v>
      </c>
      <c r="C1920" t="s">
        <v>75</v>
      </c>
      <c r="D1920" t="s">
        <v>16693</v>
      </c>
      <c r="E1920">
        <f>_xlfn.IFNA(VLOOKUP($F1920,지역분류!$C$2:$D$5,2,0),0)</f>
        <v>1</v>
      </c>
      <c r="F1920" t="str">
        <f>_xlfn.IFNA(INDEX(지역분류!$G$2:$G$21,MATCH($J1920,지역분류!$H$2:$H$21,0)),"테마여행")</f>
        <v>북부</v>
      </c>
      <c r="G1920" t="s">
        <v>17</v>
      </c>
      <c r="H1920" t="s">
        <v>18</v>
      </c>
      <c r="I1920" t="s">
        <v>30</v>
      </c>
      <c r="J1920" t="s">
        <v>31</v>
      </c>
      <c r="K1920" t="s">
        <v>13112</v>
      </c>
      <c r="L1920" t="s">
        <v>13113</v>
      </c>
      <c r="M1920" t="s">
        <v>16694</v>
      </c>
      <c r="N1920" t="s">
        <v>16695</v>
      </c>
      <c r="O1920">
        <v>33.487827000000003</v>
      </c>
      <c r="P1920">
        <v>126.51764</v>
      </c>
      <c r="Q1920" t="s">
        <v>16696</v>
      </c>
      <c r="R1920" t="s">
        <v>16697</v>
      </c>
      <c r="S1920" t="s">
        <v>16693</v>
      </c>
      <c r="T1920" t="s">
        <v>16698</v>
      </c>
      <c r="U1920" t="s">
        <v>16699</v>
      </c>
    </row>
    <row r="1921" spans="1:21" x14ac:dyDescent="0.3">
      <c r="A1921" t="s">
        <v>16700</v>
      </c>
      <c r="B1921" t="s">
        <v>74</v>
      </c>
      <c r="C1921" t="s">
        <v>75</v>
      </c>
      <c r="D1921" t="s">
        <v>16701</v>
      </c>
      <c r="E1921">
        <f>_xlfn.IFNA(VLOOKUP($F1921,지역분류!$C$2:$D$5,2,0),0)</f>
        <v>1</v>
      </c>
      <c r="F1921" t="str">
        <f>_xlfn.IFNA(INDEX(지역분류!$G$2:$G$21,MATCH($J1921,지역분류!$H$2:$H$21,0)),"테마여행")</f>
        <v>북부</v>
      </c>
      <c r="G1921" t="s">
        <v>17</v>
      </c>
      <c r="H1921" t="s">
        <v>18</v>
      </c>
      <c r="I1921" t="s">
        <v>30</v>
      </c>
      <c r="J1921" t="s">
        <v>31</v>
      </c>
      <c r="K1921" t="s">
        <v>16702</v>
      </c>
      <c r="L1921" t="s">
        <v>16702</v>
      </c>
      <c r="M1921" t="s">
        <v>16703</v>
      </c>
      <c r="N1921" t="s">
        <v>16704</v>
      </c>
      <c r="O1921">
        <v>33.481051999999998</v>
      </c>
      <c r="P1921">
        <v>126.50499000000001</v>
      </c>
      <c r="R1921" t="s">
        <v>16705</v>
      </c>
      <c r="S1921" t="s">
        <v>16701</v>
      </c>
      <c r="T1921" t="s">
        <v>16706</v>
      </c>
      <c r="U1921" t="s">
        <v>16707</v>
      </c>
    </row>
    <row r="1922" spans="1:21" x14ac:dyDescent="0.3">
      <c r="A1922" t="s">
        <v>16708</v>
      </c>
      <c r="B1922" t="s">
        <v>74</v>
      </c>
      <c r="C1922" t="s">
        <v>75</v>
      </c>
      <c r="D1922" t="s">
        <v>16709</v>
      </c>
      <c r="E1922">
        <f>_xlfn.IFNA(VLOOKUP($F1922,지역분류!$C$2:$D$5,2,0),0)</f>
        <v>4</v>
      </c>
      <c r="F1922" t="str">
        <f>_xlfn.IFNA(INDEX(지역분류!$G$2:$G$21,MATCH($J1922,지역분류!$H$2:$H$21,0)),"테마여행")</f>
        <v>남부</v>
      </c>
      <c r="G1922" t="s">
        <v>54</v>
      </c>
      <c r="H1922" t="s">
        <v>55</v>
      </c>
      <c r="I1922" t="s">
        <v>69</v>
      </c>
      <c r="J1922" t="s">
        <v>70</v>
      </c>
      <c r="K1922" t="s">
        <v>16710</v>
      </c>
      <c r="L1922" t="s">
        <v>16711</v>
      </c>
      <c r="M1922" t="s">
        <v>16712</v>
      </c>
      <c r="N1922" t="s">
        <v>16713</v>
      </c>
      <c r="O1922">
        <v>33.24794</v>
      </c>
      <c r="P1922">
        <v>126.582184</v>
      </c>
      <c r="Q1922" t="s">
        <v>1125</v>
      </c>
      <c r="R1922" t="s">
        <v>16714</v>
      </c>
      <c r="S1922" t="s">
        <v>16709</v>
      </c>
      <c r="T1922" t="s">
        <v>16715</v>
      </c>
      <c r="U1922" t="s">
        <v>16716</v>
      </c>
    </row>
    <row r="1923" spans="1:21" x14ac:dyDescent="0.3">
      <c r="A1923" t="s">
        <v>16717</v>
      </c>
      <c r="B1923" t="s">
        <v>74</v>
      </c>
      <c r="C1923" t="s">
        <v>75</v>
      </c>
      <c r="D1923" t="s">
        <v>16718</v>
      </c>
      <c r="E1923">
        <f>_xlfn.IFNA(VLOOKUP($F1923,지역분류!$C$2:$D$5,2,0),0)</f>
        <v>4</v>
      </c>
      <c r="F1923" t="str">
        <f>_xlfn.IFNA(INDEX(지역분류!$G$2:$G$21,MATCH($J1923,지역분류!$H$2:$H$21,0)),"테마여행")</f>
        <v>남부</v>
      </c>
      <c r="G1923" t="s">
        <v>54</v>
      </c>
      <c r="H1923" t="s">
        <v>55</v>
      </c>
      <c r="I1923" t="s">
        <v>69</v>
      </c>
      <c r="J1923" t="s">
        <v>70</v>
      </c>
      <c r="K1923" t="s">
        <v>16719</v>
      </c>
      <c r="L1923" t="s">
        <v>16720</v>
      </c>
      <c r="M1923" t="s">
        <v>16721</v>
      </c>
      <c r="N1923" t="s">
        <v>16722</v>
      </c>
      <c r="O1923">
        <v>33.243070000000003</v>
      </c>
      <c r="P1923">
        <v>126.505196</v>
      </c>
      <c r="Q1923" t="s">
        <v>16723</v>
      </c>
      <c r="R1923" t="s">
        <v>16724</v>
      </c>
      <c r="S1923" t="s">
        <v>16718</v>
      </c>
      <c r="T1923" t="s">
        <v>16725</v>
      </c>
      <c r="U1923" t="s">
        <v>16726</v>
      </c>
    </row>
    <row r="1924" spans="1:21" x14ac:dyDescent="0.3">
      <c r="A1924" t="s">
        <v>16727</v>
      </c>
      <c r="B1924" t="s">
        <v>74</v>
      </c>
      <c r="C1924" t="s">
        <v>75</v>
      </c>
      <c r="D1924" t="s">
        <v>16728</v>
      </c>
      <c r="E1924">
        <f>_xlfn.IFNA(VLOOKUP($F1924,지역분류!$C$2:$D$5,2,0),0)</f>
        <v>4</v>
      </c>
      <c r="F1924" t="str">
        <f>_xlfn.IFNA(INDEX(지역분류!$G$2:$G$21,MATCH($J1924,지역분류!$H$2:$H$21,0)),"테마여행")</f>
        <v>남부</v>
      </c>
      <c r="G1924" t="s">
        <v>54</v>
      </c>
      <c r="H1924" t="s">
        <v>55</v>
      </c>
      <c r="I1924" t="s">
        <v>69</v>
      </c>
      <c r="J1924" t="s">
        <v>70</v>
      </c>
      <c r="K1924" t="s">
        <v>16729</v>
      </c>
      <c r="L1924" t="s">
        <v>16729</v>
      </c>
      <c r="M1924" t="s">
        <v>16730</v>
      </c>
      <c r="N1924" t="s">
        <v>16731</v>
      </c>
      <c r="O1924">
        <v>33.254016999999997</v>
      </c>
      <c r="P1924">
        <v>126.41936</v>
      </c>
      <c r="R1924" t="s">
        <v>16732</v>
      </c>
      <c r="S1924" t="s">
        <v>16728</v>
      </c>
      <c r="T1924" t="s">
        <v>16733</v>
      </c>
      <c r="U1924" t="s">
        <v>16734</v>
      </c>
    </row>
    <row r="1925" spans="1:21" x14ac:dyDescent="0.3">
      <c r="A1925" t="s">
        <v>16735</v>
      </c>
      <c r="B1925" t="s">
        <v>74</v>
      </c>
      <c r="C1925" t="s">
        <v>75</v>
      </c>
      <c r="D1925" t="s">
        <v>16736</v>
      </c>
      <c r="E1925">
        <f>_xlfn.IFNA(VLOOKUP($F1925,지역분류!$C$2:$D$5,2,0),0)</f>
        <v>4</v>
      </c>
      <c r="F1925" t="str">
        <f>_xlfn.IFNA(INDEX(지역분류!$G$2:$G$21,MATCH($J1925,지역분류!$H$2:$H$21,0)),"테마여행")</f>
        <v>남부</v>
      </c>
      <c r="G1925" t="s">
        <v>54</v>
      </c>
      <c r="H1925" t="s">
        <v>55</v>
      </c>
      <c r="I1925" t="s">
        <v>69</v>
      </c>
      <c r="J1925" t="s">
        <v>70</v>
      </c>
      <c r="K1925" t="s">
        <v>16737</v>
      </c>
      <c r="L1925" t="s">
        <v>16738</v>
      </c>
      <c r="M1925" t="s">
        <v>16739</v>
      </c>
      <c r="N1925" t="s">
        <v>16740</v>
      </c>
      <c r="O1925">
        <v>33.281410700000002</v>
      </c>
      <c r="P1925">
        <v>126.4111118</v>
      </c>
      <c r="R1925" t="s">
        <v>16741</v>
      </c>
      <c r="S1925" t="s">
        <v>16736</v>
      </c>
      <c r="T1925" t="s">
        <v>16742</v>
      </c>
      <c r="U1925" t="s">
        <v>16743</v>
      </c>
    </row>
    <row r="1926" spans="1:21" x14ac:dyDescent="0.3">
      <c r="A1926" t="s">
        <v>16744</v>
      </c>
      <c r="B1926" t="s">
        <v>74</v>
      </c>
      <c r="C1926" t="s">
        <v>75</v>
      </c>
      <c r="D1926" t="s">
        <v>16745</v>
      </c>
      <c r="E1926">
        <f>_xlfn.IFNA(VLOOKUP($F1926,지역분류!$C$2:$D$5,2,0),0)</f>
        <v>4</v>
      </c>
      <c r="F1926" t="str">
        <f>_xlfn.IFNA(INDEX(지역분류!$G$2:$G$21,MATCH($J1926,지역분류!$H$2:$H$21,0)),"테마여행")</f>
        <v>남부</v>
      </c>
      <c r="G1926" t="s">
        <v>54</v>
      </c>
      <c r="H1926" t="s">
        <v>55</v>
      </c>
      <c r="I1926" t="s">
        <v>69</v>
      </c>
      <c r="J1926" t="s">
        <v>70</v>
      </c>
      <c r="K1926" t="s">
        <v>16746</v>
      </c>
      <c r="L1926" t="s">
        <v>16747</v>
      </c>
      <c r="M1926" t="s">
        <v>16748</v>
      </c>
      <c r="N1926" t="s">
        <v>16749</v>
      </c>
      <c r="O1926">
        <v>33.263860000000001</v>
      </c>
      <c r="P1926">
        <v>126.395355</v>
      </c>
      <c r="Q1926" t="s">
        <v>3227</v>
      </c>
      <c r="R1926" t="s">
        <v>16750</v>
      </c>
      <c r="S1926" t="s">
        <v>16745</v>
      </c>
      <c r="T1926" t="s">
        <v>16751</v>
      </c>
      <c r="U1926" t="s">
        <v>16752</v>
      </c>
    </row>
    <row r="1927" spans="1:21" x14ac:dyDescent="0.3">
      <c r="A1927" t="s">
        <v>16753</v>
      </c>
      <c r="B1927" t="s">
        <v>74</v>
      </c>
      <c r="C1927" t="s">
        <v>75</v>
      </c>
      <c r="D1927" t="s">
        <v>16754</v>
      </c>
      <c r="E1927">
        <f>_xlfn.IFNA(VLOOKUP($F1927,지역분류!$C$2:$D$5,2,0),0)</f>
        <v>4</v>
      </c>
      <c r="F1927" t="str">
        <f>_xlfn.IFNA(INDEX(지역분류!$G$2:$G$21,MATCH($J1927,지역분류!$H$2:$H$21,0)),"테마여행")</f>
        <v>남부</v>
      </c>
      <c r="G1927" t="s">
        <v>54</v>
      </c>
      <c r="H1927" t="s">
        <v>55</v>
      </c>
      <c r="I1927" t="s">
        <v>56</v>
      </c>
      <c r="J1927" t="s">
        <v>57</v>
      </c>
      <c r="K1927" t="s">
        <v>16755</v>
      </c>
      <c r="L1927" t="s">
        <v>16755</v>
      </c>
      <c r="M1927" t="s">
        <v>16756</v>
      </c>
      <c r="N1927" t="s">
        <v>16757</v>
      </c>
      <c r="O1927">
        <v>33.230217000000003</v>
      </c>
      <c r="P1927">
        <v>126.30895</v>
      </c>
      <c r="R1927" t="s">
        <v>16758</v>
      </c>
      <c r="S1927" t="s">
        <v>16754</v>
      </c>
      <c r="T1927" t="s">
        <v>16759</v>
      </c>
      <c r="U1927" t="s">
        <v>16760</v>
      </c>
    </row>
    <row r="1928" spans="1:21" x14ac:dyDescent="0.3">
      <c r="A1928" t="s">
        <v>16761</v>
      </c>
      <c r="B1928" t="s">
        <v>74</v>
      </c>
      <c r="C1928" t="s">
        <v>75</v>
      </c>
      <c r="D1928" t="s">
        <v>16762</v>
      </c>
      <c r="E1928">
        <f>_xlfn.IFNA(VLOOKUP($F1928,지역분류!$C$2:$D$5,2,0),0)</f>
        <v>2</v>
      </c>
      <c r="F1928" t="str">
        <f>_xlfn.IFNA(INDEX(지역분류!$G$2:$G$21,MATCH($J1928,지역분류!$H$2:$H$21,0)),"테마여행")</f>
        <v>동부</v>
      </c>
      <c r="G1928" t="s">
        <v>54</v>
      </c>
      <c r="H1928" t="s">
        <v>55</v>
      </c>
      <c r="I1928" t="s">
        <v>253</v>
      </c>
      <c r="J1928" t="s">
        <v>254</v>
      </c>
      <c r="K1928" t="s">
        <v>16763</v>
      </c>
      <c r="L1928" t="s">
        <v>16764</v>
      </c>
      <c r="M1928" t="s">
        <v>16765</v>
      </c>
      <c r="N1928" t="s">
        <v>16766</v>
      </c>
      <c r="O1928">
        <v>33.394030000000001</v>
      </c>
      <c r="P1928">
        <v>126.80064400000001</v>
      </c>
      <c r="Q1928" t="s">
        <v>12086</v>
      </c>
      <c r="R1928" t="s">
        <v>16767</v>
      </c>
      <c r="S1928" t="s">
        <v>16762</v>
      </c>
      <c r="T1928" t="s">
        <v>16768</v>
      </c>
      <c r="U1928" t="s">
        <v>16769</v>
      </c>
    </row>
    <row r="1929" spans="1:21" x14ac:dyDescent="0.3">
      <c r="A1929" t="s">
        <v>16770</v>
      </c>
      <c r="B1929" t="s">
        <v>74</v>
      </c>
      <c r="C1929" t="s">
        <v>75</v>
      </c>
      <c r="D1929" t="s">
        <v>16771</v>
      </c>
      <c r="E1929">
        <f>_xlfn.IFNA(VLOOKUP($F1929,지역분류!$C$2:$D$5,2,0),0)</f>
        <v>2</v>
      </c>
      <c r="F1929" t="str">
        <f>_xlfn.IFNA(INDEX(지역분류!$G$2:$G$21,MATCH($J1929,지역분류!$H$2:$H$21,0)),"테마여행")</f>
        <v>동부</v>
      </c>
      <c r="G1929" t="s">
        <v>54</v>
      </c>
      <c r="H1929" t="s">
        <v>55</v>
      </c>
      <c r="I1929" t="s">
        <v>253</v>
      </c>
      <c r="J1929" t="s">
        <v>254</v>
      </c>
      <c r="K1929" t="s">
        <v>16772</v>
      </c>
      <c r="L1929" t="s">
        <v>16773</v>
      </c>
      <c r="M1929" t="s">
        <v>16774</v>
      </c>
      <c r="N1929" t="s">
        <v>16775</v>
      </c>
      <c r="O1929">
        <v>33.325713999999998</v>
      </c>
      <c r="P1929">
        <v>126.84444000000001</v>
      </c>
      <c r="Q1929" t="s">
        <v>886</v>
      </c>
      <c r="R1929" t="s">
        <v>16776</v>
      </c>
      <c r="S1929" t="s">
        <v>16771</v>
      </c>
      <c r="T1929" t="s">
        <v>16777</v>
      </c>
      <c r="U1929" t="s">
        <v>16778</v>
      </c>
    </row>
    <row r="1930" spans="1:21" x14ac:dyDescent="0.3">
      <c r="A1930" t="s">
        <v>16779</v>
      </c>
      <c r="B1930" t="s">
        <v>74</v>
      </c>
      <c r="C1930" t="s">
        <v>75</v>
      </c>
      <c r="D1930" t="s">
        <v>16780</v>
      </c>
      <c r="E1930">
        <f>_xlfn.IFNA(VLOOKUP($F1930,지역분류!$C$2:$D$5,2,0),0)</f>
        <v>1</v>
      </c>
      <c r="F1930" t="str">
        <f>_xlfn.IFNA(INDEX(지역분류!$G$2:$G$21,MATCH($J1930,지역분류!$H$2:$H$21,0)),"테마여행")</f>
        <v>북부</v>
      </c>
      <c r="G1930" t="s">
        <v>17</v>
      </c>
      <c r="H1930" t="s">
        <v>18</v>
      </c>
      <c r="I1930" t="s">
        <v>30</v>
      </c>
      <c r="J1930" t="s">
        <v>31</v>
      </c>
      <c r="K1930" t="s">
        <v>16781</v>
      </c>
      <c r="L1930" t="s">
        <v>16782</v>
      </c>
      <c r="M1930" t="s">
        <v>16783</v>
      </c>
      <c r="N1930" t="s">
        <v>16784</v>
      </c>
      <c r="O1930">
        <v>33.517662000000001</v>
      </c>
      <c r="P1930">
        <v>126.5284</v>
      </c>
      <c r="Q1930" t="s">
        <v>16785</v>
      </c>
      <c r="R1930" t="s">
        <v>16786</v>
      </c>
      <c r="S1930" t="s">
        <v>16780</v>
      </c>
      <c r="T1930" t="s">
        <v>16787</v>
      </c>
      <c r="U1930" t="s">
        <v>16788</v>
      </c>
    </row>
    <row r="1931" spans="1:21" x14ac:dyDescent="0.3">
      <c r="A1931" t="s">
        <v>16789</v>
      </c>
      <c r="B1931" t="s">
        <v>74</v>
      </c>
      <c r="C1931" t="s">
        <v>75</v>
      </c>
      <c r="D1931" t="s">
        <v>16790</v>
      </c>
      <c r="E1931">
        <f>_xlfn.IFNA(VLOOKUP($F1931,지역분류!$C$2:$D$5,2,0),0)</f>
        <v>2</v>
      </c>
      <c r="F1931" t="str">
        <f>_xlfn.IFNA(INDEX(지역분류!$G$2:$G$21,MATCH($J1931,지역분류!$H$2:$H$21,0)),"테마여행")</f>
        <v>동부</v>
      </c>
      <c r="G1931" t="s">
        <v>17</v>
      </c>
      <c r="H1931" t="s">
        <v>18</v>
      </c>
      <c r="I1931" t="s">
        <v>111</v>
      </c>
      <c r="J1931" t="s">
        <v>112</v>
      </c>
      <c r="K1931" t="s">
        <v>16791</v>
      </c>
      <c r="L1931" t="s">
        <v>16792</v>
      </c>
      <c r="M1931" t="s">
        <v>16793</v>
      </c>
      <c r="N1931" t="s">
        <v>16794</v>
      </c>
      <c r="O1931">
        <v>33.524647000000002</v>
      </c>
      <c r="P1931">
        <v>126.85387</v>
      </c>
      <c r="R1931" t="s">
        <v>16795</v>
      </c>
      <c r="S1931" t="s">
        <v>16790</v>
      </c>
      <c r="T1931" t="s">
        <v>16796</v>
      </c>
      <c r="U1931" t="s">
        <v>16797</v>
      </c>
    </row>
    <row r="1932" spans="1:21" x14ac:dyDescent="0.3">
      <c r="A1932" t="s">
        <v>16798</v>
      </c>
      <c r="B1932" t="s">
        <v>74</v>
      </c>
      <c r="C1932" t="s">
        <v>75</v>
      </c>
      <c r="D1932" t="s">
        <v>16799</v>
      </c>
      <c r="E1932">
        <f>_xlfn.IFNA(VLOOKUP($F1932,지역분류!$C$2:$D$5,2,0),0)</f>
        <v>1</v>
      </c>
      <c r="F1932" t="str">
        <f>_xlfn.IFNA(INDEX(지역분류!$G$2:$G$21,MATCH($J1932,지역분류!$H$2:$H$21,0)),"테마여행")</f>
        <v>북부</v>
      </c>
      <c r="G1932" t="s">
        <v>17</v>
      </c>
      <c r="H1932" t="s">
        <v>18</v>
      </c>
      <c r="I1932" t="s">
        <v>30</v>
      </c>
      <c r="J1932" t="s">
        <v>31</v>
      </c>
      <c r="K1932" t="s">
        <v>16800</v>
      </c>
      <c r="L1932" t="s">
        <v>16801</v>
      </c>
      <c r="M1932" t="s">
        <v>16802</v>
      </c>
      <c r="N1932" t="s">
        <v>16803</v>
      </c>
      <c r="O1932">
        <v>33.470055000000002</v>
      </c>
      <c r="P1932">
        <v>126.4862</v>
      </c>
      <c r="R1932" t="s">
        <v>16804</v>
      </c>
      <c r="S1932" t="s">
        <v>16799</v>
      </c>
      <c r="T1932" t="s">
        <v>16805</v>
      </c>
      <c r="U1932" t="s">
        <v>16806</v>
      </c>
    </row>
    <row r="1933" spans="1:21" x14ac:dyDescent="0.3">
      <c r="A1933" t="s">
        <v>16807</v>
      </c>
      <c r="B1933" t="s">
        <v>74</v>
      </c>
      <c r="C1933" t="s">
        <v>75</v>
      </c>
      <c r="D1933" t="s">
        <v>16808</v>
      </c>
      <c r="E1933">
        <f>_xlfn.IFNA(VLOOKUP($F1933,지역분류!$C$2:$D$5,2,0),0)</f>
        <v>1</v>
      </c>
      <c r="F1933" t="str">
        <f>_xlfn.IFNA(INDEX(지역분류!$G$2:$G$21,MATCH($J1933,지역분류!$H$2:$H$21,0)),"테마여행")</f>
        <v>북부</v>
      </c>
      <c r="G1933" t="s">
        <v>17</v>
      </c>
      <c r="H1933" t="s">
        <v>18</v>
      </c>
      <c r="I1933" t="s">
        <v>19</v>
      </c>
      <c r="J1933" t="s">
        <v>20</v>
      </c>
      <c r="K1933" t="s">
        <v>16809</v>
      </c>
      <c r="L1933" t="s">
        <v>16810</v>
      </c>
      <c r="M1933" t="s">
        <v>16811</v>
      </c>
      <c r="N1933" t="s">
        <v>16812</v>
      </c>
      <c r="O1933">
        <v>33.472805000000001</v>
      </c>
      <c r="P1933">
        <v>126.34944</v>
      </c>
      <c r="Q1933" t="s">
        <v>796</v>
      </c>
      <c r="R1933" t="s">
        <v>16813</v>
      </c>
      <c r="S1933" t="s">
        <v>16808</v>
      </c>
      <c r="T1933" t="s">
        <v>16814</v>
      </c>
      <c r="U1933" t="s">
        <v>16815</v>
      </c>
    </row>
    <row r="1934" spans="1:21" x14ac:dyDescent="0.3">
      <c r="A1934" t="s">
        <v>16816</v>
      </c>
      <c r="B1934" t="s">
        <v>74</v>
      </c>
      <c r="C1934" t="s">
        <v>75</v>
      </c>
      <c r="D1934" t="s">
        <v>16817</v>
      </c>
      <c r="E1934">
        <f>_xlfn.IFNA(VLOOKUP($F1934,지역분류!$C$2:$D$5,2,0),0)</f>
        <v>1</v>
      </c>
      <c r="F1934" t="str">
        <f>_xlfn.IFNA(INDEX(지역분류!$G$2:$G$21,MATCH($J1934,지역분류!$H$2:$H$21,0)),"테마여행")</f>
        <v>북부</v>
      </c>
      <c r="G1934" t="s">
        <v>17</v>
      </c>
      <c r="H1934" t="s">
        <v>18</v>
      </c>
      <c r="I1934" t="s">
        <v>30</v>
      </c>
      <c r="J1934" t="s">
        <v>31</v>
      </c>
      <c r="K1934" t="s">
        <v>16818</v>
      </c>
      <c r="L1934" t="s">
        <v>16819</v>
      </c>
      <c r="M1934" t="s">
        <v>16820</v>
      </c>
      <c r="N1934" t="s">
        <v>16821</v>
      </c>
      <c r="O1934">
        <v>33.481416199999998</v>
      </c>
      <c r="P1934">
        <v>126.49712649999999</v>
      </c>
      <c r="R1934" t="s">
        <v>16822</v>
      </c>
      <c r="S1934" t="s">
        <v>16823</v>
      </c>
      <c r="T1934" t="s">
        <v>16824</v>
      </c>
      <c r="U1934" t="s">
        <v>16825</v>
      </c>
    </row>
    <row r="1935" spans="1:21" x14ac:dyDescent="0.3">
      <c r="A1935" t="s">
        <v>16826</v>
      </c>
      <c r="B1935" t="s">
        <v>74</v>
      </c>
      <c r="C1935" t="s">
        <v>75</v>
      </c>
      <c r="D1935" t="s">
        <v>16827</v>
      </c>
      <c r="E1935">
        <f>_xlfn.IFNA(VLOOKUP($F1935,지역분류!$C$2:$D$5,2,0),0)</f>
        <v>3</v>
      </c>
      <c r="F1935" t="str">
        <f>_xlfn.IFNA(INDEX(지역분류!$G$2:$G$21,MATCH($J1935,지역분류!$H$2:$H$21,0)),"테마여행")</f>
        <v>서부</v>
      </c>
      <c r="G1935" t="s">
        <v>17</v>
      </c>
      <c r="H1935" t="s">
        <v>18</v>
      </c>
      <c r="I1935" t="s">
        <v>77</v>
      </c>
      <c r="J1935" t="s">
        <v>78</v>
      </c>
      <c r="K1935" t="s">
        <v>16828</v>
      </c>
      <c r="L1935" t="s">
        <v>16829</v>
      </c>
      <c r="M1935" t="s">
        <v>16830</v>
      </c>
      <c r="N1935" t="s">
        <v>16831</v>
      </c>
      <c r="O1935">
        <v>33.416575999999999</v>
      </c>
      <c r="P1935">
        <v>126.26521</v>
      </c>
      <c r="Q1935" t="s">
        <v>16832</v>
      </c>
      <c r="R1935" t="s">
        <v>16833</v>
      </c>
      <c r="S1935" t="s">
        <v>16827</v>
      </c>
      <c r="T1935" t="s">
        <v>16834</v>
      </c>
      <c r="U1935" t="s">
        <v>16835</v>
      </c>
    </row>
    <row r="1936" spans="1:21" x14ac:dyDescent="0.3">
      <c r="A1936" t="s">
        <v>16836</v>
      </c>
      <c r="B1936" t="s">
        <v>74</v>
      </c>
      <c r="C1936" t="s">
        <v>75</v>
      </c>
      <c r="D1936" t="s">
        <v>16837</v>
      </c>
      <c r="E1936">
        <f>_xlfn.IFNA(VLOOKUP($F1936,지역분류!$C$2:$D$5,2,0),0)</f>
        <v>1</v>
      </c>
      <c r="F1936" t="str">
        <f>_xlfn.IFNA(INDEX(지역분류!$G$2:$G$21,MATCH($J1936,지역분류!$H$2:$H$21,0)),"테마여행")</f>
        <v>북부</v>
      </c>
      <c r="G1936" t="s">
        <v>17</v>
      </c>
      <c r="H1936" t="s">
        <v>18</v>
      </c>
      <c r="I1936" t="s">
        <v>30</v>
      </c>
      <c r="J1936" t="s">
        <v>31</v>
      </c>
      <c r="K1936" t="s">
        <v>16838</v>
      </c>
      <c r="L1936" t="s">
        <v>16839</v>
      </c>
      <c r="M1936" t="s">
        <v>16840</v>
      </c>
      <c r="N1936" t="s">
        <v>16841</v>
      </c>
      <c r="O1936">
        <v>33.491523999999998</v>
      </c>
      <c r="P1936">
        <v>126.52701999999999</v>
      </c>
      <c r="Q1936" t="s">
        <v>16842</v>
      </c>
      <c r="R1936" t="s">
        <v>16843</v>
      </c>
      <c r="S1936" t="s">
        <v>16837</v>
      </c>
      <c r="T1936" t="s">
        <v>16844</v>
      </c>
      <c r="U1936" t="s">
        <v>16845</v>
      </c>
    </row>
    <row r="1937" spans="1:21" x14ac:dyDescent="0.3">
      <c r="A1937" t="s">
        <v>16846</v>
      </c>
      <c r="B1937" t="s">
        <v>66</v>
      </c>
      <c r="C1937" t="s">
        <v>67</v>
      </c>
      <c r="D1937" t="s">
        <v>16847</v>
      </c>
      <c r="E1937">
        <f>_xlfn.IFNA(VLOOKUP($F1937,지역분류!$C$2:$D$5,2,0),0)</f>
        <v>3</v>
      </c>
      <c r="F1937" t="str">
        <f>_xlfn.IFNA(INDEX(지역분류!$G$2:$G$21,MATCH($J1937,지역분류!$H$2:$H$21,0)),"테마여행")</f>
        <v>서부</v>
      </c>
      <c r="G1937" t="s">
        <v>54</v>
      </c>
      <c r="H1937" t="s">
        <v>55</v>
      </c>
      <c r="I1937" t="s">
        <v>1090</v>
      </c>
      <c r="J1937" t="s">
        <v>1091</v>
      </c>
      <c r="R1937" t="s">
        <v>72</v>
      </c>
      <c r="S1937" t="s">
        <v>16837</v>
      </c>
      <c r="T1937" t="s">
        <v>16844</v>
      </c>
      <c r="U1937" t="s">
        <v>16845</v>
      </c>
    </row>
    <row r="1938" spans="1:21" x14ac:dyDescent="0.3">
      <c r="A1938" t="s">
        <v>16848</v>
      </c>
      <c r="B1938" t="s">
        <v>165</v>
      </c>
      <c r="C1938" t="s">
        <v>166</v>
      </c>
      <c r="D1938" t="s">
        <v>16849</v>
      </c>
      <c r="E1938">
        <f>_xlfn.IFNA(VLOOKUP($F1938,지역분류!$C$2:$D$5,2,0),0)</f>
        <v>4</v>
      </c>
      <c r="F1938" t="str">
        <f>_xlfn.IFNA(INDEX(지역분류!$G$2:$G$21,MATCH($J1938,지역분류!$H$2:$H$21,0)),"테마여행")</f>
        <v>남부</v>
      </c>
      <c r="G1938" t="s">
        <v>54</v>
      </c>
      <c r="H1938" t="s">
        <v>55</v>
      </c>
      <c r="I1938" t="s">
        <v>69</v>
      </c>
      <c r="J1938" t="s">
        <v>70</v>
      </c>
      <c r="K1938" t="s">
        <v>16850</v>
      </c>
      <c r="L1938" t="s">
        <v>16851</v>
      </c>
      <c r="M1938" t="s">
        <v>16852</v>
      </c>
      <c r="N1938" t="s">
        <v>16853</v>
      </c>
      <c r="O1938">
        <v>33.286217000000001</v>
      </c>
      <c r="P1938">
        <v>126.44427</v>
      </c>
      <c r="R1938" t="s">
        <v>16854</v>
      </c>
      <c r="S1938" t="s">
        <v>16849</v>
      </c>
      <c r="T1938" t="s">
        <v>16855</v>
      </c>
      <c r="U1938" t="s">
        <v>16856</v>
      </c>
    </row>
    <row r="1939" spans="1:21" x14ac:dyDescent="0.3">
      <c r="A1939" t="s">
        <v>16857</v>
      </c>
      <c r="B1939" t="s">
        <v>165</v>
      </c>
      <c r="C1939" t="s">
        <v>166</v>
      </c>
      <c r="D1939" t="s">
        <v>16858</v>
      </c>
      <c r="E1939">
        <f>_xlfn.IFNA(VLOOKUP($F1939,지역분류!$C$2:$D$5,2,0),0)</f>
        <v>1</v>
      </c>
      <c r="F1939" t="str">
        <f>_xlfn.IFNA(INDEX(지역분류!$G$2:$G$21,MATCH($J1939,지역분류!$H$2:$H$21,0)),"테마여행")</f>
        <v>북부</v>
      </c>
      <c r="G1939" t="s">
        <v>17</v>
      </c>
      <c r="H1939" t="s">
        <v>18</v>
      </c>
      <c r="I1939" t="s">
        <v>30</v>
      </c>
      <c r="J1939" t="s">
        <v>31</v>
      </c>
      <c r="K1939" t="s">
        <v>16859</v>
      </c>
      <c r="L1939" t="s">
        <v>16860</v>
      </c>
      <c r="M1939" t="s">
        <v>16861</v>
      </c>
      <c r="N1939" t="s">
        <v>16862</v>
      </c>
      <c r="O1939">
        <v>33.482467999999997</v>
      </c>
      <c r="P1939">
        <v>126.49487999999999</v>
      </c>
      <c r="R1939" t="s">
        <v>16863</v>
      </c>
      <c r="S1939" t="s">
        <v>16858</v>
      </c>
      <c r="T1939" t="s">
        <v>16864</v>
      </c>
      <c r="U1939" t="s">
        <v>16865</v>
      </c>
    </row>
    <row r="1940" spans="1:21" x14ac:dyDescent="0.3">
      <c r="A1940" t="s">
        <v>16866</v>
      </c>
      <c r="B1940" t="s">
        <v>165</v>
      </c>
      <c r="C1940" t="s">
        <v>166</v>
      </c>
      <c r="D1940" t="s">
        <v>16867</v>
      </c>
      <c r="E1940">
        <f>_xlfn.IFNA(VLOOKUP($F1940,지역분류!$C$2:$D$5,2,0),0)</f>
        <v>4</v>
      </c>
      <c r="F1940" t="str">
        <f>_xlfn.IFNA(INDEX(지역분류!$G$2:$G$21,MATCH($J1940,지역분류!$H$2:$H$21,0)),"테마여행")</f>
        <v>남부</v>
      </c>
      <c r="G1940" t="s">
        <v>54</v>
      </c>
      <c r="H1940" t="s">
        <v>55</v>
      </c>
      <c r="I1940" t="s">
        <v>843</v>
      </c>
      <c r="J1940" t="s">
        <v>844</v>
      </c>
      <c r="K1940" t="s">
        <v>6909</v>
      </c>
      <c r="L1940" t="s">
        <v>6910</v>
      </c>
      <c r="M1940" t="s">
        <v>16868</v>
      </c>
      <c r="N1940" t="s">
        <v>16869</v>
      </c>
      <c r="O1940">
        <v>33.249290999999999</v>
      </c>
      <c r="P1940">
        <v>126.40827109999999</v>
      </c>
      <c r="R1940" t="s">
        <v>16870</v>
      </c>
      <c r="S1940" t="s">
        <v>16867</v>
      </c>
      <c r="T1940" t="s">
        <v>16871</v>
      </c>
      <c r="U1940" t="s">
        <v>16872</v>
      </c>
    </row>
    <row r="1941" spans="1:21" x14ac:dyDescent="0.3">
      <c r="A1941" t="s">
        <v>16873</v>
      </c>
      <c r="B1941" t="s">
        <v>165</v>
      </c>
      <c r="C1941" t="s">
        <v>166</v>
      </c>
      <c r="D1941" t="s">
        <v>16874</v>
      </c>
      <c r="E1941">
        <f>_xlfn.IFNA(VLOOKUP($F1941,지역분류!$C$2:$D$5,2,0),0)</f>
        <v>1</v>
      </c>
      <c r="F1941" t="str">
        <f>_xlfn.IFNA(INDEX(지역분류!$G$2:$G$21,MATCH($J1941,지역분류!$H$2:$H$21,0)),"테마여행")</f>
        <v>북부</v>
      </c>
      <c r="G1941" t="s">
        <v>17</v>
      </c>
      <c r="H1941" t="s">
        <v>18</v>
      </c>
      <c r="I1941" t="s">
        <v>30</v>
      </c>
      <c r="J1941" t="s">
        <v>31</v>
      </c>
      <c r="K1941" t="s">
        <v>16875</v>
      </c>
      <c r="L1941" t="s">
        <v>16876</v>
      </c>
      <c r="M1941" t="s">
        <v>16877</v>
      </c>
      <c r="N1941" t="s">
        <v>16878</v>
      </c>
      <c r="O1941">
        <v>33.490110199999997</v>
      </c>
      <c r="P1941">
        <v>126.494027</v>
      </c>
      <c r="R1941" t="s">
        <v>16879</v>
      </c>
      <c r="S1941" t="s">
        <v>16880</v>
      </c>
      <c r="T1941" t="s">
        <v>16881</v>
      </c>
      <c r="U1941" t="s">
        <v>16882</v>
      </c>
    </row>
    <row r="1942" spans="1:21" x14ac:dyDescent="0.3">
      <c r="A1942" t="s">
        <v>16883</v>
      </c>
      <c r="B1942" t="s">
        <v>165</v>
      </c>
      <c r="C1942" t="s">
        <v>166</v>
      </c>
      <c r="D1942" t="s">
        <v>16884</v>
      </c>
      <c r="E1942">
        <f>_xlfn.IFNA(VLOOKUP($F1942,지역분류!$C$2:$D$5,2,0),0)</f>
        <v>1</v>
      </c>
      <c r="F1942" t="str">
        <f>_xlfn.IFNA(INDEX(지역분류!$G$2:$G$21,MATCH($J1942,지역분류!$H$2:$H$21,0)),"테마여행")</f>
        <v>북부</v>
      </c>
      <c r="G1942" t="s">
        <v>17</v>
      </c>
      <c r="H1942" t="s">
        <v>18</v>
      </c>
      <c r="I1942" t="s">
        <v>30</v>
      </c>
      <c r="J1942" t="s">
        <v>31</v>
      </c>
      <c r="K1942" t="s">
        <v>16885</v>
      </c>
      <c r="L1942" t="s">
        <v>16886</v>
      </c>
      <c r="M1942" t="s">
        <v>16887</v>
      </c>
      <c r="N1942" t="s">
        <v>16888</v>
      </c>
      <c r="O1942">
        <v>33.510654500000001</v>
      </c>
      <c r="P1942">
        <v>126.51911579999999</v>
      </c>
      <c r="R1942" t="s">
        <v>16889</v>
      </c>
      <c r="S1942" t="s">
        <v>16890</v>
      </c>
      <c r="T1942" t="s">
        <v>16891</v>
      </c>
      <c r="U1942" t="s">
        <v>16892</v>
      </c>
    </row>
    <row r="1943" spans="1:21" x14ac:dyDescent="0.3">
      <c r="A1943" t="s">
        <v>16893</v>
      </c>
      <c r="B1943" t="s">
        <v>165</v>
      </c>
      <c r="C1943" t="s">
        <v>166</v>
      </c>
      <c r="D1943" t="s">
        <v>16894</v>
      </c>
      <c r="E1943">
        <f>_xlfn.IFNA(VLOOKUP($F1943,지역분류!$C$2:$D$5,2,0),0)</f>
        <v>1</v>
      </c>
      <c r="F1943" t="str">
        <f>_xlfn.IFNA(INDEX(지역분류!$G$2:$G$21,MATCH($J1943,지역분류!$H$2:$H$21,0)),"테마여행")</f>
        <v>북부</v>
      </c>
      <c r="G1943" t="s">
        <v>17</v>
      </c>
      <c r="H1943" t="s">
        <v>18</v>
      </c>
      <c r="I1943" t="s">
        <v>42</v>
      </c>
      <c r="J1943" t="s">
        <v>43</v>
      </c>
      <c r="K1943" t="s">
        <v>16895</v>
      </c>
      <c r="L1943" t="s">
        <v>16896</v>
      </c>
      <c r="M1943" t="s">
        <v>16897</v>
      </c>
      <c r="N1943" t="s">
        <v>16898</v>
      </c>
      <c r="O1943">
        <v>33.544240000000002</v>
      </c>
      <c r="P1943">
        <v>126.66184</v>
      </c>
      <c r="R1943" t="s">
        <v>16899</v>
      </c>
      <c r="S1943" t="s">
        <v>16900</v>
      </c>
      <c r="T1943" t="s">
        <v>16901</v>
      </c>
      <c r="U1943" t="s">
        <v>16902</v>
      </c>
    </row>
    <row r="1944" spans="1:21" x14ac:dyDescent="0.3">
      <c r="A1944" t="s">
        <v>16903</v>
      </c>
      <c r="B1944" t="s">
        <v>165</v>
      </c>
      <c r="C1944" t="s">
        <v>166</v>
      </c>
      <c r="D1944" t="s">
        <v>16904</v>
      </c>
      <c r="E1944">
        <f>_xlfn.IFNA(VLOOKUP($F1944,지역분류!$C$2:$D$5,2,0),0)</f>
        <v>4</v>
      </c>
      <c r="F1944" t="str">
        <f>_xlfn.IFNA(INDEX(지역분류!$G$2:$G$21,MATCH($J1944,지역분류!$H$2:$H$21,0)),"테마여행")</f>
        <v>남부</v>
      </c>
      <c r="G1944" t="s">
        <v>54</v>
      </c>
      <c r="H1944" t="s">
        <v>55</v>
      </c>
      <c r="I1944" t="s">
        <v>843</v>
      </c>
      <c r="J1944" t="s">
        <v>844</v>
      </c>
      <c r="K1944" t="s">
        <v>11742</v>
      </c>
      <c r="L1944" t="s">
        <v>11743</v>
      </c>
      <c r="M1944" t="s">
        <v>16905</v>
      </c>
      <c r="N1944" t="s">
        <v>16906</v>
      </c>
      <c r="O1944">
        <v>33.242905</v>
      </c>
      <c r="P1944">
        <v>126.42043</v>
      </c>
      <c r="Q1944" t="s">
        <v>16907</v>
      </c>
      <c r="R1944" t="s">
        <v>11746</v>
      </c>
      <c r="S1944" t="s">
        <v>16904</v>
      </c>
      <c r="T1944" t="s">
        <v>16908</v>
      </c>
      <c r="U1944" t="s">
        <v>16909</v>
      </c>
    </row>
    <row r="1945" spans="1:21" x14ac:dyDescent="0.3">
      <c r="A1945" t="s">
        <v>16910</v>
      </c>
      <c r="B1945" t="s">
        <v>165</v>
      </c>
      <c r="C1945" t="s">
        <v>166</v>
      </c>
      <c r="D1945" t="s">
        <v>16911</v>
      </c>
      <c r="E1945">
        <f>_xlfn.IFNA(VLOOKUP($F1945,지역분류!$C$2:$D$5,2,0),0)</f>
        <v>1</v>
      </c>
      <c r="F1945" t="str">
        <f>_xlfn.IFNA(INDEX(지역분류!$G$2:$G$21,MATCH($J1945,지역분류!$H$2:$H$21,0)),"테마여행")</f>
        <v>북부</v>
      </c>
      <c r="G1945" t="s">
        <v>17</v>
      </c>
      <c r="H1945" t="s">
        <v>18</v>
      </c>
      <c r="I1945" t="s">
        <v>30</v>
      </c>
      <c r="J1945" t="s">
        <v>31</v>
      </c>
      <c r="K1945" t="s">
        <v>16912</v>
      </c>
      <c r="L1945" t="s">
        <v>16913</v>
      </c>
      <c r="M1945" t="s">
        <v>16914</v>
      </c>
      <c r="N1945" t="s">
        <v>16915</v>
      </c>
      <c r="O1945">
        <v>33.491875</v>
      </c>
      <c r="P1945">
        <v>126.44584999999999</v>
      </c>
      <c r="R1945" t="s">
        <v>16916</v>
      </c>
      <c r="S1945" t="s">
        <v>16911</v>
      </c>
      <c r="T1945" t="s">
        <v>16917</v>
      </c>
      <c r="U1945" t="s">
        <v>16918</v>
      </c>
    </row>
    <row r="1946" spans="1:21" x14ac:dyDescent="0.3">
      <c r="A1946" t="s">
        <v>16919</v>
      </c>
      <c r="B1946" t="s">
        <v>165</v>
      </c>
      <c r="C1946" t="s">
        <v>166</v>
      </c>
      <c r="D1946" t="s">
        <v>16920</v>
      </c>
      <c r="E1946">
        <f>_xlfn.IFNA(VLOOKUP($F1946,지역분류!$C$2:$D$5,2,0),0)</f>
        <v>1</v>
      </c>
      <c r="F1946" t="str">
        <f>_xlfn.IFNA(INDEX(지역분류!$G$2:$G$21,MATCH($J1946,지역분류!$H$2:$H$21,0)),"테마여행")</f>
        <v>북부</v>
      </c>
      <c r="G1946" t="s">
        <v>17</v>
      </c>
      <c r="H1946" t="s">
        <v>18</v>
      </c>
      <c r="I1946" t="s">
        <v>30</v>
      </c>
      <c r="J1946" t="s">
        <v>31</v>
      </c>
      <c r="K1946" t="s">
        <v>16921</v>
      </c>
      <c r="L1946" t="s">
        <v>16922</v>
      </c>
      <c r="M1946" t="s">
        <v>16923</v>
      </c>
      <c r="N1946" t="s">
        <v>16924</v>
      </c>
      <c r="O1946">
        <v>33.511515299999999</v>
      </c>
      <c r="P1946">
        <v>126.4849504</v>
      </c>
      <c r="R1946" t="s">
        <v>16925</v>
      </c>
      <c r="S1946" t="s">
        <v>16926</v>
      </c>
      <c r="T1946" t="s">
        <v>16927</v>
      </c>
      <c r="U1946" t="s">
        <v>16928</v>
      </c>
    </row>
    <row r="1947" spans="1:21" x14ac:dyDescent="0.3">
      <c r="A1947" t="s">
        <v>16929</v>
      </c>
      <c r="B1947" t="s">
        <v>165</v>
      </c>
      <c r="C1947" t="s">
        <v>166</v>
      </c>
      <c r="D1947" t="s">
        <v>16930</v>
      </c>
      <c r="E1947">
        <f>_xlfn.IFNA(VLOOKUP($F1947,지역분류!$C$2:$D$5,2,0),0)</f>
        <v>1</v>
      </c>
      <c r="F1947" t="str">
        <f>_xlfn.IFNA(INDEX(지역분류!$G$2:$G$21,MATCH($J1947,지역분류!$H$2:$H$21,0)),"테마여행")</f>
        <v>북부</v>
      </c>
      <c r="G1947" t="s">
        <v>17</v>
      </c>
      <c r="H1947" t="s">
        <v>18</v>
      </c>
      <c r="I1947" t="s">
        <v>30</v>
      </c>
      <c r="J1947" t="s">
        <v>31</v>
      </c>
      <c r="K1947" t="s">
        <v>16931</v>
      </c>
      <c r="L1947" t="s">
        <v>16932</v>
      </c>
      <c r="M1947" t="s">
        <v>16933</v>
      </c>
      <c r="N1947" t="s">
        <v>16934</v>
      </c>
      <c r="O1947">
        <v>33.4936717</v>
      </c>
      <c r="P1947">
        <v>126.447018</v>
      </c>
      <c r="R1947" t="s">
        <v>16935</v>
      </c>
      <c r="S1947" t="s">
        <v>16936</v>
      </c>
      <c r="T1947" t="s">
        <v>16937</v>
      </c>
      <c r="U1947" t="s">
        <v>16938</v>
      </c>
    </row>
    <row r="1948" spans="1:21" x14ac:dyDescent="0.3">
      <c r="A1948" t="s">
        <v>16939</v>
      </c>
      <c r="B1948" t="s">
        <v>165</v>
      </c>
      <c r="C1948" t="s">
        <v>166</v>
      </c>
      <c r="D1948" t="s">
        <v>16940</v>
      </c>
      <c r="E1948">
        <f>_xlfn.IFNA(VLOOKUP($F1948,지역분류!$C$2:$D$5,2,0),0)</f>
        <v>1</v>
      </c>
      <c r="F1948" t="str">
        <f>_xlfn.IFNA(INDEX(지역분류!$G$2:$G$21,MATCH($J1948,지역분류!$H$2:$H$21,0)),"테마여행")</f>
        <v>북부</v>
      </c>
      <c r="G1948" t="s">
        <v>17</v>
      </c>
      <c r="H1948" t="s">
        <v>18</v>
      </c>
      <c r="I1948" t="s">
        <v>19</v>
      </c>
      <c r="J1948" t="s">
        <v>20</v>
      </c>
      <c r="K1948" t="s">
        <v>16941</v>
      </c>
      <c r="L1948" t="s">
        <v>16942</v>
      </c>
      <c r="M1948" t="s">
        <v>16943</v>
      </c>
      <c r="N1948" t="s">
        <v>16944</v>
      </c>
      <c r="O1948">
        <v>33.477740699999998</v>
      </c>
      <c r="P1948">
        <v>126.36240770000001</v>
      </c>
      <c r="R1948" t="s">
        <v>16945</v>
      </c>
      <c r="S1948" t="s">
        <v>16946</v>
      </c>
      <c r="T1948" t="s">
        <v>16947</v>
      </c>
      <c r="U1948" t="s">
        <v>16948</v>
      </c>
    </row>
    <row r="1949" spans="1:21" x14ac:dyDescent="0.3">
      <c r="A1949" t="s">
        <v>16949</v>
      </c>
      <c r="B1949" t="s">
        <v>165</v>
      </c>
      <c r="C1949" t="s">
        <v>166</v>
      </c>
      <c r="D1949" t="s">
        <v>16950</v>
      </c>
      <c r="E1949">
        <f>_xlfn.IFNA(VLOOKUP($F1949,지역분류!$C$2:$D$5,2,0),0)</f>
        <v>1</v>
      </c>
      <c r="F1949" t="str">
        <f>_xlfn.IFNA(INDEX(지역분류!$G$2:$G$21,MATCH($J1949,지역분류!$H$2:$H$21,0)),"테마여행")</f>
        <v>북부</v>
      </c>
      <c r="G1949" t="s">
        <v>17</v>
      </c>
      <c r="H1949" t="s">
        <v>18</v>
      </c>
      <c r="I1949" t="s">
        <v>30</v>
      </c>
      <c r="J1949" t="s">
        <v>31</v>
      </c>
      <c r="K1949" t="s">
        <v>16951</v>
      </c>
      <c r="L1949" t="s">
        <v>16952</v>
      </c>
      <c r="M1949" t="s">
        <v>16953</v>
      </c>
      <c r="N1949" t="s">
        <v>16954</v>
      </c>
      <c r="O1949">
        <v>33.503144599999999</v>
      </c>
      <c r="P1949">
        <v>126.512649</v>
      </c>
      <c r="R1949" t="s">
        <v>16955</v>
      </c>
      <c r="S1949" t="s">
        <v>16956</v>
      </c>
      <c r="T1949" t="s">
        <v>16957</v>
      </c>
      <c r="U1949" t="s">
        <v>16958</v>
      </c>
    </row>
    <row r="1950" spans="1:21" x14ac:dyDescent="0.3">
      <c r="A1950" t="s">
        <v>16959</v>
      </c>
      <c r="B1950" t="s">
        <v>165</v>
      </c>
      <c r="C1950" t="s">
        <v>166</v>
      </c>
      <c r="D1950" t="s">
        <v>16960</v>
      </c>
      <c r="E1950">
        <f>_xlfn.IFNA(VLOOKUP($F1950,지역분류!$C$2:$D$5,2,0),0)</f>
        <v>1</v>
      </c>
      <c r="F1950" t="str">
        <f>_xlfn.IFNA(INDEX(지역분류!$G$2:$G$21,MATCH($J1950,지역분류!$H$2:$H$21,0)),"테마여행")</f>
        <v>북부</v>
      </c>
      <c r="G1950" t="s">
        <v>17</v>
      </c>
      <c r="H1950" t="s">
        <v>18</v>
      </c>
      <c r="I1950" t="s">
        <v>30</v>
      </c>
      <c r="J1950" t="s">
        <v>31</v>
      </c>
      <c r="K1950" t="s">
        <v>16961</v>
      </c>
      <c r="L1950" t="s">
        <v>16962</v>
      </c>
      <c r="M1950" t="s">
        <v>16963</v>
      </c>
      <c r="N1950" t="s">
        <v>16964</v>
      </c>
      <c r="O1950">
        <v>33.488495</v>
      </c>
      <c r="P1950">
        <v>126.49175</v>
      </c>
      <c r="Q1950" t="s">
        <v>4442</v>
      </c>
      <c r="R1950" t="s">
        <v>16965</v>
      </c>
      <c r="S1950" t="s">
        <v>16960</v>
      </c>
      <c r="T1950" t="s">
        <v>16966</v>
      </c>
      <c r="U1950" t="s">
        <v>16967</v>
      </c>
    </row>
    <row r="1951" spans="1:21" x14ac:dyDescent="0.3">
      <c r="A1951" t="s">
        <v>16968</v>
      </c>
      <c r="B1951" t="s">
        <v>165</v>
      </c>
      <c r="C1951" t="s">
        <v>166</v>
      </c>
      <c r="D1951" t="s">
        <v>16969</v>
      </c>
      <c r="E1951">
        <f>_xlfn.IFNA(VLOOKUP($F1951,지역분류!$C$2:$D$5,2,0),0)</f>
        <v>1</v>
      </c>
      <c r="F1951" t="str">
        <f>_xlfn.IFNA(INDEX(지역분류!$G$2:$G$21,MATCH($J1951,지역분류!$H$2:$H$21,0)),"테마여행")</f>
        <v>북부</v>
      </c>
      <c r="G1951" t="s">
        <v>17</v>
      </c>
      <c r="H1951" t="s">
        <v>18</v>
      </c>
      <c r="I1951" t="s">
        <v>30</v>
      </c>
      <c r="J1951" t="s">
        <v>31</v>
      </c>
      <c r="K1951" t="s">
        <v>16970</v>
      </c>
      <c r="L1951" t="s">
        <v>16971</v>
      </c>
      <c r="M1951" t="s">
        <v>16972</v>
      </c>
      <c r="N1951" t="s">
        <v>16973</v>
      </c>
      <c r="O1951">
        <v>33.499232999999997</v>
      </c>
      <c r="P1951">
        <v>126.51305000000001</v>
      </c>
      <c r="R1951" t="s">
        <v>16974</v>
      </c>
      <c r="S1951" t="s">
        <v>16969</v>
      </c>
      <c r="T1951" t="s">
        <v>16975</v>
      </c>
      <c r="U1951" t="s">
        <v>16976</v>
      </c>
    </row>
    <row r="1952" spans="1:21" x14ac:dyDescent="0.3">
      <c r="A1952" t="s">
        <v>16977</v>
      </c>
      <c r="B1952" t="s">
        <v>165</v>
      </c>
      <c r="C1952" t="s">
        <v>166</v>
      </c>
      <c r="D1952" t="s">
        <v>16978</v>
      </c>
      <c r="E1952">
        <f>_xlfn.IFNA(VLOOKUP($F1952,지역분류!$C$2:$D$5,2,0),0)</f>
        <v>4</v>
      </c>
      <c r="F1952" t="str">
        <f>_xlfn.IFNA(INDEX(지역분류!$G$2:$G$21,MATCH($J1952,지역분류!$H$2:$H$21,0)),"테마여행")</f>
        <v>남부</v>
      </c>
      <c r="G1952" t="s">
        <v>54</v>
      </c>
      <c r="H1952" t="s">
        <v>55</v>
      </c>
      <c r="I1952" t="s">
        <v>301</v>
      </c>
      <c r="J1952" t="s">
        <v>302</v>
      </c>
      <c r="K1952" t="s">
        <v>16979</v>
      </c>
      <c r="L1952" t="s">
        <v>16980</v>
      </c>
      <c r="M1952" t="s">
        <v>16981</v>
      </c>
      <c r="N1952" t="s">
        <v>16982</v>
      </c>
      <c r="O1952">
        <v>33.272964000000002</v>
      </c>
      <c r="P1952">
        <v>126.70148</v>
      </c>
      <c r="Q1952" t="s">
        <v>16983</v>
      </c>
      <c r="R1952" t="s">
        <v>16984</v>
      </c>
      <c r="S1952" t="s">
        <v>16978</v>
      </c>
      <c r="T1952" t="s">
        <v>16985</v>
      </c>
      <c r="U1952" t="s">
        <v>16986</v>
      </c>
    </row>
    <row r="1953" spans="1:21" x14ac:dyDescent="0.3">
      <c r="A1953" t="s">
        <v>16987</v>
      </c>
      <c r="B1953" t="s">
        <v>165</v>
      </c>
      <c r="C1953" t="s">
        <v>166</v>
      </c>
      <c r="D1953" t="s">
        <v>16988</v>
      </c>
      <c r="E1953">
        <f>_xlfn.IFNA(VLOOKUP($F1953,지역분류!$C$2:$D$5,2,0),0)</f>
        <v>1</v>
      </c>
      <c r="F1953" t="str">
        <f>_xlfn.IFNA(INDEX(지역분류!$G$2:$G$21,MATCH($J1953,지역분류!$H$2:$H$21,0)),"테마여행")</f>
        <v>북부</v>
      </c>
      <c r="G1953" t="s">
        <v>17</v>
      </c>
      <c r="H1953" t="s">
        <v>18</v>
      </c>
      <c r="I1953" t="s">
        <v>30</v>
      </c>
      <c r="J1953" t="s">
        <v>31</v>
      </c>
      <c r="K1953" t="s">
        <v>16989</v>
      </c>
      <c r="L1953" t="s">
        <v>16990</v>
      </c>
      <c r="M1953" t="s">
        <v>16991</v>
      </c>
      <c r="N1953" t="s">
        <v>16992</v>
      </c>
      <c r="O1953">
        <v>33.494858000000001</v>
      </c>
      <c r="P1953">
        <v>126.42495</v>
      </c>
      <c r="R1953" t="s">
        <v>16993</v>
      </c>
      <c r="S1953" t="s">
        <v>16994</v>
      </c>
      <c r="T1953" t="s">
        <v>16995</v>
      </c>
      <c r="U1953" t="s">
        <v>16996</v>
      </c>
    </row>
    <row r="1954" spans="1:21" x14ac:dyDescent="0.3">
      <c r="A1954" t="s">
        <v>16997</v>
      </c>
      <c r="B1954" t="s">
        <v>165</v>
      </c>
      <c r="C1954" t="s">
        <v>166</v>
      </c>
      <c r="D1954" t="s">
        <v>16998</v>
      </c>
      <c r="E1954">
        <f>_xlfn.IFNA(VLOOKUP($F1954,지역분류!$C$2:$D$5,2,0),0)</f>
        <v>1</v>
      </c>
      <c r="F1954" t="str">
        <f>_xlfn.IFNA(INDEX(지역분류!$G$2:$G$21,MATCH($J1954,지역분류!$H$2:$H$21,0)),"테마여행")</f>
        <v>북부</v>
      </c>
      <c r="G1954" t="s">
        <v>17</v>
      </c>
      <c r="H1954" t="s">
        <v>18</v>
      </c>
      <c r="I1954" t="s">
        <v>19</v>
      </c>
      <c r="J1954" t="s">
        <v>20</v>
      </c>
      <c r="K1954" t="s">
        <v>16999</v>
      </c>
      <c r="L1954" t="s">
        <v>17000</v>
      </c>
      <c r="M1954" t="s">
        <v>17001</v>
      </c>
      <c r="N1954" t="s">
        <v>17002</v>
      </c>
      <c r="O1954">
        <v>33.410801900000003</v>
      </c>
      <c r="P1954">
        <v>126.433164</v>
      </c>
      <c r="R1954" t="s">
        <v>17003</v>
      </c>
      <c r="S1954" t="s">
        <v>17004</v>
      </c>
      <c r="T1954" t="s">
        <v>17005</v>
      </c>
      <c r="U1954" t="s">
        <v>17006</v>
      </c>
    </row>
    <row r="1955" spans="1:21" x14ac:dyDescent="0.3">
      <c r="A1955" t="s">
        <v>17007</v>
      </c>
      <c r="B1955" t="s">
        <v>165</v>
      </c>
      <c r="C1955" t="s">
        <v>166</v>
      </c>
      <c r="D1955" t="s">
        <v>17008</v>
      </c>
      <c r="E1955">
        <f>_xlfn.IFNA(VLOOKUP($F1955,지역분류!$C$2:$D$5,2,0),0)</f>
        <v>1</v>
      </c>
      <c r="F1955" t="str">
        <f>_xlfn.IFNA(INDEX(지역분류!$G$2:$G$21,MATCH($J1955,지역분류!$H$2:$H$21,0)),"테마여행")</f>
        <v>북부</v>
      </c>
      <c r="G1955" t="s">
        <v>17</v>
      </c>
      <c r="H1955" t="s">
        <v>18</v>
      </c>
      <c r="I1955" t="s">
        <v>19</v>
      </c>
      <c r="J1955" t="s">
        <v>20</v>
      </c>
      <c r="K1955" t="s">
        <v>17009</v>
      </c>
      <c r="L1955" t="s">
        <v>17010</v>
      </c>
      <c r="M1955" t="s">
        <v>17011</v>
      </c>
      <c r="N1955" t="s">
        <v>17012</v>
      </c>
      <c r="O1955">
        <v>33.471029999999999</v>
      </c>
      <c r="P1955">
        <v>126.35061</v>
      </c>
      <c r="R1955" t="s">
        <v>17013</v>
      </c>
      <c r="S1955" t="s">
        <v>17014</v>
      </c>
      <c r="T1955" t="s">
        <v>17015</v>
      </c>
      <c r="U1955" t="s">
        <v>17016</v>
      </c>
    </row>
    <row r="1956" spans="1:21" x14ac:dyDescent="0.3">
      <c r="A1956" t="s">
        <v>17017</v>
      </c>
      <c r="B1956" t="s">
        <v>74</v>
      </c>
      <c r="C1956" t="s">
        <v>75</v>
      </c>
      <c r="D1956" t="s">
        <v>17018</v>
      </c>
      <c r="E1956">
        <f>_xlfn.IFNA(VLOOKUP($F1956,지역분류!$C$2:$D$5,2,0),0)</f>
        <v>1</v>
      </c>
      <c r="F1956" t="str">
        <f>_xlfn.IFNA(INDEX(지역분류!$G$2:$G$21,MATCH($J1956,지역분류!$H$2:$H$21,0)),"테마여행")</f>
        <v>북부</v>
      </c>
      <c r="G1956" t="s">
        <v>17</v>
      </c>
      <c r="H1956" t="s">
        <v>18</v>
      </c>
      <c r="I1956" t="s">
        <v>30</v>
      </c>
      <c r="J1956" t="s">
        <v>31</v>
      </c>
      <c r="K1956" t="s">
        <v>17019</v>
      </c>
      <c r="L1956" t="s">
        <v>17020</v>
      </c>
      <c r="M1956" t="s">
        <v>17021</v>
      </c>
      <c r="N1956" t="s">
        <v>17022</v>
      </c>
      <c r="O1956">
        <v>33.483097000000001</v>
      </c>
      <c r="P1956">
        <v>126.477234</v>
      </c>
      <c r="R1956" t="s">
        <v>17023</v>
      </c>
      <c r="S1956" t="s">
        <v>17018</v>
      </c>
      <c r="T1956" t="s">
        <v>17024</v>
      </c>
      <c r="U1956" t="s">
        <v>17025</v>
      </c>
    </row>
    <row r="1957" spans="1:21" x14ac:dyDescent="0.3">
      <c r="A1957" t="s">
        <v>17026</v>
      </c>
      <c r="B1957" t="s">
        <v>74</v>
      </c>
      <c r="C1957" t="s">
        <v>75</v>
      </c>
      <c r="D1957" t="s">
        <v>17027</v>
      </c>
      <c r="E1957">
        <f>_xlfn.IFNA(VLOOKUP($F1957,지역분류!$C$2:$D$5,2,0),0)</f>
        <v>1</v>
      </c>
      <c r="F1957" t="str">
        <f>_xlfn.IFNA(INDEX(지역분류!$G$2:$G$21,MATCH($J1957,지역분류!$H$2:$H$21,0)),"테마여행")</f>
        <v>북부</v>
      </c>
      <c r="G1957" t="s">
        <v>17</v>
      </c>
      <c r="H1957" t="s">
        <v>18</v>
      </c>
      <c r="I1957" t="s">
        <v>30</v>
      </c>
      <c r="J1957" t="s">
        <v>31</v>
      </c>
      <c r="K1957" t="s">
        <v>17028</v>
      </c>
      <c r="L1957" t="s">
        <v>17029</v>
      </c>
      <c r="M1957" t="s">
        <v>17030</v>
      </c>
      <c r="N1957" t="s">
        <v>17031</v>
      </c>
      <c r="O1957">
        <v>33.5147835</v>
      </c>
      <c r="P1957">
        <v>126.524992</v>
      </c>
      <c r="R1957" t="s">
        <v>17032</v>
      </c>
      <c r="S1957" t="s">
        <v>17033</v>
      </c>
      <c r="T1957" t="s">
        <v>17034</v>
      </c>
      <c r="U1957" t="s">
        <v>17035</v>
      </c>
    </row>
    <row r="1958" spans="1:21" x14ac:dyDescent="0.3">
      <c r="A1958" t="s">
        <v>17036</v>
      </c>
      <c r="B1958" t="s">
        <v>74</v>
      </c>
      <c r="C1958" t="s">
        <v>75</v>
      </c>
      <c r="D1958" t="s">
        <v>17037</v>
      </c>
      <c r="E1958">
        <f>_xlfn.IFNA(VLOOKUP($F1958,지역분류!$C$2:$D$5,2,0),0)</f>
        <v>2</v>
      </c>
      <c r="F1958" t="str">
        <f>_xlfn.IFNA(INDEX(지역분류!$G$2:$G$21,MATCH($J1958,지역분류!$H$2:$H$21,0)),"테마여행")</f>
        <v>동부</v>
      </c>
      <c r="G1958" t="s">
        <v>54</v>
      </c>
      <c r="H1958" t="s">
        <v>55</v>
      </c>
      <c r="I1958" t="s">
        <v>187</v>
      </c>
      <c r="J1958" t="s">
        <v>188</v>
      </c>
      <c r="K1958" t="s">
        <v>17038</v>
      </c>
      <c r="L1958" t="s">
        <v>17039</v>
      </c>
      <c r="M1958" t="s">
        <v>17040</v>
      </c>
      <c r="N1958" t="s">
        <v>17041</v>
      </c>
      <c r="O1958">
        <v>33.424209500000003</v>
      </c>
      <c r="P1958">
        <v>126.931111</v>
      </c>
      <c r="Q1958" t="s">
        <v>9318</v>
      </c>
      <c r="R1958" t="s">
        <v>17042</v>
      </c>
      <c r="S1958" t="s">
        <v>17037</v>
      </c>
      <c r="T1958" t="s">
        <v>17043</v>
      </c>
      <c r="U1958" t="s">
        <v>17044</v>
      </c>
    </row>
    <row r="1959" spans="1:21" x14ac:dyDescent="0.3">
      <c r="A1959" t="s">
        <v>17045</v>
      </c>
      <c r="B1959" t="s">
        <v>74</v>
      </c>
      <c r="C1959" t="s">
        <v>75</v>
      </c>
      <c r="D1959" t="s">
        <v>17046</v>
      </c>
      <c r="E1959">
        <f>_xlfn.IFNA(VLOOKUP($F1959,지역분류!$C$2:$D$5,2,0),0)</f>
        <v>2</v>
      </c>
      <c r="F1959" t="str">
        <f>_xlfn.IFNA(INDEX(지역분류!$G$2:$G$21,MATCH($J1959,지역분류!$H$2:$H$21,0)),"테마여행")</f>
        <v>동부</v>
      </c>
      <c r="G1959" t="s">
        <v>17</v>
      </c>
      <c r="H1959" t="s">
        <v>18</v>
      </c>
      <c r="I1959" t="s">
        <v>111</v>
      </c>
      <c r="J1959" t="s">
        <v>112</v>
      </c>
      <c r="K1959" t="s">
        <v>7074</v>
      </c>
      <c r="L1959" t="s">
        <v>7075</v>
      </c>
      <c r="M1959" t="s">
        <v>17047</v>
      </c>
      <c r="N1959" t="s">
        <v>17048</v>
      </c>
      <c r="O1959">
        <v>33.524647000000002</v>
      </c>
      <c r="P1959">
        <v>126.85993999999999</v>
      </c>
      <c r="Q1959" t="s">
        <v>5917</v>
      </c>
      <c r="R1959" t="s">
        <v>17049</v>
      </c>
      <c r="S1959" t="s">
        <v>17046</v>
      </c>
      <c r="T1959" t="s">
        <v>17050</v>
      </c>
      <c r="U1959" t="s">
        <v>17051</v>
      </c>
    </row>
    <row r="1960" spans="1:21" x14ac:dyDescent="0.3">
      <c r="A1960" t="s">
        <v>17052</v>
      </c>
      <c r="B1960" t="s">
        <v>74</v>
      </c>
      <c r="C1960" t="s">
        <v>75</v>
      </c>
      <c r="D1960" t="s">
        <v>17053</v>
      </c>
      <c r="E1960">
        <f>_xlfn.IFNA(VLOOKUP($F1960,지역분류!$C$2:$D$5,2,0),0)</f>
        <v>2</v>
      </c>
      <c r="F1960" t="str">
        <f>_xlfn.IFNA(INDEX(지역분류!$G$2:$G$21,MATCH($J1960,지역분류!$H$2:$H$21,0)),"테마여행")</f>
        <v>동부</v>
      </c>
      <c r="G1960" t="s">
        <v>54</v>
      </c>
      <c r="H1960" t="s">
        <v>55</v>
      </c>
      <c r="I1960" t="s">
        <v>253</v>
      </c>
      <c r="J1960" t="s">
        <v>254</v>
      </c>
      <c r="K1960" t="s">
        <v>17054</v>
      </c>
      <c r="L1960" t="s">
        <v>17055</v>
      </c>
      <c r="M1960" t="s">
        <v>17056</v>
      </c>
      <c r="N1960" t="s">
        <v>17057</v>
      </c>
      <c r="O1960">
        <v>33.321603400000001</v>
      </c>
      <c r="P1960">
        <v>126.8304589</v>
      </c>
      <c r="Q1960" t="s">
        <v>2276</v>
      </c>
      <c r="R1960" t="s">
        <v>17058</v>
      </c>
      <c r="S1960" t="s">
        <v>17053</v>
      </c>
      <c r="T1960" t="s">
        <v>17059</v>
      </c>
      <c r="U1960" t="s">
        <v>17060</v>
      </c>
    </row>
    <row r="1961" spans="1:21" x14ac:dyDescent="0.3">
      <c r="A1961" t="s">
        <v>17061</v>
      </c>
      <c r="B1961" t="s">
        <v>74</v>
      </c>
      <c r="C1961" t="s">
        <v>75</v>
      </c>
      <c r="D1961" t="s">
        <v>17062</v>
      </c>
      <c r="E1961">
        <f>_xlfn.IFNA(VLOOKUP($F1961,지역분류!$C$2:$D$5,2,0),0)</f>
        <v>1</v>
      </c>
      <c r="F1961" t="str">
        <f>_xlfn.IFNA(INDEX(지역분류!$G$2:$G$21,MATCH($J1961,지역분류!$H$2:$H$21,0)),"테마여행")</f>
        <v>북부</v>
      </c>
      <c r="G1961" t="s">
        <v>17</v>
      </c>
      <c r="H1961" t="s">
        <v>18</v>
      </c>
      <c r="I1961" t="s">
        <v>19</v>
      </c>
      <c r="J1961" t="s">
        <v>20</v>
      </c>
      <c r="K1961" t="s">
        <v>17063</v>
      </c>
      <c r="L1961" t="s">
        <v>17064</v>
      </c>
      <c r="M1961" t="s">
        <v>17065</v>
      </c>
      <c r="N1961" t="s">
        <v>17066</v>
      </c>
      <c r="O1961">
        <v>33.464343999999997</v>
      </c>
      <c r="P1961">
        <v>126.31986999999999</v>
      </c>
      <c r="R1961" t="s">
        <v>17067</v>
      </c>
      <c r="S1961" t="s">
        <v>17062</v>
      </c>
      <c r="T1961" t="s">
        <v>17068</v>
      </c>
      <c r="U1961" t="s">
        <v>17069</v>
      </c>
    </row>
    <row r="1962" spans="1:21" x14ac:dyDescent="0.3">
      <c r="A1962" t="s">
        <v>17070</v>
      </c>
      <c r="B1962" t="s">
        <v>2920</v>
      </c>
      <c r="C1962" t="s">
        <v>2921</v>
      </c>
      <c r="D1962" t="s">
        <v>17071</v>
      </c>
      <c r="E1962">
        <f>_xlfn.IFNA(VLOOKUP($F1962,지역분류!$C$2:$D$5,2,0),0)</f>
        <v>2</v>
      </c>
      <c r="F1962" t="str">
        <f>_xlfn.IFNA(INDEX(지역분류!$G$2:$G$21,MATCH($J1962,지역분류!$H$2:$H$21,0)),"테마여행")</f>
        <v>동부</v>
      </c>
      <c r="G1962" t="s">
        <v>17</v>
      </c>
      <c r="H1962" t="s">
        <v>18</v>
      </c>
      <c r="I1962" t="s">
        <v>111</v>
      </c>
      <c r="J1962" t="s">
        <v>112</v>
      </c>
      <c r="K1962" t="s">
        <v>17072</v>
      </c>
      <c r="L1962" t="s">
        <v>17072</v>
      </c>
      <c r="M1962" t="s">
        <v>17073</v>
      </c>
      <c r="N1962" t="s">
        <v>17074</v>
      </c>
      <c r="O1962">
        <v>33.449257000000003</v>
      </c>
      <c r="P1962">
        <v>126.806145</v>
      </c>
      <c r="S1962" t="s">
        <v>17071</v>
      </c>
      <c r="T1962" t="s">
        <v>17075</v>
      </c>
      <c r="U1962" t="s">
        <v>17076</v>
      </c>
    </row>
    <row r="1963" spans="1:21" x14ac:dyDescent="0.3">
      <c r="A1963" t="s">
        <v>17077</v>
      </c>
      <c r="B1963" t="s">
        <v>74</v>
      </c>
      <c r="C1963" t="s">
        <v>75</v>
      </c>
      <c r="D1963" t="s">
        <v>17078</v>
      </c>
      <c r="E1963">
        <f>_xlfn.IFNA(VLOOKUP($F1963,지역분류!$C$2:$D$5,2,0),0)</f>
        <v>2</v>
      </c>
      <c r="F1963" t="str">
        <f>_xlfn.IFNA(INDEX(지역분류!$G$2:$G$21,MATCH($J1963,지역분류!$H$2:$H$21,0)),"테마여행")</f>
        <v>동부</v>
      </c>
      <c r="G1963" t="s">
        <v>17</v>
      </c>
      <c r="H1963" t="s">
        <v>18</v>
      </c>
      <c r="I1963" t="s">
        <v>111</v>
      </c>
      <c r="J1963" t="s">
        <v>112</v>
      </c>
      <c r="K1963" t="s">
        <v>17079</v>
      </c>
      <c r="L1963" t="s">
        <v>17080</v>
      </c>
      <c r="M1963" t="s">
        <v>17081</v>
      </c>
      <c r="N1963" t="s">
        <v>17082</v>
      </c>
      <c r="O1963">
        <v>33.555050000000001</v>
      </c>
      <c r="P1963">
        <v>126.79723</v>
      </c>
      <c r="R1963" t="s">
        <v>17083</v>
      </c>
      <c r="S1963" t="s">
        <v>17078</v>
      </c>
      <c r="T1963" t="s">
        <v>17084</v>
      </c>
      <c r="U1963" t="s">
        <v>17085</v>
      </c>
    </row>
    <row r="1964" spans="1:21" x14ac:dyDescent="0.3">
      <c r="A1964" t="s">
        <v>17086</v>
      </c>
      <c r="B1964" t="s">
        <v>74</v>
      </c>
      <c r="C1964" t="s">
        <v>75</v>
      </c>
      <c r="D1964" t="s">
        <v>17087</v>
      </c>
      <c r="E1964">
        <f>_xlfn.IFNA(VLOOKUP($F1964,지역분류!$C$2:$D$5,2,0),0)</f>
        <v>1</v>
      </c>
      <c r="F1964" t="str">
        <f>_xlfn.IFNA(INDEX(지역분류!$G$2:$G$21,MATCH($J1964,지역분류!$H$2:$H$21,0)),"테마여행")</f>
        <v>북부</v>
      </c>
      <c r="G1964" t="s">
        <v>17</v>
      </c>
      <c r="H1964" t="s">
        <v>18</v>
      </c>
      <c r="I1964" t="s">
        <v>30</v>
      </c>
      <c r="J1964" t="s">
        <v>31</v>
      </c>
      <c r="K1964" t="s">
        <v>17088</v>
      </c>
      <c r="L1964" t="s">
        <v>17089</v>
      </c>
      <c r="M1964" t="s">
        <v>17090</v>
      </c>
      <c r="N1964" t="s">
        <v>17091</v>
      </c>
      <c r="O1964">
        <v>33.491146000000001</v>
      </c>
      <c r="P1964">
        <v>126.497894</v>
      </c>
      <c r="Q1964" t="s">
        <v>17092</v>
      </c>
      <c r="R1964" t="s">
        <v>17093</v>
      </c>
      <c r="S1964" t="s">
        <v>17087</v>
      </c>
      <c r="T1964" t="s">
        <v>17094</v>
      </c>
      <c r="U1964" t="s">
        <v>17095</v>
      </c>
    </row>
    <row r="1965" spans="1:21" x14ac:dyDescent="0.3">
      <c r="A1965" t="s">
        <v>17096</v>
      </c>
      <c r="B1965" t="s">
        <v>74</v>
      </c>
      <c r="C1965" t="s">
        <v>75</v>
      </c>
      <c r="D1965" t="s">
        <v>17097</v>
      </c>
      <c r="E1965">
        <f>_xlfn.IFNA(VLOOKUP($F1965,지역분류!$C$2:$D$5,2,0),0)</f>
        <v>2</v>
      </c>
      <c r="F1965" t="str">
        <f>_xlfn.IFNA(INDEX(지역분류!$G$2:$G$21,MATCH($J1965,지역분류!$H$2:$H$21,0)),"테마여행")</f>
        <v>동부</v>
      </c>
      <c r="G1965" t="s">
        <v>392</v>
      </c>
      <c r="H1965" t="s">
        <v>393</v>
      </c>
      <c r="I1965" t="s">
        <v>607</v>
      </c>
      <c r="J1965" t="s">
        <v>608</v>
      </c>
      <c r="K1965" t="s">
        <v>17098</v>
      </c>
      <c r="L1965" t="s">
        <v>17099</v>
      </c>
      <c r="M1965" t="s">
        <v>17100</v>
      </c>
      <c r="N1965" t="s">
        <v>17101</v>
      </c>
      <c r="O1965">
        <v>33.503579999999999</v>
      </c>
      <c r="P1965">
        <v>126.94283</v>
      </c>
      <c r="Q1965" t="s">
        <v>5411</v>
      </c>
      <c r="R1965" t="s">
        <v>17102</v>
      </c>
      <c r="S1965" t="s">
        <v>17103</v>
      </c>
      <c r="T1965" t="s">
        <v>17104</v>
      </c>
      <c r="U1965" t="s">
        <v>17105</v>
      </c>
    </row>
    <row r="1966" spans="1:21" x14ac:dyDescent="0.3">
      <c r="A1966" t="s">
        <v>17106</v>
      </c>
      <c r="B1966" t="s">
        <v>74</v>
      </c>
      <c r="C1966" t="s">
        <v>75</v>
      </c>
      <c r="D1966" t="s">
        <v>17107</v>
      </c>
      <c r="E1966">
        <f>_xlfn.IFNA(VLOOKUP($F1966,지역분류!$C$2:$D$5,2,0),0)</f>
        <v>2</v>
      </c>
      <c r="F1966" t="str">
        <f>_xlfn.IFNA(INDEX(지역분류!$G$2:$G$21,MATCH($J1966,지역분류!$H$2:$H$21,0)),"테마여행")</f>
        <v>동부</v>
      </c>
      <c r="G1966" t="s">
        <v>392</v>
      </c>
      <c r="H1966" t="s">
        <v>393</v>
      </c>
      <c r="I1966" t="s">
        <v>607</v>
      </c>
      <c r="J1966" t="s">
        <v>608</v>
      </c>
      <c r="K1966" t="s">
        <v>17108</v>
      </c>
      <c r="L1966" t="s">
        <v>17109</v>
      </c>
      <c r="M1966" t="s">
        <v>17110</v>
      </c>
      <c r="N1966" t="s">
        <v>17111</v>
      </c>
      <c r="O1966">
        <v>33.515113999999997</v>
      </c>
      <c r="P1966">
        <v>126.957245</v>
      </c>
      <c r="R1966" t="s">
        <v>17112</v>
      </c>
      <c r="S1966" t="s">
        <v>17107</v>
      </c>
      <c r="T1966" t="s">
        <v>17113</v>
      </c>
      <c r="U1966" t="s">
        <v>17114</v>
      </c>
    </row>
    <row r="1967" spans="1:21" x14ac:dyDescent="0.3">
      <c r="A1967" t="s">
        <v>17115</v>
      </c>
      <c r="B1967" t="s">
        <v>74</v>
      </c>
      <c r="C1967" t="s">
        <v>75</v>
      </c>
      <c r="D1967" t="s">
        <v>17116</v>
      </c>
      <c r="E1967">
        <f>_xlfn.IFNA(VLOOKUP($F1967,지역분류!$C$2:$D$5,2,0),0)</f>
        <v>1</v>
      </c>
      <c r="F1967" t="str">
        <f>_xlfn.IFNA(INDEX(지역분류!$G$2:$G$21,MATCH($J1967,지역분류!$H$2:$H$21,0)),"테마여행")</f>
        <v>북부</v>
      </c>
      <c r="G1967" t="s">
        <v>17</v>
      </c>
      <c r="H1967" t="s">
        <v>18</v>
      </c>
      <c r="I1967" t="s">
        <v>42</v>
      </c>
      <c r="J1967" t="s">
        <v>43</v>
      </c>
      <c r="K1967" t="s">
        <v>17117</v>
      </c>
      <c r="L1967" t="s">
        <v>17118</v>
      </c>
      <c r="M1967" t="s">
        <v>17119</v>
      </c>
      <c r="N1967" t="s">
        <v>17120</v>
      </c>
      <c r="O1967">
        <v>33.423699999999997</v>
      </c>
      <c r="P1967">
        <v>126.67509</v>
      </c>
      <c r="Q1967" t="s">
        <v>14190</v>
      </c>
      <c r="R1967" t="s">
        <v>17121</v>
      </c>
      <c r="S1967" t="s">
        <v>17116</v>
      </c>
      <c r="T1967" t="s">
        <v>17122</v>
      </c>
      <c r="U1967" t="s">
        <v>17123</v>
      </c>
    </row>
    <row r="1968" spans="1:21" x14ac:dyDescent="0.3">
      <c r="A1968" t="s">
        <v>17124</v>
      </c>
      <c r="B1968" t="s">
        <v>74</v>
      </c>
      <c r="C1968" t="s">
        <v>75</v>
      </c>
      <c r="D1968" t="s">
        <v>17125</v>
      </c>
      <c r="E1968">
        <f>_xlfn.IFNA(VLOOKUP($F1968,지역분류!$C$2:$D$5,2,0),0)</f>
        <v>2</v>
      </c>
      <c r="F1968" t="str">
        <f>_xlfn.IFNA(INDEX(지역분류!$G$2:$G$21,MATCH($J1968,지역분류!$H$2:$H$21,0)),"테마여행")</f>
        <v>동부</v>
      </c>
      <c r="G1968" t="s">
        <v>17</v>
      </c>
      <c r="H1968" t="s">
        <v>18</v>
      </c>
      <c r="I1968" t="s">
        <v>111</v>
      </c>
      <c r="J1968" t="s">
        <v>112</v>
      </c>
      <c r="K1968" t="s">
        <v>17126</v>
      </c>
      <c r="L1968" t="s">
        <v>17127</v>
      </c>
      <c r="M1968" t="s">
        <v>17128</v>
      </c>
      <c r="N1968" t="s">
        <v>17129</v>
      </c>
      <c r="O1968">
        <v>33.353349999999999</v>
      </c>
      <c r="P1968">
        <v>126.77206</v>
      </c>
      <c r="R1968" t="s">
        <v>17130</v>
      </c>
      <c r="S1968" t="s">
        <v>17125</v>
      </c>
      <c r="T1968" t="s">
        <v>17131</v>
      </c>
      <c r="U1968" t="s">
        <v>17132</v>
      </c>
    </row>
    <row r="1969" spans="1:21" x14ac:dyDescent="0.3">
      <c r="A1969" t="s">
        <v>17133</v>
      </c>
      <c r="B1969" t="s">
        <v>74</v>
      </c>
      <c r="C1969" t="s">
        <v>75</v>
      </c>
      <c r="D1969" t="s">
        <v>17134</v>
      </c>
      <c r="E1969">
        <f>_xlfn.IFNA(VLOOKUP($F1969,지역분류!$C$2:$D$5,2,0),0)</f>
        <v>4</v>
      </c>
      <c r="F1969" t="str">
        <f>_xlfn.IFNA(INDEX(지역분류!$G$2:$G$21,MATCH($J1969,지역분류!$H$2:$H$21,0)),"테마여행")</f>
        <v>남부</v>
      </c>
      <c r="G1969" t="s">
        <v>54</v>
      </c>
      <c r="H1969" t="s">
        <v>55</v>
      </c>
      <c r="I1969" t="s">
        <v>69</v>
      </c>
      <c r="J1969" t="s">
        <v>70</v>
      </c>
      <c r="K1969" t="s">
        <v>17135</v>
      </c>
      <c r="L1969" t="s">
        <v>17136</v>
      </c>
      <c r="M1969" t="s">
        <v>17137</v>
      </c>
      <c r="N1969" t="s">
        <v>17138</v>
      </c>
      <c r="O1969">
        <v>33.239265000000003</v>
      </c>
      <c r="P1969">
        <v>126.60689499999999</v>
      </c>
      <c r="R1969" t="s">
        <v>17139</v>
      </c>
      <c r="S1969" t="s">
        <v>17134</v>
      </c>
      <c r="T1969" t="s">
        <v>17140</v>
      </c>
      <c r="U1969" t="s">
        <v>17141</v>
      </c>
    </row>
    <row r="1970" spans="1:21" x14ac:dyDescent="0.3">
      <c r="A1970" t="s">
        <v>17142</v>
      </c>
      <c r="B1970" t="s">
        <v>74</v>
      </c>
      <c r="C1970" t="s">
        <v>75</v>
      </c>
      <c r="D1970" t="s">
        <v>17143</v>
      </c>
      <c r="E1970">
        <f>_xlfn.IFNA(VLOOKUP($F1970,지역분류!$C$2:$D$5,2,0),0)</f>
        <v>1</v>
      </c>
      <c r="F1970" t="str">
        <f>_xlfn.IFNA(INDEX(지역분류!$G$2:$G$21,MATCH($J1970,지역분류!$H$2:$H$21,0)),"테마여행")</f>
        <v>북부</v>
      </c>
      <c r="G1970" t="s">
        <v>17</v>
      </c>
      <c r="H1970" t="s">
        <v>18</v>
      </c>
      <c r="I1970" t="s">
        <v>30</v>
      </c>
      <c r="J1970" t="s">
        <v>31</v>
      </c>
      <c r="K1970" t="s">
        <v>17144</v>
      </c>
      <c r="L1970" t="s">
        <v>17145</v>
      </c>
      <c r="M1970" t="s">
        <v>17146</v>
      </c>
      <c r="N1970" t="s">
        <v>17147</v>
      </c>
      <c r="O1970">
        <v>33.477285500000001</v>
      </c>
      <c r="P1970">
        <v>126.48996169999999</v>
      </c>
      <c r="R1970" t="s">
        <v>17148</v>
      </c>
      <c r="S1970" t="s">
        <v>17143</v>
      </c>
      <c r="T1970" t="s">
        <v>17149</v>
      </c>
      <c r="U1970" t="s">
        <v>17150</v>
      </c>
    </row>
    <row r="1971" spans="1:21" x14ac:dyDescent="0.3">
      <c r="A1971" t="s">
        <v>17151</v>
      </c>
      <c r="B1971" t="s">
        <v>74</v>
      </c>
      <c r="C1971" t="s">
        <v>75</v>
      </c>
      <c r="D1971" t="s">
        <v>17152</v>
      </c>
      <c r="E1971">
        <f>_xlfn.IFNA(VLOOKUP($F1971,지역분류!$C$2:$D$5,2,0),0)</f>
        <v>3</v>
      </c>
      <c r="F1971" t="str">
        <f>_xlfn.IFNA(INDEX(지역분류!$G$2:$G$21,MATCH($J1971,지역분류!$H$2:$H$21,0)),"테마여행")</f>
        <v>서부</v>
      </c>
      <c r="G1971" t="s">
        <v>17</v>
      </c>
      <c r="H1971" t="s">
        <v>18</v>
      </c>
      <c r="I1971" t="s">
        <v>77</v>
      </c>
      <c r="J1971" t="s">
        <v>78</v>
      </c>
      <c r="K1971" t="s">
        <v>17153</v>
      </c>
      <c r="L1971" t="s">
        <v>17154</v>
      </c>
      <c r="M1971" t="s">
        <v>17155</v>
      </c>
      <c r="N1971" t="s">
        <v>17156</v>
      </c>
      <c r="O1971">
        <v>33.395168200000001</v>
      </c>
      <c r="P1971">
        <v>126.2418996</v>
      </c>
      <c r="R1971" t="s">
        <v>17157</v>
      </c>
      <c r="S1971" t="s">
        <v>17152</v>
      </c>
      <c r="T1971" t="s">
        <v>17158</v>
      </c>
      <c r="U1971" t="s">
        <v>17159</v>
      </c>
    </row>
    <row r="1972" spans="1:21" x14ac:dyDescent="0.3">
      <c r="A1972" t="s">
        <v>17160</v>
      </c>
      <c r="B1972" t="s">
        <v>74</v>
      </c>
      <c r="C1972" t="s">
        <v>75</v>
      </c>
      <c r="D1972" t="s">
        <v>17161</v>
      </c>
      <c r="E1972">
        <f>_xlfn.IFNA(VLOOKUP($F1972,지역분류!$C$2:$D$5,2,0),0)</f>
        <v>3</v>
      </c>
      <c r="F1972" t="str">
        <f>_xlfn.IFNA(INDEX(지역분류!$G$2:$G$21,MATCH($J1972,지역분류!$H$2:$H$21,0)),"테마여행")</f>
        <v>서부</v>
      </c>
      <c r="G1972" t="s">
        <v>17</v>
      </c>
      <c r="H1972" t="s">
        <v>18</v>
      </c>
      <c r="I1972" t="s">
        <v>77</v>
      </c>
      <c r="J1972" t="s">
        <v>78</v>
      </c>
      <c r="K1972" t="s">
        <v>17162</v>
      </c>
      <c r="L1972" t="s">
        <v>17163</v>
      </c>
      <c r="M1972" t="s">
        <v>17164</v>
      </c>
      <c r="N1972" t="s">
        <v>17165</v>
      </c>
      <c r="O1972">
        <v>33.407646</v>
      </c>
      <c r="P1972">
        <v>126.25817000000001</v>
      </c>
      <c r="Q1972" t="s">
        <v>14643</v>
      </c>
      <c r="R1972" t="s">
        <v>17166</v>
      </c>
      <c r="S1972" t="s">
        <v>17161</v>
      </c>
      <c r="T1972" t="s">
        <v>17167</v>
      </c>
      <c r="U1972" t="s">
        <v>17168</v>
      </c>
    </row>
    <row r="1973" spans="1:21" x14ac:dyDescent="0.3">
      <c r="A1973" t="s">
        <v>17169</v>
      </c>
      <c r="B1973" t="s">
        <v>74</v>
      </c>
      <c r="C1973" t="s">
        <v>75</v>
      </c>
      <c r="D1973" t="s">
        <v>17170</v>
      </c>
      <c r="E1973">
        <f>_xlfn.IFNA(VLOOKUP($F1973,지역분류!$C$2:$D$5,2,0),0)</f>
        <v>1</v>
      </c>
      <c r="F1973" t="str">
        <f>_xlfn.IFNA(INDEX(지역분류!$G$2:$G$21,MATCH($J1973,지역분류!$H$2:$H$21,0)),"테마여행")</f>
        <v>북부</v>
      </c>
      <c r="G1973" t="s">
        <v>17</v>
      </c>
      <c r="H1973" t="s">
        <v>18</v>
      </c>
      <c r="I1973" t="s">
        <v>42</v>
      </c>
      <c r="J1973" t="s">
        <v>43</v>
      </c>
      <c r="K1973" t="s">
        <v>17171</v>
      </c>
      <c r="L1973" t="s">
        <v>17172</v>
      </c>
      <c r="M1973" t="s">
        <v>17173</v>
      </c>
      <c r="N1973" t="s">
        <v>17174</v>
      </c>
      <c r="O1973">
        <v>33.513312999999997</v>
      </c>
      <c r="P1973">
        <v>126.70611599999999</v>
      </c>
      <c r="R1973" t="s">
        <v>17175</v>
      </c>
      <c r="S1973" t="s">
        <v>17170</v>
      </c>
      <c r="T1973" t="s">
        <v>17176</v>
      </c>
      <c r="U1973" t="s">
        <v>17177</v>
      </c>
    </row>
    <row r="1974" spans="1:21" x14ac:dyDescent="0.3">
      <c r="A1974" t="s">
        <v>17178</v>
      </c>
      <c r="B1974" t="s">
        <v>74</v>
      </c>
      <c r="C1974" t="s">
        <v>75</v>
      </c>
      <c r="D1974" t="s">
        <v>17179</v>
      </c>
      <c r="E1974">
        <f>_xlfn.IFNA(VLOOKUP($F1974,지역분류!$C$2:$D$5,2,0),0)</f>
        <v>1</v>
      </c>
      <c r="F1974" t="str">
        <f>_xlfn.IFNA(INDEX(지역분류!$G$2:$G$21,MATCH($J1974,지역분류!$H$2:$H$21,0)),"테마여행")</f>
        <v>북부</v>
      </c>
      <c r="G1974" t="s">
        <v>17</v>
      </c>
      <c r="H1974" t="s">
        <v>18</v>
      </c>
      <c r="I1974" t="s">
        <v>42</v>
      </c>
      <c r="J1974" t="s">
        <v>43</v>
      </c>
      <c r="K1974" t="s">
        <v>17180</v>
      </c>
      <c r="L1974" t="s">
        <v>17181</v>
      </c>
      <c r="M1974" t="s">
        <v>17182</v>
      </c>
      <c r="N1974" t="s">
        <v>17183</v>
      </c>
      <c r="O1974">
        <v>33.547927999999999</v>
      </c>
      <c r="P1974">
        <v>126.69252</v>
      </c>
      <c r="Q1974" t="s">
        <v>3369</v>
      </c>
      <c r="R1974" t="s">
        <v>17184</v>
      </c>
      <c r="S1974" t="s">
        <v>17179</v>
      </c>
      <c r="T1974" t="s">
        <v>17185</v>
      </c>
      <c r="U1974" t="s">
        <v>17186</v>
      </c>
    </row>
    <row r="1975" spans="1:21" x14ac:dyDescent="0.3">
      <c r="A1975" t="s">
        <v>17187</v>
      </c>
      <c r="B1975" t="s">
        <v>74</v>
      </c>
      <c r="C1975" t="s">
        <v>75</v>
      </c>
      <c r="D1975" t="s">
        <v>17188</v>
      </c>
      <c r="E1975">
        <f>_xlfn.IFNA(VLOOKUP($F1975,지역분류!$C$2:$D$5,2,0),0)</f>
        <v>1</v>
      </c>
      <c r="F1975" t="str">
        <f>_xlfn.IFNA(INDEX(지역분류!$G$2:$G$21,MATCH($J1975,지역분류!$H$2:$H$21,0)),"테마여행")</f>
        <v>북부</v>
      </c>
      <c r="G1975" t="s">
        <v>17</v>
      </c>
      <c r="H1975" t="s">
        <v>18</v>
      </c>
      <c r="I1975" t="s">
        <v>30</v>
      </c>
      <c r="J1975" t="s">
        <v>31</v>
      </c>
      <c r="K1975" t="s">
        <v>17189</v>
      </c>
      <c r="L1975" t="s">
        <v>17190</v>
      </c>
      <c r="M1975" t="s">
        <v>17191</v>
      </c>
      <c r="N1975" t="s">
        <v>17192</v>
      </c>
      <c r="O1975">
        <v>33.517007</v>
      </c>
      <c r="P1975">
        <v>126.52319559999999</v>
      </c>
      <c r="R1975" t="s">
        <v>17193</v>
      </c>
      <c r="S1975" t="s">
        <v>17188</v>
      </c>
      <c r="T1975" t="s">
        <v>17194</v>
      </c>
      <c r="U1975" t="s">
        <v>17195</v>
      </c>
    </row>
    <row r="1976" spans="1:21" x14ac:dyDescent="0.3">
      <c r="A1976" t="s">
        <v>17196</v>
      </c>
      <c r="B1976" t="s">
        <v>74</v>
      </c>
      <c r="C1976" t="s">
        <v>75</v>
      </c>
      <c r="D1976" t="s">
        <v>17197</v>
      </c>
      <c r="E1976">
        <f>_xlfn.IFNA(VLOOKUP($F1976,지역분류!$C$2:$D$5,2,0),0)</f>
        <v>4</v>
      </c>
      <c r="F1976" t="str">
        <f>_xlfn.IFNA(INDEX(지역분류!$G$2:$G$21,MATCH($J1976,지역분류!$H$2:$H$21,0)),"테마여행")</f>
        <v>남부</v>
      </c>
      <c r="G1976" t="s">
        <v>54</v>
      </c>
      <c r="H1976" t="s">
        <v>55</v>
      </c>
      <c r="I1976" t="s">
        <v>69</v>
      </c>
      <c r="J1976" t="s">
        <v>70</v>
      </c>
      <c r="K1976" t="s">
        <v>17198</v>
      </c>
      <c r="L1976" t="s">
        <v>17199</v>
      </c>
      <c r="M1976" t="s">
        <v>17200</v>
      </c>
      <c r="N1976" t="s">
        <v>17201</v>
      </c>
      <c r="O1976">
        <v>33.24944</v>
      </c>
      <c r="P1976">
        <v>126.61893499999999</v>
      </c>
      <c r="Q1976" t="s">
        <v>5003</v>
      </c>
      <c r="R1976" t="s">
        <v>17202</v>
      </c>
      <c r="S1976" t="s">
        <v>17197</v>
      </c>
      <c r="T1976" t="s">
        <v>17203</v>
      </c>
      <c r="U1976" t="s">
        <v>17204</v>
      </c>
    </row>
    <row r="1977" spans="1:21" x14ac:dyDescent="0.3">
      <c r="A1977" t="s">
        <v>17205</v>
      </c>
      <c r="B1977" t="s">
        <v>74</v>
      </c>
      <c r="C1977" t="s">
        <v>75</v>
      </c>
      <c r="D1977" t="s">
        <v>17206</v>
      </c>
      <c r="E1977">
        <f>_xlfn.IFNA(VLOOKUP($F1977,지역분류!$C$2:$D$5,2,0),0)</f>
        <v>4</v>
      </c>
      <c r="F1977" t="str">
        <f>_xlfn.IFNA(INDEX(지역분류!$G$2:$G$21,MATCH($J1977,지역분류!$H$2:$H$21,0)),"테마여행")</f>
        <v>남부</v>
      </c>
      <c r="G1977" t="s">
        <v>54</v>
      </c>
      <c r="H1977" t="s">
        <v>55</v>
      </c>
      <c r="I1977" t="s">
        <v>56</v>
      </c>
      <c r="J1977" t="s">
        <v>57</v>
      </c>
      <c r="K1977" t="s">
        <v>5885</v>
      </c>
      <c r="L1977" t="s">
        <v>5886</v>
      </c>
      <c r="M1977" t="s">
        <v>17207</v>
      </c>
      <c r="N1977" t="s">
        <v>17208</v>
      </c>
      <c r="O1977">
        <v>33.282283999999997</v>
      </c>
      <c r="P1977">
        <v>126.348366</v>
      </c>
      <c r="Q1977" t="s">
        <v>17209</v>
      </c>
      <c r="R1977" t="s">
        <v>17210</v>
      </c>
      <c r="S1977" t="s">
        <v>17206</v>
      </c>
      <c r="T1977" t="s">
        <v>17211</v>
      </c>
      <c r="U1977" t="s">
        <v>17212</v>
      </c>
    </row>
    <row r="1978" spans="1:21" x14ac:dyDescent="0.3">
      <c r="A1978" t="s">
        <v>17213</v>
      </c>
      <c r="B1978" t="s">
        <v>74</v>
      </c>
      <c r="C1978" t="s">
        <v>75</v>
      </c>
      <c r="D1978" t="s">
        <v>17214</v>
      </c>
      <c r="E1978">
        <f>_xlfn.IFNA(VLOOKUP($F1978,지역분류!$C$2:$D$5,2,0),0)</f>
        <v>4</v>
      </c>
      <c r="F1978" t="str">
        <f>_xlfn.IFNA(INDEX(지역분류!$G$2:$G$21,MATCH($J1978,지역분류!$H$2:$H$21,0)),"테마여행")</f>
        <v>남부</v>
      </c>
      <c r="G1978" t="s">
        <v>54</v>
      </c>
      <c r="H1978" t="s">
        <v>55</v>
      </c>
      <c r="I1978" t="s">
        <v>301</v>
      </c>
      <c r="J1978" t="s">
        <v>302</v>
      </c>
      <c r="K1978" t="s">
        <v>17215</v>
      </c>
      <c r="L1978" t="s">
        <v>17216</v>
      </c>
      <c r="M1978" t="s">
        <v>17217</v>
      </c>
      <c r="N1978" t="s">
        <v>17218</v>
      </c>
      <c r="O1978">
        <v>33.272359999999999</v>
      </c>
      <c r="P1978">
        <v>126.67657</v>
      </c>
      <c r="Q1978" t="s">
        <v>4791</v>
      </c>
      <c r="R1978" t="s">
        <v>17219</v>
      </c>
      <c r="S1978" t="s">
        <v>17214</v>
      </c>
      <c r="T1978" t="s">
        <v>17220</v>
      </c>
      <c r="U1978" t="s">
        <v>17221</v>
      </c>
    </row>
    <row r="1979" spans="1:21" x14ac:dyDescent="0.3">
      <c r="A1979" t="s">
        <v>17222</v>
      </c>
      <c r="B1979" t="s">
        <v>2920</v>
      </c>
      <c r="C1979" t="s">
        <v>2921</v>
      </c>
      <c r="D1979" t="s">
        <v>17223</v>
      </c>
      <c r="E1979">
        <f>_xlfn.IFNA(VLOOKUP($F1979,지역분류!$C$2:$D$5,2,0),0)</f>
        <v>3</v>
      </c>
      <c r="F1979" t="str">
        <f>_xlfn.IFNA(INDEX(지역분류!$G$2:$G$21,MATCH($J1979,지역분류!$H$2:$H$21,0)),"테마여행")</f>
        <v>서부</v>
      </c>
      <c r="G1979" t="s">
        <v>17</v>
      </c>
      <c r="H1979" t="s">
        <v>18</v>
      </c>
      <c r="I1979" t="s">
        <v>122</v>
      </c>
      <c r="J1979" t="s">
        <v>123</v>
      </c>
      <c r="K1979" t="s">
        <v>17224</v>
      </c>
      <c r="L1979" t="s">
        <v>17225</v>
      </c>
      <c r="M1979" t="s">
        <v>17226</v>
      </c>
      <c r="N1979" t="s">
        <v>17227</v>
      </c>
      <c r="O1979">
        <v>33.327570000000001</v>
      </c>
      <c r="P1979">
        <v>126.22681</v>
      </c>
      <c r="Q1979" t="s">
        <v>17228</v>
      </c>
      <c r="R1979" t="s">
        <v>17229</v>
      </c>
      <c r="S1979" t="s">
        <v>17223</v>
      </c>
      <c r="T1979" t="s">
        <v>17230</v>
      </c>
      <c r="U1979" t="s">
        <v>17231</v>
      </c>
    </row>
    <row r="1980" spans="1:21" x14ac:dyDescent="0.3">
      <c r="A1980" t="s">
        <v>17232</v>
      </c>
      <c r="B1980" t="s">
        <v>165</v>
      </c>
      <c r="C1980" t="s">
        <v>166</v>
      </c>
      <c r="D1980" t="s">
        <v>17233</v>
      </c>
      <c r="E1980">
        <f>_xlfn.IFNA(VLOOKUP($F1980,지역분류!$C$2:$D$5,2,0),0)</f>
        <v>2</v>
      </c>
      <c r="F1980" t="str">
        <f>_xlfn.IFNA(INDEX(지역분류!$G$2:$G$21,MATCH($J1980,지역분류!$H$2:$H$21,0)),"테마여행")</f>
        <v>동부</v>
      </c>
      <c r="G1980" t="s">
        <v>54</v>
      </c>
      <c r="H1980" t="s">
        <v>55</v>
      </c>
      <c r="I1980" t="s">
        <v>187</v>
      </c>
      <c r="J1980" t="s">
        <v>188</v>
      </c>
      <c r="K1980" t="s">
        <v>17234</v>
      </c>
      <c r="L1980" t="s">
        <v>17235</v>
      </c>
      <c r="M1980" t="s">
        <v>17236</v>
      </c>
      <c r="N1980" t="s">
        <v>17237</v>
      </c>
      <c r="O1980">
        <v>33.34581</v>
      </c>
      <c r="P1980">
        <v>126.849236</v>
      </c>
      <c r="R1980" t="s">
        <v>17238</v>
      </c>
      <c r="S1980" t="s">
        <v>17233</v>
      </c>
      <c r="T1980" t="s">
        <v>17239</v>
      </c>
      <c r="U1980" t="s">
        <v>17240</v>
      </c>
    </row>
    <row r="1981" spans="1:21" x14ac:dyDescent="0.3">
      <c r="A1981" t="s">
        <v>17241</v>
      </c>
      <c r="B1981" t="s">
        <v>165</v>
      </c>
      <c r="C1981" t="s">
        <v>166</v>
      </c>
      <c r="D1981" t="s">
        <v>17242</v>
      </c>
      <c r="E1981">
        <f>_xlfn.IFNA(VLOOKUP($F1981,지역분류!$C$2:$D$5,2,0),0)</f>
        <v>1</v>
      </c>
      <c r="F1981" t="str">
        <f>_xlfn.IFNA(INDEX(지역분류!$G$2:$G$21,MATCH($J1981,지역분류!$H$2:$H$21,0)),"테마여행")</f>
        <v>북부</v>
      </c>
      <c r="G1981" t="s">
        <v>17</v>
      </c>
      <c r="H1981" t="s">
        <v>18</v>
      </c>
      <c r="I1981" t="s">
        <v>42</v>
      </c>
      <c r="J1981" t="s">
        <v>43</v>
      </c>
      <c r="K1981" t="s">
        <v>17243</v>
      </c>
      <c r="L1981" t="s">
        <v>17244</v>
      </c>
      <c r="M1981" t="s">
        <v>17245</v>
      </c>
      <c r="N1981" t="s">
        <v>17246</v>
      </c>
      <c r="O1981">
        <v>33.53595</v>
      </c>
      <c r="P1981">
        <v>126.63495</v>
      </c>
      <c r="Q1981" t="s">
        <v>5738</v>
      </c>
      <c r="R1981" t="s">
        <v>17247</v>
      </c>
      <c r="S1981" t="s">
        <v>17242</v>
      </c>
      <c r="T1981" t="s">
        <v>17248</v>
      </c>
      <c r="U1981" t="s">
        <v>17249</v>
      </c>
    </row>
    <row r="1982" spans="1:21" x14ac:dyDescent="0.3">
      <c r="A1982" t="s">
        <v>17250</v>
      </c>
      <c r="B1982" t="s">
        <v>2920</v>
      </c>
      <c r="C1982" t="s">
        <v>2921</v>
      </c>
      <c r="D1982" t="s">
        <v>17251</v>
      </c>
      <c r="E1982">
        <f>_xlfn.IFNA(VLOOKUP($F1982,지역분류!$C$2:$D$5,2,0),0)</f>
        <v>1</v>
      </c>
      <c r="F1982" t="str">
        <f>_xlfn.IFNA(INDEX(지역분류!$G$2:$G$21,MATCH($J1982,지역분류!$H$2:$H$21,0)),"테마여행")</f>
        <v>북부</v>
      </c>
      <c r="G1982" t="s">
        <v>17</v>
      </c>
      <c r="H1982" t="s">
        <v>18</v>
      </c>
      <c r="I1982" t="s">
        <v>30</v>
      </c>
      <c r="J1982" t="s">
        <v>31</v>
      </c>
      <c r="K1982" t="s">
        <v>17252</v>
      </c>
      <c r="L1982" t="s">
        <v>17253</v>
      </c>
      <c r="M1982" t="s">
        <v>17254</v>
      </c>
      <c r="N1982" t="s">
        <v>17255</v>
      </c>
      <c r="O1982">
        <v>33.455303000000001</v>
      </c>
      <c r="P1982">
        <v>126.561615</v>
      </c>
      <c r="Q1982" t="s">
        <v>17256</v>
      </c>
      <c r="R1982" t="s">
        <v>72</v>
      </c>
      <c r="S1982" t="s">
        <v>17251</v>
      </c>
      <c r="T1982" t="s">
        <v>17257</v>
      </c>
      <c r="U1982" t="s">
        <v>17258</v>
      </c>
    </row>
    <row r="1983" spans="1:21" x14ac:dyDescent="0.3">
      <c r="A1983" t="s">
        <v>17259</v>
      </c>
      <c r="B1983" t="s">
        <v>165</v>
      </c>
      <c r="C1983" t="s">
        <v>166</v>
      </c>
      <c r="D1983" t="s">
        <v>17260</v>
      </c>
      <c r="E1983">
        <f>_xlfn.IFNA(VLOOKUP($F1983,지역분류!$C$2:$D$5,2,0),0)</f>
        <v>4</v>
      </c>
      <c r="F1983" t="str">
        <f>_xlfn.IFNA(INDEX(지역분류!$G$2:$G$21,MATCH($J1983,지역분류!$H$2:$H$21,0)),"테마여행")</f>
        <v>남부</v>
      </c>
      <c r="G1983" t="s">
        <v>54</v>
      </c>
      <c r="H1983" t="s">
        <v>55</v>
      </c>
      <c r="I1983" t="s">
        <v>69</v>
      </c>
      <c r="J1983" t="s">
        <v>70</v>
      </c>
      <c r="K1983" t="s">
        <v>17261</v>
      </c>
      <c r="L1983" t="s">
        <v>17262</v>
      </c>
      <c r="M1983" t="s">
        <v>17263</v>
      </c>
      <c r="N1983" t="s">
        <v>17264</v>
      </c>
      <c r="O1983">
        <v>33.231605999999999</v>
      </c>
      <c r="P1983">
        <v>126.50631</v>
      </c>
      <c r="Q1983" t="s">
        <v>11931</v>
      </c>
      <c r="R1983" t="s">
        <v>17265</v>
      </c>
      <c r="S1983" t="s">
        <v>17266</v>
      </c>
      <c r="T1983" t="s">
        <v>17267</v>
      </c>
      <c r="U1983" t="s">
        <v>17268</v>
      </c>
    </row>
    <row r="1984" spans="1:21" x14ac:dyDescent="0.3">
      <c r="A1984" t="s">
        <v>17269</v>
      </c>
      <c r="B1984" t="s">
        <v>165</v>
      </c>
      <c r="C1984" t="s">
        <v>166</v>
      </c>
      <c r="D1984" t="s">
        <v>17270</v>
      </c>
      <c r="E1984">
        <f>_xlfn.IFNA(VLOOKUP($F1984,지역분류!$C$2:$D$5,2,0),0)</f>
        <v>2</v>
      </c>
      <c r="F1984" t="str">
        <f>_xlfn.IFNA(INDEX(지역분류!$G$2:$G$21,MATCH($J1984,지역분류!$H$2:$H$21,0)),"테마여행")</f>
        <v>동부</v>
      </c>
      <c r="G1984" t="s">
        <v>17</v>
      </c>
      <c r="H1984" t="s">
        <v>18</v>
      </c>
      <c r="I1984" t="s">
        <v>111</v>
      </c>
      <c r="J1984" t="s">
        <v>112</v>
      </c>
      <c r="K1984" t="s">
        <v>17271</v>
      </c>
      <c r="L1984" t="s">
        <v>17272</v>
      </c>
      <c r="M1984" t="s">
        <v>17273</v>
      </c>
      <c r="N1984" t="s">
        <v>17274</v>
      </c>
      <c r="O1984">
        <v>33.490443999999997</v>
      </c>
      <c r="P1984">
        <v>126.90255999999999</v>
      </c>
      <c r="R1984" t="s">
        <v>17275</v>
      </c>
      <c r="S1984" t="s">
        <v>17276</v>
      </c>
      <c r="T1984" t="s">
        <v>17277</v>
      </c>
      <c r="U1984" t="s">
        <v>17278</v>
      </c>
    </row>
    <row r="1985" spans="1:21" x14ac:dyDescent="0.3">
      <c r="A1985" t="s">
        <v>17279</v>
      </c>
      <c r="B1985" t="s">
        <v>165</v>
      </c>
      <c r="C1985" t="s">
        <v>166</v>
      </c>
      <c r="D1985" t="s">
        <v>17280</v>
      </c>
      <c r="E1985">
        <f>_xlfn.IFNA(VLOOKUP($F1985,지역분류!$C$2:$D$5,2,0),0)</f>
        <v>2</v>
      </c>
      <c r="F1985" t="str">
        <f>_xlfn.IFNA(INDEX(지역분류!$G$2:$G$21,MATCH($J1985,지역분류!$H$2:$H$21,0)),"테마여행")</f>
        <v>동부</v>
      </c>
      <c r="G1985" t="s">
        <v>17</v>
      </c>
      <c r="H1985" t="s">
        <v>18</v>
      </c>
      <c r="I1985" t="s">
        <v>111</v>
      </c>
      <c r="J1985" t="s">
        <v>112</v>
      </c>
      <c r="K1985" t="s">
        <v>17281</v>
      </c>
      <c r="L1985" t="s">
        <v>17282</v>
      </c>
      <c r="M1985" t="s">
        <v>17283</v>
      </c>
      <c r="N1985" t="s">
        <v>17284</v>
      </c>
      <c r="O1985">
        <v>33.521842999999997</v>
      </c>
      <c r="P1985">
        <v>126.89876</v>
      </c>
      <c r="Q1985" t="s">
        <v>2790</v>
      </c>
      <c r="R1985" t="s">
        <v>17285</v>
      </c>
      <c r="S1985" t="s">
        <v>17280</v>
      </c>
      <c r="T1985" t="s">
        <v>17286</v>
      </c>
      <c r="U1985" t="s">
        <v>17287</v>
      </c>
    </row>
    <row r="1986" spans="1:21" x14ac:dyDescent="0.3">
      <c r="A1986" t="s">
        <v>17288</v>
      </c>
      <c r="B1986" t="s">
        <v>165</v>
      </c>
      <c r="C1986" t="s">
        <v>166</v>
      </c>
      <c r="D1986" t="s">
        <v>17289</v>
      </c>
      <c r="E1986">
        <f>_xlfn.IFNA(VLOOKUP($F1986,지역분류!$C$2:$D$5,2,0),0)</f>
        <v>2</v>
      </c>
      <c r="F1986" t="str">
        <f>_xlfn.IFNA(INDEX(지역분류!$G$2:$G$21,MATCH($J1986,지역분류!$H$2:$H$21,0)),"테마여행")</f>
        <v>동부</v>
      </c>
      <c r="G1986" t="s">
        <v>54</v>
      </c>
      <c r="H1986" t="s">
        <v>55</v>
      </c>
      <c r="I1986" t="s">
        <v>253</v>
      </c>
      <c r="J1986" t="s">
        <v>254</v>
      </c>
      <c r="K1986" t="s">
        <v>17290</v>
      </c>
      <c r="L1986" t="s">
        <v>17291</v>
      </c>
      <c r="M1986" t="s">
        <v>17292</v>
      </c>
      <c r="N1986" t="s">
        <v>17293</v>
      </c>
      <c r="O1986">
        <v>33.305509999999998</v>
      </c>
      <c r="P1986">
        <v>126.80104</v>
      </c>
      <c r="R1986" t="s">
        <v>17294</v>
      </c>
      <c r="S1986" t="s">
        <v>17289</v>
      </c>
      <c r="T1986" t="s">
        <v>17295</v>
      </c>
      <c r="U1986" t="s">
        <v>17296</v>
      </c>
    </row>
    <row r="1987" spans="1:21" x14ac:dyDescent="0.3">
      <c r="A1987" t="s">
        <v>17297</v>
      </c>
      <c r="B1987" t="s">
        <v>165</v>
      </c>
      <c r="C1987" t="s">
        <v>166</v>
      </c>
      <c r="D1987" t="s">
        <v>17298</v>
      </c>
      <c r="E1987">
        <f>_xlfn.IFNA(VLOOKUP($F1987,지역분류!$C$2:$D$5,2,0),0)</f>
        <v>4</v>
      </c>
      <c r="F1987" t="str">
        <f>_xlfn.IFNA(INDEX(지역분류!$G$2:$G$21,MATCH($J1987,지역분류!$H$2:$H$21,0)),"테마여행")</f>
        <v>남부</v>
      </c>
      <c r="G1987" t="s">
        <v>54</v>
      </c>
      <c r="H1987" t="s">
        <v>55</v>
      </c>
      <c r="I1987" t="s">
        <v>843</v>
      </c>
      <c r="J1987" t="s">
        <v>844</v>
      </c>
      <c r="K1987" t="s">
        <v>17299</v>
      </c>
      <c r="L1987" t="s">
        <v>17300</v>
      </c>
      <c r="M1987" t="s">
        <v>17301</v>
      </c>
      <c r="N1987" t="s">
        <v>17302</v>
      </c>
      <c r="O1987">
        <v>33.255830000000003</v>
      </c>
      <c r="P1987">
        <v>126.4165</v>
      </c>
      <c r="R1987" t="s">
        <v>17303</v>
      </c>
      <c r="S1987" t="s">
        <v>17304</v>
      </c>
      <c r="T1987" t="s">
        <v>17305</v>
      </c>
      <c r="U1987" t="s">
        <v>17306</v>
      </c>
    </row>
    <row r="1988" spans="1:21" x14ac:dyDescent="0.3">
      <c r="A1988" t="s">
        <v>17307</v>
      </c>
      <c r="B1988" t="s">
        <v>165</v>
      </c>
      <c r="C1988" t="s">
        <v>166</v>
      </c>
      <c r="D1988" t="s">
        <v>17308</v>
      </c>
      <c r="E1988">
        <f>_xlfn.IFNA(VLOOKUP($F1988,지역분류!$C$2:$D$5,2,0),0)</f>
        <v>3</v>
      </c>
      <c r="F1988" t="str">
        <f>_xlfn.IFNA(INDEX(지역분류!$G$2:$G$21,MATCH($J1988,지역분류!$H$2:$H$21,0)),"테마여행")</f>
        <v>서부</v>
      </c>
      <c r="G1988" t="s">
        <v>17</v>
      </c>
      <c r="H1988" t="s">
        <v>18</v>
      </c>
      <c r="I1988" t="s">
        <v>122</v>
      </c>
      <c r="J1988" t="s">
        <v>123</v>
      </c>
      <c r="K1988" t="s">
        <v>17309</v>
      </c>
      <c r="L1988" t="s">
        <v>17310</v>
      </c>
      <c r="M1988" t="s">
        <v>17311</v>
      </c>
      <c r="N1988" t="s">
        <v>17312</v>
      </c>
      <c r="O1988">
        <v>33.319572000000001</v>
      </c>
      <c r="P1988">
        <v>126.20922</v>
      </c>
      <c r="R1988" t="s">
        <v>17313</v>
      </c>
      <c r="S1988" t="s">
        <v>17308</v>
      </c>
      <c r="T1988" t="s">
        <v>17314</v>
      </c>
      <c r="U1988" t="s">
        <v>17315</v>
      </c>
    </row>
    <row r="1989" spans="1:21" x14ac:dyDescent="0.3">
      <c r="A1989" t="s">
        <v>17316</v>
      </c>
      <c r="B1989" t="s">
        <v>2920</v>
      </c>
      <c r="C1989" t="s">
        <v>2921</v>
      </c>
      <c r="D1989" t="s">
        <v>17317</v>
      </c>
      <c r="E1989">
        <f>_xlfn.IFNA(VLOOKUP($F1989,지역분류!$C$2:$D$5,2,0),0)</f>
        <v>2</v>
      </c>
      <c r="F1989" t="str">
        <f>_xlfn.IFNA(INDEX(지역분류!$G$2:$G$21,MATCH($J1989,지역분류!$H$2:$H$21,0)),"테마여행")</f>
        <v>동부</v>
      </c>
      <c r="G1989" t="s">
        <v>17</v>
      </c>
      <c r="H1989" t="s">
        <v>18</v>
      </c>
      <c r="I1989" t="s">
        <v>111</v>
      </c>
      <c r="J1989" t="s">
        <v>112</v>
      </c>
      <c r="K1989" t="s">
        <v>17318</v>
      </c>
      <c r="L1989" t="s">
        <v>17318</v>
      </c>
      <c r="M1989" t="s">
        <v>17319</v>
      </c>
      <c r="N1989" t="s">
        <v>17320</v>
      </c>
      <c r="O1989">
        <v>33.477615</v>
      </c>
      <c r="P1989">
        <v>126.78664000000001</v>
      </c>
      <c r="S1989" t="s">
        <v>17321</v>
      </c>
      <c r="T1989" t="s">
        <v>17322</v>
      </c>
      <c r="U1989" t="s">
        <v>17323</v>
      </c>
    </row>
    <row r="1990" spans="1:21" x14ac:dyDescent="0.3">
      <c r="A1990" t="s">
        <v>17324</v>
      </c>
      <c r="B1990" t="s">
        <v>2920</v>
      </c>
      <c r="C1990" t="s">
        <v>2921</v>
      </c>
      <c r="D1990" t="s">
        <v>17325</v>
      </c>
      <c r="E1990">
        <f>_xlfn.IFNA(VLOOKUP($F1990,지역분류!$C$2:$D$5,2,0),0)</f>
        <v>1</v>
      </c>
      <c r="F1990" t="str">
        <f>_xlfn.IFNA(INDEX(지역분류!$G$2:$G$21,MATCH($J1990,지역분류!$H$2:$H$21,0)),"테마여행")</f>
        <v>북부</v>
      </c>
      <c r="G1990" t="s">
        <v>17</v>
      </c>
      <c r="H1990" t="s">
        <v>18</v>
      </c>
      <c r="I1990" t="s">
        <v>42</v>
      </c>
      <c r="J1990" t="s">
        <v>43</v>
      </c>
      <c r="K1990" t="s">
        <v>17326</v>
      </c>
      <c r="L1990" t="s">
        <v>17326</v>
      </c>
      <c r="M1990" t="s">
        <v>822</v>
      </c>
      <c r="N1990" t="s">
        <v>17327</v>
      </c>
      <c r="O1990">
        <v>33.502319999999997</v>
      </c>
      <c r="P1990">
        <v>126.63907</v>
      </c>
      <c r="R1990" t="s">
        <v>17328</v>
      </c>
      <c r="S1990" t="s">
        <v>17325</v>
      </c>
      <c r="T1990" t="s">
        <v>17329</v>
      </c>
      <c r="U1990" t="s">
        <v>17330</v>
      </c>
    </row>
    <row r="1991" spans="1:21" x14ac:dyDescent="0.3">
      <c r="A1991" t="s">
        <v>17331</v>
      </c>
      <c r="B1991" t="s">
        <v>2920</v>
      </c>
      <c r="C1991" t="s">
        <v>2921</v>
      </c>
      <c r="D1991" t="s">
        <v>17332</v>
      </c>
      <c r="E1991">
        <f>_xlfn.IFNA(VLOOKUP($F1991,지역분류!$C$2:$D$5,2,0),0)</f>
        <v>4</v>
      </c>
      <c r="F1991" t="str">
        <f>_xlfn.IFNA(INDEX(지역분류!$G$2:$G$21,MATCH($J1991,지역분류!$H$2:$H$21,0)),"테마여행")</f>
        <v>남부</v>
      </c>
      <c r="G1991" t="s">
        <v>54</v>
      </c>
      <c r="H1991" t="s">
        <v>55</v>
      </c>
      <c r="I1991" t="s">
        <v>56</v>
      </c>
      <c r="J1991" t="s">
        <v>57</v>
      </c>
      <c r="K1991" t="s">
        <v>17333</v>
      </c>
      <c r="L1991" t="s">
        <v>17333</v>
      </c>
      <c r="M1991" t="s">
        <v>17334</v>
      </c>
      <c r="N1991" t="s">
        <v>17335</v>
      </c>
      <c r="O1991">
        <v>33.251759999999997</v>
      </c>
      <c r="P1991">
        <v>126.33404</v>
      </c>
      <c r="R1991" t="s">
        <v>72</v>
      </c>
      <c r="S1991" t="s">
        <v>17332</v>
      </c>
      <c r="T1991" t="s">
        <v>17336</v>
      </c>
      <c r="U1991" t="s">
        <v>17337</v>
      </c>
    </row>
    <row r="1992" spans="1:21" x14ac:dyDescent="0.3">
      <c r="A1992" t="s">
        <v>17338</v>
      </c>
      <c r="B1992" t="s">
        <v>2920</v>
      </c>
      <c r="C1992" t="s">
        <v>2921</v>
      </c>
      <c r="D1992" t="s">
        <v>17339</v>
      </c>
      <c r="E1992">
        <f>_xlfn.IFNA(VLOOKUP($F1992,지역분류!$C$2:$D$5,2,0),0)</f>
        <v>2</v>
      </c>
      <c r="F1992" t="str">
        <f>_xlfn.IFNA(INDEX(지역분류!$G$2:$G$21,MATCH($J1992,지역분류!$H$2:$H$21,0)),"테마여행")</f>
        <v>동부</v>
      </c>
      <c r="G1992" t="s">
        <v>54</v>
      </c>
      <c r="H1992" t="s">
        <v>55</v>
      </c>
      <c r="I1992" t="s">
        <v>253</v>
      </c>
      <c r="J1992" t="s">
        <v>254</v>
      </c>
      <c r="K1992" t="s">
        <v>17340</v>
      </c>
      <c r="L1992" t="s">
        <v>17341</v>
      </c>
      <c r="M1992" t="s">
        <v>17342</v>
      </c>
      <c r="N1992" t="s">
        <v>17343</v>
      </c>
      <c r="O1992">
        <v>33.316566000000002</v>
      </c>
      <c r="P1992">
        <v>126.84169</v>
      </c>
      <c r="Q1992" t="s">
        <v>259</v>
      </c>
      <c r="R1992" t="s">
        <v>72</v>
      </c>
      <c r="S1992" t="s">
        <v>17339</v>
      </c>
      <c r="T1992" t="s">
        <v>17344</v>
      </c>
      <c r="U1992" t="s">
        <v>17345</v>
      </c>
    </row>
    <row r="1993" spans="1:21" x14ac:dyDescent="0.3">
      <c r="A1993" t="s">
        <v>17346</v>
      </c>
      <c r="B1993" t="s">
        <v>2920</v>
      </c>
      <c r="C1993" t="s">
        <v>2921</v>
      </c>
      <c r="D1993" t="s">
        <v>17347</v>
      </c>
      <c r="E1993">
        <f>_xlfn.IFNA(VLOOKUP($F1993,지역분류!$C$2:$D$5,2,0),0)</f>
        <v>4</v>
      </c>
      <c r="F1993" t="str">
        <f>_xlfn.IFNA(INDEX(지역분류!$G$2:$G$21,MATCH($J1993,지역분류!$H$2:$H$21,0)),"테마여행")</f>
        <v>남부</v>
      </c>
      <c r="G1993" t="s">
        <v>54</v>
      </c>
      <c r="H1993" t="s">
        <v>55</v>
      </c>
      <c r="I1993" t="s">
        <v>69</v>
      </c>
      <c r="J1993" t="s">
        <v>70</v>
      </c>
      <c r="K1993" t="s">
        <v>17348</v>
      </c>
      <c r="L1993" t="s">
        <v>17348</v>
      </c>
      <c r="M1993" t="s">
        <v>17349</v>
      </c>
      <c r="N1993" t="s">
        <v>17350</v>
      </c>
      <c r="O1993">
        <v>33.252605000000003</v>
      </c>
      <c r="P1993">
        <v>126.51699000000001</v>
      </c>
      <c r="Q1993" t="s">
        <v>17351</v>
      </c>
      <c r="R1993" t="s">
        <v>72</v>
      </c>
      <c r="S1993" t="s">
        <v>17347</v>
      </c>
      <c r="T1993" t="s">
        <v>17352</v>
      </c>
      <c r="U1993" t="s">
        <v>17353</v>
      </c>
    </row>
    <row r="1994" spans="1:21" x14ac:dyDescent="0.3">
      <c r="A1994" t="s">
        <v>17354</v>
      </c>
      <c r="B1994" t="s">
        <v>2920</v>
      </c>
      <c r="C1994" t="s">
        <v>2921</v>
      </c>
      <c r="D1994" t="s">
        <v>17355</v>
      </c>
      <c r="E1994">
        <f>_xlfn.IFNA(VLOOKUP($F1994,지역분류!$C$2:$D$5,2,0),0)</f>
        <v>3</v>
      </c>
      <c r="F1994" t="str">
        <f>_xlfn.IFNA(INDEX(지역분류!$G$2:$G$21,MATCH($J1994,지역분류!$H$2:$H$21,0)),"테마여행")</f>
        <v>서부</v>
      </c>
      <c r="G1994" t="s">
        <v>17</v>
      </c>
      <c r="H1994" t="s">
        <v>18</v>
      </c>
      <c r="I1994" t="s">
        <v>77</v>
      </c>
      <c r="J1994" t="s">
        <v>78</v>
      </c>
      <c r="K1994" t="s">
        <v>17356</v>
      </c>
      <c r="L1994" t="s">
        <v>17356</v>
      </c>
      <c r="M1994" t="s">
        <v>17357</v>
      </c>
      <c r="N1994" t="s">
        <v>17358</v>
      </c>
      <c r="O1994">
        <v>33.400509407348153</v>
      </c>
      <c r="P1994">
        <v>126.26125579154051</v>
      </c>
      <c r="R1994" t="s">
        <v>16462</v>
      </c>
      <c r="S1994" t="s">
        <v>17355</v>
      </c>
      <c r="T1994" t="s">
        <v>17359</v>
      </c>
      <c r="U1994" t="s">
        <v>17360</v>
      </c>
    </row>
    <row r="1995" spans="1:21" x14ac:dyDescent="0.3">
      <c r="A1995" t="s">
        <v>17361</v>
      </c>
      <c r="B1995" t="s">
        <v>74</v>
      </c>
      <c r="C1995" t="s">
        <v>75</v>
      </c>
      <c r="D1995" t="s">
        <v>17362</v>
      </c>
      <c r="E1995">
        <f>_xlfn.IFNA(VLOOKUP($F1995,지역분류!$C$2:$D$5,2,0),0)</f>
        <v>3</v>
      </c>
      <c r="F1995" t="str">
        <f>_xlfn.IFNA(INDEX(지역분류!$G$2:$G$21,MATCH($J1995,지역분류!$H$2:$H$21,0)),"테마여행")</f>
        <v>서부</v>
      </c>
      <c r="G1995" t="s">
        <v>17</v>
      </c>
      <c r="H1995" t="s">
        <v>18</v>
      </c>
      <c r="I1995" t="s">
        <v>122</v>
      </c>
      <c r="J1995" t="s">
        <v>123</v>
      </c>
      <c r="K1995" t="s">
        <v>17363</v>
      </c>
      <c r="L1995" t="s">
        <v>17364</v>
      </c>
      <c r="M1995" t="s">
        <v>17365</v>
      </c>
      <c r="N1995" t="s">
        <v>17366</v>
      </c>
      <c r="O1995">
        <v>33.316619299999999</v>
      </c>
      <c r="P1995">
        <v>126.2705014</v>
      </c>
      <c r="Q1995" t="s">
        <v>17367</v>
      </c>
      <c r="R1995" t="s">
        <v>17368</v>
      </c>
      <c r="S1995" t="s">
        <v>17362</v>
      </c>
      <c r="T1995" t="s">
        <v>17369</v>
      </c>
      <c r="U1995" t="s">
        <v>17370</v>
      </c>
    </row>
    <row r="1996" spans="1:21" x14ac:dyDescent="0.3">
      <c r="A1996" t="s">
        <v>17371</v>
      </c>
      <c r="B1996" t="s">
        <v>2920</v>
      </c>
      <c r="C1996" t="s">
        <v>2921</v>
      </c>
      <c r="D1996" t="s">
        <v>17372</v>
      </c>
      <c r="E1996">
        <f>_xlfn.IFNA(VLOOKUP($F1996,지역분류!$C$2:$D$5,2,0),0)</f>
        <v>3</v>
      </c>
      <c r="F1996" t="str">
        <f>_xlfn.IFNA(INDEX(지역분류!$G$2:$G$21,MATCH($J1996,지역분류!$H$2:$H$21,0)),"테마여행")</f>
        <v>서부</v>
      </c>
      <c r="G1996" t="s">
        <v>54</v>
      </c>
      <c r="H1996" t="s">
        <v>55</v>
      </c>
      <c r="I1996" t="s">
        <v>1090</v>
      </c>
      <c r="J1996" t="s">
        <v>1091</v>
      </c>
      <c r="K1996" t="s">
        <v>12869</v>
      </c>
      <c r="L1996" t="s">
        <v>12870</v>
      </c>
      <c r="M1996" t="s">
        <v>17373</v>
      </c>
      <c r="N1996" t="s">
        <v>17374</v>
      </c>
      <c r="O1996">
        <v>33.250219999999999</v>
      </c>
      <c r="P1996">
        <v>126.27838</v>
      </c>
      <c r="Q1996" t="s">
        <v>12873</v>
      </c>
      <c r="R1996" t="s">
        <v>17375</v>
      </c>
      <c r="S1996" t="s">
        <v>17372</v>
      </c>
      <c r="T1996" t="s">
        <v>17376</v>
      </c>
      <c r="U1996" t="s">
        <v>17377</v>
      </c>
    </row>
    <row r="1997" spans="1:21" x14ac:dyDescent="0.3">
      <c r="A1997" t="s">
        <v>17378</v>
      </c>
      <c r="B1997" t="s">
        <v>2920</v>
      </c>
      <c r="C1997" t="s">
        <v>2921</v>
      </c>
      <c r="D1997" t="s">
        <v>17379</v>
      </c>
      <c r="E1997">
        <f>_xlfn.IFNA(VLOOKUP($F1997,지역분류!$C$2:$D$5,2,0),0)</f>
        <v>2</v>
      </c>
      <c r="F1997" t="str">
        <f>_xlfn.IFNA(INDEX(지역분류!$G$2:$G$21,MATCH($J1997,지역분류!$H$2:$H$21,0)),"테마여행")</f>
        <v>동부</v>
      </c>
      <c r="G1997" t="s">
        <v>17</v>
      </c>
      <c r="H1997" t="s">
        <v>18</v>
      </c>
      <c r="I1997" t="s">
        <v>111</v>
      </c>
      <c r="J1997" t="s">
        <v>112</v>
      </c>
      <c r="K1997" t="s">
        <v>17380</v>
      </c>
      <c r="L1997" t="s">
        <v>17381</v>
      </c>
      <c r="M1997" t="s">
        <v>17382</v>
      </c>
      <c r="N1997" t="s">
        <v>17383</v>
      </c>
      <c r="O1997">
        <v>33.557952999999998</v>
      </c>
      <c r="P1997">
        <v>126.74661999999999</v>
      </c>
      <c r="Q1997" t="s">
        <v>11606</v>
      </c>
      <c r="R1997" t="s">
        <v>17384</v>
      </c>
      <c r="S1997" t="s">
        <v>17379</v>
      </c>
      <c r="T1997" t="s">
        <v>17385</v>
      </c>
      <c r="U1997" t="s">
        <v>17386</v>
      </c>
    </row>
    <row r="1998" spans="1:21" x14ac:dyDescent="0.3">
      <c r="A1998" t="s">
        <v>17387</v>
      </c>
      <c r="B1998" t="s">
        <v>2920</v>
      </c>
      <c r="C1998" t="s">
        <v>2921</v>
      </c>
      <c r="D1998" t="s">
        <v>17388</v>
      </c>
      <c r="E1998">
        <f>_xlfn.IFNA(VLOOKUP($F1998,지역분류!$C$2:$D$5,2,0),0)</f>
        <v>2</v>
      </c>
      <c r="F1998" t="str">
        <f>_xlfn.IFNA(INDEX(지역분류!$G$2:$G$21,MATCH($J1998,지역분류!$H$2:$H$21,0)),"테마여행")</f>
        <v>동부</v>
      </c>
      <c r="G1998" t="s">
        <v>54</v>
      </c>
      <c r="H1998" t="s">
        <v>55</v>
      </c>
      <c r="I1998" t="s">
        <v>187</v>
      </c>
      <c r="J1998" t="s">
        <v>188</v>
      </c>
      <c r="K1998" t="s">
        <v>17389</v>
      </c>
      <c r="L1998" t="s">
        <v>17390</v>
      </c>
      <c r="M1998" t="s">
        <v>17391</v>
      </c>
      <c r="N1998" t="s">
        <v>17392</v>
      </c>
      <c r="O1998">
        <v>33.431107920374423</v>
      </c>
      <c r="P1998">
        <v>126.82725551638789</v>
      </c>
      <c r="R1998" t="s">
        <v>72</v>
      </c>
      <c r="S1998" t="s">
        <v>17388</v>
      </c>
      <c r="T1998" t="s">
        <v>17393</v>
      </c>
      <c r="U1998" t="s">
        <v>17394</v>
      </c>
    </row>
    <row r="1999" spans="1:21" x14ac:dyDescent="0.3">
      <c r="A1999" t="s">
        <v>17395</v>
      </c>
      <c r="B1999" t="s">
        <v>74</v>
      </c>
      <c r="C1999" t="s">
        <v>75</v>
      </c>
      <c r="D1999" t="s">
        <v>17396</v>
      </c>
      <c r="E1999">
        <f>_xlfn.IFNA(VLOOKUP($F1999,지역분류!$C$2:$D$5,2,0),0)</f>
        <v>1</v>
      </c>
      <c r="F1999" t="str">
        <f>_xlfn.IFNA(INDEX(지역분류!$G$2:$G$21,MATCH($J1999,지역분류!$H$2:$H$21,0)),"테마여행")</f>
        <v>북부</v>
      </c>
      <c r="G1999" t="s">
        <v>17</v>
      </c>
      <c r="H1999" t="s">
        <v>18</v>
      </c>
      <c r="I1999" t="s">
        <v>30</v>
      </c>
      <c r="J1999" t="s">
        <v>31</v>
      </c>
      <c r="K1999" t="s">
        <v>17397</v>
      </c>
      <c r="L1999" t="s">
        <v>17398</v>
      </c>
      <c r="M1999" t="s">
        <v>17399</v>
      </c>
      <c r="N1999" t="s">
        <v>17400</v>
      </c>
      <c r="O1999">
        <v>33.472627199999998</v>
      </c>
      <c r="P1999">
        <v>126.484759</v>
      </c>
      <c r="R1999" t="s">
        <v>17401</v>
      </c>
      <c r="S1999" t="s">
        <v>17396</v>
      </c>
      <c r="T1999" t="s">
        <v>17402</v>
      </c>
      <c r="U1999" t="s">
        <v>17403</v>
      </c>
    </row>
    <row r="2000" spans="1:21" x14ac:dyDescent="0.3">
      <c r="A2000" t="s">
        <v>17404</v>
      </c>
      <c r="B2000" t="s">
        <v>2920</v>
      </c>
      <c r="C2000" t="s">
        <v>2921</v>
      </c>
      <c r="D2000" t="s">
        <v>17405</v>
      </c>
      <c r="E2000">
        <f>_xlfn.IFNA(VLOOKUP($F2000,지역분류!$C$2:$D$5,2,0),0)</f>
        <v>2</v>
      </c>
      <c r="F2000" t="str">
        <f>_xlfn.IFNA(INDEX(지역분류!$G$2:$G$21,MATCH($J2000,지역분류!$H$2:$H$21,0)),"테마여행")</f>
        <v>동부</v>
      </c>
      <c r="G2000" t="s">
        <v>392</v>
      </c>
      <c r="H2000" t="s">
        <v>393</v>
      </c>
      <c r="I2000" t="s">
        <v>607</v>
      </c>
      <c r="J2000" t="s">
        <v>608</v>
      </c>
      <c r="K2000" t="s">
        <v>12831</v>
      </c>
      <c r="L2000" t="s">
        <v>12831</v>
      </c>
      <c r="M2000" t="s">
        <v>17406</v>
      </c>
      <c r="N2000" t="s">
        <v>17407</v>
      </c>
      <c r="O2000">
        <v>33.524593000000003</v>
      </c>
      <c r="P2000">
        <v>126.95264400000001</v>
      </c>
      <c r="R2000" t="s">
        <v>12833</v>
      </c>
      <c r="S2000" t="s">
        <v>17408</v>
      </c>
      <c r="T2000" t="s">
        <v>17409</v>
      </c>
      <c r="U2000" t="s">
        <v>17410</v>
      </c>
    </row>
    <row r="2001" spans="1:21" x14ac:dyDescent="0.3">
      <c r="A2001" t="s">
        <v>17411</v>
      </c>
      <c r="B2001" t="s">
        <v>2920</v>
      </c>
      <c r="C2001" t="s">
        <v>2921</v>
      </c>
      <c r="D2001" t="s">
        <v>17412</v>
      </c>
      <c r="E2001">
        <f>_xlfn.IFNA(VLOOKUP($F2001,지역분류!$C$2:$D$5,2,0),0)</f>
        <v>4</v>
      </c>
      <c r="F2001" t="str">
        <f>_xlfn.IFNA(INDEX(지역분류!$G$2:$G$21,MATCH($J2001,지역분류!$H$2:$H$21,0)),"테마여행")</f>
        <v>남부</v>
      </c>
      <c r="G2001" t="s">
        <v>392</v>
      </c>
      <c r="H2001" t="s">
        <v>393</v>
      </c>
      <c r="I2001" t="s">
        <v>394</v>
      </c>
      <c r="J2001" t="s">
        <v>395</v>
      </c>
      <c r="K2001" t="s">
        <v>17413</v>
      </c>
      <c r="L2001" t="s">
        <v>17414</v>
      </c>
      <c r="M2001" t="s">
        <v>17415</v>
      </c>
      <c r="N2001" t="s">
        <v>17416</v>
      </c>
      <c r="O2001">
        <v>33.114142999999999</v>
      </c>
      <c r="P2001">
        <v>126.26861599999999</v>
      </c>
      <c r="Q2001" t="s">
        <v>3053</v>
      </c>
      <c r="R2001" t="s">
        <v>72</v>
      </c>
      <c r="S2001" t="s">
        <v>17412</v>
      </c>
      <c r="T2001" t="s">
        <v>17417</v>
      </c>
      <c r="U2001" t="s">
        <v>17418</v>
      </c>
    </row>
    <row r="2002" spans="1:21" x14ac:dyDescent="0.3">
      <c r="A2002" t="s">
        <v>17419</v>
      </c>
      <c r="B2002" t="s">
        <v>165</v>
      </c>
      <c r="C2002" t="s">
        <v>166</v>
      </c>
      <c r="D2002" t="s">
        <v>17420</v>
      </c>
      <c r="E2002">
        <f>_xlfn.IFNA(VLOOKUP($F2002,지역분류!$C$2:$D$5,2,0),0)</f>
        <v>2</v>
      </c>
      <c r="F2002" t="str">
        <f>_xlfn.IFNA(INDEX(지역분류!$G$2:$G$21,MATCH($J2002,지역분류!$H$2:$H$21,0)),"테마여행")</f>
        <v>동부</v>
      </c>
      <c r="G2002" t="s">
        <v>392</v>
      </c>
      <c r="H2002" t="s">
        <v>393</v>
      </c>
      <c r="I2002" t="s">
        <v>607</v>
      </c>
      <c r="J2002" t="s">
        <v>608</v>
      </c>
      <c r="K2002" t="s">
        <v>17098</v>
      </c>
      <c r="L2002" t="s">
        <v>17099</v>
      </c>
      <c r="M2002" t="s">
        <v>17421</v>
      </c>
      <c r="N2002" t="s">
        <v>17422</v>
      </c>
      <c r="O2002">
        <v>33.503589599999998</v>
      </c>
      <c r="P2002">
        <v>126.94272049999999</v>
      </c>
      <c r="R2002" t="s">
        <v>17102</v>
      </c>
      <c r="S2002" t="s">
        <v>17423</v>
      </c>
      <c r="T2002" t="s">
        <v>17424</v>
      </c>
      <c r="U2002" t="s">
        <v>17425</v>
      </c>
    </row>
    <row r="2003" spans="1:21" x14ac:dyDescent="0.3">
      <c r="A2003" t="s">
        <v>17426</v>
      </c>
      <c r="B2003" t="s">
        <v>165</v>
      </c>
      <c r="C2003" t="s">
        <v>166</v>
      </c>
      <c r="D2003" t="s">
        <v>17427</v>
      </c>
      <c r="E2003">
        <f>_xlfn.IFNA(VLOOKUP($F2003,지역분류!$C$2:$D$5,2,0),0)</f>
        <v>2</v>
      </c>
      <c r="F2003" t="str">
        <f>_xlfn.IFNA(INDEX(지역분류!$G$2:$G$21,MATCH($J2003,지역분류!$H$2:$H$21,0)),"테마여행")</f>
        <v>동부</v>
      </c>
      <c r="G2003" t="s">
        <v>392</v>
      </c>
      <c r="H2003" t="s">
        <v>393</v>
      </c>
      <c r="I2003" t="s">
        <v>607</v>
      </c>
      <c r="J2003" t="s">
        <v>608</v>
      </c>
      <c r="K2003" t="s">
        <v>9485</v>
      </c>
      <c r="L2003" t="s">
        <v>9486</v>
      </c>
      <c r="M2003" t="s">
        <v>17428</v>
      </c>
      <c r="N2003" t="s">
        <v>17429</v>
      </c>
      <c r="O2003">
        <v>33.494250000000001</v>
      </c>
      <c r="P2003">
        <v>126.9468</v>
      </c>
      <c r="Q2003" t="s">
        <v>5411</v>
      </c>
      <c r="R2003" t="s">
        <v>17430</v>
      </c>
      <c r="S2003" t="s">
        <v>17431</v>
      </c>
      <c r="T2003" t="s">
        <v>17432</v>
      </c>
      <c r="U2003" t="s">
        <v>17433</v>
      </c>
    </row>
    <row r="2004" spans="1:21" x14ac:dyDescent="0.3">
      <c r="A2004" t="s">
        <v>17434</v>
      </c>
      <c r="B2004" t="s">
        <v>165</v>
      </c>
      <c r="C2004" t="s">
        <v>166</v>
      </c>
      <c r="D2004" t="s">
        <v>17435</v>
      </c>
      <c r="E2004">
        <f>_xlfn.IFNA(VLOOKUP($F2004,지역분류!$C$2:$D$5,2,0),0)</f>
        <v>2</v>
      </c>
      <c r="F2004" t="str">
        <f>_xlfn.IFNA(INDEX(지역분류!$G$2:$G$21,MATCH($J2004,지역분류!$H$2:$H$21,0)),"테마여행")</f>
        <v>동부</v>
      </c>
      <c r="G2004" t="s">
        <v>392</v>
      </c>
      <c r="H2004" t="s">
        <v>393</v>
      </c>
      <c r="I2004" t="s">
        <v>607</v>
      </c>
      <c r="J2004" t="s">
        <v>608</v>
      </c>
      <c r="K2004" t="s">
        <v>17436</v>
      </c>
      <c r="L2004" t="s">
        <v>17437</v>
      </c>
      <c r="M2004" t="s">
        <v>17438</v>
      </c>
      <c r="N2004" t="s">
        <v>17439</v>
      </c>
      <c r="O2004">
        <v>33.509827000000001</v>
      </c>
      <c r="P2004">
        <v>126.94633</v>
      </c>
      <c r="Q2004" t="s">
        <v>5411</v>
      </c>
      <c r="R2004" t="s">
        <v>17440</v>
      </c>
      <c r="S2004" t="s">
        <v>17441</v>
      </c>
      <c r="T2004" t="s">
        <v>17442</v>
      </c>
      <c r="U2004" t="s">
        <v>17443</v>
      </c>
    </row>
    <row r="2005" spans="1:21" x14ac:dyDescent="0.3">
      <c r="A2005" t="s">
        <v>17444</v>
      </c>
      <c r="B2005" t="s">
        <v>165</v>
      </c>
      <c r="C2005" t="s">
        <v>166</v>
      </c>
      <c r="D2005" t="s">
        <v>17445</v>
      </c>
      <c r="E2005">
        <f>_xlfn.IFNA(VLOOKUP($F2005,지역분류!$C$2:$D$5,2,0),0)</f>
        <v>2</v>
      </c>
      <c r="F2005" t="str">
        <f>_xlfn.IFNA(INDEX(지역분류!$G$2:$G$21,MATCH($J2005,지역분류!$H$2:$H$21,0)),"테마여행")</f>
        <v>동부</v>
      </c>
      <c r="G2005" t="s">
        <v>392</v>
      </c>
      <c r="H2005" t="s">
        <v>393</v>
      </c>
      <c r="I2005" t="s">
        <v>607</v>
      </c>
      <c r="J2005" t="s">
        <v>608</v>
      </c>
      <c r="K2005" t="s">
        <v>17446</v>
      </c>
      <c r="L2005" t="s">
        <v>17447</v>
      </c>
      <c r="M2005" t="s">
        <v>17448</v>
      </c>
      <c r="N2005" t="s">
        <v>17449</v>
      </c>
      <c r="O2005">
        <v>33.508870000000002</v>
      </c>
      <c r="P2005">
        <v>126.95365</v>
      </c>
      <c r="R2005" t="s">
        <v>17450</v>
      </c>
      <c r="S2005" t="s">
        <v>17451</v>
      </c>
      <c r="T2005" t="s">
        <v>17452</v>
      </c>
      <c r="U2005" t="s">
        <v>17453</v>
      </c>
    </row>
    <row r="2006" spans="1:21" x14ac:dyDescent="0.3">
      <c r="A2006" t="s">
        <v>17454</v>
      </c>
      <c r="B2006" t="s">
        <v>165</v>
      </c>
      <c r="C2006" t="s">
        <v>166</v>
      </c>
      <c r="D2006" t="s">
        <v>17455</v>
      </c>
      <c r="E2006">
        <f>_xlfn.IFNA(VLOOKUP($F2006,지역분류!$C$2:$D$5,2,0),0)</f>
        <v>2</v>
      </c>
      <c r="F2006" t="str">
        <f>_xlfn.IFNA(INDEX(지역분류!$G$2:$G$21,MATCH($J2006,지역분류!$H$2:$H$21,0)),"테마여행")</f>
        <v>동부</v>
      </c>
      <c r="G2006" t="s">
        <v>392</v>
      </c>
      <c r="H2006" t="s">
        <v>393</v>
      </c>
      <c r="I2006" t="s">
        <v>607</v>
      </c>
      <c r="J2006" t="s">
        <v>608</v>
      </c>
      <c r="K2006" t="s">
        <v>17456</v>
      </c>
      <c r="L2006" t="s">
        <v>17457</v>
      </c>
      <c r="M2006" t="s">
        <v>17458</v>
      </c>
      <c r="N2006" t="s">
        <v>17459</v>
      </c>
      <c r="O2006">
        <v>33.506397</v>
      </c>
      <c r="P2006">
        <v>126.96042</v>
      </c>
      <c r="Q2006" t="s">
        <v>5411</v>
      </c>
      <c r="R2006" t="s">
        <v>17460</v>
      </c>
      <c r="S2006" t="s">
        <v>17461</v>
      </c>
      <c r="T2006" t="s">
        <v>17462</v>
      </c>
      <c r="U2006" t="s">
        <v>17463</v>
      </c>
    </row>
    <row r="2007" spans="1:21" x14ac:dyDescent="0.3">
      <c r="A2007" t="s">
        <v>17464</v>
      </c>
      <c r="B2007" t="s">
        <v>74</v>
      </c>
      <c r="C2007" t="s">
        <v>75</v>
      </c>
      <c r="D2007" t="s">
        <v>17465</v>
      </c>
      <c r="E2007">
        <f>_xlfn.IFNA(VLOOKUP($F2007,지역분류!$C$2:$D$5,2,0),0)</f>
        <v>2</v>
      </c>
      <c r="F2007" t="str">
        <f>_xlfn.IFNA(INDEX(지역분류!$G$2:$G$21,MATCH($J2007,지역분류!$H$2:$H$21,0)),"테마여행")</f>
        <v>동부</v>
      </c>
      <c r="G2007" t="s">
        <v>392</v>
      </c>
      <c r="H2007" t="s">
        <v>393</v>
      </c>
      <c r="I2007" t="s">
        <v>607</v>
      </c>
      <c r="J2007" t="s">
        <v>608</v>
      </c>
      <c r="K2007" t="s">
        <v>17466</v>
      </c>
      <c r="L2007" t="s">
        <v>17467</v>
      </c>
      <c r="M2007" t="s">
        <v>17468</v>
      </c>
      <c r="N2007" t="s">
        <v>17469</v>
      </c>
      <c r="O2007">
        <v>33.503320000000002</v>
      </c>
      <c r="P2007">
        <v>126.95568</v>
      </c>
      <c r="Q2007" t="s">
        <v>5411</v>
      </c>
      <c r="R2007" t="s">
        <v>17470</v>
      </c>
      <c r="S2007" t="s">
        <v>17471</v>
      </c>
      <c r="T2007" t="s">
        <v>17472</v>
      </c>
      <c r="U2007" t="s">
        <v>17473</v>
      </c>
    </row>
    <row r="2008" spans="1:21" x14ac:dyDescent="0.3">
      <c r="A2008" t="s">
        <v>17474</v>
      </c>
      <c r="B2008" t="s">
        <v>74</v>
      </c>
      <c r="C2008" t="s">
        <v>75</v>
      </c>
      <c r="D2008" t="s">
        <v>17475</v>
      </c>
      <c r="E2008">
        <f>_xlfn.IFNA(VLOOKUP($F2008,지역분류!$C$2:$D$5,2,0),0)</f>
        <v>2</v>
      </c>
      <c r="F2008" t="str">
        <f>_xlfn.IFNA(INDEX(지역분류!$G$2:$G$21,MATCH($J2008,지역분류!$H$2:$H$21,0)),"테마여행")</f>
        <v>동부</v>
      </c>
      <c r="G2008" t="s">
        <v>392</v>
      </c>
      <c r="H2008" t="s">
        <v>393</v>
      </c>
      <c r="I2008" t="s">
        <v>607</v>
      </c>
      <c r="J2008" t="s">
        <v>608</v>
      </c>
      <c r="K2008" t="s">
        <v>17476</v>
      </c>
      <c r="L2008" t="s">
        <v>17477</v>
      </c>
      <c r="M2008" t="s">
        <v>17478</v>
      </c>
      <c r="N2008" t="s">
        <v>17479</v>
      </c>
      <c r="O2008">
        <v>33.514699999999998</v>
      </c>
      <c r="P2008">
        <v>126.95677000000001</v>
      </c>
      <c r="R2008" t="s">
        <v>17480</v>
      </c>
      <c r="S2008" t="s">
        <v>17481</v>
      </c>
      <c r="T2008" t="s">
        <v>17482</v>
      </c>
      <c r="U2008" t="s">
        <v>17483</v>
      </c>
    </row>
    <row r="2009" spans="1:21" x14ac:dyDescent="0.3">
      <c r="A2009" t="s">
        <v>17484</v>
      </c>
      <c r="B2009" t="s">
        <v>74</v>
      </c>
      <c r="C2009" t="s">
        <v>75</v>
      </c>
      <c r="D2009" t="s">
        <v>17485</v>
      </c>
      <c r="E2009">
        <f>_xlfn.IFNA(VLOOKUP($F2009,지역분류!$C$2:$D$5,2,0),0)</f>
        <v>2</v>
      </c>
      <c r="F2009" t="str">
        <f>_xlfn.IFNA(INDEX(지역분류!$G$2:$G$21,MATCH($J2009,지역분류!$H$2:$H$21,0)),"테마여행")</f>
        <v>동부</v>
      </c>
      <c r="G2009" t="s">
        <v>392</v>
      </c>
      <c r="H2009" t="s">
        <v>393</v>
      </c>
      <c r="I2009" t="s">
        <v>607</v>
      </c>
      <c r="J2009" t="s">
        <v>608</v>
      </c>
      <c r="K2009" t="s">
        <v>17486</v>
      </c>
      <c r="L2009" t="s">
        <v>17487</v>
      </c>
      <c r="M2009" t="s">
        <v>17488</v>
      </c>
      <c r="N2009" t="s">
        <v>17489</v>
      </c>
      <c r="O2009">
        <v>33.503680000000003</v>
      </c>
      <c r="P2009">
        <v>126.94212</v>
      </c>
      <c r="Q2009" t="s">
        <v>5411</v>
      </c>
      <c r="R2009" t="s">
        <v>17490</v>
      </c>
      <c r="S2009" t="s">
        <v>17491</v>
      </c>
      <c r="T2009" t="s">
        <v>17492</v>
      </c>
      <c r="U2009" t="s">
        <v>17493</v>
      </c>
    </row>
    <row r="2010" spans="1:21" x14ac:dyDescent="0.3">
      <c r="A2010" t="s">
        <v>17494</v>
      </c>
      <c r="B2010" t="s">
        <v>74</v>
      </c>
      <c r="C2010" t="s">
        <v>75</v>
      </c>
      <c r="D2010" t="s">
        <v>17495</v>
      </c>
      <c r="E2010">
        <f>_xlfn.IFNA(VLOOKUP($F2010,지역분류!$C$2:$D$5,2,0),0)</f>
        <v>2</v>
      </c>
      <c r="F2010" t="str">
        <f>_xlfn.IFNA(INDEX(지역분류!$G$2:$G$21,MATCH($J2010,지역분류!$H$2:$H$21,0)),"테마여행")</f>
        <v>동부</v>
      </c>
      <c r="G2010" t="s">
        <v>392</v>
      </c>
      <c r="H2010" t="s">
        <v>393</v>
      </c>
      <c r="I2010" t="s">
        <v>607</v>
      </c>
      <c r="J2010" t="s">
        <v>608</v>
      </c>
      <c r="K2010" t="s">
        <v>17496</v>
      </c>
      <c r="L2010" t="s">
        <v>17497</v>
      </c>
      <c r="M2010" t="s">
        <v>17498</v>
      </c>
      <c r="N2010" t="s">
        <v>17499</v>
      </c>
      <c r="O2010">
        <v>33.508339999999997</v>
      </c>
      <c r="P2010">
        <v>126.94413</v>
      </c>
      <c r="R2010" t="s">
        <v>17500</v>
      </c>
      <c r="S2010" t="s">
        <v>17501</v>
      </c>
      <c r="T2010" t="s">
        <v>17502</v>
      </c>
      <c r="U2010" t="s">
        <v>17503</v>
      </c>
    </row>
    <row r="2011" spans="1:21" x14ac:dyDescent="0.3">
      <c r="A2011" t="s">
        <v>17504</v>
      </c>
      <c r="B2011" t="s">
        <v>74</v>
      </c>
      <c r="C2011" t="s">
        <v>75</v>
      </c>
      <c r="D2011" t="s">
        <v>17505</v>
      </c>
      <c r="E2011">
        <f>_xlfn.IFNA(VLOOKUP($F2011,지역분류!$C$2:$D$5,2,0),0)</f>
        <v>2</v>
      </c>
      <c r="F2011" t="str">
        <f>_xlfn.IFNA(INDEX(지역분류!$G$2:$G$21,MATCH($J2011,지역분류!$H$2:$H$21,0)),"테마여행")</f>
        <v>동부</v>
      </c>
      <c r="G2011" t="s">
        <v>392</v>
      </c>
      <c r="H2011" t="s">
        <v>393</v>
      </c>
      <c r="I2011" t="s">
        <v>607</v>
      </c>
      <c r="J2011" t="s">
        <v>608</v>
      </c>
      <c r="K2011" t="s">
        <v>17506</v>
      </c>
      <c r="L2011" t="s">
        <v>17507</v>
      </c>
      <c r="M2011" t="s">
        <v>17508</v>
      </c>
      <c r="N2011" t="s">
        <v>17509</v>
      </c>
      <c r="O2011">
        <v>33.524436999999999</v>
      </c>
      <c r="P2011">
        <v>126.95258</v>
      </c>
      <c r="R2011" t="s">
        <v>17510</v>
      </c>
      <c r="S2011" t="s">
        <v>17505</v>
      </c>
      <c r="T2011" t="s">
        <v>17511</v>
      </c>
      <c r="U2011" t="s">
        <v>17512</v>
      </c>
    </row>
    <row r="2012" spans="1:21" x14ac:dyDescent="0.3">
      <c r="A2012" t="s">
        <v>17513</v>
      </c>
      <c r="B2012" t="s">
        <v>74</v>
      </c>
      <c r="C2012" t="s">
        <v>75</v>
      </c>
      <c r="D2012" t="s">
        <v>17514</v>
      </c>
      <c r="E2012">
        <f>_xlfn.IFNA(VLOOKUP($F2012,지역분류!$C$2:$D$5,2,0),0)</f>
        <v>2</v>
      </c>
      <c r="F2012" t="str">
        <f>_xlfn.IFNA(INDEX(지역분류!$G$2:$G$21,MATCH($J2012,지역분류!$H$2:$H$21,0)),"테마여행")</f>
        <v>동부</v>
      </c>
      <c r="G2012" t="s">
        <v>392</v>
      </c>
      <c r="H2012" t="s">
        <v>393</v>
      </c>
      <c r="I2012" t="s">
        <v>607</v>
      </c>
      <c r="J2012" t="s">
        <v>608</v>
      </c>
      <c r="K2012" t="s">
        <v>17515</v>
      </c>
      <c r="L2012" t="s">
        <v>17516</v>
      </c>
      <c r="M2012" t="s">
        <v>17517</v>
      </c>
      <c r="N2012" t="s">
        <v>17518</v>
      </c>
      <c r="O2012">
        <v>33.50994</v>
      </c>
      <c r="P2012">
        <v>126.943535</v>
      </c>
      <c r="R2012" t="s">
        <v>17519</v>
      </c>
      <c r="S2012" t="s">
        <v>17520</v>
      </c>
      <c r="T2012" t="s">
        <v>17521</v>
      </c>
      <c r="U2012" t="s">
        <v>17522</v>
      </c>
    </row>
    <row r="2013" spans="1:21" x14ac:dyDescent="0.3">
      <c r="A2013" t="s">
        <v>17523</v>
      </c>
      <c r="B2013" t="s">
        <v>74</v>
      </c>
      <c r="C2013" t="s">
        <v>75</v>
      </c>
      <c r="D2013" t="s">
        <v>17524</v>
      </c>
      <c r="E2013">
        <f>_xlfn.IFNA(VLOOKUP($F2013,지역분류!$C$2:$D$5,2,0),0)</f>
        <v>2</v>
      </c>
      <c r="F2013" t="str">
        <f>_xlfn.IFNA(INDEX(지역분류!$G$2:$G$21,MATCH($J2013,지역분류!$H$2:$H$21,0)),"테마여행")</f>
        <v>동부</v>
      </c>
      <c r="G2013" t="s">
        <v>392</v>
      </c>
      <c r="H2013" t="s">
        <v>393</v>
      </c>
      <c r="I2013" t="s">
        <v>607</v>
      </c>
      <c r="J2013" t="s">
        <v>608</v>
      </c>
      <c r="K2013" t="s">
        <v>17525</v>
      </c>
      <c r="L2013" t="s">
        <v>17526</v>
      </c>
      <c r="M2013" t="s">
        <v>17527</v>
      </c>
      <c r="N2013" t="s">
        <v>17528</v>
      </c>
      <c r="O2013">
        <v>33.513150699999997</v>
      </c>
      <c r="P2013">
        <v>126.9579066</v>
      </c>
      <c r="Q2013" t="s">
        <v>5411</v>
      </c>
      <c r="R2013" t="s">
        <v>17529</v>
      </c>
      <c r="S2013" t="s">
        <v>17524</v>
      </c>
      <c r="T2013" t="s">
        <v>17530</v>
      </c>
      <c r="U2013" t="s">
        <v>17531</v>
      </c>
    </row>
    <row r="2014" spans="1:21" x14ac:dyDescent="0.3">
      <c r="A2014" t="s">
        <v>17532</v>
      </c>
      <c r="B2014" t="s">
        <v>74</v>
      </c>
      <c r="C2014" t="s">
        <v>75</v>
      </c>
      <c r="D2014" t="s">
        <v>17533</v>
      </c>
      <c r="E2014">
        <f>_xlfn.IFNA(VLOOKUP($F2014,지역분류!$C$2:$D$5,2,0),0)</f>
        <v>2</v>
      </c>
      <c r="F2014" t="str">
        <f>_xlfn.IFNA(INDEX(지역분류!$G$2:$G$21,MATCH($J2014,지역분류!$H$2:$H$21,0)),"테마여행")</f>
        <v>동부</v>
      </c>
      <c r="G2014" t="s">
        <v>392</v>
      </c>
      <c r="H2014" t="s">
        <v>393</v>
      </c>
      <c r="I2014" t="s">
        <v>607</v>
      </c>
      <c r="J2014" t="s">
        <v>608</v>
      </c>
      <c r="K2014" t="s">
        <v>17534</v>
      </c>
      <c r="L2014" t="s">
        <v>17535</v>
      </c>
      <c r="M2014" t="s">
        <v>17536</v>
      </c>
      <c r="N2014" t="s">
        <v>17537</v>
      </c>
      <c r="O2014">
        <v>33.494549999999997</v>
      </c>
      <c r="P2014">
        <v>126.94553999999999</v>
      </c>
      <c r="R2014" t="s">
        <v>17538</v>
      </c>
      <c r="S2014" t="s">
        <v>17533</v>
      </c>
      <c r="T2014" t="s">
        <v>17539</v>
      </c>
      <c r="U2014" t="s">
        <v>17540</v>
      </c>
    </row>
    <row r="2015" spans="1:21" x14ac:dyDescent="0.3">
      <c r="A2015" t="s">
        <v>17541</v>
      </c>
      <c r="B2015" t="s">
        <v>2920</v>
      </c>
      <c r="C2015" t="s">
        <v>2921</v>
      </c>
      <c r="D2015" t="s">
        <v>17542</v>
      </c>
      <c r="E2015">
        <f>_xlfn.IFNA(VLOOKUP($F2015,지역분류!$C$2:$D$5,2,0),0)</f>
        <v>3</v>
      </c>
      <c r="F2015" t="str">
        <f>_xlfn.IFNA(INDEX(지역분류!$G$2:$G$21,MATCH($J2015,지역분류!$H$2:$H$21,0)),"테마여행")</f>
        <v>서부</v>
      </c>
      <c r="G2015" t="s">
        <v>17</v>
      </c>
      <c r="H2015" t="s">
        <v>18</v>
      </c>
      <c r="I2015" t="s">
        <v>122</v>
      </c>
      <c r="J2015" t="s">
        <v>123</v>
      </c>
      <c r="K2015" t="s">
        <v>17543</v>
      </c>
      <c r="L2015" t="s">
        <v>17544</v>
      </c>
      <c r="M2015" t="s">
        <v>17545</v>
      </c>
      <c r="N2015" t="s">
        <v>17546</v>
      </c>
      <c r="O2015">
        <v>33.370159999999998</v>
      </c>
      <c r="P2015">
        <v>126.20663999999999</v>
      </c>
      <c r="Q2015" t="s">
        <v>916</v>
      </c>
      <c r="R2015" t="s">
        <v>72</v>
      </c>
      <c r="S2015" t="s">
        <v>17542</v>
      </c>
      <c r="T2015" t="s">
        <v>17547</v>
      </c>
      <c r="U2015" t="s">
        <v>17548</v>
      </c>
    </row>
    <row r="2016" spans="1:21" x14ac:dyDescent="0.3">
      <c r="A2016" t="s">
        <v>17549</v>
      </c>
      <c r="B2016" t="s">
        <v>165</v>
      </c>
      <c r="C2016" t="s">
        <v>166</v>
      </c>
      <c r="D2016" t="s">
        <v>17550</v>
      </c>
      <c r="E2016">
        <f>_xlfn.IFNA(VLOOKUP($F2016,지역분류!$C$2:$D$5,2,0),0)</f>
        <v>2</v>
      </c>
      <c r="F2016" t="str">
        <f>_xlfn.IFNA(INDEX(지역분류!$G$2:$G$21,MATCH($J2016,지역분류!$H$2:$H$21,0)),"테마여행")</f>
        <v>동부</v>
      </c>
      <c r="G2016" t="s">
        <v>17</v>
      </c>
      <c r="H2016" t="s">
        <v>18</v>
      </c>
      <c r="I2016" t="s">
        <v>111</v>
      </c>
      <c r="J2016" t="s">
        <v>112</v>
      </c>
      <c r="K2016" t="s">
        <v>17551</v>
      </c>
      <c r="L2016" t="s">
        <v>17552</v>
      </c>
      <c r="M2016" t="s">
        <v>17553</v>
      </c>
      <c r="N2016" t="s">
        <v>17554</v>
      </c>
      <c r="O2016">
        <v>33.493397000000002</v>
      </c>
      <c r="P2016">
        <v>126.90898</v>
      </c>
      <c r="R2016" t="s">
        <v>17555</v>
      </c>
      <c r="S2016" t="s">
        <v>17556</v>
      </c>
      <c r="T2016" t="s">
        <v>17557</v>
      </c>
      <c r="U2016" t="s">
        <v>17558</v>
      </c>
    </row>
    <row r="2017" spans="1:21" x14ac:dyDescent="0.3">
      <c r="A2017" t="s">
        <v>17559</v>
      </c>
      <c r="B2017" t="s">
        <v>2920</v>
      </c>
      <c r="C2017" t="s">
        <v>2921</v>
      </c>
      <c r="D2017" t="s">
        <v>17560</v>
      </c>
      <c r="E2017">
        <f>_xlfn.IFNA(VLOOKUP($F2017,지역분류!$C$2:$D$5,2,0),0)</f>
        <v>4</v>
      </c>
      <c r="F2017" t="str">
        <f>_xlfn.IFNA(INDEX(지역분류!$G$2:$G$21,MATCH($J2017,지역분류!$H$2:$H$21,0)),"테마여행")</f>
        <v>남부</v>
      </c>
      <c r="G2017" t="s">
        <v>54</v>
      </c>
      <c r="H2017" t="s">
        <v>55</v>
      </c>
      <c r="I2017" t="s">
        <v>56</v>
      </c>
      <c r="J2017" t="s">
        <v>57</v>
      </c>
      <c r="K2017" t="s">
        <v>17561</v>
      </c>
      <c r="L2017" t="s">
        <v>17561</v>
      </c>
      <c r="M2017" t="s">
        <v>17562</v>
      </c>
      <c r="N2017" t="s">
        <v>17563</v>
      </c>
      <c r="O2017">
        <v>33.304893</v>
      </c>
      <c r="P2017">
        <v>126.28878</v>
      </c>
      <c r="R2017" t="s">
        <v>17564</v>
      </c>
      <c r="S2017" t="s">
        <v>17560</v>
      </c>
      <c r="T2017" t="s">
        <v>17565</v>
      </c>
      <c r="U2017" t="s">
        <v>17566</v>
      </c>
    </row>
    <row r="2018" spans="1:21" x14ac:dyDescent="0.3">
      <c r="A2018" t="s">
        <v>17567</v>
      </c>
      <c r="B2018" t="s">
        <v>2920</v>
      </c>
      <c r="C2018" t="s">
        <v>2921</v>
      </c>
      <c r="D2018" t="s">
        <v>17568</v>
      </c>
      <c r="E2018">
        <f>_xlfn.IFNA(VLOOKUP($F2018,지역분류!$C$2:$D$5,2,0),0)</f>
        <v>4</v>
      </c>
      <c r="F2018" t="str">
        <f>_xlfn.IFNA(INDEX(지역분류!$G$2:$G$21,MATCH($J2018,지역분류!$H$2:$H$21,0)),"테마여행")</f>
        <v>남부</v>
      </c>
      <c r="G2018" t="s">
        <v>54</v>
      </c>
      <c r="H2018" t="s">
        <v>55</v>
      </c>
      <c r="I2018" t="s">
        <v>56</v>
      </c>
      <c r="J2018" t="s">
        <v>57</v>
      </c>
      <c r="K2018" t="s">
        <v>17569</v>
      </c>
      <c r="L2018" t="s">
        <v>17570</v>
      </c>
      <c r="M2018" t="s">
        <v>17571</v>
      </c>
      <c r="N2018" t="s">
        <v>17572</v>
      </c>
      <c r="O2018">
        <v>33.309441700000001</v>
      </c>
      <c r="P2018">
        <v>126.35218639999999</v>
      </c>
      <c r="R2018" t="s">
        <v>72</v>
      </c>
      <c r="S2018" t="s">
        <v>17568</v>
      </c>
      <c r="T2018" t="s">
        <v>17573</v>
      </c>
      <c r="U2018" t="s">
        <v>17574</v>
      </c>
    </row>
    <row r="2019" spans="1:21" x14ac:dyDescent="0.3">
      <c r="A2019" t="s">
        <v>17575</v>
      </c>
      <c r="B2019" t="s">
        <v>2920</v>
      </c>
      <c r="C2019" t="s">
        <v>2921</v>
      </c>
      <c r="D2019" t="s">
        <v>17576</v>
      </c>
      <c r="E2019">
        <f>_xlfn.IFNA(VLOOKUP($F2019,지역분류!$C$2:$D$5,2,0),0)</f>
        <v>4</v>
      </c>
      <c r="F2019" t="str">
        <f>_xlfn.IFNA(INDEX(지역분류!$G$2:$G$21,MATCH($J2019,지역분류!$H$2:$H$21,0)),"테마여행")</f>
        <v>남부</v>
      </c>
      <c r="G2019" t="s">
        <v>54</v>
      </c>
      <c r="H2019" t="s">
        <v>55</v>
      </c>
      <c r="I2019" t="s">
        <v>56</v>
      </c>
      <c r="J2019" t="s">
        <v>57</v>
      </c>
      <c r="K2019" t="s">
        <v>17577</v>
      </c>
      <c r="L2019" t="s">
        <v>17577</v>
      </c>
      <c r="M2019" t="s">
        <v>17578</v>
      </c>
      <c r="N2019" t="s">
        <v>17579</v>
      </c>
      <c r="O2019">
        <v>33.237099999999998</v>
      </c>
      <c r="P2019">
        <v>126.36139</v>
      </c>
      <c r="R2019" t="s">
        <v>17564</v>
      </c>
      <c r="S2019" t="s">
        <v>17576</v>
      </c>
      <c r="T2019" t="s">
        <v>17580</v>
      </c>
      <c r="U2019" t="s">
        <v>17581</v>
      </c>
    </row>
    <row r="2020" spans="1:21" x14ac:dyDescent="0.3">
      <c r="A2020" t="s">
        <v>17582</v>
      </c>
      <c r="B2020" t="s">
        <v>2920</v>
      </c>
      <c r="C2020" t="s">
        <v>2921</v>
      </c>
      <c r="D2020" t="s">
        <v>17583</v>
      </c>
      <c r="E2020">
        <f>_xlfn.IFNA(VLOOKUP($F2020,지역분류!$C$2:$D$5,2,0),0)</f>
        <v>4</v>
      </c>
      <c r="F2020" t="str">
        <f>_xlfn.IFNA(INDEX(지역분류!$G$2:$G$21,MATCH($J2020,지역분류!$H$2:$H$21,0)),"테마여행")</f>
        <v>남부</v>
      </c>
      <c r="G2020" t="s">
        <v>54</v>
      </c>
      <c r="H2020" t="s">
        <v>55</v>
      </c>
      <c r="I2020" t="s">
        <v>56</v>
      </c>
      <c r="J2020" t="s">
        <v>57</v>
      </c>
      <c r="K2020" t="s">
        <v>17584</v>
      </c>
      <c r="L2020" t="s">
        <v>17585</v>
      </c>
      <c r="M2020" t="s">
        <v>17586</v>
      </c>
      <c r="N2020" t="s">
        <v>17587</v>
      </c>
      <c r="O2020">
        <v>33.302309999999999</v>
      </c>
      <c r="P2020">
        <v>126.28789999999999</v>
      </c>
      <c r="Q2020" t="s">
        <v>13778</v>
      </c>
      <c r="R2020" t="s">
        <v>17588</v>
      </c>
      <c r="S2020" t="s">
        <v>17583</v>
      </c>
      <c r="T2020" t="s">
        <v>17589</v>
      </c>
      <c r="U2020" t="s">
        <v>17590</v>
      </c>
    </row>
    <row r="2021" spans="1:21" x14ac:dyDescent="0.3">
      <c r="A2021" t="s">
        <v>17591</v>
      </c>
      <c r="B2021" t="s">
        <v>74</v>
      </c>
      <c r="C2021" t="s">
        <v>75</v>
      </c>
      <c r="D2021" t="s">
        <v>17592</v>
      </c>
      <c r="E2021">
        <f>_xlfn.IFNA(VLOOKUP($F2021,지역분류!$C$2:$D$5,2,0),0)</f>
        <v>2</v>
      </c>
      <c r="F2021" t="str">
        <f>_xlfn.IFNA(INDEX(지역분류!$G$2:$G$21,MATCH($J2021,지역분류!$H$2:$H$21,0)),"테마여행")</f>
        <v>동부</v>
      </c>
      <c r="G2021" t="s">
        <v>392</v>
      </c>
      <c r="H2021" t="s">
        <v>393</v>
      </c>
      <c r="I2021" t="s">
        <v>607</v>
      </c>
      <c r="J2021" t="s">
        <v>608</v>
      </c>
      <c r="K2021" t="s">
        <v>17593</v>
      </c>
      <c r="L2021" t="s">
        <v>17594</v>
      </c>
      <c r="M2021" t="s">
        <v>17595</v>
      </c>
      <c r="N2021" t="s">
        <v>17596</v>
      </c>
      <c r="O2021">
        <v>33.498027700000002</v>
      </c>
      <c r="P2021">
        <v>126.96763730000001</v>
      </c>
      <c r="R2021" t="s">
        <v>17597</v>
      </c>
      <c r="S2021" t="s">
        <v>17592</v>
      </c>
      <c r="T2021" t="s">
        <v>17598</v>
      </c>
      <c r="U2021" t="s">
        <v>17599</v>
      </c>
    </row>
    <row r="2022" spans="1:21" x14ac:dyDescent="0.3">
      <c r="A2022" t="s">
        <v>17600</v>
      </c>
      <c r="B2022" t="s">
        <v>74</v>
      </c>
      <c r="C2022" t="s">
        <v>75</v>
      </c>
      <c r="D2022" t="s">
        <v>17601</v>
      </c>
      <c r="E2022">
        <f>_xlfn.IFNA(VLOOKUP($F2022,지역분류!$C$2:$D$5,2,0),0)</f>
        <v>2</v>
      </c>
      <c r="F2022" t="str">
        <f>_xlfn.IFNA(INDEX(지역분류!$G$2:$G$21,MATCH($J2022,지역분류!$H$2:$H$21,0)),"테마여행")</f>
        <v>동부</v>
      </c>
      <c r="G2022" t="s">
        <v>392</v>
      </c>
      <c r="H2022" t="s">
        <v>393</v>
      </c>
      <c r="I2022" t="s">
        <v>607</v>
      </c>
      <c r="J2022" t="s">
        <v>608</v>
      </c>
      <c r="K2022" t="s">
        <v>17602</v>
      </c>
      <c r="L2022" t="s">
        <v>17603</v>
      </c>
      <c r="M2022" t="s">
        <v>17604</v>
      </c>
      <c r="N2022" t="s">
        <v>17605</v>
      </c>
      <c r="O2022">
        <v>33.502630000000003</v>
      </c>
      <c r="P2022">
        <v>126.94383999999999</v>
      </c>
      <c r="R2022" t="s">
        <v>17606</v>
      </c>
      <c r="S2022" t="s">
        <v>17601</v>
      </c>
      <c r="T2022" t="s">
        <v>17607</v>
      </c>
      <c r="U2022" t="s">
        <v>17608</v>
      </c>
    </row>
    <row r="2023" spans="1:21" x14ac:dyDescent="0.3">
      <c r="A2023" t="s">
        <v>17609</v>
      </c>
      <c r="B2023" t="s">
        <v>51</v>
      </c>
      <c r="C2023" t="s">
        <v>52</v>
      </c>
      <c r="D2023" t="s">
        <v>17610</v>
      </c>
      <c r="E2023">
        <f>_xlfn.IFNA(VLOOKUP($F2023,지역분류!$C$2:$D$5,2,0),0)</f>
        <v>3</v>
      </c>
      <c r="F2023" t="str">
        <f>_xlfn.IFNA(INDEX(지역분류!$G$2:$G$21,MATCH($J2023,지역분류!$H$2:$H$21,0)),"테마여행")</f>
        <v>서부</v>
      </c>
      <c r="G2023" t="s">
        <v>54</v>
      </c>
      <c r="H2023" t="s">
        <v>55</v>
      </c>
      <c r="I2023" t="s">
        <v>1090</v>
      </c>
      <c r="J2023" t="s">
        <v>1091</v>
      </c>
      <c r="K2023" t="s">
        <v>17611</v>
      </c>
      <c r="L2023" t="s">
        <v>17612</v>
      </c>
      <c r="M2023" t="s">
        <v>17613</v>
      </c>
      <c r="N2023" t="s">
        <v>17614</v>
      </c>
      <c r="O2023">
        <v>33.2169977</v>
      </c>
      <c r="P2023">
        <v>126.2502028</v>
      </c>
      <c r="Q2023" t="s">
        <v>1507</v>
      </c>
      <c r="R2023" t="s">
        <v>17615</v>
      </c>
      <c r="S2023" t="s">
        <v>17616</v>
      </c>
      <c r="T2023" t="s">
        <v>17617</v>
      </c>
      <c r="U2023" t="s">
        <v>17618</v>
      </c>
    </row>
    <row r="2024" spans="1:21" x14ac:dyDescent="0.3">
      <c r="A2024" t="s">
        <v>17619</v>
      </c>
      <c r="B2024" t="s">
        <v>74</v>
      </c>
      <c r="C2024" t="s">
        <v>75</v>
      </c>
      <c r="D2024" t="s">
        <v>17620</v>
      </c>
      <c r="E2024">
        <f>_xlfn.IFNA(VLOOKUP($F2024,지역분류!$C$2:$D$5,2,0),0)</f>
        <v>2</v>
      </c>
      <c r="F2024" t="str">
        <f>_xlfn.IFNA(INDEX(지역분류!$G$2:$G$21,MATCH($J2024,지역분류!$H$2:$H$21,0)),"테마여행")</f>
        <v>동부</v>
      </c>
      <c r="G2024" t="s">
        <v>392</v>
      </c>
      <c r="H2024" t="s">
        <v>393</v>
      </c>
      <c r="I2024" t="s">
        <v>607</v>
      </c>
      <c r="J2024" t="s">
        <v>608</v>
      </c>
      <c r="K2024" t="s">
        <v>17621</v>
      </c>
      <c r="L2024" t="s">
        <v>17622</v>
      </c>
      <c r="M2024" t="s">
        <v>17623</v>
      </c>
      <c r="N2024" t="s">
        <v>17624</v>
      </c>
      <c r="O2024">
        <v>33.508118000000003</v>
      </c>
      <c r="P2024">
        <v>126.967026</v>
      </c>
      <c r="R2024" t="s">
        <v>17625</v>
      </c>
      <c r="S2024" t="s">
        <v>17620</v>
      </c>
      <c r="T2024" t="s">
        <v>17626</v>
      </c>
      <c r="U2024" t="s">
        <v>17627</v>
      </c>
    </row>
    <row r="2025" spans="1:21" x14ac:dyDescent="0.3">
      <c r="A2025" t="s">
        <v>17628</v>
      </c>
      <c r="B2025" t="s">
        <v>165</v>
      </c>
      <c r="C2025" t="s">
        <v>166</v>
      </c>
      <c r="D2025" t="s">
        <v>17629</v>
      </c>
      <c r="E2025">
        <f>_xlfn.IFNA(VLOOKUP($F2025,지역분류!$C$2:$D$5,2,0),0)</f>
        <v>2</v>
      </c>
      <c r="F2025" t="str">
        <f>_xlfn.IFNA(INDEX(지역분류!$G$2:$G$21,MATCH($J2025,지역분류!$H$2:$H$21,0)),"테마여행")</f>
        <v>동부</v>
      </c>
      <c r="G2025" t="s">
        <v>392</v>
      </c>
      <c r="H2025" t="s">
        <v>393</v>
      </c>
      <c r="I2025" t="s">
        <v>607</v>
      </c>
      <c r="J2025" t="s">
        <v>608</v>
      </c>
      <c r="K2025" t="s">
        <v>17630</v>
      </c>
      <c r="L2025" t="s">
        <v>17631</v>
      </c>
      <c r="M2025" t="s">
        <v>17632</v>
      </c>
      <c r="N2025" t="s">
        <v>17633</v>
      </c>
      <c r="O2025">
        <v>33.513749500000003</v>
      </c>
      <c r="P2025">
        <v>126.95716160000001</v>
      </c>
      <c r="R2025" t="s">
        <v>17634</v>
      </c>
      <c r="S2025" t="s">
        <v>17629</v>
      </c>
      <c r="T2025" t="s">
        <v>17635</v>
      </c>
      <c r="U2025" t="s">
        <v>17636</v>
      </c>
    </row>
    <row r="2026" spans="1:21" x14ac:dyDescent="0.3">
      <c r="A2026" t="s">
        <v>17637</v>
      </c>
      <c r="B2026" t="s">
        <v>74</v>
      </c>
      <c r="C2026" t="s">
        <v>75</v>
      </c>
      <c r="D2026" t="s">
        <v>17638</v>
      </c>
      <c r="E2026">
        <f>_xlfn.IFNA(VLOOKUP($F2026,지역분류!$C$2:$D$5,2,0),0)</f>
        <v>2</v>
      </c>
      <c r="F2026" t="str">
        <f>_xlfn.IFNA(INDEX(지역분류!$G$2:$G$21,MATCH($J2026,지역분류!$H$2:$H$21,0)),"테마여행")</f>
        <v>동부</v>
      </c>
      <c r="G2026" t="s">
        <v>392</v>
      </c>
      <c r="H2026" t="s">
        <v>393</v>
      </c>
      <c r="I2026" t="s">
        <v>607</v>
      </c>
      <c r="J2026" t="s">
        <v>608</v>
      </c>
      <c r="K2026" t="s">
        <v>8811</v>
      </c>
      <c r="L2026" t="s">
        <v>8812</v>
      </c>
      <c r="M2026" t="s">
        <v>17639</v>
      </c>
      <c r="N2026" t="s">
        <v>17640</v>
      </c>
      <c r="O2026">
        <v>33.503319099999999</v>
      </c>
      <c r="P2026">
        <v>126.95567749999999</v>
      </c>
      <c r="R2026" t="s">
        <v>17641</v>
      </c>
      <c r="S2026" t="s">
        <v>17638</v>
      </c>
      <c r="T2026" t="s">
        <v>17642</v>
      </c>
      <c r="U2026" t="s">
        <v>17643</v>
      </c>
    </row>
    <row r="2027" spans="1:21" x14ac:dyDescent="0.3">
      <c r="A2027" t="s">
        <v>17644</v>
      </c>
      <c r="B2027" t="s">
        <v>74</v>
      </c>
      <c r="C2027" t="s">
        <v>75</v>
      </c>
      <c r="D2027" t="s">
        <v>17645</v>
      </c>
      <c r="E2027">
        <f>_xlfn.IFNA(VLOOKUP($F2027,지역분류!$C$2:$D$5,2,0),0)</f>
        <v>2</v>
      </c>
      <c r="F2027" t="str">
        <f>_xlfn.IFNA(INDEX(지역분류!$G$2:$G$21,MATCH($J2027,지역분류!$H$2:$H$21,0)),"테마여행")</f>
        <v>동부</v>
      </c>
      <c r="G2027" t="s">
        <v>54</v>
      </c>
      <c r="H2027" t="s">
        <v>55</v>
      </c>
      <c r="I2027" t="s">
        <v>187</v>
      </c>
      <c r="J2027" t="s">
        <v>188</v>
      </c>
      <c r="K2027" t="s">
        <v>17646</v>
      </c>
      <c r="L2027" t="s">
        <v>17647</v>
      </c>
      <c r="M2027" t="s">
        <v>17648</v>
      </c>
      <c r="N2027" t="s">
        <v>17649</v>
      </c>
      <c r="O2027">
        <v>33.461021600000002</v>
      </c>
      <c r="P2027">
        <v>126.9343367</v>
      </c>
      <c r="Q2027" t="s">
        <v>5411</v>
      </c>
      <c r="R2027" t="s">
        <v>17650</v>
      </c>
      <c r="S2027" t="s">
        <v>17645</v>
      </c>
      <c r="T2027" t="s">
        <v>17651</v>
      </c>
      <c r="U2027" t="s">
        <v>17652</v>
      </c>
    </row>
    <row r="2028" spans="1:21" x14ac:dyDescent="0.3">
      <c r="A2028" t="s">
        <v>17653</v>
      </c>
      <c r="B2028" t="s">
        <v>165</v>
      </c>
      <c r="C2028" t="s">
        <v>166</v>
      </c>
      <c r="D2028" t="s">
        <v>17654</v>
      </c>
      <c r="E2028">
        <f>_xlfn.IFNA(VLOOKUP($F2028,지역분류!$C$2:$D$5,2,0),0)</f>
        <v>2</v>
      </c>
      <c r="F2028" t="str">
        <f>_xlfn.IFNA(INDEX(지역분류!$G$2:$G$21,MATCH($J2028,지역분류!$H$2:$H$21,0)),"테마여행")</f>
        <v>동부</v>
      </c>
      <c r="G2028" t="s">
        <v>392</v>
      </c>
      <c r="H2028" t="s">
        <v>393</v>
      </c>
      <c r="I2028" t="s">
        <v>607</v>
      </c>
      <c r="J2028" t="s">
        <v>608</v>
      </c>
      <c r="K2028" t="s">
        <v>17655</v>
      </c>
      <c r="L2028" t="s">
        <v>17656</v>
      </c>
      <c r="M2028" t="s">
        <v>17657</v>
      </c>
      <c r="N2028" t="s">
        <v>17658</v>
      </c>
      <c r="O2028">
        <v>33.519739999999999</v>
      </c>
      <c r="P2028">
        <v>126.95851999999999</v>
      </c>
      <c r="Q2028" t="s">
        <v>5411</v>
      </c>
      <c r="R2028" t="s">
        <v>17659</v>
      </c>
      <c r="S2028" t="s">
        <v>17654</v>
      </c>
      <c r="T2028" t="s">
        <v>17660</v>
      </c>
      <c r="U2028" t="s">
        <v>17661</v>
      </c>
    </row>
    <row r="2029" spans="1:21" x14ac:dyDescent="0.3">
      <c r="A2029" t="s">
        <v>17662</v>
      </c>
      <c r="B2029" t="s">
        <v>74</v>
      </c>
      <c r="C2029" t="s">
        <v>75</v>
      </c>
      <c r="D2029" t="s">
        <v>17663</v>
      </c>
      <c r="E2029">
        <f>_xlfn.IFNA(VLOOKUP($F2029,지역분류!$C$2:$D$5,2,0),0)</f>
        <v>2</v>
      </c>
      <c r="F2029" t="str">
        <f>_xlfn.IFNA(INDEX(지역분류!$G$2:$G$21,MATCH($J2029,지역분류!$H$2:$H$21,0)),"테마여행")</f>
        <v>동부</v>
      </c>
      <c r="G2029" t="s">
        <v>392</v>
      </c>
      <c r="H2029" t="s">
        <v>393</v>
      </c>
      <c r="I2029" t="s">
        <v>607</v>
      </c>
      <c r="J2029" t="s">
        <v>608</v>
      </c>
      <c r="K2029" t="s">
        <v>17664</v>
      </c>
      <c r="L2029" t="s">
        <v>17665</v>
      </c>
      <c r="M2029" t="s">
        <v>17666</v>
      </c>
      <c r="N2029" t="s">
        <v>17667</v>
      </c>
      <c r="O2029">
        <v>33.521484000000001</v>
      </c>
      <c r="P2029">
        <v>126.95735999999999</v>
      </c>
      <c r="R2029" t="s">
        <v>17668</v>
      </c>
      <c r="S2029" t="s">
        <v>17663</v>
      </c>
      <c r="T2029" t="s">
        <v>17669</v>
      </c>
      <c r="U2029" t="s">
        <v>17670</v>
      </c>
    </row>
    <row r="2030" spans="1:21" x14ac:dyDescent="0.3">
      <c r="A2030" t="s">
        <v>17671</v>
      </c>
      <c r="B2030" t="s">
        <v>74</v>
      </c>
      <c r="C2030" t="s">
        <v>75</v>
      </c>
      <c r="D2030" t="s">
        <v>17672</v>
      </c>
      <c r="E2030">
        <f>_xlfn.IFNA(VLOOKUP($F2030,지역분류!$C$2:$D$5,2,0),0)</f>
        <v>2</v>
      </c>
      <c r="F2030" t="str">
        <f>_xlfn.IFNA(INDEX(지역분류!$G$2:$G$21,MATCH($J2030,지역분류!$H$2:$H$21,0)),"테마여행")</f>
        <v>동부</v>
      </c>
      <c r="G2030" t="s">
        <v>392</v>
      </c>
      <c r="H2030" t="s">
        <v>393</v>
      </c>
      <c r="I2030" t="s">
        <v>607</v>
      </c>
      <c r="J2030" t="s">
        <v>608</v>
      </c>
      <c r="K2030" t="s">
        <v>17673</v>
      </c>
      <c r="L2030" t="s">
        <v>17674</v>
      </c>
      <c r="M2030" t="s">
        <v>17675</v>
      </c>
      <c r="N2030" t="s">
        <v>17676</v>
      </c>
      <c r="O2030">
        <v>33.523594000000003</v>
      </c>
      <c r="P2030">
        <v>126.95492</v>
      </c>
      <c r="R2030" t="s">
        <v>17677</v>
      </c>
      <c r="S2030" t="s">
        <v>17672</v>
      </c>
      <c r="T2030" t="s">
        <v>17678</v>
      </c>
      <c r="U2030" t="s">
        <v>17679</v>
      </c>
    </row>
    <row r="2031" spans="1:21" x14ac:dyDescent="0.3">
      <c r="A2031" t="s">
        <v>17680</v>
      </c>
      <c r="B2031" t="s">
        <v>14</v>
      </c>
      <c r="C2031" t="s">
        <v>15</v>
      </c>
      <c r="D2031" t="s">
        <v>17681</v>
      </c>
      <c r="E2031">
        <f>_xlfn.IFNA(VLOOKUP($F2031,지역분류!$C$2:$D$5,2,0),0)</f>
        <v>2</v>
      </c>
      <c r="F2031" t="str">
        <f>_xlfn.IFNA(INDEX(지역분류!$G$2:$G$21,MATCH($J2031,지역분류!$H$2:$H$21,0)),"테마여행")</f>
        <v>동부</v>
      </c>
      <c r="G2031" t="s">
        <v>392</v>
      </c>
      <c r="H2031" t="s">
        <v>393</v>
      </c>
      <c r="I2031" t="s">
        <v>607</v>
      </c>
      <c r="J2031" t="s">
        <v>608</v>
      </c>
      <c r="K2031" t="s">
        <v>17682</v>
      </c>
      <c r="L2031" t="s">
        <v>17683</v>
      </c>
      <c r="M2031" t="s">
        <v>17684</v>
      </c>
      <c r="N2031" t="s">
        <v>17685</v>
      </c>
      <c r="O2031">
        <v>33.508296999999999</v>
      </c>
      <c r="P2031">
        <v>126.95398</v>
      </c>
      <c r="R2031" t="s">
        <v>17686</v>
      </c>
      <c r="S2031" t="s">
        <v>17681</v>
      </c>
      <c r="T2031" t="s">
        <v>17687</v>
      </c>
      <c r="U2031" t="s">
        <v>17688</v>
      </c>
    </row>
    <row r="2032" spans="1:21" x14ac:dyDescent="0.3">
      <c r="A2032" t="s">
        <v>17689</v>
      </c>
      <c r="B2032" t="s">
        <v>74</v>
      </c>
      <c r="C2032" t="s">
        <v>75</v>
      </c>
      <c r="D2032" t="s">
        <v>17690</v>
      </c>
      <c r="E2032">
        <f>_xlfn.IFNA(VLOOKUP($F2032,지역분류!$C$2:$D$5,2,0),0)</f>
        <v>2</v>
      </c>
      <c r="F2032" t="str">
        <f>_xlfn.IFNA(INDEX(지역분류!$G$2:$G$21,MATCH($J2032,지역분류!$H$2:$H$21,0)),"테마여행")</f>
        <v>동부</v>
      </c>
      <c r="G2032" t="s">
        <v>392</v>
      </c>
      <c r="H2032" t="s">
        <v>393</v>
      </c>
      <c r="I2032" t="s">
        <v>607</v>
      </c>
      <c r="J2032" t="s">
        <v>608</v>
      </c>
      <c r="K2032" t="s">
        <v>17691</v>
      </c>
      <c r="L2032" t="s">
        <v>17692</v>
      </c>
      <c r="M2032" t="s">
        <v>17693</v>
      </c>
      <c r="N2032" t="s">
        <v>17694</v>
      </c>
      <c r="O2032">
        <v>33.503319099999999</v>
      </c>
      <c r="P2032">
        <v>126.95567749999999</v>
      </c>
      <c r="R2032" t="s">
        <v>17695</v>
      </c>
      <c r="S2032" t="s">
        <v>17690</v>
      </c>
      <c r="T2032" t="s">
        <v>17696</v>
      </c>
      <c r="U2032" t="s">
        <v>17697</v>
      </c>
    </row>
    <row r="2033" spans="1:21" x14ac:dyDescent="0.3">
      <c r="A2033" t="s">
        <v>17698</v>
      </c>
      <c r="B2033" t="s">
        <v>74</v>
      </c>
      <c r="C2033" t="s">
        <v>75</v>
      </c>
      <c r="D2033" t="s">
        <v>17699</v>
      </c>
      <c r="E2033">
        <f>_xlfn.IFNA(VLOOKUP($F2033,지역분류!$C$2:$D$5,2,0),0)</f>
        <v>2</v>
      </c>
      <c r="F2033" t="str">
        <f>_xlfn.IFNA(INDEX(지역분류!$G$2:$G$21,MATCH($J2033,지역분류!$H$2:$H$21,0)),"테마여행")</f>
        <v>동부</v>
      </c>
      <c r="G2033" t="s">
        <v>392</v>
      </c>
      <c r="H2033" t="s">
        <v>393</v>
      </c>
      <c r="I2033" t="s">
        <v>607</v>
      </c>
      <c r="J2033" t="s">
        <v>608</v>
      </c>
      <c r="K2033" t="s">
        <v>17700</v>
      </c>
      <c r="L2033" t="s">
        <v>17701</v>
      </c>
      <c r="M2033" t="s">
        <v>17702</v>
      </c>
      <c r="N2033" t="s">
        <v>17703</v>
      </c>
      <c r="O2033">
        <v>33.519840000000002</v>
      </c>
      <c r="P2033">
        <v>126.94976</v>
      </c>
      <c r="R2033" t="s">
        <v>17704</v>
      </c>
      <c r="S2033" t="s">
        <v>17699</v>
      </c>
      <c r="T2033" t="s">
        <v>17705</v>
      </c>
      <c r="U2033" t="s">
        <v>17706</v>
      </c>
    </row>
    <row r="2034" spans="1:21" x14ac:dyDescent="0.3">
      <c r="A2034" t="s">
        <v>17707</v>
      </c>
      <c r="B2034" t="s">
        <v>74</v>
      </c>
      <c r="C2034" t="s">
        <v>75</v>
      </c>
      <c r="D2034" t="s">
        <v>17708</v>
      </c>
      <c r="E2034">
        <f>_xlfn.IFNA(VLOOKUP($F2034,지역분류!$C$2:$D$5,2,0),0)</f>
        <v>2</v>
      </c>
      <c r="F2034" t="str">
        <f>_xlfn.IFNA(INDEX(지역분류!$G$2:$G$21,MATCH($J2034,지역분류!$H$2:$H$21,0)),"테마여행")</f>
        <v>동부</v>
      </c>
      <c r="G2034" t="s">
        <v>392</v>
      </c>
      <c r="H2034" t="s">
        <v>393</v>
      </c>
      <c r="I2034" t="s">
        <v>607</v>
      </c>
      <c r="J2034" t="s">
        <v>608</v>
      </c>
      <c r="K2034" t="s">
        <v>17709</v>
      </c>
      <c r="L2034" t="s">
        <v>17710</v>
      </c>
      <c r="M2034" t="s">
        <v>17711</v>
      </c>
      <c r="N2034" t="s">
        <v>17712</v>
      </c>
      <c r="O2034">
        <v>33.514522999999997</v>
      </c>
      <c r="P2034">
        <v>126.94902999999999</v>
      </c>
      <c r="R2034" t="s">
        <v>17713</v>
      </c>
      <c r="S2034" t="s">
        <v>17708</v>
      </c>
      <c r="T2034" t="s">
        <v>17714</v>
      </c>
      <c r="U2034" t="s">
        <v>17715</v>
      </c>
    </row>
    <row r="2035" spans="1:21" x14ac:dyDescent="0.3">
      <c r="A2035" t="s">
        <v>17716</v>
      </c>
      <c r="B2035" t="s">
        <v>74</v>
      </c>
      <c r="C2035" t="s">
        <v>75</v>
      </c>
      <c r="D2035" t="s">
        <v>17717</v>
      </c>
      <c r="E2035">
        <f>_xlfn.IFNA(VLOOKUP($F2035,지역분류!$C$2:$D$5,2,0),0)</f>
        <v>2</v>
      </c>
      <c r="F2035" t="str">
        <f>_xlfn.IFNA(INDEX(지역분류!$G$2:$G$21,MATCH($J2035,지역분류!$H$2:$H$21,0)),"테마여행")</f>
        <v>동부</v>
      </c>
      <c r="G2035" t="s">
        <v>392</v>
      </c>
      <c r="H2035" t="s">
        <v>393</v>
      </c>
      <c r="I2035" t="s">
        <v>607</v>
      </c>
      <c r="J2035" t="s">
        <v>608</v>
      </c>
      <c r="K2035" t="s">
        <v>17718</v>
      </c>
      <c r="L2035" t="s">
        <v>17719</v>
      </c>
      <c r="M2035" t="s">
        <v>17720</v>
      </c>
      <c r="N2035" t="s">
        <v>17721</v>
      </c>
      <c r="O2035">
        <v>33.512282999999996</v>
      </c>
      <c r="P2035">
        <v>126.94488</v>
      </c>
      <c r="R2035" t="s">
        <v>17722</v>
      </c>
      <c r="S2035" t="s">
        <v>17717</v>
      </c>
      <c r="T2035" t="s">
        <v>17723</v>
      </c>
      <c r="U2035" t="s">
        <v>17724</v>
      </c>
    </row>
    <row r="2036" spans="1:21" x14ac:dyDescent="0.3">
      <c r="A2036" t="s">
        <v>17725</v>
      </c>
      <c r="B2036" t="s">
        <v>74</v>
      </c>
      <c r="C2036" t="s">
        <v>75</v>
      </c>
      <c r="D2036" t="s">
        <v>17726</v>
      </c>
      <c r="E2036">
        <f>_xlfn.IFNA(VLOOKUP($F2036,지역분류!$C$2:$D$5,2,0),0)</f>
        <v>2</v>
      </c>
      <c r="F2036" t="str">
        <f>_xlfn.IFNA(INDEX(지역분류!$G$2:$G$21,MATCH($J2036,지역분류!$H$2:$H$21,0)),"테마여행")</f>
        <v>동부</v>
      </c>
      <c r="G2036" t="s">
        <v>392</v>
      </c>
      <c r="H2036" t="s">
        <v>393</v>
      </c>
      <c r="I2036" t="s">
        <v>607</v>
      </c>
      <c r="J2036" t="s">
        <v>608</v>
      </c>
      <c r="K2036" t="s">
        <v>17727</v>
      </c>
      <c r="L2036" t="s">
        <v>17728</v>
      </c>
      <c r="M2036" t="s">
        <v>17729</v>
      </c>
      <c r="N2036" t="s">
        <v>17730</v>
      </c>
      <c r="O2036">
        <v>33.508544999999998</v>
      </c>
      <c r="P2036">
        <v>126.94377</v>
      </c>
      <c r="Q2036" t="s">
        <v>5411</v>
      </c>
      <c r="R2036" t="s">
        <v>17731</v>
      </c>
      <c r="S2036" t="s">
        <v>17726</v>
      </c>
      <c r="T2036" t="s">
        <v>17732</v>
      </c>
      <c r="U2036" t="s">
        <v>17733</v>
      </c>
    </row>
    <row r="2037" spans="1:21" x14ac:dyDescent="0.3">
      <c r="A2037" t="s">
        <v>17734</v>
      </c>
      <c r="B2037" t="s">
        <v>74</v>
      </c>
      <c r="C2037" t="s">
        <v>75</v>
      </c>
      <c r="D2037" t="s">
        <v>17735</v>
      </c>
      <c r="E2037">
        <f>_xlfn.IFNA(VLOOKUP($F2037,지역분류!$C$2:$D$5,2,0),0)</f>
        <v>2</v>
      </c>
      <c r="F2037" t="str">
        <f>_xlfn.IFNA(INDEX(지역분류!$G$2:$G$21,MATCH($J2037,지역분류!$H$2:$H$21,0)),"테마여행")</f>
        <v>동부</v>
      </c>
      <c r="G2037" t="s">
        <v>392</v>
      </c>
      <c r="H2037" t="s">
        <v>393</v>
      </c>
      <c r="I2037" t="s">
        <v>607</v>
      </c>
      <c r="J2037" t="s">
        <v>608</v>
      </c>
      <c r="K2037" t="s">
        <v>17736</v>
      </c>
      <c r="L2037" t="s">
        <v>17736</v>
      </c>
      <c r="M2037" t="s">
        <v>17737</v>
      </c>
      <c r="N2037" t="s">
        <v>17738</v>
      </c>
      <c r="O2037">
        <v>33.502246999999997</v>
      </c>
      <c r="P2037">
        <v>126.943825</v>
      </c>
      <c r="R2037" t="s">
        <v>17739</v>
      </c>
      <c r="S2037" t="s">
        <v>17735</v>
      </c>
      <c r="T2037" t="s">
        <v>17740</v>
      </c>
      <c r="U2037" t="s">
        <v>17741</v>
      </c>
    </row>
    <row r="2038" spans="1:21" x14ac:dyDescent="0.3">
      <c r="A2038" t="s">
        <v>17742</v>
      </c>
      <c r="B2038" t="s">
        <v>74</v>
      </c>
      <c r="C2038" t="s">
        <v>75</v>
      </c>
      <c r="D2038" t="s">
        <v>17743</v>
      </c>
      <c r="E2038">
        <f>_xlfn.IFNA(VLOOKUP($F2038,지역분류!$C$2:$D$5,2,0),0)</f>
        <v>2</v>
      </c>
      <c r="F2038" t="str">
        <f>_xlfn.IFNA(INDEX(지역분류!$G$2:$G$21,MATCH($J2038,지역분류!$H$2:$H$21,0)),"테마여행")</f>
        <v>동부</v>
      </c>
      <c r="G2038" t="s">
        <v>392</v>
      </c>
      <c r="H2038" t="s">
        <v>393</v>
      </c>
      <c r="I2038" t="s">
        <v>607</v>
      </c>
      <c r="J2038" t="s">
        <v>608</v>
      </c>
      <c r="K2038" t="s">
        <v>17744</v>
      </c>
      <c r="L2038" t="s">
        <v>17744</v>
      </c>
      <c r="M2038" t="s">
        <v>17745</v>
      </c>
      <c r="N2038" t="s">
        <v>17746</v>
      </c>
      <c r="O2038">
        <v>33.501891999999998</v>
      </c>
      <c r="P2038">
        <v>126.94387</v>
      </c>
      <c r="R2038" t="s">
        <v>17747</v>
      </c>
      <c r="S2038" t="s">
        <v>17743</v>
      </c>
      <c r="T2038" t="s">
        <v>17748</v>
      </c>
      <c r="U2038" t="s">
        <v>17749</v>
      </c>
    </row>
    <row r="2039" spans="1:21" x14ac:dyDescent="0.3">
      <c r="A2039" t="s">
        <v>17750</v>
      </c>
      <c r="B2039" t="s">
        <v>74</v>
      </c>
      <c r="C2039" t="s">
        <v>75</v>
      </c>
      <c r="D2039" t="s">
        <v>17751</v>
      </c>
      <c r="E2039">
        <f>_xlfn.IFNA(VLOOKUP($F2039,지역분류!$C$2:$D$5,2,0),0)</f>
        <v>2</v>
      </c>
      <c r="F2039" t="str">
        <f>_xlfn.IFNA(INDEX(지역분류!$G$2:$G$21,MATCH($J2039,지역분류!$H$2:$H$21,0)),"테마여행")</f>
        <v>동부</v>
      </c>
      <c r="G2039" t="s">
        <v>392</v>
      </c>
      <c r="H2039" t="s">
        <v>393</v>
      </c>
      <c r="I2039" t="s">
        <v>607</v>
      </c>
      <c r="J2039" t="s">
        <v>608</v>
      </c>
      <c r="K2039" t="s">
        <v>17752</v>
      </c>
      <c r="L2039" t="s">
        <v>17753</v>
      </c>
      <c r="M2039" t="s">
        <v>17754</v>
      </c>
      <c r="N2039" t="s">
        <v>17755</v>
      </c>
      <c r="O2039">
        <v>33.519539999999999</v>
      </c>
      <c r="P2039">
        <v>126.94941</v>
      </c>
      <c r="R2039" t="s">
        <v>17756</v>
      </c>
      <c r="S2039" t="s">
        <v>17751</v>
      </c>
      <c r="T2039" t="s">
        <v>17757</v>
      </c>
      <c r="U2039" t="s">
        <v>17758</v>
      </c>
    </row>
    <row r="2040" spans="1:21" x14ac:dyDescent="0.3">
      <c r="A2040" t="s">
        <v>17759</v>
      </c>
      <c r="B2040" t="s">
        <v>165</v>
      </c>
      <c r="C2040" t="s">
        <v>166</v>
      </c>
      <c r="D2040" t="s">
        <v>17760</v>
      </c>
      <c r="E2040">
        <f>_xlfn.IFNA(VLOOKUP($F2040,지역분류!$C$2:$D$5,2,0),0)</f>
        <v>1</v>
      </c>
      <c r="F2040" t="str">
        <f>_xlfn.IFNA(INDEX(지역분류!$G$2:$G$21,MATCH($J2040,지역분류!$H$2:$H$21,0)),"테마여행")</f>
        <v>북부</v>
      </c>
      <c r="G2040" t="s">
        <v>17</v>
      </c>
      <c r="H2040" t="s">
        <v>18</v>
      </c>
      <c r="I2040" t="s">
        <v>30</v>
      </c>
      <c r="J2040" t="s">
        <v>31</v>
      </c>
      <c r="K2040" t="s">
        <v>17761</v>
      </c>
      <c r="L2040" t="s">
        <v>17762</v>
      </c>
      <c r="M2040" t="s">
        <v>6634</v>
      </c>
      <c r="N2040" t="s">
        <v>17763</v>
      </c>
      <c r="O2040">
        <v>33.495789899999998</v>
      </c>
      <c r="P2040">
        <v>126.440455</v>
      </c>
      <c r="R2040" t="s">
        <v>17764</v>
      </c>
      <c r="S2040" t="s">
        <v>17765</v>
      </c>
      <c r="T2040" t="s">
        <v>17766</v>
      </c>
      <c r="U2040" t="s">
        <v>17767</v>
      </c>
    </row>
    <row r="2041" spans="1:21" x14ac:dyDescent="0.3">
      <c r="A2041" t="s">
        <v>17768</v>
      </c>
      <c r="B2041" t="s">
        <v>165</v>
      </c>
      <c r="C2041" t="s">
        <v>166</v>
      </c>
      <c r="D2041" t="s">
        <v>17769</v>
      </c>
      <c r="E2041">
        <f>_xlfn.IFNA(VLOOKUP($F2041,지역분류!$C$2:$D$5,2,0),0)</f>
        <v>1</v>
      </c>
      <c r="F2041" t="str">
        <f>_xlfn.IFNA(INDEX(지역분류!$G$2:$G$21,MATCH($J2041,지역분류!$H$2:$H$21,0)),"테마여행")</f>
        <v>북부</v>
      </c>
      <c r="G2041" t="s">
        <v>17</v>
      </c>
      <c r="H2041" t="s">
        <v>18</v>
      </c>
      <c r="I2041" t="s">
        <v>30</v>
      </c>
      <c r="J2041" t="s">
        <v>31</v>
      </c>
      <c r="K2041" t="s">
        <v>17770</v>
      </c>
      <c r="L2041" t="s">
        <v>17771</v>
      </c>
      <c r="M2041" t="s">
        <v>17772</v>
      </c>
      <c r="N2041" t="s">
        <v>17773</v>
      </c>
      <c r="O2041">
        <v>33.494644000000001</v>
      </c>
      <c r="P2041">
        <v>126.4396</v>
      </c>
      <c r="Q2041" t="s">
        <v>17774</v>
      </c>
      <c r="R2041" t="s">
        <v>17775</v>
      </c>
      <c r="S2041" t="s">
        <v>17776</v>
      </c>
      <c r="T2041" t="s">
        <v>17777</v>
      </c>
      <c r="U2041" t="s">
        <v>17778</v>
      </c>
    </row>
    <row r="2042" spans="1:21" x14ac:dyDescent="0.3">
      <c r="A2042" t="s">
        <v>17779</v>
      </c>
      <c r="B2042" t="s">
        <v>2920</v>
      </c>
      <c r="C2042" t="s">
        <v>2921</v>
      </c>
      <c r="D2042" t="s">
        <v>17780</v>
      </c>
      <c r="E2042">
        <f>_xlfn.IFNA(VLOOKUP($F2042,지역분류!$C$2:$D$5,2,0),0)</f>
        <v>1</v>
      </c>
      <c r="F2042" t="str">
        <f>_xlfn.IFNA(INDEX(지역분류!$G$2:$G$21,MATCH($J2042,지역분류!$H$2:$H$21,0)),"테마여행")</f>
        <v>북부</v>
      </c>
      <c r="G2042" t="s">
        <v>392</v>
      </c>
      <c r="H2042" t="s">
        <v>393</v>
      </c>
      <c r="I2042" t="s">
        <v>424</v>
      </c>
      <c r="J2042" t="s">
        <v>42073</v>
      </c>
      <c r="K2042" t="s">
        <v>17781</v>
      </c>
      <c r="L2042" t="s">
        <v>17781</v>
      </c>
      <c r="M2042" t="s">
        <v>17782</v>
      </c>
      <c r="N2042" t="s">
        <v>17783</v>
      </c>
      <c r="O2042">
        <v>33.956800000000001</v>
      </c>
      <c r="P2042">
        <v>126.29780599999999</v>
      </c>
      <c r="R2042" t="s">
        <v>72</v>
      </c>
      <c r="S2042" t="s">
        <v>17784</v>
      </c>
      <c r="T2042" t="s">
        <v>17785</v>
      </c>
      <c r="U2042" t="s">
        <v>17786</v>
      </c>
    </row>
    <row r="2043" spans="1:21" x14ac:dyDescent="0.3">
      <c r="A2043" t="s">
        <v>17787</v>
      </c>
      <c r="B2043" t="s">
        <v>2920</v>
      </c>
      <c r="C2043" t="s">
        <v>2921</v>
      </c>
      <c r="D2043" t="s">
        <v>17788</v>
      </c>
      <c r="E2043">
        <f>_xlfn.IFNA(VLOOKUP($F2043,지역분류!$C$2:$D$5,2,0),0)</f>
        <v>1</v>
      </c>
      <c r="F2043" t="str">
        <f>_xlfn.IFNA(INDEX(지역분류!$G$2:$G$21,MATCH($J2043,지역분류!$H$2:$H$21,0)),"테마여행")</f>
        <v>북부</v>
      </c>
      <c r="G2043" t="s">
        <v>392</v>
      </c>
      <c r="H2043" t="s">
        <v>393</v>
      </c>
      <c r="I2043" t="s">
        <v>424</v>
      </c>
      <c r="J2043" t="s">
        <v>42073</v>
      </c>
      <c r="K2043" t="s">
        <v>17789</v>
      </c>
      <c r="L2043" t="s">
        <v>17789</v>
      </c>
      <c r="M2043" t="s">
        <v>17790</v>
      </c>
      <c r="N2043" t="s">
        <v>17791</v>
      </c>
      <c r="O2043">
        <v>33.946086999999999</v>
      </c>
      <c r="P2043">
        <v>126.33401000000001</v>
      </c>
      <c r="R2043" t="s">
        <v>17792</v>
      </c>
      <c r="S2043" t="s">
        <v>17793</v>
      </c>
      <c r="T2043" t="s">
        <v>17794</v>
      </c>
      <c r="U2043" t="s">
        <v>17795</v>
      </c>
    </row>
    <row r="2044" spans="1:21" x14ac:dyDescent="0.3">
      <c r="A2044" t="s">
        <v>17796</v>
      </c>
      <c r="B2044" t="s">
        <v>2920</v>
      </c>
      <c r="C2044" t="s">
        <v>2921</v>
      </c>
      <c r="D2044" t="s">
        <v>17797</v>
      </c>
      <c r="E2044">
        <f>_xlfn.IFNA(VLOOKUP($F2044,지역분류!$C$2:$D$5,2,0),0)</f>
        <v>2</v>
      </c>
      <c r="F2044" t="str">
        <f>_xlfn.IFNA(INDEX(지역분류!$G$2:$G$21,MATCH($J2044,지역분류!$H$2:$H$21,0)),"테마여행")</f>
        <v>동부</v>
      </c>
      <c r="G2044" t="s">
        <v>54</v>
      </c>
      <c r="H2044" t="s">
        <v>55</v>
      </c>
      <c r="I2044" t="s">
        <v>253</v>
      </c>
      <c r="J2044" t="s">
        <v>254</v>
      </c>
      <c r="K2044" t="s">
        <v>17798</v>
      </c>
      <c r="L2044" t="s">
        <v>17799</v>
      </c>
      <c r="M2044" t="s">
        <v>17800</v>
      </c>
      <c r="N2044" t="s">
        <v>17801</v>
      </c>
      <c r="O2044">
        <v>33.353959199999998</v>
      </c>
      <c r="P2044">
        <v>126.817669</v>
      </c>
      <c r="Q2044" t="s">
        <v>346</v>
      </c>
      <c r="R2044" t="s">
        <v>17802</v>
      </c>
      <c r="S2044" t="s">
        <v>17803</v>
      </c>
      <c r="T2044" t="s">
        <v>17804</v>
      </c>
      <c r="U2044" t="s">
        <v>17805</v>
      </c>
    </row>
    <row r="2045" spans="1:21" x14ac:dyDescent="0.3">
      <c r="A2045" t="s">
        <v>17806</v>
      </c>
      <c r="B2045" t="s">
        <v>2920</v>
      </c>
      <c r="C2045" t="s">
        <v>2921</v>
      </c>
      <c r="D2045" t="s">
        <v>17807</v>
      </c>
      <c r="E2045">
        <f>_xlfn.IFNA(VLOOKUP($F2045,지역분류!$C$2:$D$5,2,0),0)</f>
        <v>4</v>
      </c>
      <c r="F2045" t="str">
        <f>_xlfn.IFNA(INDEX(지역분류!$G$2:$G$21,MATCH($J2045,지역분류!$H$2:$H$21,0)),"테마여행")</f>
        <v>남부</v>
      </c>
      <c r="G2045" t="s">
        <v>54</v>
      </c>
      <c r="H2045" t="s">
        <v>55</v>
      </c>
      <c r="I2045" t="s">
        <v>843</v>
      </c>
      <c r="J2045" t="s">
        <v>844</v>
      </c>
      <c r="K2045" t="s">
        <v>17808</v>
      </c>
      <c r="L2045" t="s">
        <v>17809</v>
      </c>
      <c r="M2045" t="s">
        <v>17810</v>
      </c>
      <c r="N2045" t="s">
        <v>17811</v>
      </c>
      <c r="O2045">
        <v>33.252026000000001</v>
      </c>
      <c r="P2045">
        <v>126.40774</v>
      </c>
      <c r="R2045" t="s">
        <v>17812</v>
      </c>
      <c r="S2045" t="s">
        <v>17807</v>
      </c>
      <c r="T2045" t="s">
        <v>17813</v>
      </c>
      <c r="U2045" t="s">
        <v>17814</v>
      </c>
    </row>
    <row r="2046" spans="1:21" x14ac:dyDescent="0.3">
      <c r="A2046" t="s">
        <v>17815</v>
      </c>
      <c r="B2046" t="s">
        <v>2920</v>
      </c>
      <c r="C2046" t="s">
        <v>2921</v>
      </c>
      <c r="D2046" t="s">
        <v>17816</v>
      </c>
      <c r="E2046">
        <f>_xlfn.IFNA(VLOOKUP($F2046,지역분류!$C$2:$D$5,2,0),0)</f>
        <v>2</v>
      </c>
      <c r="F2046" t="str">
        <f>_xlfn.IFNA(INDEX(지역분류!$G$2:$G$21,MATCH($J2046,지역분류!$H$2:$H$21,0)),"테마여행")</f>
        <v>동부</v>
      </c>
      <c r="G2046" t="s">
        <v>17</v>
      </c>
      <c r="H2046" t="s">
        <v>18</v>
      </c>
      <c r="I2046" t="s">
        <v>111</v>
      </c>
      <c r="J2046" t="s">
        <v>112</v>
      </c>
      <c r="K2046" t="s">
        <v>17817</v>
      </c>
      <c r="L2046" t="s">
        <v>17818</v>
      </c>
      <c r="M2046" t="s">
        <v>17819</v>
      </c>
      <c r="N2046" t="s">
        <v>17820</v>
      </c>
      <c r="O2046">
        <v>33.471060000000001</v>
      </c>
      <c r="P2046">
        <v>126.78093</v>
      </c>
      <c r="Q2046" t="s">
        <v>7612</v>
      </c>
      <c r="R2046" t="s">
        <v>17821</v>
      </c>
      <c r="S2046" t="s">
        <v>17816</v>
      </c>
      <c r="T2046" t="s">
        <v>17822</v>
      </c>
      <c r="U2046" t="s">
        <v>17823</v>
      </c>
    </row>
    <row r="2047" spans="1:21" x14ac:dyDescent="0.3">
      <c r="A2047" t="s">
        <v>17824</v>
      </c>
      <c r="B2047" t="s">
        <v>2920</v>
      </c>
      <c r="C2047" t="s">
        <v>2921</v>
      </c>
      <c r="D2047" t="s">
        <v>17825</v>
      </c>
      <c r="E2047">
        <f>_xlfn.IFNA(VLOOKUP($F2047,지역분류!$C$2:$D$5,2,0),0)</f>
        <v>1</v>
      </c>
      <c r="F2047" t="str">
        <f>_xlfn.IFNA(INDEX(지역분류!$G$2:$G$21,MATCH($J2047,지역분류!$H$2:$H$21,0)),"테마여행")</f>
        <v>북부</v>
      </c>
      <c r="G2047" t="s">
        <v>17</v>
      </c>
      <c r="H2047" t="s">
        <v>18</v>
      </c>
      <c r="I2047" t="s">
        <v>42</v>
      </c>
      <c r="J2047" t="s">
        <v>43</v>
      </c>
      <c r="K2047" t="s">
        <v>17826</v>
      </c>
      <c r="L2047" t="s">
        <v>17826</v>
      </c>
      <c r="M2047" t="s">
        <v>17827</v>
      </c>
      <c r="N2047" t="s">
        <v>17828</v>
      </c>
      <c r="O2047">
        <v>33.543823000000003</v>
      </c>
      <c r="P2047">
        <v>126.63693000000001</v>
      </c>
      <c r="Q2047" t="s">
        <v>17829</v>
      </c>
      <c r="R2047" t="s">
        <v>72</v>
      </c>
      <c r="S2047" t="s">
        <v>17825</v>
      </c>
      <c r="T2047" t="s">
        <v>17830</v>
      </c>
      <c r="U2047" t="s">
        <v>17831</v>
      </c>
    </row>
    <row r="2048" spans="1:21" x14ac:dyDescent="0.3">
      <c r="A2048" t="s">
        <v>17832</v>
      </c>
      <c r="B2048" t="s">
        <v>165</v>
      </c>
      <c r="C2048" t="s">
        <v>166</v>
      </c>
      <c r="D2048" t="s">
        <v>17833</v>
      </c>
      <c r="E2048">
        <f>_xlfn.IFNA(VLOOKUP($F2048,지역분류!$C$2:$D$5,2,0),0)</f>
        <v>2</v>
      </c>
      <c r="F2048" t="str">
        <f>_xlfn.IFNA(INDEX(지역분류!$G$2:$G$21,MATCH($J2048,지역분류!$H$2:$H$21,0)),"테마여행")</f>
        <v>동부</v>
      </c>
      <c r="G2048" t="s">
        <v>54</v>
      </c>
      <c r="H2048" t="s">
        <v>55</v>
      </c>
      <c r="I2048" t="s">
        <v>253</v>
      </c>
      <c r="J2048" t="s">
        <v>254</v>
      </c>
      <c r="K2048" t="s">
        <v>17834</v>
      </c>
      <c r="L2048" t="s">
        <v>17835</v>
      </c>
      <c r="M2048" t="s">
        <v>17836</v>
      </c>
      <c r="N2048" t="s">
        <v>17837</v>
      </c>
      <c r="O2048">
        <v>33.316997999999998</v>
      </c>
      <c r="P2048">
        <v>126.828255</v>
      </c>
      <c r="R2048" t="s">
        <v>17838</v>
      </c>
      <c r="S2048" t="s">
        <v>17839</v>
      </c>
      <c r="T2048" t="s">
        <v>17840</v>
      </c>
      <c r="U2048" t="s">
        <v>17841</v>
      </c>
    </row>
    <row r="2049" spans="1:21" x14ac:dyDescent="0.3">
      <c r="A2049" t="s">
        <v>17842</v>
      </c>
      <c r="B2049" t="s">
        <v>165</v>
      </c>
      <c r="C2049" t="s">
        <v>166</v>
      </c>
      <c r="D2049" t="s">
        <v>17843</v>
      </c>
      <c r="E2049">
        <f>_xlfn.IFNA(VLOOKUP($F2049,지역분류!$C$2:$D$5,2,0),0)</f>
        <v>4</v>
      </c>
      <c r="F2049" t="str">
        <f>_xlfn.IFNA(INDEX(지역분류!$G$2:$G$21,MATCH($J2049,지역분류!$H$2:$H$21,0)),"테마여행")</f>
        <v>남부</v>
      </c>
      <c r="G2049" t="s">
        <v>54</v>
      </c>
      <c r="H2049" t="s">
        <v>55</v>
      </c>
      <c r="I2049" t="s">
        <v>69</v>
      </c>
      <c r="J2049" t="s">
        <v>70</v>
      </c>
      <c r="K2049" t="s">
        <v>17844</v>
      </c>
      <c r="L2049" t="s">
        <v>17845</v>
      </c>
      <c r="M2049" t="s">
        <v>14448</v>
      </c>
      <c r="N2049" t="s">
        <v>17846</v>
      </c>
      <c r="O2049">
        <v>33.2423359</v>
      </c>
      <c r="P2049">
        <v>126.60422629999999</v>
      </c>
      <c r="R2049" t="s">
        <v>17847</v>
      </c>
      <c r="S2049" t="s">
        <v>17848</v>
      </c>
      <c r="T2049" t="s">
        <v>17849</v>
      </c>
      <c r="U2049" t="s">
        <v>17850</v>
      </c>
    </row>
    <row r="2050" spans="1:21" x14ac:dyDescent="0.3">
      <c r="A2050" t="s">
        <v>17851</v>
      </c>
      <c r="B2050" t="s">
        <v>74</v>
      </c>
      <c r="C2050" t="s">
        <v>75</v>
      </c>
      <c r="D2050" t="s">
        <v>17852</v>
      </c>
      <c r="E2050">
        <f>_xlfn.IFNA(VLOOKUP($F2050,지역분류!$C$2:$D$5,2,0),0)</f>
        <v>4</v>
      </c>
      <c r="F2050" t="str">
        <f>_xlfn.IFNA(INDEX(지역분류!$G$2:$G$21,MATCH($J2050,지역분류!$H$2:$H$21,0)),"테마여행")</f>
        <v>남부</v>
      </c>
      <c r="G2050" t="s">
        <v>54</v>
      </c>
      <c r="H2050" t="s">
        <v>55</v>
      </c>
      <c r="I2050" t="s">
        <v>69</v>
      </c>
      <c r="J2050" t="s">
        <v>70</v>
      </c>
      <c r="K2050" t="s">
        <v>17853</v>
      </c>
      <c r="L2050" t="s">
        <v>17854</v>
      </c>
      <c r="M2050" t="s">
        <v>17855</v>
      </c>
      <c r="N2050" t="s">
        <v>17856</v>
      </c>
      <c r="O2050">
        <v>33.250526000000001</v>
      </c>
      <c r="P2050">
        <v>126.62090999999999</v>
      </c>
      <c r="Q2050" t="s">
        <v>5003</v>
      </c>
      <c r="R2050" t="s">
        <v>17857</v>
      </c>
      <c r="S2050" t="s">
        <v>17858</v>
      </c>
      <c r="T2050" t="s">
        <v>17859</v>
      </c>
      <c r="U2050" t="s">
        <v>17860</v>
      </c>
    </row>
    <row r="2051" spans="1:21" x14ac:dyDescent="0.3">
      <c r="A2051" t="s">
        <v>17861</v>
      </c>
      <c r="B2051" t="s">
        <v>74</v>
      </c>
      <c r="C2051" t="s">
        <v>75</v>
      </c>
      <c r="D2051" t="s">
        <v>17862</v>
      </c>
      <c r="E2051">
        <f>_xlfn.IFNA(VLOOKUP($F2051,지역분류!$C$2:$D$5,2,0),0)</f>
        <v>4</v>
      </c>
      <c r="F2051" t="str">
        <f>_xlfn.IFNA(INDEX(지역분류!$G$2:$G$21,MATCH($J2051,지역분류!$H$2:$H$21,0)),"테마여행")</f>
        <v>남부</v>
      </c>
      <c r="G2051" t="s">
        <v>54</v>
      </c>
      <c r="H2051" t="s">
        <v>55</v>
      </c>
      <c r="I2051" t="s">
        <v>69</v>
      </c>
      <c r="J2051" t="s">
        <v>70</v>
      </c>
      <c r="K2051" t="s">
        <v>17863</v>
      </c>
      <c r="L2051" t="s">
        <v>15860</v>
      </c>
      <c r="M2051" t="s">
        <v>17864</v>
      </c>
      <c r="N2051" t="s">
        <v>17865</v>
      </c>
      <c r="O2051">
        <v>33.236815999999997</v>
      </c>
      <c r="P2051">
        <v>126.437065</v>
      </c>
      <c r="Q2051" t="s">
        <v>3685</v>
      </c>
      <c r="R2051" t="s">
        <v>17866</v>
      </c>
      <c r="S2051" t="s">
        <v>17867</v>
      </c>
      <c r="T2051" t="s">
        <v>17868</v>
      </c>
      <c r="U2051" t="s">
        <v>17869</v>
      </c>
    </row>
    <row r="2052" spans="1:21" x14ac:dyDescent="0.3">
      <c r="A2052" t="s">
        <v>17870</v>
      </c>
      <c r="B2052" t="s">
        <v>165</v>
      </c>
      <c r="C2052" t="s">
        <v>166</v>
      </c>
      <c r="D2052" t="s">
        <v>17871</v>
      </c>
      <c r="E2052">
        <f>_xlfn.IFNA(VLOOKUP($F2052,지역분류!$C$2:$D$5,2,0),0)</f>
        <v>1</v>
      </c>
      <c r="F2052" t="str">
        <f>_xlfn.IFNA(INDEX(지역분류!$G$2:$G$21,MATCH($J2052,지역분류!$H$2:$H$21,0)),"테마여행")</f>
        <v>북부</v>
      </c>
      <c r="G2052" t="s">
        <v>17</v>
      </c>
      <c r="H2052" t="s">
        <v>18</v>
      </c>
      <c r="I2052" t="s">
        <v>30</v>
      </c>
      <c r="J2052" t="s">
        <v>31</v>
      </c>
      <c r="K2052" t="s">
        <v>17872</v>
      </c>
      <c r="L2052" t="s">
        <v>17873</v>
      </c>
      <c r="M2052" t="s">
        <v>550</v>
      </c>
      <c r="N2052" t="s">
        <v>17874</v>
      </c>
      <c r="O2052">
        <v>33.516199</v>
      </c>
      <c r="P2052">
        <v>126.5051476</v>
      </c>
      <c r="R2052" t="s">
        <v>17875</v>
      </c>
      <c r="S2052" t="s">
        <v>17876</v>
      </c>
      <c r="T2052" t="s">
        <v>17877</v>
      </c>
      <c r="U2052" t="s">
        <v>17878</v>
      </c>
    </row>
    <row r="2053" spans="1:21" x14ac:dyDescent="0.3">
      <c r="A2053" t="s">
        <v>17879</v>
      </c>
      <c r="B2053" t="s">
        <v>74</v>
      </c>
      <c r="C2053" t="s">
        <v>75</v>
      </c>
      <c r="D2053" t="s">
        <v>17880</v>
      </c>
      <c r="E2053">
        <f>_xlfn.IFNA(VLOOKUP($F2053,지역분류!$C$2:$D$5,2,0),0)</f>
        <v>4</v>
      </c>
      <c r="F2053" t="str">
        <f>_xlfn.IFNA(INDEX(지역분류!$G$2:$G$21,MATCH($J2053,지역분류!$H$2:$H$21,0)),"테마여행")</f>
        <v>남부</v>
      </c>
      <c r="G2053" t="s">
        <v>54</v>
      </c>
      <c r="H2053" t="s">
        <v>55</v>
      </c>
      <c r="I2053" t="s">
        <v>301</v>
      </c>
      <c r="J2053" t="s">
        <v>302</v>
      </c>
      <c r="K2053" t="s">
        <v>17881</v>
      </c>
      <c r="L2053" t="s">
        <v>17882</v>
      </c>
      <c r="M2053" t="s">
        <v>17883</v>
      </c>
      <c r="N2053" t="s">
        <v>17884</v>
      </c>
      <c r="O2053">
        <v>33.272984000000001</v>
      </c>
      <c r="P2053">
        <v>126.67426</v>
      </c>
      <c r="Q2053" t="s">
        <v>4791</v>
      </c>
      <c r="R2053" t="s">
        <v>17885</v>
      </c>
      <c r="S2053" t="s">
        <v>17880</v>
      </c>
      <c r="T2053" t="s">
        <v>17886</v>
      </c>
      <c r="U2053" t="s">
        <v>17887</v>
      </c>
    </row>
    <row r="2054" spans="1:21" x14ac:dyDescent="0.3">
      <c r="A2054" t="s">
        <v>17888</v>
      </c>
      <c r="B2054" t="s">
        <v>165</v>
      </c>
      <c r="C2054" t="s">
        <v>166</v>
      </c>
      <c r="D2054" t="s">
        <v>17889</v>
      </c>
      <c r="E2054">
        <f>_xlfn.IFNA(VLOOKUP($F2054,지역분류!$C$2:$D$5,2,0),0)</f>
        <v>4</v>
      </c>
      <c r="F2054" t="str">
        <f>_xlfn.IFNA(INDEX(지역분류!$G$2:$G$21,MATCH($J2054,지역분류!$H$2:$H$21,0)),"테마여행")</f>
        <v>남부</v>
      </c>
      <c r="G2054" t="s">
        <v>54</v>
      </c>
      <c r="H2054" t="s">
        <v>55</v>
      </c>
      <c r="I2054" t="s">
        <v>69</v>
      </c>
      <c r="J2054" t="s">
        <v>70</v>
      </c>
      <c r="K2054" t="s">
        <v>17890</v>
      </c>
      <c r="L2054" t="s">
        <v>17891</v>
      </c>
      <c r="M2054" t="s">
        <v>17892</v>
      </c>
      <c r="N2054" t="s">
        <v>17893</v>
      </c>
      <c r="O2054">
        <v>33.241917000000001</v>
      </c>
      <c r="P2054">
        <v>126.557655</v>
      </c>
      <c r="R2054" t="s">
        <v>17894</v>
      </c>
      <c r="S2054" t="s">
        <v>17895</v>
      </c>
      <c r="T2054" t="s">
        <v>17896</v>
      </c>
      <c r="U2054" t="s">
        <v>17897</v>
      </c>
    </row>
    <row r="2055" spans="1:21" x14ac:dyDescent="0.3">
      <c r="A2055" t="s">
        <v>17898</v>
      </c>
      <c r="B2055" t="s">
        <v>74</v>
      </c>
      <c r="C2055" t="s">
        <v>75</v>
      </c>
      <c r="D2055" t="s">
        <v>17899</v>
      </c>
      <c r="E2055">
        <f>_xlfn.IFNA(VLOOKUP($F2055,지역분류!$C$2:$D$5,2,0),0)</f>
        <v>4</v>
      </c>
      <c r="F2055" t="str">
        <f>_xlfn.IFNA(INDEX(지역분류!$G$2:$G$21,MATCH($J2055,지역분류!$H$2:$H$21,0)),"테마여행")</f>
        <v>남부</v>
      </c>
      <c r="G2055" t="s">
        <v>54</v>
      </c>
      <c r="H2055" t="s">
        <v>55</v>
      </c>
      <c r="I2055" t="s">
        <v>56</v>
      </c>
      <c r="J2055" t="s">
        <v>57</v>
      </c>
      <c r="K2055" t="s">
        <v>17900</v>
      </c>
      <c r="L2055" t="s">
        <v>17901</v>
      </c>
      <c r="M2055" t="s">
        <v>17902</v>
      </c>
      <c r="N2055" t="s">
        <v>17903</v>
      </c>
      <c r="O2055">
        <v>33.250030000000002</v>
      </c>
      <c r="P2055">
        <v>126.32101400000001</v>
      </c>
      <c r="Q2055" t="s">
        <v>3704</v>
      </c>
      <c r="R2055" t="s">
        <v>17904</v>
      </c>
      <c r="S2055" t="s">
        <v>17905</v>
      </c>
      <c r="T2055" t="s">
        <v>17906</v>
      </c>
      <c r="U2055" t="s">
        <v>17907</v>
      </c>
    </row>
    <row r="2056" spans="1:21" x14ac:dyDescent="0.3">
      <c r="A2056" t="s">
        <v>17908</v>
      </c>
      <c r="B2056" t="s">
        <v>74</v>
      </c>
      <c r="C2056" t="s">
        <v>75</v>
      </c>
      <c r="D2056" t="s">
        <v>17909</v>
      </c>
      <c r="E2056">
        <f>_xlfn.IFNA(VLOOKUP($F2056,지역분류!$C$2:$D$5,2,0),0)</f>
        <v>4</v>
      </c>
      <c r="F2056" t="str">
        <f>_xlfn.IFNA(INDEX(지역분류!$G$2:$G$21,MATCH($J2056,지역분류!$H$2:$H$21,0)),"테마여행")</f>
        <v>남부</v>
      </c>
      <c r="G2056" t="s">
        <v>54</v>
      </c>
      <c r="H2056" t="s">
        <v>55</v>
      </c>
      <c r="I2056" t="s">
        <v>56</v>
      </c>
      <c r="J2056" t="s">
        <v>57</v>
      </c>
      <c r="K2056" t="s">
        <v>17910</v>
      </c>
      <c r="L2056" t="s">
        <v>17911</v>
      </c>
      <c r="M2056" t="s">
        <v>17912</v>
      </c>
      <c r="N2056" t="s">
        <v>17913</v>
      </c>
      <c r="O2056">
        <v>33.229233000000001</v>
      </c>
      <c r="P2056">
        <v>126.30862</v>
      </c>
      <c r="R2056" t="s">
        <v>17914</v>
      </c>
      <c r="S2056" t="s">
        <v>17909</v>
      </c>
      <c r="T2056" t="s">
        <v>17915</v>
      </c>
      <c r="U2056" t="s">
        <v>17916</v>
      </c>
    </row>
    <row r="2057" spans="1:21" x14ac:dyDescent="0.3">
      <c r="A2057" t="s">
        <v>17917</v>
      </c>
      <c r="B2057" t="s">
        <v>165</v>
      </c>
      <c r="C2057" t="s">
        <v>166</v>
      </c>
      <c r="D2057" t="s">
        <v>17918</v>
      </c>
      <c r="E2057">
        <f>_xlfn.IFNA(VLOOKUP($F2057,지역분류!$C$2:$D$5,2,0),0)</f>
        <v>4</v>
      </c>
      <c r="F2057" t="str">
        <f>_xlfn.IFNA(INDEX(지역분류!$G$2:$G$21,MATCH($J2057,지역분류!$H$2:$H$21,0)),"테마여행")</f>
        <v>남부</v>
      </c>
      <c r="G2057" t="s">
        <v>54</v>
      </c>
      <c r="H2057" t="s">
        <v>55</v>
      </c>
      <c r="I2057" t="s">
        <v>69</v>
      </c>
      <c r="J2057" t="s">
        <v>70</v>
      </c>
      <c r="K2057" t="s">
        <v>17919</v>
      </c>
      <c r="L2057" t="s">
        <v>17920</v>
      </c>
      <c r="M2057" t="s">
        <v>17921</v>
      </c>
      <c r="N2057" t="s">
        <v>17922</v>
      </c>
      <c r="O2057">
        <v>33.261561999999998</v>
      </c>
      <c r="P2057">
        <v>126.49447000000001</v>
      </c>
      <c r="Q2057" t="s">
        <v>8619</v>
      </c>
      <c r="R2057" t="s">
        <v>17923</v>
      </c>
      <c r="S2057" t="s">
        <v>17918</v>
      </c>
      <c r="T2057" t="s">
        <v>17924</v>
      </c>
      <c r="U2057" t="s">
        <v>17925</v>
      </c>
    </row>
    <row r="2058" spans="1:21" x14ac:dyDescent="0.3">
      <c r="A2058" t="s">
        <v>17926</v>
      </c>
      <c r="B2058" t="s">
        <v>165</v>
      </c>
      <c r="C2058" t="s">
        <v>166</v>
      </c>
      <c r="D2058" t="s">
        <v>17927</v>
      </c>
      <c r="E2058">
        <f>_xlfn.IFNA(VLOOKUP($F2058,지역분류!$C$2:$D$5,2,0),0)</f>
        <v>3</v>
      </c>
      <c r="F2058" t="str">
        <f>_xlfn.IFNA(INDEX(지역분류!$G$2:$G$21,MATCH($J2058,지역분류!$H$2:$H$21,0)),"테마여행")</f>
        <v>서부</v>
      </c>
      <c r="G2058" t="s">
        <v>54</v>
      </c>
      <c r="H2058" t="s">
        <v>55</v>
      </c>
      <c r="I2058" t="s">
        <v>1090</v>
      </c>
      <c r="J2058" t="s">
        <v>1091</v>
      </c>
      <c r="K2058" t="s">
        <v>17928</v>
      </c>
      <c r="L2058" t="s">
        <v>17929</v>
      </c>
      <c r="M2058" t="s">
        <v>17930</v>
      </c>
      <c r="N2058" t="s">
        <v>17931</v>
      </c>
      <c r="O2058">
        <v>33.257179999999998</v>
      </c>
      <c r="P2058">
        <v>126.18884</v>
      </c>
      <c r="R2058" t="s">
        <v>17932</v>
      </c>
      <c r="S2058" t="s">
        <v>17933</v>
      </c>
      <c r="T2058" t="s">
        <v>17934</v>
      </c>
      <c r="U2058" t="s">
        <v>17935</v>
      </c>
    </row>
    <row r="2059" spans="1:21" x14ac:dyDescent="0.3">
      <c r="A2059" t="s">
        <v>17936</v>
      </c>
      <c r="B2059" t="s">
        <v>165</v>
      </c>
      <c r="C2059" t="s">
        <v>166</v>
      </c>
      <c r="D2059" t="s">
        <v>17937</v>
      </c>
      <c r="E2059">
        <f>_xlfn.IFNA(VLOOKUP($F2059,지역분류!$C$2:$D$5,2,0),0)</f>
        <v>3</v>
      </c>
      <c r="F2059" t="str">
        <f>_xlfn.IFNA(INDEX(지역분류!$G$2:$G$21,MATCH($J2059,지역분류!$H$2:$H$21,0)),"테마여행")</f>
        <v>서부</v>
      </c>
      <c r="G2059" t="s">
        <v>54</v>
      </c>
      <c r="H2059" t="s">
        <v>55</v>
      </c>
      <c r="I2059" t="s">
        <v>1090</v>
      </c>
      <c r="J2059" t="s">
        <v>1091</v>
      </c>
      <c r="K2059" t="s">
        <v>17938</v>
      </c>
      <c r="L2059" t="s">
        <v>17939</v>
      </c>
      <c r="M2059" t="s">
        <v>17940</v>
      </c>
      <c r="N2059" t="s">
        <v>17941</v>
      </c>
      <c r="O2059">
        <v>33.270755999999999</v>
      </c>
      <c r="P2059">
        <v>126.176</v>
      </c>
      <c r="R2059" t="s">
        <v>1936</v>
      </c>
      <c r="S2059" t="s">
        <v>17942</v>
      </c>
      <c r="T2059" t="s">
        <v>17943</v>
      </c>
      <c r="U2059" t="s">
        <v>17944</v>
      </c>
    </row>
    <row r="2060" spans="1:21" x14ac:dyDescent="0.3">
      <c r="A2060" t="s">
        <v>17945</v>
      </c>
      <c r="B2060" t="s">
        <v>165</v>
      </c>
      <c r="C2060" t="s">
        <v>166</v>
      </c>
      <c r="D2060" t="s">
        <v>17946</v>
      </c>
      <c r="E2060">
        <f>_xlfn.IFNA(VLOOKUP($F2060,지역분류!$C$2:$D$5,2,0),0)</f>
        <v>1</v>
      </c>
      <c r="F2060" t="str">
        <f>_xlfn.IFNA(INDEX(지역분류!$G$2:$G$21,MATCH($J2060,지역분류!$H$2:$H$21,0)),"테마여행")</f>
        <v>북부</v>
      </c>
      <c r="G2060" t="s">
        <v>17</v>
      </c>
      <c r="H2060" t="s">
        <v>18</v>
      </c>
      <c r="I2060" t="s">
        <v>19</v>
      </c>
      <c r="J2060" t="s">
        <v>20</v>
      </c>
      <c r="K2060" t="s">
        <v>17947</v>
      </c>
      <c r="L2060" t="s">
        <v>17948</v>
      </c>
      <c r="M2060" t="s">
        <v>17949</v>
      </c>
      <c r="N2060" t="s">
        <v>17950</v>
      </c>
      <c r="O2060">
        <v>33.4519929</v>
      </c>
      <c r="P2060">
        <v>126.308092</v>
      </c>
      <c r="R2060" t="s">
        <v>17951</v>
      </c>
      <c r="S2060" t="s">
        <v>17952</v>
      </c>
      <c r="T2060" t="s">
        <v>17953</v>
      </c>
      <c r="U2060" t="s">
        <v>17954</v>
      </c>
    </row>
    <row r="2061" spans="1:21" x14ac:dyDescent="0.3">
      <c r="A2061" t="s">
        <v>17955</v>
      </c>
      <c r="B2061" t="s">
        <v>74</v>
      </c>
      <c r="C2061" t="s">
        <v>75</v>
      </c>
      <c r="D2061" t="s">
        <v>17956</v>
      </c>
      <c r="E2061">
        <f>_xlfn.IFNA(VLOOKUP($F2061,지역분류!$C$2:$D$5,2,0),0)</f>
        <v>1</v>
      </c>
      <c r="F2061" t="str">
        <f>_xlfn.IFNA(INDEX(지역분류!$G$2:$G$21,MATCH($J2061,지역분류!$H$2:$H$21,0)),"테마여행")</f>
        <v>북부</v>
      </c>
      <c r="G2061" t="s">
        <v>17</v>
      </c>
      <c r="H2061" t="s">
        <v>18</v>
      </c>
      <c r="I2061" t="s">
        <v>42</v>
      </c>
      <c r="J2061" t="s">
        <v>43</v>
      </c>
      <c r="K2061" t="s">
        <v>17957</v>
      </c>
      <c r="L2061" t="s">
        <v>17957</v>
      </c>
      <c r="M2061" t="s">
        <v>17958</v>
      </c>
      <c r="N2061" t="s">
        <v>17959</v>
      </c>
      <c r="O2061">
        <v>33.532111999999998</v>
      </c>
      <c r="P2061">
        <v>126.618706</v>
      </c>
      <c r="R2061" t="s">
        <v>17960</v>
      </c>
      <c r="S2061" t="s">
        <v>17961</v>
      </c>
      <c r="T2061" t="s">
        <v>17962</v>
      </c>
      <c r="U2061" t="s">
        <v>17963</v>
      </c>
    </row>
    <row r="2062" spans="1:21" x14ac:dyDescent="0.3">
      <c r="A2062" t="s">
        <v>17964</v>
      </c>
      <c r="B2062" t="s">
        <v>2920</v>
      </c>
      <c r="C2062" t="s">
        <v>2921</v>
      </c>
      <c r="D2062" t="s">
        <v>17965</v>
      </c>
      <c r="E2062">
        <f>_xlfn.IFNA(VLOOKUP($F2062,지역분류!$C$2:$D$5,2,0),0)</f>
        <v>3</v>
      </c>
      <c r="F2062" t="str">
        <f>_xlfn.IFNA(INDEX(지역분류!$G$2:$G$21,MATCH($J2062,지역분류!$H$2:$H$21,0)),"테마여행")</f>
        <v>서부</v>
      </c>
      <c r="G2062" t="s">
        <v>17</v>
      </c>
      <c r="H2062" t="s">
        <v>18</v>
      </c>
      <c r="I2062" t="s">
        <v>77</v>
      </c>
      <c r="J2062" t="s">
        <v>78</v>
      </c>
      <c r="K2062" t="s">
        <v>17966</v>
      </c>
      <c r="L2062" t="s">
        <v>17967</v>
      </c>
      <c r="M2062" t="s">
        <v>17968</v>
      </c>
      <c r="N2062" t="s">
        <v>17969</v>
      </c>
      <c r="O2062">
        <v>33.4421307</v>
      </c>
      <c r="P2062">
        <v>126.2934016</v>
      </c>
      <c r="R2062" t="s">
        <v>9401</v>
      </c>
      <c r="S2062" t="s">
        <v>17970</v>
      </c>
      <c r="T2062" t="s">
        <v>17971</v>
      </c>
      <c r="U2062" t="s">
        <v>17972</v>
      </c>
    </row>
    <row r="2063" spans="1:21" x14ac:dyDescent="0.3">
      <c r="A2063" t="s">
        <v>17973</v>
      </c>
      <c r="B2063" t="s">
        <v>2920</v>
      </c>
      <c r="C2063" t="s">
        <v>2921</v>
      </c>
      <c r="D2063" t="s">
        <v>17974</v>
      </c>
      <c r="E2063">
        <f>_xlfn.IFNA(VLOOKUP($F2063,지역분류!$C$2:$D$5,2,0),0)</f>
        <v>3</v>
      </c>
      <c r="F2063" t="str">
        <f>_xlfn.IFNA(INDEX(지역분류!$G$2:$G$21,MATCH($J2063,지역분류!$H$2:$H$21,0)),"테마여행")</f>
        <v>서부</v>
      </c>
      <c r="G2063" t="s">
        <v>17</v>
      </c>
      <c r="H2063" t="s">
        <v>18</v>
      </c>
      <c r="I2063" t="s">
        <v>77</v>
      </c>
      <c r="J2063" t="s">
        <v>78</v>
      </c>
      <c r="K2063" t="s">
        <v>17975</v>
      </c>
      <c r="L2063" t="s">
        <v>17976</v>
      </c>
      <c r="M2063" t="s">
        <v>17977</v>
      </c>
      <c r="N2063" t="s">
        <v>17978</v>
      </c>
      <c r="O2063">
        <v>33.347687000000001</v>
      </c>
      <c r="P2063">
        <v>126.25606000000001</v>
      </c>
      <c r="Q2063" t="s">
        <v>17979</v>
      </c>
      <c r="R2063" t="s">
        <v>17980</v>
      </c>
      <c r="S2063" t="s">
        <v>17974</v>
      </c>
      <c r="T2063" t="s">
        <v>17981</v>
      </c>
      <c r="U2063" t="s">
        <v>17982</v>
      </c>
    </row>
    <row r="2064" spans="1:21" x14ac:dyDescent="0.3">
      <c r="A2064" t="s">
        <v>17983</v>
      </c>
      <c r="B2064" t="s">
        <v>74</v>
      </c>
      <c r="C2064" t="s">
        <v>75</v>
      </c>
      <c r="D2064" t="s">
        <v>17984</v>
      </c>
      <c r="E2064">
        <f>_xlfn.IFNA(VLOOKUP($F2064,지역분류!$C$2:$D$5,2,0),0)</f>
        <v>2</v>
      </c>
      <c r="F2064" t="str">
        <f>_xlfn.IFNA(INDEX(지역분류!$G$2:$G$21,MATCH($J2064,지역분류!$H$2:$H$21,0)),"테마여행")</f>
        <v>동부</v>
      </c>
      <c r="G2064" t="s">
        <v>54</v>
      </c>
      <c r="H2064" t="s">
        <v>55</v>
      </c>
      <c r="I2064" t="s">
        <v>253</v>
      </c>
      <c r="J2064" t="s">
        <v>254</v>
      </c>
      <c r="K2064" t="s">
        <v>17985</v>
      </c>
      <c r="L2064" t="s">
        <v>17986</v>
      </c>
      <c r="M2064" t="s">
        <v>17987</v>
      </c>
      <c r="N2064" t="s">
        <v>17988</v>
      </c>
      <c r="O2064">
        <v>33.389263</v>
      </c>
      <c r="P2064">
        <v>126.80127</v>
      </c>
      <c r="R2064" t="s">
        <v>17989</v>
      </c>
      <c r="S2064" t="s">
        <v>17984</v>
      </c>
      <c r="T2064" t="s">
        <v>17990</v>
      </c>
      <c r="U2064" t="s">
        <v>17991</v>
      </c>
    </row>
    <row r="2065" spans="1:21" x14ac:dyDescent="0.3">
      <c r="A2065" t="s">
        <v>17992</v>
      </c>
      <c r="B2065" t="s">
        <v>2920</v>
      </c>
      <c r="C2065" t="s">
        <v>2921</v>
      </c>
      <c r="D2065" t="s">
        <v>17993</v>
      </c>
      <c r="E2065">
        <f>_xlfn.IFNA(VLOOKUP($F2065,지역분류!$C$2:$D$5,2,0),0)</f>
        <v>1</v>
      </c>
      <c r="F2065" t="str">
        <f>_xlfn.IFNA(INDEX(지역분류!$G$2:$G$21,MATCH($J2065,지역분류!$H$2:$H$21,0)),"테마여행")</f>
        <v>북부</v>
      </c>
      <c r="G2065" t="s">
        <v>17</v>
      </c>
      <c r="H2065" t="s">
        <v>18</v>
      </c>
      <c r="I2065" t="s">
        <v>19</v>
      </c>
      <c r="J2065" t="s">
        <v>20</v>
      </c>
      <c r="K2065" t="s">
        <v>17994</v>
      </c>
      <c r="L2065" t="s">
        <v>17994</v>
      </c>
      <c r="M2065" t="s">
        <v>17995</v>
      </c>
      <c r="N2065" t="s">
        <v>17996</v>
      </c>
      <c r="O2065">
        <v>33.479194999999997</v>
      </c>
      <c r="P2065">
        <v>126.35852</v>
      </c>
      <c r="R2065" t="s">
        <v>9401</v>
      </c>
      <c r="S2065" t="s">
        <v>17997</v>
      </c>
      <c r="T2065" t="s">
        <v>17998</v>
      </c>
      <c r="U2065" t="s">
        <v>17999</v>
      </c>
    </row>
    <row r="2066" spans="1:21" x14ac:dyDescent="0.3">
      <c r="A2066" t="s">
        <v>18000</v>
      </c>
      <c r="B2066" t="s">
        <v>2920</v>
      </c>
      <c r="C2066" t="s">
        <v>2921</v>
      </c>
      <c r="D2066" t="s">
        <v>18001</v>
      </c>
      <c r="E2066">
        <f>_xlfn.IFNA(VLOOKUP($F2066,지역분류!$C$2:$D$5,2,0),0)</f>
        <v>1</v>
      </c>
      <c r="F2066" t="str">
        <f>_xlfn.IFNA(INDEX(지역분류!$G$2:$G$21,MATCH($J2066,지역분류!$H$2:$H$21,0)),"테마여행")</f>
        <v>북부</v>
      </c>
      <c r="G2066" t="s">
        <v>17</v>
      </c>
      <c r="H2066" t="s">
        <v>18</v>
      </c>
      <c r="I2066" t="s">
        <v>19</v>
      </c>
      <c r="J2066" t="s">
        <v>20</v>
      </c>
      <c r="K2066" t="s">
        <v>18002</v>
      </c>
      <c r="L2066" t="s">
        <v>18002</v>
      </c>
      <c r="M2066" t="s">
        <v>18003</v>
      </c>
      <c r="N2066" t="s">
        <v>18004</v>
      </c>
      <c r="O2066">
        <v>33.470984999999999</v>
      </c>
      <c r="P2066">
        <v>126.386505</v>
      </c>
      <c r="Q2066" t="s">
        <v>18005</v>
      </c>
      <c r="R2066" t="s">
        <v>72</v>
      </c>
      <c r="S2066" t="s">
        <v>18001</v>
      </c>
      <c r="T2066" t="s">
        <v>18006</v>
      </c>
      <c r="U2066" t="s">
        <v>18007</v>
      </c>
    </row>
    <row r="2067" spans="1:21" x14ac:dyDescent="0.3">
      <c r="A2067" t="s">
        <v>18008</v>
      </c>
      <c r="B2067" t="s">
        <v>165</v>
      </c>
      <c r="C2067" t="s">
        <v>166</v>
      </c>
      <c r="D2067" t="s">
        <v>18009</v>
      </c>
      <c r="E2067">
        <f>_xlfn.IFNA(VLOOKUP($F2067,지역분류!$C$2:$D$5,2,0),0)</f>
        <v>1</v>
      </c>
      <c r="F2067" t="str">
        <f>_xlfn.IFNA(INDEX(지역분류!$G$2:$G$21,MATCH($J2067,지역분류!$H$2:$H$21,0)),"테마여행")</f>
        <v>북부</v>
      </c>
      <c r="G2067" t="s">
        <v>17</v>
      </c>
      <c r="H2067" t="s">
        <v>18</v>
      </c>
      <c r="I2067" t="s">
        <v>19</v>
      </c>
      <c r="J2067" t="s">
        <v>20</v>
      </c>
      <c r="K2067" t="s">
        <v>18010</v>
      </c>
      <c r="L2067" t="s">
        <v>18011</v>
      </c>
      <c r="M2067" t="s">
        <v>18012</v>
      </c>
      <c r="N2067" t="s">
        <v>18013</v>
      </c>
      <c r="O2067">
        <v>33.475022899999999</v>
      </c>
      <c r="P2067">
        <v>126.4167515</v>
      </c>
      <c r="R2067" t="s">
        <v>18014</v>
      </c>
      <c r="S2067" t="s">
        <v>18009</v>
      </c>
      <c r="T2067" t="s">
        <v>18015</v>
      </c>
      <c r="U2067" t="s">
        <v>18016</v>
      </c>
    </row>
    <row r="2068" spans="1:21" x14ac:dyDescent="0.3">
      <c r="A2068" t="s">
        <v>18017</v>
      </c>
      <c r="B2068" t="s">
        <v>2920</v>
      </c>
      <c r="C2068" t="s">
        <v>2921</v>
      </c>
      <c r="D2068" t="s">
        <v>18018</v>
      </c>
      <c r="E2068">
        <f>_xlfn.IFNA(VLOOKUP($F2068,지역분류!$C$2:$D$5,2,0),0)</f>
        <v>1</v>
      </c>
      <c r="F2068" t="str">
        <f>_xlfn.IFNA(INDEX(지역분류!$G$2:$G$21,MATCH($J2068,지역분류!$H$2:$H$21,0)),"테마여행")</f>
        <v>북부</v>
      </c>
      <c r="G2068" t="s">
        <v>17</v>
      </c>
      <c r="H2068" t="s">
        <v>18</v>
      </c>
      <c r="I2068" t="s">
        <v>30</v>
      </c>
      <c r="J2068" t="s">
        <v>31</v>
      </c>
      <c r="K2068" t="s">
        <v>8020</v>
      </c>
      <c r="L2068" t="s">
        <v>18019</v>
      </c>
      <c r="M2068" t="s">
        <v>18020</v>
      </c>
      <c r="N2068" t="s">
        <v>18021</v>
      </c>
      <c r="O2068">
        <v>33.439373000000003</v>
      </c>
      <c r="P2068">
        <v>126.62845</v>
      </c>
      <c r="R2068" t="s">
        <v>72</v>
      </c>
      <c r="S2068" t="s">
        <v>18022</v>
      </c>
      <c r="T2068" t="s">
        <v>18023</v>
      </c>
      <c r="U2068" t="s">
        <v>18024</v>
      </c>
    </row>
    <row r="2069" spans="1:21" x14ac:dyDescent="0.3">
      <c r="A2069" t="s">
        <v>18025</v>
      </c>
      <c r="B2069" t="s">
        <v>165</v>
      </c>
      <c r="C2069" t="s">
        <v>166</v>
      </c>
      <c r="D2069" t="s">
        <v>18026</v>
      </c>
      <c r="E2069">
        <f>_xlfn.IFNA(VLOOKUP($F2069,지역분류!$C$2:$D$5,2,0),0)</f>
        <v>1</v>
      </c>
      <c r="F2069" t="str">
        <f>_xlfn.IFNA(INDEX(지역분류!$G$2:$G$21,MATCH($J2069,지역분류!$H$2:$H$21,0)),"테마여행")</f>
        <v>북부</v>
      </c>
      <c r="G2069" t="s">
        <v>17</v>
      </c>
      <c r="H2069" t="s">
        <v>18</v>
      </c>
      <c r="I2069" t="s">
        <v>19</v>
      </c>
      <c r="J2069" t="s">
        <v>20</v>
      </c>
      <c r="K2069" t="s">
        <v>18027</v>
      </c>
      <c r="L2069" t="s">
        <v>18028</v>
      </c>
      <c r="M2069" t="s">
        <v>18029</v>
      </c>
      <c r="N2069" t="s">
        <v>18030</v>
      </c>
      <c r="O2069">
        <v>33.409896099999997</v>
      </c>
      <c r="P2069">
        <v>126.3665965</v>
      </c>
      <c r="Q2069" t="s">
        <v>1904</v>
      </c>
      <c r="R2069" t="s">
        <v>18031</v>
      </c>
      <c r="S2069" t="s">
        <v>18026</v>
      </c>
      <c r="T2069" t="s">
        <v>18032</v>
      </c>
      <c r="U2069" t="s">
        <v>18033</v>
      </c>
    </row>
    <row r="2070" spans="1:21" x14ac:dyDescent="0.3">
      <c r="A2070" t="s">
        <v>18034</v>
      </c>
      <c r="B2070" t="s">
        <v>2920</v>
      </c>
      <c r="C2070" t="s">
        <v>2921</v>
      </c>
      <c r="D2070" t="s">
        <v>18035</v>
      </c>
      <c r="E2070">
        <f>_xlfn.IFNA(VLOOKUP($F2070,지역분류!$C$2:$D$5,2,0),0)</f>
        <v>1</v>
      </c>
      <c r="F2070" t="str">
        <f>_xlfn.IFNA(INDEX(지역분류!$G$2:$G$21,MATCH($J2070,지역분류!$H$2:$H$21,0)),"테마여행")</f>
        <v>북부</v>
      </c>
      <c r="G2070" t="s">
        <v>17</v>
      </c>
      <c r="H2070" t="s">
        <v>18</v>
      </c>
      <c r="I2070" t="s">
        <v>30</v>
      </c>
      <c r="J2070" t="s">
        <v>31</v>
      </c>
      <c r="K2070" t="s">
        <v>18036</v>
      </c>
      <c r="L2070" t="s">
        <v>18037</v>
      </c>
      <c r="M2070" t="s">
        <v>18038</v>
      </c>
      <c r="N2070" t="s">
        <v>18039</v>
      </c>
      <c r="O2070">
        <v>33.516488299999999</v>
      </c>
      <c r="P2070">
        <v>126.5322757</v>
      </c>
      <c r="R2070" t="s">
        <v>18040</v>
      </c>
      <c r="S2070" t="s">
        <v>18035</v>
      </c>
      <c r="T2070" t="s">
        <v>18041</v>
      </c>
      <c r="U2070" t="s">
        <v>18042</v>
      </c>
    </row>
    <row r="2071" spans="1:21" x14ac:dyDescent="0.3">
      <c r="A2071" t="s">
        <v>18043</v>
      </c>
      <c r="B2071" t="s">
        <v>2920</v>
      </c>
      <c r="C2071" t="s">
        <v>2921</v>
      </c>
      <c r="D2071" t="s">
        <v>18044</v>
      </c>
      <c r="E2071">
        <f>_xlfn.IFNA(VLOOKUP($F2071,지역분류!$C$2:$D$5,2,0),0)</f>
        <v>4</v>
      </c>
      <c r="F2071" t="str">
        <f>_xlfn.IFNA(INDEX(지역분류!$G$2:$G$21,MATCH($J2071,지역분류!$H$2:$H$21,0)),"테마여행")</f>
        <v>남부</v>
      </c>
      <c r="G2071" t="s">
        <v>54</v>
      </c>
      <c r="H2071" t="s">
        <v>55</v>
      </c>
      <c r="I2071" t="s">
        <v>69</v>
      </c>
      <c r="J2071" t="s">
        <v>70</v>
      </c>
      <c r="K2071" t="s">
        <v>18045</v>
      </c>
      <c r="L2071" t="s">
        <v>18046</v>
      </c>
      <c r="M2071" t="s">
        <v>18047</v>
      </c>
      <c r="N2071" t="s">
        <v>18048</v>
      </c>
      <c r="O2071">
        <v>33.245330000000003</v>
      </c>
      <c r="P2071">
        <v>126.44967</v>
      </c>
      <c r="R2071" t="s">
        <v>18049</v>
      </c>
      <c r="S2071" t="s">
        <v>18044</v>
      </c>
      <c r="T2071" t="s">
        <v>18050</v>
      </c>
      <c r="U2071" t="s">
        <v>18051</v>
      </c>
    </row>
    <row r="2072" spans="1:21" x14ac:dyDescent="0.3">
      <c r="A2072" t="s">
        <v>18052</v>
      </c>
      <c r="B2072" t="s">
        <v>51</v>
      </c>
      <c r="C2072" t="s">
        <v>52</v>
      </c>
      <c r="D2072" t="s">
        <v>18053</v>
      </c>
      <c r="E2072">
        <f>_xlfn.IFNA(VLOOKUP($F2072,지역분류!$C$2:$D$5,2,0),0)</f>
        <v>4</v>
      </c>
      <c r="F2072" t="str">
        <f>_xlfn.IFNA(INDEX(지역분류!$G$2:$G$21,MATCH($J2072,지역분류!$H$2:$H$21,0)),"테마여행")</f>
        <v>남부</v>
      </c>
      <c r="G2072" t="s">
        <v>54</v>
      </c>
      <c r="H2072" t="s">
        <v>55</v>
      </c>
      <c r="I2072" t="s">
        <v>69</v>
      </c>
      <c r="J2072" t="s">
        <v>70</v>
      </c>
      <c r="K2072" t="s">
        <v>18054</v>
      </c>
      <c r="L2072" t="s">
        <v>18055</v>
      </c>
      <c r="M2072" t="s">
        <v>18056</v>
      </c>
      <c r="N2072" t="s">
        <v>18057</v>
      </c>
      <c r="O2072">
        <v>33.247238799999998</v>
      </c>
      <c r="P2072">
        <v>126.50920790000001</v>
      </c>
      <c r="Q2072" t="s">
        <v>16907</v>
      </c>
      <c r="R2072" t="s">
        <v>4207</v>
      </c>
      <c r="S2072" t="s">
        <v>18053</v>
      </c>
      <c r="T2072" t="s">
        <v>18058</v>
      </c>
      <c r="U2072" t="s">
        <v>18059</v>
      </c>
    </row>
    <row r="2073" spans="1:21" x14ac:dyDescent="0.3">
      <c r="A2073" t="s">
        <v>18060</v>
      </c>
      <c r="B2073" t="s">
        <v>51</v>
      </c>
      <c r="C2073" t="s">
        <v>52</v>
      </c>
      <c r="D2073" t="s">
        <v>18061</v>
      </c>
      <c r="E2073">
        <f>_xlfn.IFNA(VLOOKUP($F2073,지역분류!$C$2:$D$5,2,0),0)</f>
        <v>4</v>
      </c>
      <c r="F2073" t="str">
        <f>_xlfn.IFNA(INDEX(지역분류!$G$2:$G$21,MATCH($J2073,지역분류!$H$2:$H$21,0)),"테마여행")</f>
        <v>남부</v>
      </c>
      <c r="G2073" t="s">
        <v>54</v>
      </c>
      <c r="H2073" t="s">
        <v>55</v>
      </c>
      <c r="I2073" t="s">
        <v>69</v>
      </c>
      <c r="J2073" t="s">
        <v>70</v>
      </c>
      <c r="K2073" t="s">
        <v>18062</v>
      </c>
      <c r="L2073" t="s">
        <v>18063</v>
      </c>
      <c r="M2073" t="s">
        <v>18064</v>
      </c>
      <c r="N2073" t="s">
        <v>18065</v>
      </c>
      <c r="O2073">
        <v>33.300593300000003</v>
      </c>
      <c r="P2073">
        <v>126.5851146</v>
      </c>
      <c r="Q2073" t="s">
        <v>18066</v>
      </c>
      <c r="R2073" t="s">
        <v>18067</v>
      </c>
      <c r="S2073" t="s">
        <v>18061</v>
      </c>
      <c r="T2073" t="s">
        <v>18068</v>
      </c>
      <c r="U2073" t="s">
        <v>18069</v>
      </c>
    </row>
    <row r="2074" spans="1:21" x14ac:dyDescent="0.3">
      <c r="A2074" t="s">
        <v>18070</v>
      </c>
      <c r="B2074" t="s">
        <v>74</v>
      </c>
      <c r="C2074" t="s">
        <v>75</v>
      </c>
      <c r="D2074" t="s">
        <v>18071</v>
      </c>
      <c r="E2074">
        <f>_xlfn.IFNA(VLOOKUP($F2074,지역분류!$C$2:$D$5,2,0),0)</f>
        <v>1</v>
      </c>
      <c r="F2074" t="str">
        <f>_xlfn.IFNA(INDEX(지역분류!$G$2:$G$21,MATCH($J2074,지역분류!$H$2:$H$21,0)),"테마여행")</f>
        <v>북부</v>
      </c>
      <c r="G2074" t="s">
        <v>17</v>
      </c>
      <c r="H2074" t="s">
        <v>18</v>
      </c>
      <c r="I2074" t="s">
        <v>30</v>
      </c>
      <c r="J2074" t="s">
        <v>31</v>
      </c>
      <c r="K2074" t="s">
        <v>18072</v>
      </c>
      <c r="L2074" t="s">
        <v>18073</v>
      </c>
      <c r="M2074" t="s">
        <v>18074</v>
      </c>
      <c r="N2074" t="s">
        <v>18075</v>
      </c>
      <c r="O2074">
        <v>33.509626099999998</v>
      </c>
      <c r="P2074">
        <v>126.543621</v>
      </c>
      <c r="R2074" t="s">
        <v>18076</v>
      </c>
      <c r="S2074" t="s">
        <v>18071</v>
      </c>
      <c r="T2074" t="s">
        <v>18077</v>
      </c>
      <c r="U2074" t="s">
        <v>18078</v>
      </c>
    </row>
    <row r="2075" spans="1:21" x14ac:dyDescent="0.3">
      <c r="A2075" t="s">
        <v>18079</v>
      </c>
      <c r="B2075" t="s">
        <v>165</v>
      </c>
      <c r="C2075" t="s">
        <v>166</v>
      </c>
      <c r="D2075" t="s">
        <v>18080</v>
      </c>
      <c r="E2075">
        <f>_xlfn.IFNA(VLOOKUP($F2075,지역분류!$C$2:$D$5,2,0),0)</f>
        <v>4</v>
      </c>
      <c r="F2075" t="str">
        <f>_xlfn.IFNA(INDEX(지역분류!$G$2:$G$21,MATCH($J2075,지역분류!$H$2:$H$21,0)),"테마여행")</f>
        <v>남부</v>
      </c>
      <c r="G2075" t="s">
        <v>54</v>
      </c>
      <c r="H2075" t="s">
        <v>55</v>
      </c>
      <c r="I2075" t="s">
        <v>301</v>
      </c>
      <c r="J2075" t="s">
        <v>302</v>
      </c>
      <c r="K2075" t="s">
        <v>18081</v>
      </c>
      <c r="L2075" t="s">
        <v>18082</v>
      </c>
      <c r="M2075" t="s">
        <v>18083</v>
      </c>
      <c r="N2075" t="s">
        <v>18084</v>
      </c>
      <c r="O2075">
        <v>33.276463</v>
      </c>
      <c r="P2075">
        <v>126.71249400000001</v>
      </c>
      <c r="R2075" t="s">
        <v>18085</v>
      </c>
      <c r="S2075" t="s">
        <v>18086</v>
      </c>
      <c r="T2075" t="s">
        <v>18087</v>
      </c>
      <c r="U2075" t="s">
        <v>18088</v>
      </c>
    </row>
    <row r="2076" spans="1:21" x14ac:dyDescent="0.3">
      <c r="A2076" t="s">
        <v>18089</v>
      </c>
      <c r="B2076" t="s">
        <v>74</v>
      </c>
      <c r="C2076" t="s">
        <v>75</v>
      </c>
      <c r="D2076" t="s">
        <v>18090</v>
      </c>
      <c r="E2076">
        <f>_xlfn.IFNA(VLOOKUP($F2076,지역분류!$C$2:$D$5,2,0),0)</f>
        <v>1</v>
      </c>
      <c r="F2076" t="str">
        <f>_xlfn.IFNA(INDEX(지역분류!$G$2:$G$21,MATCH($J2076,지역분류!$H$2:$H$21,0)),"테마여행")</f>
        <v>북부</v>
      </c>
      <c r="G2076" t="s">
        <v>17</v>
      </c>
      <c r="H2076" t="s">
        <v>18</v>
      </c>
      <c r="I2076" t="s">
        <v>30</v>
      </c>
      <c r="J2076" t="s">
        <v>31</v>
      </c>
      <c r="K2076" t="s">
        <v>18091</v>
      </c>
      <c r="L2076" t="s">
        <v>18092</v>
      </c>
      <c r="M2076" t="s">
        <v>18093</v>
      </c>
      <c r="N2076" t="s">
        <v>18094</v>
      </c>
      <c r="O2076">
        <v>33.493073600000002</v>
      </c>
      <c r="P2076">
        <v>126.4637705</v>
      </c>
      <c r="Q2076" t="s">
        <v>7612</v>
      </c>
      <c r="R2076" t="s">
        <v>18095</v>
      </c>
      <c r="S2076" t="s">
        <v>18090</v>
      </c>
      <c r="T2076" t="s">
        <v>18096</v>
      </c>
      <c r="U2076" t="s">
        <v>18097</v>
      </c>
    </row>
    <row r="2077" spans="1:21" x14ac:dyDescent="0.3">
      <c r="A2077" t="s">
        <v>18098</v>
      </c>
      <c r="B2077" t="s">
        <v>2920</v>
      </c>
      <c r="C2077" t="s">
        <v>2921</v>
      </c>
      <c r="D2077" t="s">
        <v>18099</v>
      </c>
      <c r="E2077">
        <f>_xlfn.IFNA(VLOOKUP($F2077,지역분류!$C$2:$D$5,2,0),0)</f>
        <v>2</v>
      </c>
      <c r="F2077" t="str">
        <f>_xlfn.IFNA(INDEX(지역분류!$G$2:$G$21,MATCH($J2077,지역분류!$H$2:$H$21,0)),"테마여행")</f>
        <v>동부</v>
      </c>
      <c r="G2077" t="s">
        <v>17</v>
      </c>
      <c r="H2077" t="s">
        <v>18</v>
      </c>
      <c r="I2077" t="s">
        <v>111</v>
      </c>
      <c r="J2077" t="s">
        <v>112</v>
      </c>
      <c r="K2077" t="s">
        <v>18100</v>
      </c>
      <c r="L2077" t="s">
        <v>18101</v>
      </c>
      <c r="M2077" t="s">
        <v>18102</v>
      </c>
      <c r="N2077" t="s">
        <v>18103</v>
      </c>
      <c r="O2077">
        <v>33.442901599999999</v>
      </c>
      <c r="P2077">
        <v>126.76132490000001</v>
      </c>
      <c r="R2077" t="s">
        <v>6627</v>
      </c>
      <c r="S2077" t="s">
        <v>18099</v>
      </c>
      <c r="T2077" t="s">
        <v>18104</v>
      </c>
      <c r="U2077" t="s">
        <v>18105</v>
      </c>
    </row>
    <row r="2078" spans="1:21" x14ac:dyDescent="0.3">
      <c r="A2078" t="s">
        <v>18106</v>
      </c>
      <c r="B2078" t="s">
        <v>2920</v>
      </c>
      <c r="C2078" t="s">
        <v>2921</v>
      </c>
      <c r="D2078" t="s">
        <v>18107</v>
      </c>
      <c r="E2078">
        <f>_xlfn.IFNA(VLOOKUP($F2078,지역분류!$C$2:$D$5,2,0),0)</f>
        <v>1</v>
      </c>
      <c r="F2078" t="str">
        <f>_xlfn.IFNA(INDEX(지역분류!$G$2:$G$21,MATCH($J2078,지역분류!$H$2:$H$21,0)),"테마여행")</f>
        <v>북부</v>
      </c>
      <c r="G2078" t="s">
        <v>17</v>
      </c>
      <c r="H2078" t="s">
        <v>18</v>
      </c>
      <c r="I2078" t="s">
        <v>30</v>
      </c>
      <c r="J2078" t="s">
        <v>31</v>
      </c>
      <c r="K2078" t="s">
        <v>18108</v>
      </c>
      <c r="L2078" t="s">
        <v>18108</v>
      </c>
      <c r="M2078" t="s">
        <v>18109</v>
      </c>
      <c r="N2078" t="s">
        <v>18110</v>
      </c>
      <c r="O2078">
        <v>33.510390000000001</v>
      </c>
      <c r="P2078">
        <v>126.482445</v>
      </c>
      <c r="R2078" t="s">
        <v>72</v>
      </c>
      <c r="S2078" t="s">
        <v>18111</v>
      </c>
      <c r="T2078" t="s">
        <v>18112</v>
      </c>
      <c r="U2078" t="s">
        <v>18113</v>
      </c>
    </row>
    <row r="2079" spans="1:21" x14ac:dyDescent="0.3">
      <c r="A2079" t="s">
        <v>18114</v>
      </c>
      <c r="B2079" t="s">
        <v>74</v>
      </c>
      <c r="C2079" t="s">
        <v>75</v>
      </c>
      <c r="D2079" t="s">
        <v>18115</v>
      </c>
      <c r="E2079">
        <f>_xlfn.IFNA(VLOOKUP($F2079,지역분류!$C$2:$D$5,2,0),0)</f>
        <v>1</v>
      </c>
      <c r="F2079" t="str">
        <f>_xlfn.IFNA(INDEX(지역분류!$G$2:$G$21,MATCH($J2079,지역분류!$H$2:$H$21,0)),"테마여행")</f>
        <v>북부</v>
      </c>
      <c r="G2079" t="s">
        <v>17</v>
      </c>
      <c r="H2079" t="s">
        <v>18</v>
      </c>
      <c r="I2079" t="s">
        <v>19</v>
      </c>
      <c r="J2079" t="s">
        <v>20</v>
      </c>
      <c r="K2079" t="s">
        <v>18116</v>
      </c>
      <c r="L2079" t="s">
        <v>18117</v>
      </c>
      <c r="M2079" t="s">
        <v>18118</v>
      </c>
      <c r="N2079" t="s">
        <v>18119</v>
      </c>
      <c r="O2079">
        <v>33.452178051498919</v>
      </c>
      <c r="P2079">
        <v>126.43922869934769</v>
      </c>
      <c r="Q2079" t="s">
        <v>3518</v>
      </c>
      <c r="R2079" t="s">
        <v>18120</v>
      </c>
      <c r="S2079" t="s">
        <v>18115</v>
      </c>
      <c r="T2079" t="s">
        <v>18121</v>
      </c>
      <c r="U2079" t="s">
        <v>18122</v>
      </c>
    </row>
    <row r="2080" spans="1:21" x14ac:dyDescent="0.3">
      <c r="A2080" t="s">
        <v>18123</v>
      </c>
      <c r="B2080" t="s">
        <v>74</v>
      </c>
      <c r="C2080" t="s">
        <v>75</v>
      </c>
      <c r="D2080" t="s">
        <v>18124</v>
      </c>
      <c r="E2080">
        <f>_xlfn.IFNA(VLOOKUP($F2080,지역분류!$C$2:$D$5,2,0),0)</f>
        <v>3</v>
      </c>
      <c r="F2080" t="str">
        <f>_xlfn.IFNA(INDEX(지역분류!$G$2:$G$21,MATCH($J2080,지역분류!$H$2:$H$21,0)),"테마여행")</f>
        <v>서부</v>
      </c>
      <c r="G2080" t="s">
        <v>17</v>
      </c>
      <c r="H2080" t="s">
        <v>18</v>
      </c>
      <c r="I2080" t="s">
        <v>77</v>
      </c>
      <c r="J2080" t="s">
        <v>78</v>
      </c>
      <c r="K2080" t="s">
        <v>18125</v>
      </c>
      <c r="L2080" t="s">
        <v>18126</v>
      </c>
      <c r="M2080" t="s">
        <v>18127</v>
      </c>
      <c r="N2080" t="s">
        <v>18128</v>
      </c>
      <c r="O2080">
        <v>33.443314000000001</v>
      </c>
      <c r="P2080">
        <v>126.29197000000001</v>
      </c>
      <c r="Q2080" t="s">
        <v>18129</v>
      </c>
      <c r="R2080" t="s">
        <v>18130</v>
      </c>
      <c r="S2080" t="s">
        <v>18124</v>
      </c>
      <c r="T2080" t="s">
        <v>18131</v>
      </c>
      <c r="U2080" t="s">
        <v>18132</v>
      </c>
    </row>
    <row r="2081" spans="1:21" x14ac:dyDescent="0.3">
      <c r="A2081" t="s">
        <v>18133</v>
      </c>
      <c r="B2081" t="s">
        <v>74</v>
      </c>
      <c r="C2081" t="s">
        <v>75</v>
      </c>
      <c r="D2081" t="s">
        <v>18134</v>
      </c>
      <c r="E2081">
        <f>_xlfn.IFNA(VLOOKUP($F2081,지역분류!$C$2:$D$5,2,0),0)</f>
        <v>2</v>
      </c>
      <c r="F2081" t="str">
        <f>_xlfn.IFNA(INDEX(지역분류!$G$2:$G$21,MATCH($J2081,지역분류!$H$2:$H$21,0)),"테마여행")</f>
        <v>동부</v>
      </c>
      <c r="G2081" t="s">
        <v>17</v>
      </c>
      <c r="H2081" t="s">
        <v>18</v>
      </c>
      <c r="I2081" t="s">
        <v>111</v>
      </c>
      <c r="J2081" t="s">
        <v>112</v>
      </c>
      <c r="K2081" t="s">
        <v>18135</v>
      </c>
      <c r="L2081" t="s">
        <v>18136</v>
      </c>
      <c r="M2081" t="s">
        <v>18137</v>
      </c>
      <c r="N2081" t="s">
        <v>18138</v>
      </c>
      <c r="O2081">
        <v>33.525571300000003</v>
      </c>
      <c r="P2081">
        <v>126.8544176</v>
      </c>
      <c r="Q2081" t="s">
        <v>4259</v>
      </c>
      <c r="R2081" t="s">
        <v>18139</v>
      </c>
      <c r="S2081" t="s">
        <v>18134</v>
      </c>
      <c r="T2081" t="s">
        <v>18140</v>
      </c>
      <c r="U2081" t="s">
        <v>18141</v>
      </c>
    </row>
    <row r="2082" spans="1:21" x14ac:dyDescent="0.3">
      <c r="A2082" t="s">
        <v>18142</v>
      </c>
      <c r="B2082" t="s">
        <v>74</v>
      </c>
      <c r="C2082" t="s">
        <v>75</v>
      </c>
      <c r="D2082" t="s">
        <v>18143</v>
      </c>
      <c r="E2082">
        <f>_xlfn.IFNA(VLOOKUP($F2082,지역분류!$C$2:$D$5,2,0),0)</f>
        <v>1</v>
      </c>
      <c r="F2082" t="str">
        <f>_xlfn.IFNA(INDEX(지역분류!$G$2:$G$21,MATCH($J2082,지역분류!$H$2:$H$21,0)),"테마여행")</f>
        <v>북부</v>
      </c>
      <c r="G2082" t="s">
        <v>17</v>
      </c>
      <c r="H2082" t="s">
        <v>18</v>
      </c>
      <c r="I2082" t="s">
        <v>30</v>
      </c>
      <c r="J2082" t="s">
        <v>31</v>
      </c>
      <c r="K2082" t="s">
        <v>18144</v>
      </c>
      <c r="L2082" t="s">
        <v>18145</v>
      </c>
      <c r="M2082" t="s">
        <v>18146</v>
      </c>
      <c r="N2082" t="s">
        <v>18147</v>
      </c>
      <c r="O2082">
        <v>33.483320200000001</v>
      </c>
      <c r="P2082">
        <v>126.4704267</v>
      </c>
      <c r="R2082" t="s">
        <v>18148</v>
      </c>
      <c r="S2082" t="s">
        <v>18143</v>
      </c>
      <c r="T2082" t="s">
        <v>18149</v>
      </c>
      <c r="U2082" t="s">
        <v>18150</v>
      </c>
    </row>
    <row r="2083" spans="1:21" x14ac:dyDescent="0.3">
      <c r="A2083" t="s">
        <v>18151</v>
      </c>
      <c r="B2083" t="s">
        <v>74</v>
      </c>
      <c r="C2083" t="s">
        <v>75</v>
      </c>
      <c r="D2083" t="s">
        <v>18152</v>
      </c>
      <c r="E2083">
        <f>_xlfn.IFNA(VLOOKUP($F2083,지역분류!$C$2:$D$5,2,0),0)</f>
        <v>1</v>
      </c>
      <c r="F2083" t="str">
        <f>_xlfn.IFNA(INDEX(지역분류!$G$2:$G$21,MATCH($J2083,지역분류!$H$2:$H$21,0)),"테마여행")</f>
        <v>북부</v>
      </c>
      <c r="G2083" t="s">
        <v>17</v>
      </c>
      <c r="H2083" t="s">
        <v>18</v>
      </c>
      <c r="I2083" t="s">
        <v>30</v>
      </c>
      <c r="J2083" t="s">
        <v>31</v>
      </c>
      <c r="K2083" t="s">
        <v>18153</v>
      </c>
      <c r="L2083" t="s">
        <v>18154</v>
      </c>
      <c r="M2083" t="s">
        <v>18155</v>
      </c>
      <c r="N2083" t="s">
        <v>18156</v>
      </c>
      <c r="O2083">
        <v>33.490448000000001</v>
      </c>
      <c r="P2083">
        <v>126.52872499999999</v>
      </c>
      <c r="Q2083" t="s">
        <v>16057</v>
      </c>
      <c r="R2083" t="s">
        <v>18157</v>
      </c>
      <c r="S2083" t="s">
        <v>18152</v>
      </c>
      <c r="T2083" t="s">
        <v>18158</v>
      </c>
      <c r="U2083" t="s">
        <v>18159</v>
      </c>
    </row>
    <row r="2084" spans="1:21" x14ac:dyDescent="0.3">
      <c r="A2084" t="s">
        <v>18160</v>
      </c>
      <c r="B2084" t="s">
        <v>74</v>
      </c>
      <c r="C2084" t="s">
        <v>75</v>
      </c>
      <c r="D2084" t="s">
        <v>18161</v>
      </c>
      <c r="E2084">
        <f>_xlfn.IFNA(VLOOKUP($F2084,지역분류!$C$2:$D$5,2,0),0)</f>
        <v>2</v>
      </c>
      <c r="F2084" t="str">
        <f>_xlfn.IFNA(INDEX(지역분류!$G$2:$G$21,MATCH($J2084,지역분류!$H$2:$H$21,0)),"테마여행")</f>
        <v>동부</v>
      </c>
      <c r="G2084" t="s">
        <v>17</v>
      </c>
      <c r="H2084" t="s">
        <v>18</v>
      </c>
      <c r="I2084" t="s">
        <v>111</v>
      </c>
      <c r="J2084" t="s">
        <v>112</v>
      </c>
      <c r="K2084" t="s">
        <v>18162</v>
      </c>
      <c r="L2084" t="s">
        <v>18163</v>
      </c>
      <c r="M2084" t="s">
        <v>18164</v>
      </c>
      <c r="N2084" t="s">
        <v>18165</v>
      </c>
      <c r="O2084">
        <v>33.554817</v>
      </c>
      <c r="P2084">
        <v>126.79689999999999</v>
      </c>
      <c r="Q2084" t="s">
        <v>4259</v>
      </c>
      <c r="R2084" t="s">
        <v>18166</v>
      </c>
      <c r="S2084" t="s">
        <v>18161</v>
      </c>
      <c r="T2084" t="s">
        <v>18167</v>
      </c>
      <c r="U2084" t="s">
        <v>18168</v>
      </c>
    </row>
    <row r="2085" spans="1:21" x14ac:dyDescent="0.3">
      <c r="A2085" t="s">
        <v>18169</v>
      </c>
      <c r="B2085" t="s">
        <v>74</v>
      </c>
      <c r="C2085" t="s">
        <v>75</v>
      </c>
      <c r="D2085" t="s">
        <v>18170</v>
      </c>
      <c r="E2085">
        <f>_xlfn.IFNA(VLOOKUP($F2085,지역분류!$C$2:$D$5,2,0),0)</f>
        <v>1</v>
      </c>
      <c r="F2085" t="str">
        <f>_xlfn.IFNA(INDEX(지역분류!$G$2:$G$21,MATCH($J2085,지역분류!$H$2:$H$21,0)),"테마여행")</f>
        <v>북부</v>
      </c>
      <c r="G2085" t="s">
        <v>17</v>
      </c>
      <c r="H2085" t="s">
        <v>18</v>
      </c>
      <c r="I2085" t="s">
        <v>42</v>
      </c>
      <c r="J2085" t="s">
        <v>43</v>
      </c>
      <c r="K2085" t="s">
        <v>18171</v>
      </c>
      <c r="L2085" t="s">
        <v>18172</v>
      </c>
      <c r="M2085" t="s">
        <v>18173</v>
      </c>
      <c r="N2085" t="s">
        <v>18174</v>
      </c>
      <c r="O2085">
        <v>33.541699999999999</v>
      </c>
      <c r="P2085">
        <v>126.66675600000001</v>
      </c>
      <c r="Q2085" t="s">
        <v>36</v>
      </c>
      <c r="R2085" t="s">
        <v>18175</v>
      </c>
      <c r="S2085" t="s">
        <v>18170</v>
      </c>
      <c r="T2085" t="s">
        <v>18176</v>
      </c>
      <c r="U2085" t="s">
        <v>18177</v>
      </c>
    </row>
    <row r="2086" spans="1:21" x14ac:dyDescent="0.3">
      <c r="A2086" t="s">
        <v>18178</v>
      </c>
      <c r="B2086" t="s">
        <v>74</v>
      </c>
      <c r="C2086" t="s">
        <v>75</v>
      </c>
      <c r="D2086" t="s">
        <v>18179</v>
      </c>
      <c r="E2086">
        <f>_xlfn.IFNA(VLOOKUP($F2086,지역분류!$C$2:$D$5,2,0),0)</f>
        <v>4</v>
      </c>
      <c r="F2086" t="str">
        <f>_xlfn.IFNA(INDEX(지역분류!$G$2:$G$21,MATCH($J2086,지역분류!$H$2:$H$21,0)),"테마여행")</f>
        <v>남부</v>
      </c>
      <c r="G2086" t="s">
        <v>54</v>
      </c>
      <c r="H2086" t="s">
        <v>55</v>
      </c>
      <c r="I2086" t="s">
        <v>56</v>
      </c>
      <c r="J2086" t="s">
        <v>57</v>
      </c>
      <c r="K2086" t="s">
        <v>18180</v>
      </c>
      <c r="L2086" t="s">
        <v>18181</v>
      </c>
      <c r="M2086" t="s">
        <v>18182</v>
      </c>
      <c r="N2086" t="s">
        <v>18183</v>
      </c>
      <c r="O2086">
        <v>33.236134</v>
      </c>
      <c r="P2086">
        <v>126.36700399999999</v>
      </c>
      <c r="R2086" t="s">
        <v>18184</v>
      </c>
      <c r="S2086" t="s">
        <v>18179</v>
      </c>
      <c r="T2086" t="s">
        <v>18185</v>
      </c>
      <c r="U2086" t="s">
        <v>18186</v>
      </c>
    </row>
    <row r="2087" spans="1:21" x14ac:dyDescent="0.3">
      <c r="A2087" t="s">
        <v>18187</v>
      </c>
      <c r="B2087" t="s">
        <v>74</v>
      </c>
      <c r="C2087" t="s">
        <v>75</v>
      </c>
      <c r="D2087" t="s">
        <v>18188</v>
      </c>
      <c r="E2087">
        <f>_xlfn.IFNA(VLOOKUP($F2087,지역분류!$C$2:$D$5,2,0),0)</f>
        <v>3</v>
      </c>
      <c r="F2087" t="str">
        <f>_xlfn.IFNA(INDEX(지역분류!$G$2:$G$21,MATCH($J2087,지역분류!$H$2:$H$21,0)),"테마여행")</f>
        <v>서부</v>
      </c>
      <c r="G2087" t="s">
        <v>17</v>
      </c>
      <c r="H2087" t="s">
        <v>18</v>
      </c>
      <c r="I2087" t="s">
        <v>77</v>
      </c>
      <c r="J2087" t="s">
        <v>78</v>
      </c>
      <c r="K2087" t="s">
        <v>18189</v>
      </c>
      <c r="L2087" t="s">
        <v>18190</v>
      </c>
      <c r="M2087" t="s">
        <v>18191</v>
      </c>
      <c r="N2087" t="s">
        <v>18192</v>
      </c>
      <c r="O2087">
        <v>33.389316999999998</v>
      </c>
      <c r="P2087">
        <v>126.22803999999999</v>
      </c>
      <c r="Q2087" t="s">
        <v>15071</v>
      </c>
      <c r="R2087" t="s">
        <v>18193</v>
      </c>
      <c r="S2087" t="s">
        <v>18188</v>
      </c>
      <c r="T2087" t="s">
        <v>18194</v>
      </c>
      <c r="U2087" t="s">
        <v>18195</v>
      </c>
    </row>
    <row r="2088" spans="1:21" x14ac:dyDescent="0.3">
      <c r="A2088" t="s">
        <v>18196</v>
      </c>
      <c r="B2088" t="s">
        <v>74</v>
      </c>
      <c r="C2088" t="s">
        <v>75</v>
      </c>
      <c r="D2088" t="s">
        <v>18197</v>
      </c>
      <c r="E2088">
        <f>_xlfn.IFNA(VLOOKUP($F2088,지역분류!$C$2:$D$5,2,0),0)</f>
        <v>1</v>
      </c>
      <c r="F2088" t="str">
        <f>_xlfn.IFNA(INDEX(지역분류!$G$2:$G$21,MATCH($J2088,지역분류!$H$2:$H$21,0)),"테마여행")</f>
        <v>북부</v>
      </c>
      <c r="G2088" t="s">
        <v>17</v>
      </c>
      <c r="H2088" t="s">
        <v>18</v>
      </c>
      <c r="I2088" t="s">
        <v>30</v>
      </c>
      <c r="J2088" t="s">
        <v>31</v>
      </c>
      <c r="K2088" t="s">
        <v>18198</v>
      </c>
      <c r="L2088" t="s">
        <v>18199</v>
      </c>
      <c r="M2088" t="s">
        <v>18200</v>
      </c>
      <c r="N2088" t="s">
        <v>18201</v>
      </c>
      <c r="O2088">
        <v>33.490409</v>
      </c>
      <c r="P2088">
        <v>126.4957649</v>
      </c>
      <c r="R2088" t="s">
        <v>18202</v>
      </c>
      <c r="S2088" t="s">
        <v>18197</v>
      </c>
      <c r="T2088" t="s">
        <v>18203</v>
      </c>
      <c r="U2088" t="s">
        <v>18204</v>
      </c>
    </row>
    <row r="2089" spans="1:21" x14ac:dyDescent="0.3">
      <c r="A2089" t="s">
        <v>18205</v>
      </c>
      <c r="B2089" t="s">
        <v>74</v>
      </c>
      <c r="C2089" t="s">
        <v>75</v>
      </c>
      <c r="D2089" t="s">
        <v>18206</v>
      </c>
      <c r="E2089">
        <f>_xlfn.IFNA(VLOOKUP($F2089,지역분류!$C$2:$D$5,2,0),0)</f>
        <v>2</v>
      </c>
      <c r="F2089" t="str">
        <f>_xlfn.IFNA(INDEX(지역분류!$G$2:$G$21,MATCH($J2089,지역분류!$H$2:$H$21,0)),"테마여행")</f>
        <v>동부</v>
      </c>
      <c r="G2089" t="s">
        <v>392</v>
      </c>
      <c r="H2089" t="s">
        <v>393</v>
      </c>
      <c r="I2089" t="s">
        <v>607</v>
      </c>
      <c r="J2089" t="s">
        <v>608</v>
      </c>
      <c r="K2089" t="s">
        <v>18207</v>
      </c>
      <c r="L2089" t="s">
        <v>18208</v>
      </c>
      <c r="M2089" t="s">
        <v>18209</v>
      </c>
      <c r="N2089" t="s">
        <v>18210</v>
      </c>
      <c r="O2089">
        <v>33.515686000000002</v>
      </c>
      <c r="P2089">
        <v>126.958084</v>
      </c>
      <c r="R2089" t="s">
        <v>18211</v>
      </c>
      <c r="S2089" t="s">
        <v>18206</v>
      </c>
      <c r="T2089" t="s">
        <v>18212</v>
      </c>
      <c r="U2089" t="s">
        <v>18213</v>
      </c>
    </row>
    <row r="2090" spans="1:21" x14ac:dyDescent="0.3">
      <c r="A2090" t="s">
        <v>18214</v>
      </c>
      <c r="B2090" t="s">
        <v>74</v>
      </c>
      <c r="C2090" t="s">
        <v>75</v>
      </c>
      <c r="D2090" t="s">
        <v>18215</v>
      </c>
      <c r="E2090">
        <f>_xlfn.IFNA(VLOOKUP($F2090,지역분류!$C$2:$D$5,2,0),0)</f>
        <v>2</v>
      </c>
      <c r="F2090" t="str">
        <f>_xlfn.IFNA(INDEX(지역분류!$G$2:$G$21,MATCH($J2090,지역분류!$H$2:$H$21,0)),"테마여행")</f>
        <v>동부</v>
      </c>
      <c r="G2090" t="s">
        <v>54</v>
      </c>
      <c r="H2090" t="s">
        <v>55</v>
      </c>
      <c r="I2090" t="s">
        <v>187</v>
      </c>
      <c r="J2090" t="s">
        <v>188</v>
      </c>
      <c r="K2090" t="s">
        <v>18216</v>
      </c>
      <c r="L2090" t="s">
        <v>18217</v>
      </c>
      <c r="M2090" t="s">
        <v>18218</v>
      </c>
      <c r="N2090" t="s">
        <v>18219</v>
      </c>
      <c r="O2090">
        <v>33.462612</v>
      </c>
      <c r="P2090">
        <v>126.93461000000001</v>
      </c>
      <c r="Q2090" t="s">
        <v>3142</v>
      </c>
      <c r="R2090" t="s">
        <v>18220</v>
      </c>
      <c r="S2090" t="s">
        <v>18215</v>
      </c>
      <c r="T2090" t="s">
        <v>18221</v>
      </c>
      <c r="U2090" t="s">
        <v>18222</v>
      </c>
    </row>
    <row r="2091" spans="1:21" x14ac:dyDescent="0.3">
      <c r="A2091" t="s">
        <v>18223</v>
      </c>
      <c r="B2091" t="s">
        <v>74</v>
      </c>
      <c r="C2091" t="s">
        <v>75</v>
      </c>
      <c r="D2091" t="s">
        <v>18224</v>
      </c>
      <c r="E2091">
        <f>_xlfn.IFNA(VLOOKUP($F2091,지역분류!$C$2:$D$5,2,0),0)</f>
        <v>3</v>
      </c>
      <c r="F2091" t="str">
        <f>_xlfn.IFNA(INDEX(지역분류!$G$2:$G$21,MATCH($J2091,지역분류!$H$2:$H$21,0)),"테마여행")</f>
        <v>서부</v>
      </c>
      <c r="G2091" t="s">
        <v>17</v>
      </c>
      <c r="H2091" t="s">
        <v>18</v>
      </c>
      <c r="I2091" t="s">
        <v>77</v>
      </c>
      <c r="J2091" t="s">
        <v>78</v>
      </c>
      <c r="K2091" t="s">
        <v>18225</v>
      </c>
      <c r="L2091" t="s">
        <v>18226</v>
      </c>
      <c r="M2091" t="s">
        <v>18227</v>
      </c>
      <c r="N2091" t="s">
        <v>18228</v>
      </c>
      <c r="O2091">
        <v>33.39537</v>
      </c>
      <c r="P2091">
        <v>126.2426047</v>
      </c>
      <c r="R2091" t="s">
        <v>18229</v>
      </c>
      <c r="S2091" t="s">
        <v>18224</v>
      </c>
      <c r="T2091" t="s">
        <v>18230</v>
      </c>
      <c r="U2091" t="s">
        <v>18231</v>
      </c>
    </row>
    <row r="2092" spans="1:21" x14ac:dyDescent="0.3">
      <c r="A2092" t="s">
        <v>18232</v>
      </c>
      <c r="B2092" t="s">
        <v>74</v>
      </c>
      <c r="C2092" t="s">
        <v>75</v>
      </c>
      <c r="D2092" t="s">
        <v>18233</v>
      </c>
      <c r="E2092">
        <f>_xlfn.IFNA(VLOOKUP($F2092,지역분류!$C$2:$D$5,2,0),0)</f>
        <v>3</v>
      </c>
      <c r="F2092" t="str">
        <f>_xlfn.IFNA(INDEX(지역분류!$G$2:$G$21,MATCH($J2092,지역분류!$H$2:$H$21,0)),"테마여행")</f>
        <v>서부</v>
      </c>
      <c r="G2092" t="s">
        <v>54</v>
      </c>
      <c r="H2092" t="s">
        <v>55</v>
      </c>
      <c r="I2092" t="s">
        <v>1090</v>
      </c>
      <c r="J2092" t="s">
        <v>1091</v>
      </c>
      <c r="K2092" t="s">
        <v>18234</v>
      </c>
      <c r="L2092" t="s">
        <v>18235</v>
      </c>
      <c r="M2092" t="s">
        <v>18236</v>
      </c>
      <c r="N2092" t="s">
        <v>18237</v>
      </c>
      <c r="O2092">
        <v>33.235236999999998</v>
      </c>
      <c r="P2092">
        <v>126.31296</v>
      </c>
      <c r="R2092" t="s">
        <v>18238</v>
      </c>
      <c r="S2092" t="s">
        <v>18233</v>
      </c>
      <c r="T2092" t="s">
        <v>18239</v>
      </c>
      <c r="U2092" t="s">
        <v>18240</v>
      </c>
    </row>
    <row r="2093" spans="1:21" x14ac:dyDescent="0.3">
      <c r="A2093" t="s">
        <v>18241</v>
      </c>
      <c r="B2093" t="s">
        <v>74</v>
      </c>
      <c r="C2093" t="s">
        <v>75</v>
      </c>
      <c r="D2093" t="s">
        <v>18242</v>
      </c>
      <c r="E2093">
        <f>_xlfn.IFNA(VLOOKUP($F2093,지역분류!$C$2:$D$5,2,0),0)</f>
        <v>4</v>
      </c>
      <c r="F2093" t="str">
        <f>_xlfn.IFNA(INDEX(지역분류!$G$2:$G$21,MATCH($J2093,지역분류!$H$2:$H$21,0)),"테마여행")</f>
        <v>남부</v>
      </c>
      <c r="G2093" t="s">
        <v>54</v>
      </c>
      <c r="H2093" t="s">
        <v>55</v>
      </c>
      <c r="I2093" t="s">
        <v>69</v>
      </c>
      <c r="J2093" t="s">
        <v>70</v>
      </c>
      <c r="K2093" t="s">
        <v>18243</v>
      </c>
      <c r="L2093" t="s">
        <v>18244</v>
      </c>
      <c r="M2093" t="s">
        <v>18245</v>
      </c>
      <c r="N2093" t="s">
        <v>18246</v>
      </c>
      <c r="O2093">
        <v>33.233133199999997</v>
      </c>
      <c r="P2093">
        <v>126.5070238</v>
      </c>
      <c r="Q2093" t="s">
        <v>2761</v>
      </c>
      <c r="R2093" t="s">
        <v>18247</v>
      </c>
      <c r="S2093" t="s">
        <v>18242</v>
      </c>
      <c r="T2093" t="s">
        <v>18248</v>
      </c>
      <c r="U2093" t="s">
        <v>18249</v>
      </c>
    </row>
    <row r="2094" spans="1:21" x14ac:dyDescent="0.3">
      <c r="A2094" t="s">
        <v>18250</v>
      </c>
      <c r="B2094" t="s">
        <v>74</v>
      </c>
      <c r="C2094" t="s">
        <v>75</v>
      </c>
      <c r="D2094" t="s">
        <v>18251</v>
      </c>
      <c r="E2094">
        <f>_xlfn.IFNA(VLOOKUP($F2094,지역분류!$C$2:$D$5,2,0),0)</f>
        <v>4</v>
      </c>
      <c r="F2094" t="str">
        <f>_xlfn.IFNA(INDEX(지역분류!$G$2:$G$21,MATCH($J2094,지역분류!$H$2:$H$21,0)),"테마여행")</f>
        <v>남부</v>
      </c>
      <c r="G2094" t="s">
        <v>54</v>
      </c>
      <c r="H2094" t="s">
        <v>55</v>
      </c>
      <c r="I2094" t="s">
        <v>69</v>
      </c>
      <c r="J2094" t="s">
        <v>70</v>
      </c>
      <c r="K2094" t="s">
        <v>18252</v>
      </c>
      <c r="L2094" t="s">
        <v>18253</v>
      </c>
      <c r="M2094" t="s">
        <v>18254</v>
      </c>
      <c r="N2094" t="s">
        <v>18255</v>
      </c>
      <c r="O2094">
        <v>33.239539499999999</v>
      </c>
      <c r="P2094">
        <v>126.44186139999999</v>
      </c>
      <c r="R2094" t="s">
        <v>18256</v>
      </c>
      <c r="S2094" t="s">
        <v>18257</v>
      </c>
      <c r="T2094" t="s">
        <v>18258</v>
      </c>
      <c r="U2094" t="s">
        <v>18259</v>
      </c>
    </row>
    <row r="2095" spans="1:21" x14ac:dyDescent="0.3">
      <c r="A2095" t="s">
        <v>18260</v>
      </c>
      <c r="B2095" t="s">
        <v>74</v>
      </c>
      <c r="C2095" t="s">
        <v>75</v>
      </c>
      <c r="D2095" t="s">
        <v>18261</v>
      </c>
      <c r="E2095">
        <f>_xlfn.IFNA(VLOOKUP($F2095,지역분류!$C$2:$D$5,2,0),0)</f>
        <v>1</v>
      </c>
      <c r="F2095" t="str">
        <f>_xlfn.IFNA(INDEX(지역분류!$G$2:$G$21,MATCH($J2095,지역분류!$H$2:$H$21,0)),"테마여행")</f>
        <v>북부</v>
      </c>
      <c r="G2095" t="s">
        <v>17</v>
      </c>
      <c r="H2095" t="s">
        <v>18</v>
      </c>
      <c r="I2095" t="s">
        <v>30</v>
      </c>
      <c r="J2095" t="s">
        <v>31</v>
      </c>
      <c r="K2095" t="s">
        <v>18262</v>
      </c>
      <c r="L2095" t="s">
        <v>18263</v>
      </c>
      <c r="M2095" t="s">
        <v>18264</v>
      </c>
      <c r="N2095" t="s">
        <v>18265</v>
      </c>
      <c r="O2095">
        <v>33.519102400000001</v>
      </c>
      <c r="P2095">
        <v>126.4941597</v>
      </c>
      <c r="R2095" t="s">
        <v>18266</v>
      </c>
      <c r="S2095" t="s">
        <v>18267</v>
      </c>
      <c r="T2095" t="s">
        <v>18268</v>
      </c>
      <c r="U2095" t="s">
        <v>18269</v>
      </c>
    </row>
    <row r="2096" spans="1:21" x14ac:dyDescent="0.3">
      <c r="A2096" t="s">
        <v>18270</v>
      </c>
      <c r="B2096" t="s">
        <v>74</v>
      </c>
      <c r="C2096" t="s">
        <v>75</v>
      </c>
      <c r="D2096" t="s">
        <v>18271</v>
      </c>
      <c r="E2096">
        <f>_xlfn.IFNA(VLOOKUP($F2096,지역분류!$C$2:$D$5,2,0),0)</f>
        <v>3</v>
      </c>
      <c r="F2096" t="str">
        <f>_xlfn.IFNA(INDEX(지역분류!$G$2:$G$21,MATCH($J2096,지역분류!$H$2:$H$21,0)),"테마여행")</f>
        <v>서부</v>
      </c>
      <c r="G2096" t="s">
        <v>17</v>
      </c>
      <c r="H2096" t="s">
        <v>18</v>
      </c>
      <c r="I2096" t="s">
        <v>77</v>
      </c>
      <c r="J2096" t="s">
        <v>78</v>
      </c>
      <c r="K2096" t="s">
        <v>18272</v>
      </c>
      <c r="L2096" t="s">
        <v>18273</v>
      </c>
      <c r="M2096" t="s">
        <v>18274</v>
      </c>
      <c r="N2096" t="s">
        <v>18275</v>
      </c>
      <c r="O2096">
        <v>33.383945400000002</v>
      </c>
      <c r="P2096">
        <v>126.2843175</v>
      </c>
      <c r="Q2096" t="s">
        <v>18276</v>
      </c>
      <c r="R2096" t="s">
        <v>18277</v>
      </c>
      <c r="S2096" t="s">
        <v>18271</v>
      </c>
      <c r="T2096" t="s">
        <v>18278</v>
      </c>
      <c r="U2096" t="s">
        <v>18279</v>
      </c>
    </row>
    <row r="2097" spans="1:21" x14ac:dyDescent="0.3">
      <c r="A2097" t="s">
        <v>18280</v>
      </c>
      <c r="B2097" t="s">
        <v>74</v>
      </c>
      <c r="C2097" t="s">
        <v>75</v>
      </c>
      <c r="D2097" t="s">
        <v>18281</v>
      </c>
      <c r="E2097">
        <f>_xlfn.IFNA(VLOOKUP($F2097,지역분류!$C$2:$D$5,2,0),0)</f>
        <v>3</v>
      </c>
      <c r="F2097" t="str">
        <f>_xlfn.IFNA(INDEX(지역분류!$G$2:$G$21,MATCH($J2097,지역분류!$H$2:$H$21,0)),"테마여행")</f>
        <v>서부</v>
      </c>
      <c r="G2097" t="s">
        <v>17</v>
      </c>
      <c r="H2097" t="s">
        <v>18</v>
      </c>
      <c r="I2097" t="s">
        <v>122</v>
      </c>
      <c r="J2097" t="s">
        <v>123</v>
      </c>
      <c r="K2097" t="s">
        <v>18282</v>
      </c>
      <c r="L2097" t="s">
        <v>18283</v>
      </c>
      <c r="M2097" t="s">
        <v>18284</v>
      </c>
      <c r="N2097" t="s">
        <v>18285</v>
      </c>
      <c r="O2097">
        <v>33.365679100000001</v>
      </c>
      <c r="P2097">
        <v>126.1979116</v>
      </c>
      <c r="Q2097" t="s">
        <v>916</v>
      </c>
      <c r="R2097" t="s">
        <v>18286</v>
      </c>
      <c r="S2097" t="s">
        <v>18281</v>
      </c>
      <c r="T2097" t="s">
        <v>18287</v>
      </c>
      <c r="U2097" t="s">
        <v>18288</v>
      </c>
    </row>
    <row r="2098" spans="1:21" x14ac:dyDescent="0.3">
      <c r="A2098" t="s">
        <v>18289</v>
      </c>
      <c r="B2098" t="s">
        <v>74</v>
      </c>
      <c r="C2098" t="s">
        <v>75</v>
      </c>
      <c r="D2098" t="s">
        <v>18290</v>
      </c>
      <c r="E2098">
        <f>_xlfn.IFNA(VLOOKUP($F2098,지역분류!$C$2:$D$5,2,0),0)</f>
        <v>4</v>
      </c>
      <c r="F2098" t="str">
        <f>_xlfn.IFNA(INDEX(지역분류!$G$2:$G$21,MATCH($J2098,지역분류!$H$2:$H$21,0)),"테마여행")</f>
        <v>남부</v>
      </c>
      <c r="G2098" t="s">
        <v>54</v>
      </c>
      <c r="H2098" t="s">
        <v>55</v>
      </c>
      <c r="I2098" t="s">
        <v>56</v>
      </c>
      <c r="J2098" t="s">
        <v>57</v>
      </c>
      <c r="K2098" t="s">
        <v>11670</v>
      </c>
      <c r="L2098" t="s">
        <v>11671</v>
      </c>
      <c r="M2098" t="s">
        <v>18291</v>
      </c>
      <c r="N2098" t="s">
        <v>18292</v>
      </c>
      <c r="O2098">
        <v>33.227848000000002</v>
      </c>
      <c r="P2098">
        <v>126.30391</v>
      </c>
      <c r="R2098" t="s">
        <v>18293</v>
      </c>
      <c r="S2098" t="s">
        <v>18290</v>
      </c>
      <c r="T2098" t="s">
        <v>18294</v>
      </c>
      <c r="U2098" t="s">
        <v>18295</v>
      </c>
    </row>
    <row r="2099" spans="1:21" x14ac:dyDescent="0.3">
      <c r="A2099" t="s">
        <v>18296</v>
      </c>
      <c r="B2099" t="s">
        <v>74</v>
      </c>
      <c r="C2099" t="s">
        <v>75</v>
      </c>
      <c r="D2099" t="s">
        <v>18297</v>
      </c>
      <c r="E2099">
        <f>_xlfn.IFNA(VLOOKUP($F2099,지역분류!$C$2:$D$5,2,0),0)</f>
        <v>2</v>
      </c>
      <c r="F2099" t="str">
        <f>_xlfn.IFNA(INDEX(지역분류!$G$2:$G$21,MATCH($J2099,지역분류!$H$2:$H$21,0)),"테마여행")</f>
        <v>동부</v>
      </c>
      <c r="G2099" t="s">
        <v>54</v>
      </c>
      <c r="H2099" t="s">
        <v>55</v>
      </c>
      <c r="I2099" t="s">
        <v>187</v>
      </c>
      <c r="J2099" t="s">
        <v>188</v>
      </c>
      <c r="K2099" t="s">
        <v>18298</v>
      </c>
      <c r="L2099" t="s">
        <v>18299</v>
      </c>
      <c r="M2099" t="s">
        <v>18300</v>
      </c>
      <c r="N2099" t="s">
        <v>18301</v>
      </c>
      <c r="O2099">
        <v>33.445329999999998</v>
      </c>
      <c r="P2099">
        <v>126.91341</v>
      </c>
      <c r="R2099" t="s">
        <v>18302</v>
      </c>
      <c r="S2099" t="s">
        <v>18303</v>
      </c>
      <c r="T2099" t="s">
        <v>18304</v>
      </c>
      <c r="U2099" t="s">
        <v>18305</v>
      </c>
    </row>
    <row r="2100" spans="1:21" x14ac:dyDescent="0.3">
      <c r="A2100" t="s">
        <v>18306</v>
      </c>
      <c r="B2100" t="s">
        <v>165</v>
      </c>
      <c r="C2100" t="s">
        <v>166</v>
      </c>
      <c r="D2100" t="s">
        <v>18307</v>
      </c>
      <c r="E2100">
        <f>_xlfn.IFNA(VLOOKUP($F2100,지역분류!$C$2:$D$5,2,0),0)</f>
        <v>4</v>
      </c>
      <c r="F2100" t="str">
        <f>_xlfn.IFNA(INDEX(지역분류!$G$2:$G$21,MATCH($J2100,지역분류!$H$2:$H$21,0)),"테마여행")</f>
        <v>남부</v>
      </c>
      <c r="G2100" t="s">
        <v>54</v>
      </c>
      <c r="H2100" t="s">
        <v>55</v>
      </c>
      <c r="I2100" t="s">
        <v>301</v>
      </c>
      <c r="J2100" t="s">
        <v>302</v>
      </c>
      <c r="K2100" t="s">
        <v>18308</v>
      </c>
      <c r="L2100" t="s">
        <v>18309</v>
      </c>
      <c r="M2100" t="s">
        <v>18310</v>
      </c>
      <c r="N2100" t="s">
        <v>18311</v>
      </c>
      <c r="O2100">
        <v>33.269221999999999</v>
      </c>
      <c r="P2100">
        <v>126.64876</v>
      </c>
      <c r="Q2100" t="s">
        <v>3924</v>
      </c>
      <c r="R2100" t="s">
        <v>18312</v>
      </c>
      <c r="S2100" t="s">
        <v>18307</v>
      </c>
      <c r="T2100" t="s">
        <v>18313</v>
      </c>
      <c r="U2100" t="s">
        <v>18314</v>
      </c>
    </row>
    <row r="2101" spans="1:21" x14ac:dyDescent="0.3">
      <c r="A2101" t="s">
        <v>18315</v>
      </c>
      <c r="B2101" t="s">
        <v>74</v>
      </c>
      <c r="C2101" t="s">
        <v>75</v>
      </c>
      <c r="D2101" t="s">
        <v>18316</v>
      </c>
      <c r="E2101">
        <f>_xlfn.IFNA(VLOOKUP($F2101,지역분류!$C$2:$D$5,2,0),0)</f>
        <v>1</v>
      </c>
      <c r="F2101" t="str">
        <f>_xlfn.IFNA(INDEX(지역분류!$G$2:$G$21,MATCH($J2101,지역분류!$H$2:$H$21,0)),"테마여행")</f>
        <v>북부</v>
      </c>
      <c r="G2101" t="s">
        <v>17</v>
      </c>
      <c r="H2101" t="s">
        <v>18</v>
      </c>
      <c r="I2101" t="s">
        <v>19</v>
      </c>
      <c r="J2101" t="s">
        <v>20</v>
      </c>
      <c r="K2101" t="s">
        <v>18317</v>
      </c>
      <c r="L2101" t="s">
        <v>18318</v>
      </c>
      <c r="M2101" t="s">
        <v>18319</v>
      </c>
      <c r="N2101" t="s">
        <v>18320</v>
      </c>
      <c r="O2101">
        <v>33.464329999999997</v>
      </c>
      <c r="P2101">
        <v>126.321106</v>
      </c>
      <c r="R2101" t="s">
        <v>18321</v>
      </c>
      <c r="S2101" t="s">
        <v>18322</v>
      </c>
      <c r="T2101" t="s">
        <v>18323</v>
      </c>
      <c r="U2101" t="s">
        <v>18324</v>
      </c>
    </row>
    <row r="2102" spans="1:21" x14ac:dyDescent="0.3">
      <c r="A2102" t="s">
        <v>18325</v>
      </c>
      <c r="B2102" t="s">
        <v>74</v>
      </c>
      <c r="C2102" t="s">
        <v>75</v>
      </c>
      <c r="D2102" t="s">
        <v>18326</v>
      </c>
      <c r="E2102">
        <f>_xlfn.IFNA(VLOOKUP($F2102,지역분류!$C$2:$D$5,2,0),0)</f>
        <v>3</v>
      </c>
      <c r="F2102" t="str">
        <f>_xlfn.IFNA(INDEX(지역분류!$G$2:$G$21,MATCH($J2102,지역분류!$H$2:$H$21,0)),"테마여행")</f>
        <v>서부</v>
      </c>
      <c r="G2102" t="s">
        <v>54</v>
      </c>
      <c r="H2102" t="s">
        <v>55</v>
      </c>
      <c r="I2102" t="s">
        <v>1090</v>
      </c>
      <c r="J2102" t="s">
        <v>1091</v>
      </c>
      <c r="K2102" t="s">
        <v>18327</v>
      </c>
      <c r="L2102" t="s">
        <v>18328</v>
      </c>
      <c r="M2102" t="s">
        <v>18329</v>
      </c>
      <c r="N2102" t="s">
        <v>18330</v>
      </c>
      <c r="O2102">
        <v>33.208898099999999</v>
      </c>
      <c r="P2102">
        <v>126.288313</v>
      </c>
      <c r="R2102" t="s">
        <v>18331</v>
      </c>
      <c r="S2102" t="s">
        <v>18332</v>
      </c>
      <c r="T2102" t="s">
        <v>18333</v>
      </c>
      <c r="U2102" t="s">
        <v>18334</v>
      </c>
    </row>
    <row r="2103" spans="1:21" x14ac:dyDescent="0.3">
      <c r="A2103" t="s">
        <v>18335</v>
      </c>
      <c r="B2103" t="s">
        <v>165</v>
      </c>
      <c r="C2103" t="s">
        <v>166</v>
      </c>
      <c r="D2103" t="s">
        <v>18336</v>
      </c>
      <c r="E2103">
        <f>_xlfn.IFNA(VLOOKUP($F2103,지역분류!$C$2:$D$5,2,0),0)</f>
        <v>2</v>
      </c>
      <c r="F2103" t="str">
        <f>_xlfn.IFNA(INDEX(지역분류!$G$2:$G$21,MATCH($J2103,지역분류!$H$2:$H$21,0)),"테마여행")</f>
        <v>동부</v>
      </c>
      <c r="G2103" t="s">
        <v>17</v>
      </c>
      <c r="H2103" t="s">
        <v>18</v>
      </c>
      <c r="I2103" t="s">
        <v>111</v>
      </c>
      <c r="J2103" t="s">
        <v>112</v>
      </c>
      <c r="K2103" t="s">
        <v>18337</v>
      </c>
      <c r="L2103" t="s">
        <v>18338</v>
      </c>
      <c r="M2103" t="s">
        <v>18339</v>
      </c>
      <c r="N2103" t="s">
        <v>18340</v>
      </c>
      <c r="O2103">
        <v>33.535697999999996</v>
      </c>
      <c r="P2103">
        <v>126.82546000000001</v>
      </c>
      <c r="Q2103" t="s">
        <v>8155</v>
      </c>
      <c r="R2103" t="s">
        <v>18341</v>
      </c>
      <c r="S2103" t="s">
        <v>18336</v>
      </c>
      <c r="T2103" t="s">
        <v>18342</v>
      </c>
      <c r="U2103" t="s">
        <v>18343</v>
      </c>
    </row>
    <row r="2104" spans="1:21" x14ac:dyDescent="0.3">
      <c r="A2104" t="s">
        <v>18344</v>
      </c>
      <c r="B2104" t="s">
        <v>74</v>
      </c>
      <c r="C2104" t="s">
        <v>75</v>
      </c>
      <c r="D2104" t="s">
        <v>18345</v>
      </c>
      <c r="E2104">
        <f>_xlfn.IFNA(VLOOKUP($F2104,지역분류!$C$2:$D$5,2,0),0)</f>
        <v>2</v>
      </c>
      <c r="F2104" t="str">
        <f>_xlfn.IFNA(INDEX(지역분류!$G$2:$G$21,MATCH($J2104,지역분류!$H$2:$H$21,0)),"테마여행")</f>
        <v>동부</v>
      </c>
      <c r="G2104" t="s">
        <v>17</v>
      </c>
      <c r="H2104" t="s">
        <v>18</v>
      </c>
      <c r="I2104" t="s">
        <v>111</v>
      </c>
      <c r="J2104" t="s">
        <v>112</v>
      </c>
      <c r="K2104" t="s">
        <v>18346</v>
      </c>
      <c r="L2104" t="s">
        <v>18347</v>
      </c>
      <c r="M2104" t="s">
        <v>18348</v>
      </c>
      <c r="N2104" t="s">
        <v>18349</v>
      </c>
      <c r="O2104">
        <v>33.523162800000001</v>
      </c>
      <c r="P2104">
        <v>126.8562384</v>
      </c>
      <c r="R2104" t="s">
        <v>18350</v>
      </c>
      <c r="S2104" t="s">
        <v>18351</v>
      </c>
      <c r="T2104" t="s">
        <v>18352</v>
      </c>
      <c r="U2104" t="s">
        <v>18353</v>
      </c>
    </row>
    <row r="2105" spans="1:21" x14ac:dyDescent="0.3">
      <c r="A2105" t="s">
        <v>18354</v>
      </c>
      <c r="B2105" t="s">
        <v>74</v>
      </c>
      <c r="C2105" t="s">
        <v>75</v>
      </c>
      <c r="D2105" t="s">
        <v>18355</v>
      </c>
      <c r="E2105">
        <f>_xlfn.IFNA(VLOOKUP($F2105,지역분류!$C$2:$D$5,2,0),0)</f>
        <v>1</v>
      </c>
      <c r="F2105" t="str">
        <f>_xlfn.IFNA(INDEX(지역분류!$G$2:$G$21,MATCH($J2105,지역분류!$H$2:$H$21,0)),"테마여행")</f>
        <v>북부</v>
      </c>
      <c r="G2105" t="s">
        <v>17</v>
      </c>
      <c r="H2105" t="s">
        <v>18</v>
      </c>
      <c r="I2105" t="s">
        <v>19</v>
      </c>
      <c r="J2105" t="s">
        <v>20</v>
      </c>
      <c r="K2105" t="s">
        <v>18356</v>
      </c>
      <c r="L2105" t="s">
        <v>18357</v>
      </c>
      <c r="M2105" t="s">
        <v>18358</v>
      </c>
      <c r="N2105" t="s">
        <v>18359</v>
      </c>
      <c r="O2105">
        <v>33.419826999999998</v>
      </c>
      <c r="P2105">
        <v>126.33878</v>
      </c>
      <c r="Q2105" t="s">
        <v>18360</v>
      </c>
      <c r="R2105" t="s">
        <v>18361</v>
      </c>
      <c r="S2105" t="s">
        <v>18362</v>
      </c>
      <c r="T2105" t="s">
        <v>18363</v>
      </c>
      <c r="U2105" t="s">
        <v>18364</v>
      </c>
    </row>
    <row r="2106" spans="1:21" x14ac:dyDescent="0.3">
      <c r="A2106" t="s">
        <v>18365</v>
      </c>
      <c r="B2106" t="s">
        <v>74</v>
      </c>
      <c r="C2106" t="s">
        <v>75</v>
      </c>
      <c r="D2106" t="s">
        <v>18366</v>
      </c>
      <c r="E2106">
        <f>_xlfn.IFNA(VLOOKUP($F2106,지역분류!$C$2:$D$5,2,0),0)</f>
        <v>1</v>
      </c>
      <c r="F2106" t="str">
        <f>_xlfn.IFNA(INDEX(지역분류!$G$2:$G$21,MATCH($J2106,지역분류!$H$2:$H$21,0)),"테마여행")</f>
        <v>북부</v>
      </c>
      <c r="G2106" t="s">
        <v>17</v>
      </c>
      <c r="H2106" t="s">
        <v>18</v>
      </c>
      <c r="I2106" t="s">
        <v>30</v>
      </c>
      <c r="J2106" t="s">
        <v>31</v>
      </c>
      <c r="K2106" t="s">
        <v>18367</v>
      </c>
      <c r="L2106" t="s">
        <v>18368</v>
      </c>
      <c r="M2106" t="s">
        <v>18369</v>
      </c>
      <c r="N2106" t="s">
        <v>18370</v>
      </c>
      <c r="O2106">
        <v>33.490931499999988</v>
      </c>
      <c r="P2106">
        <v>126.5451156</v>
      </c>
      <c r="R2106" t="s">
        <v>18371</v>
      </c>
      <c r="S2106" t="s">
        <v>18366</v>
      </c>
      <c r="T2106" t="s">
        <v>18372</v>
      </c>
      <c r="U2106" t="s">
        <v>18373</v>
      </c>
    </row>
    <row r="2107" spans="1:21" x14ac:dyDescent="0.3">
      <c r="A2107" t="s">
        <v>18374</v>
      </c>
      <c r="B2107" t="s">
        <v>165</v>
      </c>
      <c r="C2107" t="s">
        <v>166</v>
      </c>
      <c r="D2107" t="s">
        <v>18375</v>
      </c>
      <c r="E2107">
        <f>_xlfn.IFNA(VLOOKUP($F2107,지역분류!$C$2:$D$5,2,0),0)</f>
        <v>1</v>
      </c>
      <c r="F2107" t="str">
        <f>_xlfn.IFNA(INDEX(지역분류!$G$2:$G$21,MATCH($J2107,지역분류!$H$2:$H$21,0)),"테마여행")</f>
        <v>북부</v>
      </c>
      <c r="G2107" t="s">
        <v>17</v>
      </c>
      <c r="H2107" t="s">
        <v>18</v>
      </c>
      <c r="I2107" t="s">
        <v>30</v>
      </c>
      <c r="J2107" t="s">
        <v>31</v>
      </c>
      <c r="K2107" t="s">
        <v>18376</v>
      </c>
      <c r="L2107" t="s">
        <v>18377</v>
      </c>
      <c r="M2107" t="s">
        <v>18378</v>
      </c>
      <c r="N2107" t="s">
        <v>18379</v>
      </c>
      <c r="O2107">
        <v>33.525860000000002</v>
      </c>
      <c r="P2107">
        <v>126.56844</v>
      </c>
      <c r="Q2107" t="s">
        <v>18380</v>
      </c>
      <c r="R2107" t="s">
        <v>18381</v>
      </c>
      <c r="S2107" t="s">
        <v>18382</v>
      </c>
      <c r="T2107" t="s">
        <v>18383</v>
      </c>
      <c r="U2107" t="s">
        <v>18384</v>
      </c>
    </row>
    <row r="2108" spans="1:21" x14ac:dyDescent="0.3">
      <c r="A2108" t="s">
        <v>18385</v>
      </c>
      <c r="B2108" t="s">
        <v>2920</v>
      </c>
      <c r="C2108" t="s">
        <v>2921</v>
      </c>
      <c r="D2108" t="s">
        <v>18386</v>
      </c>
      <c r="E2108">
        <f>_xlfn.IFNA(VLOOKUP($F2108,지역분류!$C$2:$D$5,2,0),0)</f>
        <v>2</v>
      </c>
      <c r="F2108" t="str">
        <f>_xlfn.IFNA(INDEX(지역분류!$G$2:$G$21,MATCH($J2108,지역분류!$H$2:$H$21,0)),"테마여행")</f>
        <v>동부</v>
      </c>
      <c r="G2108" t="s">
        <v>17</v>
      </c>
      <c r="H2108" t="s">
        <v>18</v>
      </c>
      <c r="I2108" t="s">
        <v>111</v>
      </c>
      <c r="J2108" t="s">
        <v>112</v>
      </c>
      <c r="K2108" t="s">
        <v>18387</v>
      </c>
      <c r="L2108" t="s">
        <v>18388</v>
      </c>
      <c r="M2108" t="s">
        <v>18389</v>
      </c>
      <c r="N2108" t="s">
        <v>18390</v>
      </c>
      <c r="O2108">
        <v>33.520626</v>
      </c>
      <c r="P2108">
        <v>126.865746</v>
      </c>
      <c r="Q2108" t="s">
        <v>2532</v>
      </c>
      <c r="R2108" t="s">
        <v>72</v>
      </c>
      <c r="S2108" t="s">
        <v>18391</v>
      </c>
      <c r="T2108" t="s">
        <v>18392</v>
      </c>
      <c r="U2108" t="s">
        <v>18393</v>
      </c>
    </row>
    <row r="2109" spans="1:21" x14ac:dyDescent="0.3">
      <c r="A2109" t="s">
        <v>18394</v>
      </c>
      <c r="B2109" t="s">
        <v>74</v>
      </c>
      <c r="C2109" t="s">
        <v>75</v>
      </c>
      <c r="D2109" t="s">
        <v>18395</v>
      </c>
      <c r="E2109">
        <f>_xlfn.IFNA(VLOOKUP($F2109,지역분류!$C$2:$D$5,2,0),0)</f>
        <v>1</v>
      </c>
      <c r="F2109" t="str">
        <f>_xlfn.IFNA(INDEX(지역분류!$G$2:$G$21,MATCH($J2109,지역분류!$H$2:$H$21,0)),"테마여행")</f>
        <v>북부</v>
      </c>
      <c r="G2109" t="s">
        <v>17</v>
      </c>
      <c r="H2109" t="s">
        <v>18</v>
      </c>
      <c r="I2109" t="s">
        <v>30</v>
      </c>
      <c r="J2109" t="s">
        <v>31</v>
      </c>
      <c r="K2109" t="s">
        <v>18396</v>
      </c>
      <c r="L2109" t="s">
        <v>18397</v>
      </c>
      <c r="M2109" t="s">
        <v>18398</v>
      </c>
      <c r="N2109" t="s">
        <v>18399</v>
      </c>
      <c r="O2109">
        <v>33.483837000000001</v>
      </c>
      <c r="P2109">
        <v>126.49328</v>
      </c>
      <c r="R2109" t="s">
        <v>18400</v>
      </c>
      <c r="S2109" t="s">
        <v>18395</v>
      </c>
      <c r="T2109" t="s">
        <v>18401</v>
      </c>
      <c r="U2109" t="s">
        <v>18402</v>
      </c>
    </row>
    <row r="2110" spans="1:21" x14ac:dyDescent="0.3">
      <c r="A2110" t="s">
        <v>18403</v>
      </c>
      <c r="B2110" t="s">
        <v>165</v>
      </c>
      <c r="C2110" t="s">
        <v>166</v>
      </c>
      <c r="D2110" t="s">
        <v>18404</v>
      </c>
      <c r="E2110">
        <f>_xlfn.IFNA(VLOOKUP($F2110,지역분류!$C$2:$D$5,2,0),0)</f>
        <v>3</v>
      </c>
      <c r="F2110" t="str">
        <f>_xlfn.IFNA(INDEX(지역분류!$G$2:$G$21,MATCH($J2110,지역분류!$H$2:$H$21,0)),"테마여행")</f>
        <v>서부</v>
      </c>
      <c r="G2110" t="s">
        <v>17</v>
      </c>
      <c r="H2110" t="s">
        <v>18</v>
      </c>
      <c r="I2110" t="s">
        <v>77</v>
      </c>
      <c r="J2110" t="s">
        <v>78</v>
      </c>
      <c r="K2110" t="s">
        <v>18405</v>
      </c>
      <c r="L2110" t="s">
        <v>18406</v>
      </c>
      <c r="M2110" t="s">
        <v>18407</v>
      </c>
      <c r="N2110" t="s">
        <v>18408</v>
      </c>
      <c r="O2110">
        <v>33.396090000000001</v>
      </c>
      <c r="P2110">
        <v>126.26452</v>
      </c>
      <c r="Q2110" t="s">
        <v>7341</v>
      </c>
      <c r="R2110" t="s">
        <v>18409</v>
      </c>
      <c r="S2110" t="s">
        <v>18410</v>
      </c>
      <c r="T2110" t="s">
        <v>18411</v>
      </c>
      <c r="U2110" t="s">
        <v>18412</v>
      </c>
    </row>
    <row r="2111" spans="1:21" x14ac:dyDescent="0.3">
      <c r="A2111" t="s">
        <v>18413</v>
      </c>
      <c r="B2111" t="s">
        <v>74</v>
      </c>
      <c r="C2111" t="s">
        <v>75</v>
      </c>
      <c r="D2111" t="s">
        <v>18414</v>
      </c>
      <c r="E2111">
        <f>_xlfn.IFNA(VLOOKUP($F2111,지역분류!$C$2:$D$5,2,0),0)</f>
        <v>2</v>
      </c>
      <c r="F2111" t="str">
        <f>_xlfn.IFNA(INDEX(지역분류!$G$2:$G$21,MATCH($J2111,지역분류!$H$2:$H$21,0)),"테마여행")</f>
        <v>동부</v>
      </c>
      <c r="G2111" t="s">
        <v>17</v>
      </c>
      <c r="H2111" t="s">
        <v>18</v>
      </c>
      <c r="I2111" t="s">
        <v>111</v>
      </c>
      <c r="J2111" t="s">
        <v>112</v>
      </c>
      <c r="K2111" t="s">
        <v>18415</v>
      </c>
      <c r="L2111" t="s">
        <v>18416</v>
      </c>
      <c r="M2111" t="s">
        <v>18417</v>
      </c>
      <c r="N2111" t="s">
        <v>18418</v>
      </c>
      <c r="O2111">
        <v>33.493282000000001</v>
      </c>
      <c r="P2111">
        <v>126.89870000000001</v>
      </c>
      <c r="Q2111" t="s">
        <v>2156</v>
      </c>
      <c r="R2111" t="s">
        <v>18419</v>
      </c>
      <c r="S2111" t="s">
        <v>18420</v>
      </c>
      <c r="T2111" t="s">
        <v>18421</v>
      </c>
      <c r="U2111" t="s">
        <v>18422</v>
      </c>
    </row>
    <row r="2112" spans="1:21" x14ac:dyDescent="0.3">
      <c r="A2112" t="s">
        <v>18423</v>
      </c>
      <c r="B2112" t="s">
        <v>74</v>
      </c>
      <c r="C2112" t="s">
        <v>75</v>
      </c>
      <c r="D2112" t="s">
        <v>18424</v>
      </c>
      <c r="E2112">
        <f>_xlfn.IFNA(VLOOKUP($F2112,지역분류!$C$2:$D$5,2,0),0)</f>
        <v>1</v>
      </c>
      <c r="F2112" t="str">
        <f>_xlfn.IFNA(INDEX(지역분류!$G$2:$G$21,MATCH($J2112,지역분류!$H$2:$H$21,0)),"테마여행")</f>
        <v>북부</v>
      </c>
      <c r="G2112" t="s">
        <v>17</v>
      </c>
      <c r="H2112" t="s">
        <v>18</v>
      </c>
      <c r="I2112" t="s">
        <v>42</v>
      </c>
      <c r="J2112" t="s">
        <v>43</v>
      </c>
      <c r="K2112" t="s">
        <v>18425</v>
      </c>
      <c r="L2112" t="s">
        <v>18426</v>
      </c>
      <c r="M2112" t="s">
        <v>18427</v>
      </c>
      <c r="N2112" t="s">
        <v>18428</v>
      </c>
      <c r="O2112">
        <v>33.541967200000002</v>
      </c>
      <c r="P2112">
        <v>126.6725058</v>
      </c>
      <c r="R2112" t="s">
        <v>18429</v>
      </c>
      <c r="S2112" t="s">
        <v>18424</v>
      </c>
      <c r="T2112" t="s">
        <v>18430</v>
      </c>
      <c r="U2112" t="s">
        <v>18431</v>
      </c>
    </row>
    <row r="2113" spans="1:21" x14ac:dyDescent="0.3">
      <c r="A2113" t="s">
        <v>18432</v>
      </c>
      <c r="B2113" t="s">
        <v>74</v>
      </c>
      <c r="C2113" t="s">
        <v>75</v>
      </c>
      <c r="D2113" t="s">
        <v>18433</v>
      </c>
      <c r="E2113">
        <f>_xlfn.IFNA(VLOOKUP($F2113,지역분류!$C$2:$D$5,2,0),0)</f>
        <v>2</v>
      </c>
      <c r="F2113" t="str">
        <f>_xlfn.IFNA(INDEX(지역분류!$G$2:$G$21,MATCH($J2113,지역분류!$H$2:$H$21,0)),"테마여행")</f>
        <v>동부</v>
      </c>
      <c r="G2113" t="s">
        <v>54</v>
      </c>
      <c r="H2113" t="s">
        <v>55</v>
      </c>
      <c r="I2113" t="s">
        <v>253</v>
      </c>
      <c r="J2113" t="s">
        <v>254</v>
      </c>
      <c r="K2113" t="s">
        <v>18434</v>
      </c>
      <c r="L2113" t="s">
        <v>18435</v>
      </c>
      <c r="M2113" t="s">
        <v>18436</v>
      </c>
      <c r="N2113" t="s">
        <v>18437</v>
      </c>
      <c r="O2113">
        <v>33.326214</v>
      </c>
      <c r="P2113">
        <v>126.76501</v>
      </c>
      <c r="Q2113" t="s">
        <v>8895</v>
      </c>
      <c r="R2113" t="s">
        <v>18438</v>
      </c>
      <c r="S2113" t="s">
        <v>18439</v>
      </c>
      <c r="T2113" t="s">
        <v>18440</v>
      </c>
      <c r="U2113" t="s">
        <v>18441</v>
      </c>
    </row>
    <row r="2114" spans="1:21" x14ac:dyDescent="0.3">
      <c r="A2114" t="s">
        <v>18442</v>
      </c>
      <c r="B2114" t="s">
        <v>74</v>
      </c>
      <c r="C2114" t="s">
        <v>75</v>
      </c>
      <c r="D2114" t="s">
        <v>18443</v>
      </c>
      <c r="E2114">
        <f>_xlfn.IFNA(VLOOKUP($F2114,지역분류!$C$2:$D$5,2,0),0)</f>
        <v>1</v>
      </c>
      <c r="F2114" t="str">
        <f>_xlfn.IFNA(INDEX(지역분류!$G$2:$G$21,MATCH($J2114,지역분류!$H$2:$H$21,0)),"테마여행")</f>
        <v>북부</v>
      </c>
      <c r="G2114" t="s">
        <v>17</v>
      </c>
      <c r="H2114" t="s">
        <v>18</v>
      </c>
      <c r="I2114" t="s">
        <v>30</v>
      </c>
      <c r="J2114" t="s">
        <v>31</v>
      </c>
      <c r="K2114" t="s">
        <v>18444</v>
      </c>
      <c r="L2114" t="s">
        <v>18445</v>
      </c>
      <c r="M2114" t="s">
        <v>18446</v>
      </c>
      <c r="N2114" t="s">
        <v>18447</v>
      </c>
      <c r="O2114">
        <v>33.505459999999999</v>
      </c>
      <c r="P2114">
        <v>126.54163</v>
      </c>
      <c r="Q2114" t="s">
        <v>18448</v>
      </c>
      <c r="R2114" t="s">
        <v>18449</v>
      </c>
      <c r="S2114" t="s">
        <v>18450</v>
      </c>
      <c r="T2114" t="s">
        <v>18451</v>
      </c>
      <c r="U2114" t="s">
        <v>18452</v>
      </c>
    </row>
    <row r="2115" spans="1:21" x14ac:dyDescent="0.3">
      <c r="A2115" t="s">
        <v>18453</v>
      </c>
      <c r="B2115" t="s">
        <v>165</v>
      </c>
      <c r="C2115" t="s">
        <v>166</v>
      </c>
      <c r="D2115" t="s">
        <v>18454</v>
      </c>
      <c r="E2115">
        <f>_xlfn.IFNA(VLOOKUP($F2115,지역분류!$C$2:$D$5,2,0),0)</f>
        <v>2</v>
      </c>
      <c r="F2115" t="str">
        <f>_xlfn.IFNA(INDEX(지역분류!$G$2:$G$21,MATCH($J2115,지역분류!$H$2:$H$21,0)),"테마여행")</f>
        <v>동부</v>
      </c>
      <c r="G2115" t="s">
        <v>54</v>
      </c>
      <c r="H2115" t="s">
        <v>55</v>
      </c>
      <c r="I2115" t="s">
        <v>187</v>
      </c>
      <c r="J2115" t="s">
        <v>188</v>
      </c>
      <c r="K2115" t="s">
        <v>18455</v>
      </c>
      <c r="L2115" t="s">
        <v>18456</v>
      </c>
      <c r="M2115" t="s">
        <v>18457</v>
      </c>
      <c r="N2115" t="s">
        <v>18458</v>
      </c>
      <c r="O2115">
        <v>33.457940000000001</v>
      </c>
      <c r="P2115">
        <v>126.8903</v>
      </c>
      <c r="Q2115" t="s">
        <v>4319</v>
      </c>
      <c r="R2115" t="s">
        <v>18459</v>
      </c>
      <c r="S2115" t="s">
        <v>18454</v>
      </c>
      <c r="T2115" t="s">
        <v>18460</v>
      </c>
      <c r="U2115" t="s">
        <v>18461</v>
      </c>
    </row>
    <row r="2116" spans="1:21" x14ac:dyDescent="0.3">
      <c r="A2116" t="s">
        <v>18462</v>
      </c>
      <c r="B2116" t="s">
        <v>2920</v>
      </c>
      <c r="C2116" t="s">
        <v>2921</v>
      </c>
      <c r="D2116" t="s">
        <v>18463</v>
      </c>
      <c r="E2116">
        <f>_xlfn.IFNA(VLOOKUP($F2116,지역분류!$C$2:$D$5,2,0),0)</f>
        <v>3</v>
      </c>
      <c r="F2116" t="str">
        <f>_xlfn.IFNA(INDEX(지역분류!$G$2:$G$21,MATCH($J2116,지역분류!$H$2:$H$21,0)),"테마여행")</f>
        <v>서부</v>
      </c>
      <c r="G2116" t="s">
        <v>17</v>
      </c>
      <c r="H2116" t="s">
        <v>18</v>
      </c>
      <c r="I2116" t="s">
        <v>122</v>
      </c>
      <c r="J2116" t="s">
        <v>123</v>
      </c>
      <c r="K2116" t="s">
        <v>18464</v>
      </c>
      <c r="L2116" t="s">
        <v>18465</v>
      </c>
      <c r="M2116" t="s">
        <v>18466</v>
      </c>
      <c r="N2116" t="s">
        <v>18467</v>
      </c>
      <c r="O2116">
        <v>33.319828000000001</v>
      </c>
      <c r="P2116">
        <v>126.18061</v>
      </c>
      <c r="Q2116" t="s">
        <v>18468</v>
      </c>
      <c r="R2116" t="s">
        <v>18469</v>
      </c>
      <c r="S2116" t="s">
        <v>18463</v>
      </c>
      <c r="T2116" t="s">
        <v>18470</v>
      </c>
      <c r="U2116" t="s">
        <v>18471</v>
      </c>
    </row>
    <row r="2117" spans="1:21" x14ac:dyDescent="0.3">
      <c r="A2117" t="s">
        <v>18472</v>
      </c>
      <c r="B2117" t="s">
        <v>74</v>
      </c>
      <c r="C2117" t="s">
        <v>75</v>
      </c>
      <c r="D2117" t="s">
        <v>18473</v>
      </c>
      <c r="E2117">
        <f>_xlfn.IFNA(VLOOKUP($F2117,지역분류!$C$2:$D$5,2,0),0)</f>
        <v>1</v>
      </c>
      <c r="F2117" t="str">
        <f>_xlfn.IFNA(INDEX(지역분류!$G$2:$G$21,MATCH($J2117,지역분류!$H$2:$H$21,0)),"테마여행")</f>
        <v>북부</v>
      </c>
      <c r="G2117" t="s">
        <v>17</v>
      </c>
      <c r="H2117" t="s">
        <v>18</v>
      </c>
      <c r="I2117" t="s">
        <v>19</v>
      </c>
      <c r="J2117" t="s">
        <v>20</v>
      </c>
      <c r="K2117" t="s">
        <v>18474</v>
      </c>
      <c r="L2117" t="s">
        <v>18475</v>
      </c>
      <c r="M2117" t="s">
        <v>18476</v>
      </c>
      <c r="N2117" t="s">
        <v>18477</v>
      </c>
      <c r="O2117">
        <v>33.422756800000002</v>
      </c>
      <c r="P2117">
        <v>126.3362041</v>
      </c>
      <c r="R2117" t="s">
        <v>18478</v>
      </c>
      <c r="S2117" t="s">
        <v>18479</v>
      </c>
      <c r="T2117" t="s">
        <v>18480</v>
      </c>
      <c r="U2117" t="s">
        <v>18481</v>
      </c>
    </row>
    <row r="2118" spans="1:21" x14ac:dyDescent="0.3">
      <c r="A2118" t="s">
        <v>18482</v>
      </c>
      <c r="B2118" t="s">
        <v>74</v>
      </c>
      <c r="C2118" t="s">
        <v>75</v>
      </c>
      <c r="D2118" t="s">
        <v>18483</v>
      </c>
      <c r="E2118">
        <f>_xlfn.IFNA(VLOOKUP($F2118,지역분류!$C$2:$D$5,2,0),0)</f>
        <v>2</v>
      </c>
      <c r="F2118" t="str">
        <f>_xlfn.IFNA(INDEX(지역분류!$G$2:$G$21,MATCH($J2118,지역분류!$H$2:$H$21,0)),"테마여행")</f>
        <v>동부</v>
      </c>
      <c r="G2118" t="s">
        <v>17</v>
      </c>
      <c r="H2118" t="s">
        <v>18</v>
      </c>
      <c r="I2118" t="s">
        <v>111</v>
      </c>
      <c r="J2118" t="s">
        <v>112</v>
      </c>
      <c r="K2118" t="s">
        <v>11464</v>
      </c>
      <c r="L2118" t="s">
        <v>11465</v>
      </c>
      <c r="M2118" t="s">
        <v>18484</v>
      </c>
      <c r="N2118" t="s">
        <v>18485</v>
      </c>
      <c r="O2118">
        <v>33.532348200000001</v>
      </c>
      <c r="P2118">
        <v>126.84630730000001</v>
      </c>
      <c r="R2118" t="s">
        <v>18486</v>
      </c>
      <c r="S2118" t="s">
        <v>18483</v>
      </c>
      <c r="T2118" t="s">
        <v>18487</v>
      </c>
      <c r="U2118" t="s">
        <v>18488</v>
      </c>
    </row>
    <row r="2119" spans="1:21" x14ac:dyDescent="0.3">
      <c r="A2119" t="s">
        <v>18489</v>
      </c>
      <c r="B2119" t="s">
        <v>74</v>
      </c>
      <c r="C2119" t="s">
        <v>75</v>
      </c>
      <c r="D2119" t="s">
        <v>18490</v>
      </c>
      <c r="E2119">
        <f>_xlfn.IFNA(VLOOKUP($F2119,지역분류!$C$2:$D$5,2,0),0)</f>
        <v>1</v>
      </c>
      <c r="F2119" t="str">
        <f>_xlfn.IFNA(INDEX(지역분류!$G$2:$G$21,MATCH($J2119,지역분류!$H$2:$H$21,0)),"테마여행")</f>
        <v>북부</v>
      </c>
      <c r="G2119" t="s">
        <v>17</v>
      </c>
      <c r="H2119" t="s">
        <v>18</v>
      </c>
      <c r="I2119" t="s">
        <v>30</v>
      </c>
      <c r="J2119" t="s">
        <v>31</v>
      </c>
      <c r="K2119" t="s">
        <v>18491</v>
      </c>
      <c r="L2119" t="s">
        <v>18492</v>
      </c>
      <c r="M2119" t="s">
        <v>18493</v>
      </c>
      <c r="N2119" t="s">
        <v>18494</v>
      </c>
      <c r="O2119">
        <v>33.51896</v>
      </c>
      <c r="P2119">
        <v>126.5287</v>
      </c>
      <c r="R2119" t="s">
        <v>18495</v>
      </c>
      <c r="S2119" t="s">
        <v>18496</v>
      </c>
      <c r="T2119" t="s">
        <v>18497</v>
      </c>
      <c r="U2119" t="s">
        <v>18498</v>
      </c>
    </row>
    <row r="2120" spans="1:21" x14ac:dyDescent="0.3">
      <c r="A2120" t="s">
        <v>18499</v>
      </c>
      <c r="B2120" t="s">
        <v>165</v>
      </c>
      <c r="C2120" t="s">
        <v>166</v>
      </c>
      <c r="D2120" t="s">
        <v>18500</v>
      </c>
      <c r="E2120">
        <f>_xlfn.IFNA(VLOOKUP($F2120,지역분류!$C$2:$D$5,2,0),0)</f>
        <v>2</v>
      </c>
      <c r="F2120" t="str">
        <f>_xlfn.IFNA(INDEX(지역분류!$G$2:$G$21,MATCH($J2120,지역분류!$H$2:$H$21,0)),"테마여행")</f>
        <v>동부</v>
      </c>
      <c r="G2120" t="s">
        <v>17</v>
      </c>
      <c r="H2120" t="s">
        <v>18</v>
      </c>
      <c r="I2120" t="s">
        <v>111</v>
      </c>
      <c r="J2120" t="s">
        <v>112</v>
      </c>
      <c r="K2120" t="s">
        <v>18501</v>
      </c>
      <c r="L2120" t="s">
        <v>18502</v>
      </c>
      <c r="M2120" t="s">
        <v>18503</v>
      </c>
      <c r="N2120" t="s">
        <v>18504</v>
      </c>
      <c r="O2120">
        <v>33.523986999999998</v>
      </c>
      <c r="P2120">
        <v>126.86202</v>
      </c>
      <c r="Q2120" t="s">
        <v>5917</v>
      </c>
      <c r="R2120" t="s">
        <v>18505</v>
      </c>
      <c r="S2120" t="s">
        <v>18506</v>
      </c>
      <c r="T2120" t="s">
        <v>18507</v>
      </c>
      <c r="U2120" t="s">
        <v>18508</v>
      </c>
    </row>
    <row r="2121" spans="1:21" x14ac:dyDescent="0.3">
      <c r="A2121" t="s">
        <v>18509</v>
      </c>
      <c r="B2121" t="s">
        <v>165</v>
      </c>
      <c r="C2121" t="s">
        <v>166</v>
      </c>
      <c r="D2121" t="s">
        <v>18510</v>
      </c>
      <c r="E2121">
        <f>_xlfn.IFNA(VLOOKUP($F2121,지역분류!$C$2:$D$5,2,0),0)</f>
        <v>1</v>
      </c>
      <c r="F2121" t="str">
        <f>_xlfn.IFNA(INDEX(지역분류!$G$2:$G$21,MATCH($J2121,지역분류!$H$2:$H$21,0)),"테마여행")</f>
        <v>북부</v>
      </c>
      <c r="G2121" t="s">
        <v>17</v>
      </c>
      <c r="H2121" t="s">
        <v>18</v>
      </c>
      <c r="I2121" t="s">
        <v>42</v>
      </c>
      <c r="J2121" t="s">
        <v>43</v>
      </c>
      <c r="K2121" t="s">
        <v>18511</v>
      </c>
      <c r="L2121" t="s">
        <v>18512</v>
      </c>
      <c r="M2121" t="s">
        <v>18513</v>
      </c>
      <c r="N2121" t="s">
        <v>18514</v>
      </c>
      <c r="O2121">
        <v>33.548946000000001</v>
      </c>
      <c r="P2121">
        <v>126.65166000000001</v>
      </c>
      <c r="Q2121" t="s">
        <v>12192</v>
      </c>
      <c r="R2121" t="s">
        <v>18515</v>
      </c>
      <c r="S2121" t="s">
        <v>18516</v>
      </c>
      <c r="T2121" t="s">
        <v>18517</v>
      </c>
      <c r="U2121" t="s">
        <v>18518</v>
      </c>
    </row>
    <row r="2122" spans="1:21" x14ac:dyDescent="0.3">
      <c r="A2122" t="s">
        <v>18519</v>
      </c>
      <c r="B2122" t="s">
        <v>74</v>
      </c>
      <c r="C2122" t="s">
        <v>75</v>
      </c>
      <c r="D2122" t="s">
        <v>18520</v>
      </c>
      <c r="E2122">
        <f>_xlfn.IFNA(VLOOKUP($F2122,지역분류!$C$2:$D$5,2,0),0)</f>
        <v>4</v>
      </c>
      <c r="F2122" t="str">
        <f>_xlfn.IFNA(INDEX(지역분류!$G$2:$G$21,MATCH($J2122,지역분류!$H$2:$H$21,0)),"테마여행")</f>
        <v>남부</v>
      </c>
      <c r="G2122" t="s">
        <v>54</v>
      </c>
      <c r="H2122" t="s">
        <v>55</v>
      </c>
      <c r="I2122" t="s">
        <v>56</v>
      </c>
      <c r="J2122" t="s">
        <v>57</v>
      </c>
      <c r="K2122" t="s">
        <v>18521</v>
      </c>
      <c r="L2122" t="s">
        <v>18522</v>
      </c>
      <c r="M2122" t="s">
        <v>18523</v>
      </c>
      <c r="N2122" t="s">
        <v>18524</v>
      </c>
      <c r="O2122">
        <v>33.315998</v>
      </c>
      <c r="P2122">
        <v>126.38764</v>
      </c>
      <c r="R2122" t="s">
        <v>18525</v>
      </c>
      <c r="S2122" t="s">
        <v>18520</v>
      </c>
      <c r="T2122" t="s">
        <v>18526</v>
      </c>
      <c r="U2122" t="s">
        <v>18527</v>
      </c>
    </row>
    <row r="2123" spans="1:21" x14ac:dyDescent="0.3">
      <c r="A2123" t="s">
        <v>18528</v>
      </c>
      <c r="B2123" t="s">
        <v>74</v>
      </c>
      <c r="C2123" t="s">
        <v>75</v>
      </c>
      <c r="D2123" t="s">
        <v>18529</v>
      </c>
      <c r="E2123">
        <f>_xlfn.IFNA(VLOOKUP($F2123,지역분류!$C$2:$D$5,2,0),0)</f>
        <v>2</v>
      </c>
      <c r="F2123" t="str">
        <f>_xlfn.IFNA(INDEX(지역분류!$G$2:$G$21,MATCH($J2123,지역분류!$H$2:$H$21,0)),"테마여행")</f>
        <v>동부</v>
      </c>
      <c r="G2123" t="s">
        <v>54</v>
      </c>
      <c r="H2123" t="s">
        <v>55</v>
      </c>
      <c r="I2123" t="s">
        <v>187</v>
      </c>
      <c r="J2123" t="s">
        <v>188</v>
      </c>
      <c r="K2123" t="s">
        <v>18530</v>
      </c>
      <c r="L2123" t="s">
        <v>18531</v>
      </c>
      <c r="M2123" t="s">
        <v>18532</v>
      </c>
      <c r="N2123" t="s">
        <v>18533</v>
      </c>
      <c r="O2123">
        <v>33.445087000000001</v>
      </c>
      <c r="P2123">
        <v>126.89979599999999</v>
      </c>
      <c r="Q2123" t="s">
        <v>2276</v>
      </c>
      <c r="R2123" t="s">
        <v>18534</v>
      </c>
      <c r="S2123" t="s">
        <v>18529</v>
      </c>
      <c r="T2123" t="s">
        <v>18535</v>
      </c>
      <c r="U2123" t="s">
        <v>18536</v>
      </c>
    </row>
    <row r="2124" spans="1:21" x14ac:dyDescent="0.3">
      <c r="A2124" t="s">
        <v>18537</v>
      </c>
      <c r="B2124" t="s">
        <v>74</v>
      </c>
      <c r="C2124" t="s">
        <v>75</v>
      </c>
      <c r="D2124" t="s">
        <v>18538</v>
      </c>
      <c r="E2124">
        <f>_xlfn.IFNA(VLOOKUP($F2124,지역분류!$C$2:$D$5,2,0),0)</f>
        <v>1</v>
      </c>
      <c r="F2124" t="str">
        <f>_xlfn.IFNA(INDEX(지역분류!$G$2:$G$21,MATCH($J2124,지역분류!$H$2:$H$21,0)),"테마여행")</f>
        <v>북부</v>
      </c>
      <c r="G2124" t="s">
        <v>17</v>
      </c>
      <c r="H2124" t="s">
        <v>18</v>
      </c>
      <c r="I2124" t="s">
        <v>19</v>
      </c>
      <c r="J2124" t="s">
        <v>20</v>
      </c>
      <c r="K2124" t="s">
        <v>18539</v>
      </c>
      <c r="L2124" t="s">
        <v>18540</v>
      </c>
      <c r="M2124" t="s">
        <v>18541</v>
      </c>
      <c r="N2124" t="s">
        <v>18542</v>
      </c>
      <c r="O2124">
        <v>33.499622000000002</v>
      </c>
      <c r="P2124">
        <v>126.53119</v>
      </c>
      <c r="Q2124" t="s">
        <v>7640</v>
      </c>
      <c r="R2124" t="s">
        <v>18543</v>
      </c>
      <c r="S2124" t="s">
        <v>18538</v>
      </c>
      <c r="T2124" t="s">
        <v>18544</v>
      </c>
      <c r="U2124" t="s">
        <v>18545</v>
      </c>
    </row>
    <row r="2125" spans="1:21" x14ac:dyDescent="0.3">
      <c r="A2125" t="s">
        <v>18546</v>
      </c>
      <c r="B2125" t="s">
        <v>74</v>
      </c>
      <c r="C2125" t="s">
        <v>75</v>
      </c>
      <c r="D2125" t="s">
        <v>18547</v>
      </c>
      <c r="E2125">
        <f>_xlfn.IFNA(VLOOKUP($F2125,지역분류!$C$2:$D$5,2,0),0)</f>
        <v>1</v>
      </c>
      <c r="F2125" t="str">
        <f>_xlfn.IFNA(INDEX(지역분류!$G$2:$G$21,MATCH($J2125,지역분류!$H$2:$H$21,0)),"테마여행")</f>
        <v>북부</v>
      </c>
      <c r="G2125" t="s">
        <v>17</v>
      </c>
      <c r="H2125" t="s">
        <v>18</v>
      </c>
      <c r="I2125" t="s">
        <v>42</v>
      </c>
      <c r="J2125" t="s">
        <v>43</v>
      </c>
      <c r="K2125" t="s">
        <v>18548</v>
      </c>
      <c r="L2125" t="s">
        <v>18549</v>
      </c>
      <c r="M2125" t="s">
        <v>18550</v>
      </c>
      <c r="N2125" t="s">
        <v>18551</v>
      </c>
      <c r="O2125">
        <v>33.541285999999999</v>
      </c>
      <c r="P2125">
        <v>126.667114</v>
      </c>
      <c r="Q2125" t="s">
        <v>36</v>
      </c>
      <c r="R2125" t="s">
        <v>18552</v>
      </c>
      <c r="S2125" t="s">
        <v>18547</v>
      </c>
      <c r="T2125" t="s">
        <v>18553</v>
      </c>
      <c r="U2125" t="s">
        <v>18554</v>
      </c>
    </row>
    <row r="2126" spans="1:21" x14ac:dyDescent="0.3">
      <c r="A2126" t="s">
        <v>18555</v>
      </c>
      <c r="B2126" t="s">
        <v>74</v>
      </c>
      <c r="C2126" t="s">
        <v>75</v>
      </c>
      <c r="D2126" t="s">
        <v>18556</v>
      </c>
      <c r="E2126">
        <f>_xlfn.IFNA(VLOOKUP($F2126,지역분류!$C$2:$D$5,2,0),0)</f>
        <v>1</v>
      </c>
      <c r="F2126" t="str">
        <f>_xlfn.IFNA(INDEX(지역분류!$G$2:$G$21,MATCH($J2126,지역분류!$H$2:$H$21,0)),"테마여행")</f>
        <v>북부</v>
      </c>
      <c r="G2126" t="s">
        <v>17</v>
      </c>
      <c r="H2126" t="s">
        <v>18</v>
      </c>
      <c r="I2126" t="s">
        <v>42</v>
      </c>
      <c r="J2126" t="s">
        <v>43</v>
      </c>
      <c r="K2126" t="s">
        <v>18557</v>
      </c>
      <c r="L2126" t="s">
        <v>18558</v>
      </c>
      <c r="M2126" t="s">
        <v>18559</v>
      </c>
      <c r="N2126" t="s">
        <v>18560</v>
      </c>
      <c r="O2126">
        <v>33.427616</v>
      </c>
      <c r="P2126">
        <v>126.66658</v>
      </c>
      <c r="Q2126" t="s">
        <v>14190</v>
      </c>
      <c r="R2126" t="s">
        <v>18561</v>
      </c>
      <c r="S2126" t="s">
        <v>18562</v>
      </c>
      <c r="T2126" t="s">
        <v>18563</v>
      </c>
      <c r="U2126" t="s">
        <v>18564</v>
      </c>
    </row>
    <row r="2127" spans="1:21" x14ac:dyDescent="0.3">
      <c r="A2127" t="s">
        <v>18565</v>
      </c>
      <c r="B2127" t="s">
        <v>74</v>
      </c>
      <c r="C2127" t="s">
        <v>75</v>
      </c>
      <c r="D2127" t="s">
        <v>18566</v>
      </c>
      <c r="E2127">
        <f>_xlfn.IFNA(VLOOKUP($F2127,지역분류!$C$2:$D$5,2,0),0)</f>
        <v>4</v>
      </c>
      <c r="F2127" t="str">
        <f>_xlfn.IFNA(INDEX(지역분류!$G$2:$G$21,MATCH($J2127,지역분류!$H$2:$H$21,0)),"테마여행")</f>
        <v>남부</v>
      </c>
      <c r="G2127" t="s">
        <v>54</v>
      </c>
      <c r="H2127" t="s">
        <v>55</v>
      </c>
      <c r="I2127" t="s">
        <v>56</v>
      </c>
      <c r="J2127" t="s">
        <v>57</v>
      </c>
      <c r="K2127" t="s">
        <v>18567</v>
      </c>
      <c r="L2127" t="s">
        <v>18568</v>
      </c>
      <c r="M2127" t="s">
        <v>18569</v>
      </c>
      <c r="N2127" t="s">
        <v>18570</v>
      </c>
      <c r="O2127">
        <v>33.235267999999998</v>
      </c>
      <c r="P2127">
        <v>126.313446</v>
      </c>
      <c r="Q2127" t="s">
        <v>3704</v>
      </c>
      <c r="R2127" t="s">
        <v>18571</v>
      </c>
      <c r="S2127" t="s">
        <v>18566</v>
      </c>
      <c r="T2127" t="s">
        <v>18572</v>
      </c>
      <c r="U2127" t="s">
        <v>18573</v>
      </c>
    </row>
    <row r="2128" spans="1:21" x14ac:dyDescent="0.3">
      <c r="A2128" t="s">
        <v>18574</v>
      </c>
      <c r="B2128" t="s">
        <v>2920</v>
      </c>
      <c r="C2128" t="s">
        <v>2921</v>
      </c>
      <c r="D2128" t="s">
        <v>18575</v>
      </c>
      <c r="E2128">
        <f>_xlfn.IFNA(VLOOKUP($F2128,지역분류!$C$2:$D$5,2,0),0)</f>
        <v>4</v>
      </c>
      <c r="F2128" t="str">
        <f>_xlfn.IFNA(INDEX(지역분류!$G$2:$G$21,MATCH($J2128,지역분류!$H$2:$H$21,0)),"테마여행")</f>
        <v>남부</v>
      </c>
      <c r="G2128" t="s">
        <v>54</v>
      </c>
      <c r="H2128" t="s">
        <v>55</v>
      </c>
      <c r="I2128" t="s">
        <v>56</v>
      </c>
      <c r="J2128" t="s">
        <v>57</v>
      </c>
      <c r="K2128" t="s">
        <v>18576</v>
      </c>
      <c r="L2128" t="s">
        <v>18577</v>
      </c>
      <c r="M2128" t="s">
        <v>18578</v>
      </c>
      <c r="N2128" t="s">
        <v>18579</v>
      </c>
      <c r="O2128">
        <v>33.3420536</v>
      </c>
      <c r="P2128">
        <v>126.40463819999999</v>
      </c>
      <c r="R2128" t="s">
        <v>18580</v>
      </c>
      <c r="S2128" t="s">
        <v>18575</v>
      </c>
      <c r="T2128" t="s">
        <v>18581</v>
      </c>
      <c r="U2128" t="s">
        <v>18582</v>
      </c>
    </row>
    <row r="2129" spans="1:21" x14ac:dyDescent="0.3">
      <c r="A2129" t="s">
        <v>18583</v>
      </c>
      <c r="B2129" t="s">
        <v>74</v>
      </c>
      <c r="C2129" t="s">
        <v>75</v>
      </c>
      <c r="D2129" t="s">
        <v>18584</v>
      </c>
      <c r="E2129">
        <f>_xlfn.IFNA(VLOOKUP($F2129,지역분류!$C$2:$D$5,2,0),0)</f>
        <v>2</v>
      </c>
      <c r="F2129" t="str">
        <f>_xlfn.IFNA(INDEX(지역분류!$G$2:$G$21,MATCH($J2129,지역분류!$H$2:$H$21,0)),"테마여행")</f>
        <v>동부</v>
      </c>
      <c r="G2129" t="s">
        <v>54</v>
      </c>
      <c r="H2129" t="s">
        <v>55</v>
      </c>
      <c r="I2129" t="s">
        <v>187</v>
      </c>
      <c r="J2129" t="s">
        <v>188</v>
      </c>
      <c r="K2129" t="s">
        <v>18585</v>
      </c>
      <c r="L2129" t="s">
        <v>18586</v>
      </c>
      <c r="M2129" t="s">
        <v>18587</v>
      </c>
      <c r="N2129" t="s">
        <v>18588</v>
      </c>
      <c r="O2129">
        <v>33.463054999999997</v>
      </c>
      <c r="P2129">
        <v>126.9349</v>
      </c>
      <c r="Q2129" t="s">
        <v>3142</v>
      </c>
      <c r="R2129" t="s">
        <v>18589</v>
      </c>
      <c r="S2129" t="s">
        <v>18584</v>
      </c>
      <c r="T2129" t="s">
        <v>18590</v>
      </c>
      <c r="U2129" t="s">
        <v>18591</v>
      </c>
    </row>
    <row r="2130" spans="1:21" x14ac:dyDescent="0.3">
      <c r="A2130" t="s">
        <v>18592</v>
      </c>
      <c r="B2130" t="s">
        <v>74</v>
      </c>
      <c r="C2130" t="s">
        <v>75</v>
      </c>
      <c r="D2130" t="s">
        <v>18593</v>
      </c>
      <c r="E2130">
        <f>_xlfn.IFNA(VLOOKUP($F2130,지역분류!$C$2:$D$5,2,0),0)</f>
        <v>2</v>
      </c>
      <c r="F2130" t="str">
        <f>_xlfn.IFNA(INDEX(지역분류!$G$2:$G$21,MATCH($J2130,지역분류!$H$2:$H$21,0)),"테마여행")</f>
        <v>동부</v>
      </c>
      <c r="G2130" t="s">
        <v>17</v>
      </c>
      <c r="H2130" t="s">
        <v>18</v>
      </c>
      <c r="I2130" t="s">
        <v>111</v>
      </c>
      <c r="J2130" t="s">
        <v>112</v>
      </c>
      <c r="K2130" t="s">
        <v>18594</v>
      </c>
      <c r="L2130" t="s">
        <v>18595</v>
      </c>
      <c r="M2130" t="s">
        <v>18596</v>
      </c>
      <c r="N2130" t="s">
        <v>18597</v>
      </c>
      <c r="O2130">
        <v>33.468431600000002</v>
      </c>
      <c r="P2130">
        <v>126.7740314</v>
      </c>
      <c r="Q2130" t="s">
        <v>2156</v>
      </c>
      <c r="R2130" t="s">
        <v>18598</v>
      </c>
      <c r="S2130" t="s">
        <v>18593</v>
      </c>
      <c r="T2130" t="s">
        <v>18599</v>
      </c>
      <c r="U2130" t="s">
        <v>18600</v>
      </c>
    </row>
    <row r="2131" spans="1:21" x14ac:dyDescent="0.3">
      <c r="A2131" t="s">
        <v>18601</v>
      </c>
      <c r="B2131" t="s">
        <v>165</v>
      </c>
      <c r="C2131" t="s">
        <v>166</v>
      </c>
      <c r="D2131" t="s">
        <v>18602</v>
      </c>
      <c r="E2131">
        <f>_xlfn.IFNA(VLOOKUP($F2131,지역분류!$C$2:$D$5,2,0),0)</f>
        <v>2</v>
      </c>
      <c r="F2131" t="str">
        <f>_xlfn.IFNA(INDEX(지역분류!$G$2:$G$21,MATCH($J2131,지역분류!$H$2:$H$21,0)),"테마여행")</f>
        <v>동부</v>
      </c>
      <c r="G2131" t="s">
        <v>54</v>
      </c>
      <c r="H2131" t="s">
        <v>55</v>
      </c>
      <c r="I2131" t="s">
        <v>187</v>
      </c>
      <c r="J2131" t="s">
        <v>188</v>
      </c>
      <c r="K2131" t="s">
        <v>18603</v>
      </c>
      <c r="L2131" t="s">
        <v>18604</v>
      </c>
      <c r="M2131" t="s">
        <v>18605</v>
      </c>
      <c r="N2131" t="s">
        <v>18606</v>
      </c>
      <c r="O2131">
        <v>33.378901999999997</v>
      </c>
      <c r="P2131">
        <v>126.84096</v>
      </c>
      <c r="R2131" t="s">
        <v>18607</v>
      </c>
      <c r="S2131" t="s">
        <v>18602</v>
      </c>
      <c r="T2131" t="s">
        <v>18608</v>
      </c>
      <c r="U2131" t="s">
        <v>18609</v>
      </c>
    </row>
    <row r="2132" spans="1:21" x14ac:dyDescent="0.3">
      <c r="A2132" t="s">
        <v>18610</v>
      </c>
      <c r="B2132" t="s">
        <v>165</v>
      </c>
      <c r="C2132" t="s">
        <v>166</v>
      </c>
      <c r="D2132" t="s">
        <v>18611</v>
      </c>
      <c r="E2132">
        <f>_xlfn.IFNA(VLOOKUP($F2132,지역분류!$C$2:$D$5,2,0),0)</f>
        <v>2</v>
      </c>
      <c r="F2132" t="str">
        <f>_xlfn.IFNA(INDEX(지역분류!$G$2:$G$21,MATCH($J2132,지역분류!$H$2:$H$21,0)),"테마여행")</f>
        <v>동부</v>
      </c>
      <c r="G2132" t="s">
        <v>17</v>
      </c>
      <c r="H2132" t="s">
        <v>18</v>
      </c>
      <c r="I2132" t="s">
        <v>111</v>
      </c>
      <c r="J2132" t="s">
        <v>112</v>
      </c>
      <c r="K2132" t="s">
        <v>18612</v>
      </c>
      <c r="L2132" t="s">
        <v>18613</v>
      </c>
      <c r="M2132" t="s">
        <v>18614</v>
      </c>
      <c r="N2132" t="s">
        <v>18615</v>
      </c>
      <c r="O2132">
        <v>33.538829999999997</v>
      </c>
      <c r="P2132">
        <v>126.83387</v>
      </c>
      <c r="R2132" t="s">
        <v>18616</v>
      </c>
      <c r="S2132" t="s">
        <v>18617</v>
      </c>
      <c r="T2132" t="s">
        <v>18618</v>
      </c>
      <c r="U2132" t="s">
        <v>18619</v>
      </c>
    </row>
    <row r="2133" spans="1:21" x14ac:dyDescent="0.3">
      <c r="A2133" t="s">
        <v>18620</v>
      </c>
      <c r="B2133" t="s">
        <v>14</v>
      </c>
      <c r="C2133" t="s">
        <v>15</v>
      </c>
      <c r="D2133" t="s">
        <v>18621</v>
      </c>
      <c r="E2133">
        <f>_xlfn.IFNA(VLOOKUP($F2133,지역분류!$C$2:$D$5,2,0),0)</f>
        <v>1</v>
      </c>
      <c r="F2133" t="str">
        <f>_xlfn.IFNA(INDEX(지역분류!$G$2:$G$21,MATCH($J2133,지역분류!$H$2:$H$21,0)),"테마여행")</f>
        <v>북부</v>
      </c>
      <c r="G2133" t="s">
        <v>17</v>
      </c>
      <c r="H2133" t="s">
        <v>18</v>
      </c>
      <c r="I2133" t="s">
        <v>30</v>
      </c>
      <c r="J2133" t="s">
        <v>31</v>
      </c>
      <c r="K2133" t="s">
        <v>18622</v>
      </c>
      <c r="L2133" t="s">
        <v>18623</v>
      </c>
      <c r="M2133" t="s">
        <v>18624</v>
      </c>
      <c r="N2133" t="s">
        <v>18625</v>
      </c>
      <c r="O2133">
        <v>33.515899699999999</v>
      </c>
      <c r="P2133">
        <v>126.5058954</v>
      </c>
      <c r="Q2133" t="s">
        <v>666</v>
      </c>
      <c r="R2133" t="s">
        <v>18626</v>
      </c>
      <c r="S2133" t="s">
        <v>18627</v>
      </c>
      <c r="T2133" t="s">
        <v>18628</v>
      </c>
      <c r="U2133" t="s">
        <v>18629</v>
      </c>
    </row>
    <row r="2134" spans="1:21" x14ac:dyDescent="0.3">
      <c r="A2134" t="s">
        <v>18630</v>
      </c>
      <c r="B2134" t="s">
        <v>74</v>
      </c>
      <c r="C2134" t="s">
        <v>75</v>
      </c>
      <c r="D2134" t="s">
        <v>18631</v>
      </c>
      <c r="E2134">
        <f>_xlfn.IFNA(VLOOKUP($F2134,지역분류!$C$2:$D$5,2,0),0)</f>
        <v>4</v>
      </c>
      <c r="F2134" t="str">
        <f>_xlfn.IFNA(INDEX(지역분류!$G$2:$G$21,MATCH($J2134,지역분류!$H$2:$H$21,0)),"테마여행")</f>
        <v>남부</v>
      </c>
      <c r="G2134" t="s">
        <v>54</v>
      </c>
      <c r="H2134" t="s">
        <v>55</v>
      </c>
      <c r="I2134" t="s">
        <v>56</v>
      </c>
      <c r="J2134" t="s">
        <v>57</v>
      </c>
      <c r="K2134" t="s">
        <v>18632</v>
      </c>
      <c r="L2134" t="s">
        <v>18633</v>
      </c>
      <c r="M2134" t="s">
        <v>18634</v>
      </c>
      <c r="N2134" t="s">
        <v>18635</v>
      </c>
      <c r="O2134">
        <v>33.283339300000002</v>
      </c>
      <c r="P2134">
        <v>126.3316897</v>
      </c>
      <c r="R2134" t="s">
        <v>18636</v>
      </c>
      <c r="S2134" t="s">
        <v>18631</v>
      </c>
      <c r="T2134" t="s">
        <v>18637</v>
      </c>
      <c r="U2134" t="s">
        <v>18638</v>
      </c>
    </row>
    <row r="2135" spans="1:21" x14ac:dyDescent="0.3">
      <c r="A2135" t="s">
        <v>18639</v>
      </c>
      <c r="B2135" t="s">
        <v>74</v>
      </c>
      <c r="C2135" t="s">
        <v>75</v>
      </c>
      <c r="D2135" t="s">
        <v>18640</v>
      </c>
      <c r="E2135">
        <f>_xlfn.IFNA(VLOOKUP($F2135,지역분류!$C$2:$D$5,2,0),0)</f>
        <v>1</v>
      </c>
      <c r="F2135" t="str">
        <f>_xlfn.IFNA(INDEX(지역분류!$G$2:$G$21,MATCH($J2135,지역분류!$H$2:$H$21,0)),"테마여행")</f>
        <v>북부</v>
      </c>
      <c r="G2135" t="s">
        <v>17</v>
      </c>
      <c r="H2135" t="s">
        <v>18</v>
      </c>
      <c r="I2135" t="s">
        <v>30</v>
      </c>
      <c r="J2135" t="s">
        <v>31</v>
      </c>
      <c r="K2135" t="s">
        <v>18641</v>
      </c>
      <c r="L2135" t="s">
        <v>18642</v>
      </c>
      <c r="M2135" t="s">
        <v>18643</v>
      </c>
      <c r="N2135" t="s">
        <v>18644</v>
      </c>
      <c r="O2135">
        <v>33.5170648</v>
      </c>
      <c r="P2135">
        <v>126.52214840000001</v>
      </c>
      <c r="Q2135" t="s">
        <v>13470</v>
      </c>
      <c r="R2135" t="s">
        <v>18645</v>
      </c>
      <c r="S2135" t="s">
        <v>18640</v>
      </c>
      <c r="T2135" t="s">
        <v>18646</v>
      </c>
      <c r="U2135" t="s">
        <v>18647</v>
      </c>
    </row>
    <row r="2136" spans="1:21" x14ac:dyDescent="0.3">
      <c r="A2136" t="s">
        <v>18648</v>
      </c>
      <c r="B2136" t="s">
        <v>74</v>
      </c>
      <c r="C2136" t="s">
        <v>75</v>
      </c>
      <c r="D2136" t="s">
        <v>18649</v>
      </c>
      <c r="E2136">
        <f>_xlfn.IFNA(VLOOKUP($F2136,지역분류!$C$2:$D$5,2,0),0)</f>
        <v>2</v>
      </c>
      <c r="F2136" t="str">
        <f>_xlfn.IFNA(INDEX(지역분류!$G$2:$G$21,MATCH($J2136,지역분류!$H$2:$H$21,0)),"테마여행")</f>
        <v>동부</v>
      </c>
      <c r="G2136" t="s">
        <v>54</v>
      </c>
      <c r="H2136" t="s">
        <v>55</v>
      </c>
      <c r="I2136" t="s">
        <v>187</v>
      </c>
      <c r="J2136" t="s">
        <v>188</v>
      </c>
      <c r="K2136" t="s">
        <v>18650</v>
      </c>
      <c r="L2136" t="s">
        <v>18651</v>
      </c>
      <c r="M2136" t="s">
        <v>18652</v>
      </c>
      <c r="N2136" t="s">
        <v>18653</v>
      </c>
      <c r="O2136">
        <v>33.414307000000001</v>
      </c>
      <c r="P2136">
        <v>126.90018499999999</v>
      </c>
      <c r="Q2136" t="s">
        <v>3131</v>
      </c>
      <c r="R2136" t="s">
        <v>18654</v>
      </c>
      <c r="S2136" t="s">
        <v>18649</v>
      </c>
      <c r="T2136" t="s">
        <v>18655</v>
      </c>
      <c r="U2136" t="s">
        <v>18656</v>
      </c>
    </row>
    <row r="2137" spans="1:21" x14ac:dyDescent="0.3">
      <c r="A2137" t="s">
        <v>18657</v>
      </c>
      <c r="B2137" t="s">
        <v>74</v>
      </c>
      <c r="C2137" t="s">
        <v>75</v>
      </c>
      <c r="D2137" t="s">
        <v>18658</v>
      </c>
      <c r="E2137">
        <f>_xlfn.IFNA(VLOOKUP($F2137,지역분류!$C$2:$D$5,2,0),0)</f>
        <v>2</v>
      </c>
      <c r="F2137" t="str">
        <f>_xlfn.IFNA(INDEX(지역분류!$G$2:$G$21,MATCH($J2137,지역분류!$H$2:$H$21,0)),"테마여행")</f>
        <v>동부</v>
      </c>
      <c r="G2137" t="s">
        <v>17</v>
      </c>
      <c r="H2137" t="s">
        <v>18</v>
      </c>
      <c r="I2137" t="s">
        <v>111</v>
      </c>
      <c r="J2137" t="s">
        <v>112</v>
      </c>
      <c r="K2137" t="s">
        <v>18659</v>
      </c>
      <c r="L2137" t="s">
        <v>18660</v>
      </c>
      <c r="M2137" t="s">
        <v>18661</v>
      </c>
      <c r="N2137" t="s">
        <v>18662</v>
      </c>
      <c r="O2137">
        <v>33.556089999999998</v>
      </c>
      <c r="P2137">
        <v>126.79492</v>
      </c>
      <c r="Q2137" t="s">
        <v>4259</v>
      </c>
      <c r="R2137" t="s">
        <v>18663</v>
      </c>
      <c r="S2137" t="s">
        <v>18664</v>
      </c>
      <c r="T2137" t="s">
        <v>18665</v>
      </c>
      <c r="U2137" t="s">
        <v>18666</v>
      </c>
    </row>
    <row r="2138" spans="1:21" x14ac:dyDescent="0.3">
      <c r="A2138" t="s">
        <v>18667</v>
      </c>
      <c r="B2138" t="s">
        <v>74</v>
      </c>
      <c r="C2138" t="s">
        <v>75</v>
      </c>
      <c r="D2138" t="s">
        <v>18668</v>
      </c>
      <c r="E2138">
        <f>_xlfn.IFNA(VLOOKUP($F2138,지역분류!$C$2:$D$5,2,0),0)</f>
        <v>4</v>
      </c>
      <c r="F2138" t="str">
        <f>_xlfn.IFNA(INDEX(지역분류!$G$2:$G$21,MATCH($J2138,지역분류!$H$2:$H$21,0)),"테마여행")</f>
        <v>남부</v>
      </c>
      <c r="G2138" t="s">
        <v>54</v>
      </c>
      <c r="H2138" t="s">
        <v>55</v>
      </c>
      <c r="I2138" t="s">
        <v>69</v>
      </c>
      <c r="J2138" t="s">
        <v>70</v>
      </c>
      <c r="K2138" t="s">
        <v>18669</v>
      </c>
      <c r="L2138" t="s">
        <v>18670</v>
      </c>
      <c r="M2138" t="s">
        <v>18671</v>
      </c>
      <c r="N2138" t="s">
        <v>18672</v>
      </c>
      <c r="O2138">
        <v>33.249009999999998</v>
      </c>
      <c r="P2138">
        <v>126.570335</v>
      </c>
      <c r="R2138" t="s">
        <v>18673</v>
      </c>
      <c r="S2138" t="s">
        <v>18674</v>
      </c>
      <c r="T2138" t="s">
        <v>18675</v>
      </c>
      <c r="U2138" t="s">
        <v>18676</v>
      </c>
    </row>
    <row r="2139" spans="1:21" x14ac:dyDescent="0.3">
      <c r="A2139" t="s">
        <v>18677</v>
      </c>
      <c r="B2139" t="s">
        <v>74</v>
      </c>
      <c r="C2139" t="s">
        <v>75</v>
      </c>
      <c r="D2139" t="s">
        <v>18678</v>
      </c>
      <c r="E2139">
        <f>_xlfn.IFNA(VLOOKUP($F2139,지역분류!$C$2:$D$5,2,0),0)</f>
        <v>1</v>
      </c>
      <c r="F2139" t="str">
        <f>_xlfn.IFNA(INDEX(지역분류!$G$2:$G$21,MATCH($J2139,지역분류!$H$2:$H$21,0)),"테마여행")</f>
        <v>북부</v>
      </c>
      <c r="G2139" t="s">
        <v>17</v>
      </c>
      <c r="H2139" t="s">
        <v>18</v>
      </c>
      <c r="I2139" t="s">
        <v>19</v>
      </c>
      <c r="J2139" t="s">
        <v>20</v>
      </c>
      <c r="K2139" t="s">
        <v>18679</v>
      </c>
      <c r="L2139" t="s">
        <v>18680</v>
      </c>
      <c r="M2139" t="s">
        <v>18681</v>
      </c>
      <c r="N2139" t="s">
        <v>18682</v>
      </c>
      <c r="O2139">
        <v>33.464264</v>
      </c>
      <c r="P2139">
        <v>126.423035</v>
      </c>
      <c r="Q2139" t="s">
        <v>18683</v>
      </c>
      <c r="R2139" t="s">
        <v>18684</v>
      </c>
      <c r="S2139" t="s">
        <v>18678</v>
      </c>
      <c r="T2139" t="s">
        <v>18685</v>
      </c>
      <c r="U2139" t="s">
        <v>18686</v>
      </c>
    </row>
    <row r="2140" spans="1:21" x14ac:dyDescent="0.3">
      <c r="A2140" t="s">
        <v>18687</v>
      </c>
      <c r="B2140" t="s">
        <v>165</v>
      </c>
      <c r="C2140" t="s">
        <v>166</v>
      </c>
      <c r="D2140" t="s">
        <v>18688</v>
      </c>
      <c r="E2140">
        <f>_xlfn.IFNA(VLOOKUP($F2140,지역분류!$C$2:$D$5,2,0),0)</f>
        <v>3</v>
      </c>
      <c r="F2140" t="str">
        <f>_xlfn.IFNA(INDEX(지역분류!$G$2:$G$21,MATCH($J2140,지역분류!$H$2:$H$21,0)),"테마여행")</f>
        <v>서부</v>
      </c>
      <c r="G2140" t="s">
        <v>54</v>
      </c>
      <c r="H2140" t="s">
        <v>55</v>
      </c>
      <c r="I2140" t="s">
        <v>1090</v>
      </c>
      <c r="J2140" t="s">
        <v>1091</v>
      </c>
      <c r="K2140" t="s">
        <v>18689</v>
      </c>
      <c r="L2140" t="s">
        <v>18690</v>
      </c>
      <c r="M2140" t="s">
        <v>18691</v>
      </c>
      <c r="N2140" t="s">
        <v>18692</v>
      </c>
      <c r="O2140">
        <v>33.226025</v>
      </c>
      <c r="P2140">
        <v>126.26737</v>
      </c>
      <c r="Q2140" t="s">
        <v>18693</v>
      </c>
      <c r="R2140" t="s">
        <v>18694</v>
      </c>
      <c r="S2140" t="s">
        <v>18688</v>
      </c>
      <c r="T2140" t="s">
        <v>18695</v>
      </c>
      <c r="U2140" t="s">
        <v>18696</v>
      </c>
    </row>
    <row r="2141" spans="1:21" x14ac:dyDescent="0.3">
      <c r="A2141" t="s">
        <v>18697</v>
      </c>
      <c r="B2141" t="s">
        <v>74</v>
      </c>
      <c r="C2141" t="s">
        <v>75</v>
      </c>
      <c r="D2141" t="s">
        <v>18698</v>
      </c>
      <c r="E2141">
        <f>_xlfn.IFNA(VLOOKUP($F2141,지역분류!$C$2:$D$5,2,0),0)</f>
        <v>2</v>
      </c>
      <c r="F2141" t="str">
        <f>_xlfn.IFNA(INDEX(지역분류!$G$2:$G$21,MATCH($J2141,지역분류!$H$2:$H$21,0)),"테마여행")</f>
        <v>동부</v>
      </c>
      <c r="G2141" t="s">
        <v>54</v>
      </c>
      <c r="H2141" t="s">
        <v>55</v>
      </c>
      <c r="I2141" t="s">
        <v>187</v>
      </c>
      <c r="J2141" t="s">
        <v>188</v>
      </c>
      <c r="K2141" t="s">
        <v>18699</v>
      </c>
      <c r="L2141" t="s">
        <v>18700</v>
      </c>
      <c r="M2141" t="s">
        <v>18701</v>
      </c>
      <c r="N2141" t="s">
        <v>18702</v>
      </c>
      <c r="O2141">
        <v>33.450133999999998</v>
      </c>
      <c r="P2141">
        <v>126.91422</v>
      </c>
      <c r="Q2141" t="s">
        <v>9318</v>
      </c>
      <c r="R2141" t="s">
        <v>18703</v>
      </c>
      <c r="S2141" t="s">
        <v>18698</v>
      </c>
      <c r="T2141" t="s">
        <v>18704</v>
      </c>
      <c r="U2141" t="s">
        <v>18705</v>
      </c>
    </row>
    <row r="2142" spans="1:21" x14ac:dyDescent="0.3">
      <c r="A2142" t="s">
        <v>18706</v>
      </c>
      <c r="B2142" t="s">
        <v>2920</v>
      </c>
      <c r="C2142" t="s">
        <v>2921</v>
      </c>
      <c r="D2142" t="s">
        <v>18707</v>
      </c>
      <c r="E2142">
        <f>_xlfn.IFNA(VLOOKUP($F2142,지역분류!$C$2:$D$5,2,0),0)</f>
        <v>1</v>
      </c>
      <c r="F2142" t="str">
        <f>_xlfn.IFNA(INDEX(지역분류!$G$2:$G$21,MATCH($J2142,지역분류!$H$2:$H$21,0)),"테마여행")</f>
        <v>북부</v>
      </c>
      <c r="G2142" t="s">
        <v>17</v>
      </c>
      <c r="H2142" t="s">
        <v>18</v>
      </c>
      <c r="I2142" t="s">
        <v>19</v>
      </c>
      <c r="J2142" t="s">
        <v>20</v>
      </c>
      <c r="K2142" t="s">
        <v>18708</v>
      </c>
      <c r="L2142" t="s">
        <v>18709</v>
      </c>
      <c r="M2142" t="s">
        <v>12655</v>
      </c>
      <c r="N2142" t="s">
        <v>18710</v>
      </c>
      <c r="O2142">
        <v>33.484060499999998</v>
      </c>
      <c r="P2142">
        <v>126.4160275</v>
      </c>
      <c r="R2142" t="s">
        <v>18711</v>
      </c>
      <c r="S2142" t="s">
        <v>18707</v>
      </c>
      <c r="T2142" t="s">
        <v>18712</v>
      </c>
      <c r="U2142" t="s">
        <v>18713</v>
      </c>
    </row>
    <row r="2143" spans="1:21" x14ac:dyDescent="0.3">
      <c r="A2143" t="s">
        <v>18714</v>
      </c>
      <c r="B2143" t="s">
        <v>74</v>
      </c>
      <c r="C2143" t="s">
        <v>75</v>
      </c>
      <c r="D2143" t="s">
        <v>18715</v>
      </c>
      <c r="E2143">
        <f>_xlfn.IFNA(VLOOKUP($F2143,지역분류!$C$2:$D$5,2,0),0)</f>
        <v>2</v>
      </c>
      <c r="F2143" t="str">
        <f>_xlfn.IFNA(INDEX(지역분류!$G$2:$G$21,MATCH($J2143,지역분류!$H$2:$H$21,0)),"테마여행")</f>
        <v>동부</v>
      </c>
      <c r="G2143" t="s">
        <v>17</v>
      </c>
      <c r="H2143" t="s">
        <v>18</v>
      </c>
      <c r="I2143" t="s">
        <v>111</v>
      </c>
      <c r="J2143" t="s">
        <v>112</v>
      </c>
      <c r="K2143" t="s">
        <v>3756</v>
      </c>
      <c r="L2143" t="s">
        <v>3757</v>
      </c>
      <c r="M2143" t="s">
        <v>18716</v>
      </c>
      <c r="N2143" t="s">
        <v>18717</v>
      </c>
      <c r="O2143">
        <v>33.554793500000002</v>
      </c>
      <c r="P2143">
        <v>126.79804110000001</v>
      </c>
      <c r="Q2143" t="s">
        <v>4259</v>
      </c>
      <c r="R2143" t="s">
        <v>18718</v>
      </c>
      <c r="S2143" t="s">
        <v>18715</v>
      </c>
      <c r="T2143" t="s">
        <v>18719</v>
      </c>
      <c r="U2143" t="s">
        <v>18720</v>
      </c>
    </row>
    <row r="2144" spans="1:21" x14ac:dyDescent="0.3">
      <c r="A2144" t="s">
        <v>18721</v>
      </c>
      <c r="B2144" t="s">
        <v>74</v>
      </c>
      <c r="C2144" t="s">
        <v>75</v>
      </c>
      <c r="D2144" t="s">
        <v>18722</v>
      </c>
      <c r="E2144">
        <f>_xlfn.IFNA(VLOOKUP($F2144,지역분류!$C$2:$D$5,2,0),0)</f>
        <v>1</v>
      </c>
      <c r="F2144" t="str">
        <f>_xlfn.IFNA(INDEX(지역분류!$G$2:$G$21,MATCH($J2144,지역분류!$H$2:$H$21,0)),"테마여행")</f>
        <v>북부</v>
      </c>
      <c r="G2144" t="s">
        <v>17</v>
      </c>
      <c r="H2144" t="s">
        <v>18</v>
      </c>
      <c r="I2144" t="s">
        <v>30</v>
      </c>
      <c r="J2144" t="s">
        <v>31</v>
      </c>
      <c r="K2144" t="s">
        <v>18723</v>
      </c>
      <c r="L2144" t="s">
        <v>18723</v>
      </c>
      <c r="M2144" t="s">
        <v>18724</v>
      </c>
      <c r="N2144" t="s">
        <v>18725</v>
      </c>
      <c r="O2144">
        <v>33.499732999999999</v>
      </c>
      <c r="P2144">
        <v>126.52797</v>
      </c>
      <c r="R2144" t="s">
        <v>18726</v>
      </c>
      <c r="S2144" t="s">
        <v>18722</v>
      </c>
      <c r="T2144" t="s">
        <v>18727</v>
      </c>
      <c r="U2144" t="s">
        <v>18728</v>
      </c>
    </row>
    <row r="2145" spans="1:21" x14ac:dyDescent="0.3">
      <c r="A2145" t="s">
        <v>18729</v>
      </c>
      <c r="B2145" t="s">
        <v>74</v>
      </c>
      <c r="C2145" t="s">
        <v>75</v>
      </c>
      <c r="D2145" t="s">
        <v>18730</v>
      </c>
      <c r="E2145">
        <f>_xlfn.IFNA(VLOOKUP($F2145,지역분류!$C$2:$D$5,2,0),0)</f>
        <v>4</v>
      </c>
      <c r="F2145" t="str">
        <f>_xlfn.IFNA(INDEX(지역분류!$G$2:$G$21,MATCH($J2145,지역분류!$H$2:$H$21,0)),"테마여행")</f>
        <v>남부</v>
      </c>
      <c r="G2145" t="s">
        <v>54</v>
      </c>
      <c r="H2145" t="s">
        <v>55</v>
      </c>
      <c r="I2145" t="s">
        <v>69</v>
      </c>
      <c r="J2145" t="s">
        <v>70</v>
      </c>
      <c r="K2145" t="s">
        <v>18731</v>
      </c>
      <c r="L2145" t="s">
        <v>18732</v>
      </c>
      <c r="M2145" t="s">
        <v>18733</v>
      </c>
      <c r="N2145" t="s">
        <v>18734</v>
      </c>
      <c r="O2145">
        <v>33.249676000000001</v>
      </c>
      <c r="P2145">
        <v>126.56757</v>
      </c>
      <c r="R2145" t="s">
        <v>18735</v>
      </c>
      <c r="S2145" t="s">
        <v>18736</v>
      </c>
      <c r="T2145" t="s">
        <v>18737</v>
      </c>
      <c r="U2145" t="s">
        <v>18738</v>
      </c>
    </row>
    <row r="2146" spans="1:21" x14ac:dyDescent="0.3">
      <c r="A2146" t="s">
        <v>18739</v>
      </c>
      <c r="B2146" t="s">
        <v>2920</v>
      </c>
      <c r="C2146" t="s">
        <v>2921</v>
      </c>
      <c r="D2146" t="s">
        <v>18740</v>
      </c>
      <c r="E2146">
        <f>_xlfn.IFNA(VLOOKUP($F2146,지역분류!$C$2:$D$5,2,0),0)</f>
        <v>4</v>
      </c>
      <c r="F2146" t="str">
        <f>_xlfn.IFNA(INDEX(지역분류!$G$2:$G$21,MATCH($J2146,지역분류!$H$2:$H$21,0)),"테마여행")</f>
        <v>남부</v>
      </c>
      <c r="G2146" t="s">
        <v>54</v>
      </c>
      <c r="H2146" t="s">
        <v>55</v>
      </c>
      <c r="I2146" t="s">
        <v>69</v>
      </c>
      <c r="J2146" t="s">
        <v>70</v>
      </c>
      <c r="K2146" t="s">
        <v>10975</v>
      </c>
      <c r="L2146" t="s">
        <v>10975</v>
      </c>
      <c r="M2146" t="s">
        <v>18741</v>
      </c>
      <c r="N2146" t="s">
        <v>18742</v>
      </c>
      <c r="O2146">
        <v>33.23357</v>
      </c>
      <c r="P2146">
        <v>126.374916</v>
      </c>
      <c r="R2146" t="s">
        <v>72</v>
      </c>
      <c r="S2146" t="s">
        <v>18740</v>
      </c>
      <c r="T2146" t="s">
        <v>18743</v>
      </c>
      <c r="U2146" t="s">
        <v>18744</v>
      </c>
    </row>
    <row r="2147" spans="1:21" x14ac:dyDescent="0.3">
      <c r="A2147" t="s">
        <v>18745</v>
      </c>
      <c r="B2147" t="s">
        <v>74</v>
      </c>
      <c r="C2147" t="s">
        <v>75</v>
      </c>
      <c r="D2147" t="s">
        <v>18746</v>
      </c>
      <c r="E2147">
        <f>_xlfn.IFNA(VLOOKUP($F2147,지역분류!$C$2:$D$5,2,0),0)</f>
        <v>2</v>
      </c>
      <c r="F2147" t="str">
        <f>_xlfn.IFNA(INDEX(지역분류!$G$2:$G$21,MATCH($J2147,지역분류!$H$2:$H$21,0)),"테마여행")</f>
        <v>동부</v>
      </c>
      <c r="G2147" t="s">
        <v>54</v>
      </c>
      <c r="H2147" t="s">
        <v>55</v>
      </c>
      <c r="I2147" t="s">
        <v>187</v>
      </c>
      <c r="J2147" t="s">
        <v>188</v>
      </c>
      <c r="K2147" t="s">
        <v>18747</v>
      </c>
      <c r="L2147" t="s">
        <v>18748</v>
      </c>
      <c r="M2147" t="s">
        <v>18749</v>
      </c>
      <c r="N2147" t="s">
        <v>18750</v>
      </c>
      <c r="O2147">
        <v>33.467613</v>
      </c>
      <c r="P2147">
        <v>126.90671500000001</v>
      </c>
      <c r="Q2147" t="s">
        <v>4319</v>
      </c>
      <c r="R2147" t="s">
        <v>18751</v>
      </c>
      <c r="S2147" t="s">
        <v>18746</v>
      </c>
      <c r="T2147" t="s">
        <v>18752</v>
      </c>
      <c r="U2147" t="s">
        <v>18753</v>
      </c>
    </row>
    <row r="2148" spans="1:21" x14ac:dyDescent="0.3">
      <c r="A2148" t="s">
        <v>18754</v>
      </c>
      <c r="B2148" t="s">
        <v>74</v>
      </c>
      <c r="C2148" t="s">
        <v>75</v>
      </c>
      <c r="D2148" t="s">
        <v>18755</v>
      </c>
      <c r="E2148">
        <f>_xlfn.IFNA(VLOOKUP($F2148,지역분류!$C$2:$D$5,2,0),0)</f>
        <v>2</v>
      </c>
      <c r="F2148" t="str">
        <f>_xlfn.IFNA(INDEX(지역분류!$G$2:$G$21,MATCH($J2148,지역분류!$H$2:$H$21,0)),"테마여행")</f>
        <v>동부</v>
      </c>
      <c r="G2148" t="s">
        <v>54</v>
      </c>
      <c r="H2148" t="s">
        <v>55</v>
      </c>
      <c r="I2148" t="s">
        <v>187</v>
      </c>
      <c r="J2148" t="s">
        <v>188</v>
      </c>
      <c r="K2148" t="s">
        <v>18756</v>
      </c>
      <c r="L2148" t="s">
        <v>18757</v>
      </c>
      <c r="M2148" t="s">
        <v>18758</v>
      </c>
      <c r="N2148" t="s">
        <v>18759</v>
      </c>
      <c r="O2148">
        <v>33.433735899999988</v>
      </c>
      <c r="P2148">
        <v>126.92539960000001</v>
      </c>
      <c r="Q2148" t="s">
        <v>18760</v>
      </c>
      <c r="R2148" t="s">
        <v>18761</v>
      </c>
      <c r="S2148" t="s">
        <v>18755</v>
      </c>
      <c r="T2148" t="s">
        <v>18762</v>
      </c>
      <c r="U2148" t="s">
        <v>18763</v>
      </c>
    </row>
    <row r="2149" spans="1:21" x14ac:dyDescent="0.3">
      <c r="A2149" t="s">
        <v>18764</v>
      </c>
      <c r="B2149" t="s">
        <v>74</v>
      </c>
      <c r="C2149" t="s">
        <v>75</v>
      </c>
      <c r="D2149" t="s">
        <v>18765</v>
      </c>
      <c r="E2149">
        <f>_xlfn.IFNA(VLOOKUP($F2149,지역분류!$C$2:$D$5,2,0),0)</f>
        <v>4</v>
      </c>
      <c r="F2149" t="str">
        <f>_xlfn.IFNA(INDEX(지역분류!$G$2:$G$21,MATCH($J2149,지역분류!$H$2:$H$21,0)),"테마여행")</f>
        <v>남부</v>
      </c>
      <c r="G2149" t="s">
        <v>54</v>
      </c>
      <c r="H2149" t="s">
        <v>55</v>
      </c>
      <c r="I2149" t="s">
        <v>69</v>
      </c>
      <c r="J2149" t="s">
        <v>70</v>
      </c>
      <c r="K2149" t="s">
        <v>18766</v>
      </c>
      <c r="L2149" t="s">
        <v>18767</v>
      </c>
      <c r="M2149" t="s">
        <v>18768</v>
      </c>
      <c r="N2149" t="s">
        <v>18769</v>
      </c>
      <c r="O2149">
        <v>33.245117</v>
      </c>
      <c r="P2149">
        <v>126.56229</v>
      </c>
      <c r="Q2149" t="s">
        <v>2761</v>
      </c>
      <c r="R2149" t="s">
        <v>18770</v>
      </c>
      <c r="S2149" t="s">
        <v>18765</v>
      </c>
      <c r="T2149" t="s">
        <v>18771</v>
      </c>
      <c r="U2149" t="s">
        <v>18772</v>
      </c>
    </row>
    <row r="2150" spans="1:21" x14ac:dyDescent="0.3">
      <c r="A2150" t="s">
        <v>18773</v>
      </c>
      <c r="B2150" t="s">
        <v>74</v>
      </c>
      <c r="C2150" t="s">
        <v>75</v>
      </c>
      <c r="D2150" t="s">
        <v>18774</v>
      </c>
      <c r="E2150">
        <f>_xlfn.IFNA(VLOOKUP($F2150,지역분류!$C$2:$D$5,2,0),0)</f>
        <v>2</v>
      </c>
      <c r="F2150" t="str">
        <f>_xlfn.IFNA(INDEX(지역분류!$G$2:$G$21,MATCH($J2150,지역분류!$H$2:$H$21,0)),"테마여행")</f>
        <v>동부</v>
      </c>
      <c r="G2150" t="s">
        <v>17</v>
      </c>
      <c r="H2150" t="s">
        <v>18</v>
      </c>
      <c r="I2150" t="s">
        <v>111</v>
      </c>
      <c r="J2150" t="s">
        <v>112</v>
      </c>
      <c r="K2150" t="s">
        <v>18775</v>
      </c>
      <c r="L2150" t="s">
        <v>18776</v>
      </c>
      <c r="M2150" t="s">
        <v>18777</v>
      </c>
      <c r="N2150" t="s">
        <v>18778</v>
      </c>
      <c r="O2150">
        <v>33.532677</v>
      </c>
      <c r="P2150">
        <v>126.83775</v>
      </c>
      <c r="R2150" t="s">
        <v>18779</v>
      </c>
      <c r="S2150" t="s">
        <v>18774</v>
      </c>
      <c r="T2150" t="s">
        <v>18780</v>
      </c>
      <c r="U2150" t="s">
        <v>18781</v>
      </c>
    </row>
    <row r="2151" spans="1:21" x14ac:dyDescent="0.3">
      <c r="A2151" t="s">
        <v>18782</v>
      </c>
      <c r="B2151" t="s">
        <v>74</v>
      </c>
      <c r="C2151" t="s">
        <v>75</v>
      </c>
      <c r="D2151" t="s">
        <v>18783</v>
      </c>
      <c r="E2151">
        <f>_xlfn.IFNA(VLOOKUP($F2151,지역분류!$C$2:$D$5,2,0),0)</f>
        <v>1</v>
      </c>
      <c r="F2151" t="str">
        <f>_xlfn.IFNA(INDEX(지역분류!$G$2:$G$21,MATCH($J2151,지역분류!$H$2:$H$21,0)),"테마여행")</f>
        <v>북부</v>
      </c>
      <c r="G2151" t="s">
        <v>17</v>
      </c>
      <c r="H2151" t="s">
        <v>18</v>
      </c>
      <c r="I2151" t="s">
        <v>19</v>
      </c>
      <c r="J2151" t="s">
        <v>20</v>
      </c>
      <c r="K2151" t="s">
        <v>18784</v>
      </c>
      <c r="L2151" t="s">
        <v>18785</v>
      </c>
      <c r="M2151" t="s">
        <v>18786</v>
      </c>
      <c r="N2151" t="s">
        <v>18787</v>
      </c>
      <c r="O2151">
        <v>33.488953000000002</v>
      </c>
      <c r="P2151">
        <v>126.41871</v>
      </c>
      <c r="Q2151" t="s">
        <v>18788</v>
      </c>
      <c r="R2151" t="s">
        <v>18789</v>
      </c>
      <c r="S2151" t="s">
        <v>18783</v>
      </c>
      <c r="T2151" t="s">
        <v>18790</v>
      </c>
      <c r="U2151" t="s">
        <v>18791</v>
      </c>
    </row>
    <row r="2152" spans="1:21" x14ac:dyDescent="0.3">
      <c r="A2152" t="s">
        <v>18792</v>
      </c>
      <c r="B2152" t="s">
        <v>165</v>
      </c>
      <c r="C2152" t="s">
        <v>166</v>
      </c>
      <c r="D2152" t="s">
        <v>18793</v>
      </c>
      <c r="E2152">
        <f>_xlfn.IFNA(VLOOKUP($F2152,지역분류!$C$2:$D$5,2,0),0)</f>
        <v>2</v>
      </c>
      <c r="F2152" t="str">
        <f>_xlfn.IFNA(INDEX(지역분류!$G$2:$G$21,MATCH($J2152,지역분류!$H$2:$H$21,0)),"테마여행")</f>
        <v>동부</v>
      </c>
      <c r="G2152" t="s">
        <v>54</v>
      </c>
      <c r="H2152" t="s">
        <v>55</v>
      </c>
      <c r="I2152" t="s">
        <v>187</v>
      </c>
      <c r="J2152" t="s">
        <v>188</v>
      </c>
      <c r="K2152" t="s">
        <v>18794</v>
      </c>
      <c r="L2152" t="s">
        <v>18795</v>
      </c>
      <c r="M2152" t="s">
        <v>18796</v>
      </c>
      <c r="N2152" t="s">
        <v>18797</v>
      </c>
      <c r="O2152">
        <v>33.437640000000002</v>
      </c>
      <c r="P2152">
        <v>126.92173</v>
      </c>
      <c r="Q2152" t="s">
        <v>2276</v>
      </c>
      <c r="R2152" t="s">
        <v>18798</v>
      </c>
      <c r="S2152" t="s">
        <v>18793</v>
      </c>
      <c r="T2152" t="s">
        <v>18799</v>
      </c>
      <c r="U2152" t="s">
        <v>18800</v>
      </c>
    </row>
    <row r="2153" spans="1:21" x14ac:dyDescent="0.3">
      <c r="A2153" t="s">
        <v>18801</v>
      </c>
      <c r="B2153" t="s">
        <v>165</v>
      </c>
      <c r="C2153" t="s">
        <v>166</v>
      </c>
      <c r="D2153" t="s">
        <v>18802</v>
      </c>
      <c r="E2153">
        <f>_xlfn.IFNA(VLOOKUP($F2153,지역분류!$C$2:$D$5,2,0),0)</f>
        <v>2</v>
      </c>
      <c r="F2153" t="str">
        <f>_xlfn.IFNA(INDEX(지역분류!$G$2:$G$21,MATCH($J2153,지역분류!$H$2:$H$21,0)),"테마여행")</f>
        <v>동부</v>
      </c>
      <c r="G2153" t="s">
        <v>54</v>
      </c>
      <c r="H2153" t="s">
        <v>55</v>
      </c>
      <c r="I2153" t="s">
        <v>187</v>
      </c>
      <c r="J2153" t="s">
        <v>188</v>
      </c>
      <c r="K2153" t="s">
        <v>18803</v>
      </c>
      <c r="L2153" t="s">
        <v>18804</v>
      </c>
      <c r="M2153" t="s">
        <v>18805</v>
      </c>
      <c r="N2153" t="s">
        <v>18806</v>
      </c>
      <c r="O2153">
        <v>33.329624000000003</v>
      </c>
      <c r="P2153">
        <v>126.81827</v>
      </c>
      <c r="R2153" t="s">
        <v>18807</v>
      </c>
      <c r="S2153" t="s">
        <v>18808</v>
      </c>
      <c r="T2153" t="s">
        <v>18809</v>
      </c>
      <c r="U2153" t="s">
        <v>18810</v>
      </c>
    </row>
    <row r="2154" spans="1:21" x14ac:dyDescent="0.3">
      <c r="A2154" t="s">
        <v>18811</v>
      </c>
      <c r="B2154" t="s">
        <v>74</v>
      </c>
      <c r="C2154" t="s">
        <v>75</v>
      </c>
      <c r="D2154" t="s">
        <v>18812</v>
      </c>
      <c r="E2154">
        <f>_xlfn.IFNA(VLOOKUP($F2154,지역분류!$C$2:$D$5,2,0),0)</f>
        <v>1</v>
      </c>
      <c r="F2154" t="str">
        <f>_xlfn.IFNA(INDEX(지역분류!$G$2:$G$21,MATCH($J2154,지역분류!$H$2:$H$21,0)),"테마여행")</f>
        <v>북부</v>
      </c>
      <c r="G2154" t="s">
        <v>17</v>
      </c>
      <c r="H2154" t="s">
        <v>18</v>
      </c>
      <c r="I2154" t="s">
        <v>42</v>
      </c>
      <c r="J2154" t="s">
        <v>43</v>
      </c>
      <c r="K2154" t="s">
        <v>18813</v>
      </c>
      <c r="L2154" t="s">
        <v>18814</v>
      </c>
      <c r="M2154" t="s">
        <v>18815</v>
      </c>
      <c r="N2154" t="s">
        <v>18816</v>
      </c>
      <c r="O2154">
        <v>33.543925700000003</v>
      </c>
      <c r="P2154">
        <v>126.6737086</v>
      </c>
      <c r="R2154" t="s">
        <v>18817</v>
      </c>
      <c r="S2154" t="s">
        <v>18818</v>
      </c>
      <c r="T2154" t="s">
        <v>18819</v>
      </c>
      <c r="U2154" t="s">
        <v>18820</v>
      </c>
    </row>
    <row r="2155" spans="1:21" x14ac:dyDescent="0.3">
      <c r="A2155" t="s">
        <v>18821</v>
      </c>
      <c r="B2155" t="s">
        <v>74</v>
      </c>
      <c r="C2155" t="s">
        <v>75</v>
      </c>
      <c r="D2155" t="s">
        <v>18822</v>
      </c>
      <c r="E2155">
        <f>_xlfn.IFNA(VLOOKUP($F2155,지역분류!$C$2:$D$5,2,0),0)</f>
        <v>2</v>
      </c>
      <c r="F2155" t="str">
        <f>_xlfn.IFNA(INDEX(지역분류!$G$2:$G$21,MATCH($J2155,지역분류!$H$2:$H$21,0)),"테마여행")</f>
        <v>동부</v>
      </c>
      <c r="G2155" t="s">
        <v>54</v>
      </c>
      <c r="H2155" t="s">
        <v>55</v>
      </c>
      <c r="I2155" t="s">
        <v>187</v>
      </c>
      <c r="J2155" t="s">
        <v>188</v>
      </c>
      <c r="K2155" t="s">
        <v>18823</v>
      </c>
      <c r="L2155" t="s">
        <v>18824</v>
      </c>
      <c r="M2155" t="s">
        <v>18825</v>
      </c>
      <c r="N2155" t="s">
        <v>18826</v>
      </c>
      <c r="O2155">
        <v>33.410496000000002</v>
      </c>
      <c r="P2155">
        <v>126.90788999999999</v>
      </c>
      <c r="Q2155" t="s">
        <v>3131</v>
      </c>
      <c r="R2155" t="s">
        <v>18827</v>
      </c>
      <c r="S2155" t="s">
        <v>18822</v>
      </c>
      <c r="T2155" t="s">
        <v>18828</v>
      </c>
      <c r="U2155" t="s">
        <v>18829</v>
      </c>
    </row>
    <row r="2156" spans="1:21" x14ac:dyDescent="0.3">
      <c r="A2156" t="s">
        <v>18830</v>
      </c>
      <c r="B2156" t="s">
        <v>74</v>
      </c>
      <c r="C2156" t="s">
        <v>75</v>
      </c>
      <c r="D2156" t="s">
        <v>18831</v>
      </c>
      <c r="E2156">
        <f>_xlfn.IFNA(VLOOKUP($F2156,지역분류!$C$2:$D$5,2,0),0)</f>
        <v>1</v>
      </c>
      <c r="F2156" t="str">
        <f>_xlfn.IFNA(INDEX(지역분류!$G$2:$G$21,MATCH($J2156,지역분류!$H$2:$H$21,0)),"테마여행")</f>
        <v>북부</v>
      </c>
      <c r="G2156" t="s">
        <v>17</v>
      </c>
      <c r="H2156" t="s">
        <v>18</v>
      </c>
      <c r="I2156" t="s">
        <v>30</v>
      </c>
      <c r="J2156" t="s">
        <v>31</v>
      </c>
      <c r="K2156" t="s">
        <v>18832</v>
      </c>
      <c r="L2156" t="s">
        <v>18833</v>
      </c>
      <c r="M2156" t="s">
        <v>18834</v>
      </c>
      <c r="N2156" t="s">
        <v>18835</v>
      </c>
      <c r="O2156">
        <v>33.510084300000003</v>
      </c>
      <c r="P2156">
        <v>126.53104279999999</v>
      </c>
      <c r="R2156" t="s">
        <v>18836</v>
      </c>
      <c r="S2156" t="s">
        <v>18831</v>
      </c>
      <c r="T2156" t="s">
        <v>18837</v>
      </c>
      <c r="U2156" t="s">
        <v>18838</v>
      </c>
    </row>
    <row r="2157" spans="1:21" x14ac:dyDescent="0.3">
      <c r="A2157" t="s">
        <v>18839</v>
      </c>
      <c r="B2157" t="s">
        <v>74</v>
      </c>
      <c r="C2157" t="s">
        <v>75</v>
      </c>
      <c r="D2157" t="s">
        <v>18840</v>
      </c>
      <c r="E2157">
        <f>_xlfn.IFNA(VLOOKUP($F2157,지역분류!$C$2:$D$5,2,0),0)</f>
        <v>1</v>
      </c>
      <c r="F2157" t="str">
        <f>_xlfn.IFNA(INDEX(지역분류!$G$2:$G$21,MATCH($J2157,지역분류!$H$2:$H$21,0)),"테마여행")</f>
        <v>북부</v>
      </c>
      <c r="G2157" t="s">
        <v>17</v>
      </c>
      <c r="H2157" t="s">
        <v>18</v>
      </c>
      <c r="I2157" t="s">
        <v>30</v>
      </c>
      <c r="J2157" t="s">
        <v>31</v>
      </c>
      <c r="K2157" t="s">
        <v>18841</v>
      </c>
      <c r="L2157" t="s">
        <v>18842</v>
      </c>
      <c r="M2157" t="s">
        <v>18843</v>
      </c>
      <c r="N2157" t="s">
        <v>18844</v>
      </c>
      <c r="O2157">
        <v>33.488390000000003</v>
      </c>
      <c r="P2157">
        <v>126.49945</v>
      </c>
      <c r="R2157" t="s">
        <v>18845</v>
      </c>
      <c r="S2157" t="s">
        <v>18840</v>
      </c>
      <c r="T2157" t="s">
        <v>18846</v>
      </c>
      <c r="U2157" t="s">
        <v>18847</v>
      </c>
    </row>
    <row r="2158" spans="1:21" x14ac:dyDescent="0.3">
      <c r="A2158" t="s">
        <v>18848</v>
      </c>
      <c r="B2158" t="s">
        <v>74</v>
      </c>
      <c r="C2158" t="s">
        <v>75</v>
      </c>
      <c r="D2158" t="s">
        <v>18849</v>
      </c>
      <c r="E2158">
        <f>_xlfn.IFNA(VLOOKUP($F2158,지역분류!$C$2:$D$5,2,0),0)</f>
        <v>3</v>
      </c>
      <c r="F2158" t="str">
        <f>_xlfn.IFNA(INDEX(지역분류!$G$2:$G$21,MATCH($J2158,지역분류!$H$2:$H$21,0)),"테마여행")</f>
        <v>서부</v>
      </c>
      <c r="G2158" t="s">
        <v>54</v>
      </c>
      <c r="H2158" t="s">
        <v>55</v>
      </c>
      <c r="I2158" t="s">
        <v>1090</v>
      </c>
      <c r="J2158" t="s">
        <v>1091</v>
      </c>
      <c r="K2158" t="s">
        <v>18850</v>
      </c>
      <c r="L2158" t="s">
        <v>18851</v>
      </c>
      <c r="M2158" t="s">
        <v>18852</v>
      </c>
      <c r="N2158" t="s">
        <v>18853</v>
      </c>
      <c r="O2158">
        <v>33.217649999999999</v>
      </c>
      <c r="P2158">
        <v>126.2499</v>
      </c>
      <c r="R2158" t="s">
        <v>18854</v>
      </c>
      <c r="S2158" t="s">
        <v>18855</v>
      </c>
      <c r="T2158" t="s">
        <v>18856</v>
      </c>
      <c r="U2158" t="s">
        <v>18857</v>
      </c>
    </row>
    <row r="2159" spans="1:21" x14ac:dyDescent="0.3">
      <c r="A2159" t="s">
        <v>18858</v>
      </c>
      <c r="B2159" t="s">
        <v>74</v>
      </c>
      <c r="C2159" t="s">
        <v>75</v>
      </c>
      <c r="D2159" t="s">
        <v>18859</v>
      </c>
      <c r="E2159">
        <f>_xlfn.IFNA(VLOOKUP($F2159,지역분류!$C$2:$D$5,2,0),0)</f>
        <v>3</v>
      </c>
      <c r="F2159" t="str">
        <f>_xlfn.IFNA(INDEX(지역분류!$G$2:$G$21,MATCH($J2159,지역분류!$H$2:$H$21,0)),"테마여행")</f>
        <v>서부</v>
      </c>
      <c r="G2159" t="s">
        <v>392</v>
      </c>
      <c r="H2159" t="s">
        <v>393</v>
      </c>
      <c r="I2159" t="s">
        <v>557</v>
      </c>
      <c r="J2159" t="s">
        <v>558</v>
      </c>
      <c r="K2159" t="s">
        <v>18860</v>
      </c>
      <c r="L2159" t="s">
        <v>18861</v>
      </c>
      <c r="M2159" t="s">
        <v>18862</v>
      </c>
      <c r="N2159" t="s">
        <v>18863</v>
      </c>
      <c r="O2159">
        <v>33.406413999999998</v>
      </c>
      <c r="P2159">
        <v>126.23035</v>
      </c>
      <c r="Q2159" t="s">
        <v>563</v>
      </c>
      <c r="R2159" t="s">
        <v>18864</v>
      </c>
      <c r="S2159" t="s">
        <v>18859</v>
      </c>
      <c r="T2159" t="s">
        <v>18865</v>
      </c>
      <c r="U2159" t="s">
        <v>18866</v>
      </c>
    </row>
    <row r="2160" spans="1:21" x14ac:dyDescent="0.3">
      <c r="A2160" t="s">
        <v>18867</v>
      </c>
      <c r="B2160" t="s">
        <v>74</v>
      </c>
      <c r="C2160" t="s">
        <v>75</v>
      </c>
      <c r="D2160" t="s">
        <v>18868</v>
      </c>
      <c r="E2160">
        <f>_xlfn.IFNA(VLOOKUP($F2160,지역분류!$C$2:$D$5,2,0),0)</f>
        <v>3</v>
      </c>
      <c r="F2160" t="str">
        <f>_xlfn.IFNA(INDEX(지역분류!$G$2:$G$21,MATCH($J2160,지역분류!$H$2:$H$21,0)),"테마여행")</f>
        <v>서부</v>
      </c>
      <c r="G2160" t="s">
        <v>17</v>
      </c>
      <c r="H2160" t="s">
        <v>18</v>
      </c>
      <c r="I2160" t="s">
        <v>77</v>
      </c>
      <c r="J2160" t="s">
        <v>78</v>
      </c>
      <c r="K2160" t="s">
        <v>18869</v>
      </c>
      <c r="L2160" t="s">
        <v>18870</v>
      </c>
      <c r="M2160" t="s">
        <v>18871</v>
      </c>
      <c r="N2160" t="s">
        <v>18872</v>
      </c>
      <c r="O2160">
        <v>33.413958700000002</v>
      </c>
      <c r="P2160">
        <v>126.2610222</v>
      </c>
      <c r="Q2160" t="s">
        <v>18873</v>
      </c>
      <c r="R2160" t="s">
        <v>18874</v>
      </c>
      <c r="S2160" t="s">
        <v>18875</v>
      </c>
      <c r="T2160" t="s">
        <v>18876</v>
      </c>
      <c r="U2160" t="s">
        <v>18877</v>
      </c>
    </row>
    <row r="2161" spans="1:21" x14ac:dyDescent="0.3">
      <c r="A2161" t="s">
        <v>18878</v>
      </c>
      <c r="B2161" t="s">
        <v>74</v>
      </c>
      <c r="C2161" t="s">
        <v>75</v>
      </c>
      <c r="D2161" t="s">
        <v>18879</v>
      </c>
      <c r="E2161">
        <f>_xlfn.IFNA(VLOOKUP($F2161,지역분류!$C$2:$D$5,2,0),0)</f>
        <v>2</v>
      </c>
      <c r="F2161" t="str">
        <f>_xlfn.IFNA(INDEX(지역분류!$G$2:$G$21,MATCH($J2161,지역분류!$H$2:$H$21,0)),"테마여행")</f>
        <v>동부</v>
      </c>
      <c r="G2161" t="s">
        <v>17</v>
      </c>
      <c r="H2161" t="s">
        <v>18</v>
      </c>
      <c r="I2161" t="s">
        <v>111</v>
      </c>
      <c r="J2161" t="s">
        <v>112</v>
      </c>
      <c r="K2161" t="s">
        <v>18880</v>
      </c>
      <c r="L2161" t="s">
        <v>18881</v>
      </c>
      <c r="M2161" t="s">
        <v>18882</v>
      </c>
      <c r="N2161" t="s">
        <v>18883</v>
      </c>
      <c r="O2161">
        <v>33.555489999999999</v>
      </c>
      <c r="P2161">
        <v>126.79625</v>
      </c>
      <c r="Q2161" t="s">
        <v>4259</v>
      </c>
      <c r="R2161" t="s">
        <v>18884</v>
      </c>
      <c r="S2161" t="s">
        <v>18879</v>
      </c>
      <c r="T2161" t="s">
        <v>18885</v>
      </c>
      <c r="U2161" t="s">
        <v>18886</v>
      </c>
    </row>
    <row r="2162" spans="1:21" x14ac:dyDescent="0.3">
      <c r="A2162" t="s">
        <v>18887</v>
      </c>
      <c r="B2162" t="s">
        <v>74</v>
      </c>
      <c r="C2162" t="s">
        <v>75</v>
      </c>
      <c r="D2162" t="s">
        <v>18888</v>
      </c>
      <c r="E2162">
        <f>_xlfn.IFNA(VLOOKUP($F2162,지역분류!$C$2:$D$5,2,0),0)</f>
        <v>2</v>
      </c>
      <c r="F2162" t="str">
        <f>_xlfn.IFNA(INDEX(지역분류!$G$2:$G$21,MATCH($J2162,지역분류!$H$2:$H$21,0)),"테마여행")</f>
        <v>동부</v>
      </c>
      <c r="G2162" t="s">
        <v>17</v>
      </c>
      <c r="H2162" t="s">
        <v>18</v>
      </c>
      <c r="I2162" t="s">
        <v>111</v>
      </c>
      <c r="J2162" t="s">
        <v>112</v>
      </c>
      <c r="K2162" t="s">
        <v>18889</v>
      </c>
      <c r="L2162" t="s">
        <v>18890</v>
      </c>
      <c r="M2162" t="s">
        <v>18891</v>
      </c>
      <c r="N2162" t="s">
        <v>18892</v>
      </c>
      <c r="O2162">
        <v>33.553665000000002</v>
      </c>
      <c r="P2162">
        <v>126.82577499999999</v>
      </c>
      <c r="Q2162" t="s">
        <v>4259</v>
      </c>
      <c r="R2162" t="s">
        <v>18893</v>
      </c>
      <c r="S2162" t="s">
        <v>18888</v>
      </c>
      <c r="T2162" t="s">
        <v>18894</v>
      </c>
      <c r="U2162" t="s">
        <v>18895</v>
      </c>
    </row>
    <row r="2163" spans="1:21" x14ac:dyDescent="0.3">
      <c r="A2163" t="s">
        <v>18896</v>
      </c>
      <c r="B2163" t="s">
        <v>74</v>
      </c>
      <c r="C2163" t="s">
        <v>75</v>
      </c>
      <c r="D2163" t="s">
        <v>18897</v>
      </c>
      <c r="E2163">
        <f>_xlfn.IFNA(VLOOKUP($F2163,지역분류!$C$2:$D$5,2,0),0)</f>
        <v>2</v>
      </c>
      <c r="F2163" t="str">
        <f>_xlfn.IFNA(INDEX(지역분류!$G$2:$G$21,MATCH($J2163,지역분류!$H$2:$H$21,0)),"테마여행")</f>
        <v>동부</v>
      </c>
      <c r="G2163" t="s">
        <v>17</v>
      </c>
      <c r="H2163" t="s">
        <v>18</v>
      </c>
      <c r="I2163" t="s">
        <v>111</v>
      </c>
      <c r="J2163" t="s">
        <v>112</v>
      </c>
      <c r="K2163" t="s">
        <v>18898</v>
      </c>
      <c r="L2163" t="s">
        <v>18899</v>
      </c>
      <c r="M2163" t="s">
        <v>18900</v>
      </c>
      <c r="N2163" t="s">
        <v>18901</v>
      </c>
      <c r="O2163">
        <v>33.553783000000003</v>
      </c>
      <c r="P2163">
        <v>126.80789</v>
      </c>
      <c r="Q2163" t="s">
        <v>4259</v>
      </c>
      <c r="R2163" t="s">
        <v>18902</v>
      </c>
      <c r="S2163" t="s">
        <v>18897</v>
      </c>
      <c r="T2163" t="s">
        <v>18903</v>
      </c>
      <c r="U2163" t="s">
        <v>18904</v>
      </c>
    </row>
    <row r="2164" spans="1:21" x14ac:dyDescent="0.3">
      <c r="A2164" t="s">
        <v>18905</v>
      </c>
      <c r="B2164" t="s">
        <v>74</v>
      </c>
      <c r="C2164" t="s">
        <v>75</v>
      </c>
      <c r="D2164" t="s">
        <v>18906</v>
      </c>
      <c r="E2164">
        <f>_xlfn.IFNA(VLOOKUP($F2164,지역분류!$C$2:$D$5,2,0),0)</f>
        <v>2</v>
      </c>
      <c r="F2164" t="str">
        <f>_xlfn.IFNA(INDEX(지역분류!$G$2:$G$21,MATCH($J2164,지역분류!$H$2:$H$21,0)),"테마여행")</f>
        <v>동부</v>
      </c>
      <c r="G2164" t="s">
        <v>17</v>
      </c>
      <c r="H2164" t="s">
        <v>18</v>
      </c>
      <c r="I2164" t="s">
        <v>111</v>
      </c>
      <c r="J2164" t="s">
        <v>112</v>
      </c>
      <c r="K2164" t="s">
        <v>18907</v>
      </c>
      <c r="L2164" t="s">
        <v>18908</v>
      </c>
      <c r="M2164" t="s">
        <v>18909</v>
      </c>
      <c r="N2164" t="s">
        <v>18910</v>
      </c>
      <c r="O2164">
        <v>33.553607999999997</v>
      </c>
      <c r="P2164">
        <v>126.70990999999999</v>
      </c>
      <c r="R2164" t="s">
        <v>18911</v>
      </c>
      <c r="S2164" t="s">
        <v>18912</v>
      </c>
      <c r="T2164" t="s">
        <v>18913</v>
      </c>
      <c r="U2164" t="s">
        <v>18914</v>
      </c>
    </row>
    <row r="2165" spans="1:21" x14ac:dyDescent="0.3">
      <c r="A2165" t="s">
        <v>18915</v>
      </c>
      <c r="B2165" t="s">
        <v>74</v>
      </c>
      <c r="C2165" t="s">
        <v>75</v>
      </c>
      <c r="D2165" t="s">
        <v>18916</v>
      </c>
      <c r="E2165">
        <f>_xlfn.IFNA(VLOOKUP($F2165,지역분류!$C$2:$D$5,2,0),0)</f>
        <v>4</v>
      </c>
      <c r="F2165" t="str">
        <f>_xlfn.IFNA(INDEX(지역분류!$G$2:$G$21,MATCH($J2165,지역분류!$H$2:$H$21,0)),"테마여행")</f>
        <v>남부</v>
      </c>
      <c r="G2165" t="s">
        <v>54</v>
      </c>
      <c r="H2165" t="s">
        <v>55</v>
      </c>
      <c r="I2165" t="s">
        <v>843</v>
      </c>
      <c r="J2165" t="s">
        <v>844</v>
      </c>
      <c r="K2165" t="s">
        <v>18917</v>
      </c>
      <c r="L2165" t="s">
        <v>10476</v>
      </c>
      <c r="M2165" t="s">
        <v>18918</v>
      </c>
      <c r="N2165" t="s">
        <v>18919</v>
      </c>
      <c r="O2165">
        <v>33.238354000000001</v>
      </c>
      <c r="P2165">
        <v>126.43189</v>
      </c>
      <c r="Q2165" t="s">
        <v>3685</v>
      </c>
      <c r="R2165" t="s">
        <v>18920</v>
      </c>
      <c r="S2165" t="s">
        <v>18916</v>
      </c>
      <c r="T2165" t="s">
        <v>18921</v>
      </c>
      <c r="U2165" t="s">
        <v>18922</v>
      </c>
    </row>
    <row r="2166" spans="1:21" x14ac:dyDescent="0.3">
      <c r="A2166" t="s">
        <v>18923</v>
      </c>
      <c r="B2166" t="s">
        <v>74</v>
      </c>
      <c r="C2166" t="s">
        <v>75</v>
      </c>
      <c r="D2166" t="s">
        <v>18924</v>
      </c>
      <c r="E2166">
        <f>_xlfn.IFNA(VLOOKUP($F2166,지역분류!$C$2:$D$5,2,0),0)</f>
        <v>2</v>
      </c>
      <c r="F2166" t="str">
        <f>_xlfn.IFNA(INDEX(지역분류!$G$2:$G$21,MATCH($J2166,지역분류!$H$2:$H$21,0)),"테마여행")</f>
        <v>동부</v>
      </c>
      <c r="G2166" t="s">
        <v>54</v>
      </c>
      <c r="H2166" t="s">
        <v>55</v>
      </c>
      <c r="I2166" t="s">
        <v>253</v>
      </c>
      <c r="J2166" t="s">
        <v>254</v>
      </c>
      <c r="K2166" t="s">
        <v>18925</v>
      </c>
      <c r="L2166" t="s">
        <v>18926</v>
      </c>
      <c r="M2166" t="s">
        <v>18927</v>
      </c>
      <c r="N2166" t="s">
        <v>18928</v>
      </c>
      <c r="O2166">
        <v>33.325159999999997</v>
      </c>
      <c r="P2166">
        <v>126.84384</v>
      </c>
      <c r="Q2166" t="s">
        <v>886</v>
      </c>
      <c r="R2166" t="s">
        <v>18929</v>
      </c>
      <c r="S2166" t="s">
        <v>18930</v>
      </c>
      <c r="T2166" t="s">
        <v>18931</v>
      </c>
      <c r="U2166" t="s">
        <v>18932</v>
      </c>
    </row>
    <row r="2167" spans="1:21" x14ac:dyDescent="0.3">
      <c r="A2167" t="s">
        <v>18933</v>
      </c>
      <c r="B2167" t="s">
        <v>74</v>
      </c>
      <c r="C2167" t="s">
        <v>75</v>
      </c>
      <c r="D2167" t="s">
        <v>18934</v>
      </c>
      <c r="E2167">
        <f>_xlfn.IFNA(VLOOKUP($F2167,지역분류!$C$2:$D$5,2,0),0)</f>
        <v>1</v>
      </c>
      <c r="F2167" t="str">
        <f>_xlfn.IFNA(INDEX(지역분류!$G$2:$G$21,MATCH($J2167,지역분류!$H$2:$H$21,0)),"테마여행")</f>
        <v>북부</v>
      </c>
      <c r="G2167" t="s">
        <v>17</v>
      </c>
      <c r="H2167" t="s">
        <v>18</v>
      </c>
      <c r="I2167" t="s">
        <v>19</v>
      </c>
      <c r="J2167" t="s">
        <v>20</v>
      </c>
      <c r="K2167" t="s">
        <v>18935</v>
      </c>
      <c r="L2167" t="s">
        <v>18936</v>
      </c>
      <c r="M2167" t="s">
        <v>18937</v>
      </c>
      <c r="N2167" t="s">
        <v>18938</v>
      </c>
      <c r="O2167">
        <v>33.483531999999997</v>
      </c>
      <c r="P2167">
        <v>126.37994399999999</v>
      </c>
      <c r="Q2167" t="s">
        <v>18939</v>
      </c>
      <c r="R2167" t="s">
        <v>18940</v>
      </c>
      <c r="S2167" t="s">
        <v>18934</v>
      </c>
      <c r="T2167" t="s">
        <v>18941</v>
      </c>
      <c r="U2167" t="s">
        <v>18942</v>
      </c>
    </row>
    <row r="2168" spans="1:21" x14ac:dyDescent="0.3">
      <c r="A2168" t="s">
        <v>18943</v>
      </c>
      <c r="B2168" t="s">
        <v>74</v>
      </c>
      <c r="C2168" t="s">
        <v>75</v>
      </c>
      <c r="D2168" t="s">
        <v>18944</v>
      </c>
      <c r="E2168">
        <f>_xlfn.IFNA(VLOOKUP($F2168,지역분류!$C$2:$D$5,2,0),0)</f>
        <v>1</v>
      </c>
      <c r="F2168" t="str">
        <f>_xlfn.IFNA(INDEX(지역분류!$G$2:$G$21,MATCH($J2168,지역분류!$H$2:$H$21,0)),"테마여행")</f>
        <v>북부</v>
      </c>
      <c r="G2168" t="s">
        <v>17</v>
      </c>
      <c r="H2168" t="s">
        <v>18</v>
      </c>
      <c r="I2168" t="s">
        <v>19</v>
      </c>
      <c r="J2168" t="s">
        <v>20</v>
      </c>
      <c r="K2168" t="s">
        <v>18945</v>
      </c>
      <c r="L2168" t="s">
        <v>18946</v>
      </c>
      <c r="M2168" t="s">
        <v>18947</v>
      </c>
      <c r="N2168" t="s">
        <v>18948</v>
      </c>
      <c r="O2168">
        <v>33.449874999999999</v>
      </c>
      <c r="P2168">
        <v>126.39991999999999</v>
      </c>
      <c r="Q2168" t="s">
        <v>18949</v>
      </c>
      <c r="R2168" t="s">
        <v>18950</v>
      </c>
      <c r="S2168" t="s">
        <v>18944</v>
      </c>
      <c r="T2168" t="s">
        <v>18951</v>
      </c>
      <c r="U2168" t="s">
        <v>18952</v>
      </c>
    </row>
    <row r="2169" spans="1:21" x14ac:dyDescent="0.3">
      <c r="A2169" t="s">
        <v>18953</v>
      </c>
      <c r="B2169" t="s">
        <v>74</v>
      </c>
      <c r="C2169" t="s">
        <v>75</v>
      </c>
      <c r="D2169" t="s">
        <v>18954</v>
      </c>
      <c r="E2169">
        <f>_xlfn.IFNA(VLOOKUP($F2169,지역분류!$C$2:$D$5,2,0),0)</f>
        <v>2</v>
      </c>
      <c r="F2169" t="str">
        <f>_xlfn.IFNA(INDEX(지역분류!$G$2:$G$21,MATCH($J2169,지역분류!$H$2:$H$21,0)),"테마여행")</f>
        <v>동부</v>
      </c>
      <c r="G2169" t="s">
        <v>54</v>
      </c>
      <c r="H2169" t="s">
        <v>55</v>
      </c>
      <c r="I2169" t="s">
        <v>187</v>
      </c>
      <c r="J2169" t="s">
        <v>188</v>
      </c>
      <c r="K2169" t="s">
        <v>18955</v>
      </c>
      <c r="L2169" t="s">
        <v>18956</v>
      </c>
      <c r="M2169" t="s">
        <v>18957</v>
      </c>
      <c r="N2169" t="s">
        <v>18958</v>
      </c>
      <c r="O2169">
        <v>33.469234</v>
      </c>
      <c r="P2169">
        <v>126.91987</v>
      </c>
      <c r="Q2169" t="s">
        <v>4319</v>
      </c>
      <c r="R2169" t="s">
        <v>18959</v>
      </c>
      <c r="S2169" t="s">
        <v>18954</v>
      </c>
      <c r="T2169" t="s">
        <v>18960</v>
      </c>
      <c r="U2169" t="s">
        <v>18961</v>
      </c>
    </row>
    <row r="2170" spans="1:21" x14ac:dyDescent="0.3">
      <c r="A2170" t="s">
        <v>18962</v>
      </c>
      <c r="B2170" t="s">
        <v>74</v>
      </c>
      <c r="C2170" t="s">
        <v>75</v>
      </c>
      <c r="D2170" t="s">
        <v>18963</v>
      </c>
      <c r="E2170">
        <f>_xlfn.IFNA(VLOOKUP($F2170,지역분류!$C$2:$D$5,2,0),0)</f>
        <v>1</v>
      </c>
      <c r="F2170" t="str">
        <f>_xlfn.IFNA(INDEX(지역분류!$G$2:$G$21,MATCH($J2170,지역분류!$H$2:$H$21,0)),"테마여행")</f>
        <v>북부</v>
      </c>
      <c r="G2170" t="s">
        <v>17</v>
      </c>
      <c r="H2170" t="s">
        <v>18</v>
      </c>
      <c r="I2170" t="s">
        <v>30</v>
      </c>
      <c r="J2170" t="s">
        <v>31</v>
      </c>
      <c r="K2170" t="s">
        <v>18964</v>
      </c>
      <c r="L2170" t="s">
        <v>18965</v>
      </c>
      <c r="M2170" t="s">
        <v>18966</v>
      </c>
      <c r="N2170" t="s">
        <v>18967</v>
      </c>
      <c r="O2170">
        <v>33.502715100000003</v>
      </c>
      <c r="P2170">
        <v>126.53425590000001</v>
      </c>
      <c r="R2170" t="s">
        <v>18968</v>
      </c>
      <c r="S2170" t="s">
        <v>18963</v>
      </c>
      <c r="T2170" t="s">
        <v>18969</v>
      </c>
      <c r="U2170" t="s">
        <v>18970</v>
      </c>
    </row>
    <row r="2171" spans="1:21" x14ac:dyDescent="0.3">
      <c r="A2171" t="s">
        <v>18971</v>
      </c>
      <c r="B2171" t="s">
        <v>165</v>
      </c>
      <c r="C2171" t="s">
        <v>166</v>
      </c>
      <c r="D2171" t="s">
        <v>18972</v>
      </c>
      <c r="E2171">
        <f>_xlfn.IFNA(VLOOKUP($F2171,지역분류!$C$2:$D$5,2,0),0)</f>
        <v>1</v>
      </c>
      <c r="F2171" t="str">
        <f>_xlfn.IFNA(INDEX(지역분류!$G$2:$G$21,MATCH($J2171,지역분류!$H$2:$H$21,0)),"테마여행")</f>
        <v>북부</v>
      </c>
      <c r="G2171" t="s">
        <v>17</v>
      </c>
      <c r="H2171" t="s">
        <v>18</v>
      </c>
      <c r="I2171" t="s">
        <v>42</v>
      </c>
      <c r="J2171" t="s">
        <v>43</v>
      </c>
      <c r="K2171" t="s">
        <v>18973</v>
      </c>
      <c r="L2171" t="s">
        <v>18974</v>
      </c>
      <c r="M2171" t="s">
        <v>18975</v>
      </c>
      <c r="N2171" t="s">
        <v>18976</v>
      </c>
      <c r="O2171">
        <v>33.492573</v>
      </c>
      <c r="P2171">
        <v>126.67175</v>
      </c>
      <c r="R2171" t="s">
        <v>18977</v>
      </c>
      <c r="S2171" t="s">
        <v>18972</v>
      </c>
      <c r="T2171" t="s">
        <v>18978</v>
      </c>
      <c r="U2171" t="s">
        <v>18979</v>
      </c>
    </row>
    <row r="2172" spans="1:21" x14ac:dyDescent="0.3">
      <c r="A2172" t="s">
        <v>18980</v>
      </c>
      <c r="B2172" t="s">
        <v>165</v>
      </c>
      <c r="C2172" t="s">
        <v>166</v>
      </c>
      <c r="D2172" t="s">
        <v>18981</v>
      </c>
      <c r="E2172">
        <f>_xlfn.IFNA(VLOOKUP($F2172,지역분류!$C$2:$D$5,2,0),0)</f>
        <v>4</v>
      </c>
      <c r="F2172" t="str">
        <f>_xlfn.IFNA(INDEX(지역분류!$G$2:$G$21,MATCH($J2172,지역분류!$H$2:$H$21,0)),"테마여행")</f>
        <v>남부</v>
      </c>
      <c r="G2172" t="s">
        <v>54</v>
      </c>
      <c r="H2172" t="s">
        <v>55</v>
      </c>
      <c r="I2172" t="s">
        <v>69</v>
      </c>
      <c r="J2172" t="s">
        <v>70</v>
      </c>
      <c r="K2172" t="s">
        <v>18982</v>
      </c>
      <c r="L2172" t="s">
        <v>18983</v>
      </c>
      <c r="M2172" t="s">
        <v>18984</v>
      </c>
      <c r="N2172" t="s">
        <v>18985</v>
      </c>
      <c r="O2172">
        <v>33.247017</v>
      </c>
      <c r="P2172">
        <v>126.56064000000001</v>
      </c>
      <c r="Q2172" t="s">
        <v>2761</v>
      </c>
      <c r="R2172" t="s">
        <v>18986</v>
      </c>
      <c r="S2172" t="s">
        <v>18987</v>
      </c>
      <c r="T2172" t="s">
        <v>18988</v>
      </c>
      <c r="U2172" t="s">
        <v>18989</v>
      </c>
    </row>
    <row r="2173" spans="1:21" x14ac:dyDescent="0.3">
      <c r="A2173" t="s">
        <v>18990</v>
      </c>
      <c r="B2173" t="s">
        <v>74</v>
      </c>
      <c r="C2173" t="s">
        <v>75</v>
      </c>
      <c r="D2173" t="s">
        <v>18991</v>
      </c>
      <c r="E2173">
        <f>_xlfn.IFNA(VLOOKUP($F2173,지역분류!$C$2:$D$5,2,0),0)</f>
        <v>1</v>
      </c>
      <c r="F2173" t="str">
        <f>_xlfn.IFNA(INDEX(지역분류!$G$2:$G$21,MATCH($J2173,지역분류!$H$2:$H$21,0)),"테마여행")</f>
        <v>북부</v>
      </c>
      <c r="G2173" t="s">
        <v>17</v>
      </c>
      <c r="H2173" t="s">
        <v>18</v>
      </c>
      <c r="I2173" t="s">
        <v>30</v>
      </c>
      <c r="J2173" t="s">
        <v>31</v>
      </c>
      <c r="K2173" t="s">
        <v>18992</v>
      </c>
      <c r="L2173" t="s">
        <v>18993</v>
      </c>
      <c r="M2173" t="s">
        <v>18994</v>
      </c>
      <c r="N2173" t="s">
        <v>18995</v>
      </c>
      <c r="O2173">
        <v>33.4792895</v>
      </c>
      <c r="P2173">
        <v>126.4728779</v>
      </c>
      <c r="R2173" t="s">
        <v>18996</v>
      </c>
      <c r="S2173" t="s">
        <v>18991</v>
      </c>
      <c r="T2173" t="s">
        <v>18997</v>
      </c>
      <c r="U2173" t="s">
        <v>18998</v>
      </c>
    </row>
    <row r="2174" spans="1:21" x14ac:dyDescent="0.3">
      <c r="A2174" t="s">
        <v>18999</v>
      </c>
      <c r="B2174" t="s">
        <v>74</v>
      </c>
      <c r="C2174" t="s">
        <v>75</v>
      </c>
      <c r="D2174" t="s">
        <v>19000</v>
      </c>
      <c r="E2174">
        <f>_xlfn.IFNA(VLOOKUP($F2174,지역분류!$C$2:$D$5,2,0),0)</f>
        <v>2</v>
      </c>
      <c r="F2174" t="str">
        <f>_xlfn.IFNA(INDEX(지역분류!$G$2:$G$21,MATCH($J2174,지역분류!$H$2:$H$21,0)),"테마여행")</f>
        <v>동부</v>
      </c>
      <c r="G2174" t="s">
        <v>17</v>
      </c>
      <c r="H2174" t="s">
        <v>18</v>
      </c>
      <c r="I2174" t="s">
        <v>111</v>
      </c>
      <c r="J2174" t="s">
        <v>112</v>
      </c>
      <c r="K2174" t="s">
        <v>19001</v>
      </c>
      <c r="L2174" t="s">
        <v>19002</v>
      </c>
      <c r="M2174" t="s">
        <v>19003</v>
      </c>
      <c r="N2174" t="s">
        <v>19004</v>
      </c>
      <c r="O2174">
        <v>33.468631700000003</v>
      </c>
      <c r="P2174">
        <v>126.7846454</v>
      </c>
      <c r="R2174" t="s">
        <v>19005</v>
      </c>
      <c r="S2174" t="s">
        <v>19006</v>
      </c>
      <c r="T2174" t="s">
        <v>19007</v>
      </c>
      <c r="U2174" t="s">
        <v>19008</v>
      </c>
    </row>
    <row r="2175" spans="1:21" x14ac:dyDescent="0.3">
      <c r="A2175" t="s">
        <v>19009</v>
      </c>
      <c r="B2175" t="s">
        <v>74</v>
      </c>
      <c r="C2175" t="s">
        <v>75</v>
      </c>
      <c r="D2175" t="s">
        <v>19010</v>
      </c>
      <c r="E2175">
        <f>_xlfn.IFNA(VLOOKUP($F2175,지역분류!$C$2:$D$5,2,0),0)</f>
        <v>4</v>
      </c>
      <c r="F2175" t="str">
        <f>_xlfn.IFNA(INDEX(지역분류!$G$2:$G$21,MATCH($J2175,지역분류!$H$2:$H$21,0)),"테마여행")</f>
        <v>남부</v>
      </c>
      <c r="G2175" t="s">
        <v>54</v>
      </c>
      <c r="H2175" t="s">
        <v>55</v>
      </c>
      <c r="I2175" t="s">
        <v>56</v>
      </c>
      <c r="J2175" t="s">
        <v>57</v>
      </c>
      <c r="K2175" t="s">
        <v>19011</v>
      </c>
      <c r="L2175" t="s">
        <v>19012</v>
      </c>
      <c r="M2175" t="s">
        <v>19013</v>
      </c>
      <c r="N2175" t="s">
        <v>19014</v>
      </c>
      <c r="O2175">
        <v>33.234319999999997</v>
      </c>
      <c r="P2175">
        <v>126.36529</v>
      </c>
      <c r="R2175" t="s">
        <v>19015</v>
      </c>
      <c r="S2175" t="s">
        <v>19016</v>
      </c>
      <c r="T2175" t="s">
        <v>19017</v>
      </c>
      <c r="U2175" t="s">
        <v>19018</v>
      </c>
    </row>
    <row r="2176" spans="1:21" x14ac:dyDescent="0.3">
      <c r="A2176" t="s">
        <v>19019</v>
      </c>
      <c r="B2176" t="s">
        <v>74</v>
      </c>
      <c r="C2176" t="s">
        <v>75</v>
      </c>
      <c r="D2176" t="s">
        <v>19020</v>
      </c>
      <c r="E2176">
        <f>_xlfn.IFNA(VLOOKUP($F2176,지역분류!$C$2:$D$5,2,0),0)</f>
        <v>3</v>
      </c>
      <c r="F2176" t="str">
        <f>_xlfn.IFNA(INDEX(지역분류!$G$2:$G$21,MATCH($J2176,지역분류!$H$2:$H$21,0)),"테마여행")</f>
        <v>서부</v>
      </c>
      <c r="G2176" t="s">
        <v>17</v>
      </c>
      <c r="H2176" t="s">
        <v>18</v>
      </c>
      <c r="I2176" t="s">
        <v>77</v>
      </c>
      <c r="J2176" t="s">
        <v>78</v>
      </c>
      <c r="K2176" t="s">
        <v>19021</v>
      </c>
      <c r="L2176" t="s">
        <v>19022</v>
      </c>
      <c r="M2176" t="s">
        <v>19023</v>
      </c>
      <c r="N2176" t="s">
        <v>19024</v>
      </c>
      <c r="O2176">
        <v>33.443916000000002</v>
      </c>
      <c r="P2176">
        <v>126.29546999999999</v>
      </c>
      <c r="R2176" t="s">
        <v>19025</v>
      </c>
      <c r="S2176" t="s">
        <v>19020</v>
      </c>
      <c r="T2176" t="s">
        <v>19026</v>
      </c>
      <c r="U2176" t="s">
        <v>19027</v>
      </c>
    </row>
    <row r="2177" spans="1:21" x14ac:dyDescent="0.3">
      <c r="A2177" t="s">
        <v>19028</v>
      </c>
      <c r="B2177" t="s">
        <v>74</v>
      </c>
      <c r="C2177" t="s">
        <v>75</v>
      </c>
      <c r="D2177" t="s">
        <v>19029</v>
      </c>
      <c r="E2177">
        <f>_xlfn.IFNA(VLOOKUP($F2177,지역분류!$C$2:$D$5,2,0),0)</f>
        <v>2</v>
      </c>
      <c r="F2177" t="str">
        <f>_xlfn.IFNA(INDEX(지역분류!$G$2:$G$21,MATCH($J2177,지역분류!$H$2:$H$21,0)),"테마여행")</f>
        <v>동부</v>
      </c>
      <c r="G2177" t="s">
        <v>392</v>
      </c>
      <c r="H2177" t="s">
        <v>393</v>
      </c>
      <c r="I2177" t="s">
        <v>607</v>
      </c>
      <c r="J2177" t="s">
        <v>608</v>
      </c>
      <c r="K2177" t="s">
        <v>17719</v>
      </c>
      <c r="L2177" t="s">
        <v>17719</v>
      </c>
      <c r="M2177" t="s">
        <v>19030</v>
      </c>
      <c r="N2177" t="s">
        <v>19031</v>
      </c>
      <c r="O2177">
        <v>33.507435000000001</v>
      </c>
      <c r="P2177">
        <v>126.95426999999999</v>
      </c>
      <c r="R2177" t="s">
        <v>19032</v>
      </c>
      <c r="S2177" t="s">
        <v>19029</v>
      </c>
      <c r="T2177" t="s">
        <v>19033</v>
      </c>
      <c r="U2177" t="s">
        <v>19034</v>
      </c>
    </row>
    <row r="2178" spans="1:21" x14ac:dyDescent="0.3">
      <c r="A2178" t="s">
        <v>19035</v>
      </c>
      <c r="B2178" t="s">
        <v>165</v>
      </c>
      <c r="C2178" t="s">
        <v>166</v>
      </c>
      <c r="D2178" t="s">
        <v>19036</v>
      </c>
      <c r="E2178">
        <f>_xlfn.IFNA(VLOOKUP($F2178,지역분류!$C$2:$D$5,2,0),0)</f>
        <v>2</v>
      </c>
      <c r="F2178" t="str">
        <f>_xlfn.IFNA(INDEX(지역분류!$G$2:$G$21,MATCH($J2178,지역분류!$H$2:$H$21,0)),"테마여행")</f>
        <v>동부</v>
      </c>
      <c r="G2178" t="s">
        <v>54</v>
      </c>
      <c r="H2178" t="s">
        <v>55</v>
      </c>
      <c r="I2178" t="s">
        <v>187</v>
      </c>
      <c r="J2178" t="s">
        <v>188</v>
      </c>
      <c r="K2178" t="s">
        <v>19037</v>
      </c>
      <c r="L2178" t="s">
        <v>19038</v>
      </c>
      <c r="M2178" t="s">
        <v>19039</v>
      </c>
      <c r="N2178" t="s">
        <v>19040</v>
      </c>
      <c r="O2178">
        <v>33.463189999999997</v>
      </c>
      <c r="P2178">
        <v>126.93307</v>
      </c>
      <c r="Q2178" t="s">
        <v>3142</v>
      </c>
      <c r="R2178" t="s">
        <v>19041</v>
      </c>
      <c r="S2178" t="s">
        <v>19036</v>
      </c>
      <c r="T2178" t="s">
        <v>19042</v>
      </c>
      <c r="U2178" t="s">
        <v>19043</v>
      </c>
    </row>
    <row r="2179" spans="1:21" x14ac:dyDescent="0.3">
      <c r="A2179" t="s">
        <v>19044</v>
      </c>
      <c r="B2179" t="s">
        <v>74</v>
      </c>
      <c r="C2179" t="s">
        <v>75</v>
      </c>
      <c r="D2179" t="s">
        <v>19045</v>
      </c>
      <c r="E2179">
        <f>_xlfn.IFNA(VLOOKUP($F2179,지역분류!$C$2:$D$5,2,0),0)</f>
        <v>4</v>
      </c>
      <c r="F2179" t="str">
        <f>_xlfn.IFNA(INDEX(지역분류!$G$2:$G$21,MATCH($J2179,지역분류!$H$2:$H$21,0)),"테마여행")</f>
        <v>남부</v>
      </c>
      <c r="G2179" t="s">
        <v>54</v>
      </c>
      <c r="H2179" t="s">
        <v>55</v>
      </c>
      <c r="I2179" t="s">
        <v>301</v>
      </c>
      <c r="J2179" t="s">
        <v>302</v>
      </c>
      <c r="K2179" t="s">
        <v>19046</v>
      </c>
      <c r="L2179" t="s">
        <v>19047</v>
      </c>
      <c r="M2179" t="s">
        <v>19048</v>
      </c>
      <c r="N2179" t="s">
        <v>19049</v>
      </c>
      <c r="O2179">
        <v>33.266415000000002</v>
      </c>
      <c r="P2179">
        <v>126.64283</v>
      </c>
      <c r="Q2179" t="s">
        <v>19050</v>
      </c>
      <c r="R2179" t="s">
        <v>19051</v>
      </c>
      <c r="S2179" t="s">
        <v>19045</v>
      </c>
      <c r="T2179" t="s">
        <v>19052</v>
      </c>
      <c r="U2179" t="s">
        <v>19053</v>
      </c>
    </row>
    <row r="2180" spans="1:21" x14ac:dyDescent="0.3">
      <c r="A2180" t="s">
        <v>19054</v>
      </c>
      <c r="B2180" t="s">
        <v>165</v>
      </c>
      <c r="C2180" t="s">
        <v>166</v>
      </c>
      <c r="D2180" t="s">
        <v>19055</v>
      </c>
      <c r="E2180">
        <f>_xlfn.IFNA(VLOOKUP($F2180,지역분류!$C$2:$D$5,2,0),0)</f>
        <v>3</v>
      </c>
      <c r="F2180" t="str">
        <f>_xlfn.IFNA(INDEX(지역분류!$G$2:$G$21,MATCH($J2180,지역분류!$H$2:$H$21,0)),"테마여행")</f>
        <v>서부</v>
      </c>
      <c r="G2180" t="s">
        <v>17</v>
      </c>
      <c r="H2180" t="s">
        <v>18</v>
      </c>
      <c r="I2180" t="s">
        <v>122</v>
      </c>
      <c r="J2180" t="s">
        <v>123</v>
      </c>
      <c r="K2180" t="s">
        <v>19056</v>
      </c>
      <c r="L2180" t="s">
        <v>19057</v>
      </c>
      <c r="M2180" t="s">
        <v>19058</v>
      </c>
      <c r="N2180" t="s">
        <v>19059</v>
      </c>
      <c r="O2180">
        <v>33.338099999999997</v>
      </c>
      <c r="P2180">
        <v>126.23634</v>
      </c>
      <c r="Q2180" t="s">
        <v>17228</v>
      </c>
      <c r="R2180" t="s">
        <v>19060</v>
      </c>
      <c r="S2180" t="s">
        <v>19055</v>
      </c>
      <c r="T2180" t="s">
        <v>19061</v>
      </c>
      <c r="U2180" t="s">
        <v>19062</v>
      </c>
    </row>
    <row r="2181" spans="1:21" x14ac:dyDescent="0.3">
      <c r="A2181" t="s">
        <v>19063</v>
      </c>
      <c r="B2181" t="s">
        <v>74</v>
      </c>
      <c r="C2181" t="s">
        <v>75</v>
      </c>
      <c r="D2181" t="s">
        <v>19064</v>
      </c>
      <c r="E2181">
        <f>_xlfn.IFNA(VLOOKUP($F2181,지역분류!$C$2:$D$5,2,0),0)</f>
        <v>2</v>
      </c>
      <c r="F2181" t="str">
        <f>_xlfn.IFNA(INDEX(지역분류!$G$2:$G$21,MATCH($J2181,지역분류!$H$2:$H$21,0)),"테마여행")</f>
        <v>동부</v>
      </c>
      <c r="G2181" t="s">
        <v>54</v>
      </c>
      <c r="H2181" t="s">
        <v>55</v>
      </c>
      <c r="I2181" t="s">
        <v>187</v>
      </c>
      <c r="J2181" t="s">
        <v>188</v>
      </c>
      <c r="K2181" t="s">
        <v>19065</v>
      </c>
      <c r="L2181" t="s">
        <v>19066</v>
      </c>
      <c r="M2181" t="s">
        <v>19067</v>
      </c>
      <c r="N2181" t="s">
        <v>19068</v>
      </c>
      <c r="O2181">
        <v>33.411971999999999</v>
      </c>
      <c r="P2181">
        <v>126.896576</v>
      </c>
      <c r="Q2181" t="s">
        <v>3131</v>
      </c>
      <c r="R2181" t="s">
        <v>19069</v>
      </c>
      <c r="S2181" t="s">
        <v>19064</v>
      </c>
      <c r="T2181" t="s">
        <v>19070</v>
      </c>
      <c r="U2181" t="s">
        <v>19071</v>
      </c>
    </row>
    <row r="2182" spans="1:21" x14ac:dyDescent="0.3">
      <c r="A2182" t="s">
        <v>19072</v>
      </c>
      <c r="B2182" t="s">
        <v>74</v>
      </c>
      <c r="C2182" t="s">
        <v>75</v>
      </c>
      <c r="D2182" t="s">
        <v>19073</v>
      </c>
      <c r="E2182">
        <f>_xlfn.IFNA(VLOOKUP($F2182,지역분류!$C$2:$D$5,2,0),0)</f>
        <v>2</v>
      </c>
      <c r="F2182" t="str">
        <f>_xlfn.IFNA(INDEX(지역분류!$G$2:$G$21,MATCH($J2182,지역분류!$H$2:$H$21,0)),"테마여행")</f>
        <v>동부</v>
      </c>
      <c r="G2182" t="s">
        <v>54</v>
      </c>
      <c r="H2182" t="s">
        <v>55</v>
      </c>
      <c r="I2182" t="s">
        <v>187</v>
      </c>
      <c r="J2182" t="s">
        <v>188</v>
      </c>
      <c r="K2182" t="s">
        <v>19074</v>
      </c>
      <c r="L2182" t="s">
        <v>19075</v>
      </c>
      <c r="M2182" t="s">
        <v>19076</v>
      </c>
      <c r="N2182" t="s">
        <v>19077</v>
      </c>
      <c r="O2182">
        <v>33.468944999999998</v>
      </c>
      <c r="P2182">
        <v>126.92010999999999</v>
      </c>
      <c r="Q2182" t="s">
        <v>4319</v>
      </c>
      <c r="R2182" t="s">
        <v>19078</v>
      </c>
      <c r="S2182" t="s">
        <v>19073</v>
      </c>
      <c r="T2182" t="s">
        <v>19079</v>
      </c>
      <c r="U2182" t="s">
        <v>19080</v>
      </c>
    </row>
    <row r="2183" spans="1:21" x14ac:dyDescent="0.3">
      <c r="A2183" t="s">
        <v>19081</v>
      </c>
      <c r="B2183" t="s">
        <v>165</v>
      </c>
      <c r="C2183" t="s">
        <v>166</v>
      </c>
      <c r="D2183" t="s">
        <v>19082</v>
      </c>
      <c r="E2183">
        <f>_xlfn.IFNA(VLOOKUP($F2183,지역분류!$C$2:$D$5,2,0),0)</f>
        <v>4</v>
      </c>
      <c r="F2183" t="str">
        <f>_xlfn.IFNA(INDEX(지역분류!$G$2:$G$21,MATCH($J2183,지역분류!$H$2:$H$21,0)),"테마여행")</f>
        <v>남부</v>
      </c>
      <c r="G2183" t="s">
        <v>54</v>
      </c>
      <c r="H2183" t="s">
        <v>55</v>
      </c>
      <c r="I2183" t="s">
        <v>69</v>
      </c>
      <c r="J2183" t="s">
        <v>70</v>
      </c>
      <c r="K2183" t="s">
        <v>19083</v>
      </c>
      <c r="L2183" t="s">
        <v>19084</v>
      </c>
      <c r="M2183" t="s">
        <v>19085</v>
      </c>
      <c r="N2183" t="s">
        <v>19086</v>
      </c>
      <c r="O2183">
        <v>33.251420900000006</v>
      </c>
      <c r="P2183">
        <v>126.5103816</v>
      </c>
      <c r="R2183" t="s">
        <v>19087</v>
      </c>
      <c r="S2183" t="s">
        <v>14763</v>
      </c>
      <c r="T2183" t="s">
        <v>19088</v>
      </c>
      <c r="U2183" t="s">
        <v>19089</v>
      </c>
    </row>
    <row r="2184" spans="1:21" x14ac:dyDescent="0.3">
      <c r="A2184" t="s">
        <v>19090</v>
      </c>
      <c r="B2184" t="s">
        <v>74</v>
      </c>
      <c r="C2184" t="s">
        <v>75</v>
      </c>
      <c r="D2184" t="s">
        <v>19091</v>
      </c>
      <c r="E2184">
        <f>_xlfn.IFNA(VLOOKUP($F2184,지역분류!$C$2:$D$5,2,0),0)</f>
        <v>1</v>
      </c>
      <c r="F2184" t="str">
        <f>_xlfn.IFNA(INDEX(지역분류!$G$2:$G$21,MATCH($J2184,지역분류!$H$2:$H$21,0)),"테마여행")</f>
        <v>북부</v>
      </c>
      <c r="G2184" t="s">
        <v>17</v>
      </c>
      <c r="H2184" t="s">
        <v>18</v>
      </c>
      <c r="I2184" t="s">
        <v>30</v>
      </c>
      <c r="J2184" t="s">
        <v>31</v>
      </c>
      <c r="K2184" t="s">
        <v>19092</v>
      </c>
      <c r="L2184" t="s">
        <v>10831</v>
      </c>
      <c r="M2184" t="s">
        <v>19093</v>
      </c>
      <c r="N2184" t="s">
        <v>19094</v>
      </c>
      <c r="O2184">
        <v>33.476097000000003</v>
      </c>
      <c r="P2184">
        <v>126.5543</v>
      </c>
      <c r="R2184" t="s">
        <v>10834</v>
      </c>
      <c r="S2184" t="s">
        <v>19091</v>
      </c>
      <c r="T2184" t="s">
        <v>19095</v>
      </c>
      <c r="U2184" t="s">
        <v>19096</v>
      </c>
    </row>
    <row r="2185" spans="1:21" x14ac:dyDescent="0.3">
      <c r="A2185" t="s">
        <v>19097</v>
      </c>
      <c r="B2185" t="s">
        <v>74</v>
      </c>
      <c r="C2185" t="s">
        <v>75</v>
      </c>
      <c r="D2185" t="s">
        <v>19098</v>
      </c>
      <c r="E2185">
        <f>_xlfn.IFNA(VLOOKUP($F2185,지역분류!$C$2:$D$5,2,0),0)</f>
        <v>1</v>
      </c>
      <c r="F2185" t="str">
        <f>_xlfn.IFNA(INDEX(지역분류!$G$2:$G$21,MATCH($J2185,지역분류!$H$2:$H$21,0)),"테마여행")</f>
        <v>북부</v>
      </c>
      <c r="G2185" t="s">
        <v>17</v>
      </c>
      <c r="H2185" t="s">
        <v>18</v>
      </c>
      <c r="I2185" t="s">
        <v>30</v>
      </c>
      <c r="J2185" t="s">
        <v>31</v>
      </c>
      <c r="K2185" t="s">
        <v>19099</v>
      </c>
      <c r="L2185" t="s">
        <v>19100</v>
      </c>
      <c r="M2185" t="s">
        <v>19101</v>
      </c>
      <c r="N2185" t="s">
        <v>19102</v>
      </c>
      <c r="O2185">
        <v>33.496986</v>
      </c>
      <c r="P2185">
        <v>126.53534000000001</v>
      </c>
      <c r="Q2185" t="s">
        <v>14232</v>
      </c>
      <c r="R2185" t="s">
        <v>19103</v>
      </c>
      <c r="S2185" t="s">
        <v>19098</v>
      </c>
      <c r="T2185" t="s">
        <v>19104</v>
      </c>
      <c r="U2185" t="s">
        <v>19105</v>
      </c>
    </row>
    <row r="2186" spans="1:21" x14ac:dyDescent="0.3">
      <c r="A2186" t="s">
        <v>19106</v>
      </c>
      <c r="B2186" t="s">
        <v>165</v>
      </c>
      <c r="C2186" t="s">
        <v>166</v>
      </c>
      <c r="D2186" t="s">
        <v>19107</v>
      </c>
      <c r="E2186">
        <f>_xlfn.IFNA(VLOOKUP($F2186,지역분류!$C$2:$D$5,2,0),0)</f>
        <v>3</v>
      </c>
      <c r="F2186" t="str">
        <f>_xlfn.IFNA(INDEX(지역분류!$G$2:$G$21,MATCH($J2186,지역분류!$H$2:$H$21,0)),"테마여행")</f>
        <v>서부</v>
      </c>
      <c r="G2186" t="s">
        <v>17</v>
      </c>
      <c r="H2186" t="s">
        <v>18</v>
      </c>
      <c r="I2186" t="s">
        <v>77</v>
      </c>
      <c r="J2186" t="s">
        <v>78</v>
      </c>
      <c r="K2186" t="s">
        <v>19108</v>
      </c>
      <c r="L2186" t="s">
        <v>19109</v>
      </c>
      <c r="M2186" t="s">
        <v>19110</v>
      </c>
      <c r="N2186" t="s">
        <v>19111</v>
      </c>
      <c r="O2186">
        <v>33.417997499999998</v>
      </c>
      <c r="P2186">
        <v>126.30194109999999</v>
      </c>
      <c r="Q2186" t="s">
        <v>8404</v>
      </c>
      <c r="R2186" t="s">
        <v>19112</v>
      </c>
      <c r="S2186" t="s">
        <v>19113</v>
      </c>
      <c r="T2186" t="s">
        <v>19114</v>
      </c>
      <c r="U2186" t="s">
        <v>19115</v>
      </c>
    </row>
    <row r="2187" spans="1:21" x14ac:dyDescent="0.3">
      <c r="A2187" t="s">
        <v>19116</v>
      </c>
      <c r="B2187" t="s">
        <v>74</v>
      </c>
      <c r="C2187" t="s">
        <v>75</v>
      </c>
      <c r="D2187" t="s">
        <v>19117</v>
      </c>
      <c r="E2187">
        <f>_xlfn.IFNA(VLOOKUP($F2187,지역분류!$C$2:$D$5,2,0),0)</f>
        <v>1</v>
      </c>
      <c r="F2187" t="str">
        <f>_xlfn.IFNA(INDEX(지역분류!$G$2:$G$21,MATCH($J2187,지역분류!$H$2:$H$21,0)),"테마여행")</f>
        <v>북부</v>
      </c>
      <c r="G2187" t="s">
        <v>17</v>
      </c>
      <c r="H2187" t="s">
        <v>18</v>
      </c>
      <c r="I2187" t="s">
        <v>30</v>
      </c>
      <c r="J2187" t="s">
        <v>31</v>
      </c>
      <c r="K2187" t="s">
        <v>19118</v>
      </c>
      <c r="L2187" t="s">
        <v>19119</v>
      </c>
      <c r="M2187" t="s">
        <v>19120</v>
      </c>
      <c r="N2187" t="s">
        <v>19121</v>
      </c>
      <c r="O2187">
        <v>33.4929123</v>
      </c>
      <c r="P2187">
        <v>126.48774179999999</v>
      </c>
      <c r="R2187" t="s">
        <v>19122</v>
      </c>
      <c r="S2187" t="s">
        <v>19117</v>
      </c>
      <c r="T2187" t="s">
        <v>19123</v>
      </c>
      <c r="U2187" t="s">
        <v>19124</v>
      </c>
    </row>
    <row r="2188" spans="1:21" x14ac:dyDescent="0.3">
      <c r="A2188" t="s">
        <v>19125</v>
      </c>
      <c r="B2188" t="s">
        <v>74</v>
      </c>
      <c r="C2188" t="s">
        <v>75</v>
      </c>
      <c r="D2188" t="s">
        <v>19126</v>
      </c>
      <c r="E2188">
        <f>_xlfn.IFNA(VLOOKUP($F2188,지역분류!$C$2:$D$5,2,0),0)</f>
        <v>1</v>
      </c>
      <c r="F2188" t="str">
        <f>_xlfn.IFNA(INDEX(지역분류!$G$2:$G$21,MATCH($J2188,지역분류!$H$2:$H$21,0)),"테마여행")</f>
        <v>북부</v>
      </c>
      <c r="G2188" t="s">
        <v>17</v>
      </c>
      <c r="H2188" t="s">
        <v>18</v>
      </c>
      <c r="I2188" t="s">
        <v>42</v>
      </c>
      <c r="J2188" t="s">
        <v>43</v>
      </c>
      <c r="K2188" t="s">
        <v>19127</v>
      </c>
      <c r="L2188" t="s">
        <v>19128</v>
      </c>
      <c r="M2188" t="s">
        <v>19129</v>
      </c>
      <c r="N2188" t="s">
        <v>19130</v>
      </c>
      <c r="O2188">
        <v>33.539451300000003</v>
      </c>
      <c r="P2188">
        <v>126.6704513</v>
      </c>
      <c r="Q2188" t="s">
        <v>4259</v>
      </c>
      <c r="R2188" t="s">
        <v>19131</v>
      </c>
      <c r="S2188" t="s">
        <v>19126</v>
      </c>
      <c r="T2188" t="s">
        <v>19132</v>
      </c>
      <c r="U2188" t="s">
        <v>19133</v>
      </c>
    </row>
    <row r="2189" spans="1:21" x14ac:dyDescent="0.3">
      <c r="A2189" t="s">
        <v>19134</v>
      </c>
      <c r="B2189" t="s">
        <v>165</v>
      </c>
      <c r="C2189" t="s">
        <v>166</v>
      </c>
      <c r="D2189" t="s">
        <v>19135</v>
      </c>
      <c r="E2189">
        <f>_xlfn.IFNA(VLOOKUP($F2189,지역분류!$C$2:$D$5,2,0),0)</f>
        <v>4</v>
      </c>
      <c r="F2189" t="str">
        <f>_xlfn.IFNA(INDEX(지역분류!$G$2:$G$21,MATCH($J2189,지역분류!$H$2:$H$21,0)),"테마여행")</f>
        <v>남부</v>
      </c>
      <c r="G2189" t="s">
        <v>54</v>
      </c>
      <c r="H2189" t="s">
        <v>55</v>
      </c>
      <c r="I2189" t="s">
        <v>69</v>
      </c>
      <c r="J2189" t="s">
        <v>70</v>
      </c>
      <c r="K2189" t="s">
        <v>19136</v>
      </c>
      <c r="L2189" t="s">
        <v>19137</v>
      </c>
      <c r="M2189" t="s">
        <v>19138</v>
      </c>
      <c r="N2189" t="s">
        <v>19139</v>
      </c>
      <c r="O2189">
        <v>33.254658399999997</v>
      </c>
      <c r="P2189">
        <v>126.4392868</v>
      </c>
      <c r="Q2189" t="s">
        <v>19140</v>
      </c>
      <c r="R2189" t="s">
        <v>19141</v>
      </c>
      <c r="S2189" t="s">
        <v>19142</v>
      </c>
      <c r="T2189" t="s">
        <v>19143</v>
      </c>
      <c r="U2189" t="s">
        <v>19144</v>
      </c>
    </row>
    <row r="2190" spans="1:21" x14ac:dyDescent="0.3">
      <c r="A2190" t="s">
        <v>19145</v>
      </c>
      <c r="B2190" t="s">
        <v>165</v>
      </c>
      <c r="C2190" t="s">
        <v>166</v>
      </c>
      <c r="D2190" t="s">
        <v>19146</v>
      </c>
      <c r="E2190">
        <f>_xlfn.IFNA(VLOOKUP($F2190,지역분류!$C$2:$D$5,2,0),0)</f>
        <v>2</v>
      </c>
      <c r="F2190" t="str">
        <f>_xlfn.IFNA(INDEX(지역분류!$G$2:$G$21,MATCH($J2190,지역분류!$H$2:$H$21,0)),"테마여행")</f>
        <v>동부</v>
      </c>
      <c r="G2190" t="s">
        <v>54</v>
      </c>
      <c r="H2190" t="s">
        <v>55</v>
      </c>
      <c r="I2190" t="s">
        <v>187</v>
      </c>
      <c r="J2190" t="s">
        <v>188</v>
      </c>
      <c r="K2190" t="s">
        <v>19147</v>
      </c>
      <c r="L2190" t="s">
        <v>19148</v>
      </c>
      <c r="M2190" t="s">
        <v>19149</v>
      </c>
      <c r="N2190" t="s">
        <v>19150</v>
      </c>
      <c r="O2190">
        <v>33.400314000000002</v>
      </c>
      <c r="P2190">
        <v>126.90295</v>
      </c>
      <c r="Q2190" t="s">
        <v>3131</v>
      </c>
      <c r="R2190" t="s">
        <v>19151</v>
      </c>
      <c r="S2190" t="s">
        <v>19146</v>
      </c>
      <c r="T2190" t="s">
        <v>19152</v>
      </c>
      <c r="U2190" t="s">
        <v>19153</v>
      </c>
    </row>
    <row r="2191" spans="1:21" x14ac:dyDescent="0.3">
      <c r="A2191" t="s">
        <v>19154</v>
      </c>
      <c r="B2191" t="s">
        <v>74</v>
      </c>
      <c r="C2191" t="s">
        <v>75</v>
      </c>
      <c r="D2191" t="s">
        <v>19155</v>
      </c>
      <c r="E2191">
        <f>_xlfn.IFNA(VLOOKUP($F2191,지역분류!$C$2:$D$5,2,0),0)</f>
        <v>4</v>
      </c>
      <c r="F2191" t="str">
        <f>_xlfn.IFNA(INDEX(지역분류!$G$2:$G$21,MATCH($J2191,지역분류!$H$2:$H$21,0)),"테마여행")</f>
        <v>남부</v>
      </c>
      <c r="G2191" t="s">
        <v>54</v>
      </c>
      <c r="H2191" t="s">
        <v>55</v>
      </c>
      <c r="I2191" t="s">
        <v>69</v>
      </c>
      <c r="J2191" t="s">
        <v>70</v>
      </c>
      <c r="K2191" t="s">
        <v>19156</v>
      </c>
      <c r="L2191" t="s">
        <v>19157</v>
      </c>
      <c r="M2191" t="s">
        <v>19158</v>
      </c>
      <c r="N2191" t="s">
        <v>19159</v>
      </c>
      <c r="O2191">
        <v>33.23612</v>
      </c>
      <c r="P2191">
        <v>126.515</v>
      </c>
      <c r="Q2191" t="s">
        <v>11931</v>
      </c>
      <c r="R2191" t="s">
        <v>19160</v>
      </c>
      <c r="S2191" t="s">
        <v>19155</v>
      </c>
      <c r="T2191" t="s">
        <v>19161</v>
      </c>
      <c r="U2191" t="s">
        <v>19162</v>
      </c>
    </row>
    <row r="2192" spans="1:21" x14ac:dyDescent="0.3">
      <c r="A2192" t="s">
        <v>19163</v>
      </c>
      <c r="B2192" t="s">
        <v>165</v>
      </c>
      <c r="C2192" t="s">
        <v>166</v>
      </c>
      <c r="D2192" t="s">
        <v>19164</v>
      </c>
      <c r="E2192">
        <f>_xlfn.IFNA(VLOOKUP($F2192,지역분류!$C$2:$D$5,2,0),0)</f>
        <v>4</v>
      </c>
      <c r="F2192" t="str">
        <f>_xlfn.IFNA(INDEX(지역분류!$G$2:$G$21,MATCH($J2192,지역분류!$H$2:$H$21,0)),"테마여행")</f>
        <v>남부</v>
      </c>
      <c r="G2192" t="s">
        <v>54</v>
      </c>
      <c r="H2192" t="s">
        <v>55</v>
      </c>
      <c r="I2192" t="s">
        <v>56</v>
      </c>
      <c r="J2192" t="s">
        <v>57</v>
      </c>
      <c r="K2192" t="s">
        <v>19165</v>
      </c>
      <c r="L2192" t="s">
        <v>19166</v>
      </c>
      <c r="M2192" t="s">
        <v>19167</v>
      </c>
      <c r="N2192" t="s">
        <v>19168</v>
      </c>
      <c r="O2192">
        <v>33.236930000000001</v>
      </c>
      <c r="P2192">
        <v>126.363045</v>
      </c>
      <c r="R2192" t="s">
        <v>19169</v>
      </c>
      <c r="S2192" t="s">
        <v>19170</v>
      </c>
      <c r="T2192" t="s">
        <v>19171</v>
      </c>
      <c r="U2192" t="s">
        <v>19172</v>
      </c>
    </row>
    <row r="2193" spans="1:21" x14ac:dyDescent="0.3">
      <c r="A2193" t="s">
        <v>19173</v>
      </c>
      <c r="B2193" t="s">
        <v>165</v>
      </c>
      <c r="C2193" t="s">
        <v>166</v>
      </c>
      <c r="D2193" t="s">
        <v>19174</v>
      </c>
      <c r="E2193">
        <f>_xlfn.IFNA(VLOOKUP($F2193,지역분류!$C$2:$D$5,2,0),0)</f>
        <v>4</v>
      </c>
      <c r="F2193" t="str">
        <f>_xlfn.IFNA(INDEX(지역분류!$G$2:$G$21,MATCH($J2193,지역분류!$H$2:$H$21,0)),"테마여행")</f>
        <v>남부</v>
      </c>
      <c r="G2193" t="s">
        <v>54</v>
      </c>
      <c r="H2193" t="s">
        <v>55</v>
      </c>
      <c r="I2193" t="s">
        <v>69</v>
      </c>
      <c r="J2193" t="s">
        <v>70</v>
      </c>
      <c r="K2193" t="s">
        <v>19175</v>
      </c>
      <c r="L2193" t="s">
        <v>19176</v>
      </c>
      <c r="M2193" t="s">
        <v>19177</v>
      </c>
      <c r="N2193" t="s">
        <v>19178</v>
      </c>
      <c r="O2193">
        <v>33.241633700000001</v>
      </c>
      <c r="P2193">
        <v>126.38759570000001</v>
      </c>
      <c r="R2193" t="s">
        <v>19179</v>
      </c>
      <c r="S2193" t="s">
        <v>19180</v>
      </c>
      <c r="T2193" t="s">
        <v>19181</v>
      </c>
      <c r="U2193" t="s">
        <v>19182</v>
      </c>
    </row>
    <row r="2194" spans="1:21" x14ac:dyDescent="0.3">
      <c r="A2194" t="s">
        <v>19183</v>
      </c>
      <c r="B2194" t="s">
        <v>74</v>
      </c>
      <c r="C2194" t="s">
        <v>75</v>
      </c>
      <c r="D2194" t="s">
        <v>19184</v>
      </c>
      <c r="E2194">
        <f>_xlfn.IFNA(VLOOKUP($F2194,지역분류!$C$2:$D$5,2,0),0)</f>
        <v>4</v>
      </c>
      <c r="F2194" t="str">
        <f>_xlfn.IFNA(INDEX(지역분류!$G$2:$G$21,MATCH($J2194,지역분류!$H$2:$H$21,0)),"테마여행")</f>
        <v>남부</v>
      </c>
      <c r="G2194" t="s">
        <v>54</v>
      </c>
      <c r="H2194" t="s">
        <v>55</v>
      </c>
      <c r="I2194" t="s">
        <v>56</v>
      </c>
      <c r="J2194" t="s">
        <v>57</v>
      </c>
      <c r="K2194" t="s">
        <v>19185</v>
      </c>
      <c r="L2194" t="s">
        <v>19186</v>
      </c>
      <c r="M2194" t="s">
        <v>19187</v>
      </c>
      <c r="N2194" t="s">
        <v>19188</v>
      </c>
      <c r="O2194">
        <v>33.236420000000003</v>
      </c>
      <c r="P2194">
        <v>126.31295</v>
      </c>
      <c r="Q2194" t="s">
        <v>3704</v>
      </c>
      <c r="R2194" t="s">
        <v>19189</v>
      </c>
      <c r="S2194" t="s">
        <v>19184</v>
      </c>
      <c r="T2194" t="s">
        <v>19190</v>
      </c>
      <c r="U2194" t="s">
        <v>19191</v>
      </c>
    </row>
    <row r="2195" spans="1:21" x14ac:dyDescent="0.3">
      <c r="A2195" t="s">
        <v>19192</v>
      </c>
      <c r="B2195" t="s">
        <v>165</v>
      </c>
      <c r="C2195" t="s">
        <v>166</v>
      </c>
      <c r="D2195" t="s">
        <v>19193</v>
      </c>
      <c r="E2195">
        <f>_xlfn.IFNA(VLOOKUP($F2195,지역분류!$C$2:$D$5,2,0),0)</f>
        <v>4</v>
      </c>
      <c r="F2195" t="str">
        <f>_xlfn.IFNA(INDEX(지역분류!$G$2:$G$21,MATCH($J2195,지역분류!$H$2:$H$21,0)),"테마여행")</f>
        <v>남부</v>
      </c>
      <c r="G2195" t="s">
        <v>54</v>
      </c>
      <c r="H2195" t="s">
        <v>55</v>
      </c>
      <c r="I2195" t="s">
        <v>69</v>
      </c>
      <c r="J2195" t="s">
        <v>70</v>
      </c>
      <c r="K2195" t="s">
        <v>19194</v>
      </c>
      <c r="L2195" t="s">
        <v>19195</v>
      </c>
      <c r="M2195" t="s">
        <v>19196</v>
      </c>
      <c r="N2195" t="s">
        <v>19197</v>
      </c>
      <c r="O2195">
        <v>33.268826799999999</v>
      </c>
      <c r="P2195">
        <v>126.4730466</v>
      </c>
      <c r="R2195" t="s">
        <v>19198</v>
      </c>
      <c r="S2195" t="s">
        <v>19199</v>
      </c>
      <c r="T2195" t="s">
        <v>19200</v>
      </c>
      <c r="U2195" t="s">
        <v>19201</v>
      </c>
    </row>
    <row r="2196" spans="1:21" x14ac:dyDescent="0.3">
      <c r="A2196" t="s">
        <v>19202</v>
      </c>
      <c r="B2196" t="s">
        <v>74</v>
      </c>
      <c r="C2196" t="s">
        <v>75</v>
      </c>
      <c r="D2196" t="s">
        <v>19203</v>
      </c>
      <c r="E2196">
        <f>_xlfn.IFNA(VLOOKUP($F2196,지역분류!$C$2:$D$5,2,0),0)</f>
        <v>1</v>
      </c>
      <c r="F2196" t="str">
        <f>_xlfn.IFNA(INDEX(지역분류!$G$2:$G$21,MATCH($J2196,지역분류!$H$2:$H$21,0)),"테마여행")</f>
        <v>북부</v>
      </c>
      <c r="G2196" t="s">
        <v>17</v>
      </c>
      <c r="H2196" t="s">
        <v>18</v>
      </c>
      <c r="I2196" t="s">
        <v>30</v>
      </c>
      <c r="J2196" t="s">
        <v>31</v>
      </c>
      <c r="K2196" t="s">
        <v>19204</v>
      </c>
      <c r="L2196" t="s">
        <v>19205</v>
      </c>
      <c r="M2196" t="s">
        <v>19206</v>
      </c>
      <c r="N2196" t="s">
        <v>19207</v>
      </c>
      <c r="O2196">
        <v>33.475340000000003</v>
      </c>
      <c r="P2196">
        <v>126.54734999999999</v>
      </c>
      <c r="Q2196" t="s">
        <v>9879</v>
      </c>
      <c r="R2196" t="s">
        <v>19208</v>
      </c>
      <c r="S2196" t="s">
        <v>19203</v>
      </c>
      <c r="T2196" t="s">
        <v>19209</v>
      </c>
      <c r="U2196" t="s">
        <v>19210</v>
      </c>
    </row>
    <row r="2197" spans="1:21" x14ac:dyDescent="0.3">
      <c r="A2197" t="s">
        <v>19211</v>
      </c>
      <c r="B2197" t="s">
        <v>2920</v>
      </c>
      <c r="C2197" t="s">
        <v>2921</v>
      </c>
      <c r="D2197" t="s">
        <v>19212</v>
      </c>
      <c r="E2197">
        <f>_xlfn.IFNA(VLOOKUP($F2197,지역분류!$C$2:$D$5,2,0),0)</f>
        <v>1</v>
      </c>
      <c r="F2197" t="str">
        <f>_xlfn.IFNA(INDEX(지역분류!$G$2:$G$21,MATCH($J2197,지역분류!$H$2:$H$21,0)),"테마여행")</f>
        <v>북부</v>
      </c>
      <c r="G2197" t="s">
        <v>17</v>
      </c>
      <c r="H2197" t="s">
        <v>18</v>
      </c>
      <c r="I2197" t="s">
        <v>30</v>
      </c>
      <c r="J2197" t="s">
        <v>31</v>
      </c>
      <c r="K2197" t="s">
        <v>19213</v>
      </c>
      <c r="L2197" t="s">
        <v>19214</v>
      </c>
      <c r="M2197" t="s">
        <v>19215</v>
      </c>
      <c r="N2197" t="s">
        <v>19216</v>
      </c>
      <c r="O2197">
        <v>33.455590000000001</v>
      </c>
      <c r="P2197">
        <v>126.45109600000001</v>
      </c>
      <c r="Q2197" t="s">
        <v>19217</v>
      </c>
      <c r="R2197" t="s">
        <v>19218</v>
      </c>
      <c r="S2197" t="s">
        <v>19212</v>
      </c>
      <c r="T2197" t="s">
        <v>19219</v>
      </c>
      <c r="U2197" t="s">
        <v>19220</v>
      </c>
    </row>
    <row r="2198" spans="1:21" x14ac:dyDescent="0.3">
      <c r="A2198" t="s">
        <v>19221</v>
      </c>
      <c r="B2198" t="s">
        <v>74</v>
      </c>
      <c r="C2198" t="s">
        <v>75</v>
      </c>
      <c r="D2198" t="s">
        <v>19222</v>
      </c>
      <c r="E2198">
        <f>_xlfn.IFNA(VLOOKUP($F2198,지역분류!$C$2:$D$5,2,0),0)</f>
        <v>1</v>
      </c>
      <c r="F2198" t="str">
        <f>_xlfn.IFNA(INDEX(지역분류!$G$2:$G$21,MATCH($J2198,지역분류!$H$2:$H$21,0)),"테마여행")</f>
        <v>북부</v>
      </c>
      <c r="G2198" t="s">
        <v>17</v>
      </c>
      <c r="H2198" t="s">
        <v>18</v>
      </c>
      <c r="I2198" t="s">
        <v>19</v>
      </c>
      <c r="J2198" t="s">
        <v>20</v>
      </c>
      <c r="K2198" t="s">
        <v>19223</v>
      </c>
      <c r="L2198" t="s">
        <v>19224</v>
      </c>
      <c r="M2198" t="s">
        <v>19225</v>
      </c>
      <c r="N2198" t="s">
        <v>19226</v>
      </c>
      <c r="O2198">
        <v>33.484203000000001</v>
      </c>
      <c r="P2198">
        <v>126.40683</v>
      </c>
      <c r="Q2198" t="s">
        <v>18788</v>
      </c>
      <c r="R2198" t="s">
        <v>19227</v>
      </c>
      <c r="S2198" t="s">
        <v>19222</v>
      </c>
      <c r="T2198" t="s">
        <v>19228</v>
      </c>
      <c r="U2198" t="s">
        <v>19229</v>
      </c>
    </row>
    <row r="2199" spans="1:21" x14ac:dyDescent="0.3">
      <c r="A2199" t="s">
        <v>19230</v>
      </c>
      <c r="B2199" t="s">
        <v>74</v>
      </c>
      <c r="C2199" t="s">
        <v>75</v>
      </c>
      <c r="D2199" t="s">
        <v>19231</v>
      </c>
      <c r="E2199">
        <f>_xlfn.IFNA(VLOOKUP($F2199,지역분류!$C$2:$D$5,2,0),0)</f>
        <v>1</v>
      </c>
      <c r="F2199" t="str">
        <f>_xlfn.IFNA(INDEX(지역분류!$G$2:$G$21,MATCH($J2199,지역분류!$H$2:$H$21,0)),"테마여행")</f>
        <v>북부</v>
      </c>
      <c r="G2199" t="s">
        <v>17</v>
      </c>
      <c r="H2199" t="s">
        <v>18</v>
      </c>
      <c r="I2199" t="s">
        <v>30</v>
      </c>
      <c r="J2199" t="s">
        <v>31</v>
      </c>
      <c r="K2199" t="s">
        <v>19232</v>
      </c>
      <c r="L2199" t="s">
        <v>19233</v>
      </c>
      <c r="M2199" t="s">
        <v>19234</v>
      </c>
      <c r="N2199" t="s">
        <v>19235</v>
      </c>
      <c r="O2199">
        <v>33.511322</v>
      </c>
      <c r="P2199">
        <v>126.51861</v>
      </c>
      <c r="Q2199" t="s">
        <v>6213</v>
      </c>
      <c r="R2199" t="s">
        <v>19236</v>
      </c>
      <c r="S2199" t="s">
        <v>19231</v>
      </c>
      <c r="T2199" t="s">
        <v>19237</v>
      </c>
      <c r="U2199" t="s">
        <v>19238</v>
      </c>
    </row>
    <row r="2200" spans="1:21" x14ac:dyDescent="0.3">
      <c r="A2200" t="s">
        <v>19239</v>
      </c>
      <c r="B2200" t="s">
        <v>165</v>
      </c>
      <c r="C2200" t="s">
        <v>166</v>
      </c>
      <c r="D2200" t="s">
        <v>19240</v>
      </c>
      <c r="E2200">
        <f>_xlfn.IFNA(VLOOKUP($F2200,지역분류!$C$2:$D$5,2,0),0)</f>
        <v>4</v>
      </c>
      <c r="F2200" t="str">
        <f>_xlfn.IFNA(INDEX(지역분류!$G$2:$G$21,MATCH($J2200,지역분류!$H$2:$H$21,0)),"테마여행")</f>
        <v>남부</v>
      </c>
      <c r="G2200" t="s">
        <v>54</v>
      </c>
      <c r="H2200" t="s">
        <v>55</v>
      </c>
      <c r="I2200" t="s">
        <v>69</v>
      </c>
      <c r="J2200" t="s">
        <v>70</v>
      </c>
      <c r="K2200" t="s">
        <v>19241</v>
      </c>
      <c r="L2200" t="s">
        <v>19242</v>
      </c>
      <c r="M2200" t="s">
        <v>19243</v>
      </c>
      <c r="N2200" t="s">
        <v>19244</v>
      </c>
      <c r="O2200">
        <v>33.399765000000002</v>
      </c>
      <c r="P2200">
        <v>126.90398</v>
      </c>
      <c r="Q2200" t="s">
        <v>3131</v>
      </c>
      <c r="R2200" t="s">
        <v>19245</v>
      </c>
      <c r="S2200" t="s">
        <v>19240</v>
      </c>
      <c r="T2200" t="s">
        <v>19246</v>
      </c>
      <c r="U2200" t="s">
        <v>19247</v>
      </c>
    </row>
    <row r="2201" spans="1:21" x14ac:dyDescent="0.3">
      <c r="A2201" t="s">
        <v>19248</v>
      </c>
      <c r="B2201" t="s">
        <v>74</v>
      </c>
      <c r="C2201" t="s">
        <v>75</v>
      </c>
      <c r="D2201" t="s">
        <v>19249</v>
      </c>
      <c r="E2201">
        <f>_xlfn.IFNA(VLOOKUP($F2201,지역분류!$C$2:$D$5,2,0),0)</f>
        <v>4</v>
      </c>
      <c r="F2201" t="str">
        <f>_xlfn.IFNA(INDEX(지역분류!$G$2:$G$21,MATCH($J2201,지역분류!$H$2:$H$21,0)),"테마여행")</f>
        <v>남부</v>
      </c>
      <c r="G2201" t="s">
        <v>54</v>
      </c>
      <c r="H2201" t="s">
        <v>55</v>
      </c>
      <c r="I2201" t="s">
        <v>69</v>
      </c>
      <c r="J2201" t="s">
        <v>70</v>
      </c>
      <c r="K2201" t="s">
        <v>19250</v>
      </c>
      <c r="L2201" t="s">
        <v>19251</v>
      </c>
      <c r="M2201" t="s">
        <v>19252</v>
      </c>
      <c r="N2201" t="s">
        <v>19253</v>
      </c>
      <c r="O2201">
        <v>33.249546000000002</v>
      </c>
      <c r="P2201">
        <v>126.57111</v>
      </c>
      <c r="R2201" t="s">
        <v>19254</v>
      </c>
      <c r="S2201" t="s">
        <v>19249</v>
      </c>
      <c r="T2201" t="s">
        <v>19255</v>
      </c>
      <c r="U2201" t="s">
        <v>19256</v>
      </c>
    </row>
    <row r="2202" spans="1:21" x14ac:dyDescent="0.3">
      <c r="A2202" t="s">
        <v>19257</v>
      </c>
      <c r="B2202" t="s">
        <v>74</v>
      </c>
      <c r="C2202" t="s">
        <v>75</v>
      </c>
      <c r="D2202" t="s">
        <v>19258</v>
      </c>
      <c r="E2202">
        <f>_xlfn.IFNA(VLOOKUP($F2202,지역분류!$C$2:$D$5,2,0),0)</f>
        <v>1</v>
      </c>
      <c r="F2202" t="str">
        <f>_xlfn.IFNA(INDEX(지역분류!$G$2:$G$21,MATCH($J2202,지역분류!$H$2:$H$21,0)),"테마여행")</f>
        <v>북부</v>
      </c>
      <c r="G2202" t="s">
        <v>17</v>
      </c>
      <c r="H2202" t="s">
        <v>18</v>
      </c>
      <c r="I2202" t="s">
        <v>30</v>
      </c>
      <c r="J2202" t="s">
        <v>31</v>
      </c>
      <c r="K2202" t="s">
        <v>19259</v>
      </c>
      <c r="L2202" t="s">
        <v>19259</v>
      </c>
      <c r="M2202" t="s">
        <v>19260</v>
      </c>
      <c r="N2202" t="s">
        <v>19261</v>
      </c>
      <c r="O2202">
        <v>33.483241999999997</v>
      </c>
      <c r="P2202">
        <v>126.46863999999999</v>
      </c>
      <c r="R2202" t="s">
        <v>19262</v>
      </c>
      <c r="S2202" t="s">
        <v>19258</v>
      </c>
      <c r="T2202" t="s">
        <v>19263</v>
      </c>
      <c r="U2202" t="s">
        <v>19264</v>
      </c>
    </row>
    <row r="2203" spans="1:21" x14ac:dyDescent="0.3">
      <c r="A2203" t="s">
        <v>19265</v>
      </c>
      <c r="B2203" t="s">
        <v>2920</v>
      </c>
      <c r="C2203" t="s">
        <v>2921</v>
      </c>
      <c r="D2203" t="s">
        <v>19266</v>
      </c>
      <c r="E2203">
        <f>_xlfn.IFNA(VLOOKUP($F2203,지역분류!$C$2:$D$5,2,0),0)</f>
        <v>4</v>
      </c>
      <c r="F2203" t="str">
        <f>_xlfn.IFNA(INDEX(지역분류!$G$2:$G$21,MATCH($J2203,지역분류!$H$2:$H$21,0)),"테마여행")</f>
        <v>남부</v>
      </c>
      <c r="G2203" t="s">
        <v>54</v>
      </c>
      <c r="H2203" t="s">
        <v>55</v>
      </c>
      <c r="I2203" t="s">
        <v>56</v>
      </c>
      <c r="J2203" t="s">
        <v>57</v>
      </c>
      <c r="K2203" t="s">
        <v>19267</v>
      </c>
      <c r="L2203" t="s">
        <v>19268</v>
      </c>
      <c r="M2203" t="s">
        <v>19269</v>
      </c>
      <c r="N2203" t="s">
        <v>19270</v>
      </c>
      <c r="O2203">
        <v>33.309092999999997</v>
      </c>
      <c r="P2203">
        <v>126.33961499999999</v>
      </c>
      <c r="R2203" t="s">
        <v>19271</v>
      </c>
      <c r="S2203" t="s">
        <v>19266</v>
      </c>
      <c r="T2203" t="s">
        <v>19272</v>
      </c>
      <c r="U2203" t="s">
        <v>19273</v>
      </c>
    </row>
    <row r="2204" spans="1:21" x14ac:dyDescent="0.3">
      <c r="A2204" t="s">
        <v>19274</v>
      </c>
      <c r="B2204" t="s">
        <v>74</v>
      </c>
      <c r="C2204" t="s">
        <v>75</v>
      </c>
      <c r="D2204" t="s">
        <v>19275</v>
      </c>
      <c r="E2204">
        <f>_xlfn.IFNA(VLOOKUP($F2204,지역분류!$C$2:$D$5,2,0),0)</f>
        <v>1</v>
      </c>
      <c r="F2204" t="str">
        <f>_xlfn.IFNA(INDEX(지역분류!$G$2:$G$21,MATCH($J2204,지역분류!$H$2:$H$21,0)),"테마여행")</f>
        <v>북부</v>
      </c>
      <c r="G2204" t="s">
        <v>17</v>
      </c>
      <c r="H2204" t="s">
        <v>18</v>
      </c>
      <c r="I2204" t="s">
        <v>42</v>
      </c>
      <c r="J2204" t="s">
        <v>43</v>
      </c>
      <c r="K2204" t="s">
        <v>19276</v>
      </c>
      <c r="L2204" t="s">
        <v>19277</v>
      </c>
      <c r="M2204" t="s">
        <v>19278</v>
      </c>
      <c r="N2204" t="s">
        <v>19279</v>
      </c>
      <c r="O2204">
        <v>33.543064000000001</v>
      </c>
      <c r="P2204">
        <v>126.66409</v>
      </c>
      <c r="R2204" t="s">
        <v>19280</v>
      </c>
      <c r="S2204" t="s">
        <v>19275</v>
      </c>
      <c r="T2204" t="s">
        <v>19281</v>
      </c>
      <c r="U2204" t="s">
        <v>19282</v>
      </c>
    </row>
    <row r="2205" spans="1:21" x14ac:dyDescent="0.3">
      <c r="A2205" t="s">
        <v>19283</v>
      </c>
      <c r="B2205" t="s">
        <v>74</v>
      </c>
      <c r="C2205" t="s">
        <v>75</v>
      </c>
      <c r="D2205" t="s">
        <v>19284</v>
      </c>
      <c r="E2205">
        <f>_xlfn.IFNA(VLOOKUP($F2205,지역분류!$C$2:$D$5,2,0),0)</f>
        <v>4</v>
      </c>
      <c r="F2205" t="str">
        <f>_xlfn.IFNA(INDEX(지역분류!$G$2:$G$21,MATCH($J2205,지역분류!$H$2:$H$21,0)),"테마여행")</f>
        <v>남부</v>
      </c>
      <c r="G2205" t="s">
        <v>54</v>
      </c>
      <c r="H2205" t="s">
        <v>55</v>
      </c>
      <c r="I2205" t="s">
        <v>843</v>
      </c>
      <c r="J2205" t="s">
        <v>844</v>
      </c>
      <c r="K2205" t="s">
        <v>19285</v>
      </c>
      <c r="L2205" t="s">
        <v>19286</v>
      </c>
      <c r="M2205" t="s">
        <v>19287</v>
      </c>
      <c r="N2205" t="s">
        <v>19288</v>
      </c>
      <c r="O2205">
        <v>33.257731999999997</v>
      </c>
      <c r="P2205">
        <v>126.40872</v>
      </c>
      <c r="Q2205" t="s">
        <v>3227</v>
      </c>
      <c r="R2205" t="s">
        <v>19289</v>
      </c>
      <c r="S2205" t="s">
        <v>19284</v>
      </c>
      <c r="T2205" t="s">
        <v>19290</v>
      </c>
      <c r="U2205" t="s">
        <v>19291</v>
      </c>
    </row>
    <row r="2206" spans="1:21" x14ac:dyDescent="0.3">
      <c r="A2206" t="s">
        <v>19292</v>
      </c>
      <c r="B2206" t="s">
        <v>74</v>
      </c>
      <c r="C2206" t="s">
        <v>75</v>
      </c>
      <c r="D2206" t="s">
        <v>19293</v>
      </c>
      <c r="E2206">
        <f>_xlfn.IFNA(VLOOKUP($F2206,지역분류!$C$2:$D$5,2,0),0)</f>
        <v>1</v>
      </c>
      <c r="F2206" t="str">
        <f>_xlfn.IFNA(INDEX(지역분류!$G$2:$G$21,MATCH($J2206,지역분류!$H$2:$H$21,0)),"테마여행")</f>
        <v>북부</v>
      </c>
      <c r="G2206" t="s">
        <v>17</v>
      </c>
      <c r="H2206" t="s">
        <v>18</v>
      </c>
      <c r="I2206" t="s">
        <v>30</v>
      </c>
      <c r="J2206" t="s">
        <v>31</v>
      </c>
      <c r="K2206" t="s">
        <v>19294</v>
      </c>
      <c r="L2206" t="s">
        <v>19295</v>
      </c>
      <c r="M2206" t="s">
        <v>19296</v>
      </c>
      <c r="N2206" t="s">
        <v>19297</v>
      </c>
      <c r="O2206">
        <v>33.426137900000001</v>
      </c>
      <c r="P2206">
        <v>126.5626925</v>
      </c>
      <c r="R2206" t="s">
        <v>19298</v>
      </c>
      <c r="S2206" t="s">
        <v>19293</v>
      </c>
      <c r="T2206" t="s">
        <v>19299</v>
      </c>
      <c r="U2206" t="s">
        <v>19300</v>
      </c>
    </row>
    <row r="2207" spans="1:21" x14ac:dyDescent="0.3">
      <c r="A2207" t="s">
        <v>19301</v>
      </c>
      <c r="B2207" t="s">
        <v>74</v>
      </c>
      <c r="C2207" t="s">
        <v>75</v>
      </c>
      <c r="D2207" t="s">
        <v>19302</v>
      </c>
      <c r="E2207">
        <f>_xlfn.IFNA(VLOOKUP($F2207,지역분류!$C$2:$D$5,2,0),0)</f>
        <v>1</v>
      </c>
      <c r="F2207" t="str">
        <f>_xlfn.IFNA(INDEX(지역분류!$G$2:$G$21,MATCH($J2207,지역분류!$H$2:$H$21,0)),"테마여행")</f>
        <v>북부</v>
      </c>
      <c r="G2207" t="s">
        <v>17</v>
      </c>
      <c r="H2207" t="s">
        <v>18</v>
      </c>
      <c r="I2207" t="s">
        <v>30</v>
      </c>
      <c r="J2207" t="s">
        <v>31</v>
      </c>
      <c r="K2207" t="s">
        <v>19303</v>
      </c>
      <c r="L2207" t="s">
        <v>19304</v>
      </c>
      <c r="M2207" t="s">
        <v>19305</v>
      </c>
      <c r="N2207" t="s">
        <v>19306</v>
      </c>
      <c r="O2207">
        <v>33.485470800000002</v>
      </c>
      <c r="P2207">
        <v>126.49700369999999</v>
      </c>
      <c r="R2207" t="s">
        <v>19307</v>
      </c>
      <c r="S2207" t="s">
        <v>19308</v>
      </c>
      <c r="T2207" t="s">
        <v>19309</v>
      </c>
      <c r="U2207" t="s">
        <v>19310</v>
      </c>
    </row>
    <row r="2208" spans="1:21" x14ac:dyDescent="0.3">
      <c r="A2208" t="s">
        <v>19311</v>
      </c>
      <c r="B2208" t="s">
        <v>74</v>
      </c>
      <c r="C2208" t="s">
        <v>75</v>
      </c>
      <c r="D2208" t="s">
        <v>19312</v>
      </c>
      <c r="E2208">
        <f>_xlfn.IFNA(VLOOKUP($F2208,지역분류!$C$2:$D$5,2,0),0)</f>
        <v>4</v>
      </c>
      <c r="F2208" t="str">
        <f>_xlfn.IFNA(INDEX(지역분류!$G$2:$G$21,MATCH($J2208,지역분류!$H$2:$H$21,0)),"테마여행")</f>
        <v>남부</v>
      </c>
      <c r="G2208" t="s">
        <v>54</v>
      </c>
      <c r="H2208" t="s">
        <v>55</v>
      </c>
      <c r="I2208" t="s">
        <v>69</v>
      </c>
      <c r="J2208" t="s">
        <v>70</v>
      </c>
      <c r="K2208" t="s">
        <v>19313</v>
      </c>
      <c r="L2208" t="s">
        <v>19314</v>
      </c>
      <c r="M2208" t="s">
        <v>19315</v>
      </c>
      <c r="N2208" t="s">
        <v>19316</v>
      </c>
      <c r="O2208">
        <v>33.23151</v>
      </c>
      <c r="P2208">
        <v>126.5061</v>
      </c>
      <c r="R2208" t="s">
        <v>19317</v>
      </c>
      <c r="S2208" t="s">
        <v>19312</v>
      </c>
      <c r="T2208" t="s">
        <v>19318</v>
      </c>
      <c r="U2208" t="s">
        <v>19319</v>
      </c>
    </row>
    <row r="2209" spans="1:21" x14ac:dyDescent="0.3">
      <c r="A2209" t="s">
        <v>19320</v>
      </c>
      <c r="B2209" t="s">
        <v>2920</v>
      </c>
      <c r="C2209" t="s">
        <v>2921</v>
      </c>
      <c r="D2209" t="s">
        <v>19321</v>
      </c>
      <c r="E2209">
        <f>_xlfn.IFNA(VLOOKUP($F2209,지역분류!$C$2:$D$5,2,0),0)</f>
        <v>4</v>
      </c>
      <c r="F2209" t="str">
        <f>_xlfn.IFNA(INDEX(지역분류!$G$2:$G$21,MATCH($J2209,지역분류!$H$2:$H$21,0)),"테마여행")</f>
        <v>남부</v>
      </c>
      <c r="G2209" t="s">
        <v>54</v>
      </c>
      <c r="H2209" t="s">
        <v>55</v>
      </c>
      <c r="I2209" t="s">
        <v>56</v>
      </c>
      <c r="J2209" t="s">
        <v>57</v>
      </c>
      <c r="K2209" t="s">
        <v>19322</v>
      </c>
      <c r="L2209" t="s">
        <v>19322</v>
      </c>
      <c r="M2209" t="s">
        <v>19323</v>
      </c>
      <c r="N2209" t="s">
        <v>19324</v>
      </c>
      <c r="O2209">
        <v>33.283054</v>
      </c>
      <c r="P2209">
        <v>126.36526499999999</v>
      </c>
      <c r="Q2209" t="s">
        <v>17209</v>
      </c>
      <c r="R2209" t="s">
        <v>19325</v>
      </c>
      <c r="S2209" t="s">
        <v>19321</v>
      </c>
      <c r="T2209" t="s">
        <v>19326</v>
      </c>
      <c r="U2209" t="s">
        <v>19327</v>
      </c>
    </row>
    <row r="2210" spans="1:21" x14ac:dyDescent="0.3">
      <c r="A2210" t="s">
        <v>19328</v>
      </c>
      <c r="B2210" t="s">
        <v>74</v>
      </c>
      <c r="C2210" t="s">
        <v>75</v>
      </c>
      <c r="D2210" t="s">
        <v>19329</v>
      </c>
      <c r="E2210">
        <f>_xlfn.IFNA(VLOOKUP($F2210,지역분류!$C$2:$D$5,2,0),0)</f>
        <v>1</v>
      </c>
      <c r="F2210" t="str">
        <f>_xlfn.IFNA(INDEX(지역분류!$G$2:$G$21,MATCH($J2210,지역분류!$H$2:$H$21,0)),"테마여행")</f>
        <v>북부</v>
      </c>
      <c r="G2210" t="s">
        <v>17</v>
      </c>
      <c r="H2210" t="s">
        <v>18</v>
      </c>
      <c r="I2210" t="s">
        <v>42</v>
      </c>
      <c r="J2210" t="s">
        <v>43</v>
      </c>
      <c r="K2210" t="s">
        <v>19330</v>
      </c>
      <c r="L2210" t="s">
        <v>19331</v>
      </c>
      <c r="M2210" t="s">
        <v>19332</v>
      </c>
      <c r="N2210" t="s">
        <v>19333</v>
      </c>
      <c r="O2210">
        <v>33.519585900000003</v>
      </c>
      <c r="P2210">
        <v>126.6320441</v>
      </c>
      <c r="Q2210" t="s">
        <v>19334</v>
      </c>
      <c r="R2210" t="s">
        <v>19335</v>
      </c>
      <c r="S2210" t="s">
        <v>19336</v>
      </c>
      <c r="T2210" t="s">
        <v>19337</v>
      </c>
      <c r="U2210" t="s">
        <v>19338</v>
      </c>
    </row>
    <row r="2211" spans="1:21" x14ac:dyDescent="0.3">
      <c r="A2211" t="s">
        <v>19339</v>
      </c>
      <c r="B2211" t="s">
        <v>165</v>
      </c>
      <c r="C2211" t="s">
        <v>166</v>
      </c>
      <c r="D2211" t="s">
        <v>19340</v>
      </c>
      <c r="E2211">
        <f>_xlfn.IFNA(VLOOKUP($F2211,지역분류!$C$2:$D$5,2,0),0)</f>
        <v>2</v>
      </c>
      <c r="F2211" t="str">
        <f>_xlfn.IFNA(INDEX(지역분류!$G$2:$G$21,MATCH($J2211,지역분류!$H$2:$H$21,0)),"테마여행")</f>
        <v>동부</v>
      </c>
      <c r="G2211" t="s">
        <v>392</v>
      </c>
      <c r="H2211" t="s">
        <v>393</v>
      </c>
      <c r="I2211" t="s">
        <v>607</v>
      </c>
      <c r="J2211" t="s">
        <v>608</v>
      </c>
      <c r="K2211" t="s">
        <v>19341</v>
      </c>
      <c r="L2211" t="s">
        <v>19342</v>
      </c>
      <c r="M2211" t="s">
        <v>19343</v>
      </c>
      <c r="N2211" t="s">
        <v>19344</v>
      </c>
      <c r="O2211">
        <v>33.511719999999997</v>
      </c>
      <c r="P2211">
        <v>126.95202999999999</v>
      </c>
      <c r="Q2211" t="s">
        <v>5411</v>
      </c>
      <c r="R2211" t="s">
        <v>19345</v>
      </c>
      <c r="S2211" t="s">
        <v>19340</v>
      </c>
      <c r="T2211" t="s">
        <v>19346</v>
      </c>
      <c r="U2211" t="s">
        <v>19347</v>
      </c>
    </row>
    <row r="2212" spans="1:21" x14ac:dyDescent="0.3">
      <c r="A2212" t="s">
        <v>19348</v>
      </c>
      <c r="B2212" t="s">
        <v>74</v>
      </c>
      <c r="C2212" t="s">
        <v>75</v>
      </c>
      <c r="D2212" t="s">
        <v>19349</v>
      </c>
      <c r="E2212">
        <f>_xlfn.IFNA(VLOOKUP($F2212,지역분류!$C$2:$D$5,2,0),0)</f>
        <v>1</v>
      </c>
      <c r="F2212" t="str">
        <f>_xlfn.IFNA(INDEX(지역분류!$G$2:$G$21,MATCH($J2212,지역분류!$H$2:$H$21,0)),"테마여행")</f>
        <v>북부</v>
      </c>
      <c r="G2212" t="s">
        <v>17</v>
      </c>
      <c r="H2212" t="s">
        <v>18</v>
      </c>
      <c r="I2212" t="s">
        <v>30</v>
      </c>
      <c r="J2212" t="s">
        <v>31</v>
      </c>
      <c r="K2212" t="s">
        <v>19350</v>
      </c>
      <c r="L2212" t="s">
        <v>19351</v>
      </c>
      <c r="M2212" t="s">
        <v>19352</v>
      </c>
      <c r="N2212" t="s">
        <v>19353</v>
      </c>
      <c r="O2212">
        <v>33.483833400000002</v>
      </c>
      <c r="P2212">
        <v>126.4834518</v>
      </c>
      <c r="Q2212" t="s">
        <v>1424</v>
      </c>
      <c r="R2212" t="s">
        <v>19354</v>
      </c>
      <c r="S2212" t="s">
        <v>19349</v>
      </c>
      <c r="T2212" t="s">
        <v>19355</v>
      </c>
      <c r="U2212" t="s">
        <v>19356</v>
      </c>
    </row>
    <row r="2213" spans="1:21" x14ac:dyDescent="0.3">
      <c r="A2213" t="s">
        <v>19357</v>
      </c>
      <c r="B2213" t="s">
        <v>14</v>
      </c>
      <c r="C2213" t="s">
        <v>15</v>
      </c>
      <c r="D2213" t="s">
        <v>19358</v>
      </c>
      <c r="E2213">
        <f>_xlfn.IFNA(VLOOKUP($F2213,지역분류!$C$2:$D$5,2,0),0)</f>
        <v>2</v>
      </c>
      <c r="F2213" t="str">
        <f>_xlfn.IFNA(INDEX(지역분류!$G$2:$G$21,MATCH($J2213,지역분류!$H$2:$H$21,0)),"테마여행")</f>
        <v>동부</v>
      </c>
      <c r="G2213" t="s">
        <v>17</v>
      </c>
      <c r="H2213" t="s">
        <v>18</v>
      </c>
      <c r="I2213" t="s">
        <v>111</v>
      </c>
      <c r="J2213" t="s">
        <v>112</v>
      </c>
      <c r="K2213" t="s">
        <v>19359</v>
      </c>
      <c r="L2213" t="s">
        <v>19360</v>
      </c>
      <c r="M2213" t="s">
        <v>19361</v>
      </c>
      <c r="N2213" t="s">
        <v>19362</v>
      </c>
      <c r="O2213">
        <v>33.553775999999999</v>
      </c>
      <c r="P2213">
        <v>126.74344000000001</v>
      </c>
      <c r="Q2213" t="s">
        <v>11606</v>
      </c>
      <c r="R2213" t="s">
        <v>19363</v>
      </c>
      <c r="S2213" t="s">
        <v>19364</v>
      </c>
      <c r="T2213" t="s">
        <v>19365</v>
      </c>
      <c r="U2213" t="s">
        <v>19366</v>
      </c>
    </row>
    <row r="2214" spans="1:21" x14ac:dyDescent="0.3">
      <c r="A2214" t="s">
        <v>19367</v>
      </c>
      <c r="B2214" t="s">
        <v>74</v>
      </c>
      <c r="C2214" t="s">
        <v>75</v>
      </c>
      <c r="D2214" t="s">
        <v>19368</v>
      </c>
      <c r="E2214">
        <f>_xlfn.IFNA(VLOOKUP($F2214,지역분류!$C$2:$D$5,2,0),0)</f>
        <v>2</v>
      </c>
      <c r="F2214" t="str">
        <f>_xlfn.IFNA(INDEX(지역분류!$G$2:$G$21,MATCH($J2214,지역분류!$H$2:$H$21,0)),"테마여행")</f>
        <v>동부</v>
      </c>
      <c r="G2214" t="s">
        <v>54</v>
      </c>
      <c r="H2214" t="s">
        <v>55</v>
      </c>
      <c r="I2214" t="s">
        <v>187</v>
      </c>
      <c r="J2214" t="s">
        <v>188</v>
      </c>
      <c r="K2214" t="s">
        <v>19369</v>
      </c>
      <c r="L2214" t="s">
        <v>19370</v>
      </c>
      <c r="M2214" t="s">
        <v>19371</v>
      </c>
      <c r="N2214" t="s">
        <v>19372</v>
      </c>
      <c r="O2214">
        <v>33.462707999999999</v>
      </c>
      <c r="P2214">
        <v>126.934715</v>
      </c>
      <c r="Q2214" t="s">
        <v>3142</v>
      </c>
      <c r="R2214" t="s">
        <v>19373</v>
      </c>
      <c r="S2214" t="s">
        <v>19368</v>
      </c>
      <c r="T2214" t="s">
        <v>19374</v>
      </c>
      <c r="U2214" t="s">
        <v>19375</v>
      </c>
    </row>
    <row r="2215" spans="1:21" x14ac:dyDescent="0.3">
      <c r="A2215" t="s">
        <v>19376</v>
      </c>
      <c r="B2215" t="s">
        <v>74</v>
      </c>
      <c r="C2215" t="s">
        <v>75</v>
      </c>
      <c r="D2215" t="s">
        <v>19377</v>
      </c>
      <c r="E2215">
        <f>_xlfn.IFNA(VLOOKUP($F2215,지역분류!$C$2:$D$5,2,0),0)</f>
        <v>1</v>
      </c>
      <c r="F2215" t="str">
        <f>_xlfn.IFNA(INDEX(지역분류!$G$2:$G$21,MATCH($J2215,지역분류!$H$2:$H$21,0)),"테마여행")</f>
        <v>북부</v>
      </c>
      <c r="G2215" t="s">
        <v>17</v>
      </c>
      <c r="H2215" t="s">
        <v>18</v>
      </c>
      <c r="I2215" t="s">
        <v>42</v>
      </c>
      <c r="J2215" t="s">
        <v>43</v>
      </c>
      <c r="K2215" t="s">
        <v>19378</v>
      </c>
      <c r="L2215" t="s">
        <v>19379</v>
      </c>
      <c r="M2215" t="s">
        <v>19380</v>
      </c>
      <c r="N2215" t="s">
        <v>19381</v>
      </c>
      <c r="O2215">
        <v>33.541285999999999</v>
      </c>
      <c r="P2215">
        <v>126.671486</v>
      </c>
      <c r="R2215" t="s">
        <v>19382</v>
      </c>
      <c r="S2215" t="s">
        <v>19377</v>
      </c>
      <c r="T2215" t="s">
        <v>19383</v>
      </c>
      <c r="U2215" t="s">
        <v>19384</v>
      </c>
    </row>
    <row r="2216" spans="1:21" x14ac:dyDescent="0.3">
      <c r="A2216" t="s">
        <v>19385</v>
      </c>
      <c r="B2216" t="s">
        <v>74</v>
      </c>
      <c r="C2216" t="s">
        <v>75</v>
      </c>
      <c r="D2216" t="s">
        <v>19386</v>
      </c>
      <c r="E2216">
        <f>_xlfn.IFNA(VLOOKUP($F2216,지역분류!$C$2:$D$5,2,0),0)</f>
        <v>2</v>
      </c>
      <c r="F2216" t="str">
        <f>_xlfn.IFNA(INDEX(지역분류!$G$2:$G$21,MATCH($J2216,지역분류!$H$2:$H$21,0)),"테마여행")</f>
        <v>동부</v>
      </c>
      <c r="G2216" t="s">
        <v>54</v>
      </c>
      <c r="H2216" t="s">
        <v>55</v>
      </c>
      <c r="I2216" t="s">
        <v>187</v>
      </c>
      <c r="J2216" t="s">
        <v>188</v>
      </c>
      <c r="K2216" t="s">
        <v>19387</v>
      </c>
      <c r="L2216" t="s">
        <v>19388</v>
      </c>
      <c r="M2216" t="s">
        <v>19389</v>
      </c>
      <c r="N2216" t="s">
        <v>19390</v>
      </c>
      <c r="O2216">
        <v>33.449215000000002</v>
      </c>
      <c r="P2216">
        <v>126.91692999999999</v>
      </c>
      <c r="Q2216" t="s">
        <v>9318</v>
      </c>
      <c r="R2216" t="s">
        <v>19391</v>
      </c>
      <c r="S2216" t="s">
        <v>19386</v>
      </c>
      <c r="T2216" t="s">
        <v>19392</v>
      </c>
      <c r="U2216" t="s">
        <v>19393</v>
      </c>
    </row>
    <row r="2217" spans="1:21" x14ac:dyDescent="0.3">
      <c r="A2217" t="s">
        <v>19394</v>
      </c>
      <c r="B2217" t="s">
        <v>165</v>
      </c>
      <c r="C2217" t="s">
        <v>166</v>
      </c>
      <c r="D2217" t="s">
        <v>19395</v>
      </c>
      <c r="E2217">
        <f>_xlfn.IFNA(VLOOKUP($F2217,지역분류!$C$2:$D$5,2,0),0)</f>
        <v>1</v>
      </c>
      <c r="F2217" t="str">
        <f>_xlfn.IFNA(INDEX(지역분류!$G$2:$G$21,MATCH($J2217,지역분류!$H$2:$H$21,0)),"테마여행")</f>
        <v>북부</v>
      </c>
      <c r="G2217" t="s">
        <v>17</v>
      </c>
      <c r="H2217" t="s">
        <v>18</v>
      </c>
      <c r="I2217" t="s">
        <v>19</v>
      </c>
      <c r="J2217" t="s">
        <v>20</v>
      </c>
      <c r="K2217" t="s">
        <v>19396</v>
      </c>
      <c r="L2217" t="s">
        <v>19397</v>
      </c>
      <c r="M2217" t="s">
        <v>19398</v>
      </c>
      <c r="N2217" t="s">
        <v>19399</v>
      </c>
      <c r="O2217">
        <v>33.417090000000002</v>
      </c>
      <c r="P2217">
        <v>126.374985</v>
      </c>
      <c r="Q2217" t="s">
        <v>7640</v>
      </c>
      <c r="R2217" t="s">
        <v>19400</v>
      </c>
      <c r="S2217" t="s">
        <v>19401</v>
      </c>
      <c r="T2217" t="s">
        <v>19402</v>
      </c>
      <c r="U2217" t="s">
        <v>19403</v>
      </c>
    </row>
    <row r="2218" spans="1:21" x14ac:dyDescent="0.3">
      <c r="A2218" t="s">
        <v>19404</v>
      </c>
      <c r="B2218" t="s">
        <v>74</v>
      </c>
      <c r="C2218" t="s">
        <v>75</v>
      </c>
      <c r="D2218" t="s">
        <v>19405</v>
      </c>
      <c r="E2218">
        <f>_xlfn.IFNA(VLOOKUP($F2218,지역분류!$C$2:$D$5,2,0),0)</f>
        <v>3</v>
      </c>
      <c r="F2218" t="str">
        <f>_xlfn.IFNA(INDEX(지역분류!$G$2:$G$21,MATCH($J2218,지역분류!$H$2:$H$21,0)),"테마여행")</f>
        <v>서부</v>
      </c>
      <c r="G2218" t="s">
        <v>17</v>
      </c>
      <c r="H2218" t="s">
        <v>18</v>
      </c>
      <c r="I2218" t="s">
        <v>77</v>
      </c>
      <c r="J2218" t="s">
        <v>78</v>
      </c>
      <c r="K2218" t="s">
        <v>19406</v>
      </c>
      <c r="L2218" t="s">
        <v>19407</v>
      </c>
      <c r="M2218" t="s">
        <v>19408</v>
      </c>
      <c r="N2218" t="s">
        <v>19409</v>
      </c>
      <c r="O2218">
        <v>33.392150000000001</v>
      </c>
      <c r="P2218">
        <v>126.23956</v>
      </c>
      <c r="Q2218" t="s">
        <v>9529</v>
      </c>
      <c r="R2218" t="s">
        <v>19410</v>
      </c>
      <c r="S2218" t="s">
        <v>19405</v>
      </c>
      <c r="T2218" t="s">
        <v>19411</v>
      </c>
      <c r="U2218" t="s">
        <v>19412</v>
      </c>
    </row>
    <row r="2219" spans="1:21" x14ac:dyDescent="0.3">
      <c r="A2219" t="s">
        <v>19413</v>
      </c>
      <c r="B2219" t="s">
        <v>74</v>
      </c>
      <c r="C2219" t="s">
        <v>75</v>
      </c>
      <c r="D2219" t="s">
        <v>19414</v>
      </c>
      <c r="E2219">
        <f>_xlfn.IFNA(VLOOKUP($F2219,지역분류!$C$2:$D$5,2,0),0)</f>
        <v>3</v>
      </c>
      <c r="F2219" t="str">
        <f>_xlfn.IFNA(INDEX(지역분류!$G$2:$G$21,MATCH($J2219,지역분류!$H$2:$H$21,0)),"테마여행")</f>
        <v>서부</v>
      </c>
      <c r="G2219" t="s">
        <v>17</v>
      </c>
      <c r="H2219" t="s">
        <v>18</v>
      </c>
      <c r="I2219" t="s">
        <v>77</v>
      </c>
      <c r="J2219" t="s">
        <v>78</v>
      </c>
      <c r="K2219" t="s">
        <v>19415</v>
      </c>
      <c r="L2219" t="s">
        <v>19416</v>
      </c>
      <c r="M2219" t="s">
        <v>19417</v>
      </c>
      <c r="N2219" t="s">
        <v>19418</v>
      </c>
      <c r="O2219">
        <v>33.410739599999999</v>
      </c>
      <c r="P2219">
        <v>126.2948737</v>
      </c>
      <c r="Q2219" t="s">
        <v>7640</v>
      </c>
      <c r="R2219" t="s">
        <v>19419</v>
      </c>
      <c r="S2219" t="s">
        <v>19414</v>
      </c>
      <c r="T2219" t="s">
        <v>19420</v>
      </c>
      <c r="U2219" t="s">
        <v>19421</v>
      </c>
    </row>
    <row r="2220" spans="1:21" x14ac:dyDescent="0.3">
      <c r="A2220" t="s">
        <v>19422</v>
      </c>
      <c r="B2220" t="s">
        <v>74</v>
      </c>
      <c r="C2220" t="s">
        <v>75</v>
      </c>
      <c r="D2220" t="s">
        <v>19423</v>
      </c>
      <c r="E2220">
        <f>_xlfn.IFNA(VLOOKUP($F2220,지역분류!$C$2:$D$5,2,0),0)</f>
        <v>2</v>
      </c>
      <c r="F2220" t="str">
        <f>_xlfn.IFNA(INDEX(지역분류!$G$2:$G$21,MATCH($J2220,지역분류!$H$2:$H$21,0)),"테마여행")</f>
        <v>동부</v>
      </c>
      <c r="G2220" t="s">
        <v>54</v>
      </c>
      <c r="H2220" t="s">
        <v>55</v>
      </c>
      <c r="I2220" t="s">
        <v>253</v>
      </c>
      <c r="J2220" t="s">
        <v>254</v>
      </c>
      <c r="K2220" t="s">
        <v>19424</v>
      </c>
      <c r="L2220" t="s">
        <v>19425</v>
      </c>
      <c r="M2220" t="s">
        <v>19426</v>
      </c>
      <c r="N2220" t="s">
        <v>19427</v>
      </c>
      <c r="O2220">
        <v>33.325201999999997</v>
      </c>
      <c r="P2220">
        <v>126.8379633</v>
      </c>
      <c r="R2220" t="s">
        <v>19428</v>
      </c>
      <c r="S2220" t="s">
        <v>19423</v>
      </c>
      <c r="T2220" t="s">
        <v>19429</v>
      </c>
      <c r="U2220" t="s">
        <v>19430</v>
      </c>
    </row>
    <row r="2221" spans="1:21" x14ac:dyDescent="0.3">
      <c r="A2221" t="s">
        <v>19431</v>
      </c>
      <c r="B2221" t="s">
        <v>165</v>
      </c>
      <c r="C2221" t="s">
        <v>166</v>
      </c>
      <c r="D2221" t="s">
        <v>19432</v>
      </c>
      <c r="E2221">
        <f>_xlfn.IFNA(VLOOKUP($F2221,지역분류!$C$2:$D$5,2,0),0)</f>
        <v>1</v>
      </c>
      <c r="F2221" t="str">
        <f>_xlfn.IFNA(INDEX(지역분류!$G$2:$G$21,MATCH($J2221,지역분류!$H$2:$H$21,0)),"테마여행")</f>
        <v>북부</v>
      </c>
      <c r="G2221" t="s">
        <v>17</v>
      </c>
      <c r="H2221" t="s">
        <v>18</v>
      </c>
      <c r="I2221" t="s">
        <v>30</v>
      </c>
      <c r="J2221" t="s">
        <v>31</v>
      </c>
      <c r="K2221" t="s">
        <v>19433</v>
      </c>
      <c r="L2221" t="s">
        <v>19434</v>
      </c>
      <c r="M2221" t="s">
        <v>19435</v>
      </c>
      <c r="N2221" t="s">
        <v>19436</v>
      </c>
      <c r="O2221">
        <v>33.493293999999999</v>
      </c>
      <c r="P2221">
        <v>126.42386</v>
      </c>
      <c r="R2221" t="s">
        <v>19437</v>
      </c>
      <c r="S2221" t="s">
        <v>19438</v>
      </c>
      <c r="T2221" t="s">
        <v>19439</v>
      </c>
      <c r="U2221" t="s">
        <v>19440</v>
      </c>
    </row>
    <row r="2222" spans="1:21" x14ac:dyDescent="0.3">
      <c r="A2222" t="s">
        <v>19441</v>
      </c>
      <c r="B2222" t="s">
        <v>74</v>
      </c>
      <c r="C2222" t="s">
        <v>75</v>
      </c>
      <c r="D2222" t="s">
        <v>19442</v>
      </c>
      <c r="E2222">
        <f>_xlfn.IFNA(VLOOKUP($F2222,지역분류!$C$2:$D$5,2,0),0)</f>
        <v>4</v>
      </c>
      <c r="F2222" t="str">
        <f>_xlfn.IFNA(INDEX(지역분류!$G$2:$G$21,MATCH($J2222,지역분류!$H$2:$H$21,0)),"테마여행")</f>
        <v>남부</v>
      </c>
      <c r="G2222" t="s">
        <v>54</v>
      </c>
      <c r="H2222" t="s">
        <v>55</v>
      </c>
      <c r="I2222" t="s">
        <v>69</v>
      </c>
      <c r="J2222" t="s">
        <v>70</v>
      </c>
      <c r="K2222" t="s">
        <v>19443</v>
      </c>
      <c r="L2222" t="s">
        <v>19444</v>
      </c>
      <c r="M2222" t="s">
        <v>19445</v>
      </c>
      <c r="N2222" t="s">
        <v>19446</v>
      </c>
      <c r="O2222">
        <v>33.26238</v>
      </c>
      <c r="P2222">
        <v>126.62078</v>
      </c>
      <c r="Q2222" t="s">
        <v>10609</v>
      </c>
      <c r="R2222" t="s">
        <v>19447</v>
      </c>
      <c r="S2222" t="s">
        <v>19442</v>
      </c>
      <c r="T2222" t="s">
        <v>19448</v>
      </c>
      <c r="U2222" t="s">
        <v>19449</v>
      </c>
    </row>
    <row r="2223" spans="1:21" x14ac:dyDescent="0.3">
      <c r="A2223" t="s">
        <v>19450</v>
      </c>
      <c r="B2223" t="s">
        <v>74</v>
      </c>
      <c r="C2223" t="s">
        <v>75</v>
      </c>
      <c r="D2223" t="s">
        <v>19451</v>
      </c>
      <c r="E2223">
        <f>_xlfn.IFNA(VLOOKUP($F2223,지역분류!$C$2:$D$5,2,0),0)</f>
        <v>2</v>
      </c>
      <c r="F2223" t="str">
        <f>_xlfn.IFNA(INDEX(지역분류!$G$2:$G$21,MATCH($J2223,지역분류!$H$2:$H$21,0)),"테마여행")</f>
        <v>동부</v>
      </c>
      <c r="G2223" t="s">
        <v>17</v>
      </c>
      <c r="H2223" t="s">
        <v>18</v>
      </c>
      <c r="I2223" t="s">
        <v>111</v>
      </c>
      <c r="J2223" t="s">
        <v>112</v>
      </c>
      <c r="K2223" t="s">
        <v>19452</v>
      </c>
      <c r="L2223" t="s">
        <v>19453</v>
      </c>
      <c r="M2223" t="s">
        <v>19454</v>
      </c>
      <c r="N2223" t="s">
        <v>19455</v>
      </c>
      <c r="O2223">
        <v>33.528336000000003</v>
      </c>
      <c r="P2223">
        <v>126.87951</v>
      </c>
      <c r="Q2223" t="s">
        <v>2790</v>
      </c>
      <c r="R2223" t="s">
        <v>19456</v>
      </c>
      <c r="S2223" t="s">
        <v>19451</v>
      </c>
      <c r="T2223" t="s">
        <v>19457</v>
      </c>
      <c r="U2223" t="s">
        <v>19458</v>
      </c>
    </row>
    <row r="2224" spans="1:21" x14ac:dyDescent="0.3">
      <c r="A2224" t="s">
        <v>19459</v>
      </c>
      <c r="B2224" t="s">
        <v>74</v>
      </c>
      <c r="C2224" t="s">
        <v>75</v>
      </c>
      <c r="D2224" t="s">
        <v>19460</v>
      </c>
      <c r="E2224">
        <f>_xlfn.IFNA(VLOOKUP($F2224,지역분류!$C$2:$D$5,2,0),0)</f>
        <v>2</v>
      </c>
      <c r="F2224" t="str">
        <f>_xlfn.IFNA(INDEX(지역분류!$G$2:$G$21,MATCH($J2224,지역분류!$H$2:$H$21,0)),"테마여행")</f>
        <v>동부</v>
      </c>
      <c r="G2224" t="s">
        <v>17</v>
      </c>
      <c r="H2224" t="s">
        <v>18</v>
      </c>
      <c r="I2224" t="s">
        <v>111</v>
      </c>
      <c r="J2224" t="s">
        <v>112</v>
      </c>
      <c r="K2224" t="s">
        <v>12935</v>
      </c>
      <c r="L2224" t="s">
        <v>19461</v>
      </c>
      <c r="M2224" t="s">
        <v>19462</v>
      </c>
      <c r="N2224" t="s">
        <v>19463</v>
      </c>
      <c r="O2224">
        <v>33.555304999999997</v>
      </c>
      <c r="P2224">
        <v>126.79667999999999</v>
      </c>
      <c r="Q2224" t="s">
        <v>4259</v>
      </c>
      <c r="R2224" t="s">
        <v>19464</v>
      </c>
      <c r="S2224" t="s">
        <v>19460</v>
      </c>
      <c r="T2224" t="s">
        <v>19465</v>
      </c>
      <c r="U2224" t="s">
        <v>19466</v>
      </c>
    </row>
    <row r="2225" spans="1:21" x14ac:dyDescent="0.3">
      <c r="A2225" t="s">
        <v>19467</v>
      </c>
      <c r="B2225" t="s">
        <v>74</v>
      </c>
      <c r="C2225" t="s">
        <v>75</v>
      </c>
      <c r="D2225" t="s">
        <v>19468</v>
      </c>
      <c r="E2225">
        <f>_xlfn.IFNA(VLOOKUP($F2225,지역분류!$C$2:$D$5,2,0),0)</f>
        <v>2</v>
      </c>
      <c r="F2225" t="str">
        <f>_xlfn.IFNA(INDEX(지역분류!$G$2:$G$21,MATCH($J2225,지역분류!$H$2:$H$21,0)),"테마여행")</f>
        <v>동부</v>
      </c>
      <c r="G2225" t="s">
        <v>54</v>
      </c>
      <c r="H2225" t="s">
        <v>55</v>
      </c>
      <c r="I2225" t="s">
        <v>187</v>
      </c>
      <c r="J2225" t="s">
        <v>188</v>
      </c>
      <c r="K2225" t="s">
        <v>19469</v>
      </c>
      <c r="L2225" t="s">
        <v>19470</v>
      </c>
      <c r="M2225" t="s">
        <v>19471</v>
      </c>
      <c r="N2225" t="s">
        <v>19472</v>
      </c>
      <c r="O2225">
        <v>33.447609999999997</v>
      </c>
      <c r="P2225">
        <v>126.91659</v>
      </c>
      <c r="Q2225" t="s">
        <v>2276</v>
      </c>
      <c r="R2225" t="s">
        <v>19473</v>
      </c>
      <c r="S2225" t="s">
        <v>19468</v>
      </c>
      <c r="T2225" t="s">
        <v>19474</v>
      </c>
      <c r="U2225" t="s">
        <v>19475</v>
      </c>
    </row>
    <row r="2226" spans="1:21" x14ac:dyDescent="0.3">
      <c r="A2226" t="s">
        <v>19476</v>
      </c>
      <c r="B2226" t="s">
        <v>74</v>
      </c>
      <c r="C2226" t="s">
        <v>75</v>
      </c>
      <c r="D2226" t="s">
        <v>19477</v>
      </c>
      <c r="E2226">
        <f>_xlfn.IFNA(VLOOKUP($F2226,지역분류!$C$2:$D$5,2,0),0)</f>
        <v>4</v>
      </c>
      <c r="F2226" t="str">
        <f>_xlfn.IFNA(INDEX(지역분류!$G$2:$G$21,MATCH($J2226,지역분류!$H$2:$H$21,0)),"테마여행")</f>
        <v>남부</v>
      </c>
      <c r="G2226" t="s">
        <v>54</v>
      </c>
      <c r="H2226" t="s">
        <v>55</v>
      </c>
      <c r="I2226" t="s">
        <v>56</v>
      </c>
      <c r="J2226" t="s">
        <v>57</v>
      </c>
      <c r="K2226" t="s">
        <v>19478</v>
      </c>
      <c r="L2226" t="s">
        <v>19479</v>
      </c>
      <c r="M2226" t="s">
        <v>19480</v>
      </c>
      <c r="N2226" t="s">
        <v>19481</v>
      </c>
      <c r="O2226">
        <v>33.252507399999999</v>
      </c>
      <c r="P2226">
        <v>126.33510560000001</v>
      </c>
      <c r="Q2226" t="s">
        <v>19482</v>
      </c>
      <c r="R2226" t="s">
        <v>19483</v>
      </c>
      <c r="S2226" t="s">
        <v>19477</v>
      </c>
      <c r="T2226" t="s">
        <v>19484</v>
      </c>
      <c r="U2226" t="s">
        <v>19485</v>
      </c>
    </row>
    <row r="2227" spans="1:21" x14ac:dyDescent="0.3">
      <c r="A2227" t="s">
        <v>19486</v>
      </c>
      <c r="B2227" t="s">
        <v>74</v>
      </c>
      <c r="C2227" t="s">
        <v>75</v>
      </c>
      <c r="D2227" t="s">
        <v>19487</v>
      </c>
      <c r="E2227">
        <f>_xlfn.IFNA(VLOOKUP($F2227,지역분류!$C$2:$D$5,2,0),0)</f>
        <v>4</v>
      </c>
      <c r="F2227" t="str">
        <f>_xlfn.IFNA(INDEX(지역분류!$G$2:$G$21,MATCH($J2227,지역분류!$H$2:$H$21,0)),"테마여행")</f>
        <v>남부</v>
      </c>
      <c r="G2227" t="s">
        <v>54</v>
      </c>
      <c r="H2227" t="s">
        <v>55</v>
      </c>
      <c r="I2227" t="s">
        <v>301</v>
      </c>
      <c r="J2227" t="s">
        <v>302</v>
      </c>
      <c r="K2227" t="s">
        <v>19488</v>
      </c>
      <c r="L2227" t="s">
        <v>19489</v>
      </c>
      <c r="M2227" t="s">
        <v>19490</v>
      </c>
      <c r="N2227" t="s">
        <v>19491</v>
      </c>
      <c r="O2227">
        <v>33.274679999999996</v>
      </c>
      <c r="P2227">
        <v>126.69596</v>
      </c>
      <c r="Q2227" t="s">
        <v>16983</v>
      </c>
      <c r="R2227" t="s">
        <v>19492</v>
      </c>
      <c r="S2227" t="s">
        <v>19487</v>
      </c>
      <c r="T2227" t="s">
        <v>19493</v>
      </c>
      <c r="U2227" t="s">
        <v>19494</v>
      </c>
    </row>
    <row r="2228" spans="1:21" x14ac:dyDescent="0.3">
      <c r="A2228" t="s">
        <v>19495</v>
      </c>
      <c r="B2228" t="s">
        <v>165</v>
      </c>
      <c r="C2228" t="s">
        <v>166</v>
      </c>
      <c r="D2228" t="s">
        <v>19496</v>
      </c>
      <c r="E2228">
        <f>_xlfn.IFNA(VLOOKUP($F2228,지역분류!$C$2:$D$5,2,0),0)</f>
        <v>2</v>
      </c>
      <c r="F2228" t="str">
        <f>_xlfn.IFNA(INDEX(지역분류!$G$2:$G$21,MATCH($J2228,지역분류!$H$2:$H$21,0)),"테마여행")</f>
        <v>동부</v>
      </c>
      <c r="G2228" t="s">
        <v>54</v>
      </c>
      <c r="H2228" t="s">
        <v>55</v>
      </c>
      <c r="I2228" t="s">
        <v>253</v>
      </c>
      <c r="J2228" t="s">
        <v>254</v>
      </c>
      <c r="K2228" t="s">
        <v>19497</v>
      </c>
      <c r="L2228" t="s">
        <v>19498</v>
      </c>
      <c r="M2228" t="s">
        <v>19499</v>
      </c>
      <c r="N2228" t="s">
        <v>19500</v>
      </c>
      <c r="O2228">
        <v>33.305634699999999</v>
      </c>
      <c r="P2228">
        <v>126.7921182</v>
      </c>
      <c r="Q2228" t="s">
        <v>8895</v>
      </c>
      <c r="R2228" t="s">
        <v>11450</v>
      </c>
      <c r="S2228" t="s">
        <v>19496</v>
      </c>
      <c r="T2228" t="s">
        <v>19501</v>
      </c>
      <c r="U2228" t="s">
        <v>19502</v>
      </c>
    </row>
    <row r="2229" spans="1:21" x14ac:dyDescent="0.3">
      <c r="A2229" t="s">
        <v>19503</v>
      </c>
      <c r="B2229" t="s">
        <v>165</v>
      </c>
      <c r="C2229" t="s">
        <v>166</v>
      </c>
      <c r="D2229" t="s">
        <v>19504</v>
      </c>
      <c r="E2229">
        <f>_xlfn.IFNA(VLOOKUP($F2229,지역분류!$C$2:$D$5,2,0),0)</f>
        <v>2</v>
      </c>
      <c r="F2229" t="str">
        <f>_xlfn.IFNA(INDEX(지역분류!$G$2:$G$21,MATCH($J2229,지역분류!$H$2:$H$21,0)),"테마여행")</f>
        <v>동부</v>
      </c>
      <c r="G2229" t="s">
        <v>17</v>
      </c>
      <c r="H2229" t="s">
        <v>18</v>
      </c>
      <c r="I2229" t="s">
        <v>111</v>
      </c>
      <c r="J2229" t="s">
        <v>112</v>
      </c>
      <c r="K2229" t="s">
        <v>19505</v>
      </c>
      <c r="L2229" t="s">
        <v>19506</v>
      </c>
      <c r="M2229" t="s">
        <v>19507</v>
      </c>
      <c r="N2229" t="s">
        <v>19508</v>
      </c>
      <c r="O2229">
        <v>33.553818</v>
      </c>
      <c r="P2229">
        <v>126.79780599999999</v>
      </c>
      <c r="Q2229" t="s">
        <v>4259</v>
      </c>
      <c r="R2229" t="s">
        <v>19509</v>
      </c>
      <c r="S2229" t="s">
        <v>19504</v>
      </c>
      <c r="T2229" t="s">
        <v>19510</v>
      </c>
      <c r="U2229" t="s">
        <v>19511</v>
      </c>
    </row>
    <row r="2230" spans="1:21" x14ac:dyDescent="0.3">
      <c r="A2230" t="s">
        <v>19512</v>
      </c>
      <c r="B2230" t="s">
        <v>165</v>
      </c>
      <c r="C2230" t="s">
        <v>166</v>
      </c>
      <c r="D2230" t="s">
        <v>19513</v>
      </c>
      <c r="E2230">
        <f>_xlfn.IFNA(VLOOKUP($F2230,지역분류!$C$2:$D$5,2,0),0)</f>
        <v>1</v>
      </c>
      <c r="F2230" t="str">
        <f>_xlfn.IFNA(INDEX(지역분류!$G$2:$G$21,MATCH($J2230,지역분류!$H$2:$H$21,0)),"테마여행")</f>
        <v>북부</v>
      </c>
      <c r="G2230" t="s">
        <v>17</v>
      </c>
      <c r="H2230" t="s">
        <v>18</v>
      </c>
      <c r="I2230" t="s">
        <v>30</v>
      </c>
      <c r="J2230" t="s">
        <v>31</v>
      </c>
      <c r="K2230" t="s">
        <v>19514</v>
      </c>
      <c r="L2230" t="s">
        <v>19515</v>
      </c>
      <c r="M2230" t="s">
        <v>19516</v>
      </c>
      <c r="N2230" t="s">
        <v>19517</v>
      </c>
      <c r="O2230">
        <v>33.509594</v>
      </c>
      <c r="P2230">
        <v>126.482</v>
      </c>
      <c r="Q2230" t="s">
        <v>1573</v>
      </c>
      <c r="R2230" t="s">
        <v>19518</v>
      </c>
      <c r="S2230" t="s">
        <v>19513</v>
      </c>
      <c r="T2230" t="s">
        <v>19519</v>
      </c>
      <c r="U2230" t="s">
        <v>19520</v>
      </c>
    </row>
    <row r="2231" spans="1:21" x14ac:dyDescent="0.3">
      <c r="A2231" t="s">
        <v>19521</v>
      </c>
      <c r="B2231" t="s">
        <v>74</v>
      </c>
      <c r="C2231" t="s">
        <v>75</v>
      </c>
      <c r="D2231" t="s">
        <v>19522</v>
      </c>
      <c r="E2231">
        <f>_xlfn.IFNA(VLOOKUP($F2231,지역분류!$C$2:$D$5,2,0),0)</f>
        <v>4</v>
      </c>
      <c r="F2231" t="str">
        <f>_xlfn.IFNA(INDEX(지역분류!$G$2:$G$21,MATCH($J2231,지역분류!$H$2:$H$21,0)),"테마여행")</f>
        <v>남부</v>
      </c>
      <c r="G2231" t="s">
        <v>54</v>
      </c>
      <c r="H2231" t="s">
        <v>55</v>
      </c>
      <c r="I2231" t="s">
        <v>69</v>
      </c>
      <c r="J2231" t="s">
        <v>70</v>
      </c>
      <c r="K2231" t="s">
        <v>19523</v>
      </c>
      <c r="L2231" t="s">
        <v>19524</v>
      </c>
      <c r="M2231" t="s">
        <v>19525</v>
      </c>
      <c r="N2231" t="s">
        <v>19526</v>
      </c>
      <c r="O2231">
        <v>33.249664000000003</v>
      </c>
      <c r="P2231">
        <v>126.56034</v>
      </c>
      <c r="Q2231" t="s">
        <v>4771</v>
      </c>
      <c r="R2231" t="s">
        <v>19527</v>
      </c>
      <c r="S2231" t="s">
        <v>19522</v>
      </c>
      <c r="T2231" t="s">
        <v>19528</v>
      </c>
      <c r="U2231" t="s">
        <v>19529</v>
      </c>
    </row>
    <row r="2232" spans="1:21" x14ac:dyDescent="0.3">
      <c r="A2232" t="s">
        <v>19530</v>
      </c>
      <c r="B2232" t="s">
        <v>165</v>
      </c>
      <c r="C2232" t="s">
        <v>166</v>
      </c>
      <c r="D2232" t="s">
        <v>19531</v>
      </c>
      <c r="E2232">
        <f>_xlfn.IFNA(VLOOKUP($F2232,지역분류!$C$2:$D$5,2,0),0)</f>
        <v>4</v>
      </c>
      <c r="F2232" t="str">
        <f>_xlfn.IFNA(INDEX(지역분류!$G$2:$G$21,MATCH($J2232,지역분류!$H$2:$H$21,0)),"테마여행")</f>
        <v>남부</v>
      </c>
      <c r="G2232" t="s">
        <v>54</v>
      </c>
      <c r="H2232" t="s">
        <v>55</v>
      </c>
      <c r="I2232" t="s">
        <v>56</v>
      </c>
      <c r="J2232" t="s">
        <v>57</v>
      </c>
      <c r="K2232" t="s">
        <v>19532</v>
      </c>
      <c r="L2232" t="s">
        <v>19533</v>
      </c>
      <c r="M2232" t="s">
        <v>19534</v>
      </c>
      <c r="N2232" t="s">
        <v>19535</v>
      </c>
      <c r="O2232">
        <v>33.230139999999999</v>
      </c>
      <c r="P2232">
        <v>126.29808</v>
      </c>
      <c r="Q2232" t="s">
        <v>3704</v>
      </c>
      <c r="R2232" t="s">
        <v>19536</v>
      </c>
      <c r="S2232" t="s">
        <v>19531</v>
      </c>
      <c r="T2232" t="s">
        <v>19537</v>
      </c>
      <c r="U2232" t="s">
        <v>19538</v>
      </c>
    </row>
    <row r="2233" spans="1:21" x14ac:dyDescent="0.3">
      <c r="A2233" t="s">
        <v>19539</v>
      </c>
      <c r="B2233" t="s">
        <v>165</v>
      </c>
      <c r="C2233" t="s">
        <v>166</v>
      </c>
      <c r="D2233" t="s">
        <v>19540</v>
      </c>
      <c r="E2233">
        <f>_xlfn.IFNA(VLOOKUP($F2233,지역분류!$C$2:$D$5,2,0),0)</f>
        <v>4</v>
      </c>
      <c r="F2233" t="str">
        <f>_xlfn.IFNA(INDEX(지역분류!$G$2:$G$21,MATCH($J2233,지역분류!$H$2:$H$21,0)),"테마여행")</f>
        <v>남부</v>
      </c>
      <c r="G2233" t="s">
        <v>54</v>
      </c>
      <c r="H2233" t="s">
        <v>55</v>
      </c>
      <c r="I2233" t="s">
        <v>69</v>
      </c>
      <c r="J2233" t="s">
        <v>70</v>
      </c>
      <c r="K2233" t="s">
        <v>19541</v>
      </c>
      <c r="L2233" t="s">
        <v>19542</v>
      </c>
      <c r="M2233" t="s">
        <v>19543</v>
      </c>
      <c r="N2233" t="s">
        <v>19544</v>
      </c>
      <c r="O2233">
        <v>33.236645799999998</v>
      </c>
      <c r="P2233">
        <v>126.51372430000001</v>
      </c>
      <c r="Q2233" t="s">
        <v>11931</v>
      </c>
      <c r="R2233" t="s">
        <v>19545</v>
      </c>
      <c r="S2233" t="s">
        <v>19540</v>
      </c>
      <c r="T2233" t="s">
        <v>19546</v>
      </c>
      <c r="U2233" t="s">
        <v>19547</v>
      </c>
    </row>
    <row r="2234" spans="1:21" x14ac:dyDescent="0.3">
      <c r="A2234" t="s">
        <v>19548</v>
      </c>
      <c r="B2234" t="s">
        <v>74</v>
      </c>
      <c r="C2234" t="s">
        <v>75</v>
      </c>
      <c r="D2234" t="s">
        <v>19549</v>
      </c>
      <c r="E2234">
        <f>_xlfn.IFNA(VLOOKUP($F2234,지역분류!$C$2:$D$5,2,0),0)</f>
        <v>1</v>
      </c>
      <c r="F2234" t="str">
        <f>_xlfn.IFNA(INDEX(지역분류!$G$2:$G$21,MATCH($J2234,지역분류!$H$2:$H$21,0)),"테마여행")</f>
        <v>북부</v>
      </c>
      <c r="G2234" t="s">
        <v>17</v>
      </c>
      <c r="H2234" t="s">
        <v>18</v>
      </c>
      <c r="I2234" t="s">
        <v>30</v>
      </c>
      <c r="J2234" t="s">
        <v>31</v>
      </c>
      <c r="K2234" t="s">
        <v>19550</v>
      </c>
      <c r="L2234" t="s">
        <v>19551</v>
      </c>
      <c r="M2234" t="s">
        <v>19552</v>
      </c>
      <c r="N2234" t="s">
        <v>19553</v>
      </c>
      <c r="O2234">
        <v>33.519913000000003</v>
      </c>
      <c r="P2234">
        <v>126.49706</v>
      </c>
      <c r="Q2234" t="s">
        <v>1305</v>
      </c>
      <c r="R2234" t="s">
        <v>19554</v>
      </c>
      <c r="S2234" t="s">
        <v>19549</v>
      </c>
      <c r="T2234" t="s">
        <v>19555</v>
      </c>
      <c r="U2234" t="s">
        <v>19556</v>
      </c>
    </row>
    <row r="2235" spans="1:21" x14ac:dyDescent="0.3">
      <c r="A2235" t="s">
        <v>19557</v>
      </c>
      <c r="B2235" t="s">
        <v>74</v>
      </c>
      <c r="C2235" t="s">
        <v>75</v>
      </c>
      <c r="D2235" t="s">
        <v>19558</v>
      </c>
      <c r="E2235">
        <f>_xlfn.IFNA(VLOOKUP($F2235,지역분류!$C$2:$D$5,2,0),0)</f>
        <v>2</v>
      </c>
      <c r="F2235" t="str">
        <f>_xlfn.IFNA(INDEX(지역분류!$G$2:$G$21,MATCH($J2235,지역분류!$H$2:$H$21,0)),"테마여행")</f>
        <v>동부</v>
      </c>
      <c r="G2235" t="s">
        <v>54</v>
      </c>
      <c r="H2235" t="s">
        <v>55</v>
      </c>
      <c r="I2235" t="s">
        <v>187</v>
      </c>
      <c r="J2235" t="s">
        <v>188</v>
      </c>
      <c r="K2235" t="s">
        <v>19559</v>
      </c>
      <c r="L2235" t="s">
        <v>19560</v>
      </c>
      <c r="M2235" t="s">
        <v>19561</v>
      </c>
      <c r="N2235" t="s">
        <v>19562</v>
      </c>
      <c r="O2235">
        <v>33.466155999999998</v>
      </c>
      <c r="P2235">
        <v>126.9348</v>
      </c>
      <c r="Q2235" t="s">
        <v>3142</v>
      </c>
      <c r="R2235" t="s">
        <v>19563</v>
      </c>
      <c r="S2235" t="s">
        <v>19558</v>
      </c>
      <c r="T2235" t="s">
        <v>19564</v>
      </c>
      <c r="U2235" t="s">
        <v>19565</v>
      </c>
    </row>
    <row r="2236" spans="1:21" x14ac:dyDescent="0.3">
      <c r="A2236" t="s">
        <v>19566</v>
      </c>
      <c r="B2236" t="s">
        <v>74</v>
      </c>
      <c r="C2236" t="s">
        <v>75</v>
      </c>
      <c r="D2236" t="s">
        <v>19567</v>
      </c>
      <c r="E2236">
        <f>_xlfn.IFNA(VLOOKUP($F2236,지역분류!$C$2:$D$5,2,0),0)</f>
        <v>1</v>
      </c>
      <c r="F2236" t="str">
        <f>_xlfn.IFNA(INDEX(지역분류!$G$2:$G$21,MATCH($J2236,지역분류!$H$2:$H$21,0)),"테마여행")</f>
        <v>북부</v>
      </c>
      <c r="G2236" t="s">
        <v>17</v>
      </c>
      <c r="H2236" t="s">
        <v>18</v>
      </c>
      <c r="I2236" t="s">
        <v>30</v>
      </c>
      <c r="J2236" t="s">
        <v>31</v>
      </c>
      <c r="K2236" t="s">
        <v>19568</v>
      </c>
      <c r="L2236" t="s">
        <v>19569</v>
      </c>
      <c r="M2236" t="s">
        <v>19570</v>
      </c>
      <c r="N2236" t="s">
        <v>19571</v>
      </c>
      <c r="O2236">
        <v>33.491073999999998</v>
      </c>
      <c r="P2236">
        <v>126.54205</v>
      </c>
      <c r="Q2236" t="s">
        <v>19572</v>
      </c>
      <c r="R2236" t="s">
        <v>19573</v>
      </c>
      <c r="S2236" t="s">
        <v>19567</v>
      </c>
      <c r="T2236" t="s">
        <v>19574</v>
      </c>
      <c r="U2236" t="s">
        <v>19575</v>
      </c>
    </row>
    <row r="2237" spans="1:21" x14ac:dyDescent="0.3">
      <c r="A2237" t="s">
        <v>19576</v>
      </c>
      <c r="B2237" t="s">
        <v>74</v>
      </c>
      <c r="C2237" t="s">
        <v>75</v>
      </c>
      <c r="D2237" t="s">
        <v>19577</v>
      </c>
      <c r="E2237">
        <f>_xlfn.IFNA(VLOOKUP($F2237,지역분류!$C$2:$D$5,2,0),0)</f>
        <v>4</v>
      </c>
      <c r="F2237" t="str">
        <f>_xlfn.IFNA(INDEX(지역분류!$G$2:$G$21,MATCH($J2237,지역분류!$H$2:$H$21,0)),"테마여행")</f>
        <v>남부</v>
      </c>
      <c r="G2237" t="s">
        <v>54</v>
      </c>
      <c r="H2237" t="s">
        <v>55</v>
      </c>
      <c r="I2237" t="s">
        <v>69</v>
      </c>
      <c r="J2237" t="s">
        <v>70</v>
      </c>
      <c r="K2237" t="s">
        <v>19578</v>
      </c>
      <c r="L2237" t="s">
        <v>19579</v>
      </c>
      <c r="M2237" t="s">
        <v>19580</v>
      </c>
      <c r="N2237" t="s">
        <v>19581</v>
      </c>
      <c r="O2237">
        <v>33.244950500000002</v>
      </c>
      <c r="P2237">
        <v>126.5635161</v>
      </c>
      <c r="Q2237" t="s">
        <v>2761</v>
      </c>
      <c r="R2237" t="s">
        <v>19582</v>
      </c>
      <c r="S2237" t="s">
        <v>19577</v>
      </c>
      <c r="T2237" t="s">
        <v>19583</v>
      </c>
      <c r="U2237" t="s">
        <v>19584</v>
      </c>
    </row>
    <row r="2238" spans="1:21" x14ac:dyDescent="0.3">
      <c r="A2238" t="s">
        <v>19585</v>
      </c>
      <c r="B2238" t="s">
        <v>74</v>
      </c>
      <c r="C2238" t="s">
        <v>75</v>
      </c>
      <c r="D2238" t="s">
        <v>19586</v>
      </c>
      <c r="E2238">
        <f>_xlfn.IFNA(VLOOKUP($F2238,지역분류!$C$2:$D$5,2,0),0)</f>
        <v>4</v>
      </c>
      <c r="F2238" t="str">
        <f>_xlfn.IFNA(INDEX(지역분류!$G$2:$G$21,MATCH($J2238,지역분류!$H$2:$H$21,0)),"테마여행")</f>
        <v>남부</v>
      </c>
      <c r="G2238" t="s">
        <v>54</v>
      </c>
      <c r="H2238" t="s">
        <v>55</v>
      </c>
      <c r="I2238" t="s">
        <v>69</v>
      </c>
      <c r="J2238" t="s">
        <v>70</v>
      </c>
      <c r="K2238" t="s">
        <v>19587</v>
      </c>
      <c r="L2238" t="s">
        <v>8233</v>
      </c>
      <c r="M2238" t="s">
        <v>19588</v>
      </c>
      <c r="N2238" t="s">
        <v>19589</v>
      </c>
      <c r="O2238">
        <v>33.261561999999998</v>
      </c>
      <c r="P2238">
        <v>126.49447000000001</v>
      </c>
      <c r="R2238" t="s">
        <v>19590</v>
      </c>
      <c r="S2238" t="s">
        <v>19586</v>
      </c>
      <c r="T2238" t="s">
        <v>19591</v>
      </c>
      <c r="U2238" t="s">
        <v>19592</v>
      </c>
    </row>
    <row r="2239" spans="1:21" x14ac:dyDescent="0.3">
      <c r="A2239" t="s">
        <v>19593</v>
      </c>
      <c r="B2239" t="s">
        <v>74</v>
      </c>
      <c r="C2239" t="s">
        <v>75</v>
      </c>
      <c r="D2239" t="s">
        <v>19594</v>
      </c>
      <c r="E2239">
        <f>_xlfn.IFNA(VLOOKUP($F2239,지역분류!$C$2:$D$5,2,0),0)</f>
        <v>1</v>
      </c>
      <c r="F2239" t="str">
        <f>_xlfn.IFNA(INDEX(지역분류!$G$2:$G$21,MATCH($J2239,지역분류!$H$2:$H$21,0)),"테마여행")</f>
        <v>북부</v>
      </c>
      <c r="G2239" t="s">
        <v>17</v>
      </c>
      <c r="H2239" t="s">
        <v>18</v>
      </c>
      <c r="I2239" t="s">
        <v>30</v>
      </c>
      <c r="J2239" t="s">
        <v>31</v>
      </c>
      <c r="K2239" t="s">
        <v>19595</v>
      </c>
      <c r="L2239" t="s">
        <v>19596</v>
      </c>
      <c r="M2239" t="s">
        <v>19597</v>
      </c>
      <c r="N2239" t="s">
        <v>19598</v>
      </c>
      <c r="O2239">
        <v>33.5068926</v>
      </c>
      <c r="P2239">
        <v>126.5301142</v>
      </c>
      <c r="R2239" t="s">
        <v>19599</v>
      </c>
      <c r="S2239" t="s">
        <v>19600</v>
      </c>
      <c r="T2239" t="s">
        <v>19601</v>
      </c>
      <c r="U2239" t="s">
        <v>19602</v>
      </c>
    </row>
    <row r="2240" spans="1:21" x14ac:dyDescent="0.3">
      <c r="A2240" t="s">
        <v>19603</v>
      </c>
      <c r="B2240" t="s">
        <v>74</v>
      </c>
      <c r="C2240" t="s">
        <v>75</v>
      </c>
      <c r="D2240" t="s">
        <v>19604</v>
      </c>
      <c r="E2240">
        <f>_xlfn.IFNA(VLOOKUP($F2240,지역분류!$C$2:$D$5,2,0),0)</f>
        <v>1</v>
      </c>
      <c r="F2240" t="str">
        <f>_xlfn.IFNA(INDEX(지역분류!$G$2:$G$21,MATCH($J2240,지역분류!$H$2:$H$21,0)),"테마여행")</f>
        <v>북부</v>
      </c>
      <c r="G2240" t="s">
        <v>17</v>
      </c>
      <c r="H2240" t="s">
        <v>18</v>
      </c>
      <c r="I2240" t="s">
        <v>30</v>
      </c>
      <c r="J2240" t="s">
        <v>31</v>
      </c>
      <c r="K2240" t="s">
        <v>19605</v>
      </c>
      <c r="L2240" t="s">
        <v>19606</v>
      </c>
      <c r="M2240" t="s">
        <v>19607</v>
      </c>
      <c r="N2240" t="s">
        <v>19608</v>
      </c>
      <c r="O2240">
        <v>33.476097000000003</v>
      </c>
      <c r="P2240">
        <v>126.5543</v>
      </c>
      <c r="Q2240" t="s">
        <v>2090</v>
      </c>
      <c r="R2240" t="s">
        <v>19609</v>
      </c>
      <c r="S2240" t="s">
        <v>19604</v>
      </c>
      <c r="T2240" t="s">
        <v>19610</v>
      </c>
      <c r="U2240" t="s">
        <v>19611</v>
      </c>
    </row>
    <row r="2241" spans="1:21" x14ac:dyDescent="0.3">
      <c r="A2241" t="s">
        <v>19612</v>
      </c>
      <c r="B2241" t="s">
        <v>74</v>
      </c>
      <c r="C2241" t="s">
        <v>75</v>
      </c>
      <c r="D2241" t="s">
        <v>19613</v>
      </c>
      <c r="E2241">
        <f>_xlfn.IFNA(VLOOKUP($F2241,지역분류!$C$2:$D$5,2,0),0)</f>
        <v>3</v>
      </c>
      <c r="F2241" t="str">
        <f>_xlfn.IFNA(INDEX(지역분류!$G$2:$G$21,MATCH($J2241,지역분류!$H$2:$H$21,0)),"테마여행")</f>
        <v>서부</v>
      </c>
      <c r="G2241" t="s">
        <v>17</v>
      </c>
      <c r="H2241" t="s">
        <v>18</v>
      </c>
      <c r="I2241" t="s">
        <v>77</v>
      </c>
      <c r="J2241" t="s">
        <v>78</v>
      </c>
      <c r="K2241" t="s">
        <v>19614</v>
      </c>
      <c r="L2241" t="s">
        <v>19615</v>
      </c>
      <c r="M2241" t="s">
        <v>19616</v>
      </c>
      <c r="N2241" t="s">
        <v>19617</v>
      </c>
      <c r="O2241">
        <v>33.422412999999999</v>
      </c>
      <c r="P2241">
        <v>126.266396</v>
      </c>
      <c r="Q2241" t="s">
        <v>16832</v>
      </c>
      <c r="R2241" t="s">
        <v>19618</v>
      </c>
      <c r="S2241" t="s">
        <v>19613</v>
      </c>
      <c r="T2241" t="s">
        <v>19619</v>
      </c>
      <c r="U2241" t="s">
        <v>19620</v>
      </c>
    </row>
    <row r="2242" spans="1:21" x14ac:dyDescent="0.3">
      <c r="A2242" t="s">
        <v>19621</v>
      </c>
      <c r="B2242" t="s">
        <v>74</v>
      </c>
      <c r="C2242" t="s">
        <v>75</v>
      </c>
      <c r="D2242" t="s">
        <v>19622</v>
      </c>
      <c r="E2242">
        <f>_xlfn.IFNA(VLOOKUP($F2242,지역분류!$C$2:$D$5,2,0),0)</f>
        <v>1</v>
      </c>
      <c r="F2242" t="str">
        <f>_xlfn.IFNA(INDEX(지역분류!$G$2:$G$21,MATCH($J2242,지역분류!$H$2:$H$21,0)),"테마여행")</f>
        <v>북부</v>
      </c>
      <c r="G2242" t="s">
        <v>17</v>
      </c>
      <c r="H2242" t="s">
        <v>18</v>
      </c>
      <c r="I2242" t="s">
        <v>30</v>
      </c>
      <c r="J2242" t="s">
        <v>31</v>
      </c>
      <c r="K2242" t="s">
        <v>19623</v>
      </c>
      <c r="L2242" t="s">
        <v>19624</v>
      </c>
      <c r="M2242" t="s">
        <v>19625</v>
      </c>
      <c r="N2242" t="s">
        <v>19626</v>
      </c>
      <c r="O2242">
        <v>33.516235399999999</v>
      </c>
      <c r="P2242">
        <v>126.5284396</v>
      </c>
      <c r="R2242" t="s">
        <v>19627</v>
      </c>
      <c r="S2242" t="s">
        <v>19622</v>
      </c>
      <c r="T2242" t="s">
        <v>19628</v>
      </c>
      <c r="U2242" t="s">
        <v>19629</v>
      </c>
    </row>
    <row r="2243" spans="1:21" x14ac:dyDescent="0.3">
      <c r="A2243" t="s">
        <v>19630</v>
      </c>
      <c r="B2243" t="s">
        <v>74</v>
      </c>
      <c r="C2243" t="s">
        <v>75</v>
      </c>
      <c r="D2243" t="s">
        <v>19631</v>
      </c>
      <c r="E2243">
        <f>_xlfn.IFNA(VLOOKUP($F2243,지역분류!$C$2:$D$5,2,0),0)</f>
        <v>1</v>
      </c>
      <c r="F2243" t="str">
        <f>_xlfn.IFNA(INDEX(지역분류!$G$2:$G$21,MATCH($J2243,지역분류!$H$2:$H$21,0)),"테마여행")</f>
        <v>북부</v>
      </c>
      <c r="G2243" t="s">
        <v>17</v>
      </c>
      <c r="H2243" t="s">
        <v>18</v>
      </c>
      <c r="I2243" t="s">
        <v>30</v>
      </c>
      <c r="J2243" t="s">
        <v>31</v>
      </c>
      <c r="K2243" t="s">
        <v>19632</v>
      </c>
      <c r="L2243" t="s">
        <v>19633</v>
      </c>
      <c r="M2243" t="s">
        <v>19634</v>
      </c>
      <c r="N2243" t="s">
        <v>19635</v>
      </c>
      <c r="O2243">
        <v>33.4853898</v>
      </c>
      <c r="P2243">
        <v>126.5357927</v>
      </c>
      <c r="Q2243" t="s">
        <v>6801</v>
      </c>
      <c r="R2243" t="s">
        <v>19636</v>
      </c>
      <c r="S2243" t="s">
        <v>19631</v>
      </c>
      <c r="T2243" t="s">
        <v>19637</v>
      </c>
      <c r="U2243" t="s">
        <v>19638</v>
      </c>
    </row>
    <row r="2244" spans="1:21" x14ac:dyDescent="0.3">
      <c r="A2244" t="s">
        <v>19639</v>
      </c>
      <c r="B2244" t="s">
        <v>74</v>
      </c>
      <c r="C2244" t="s">
        <v>75</v>
      </c>
      <c r="D2244" t="s">
        <v>19640</v>
      </c>
      <c r="E2244">
        <f>_xlfn.IFNA(VLOOKUP($F2244,지역분류!$C$2:$D$5,2,0),0)</f>
        <v>1</v>
      </c>
      <c r="F2244" t="str">
        <f>_xlfn.IFNA(INDEX(지역분류!$G$2:$G$21,MATCH($J2244,지역분류!$H$2:$H$21,0)),"테마여행")</f>
        <v>북부</v>
      </c>
      <c r="G2244" t="s">
        <v>17</v>
      </c>
      <c r="H2244" t="s">
        <v>18</v>
      </c>
      <c r="I2244" t="s">
        <v>30</v>
      </c>
      <c r="J2244" t="s">
        <v>31</v>
      </c>
      <c r="K2244" t="s">
        <v>19641</v>
      </c>
      <c r="L2244" t="s">
        <v>19641</v>
      </c>
      <c r="M2244" t="s">
        <v>19642</v>
      </c>
      <c r="N2244" t="s">
        <v>19643</v>
      </c>
      <c r="O2244">
        <v>33.516230443455292</v>
      </c>
      <c r="P2244">
        <v>126.50780921593859</v>
      </c>
      <c r="R2244" t="s">
        <v>19644</v>
      </c>
      <c r="S2244" t="s">
        <v>19640</v>
      </c>
      <c r="T2244" t="s">
        <v>19645</v>
      </c>
      <c r="U2244" t="s">
        <v>19646</v>
      </c>
    </row>
    <row r="2245" spans="1:21" x14ac:dyDescent="0.3">
      <c r="A2245" t="s">
        <v>19647</v>
      </c>
      <c r="B2245" t="s">
        <v>74</v>
      </c>
      <c r="C2245" t="s">
        <v>75</v>
      </c>
      <c r="D2245" t="s">
        <v>19648</v>
      </c>
      <c r="E2245">
        <f>_xlfn.IFNA(VLOOKUP($F2245,지역분류!$C$2:$D$5,2,0),0)</f>
        <v>2</v>
      </c>
      <c r="F2245" t="str">
        <f>_xlfn.IFNA(INDEX(지역분류!$G$2:$G$21,MATCH($J2245,지역분류!$H$2:$H$21,0)),"테마여행")</f>
        <v>동부</v>
      </c>
      <c r="G2245" t="s">
        <v>54</v>
      </c>
      <c r="H2245" t="s">
        <v>55</v>
      </c>
      <c r="I2245" t="s">
        <v>187</v>
      </c>
      <c r="J2245" t="s">
        <v>188</v>
      </c>
      <c r="K2245" t="s">
        <v>19649</v>
      </c>
      <c r="L2245" t="s">
        <v>19650</v>
      </c>
      <c r="M2245" t="s">
        <v>19651</v>
      </c>
      <c r="N2245" t="s">
        <v>19652</v>
      </c>
      <c r="O2245">
        <v>33.449466999999999</v>
      </c>
      <c r="P2245">
        <v>126.91513</v>
      </c>
      <c r="R2245" t="s">
        <v>19653</v>
      </c>
      <c r="S2245" t="s">
        <v>19648</v>
      </c>
      <c r="T2245" t="s">
        <v>19654</v>
      </c>
      <c r="U2245" t="s">
        <v>19655</v>
      </c>
    </row>
    <row r="2246" spans="1:21" x14ac:dyDescent="0.3">
      <c r="A2246" t="s">
        <v>19656</v>
      </c>
      <c r="B2246" t="s">
        <v>74</v>
      </c>
      <c r="C2246" t="s">
        <v>75</v>
      </c>
      <c r="D2246" t="s">
        <v>19657</v>
      </c>
      <c r="E2246">
        <f>_xlfn.IFNA(VLOOKUP($F2246,지역분류!$C$2:$D$5,2,0),0)</f>
        <v>1</v>
      </c>
      <c r="F2246" t="str">
        <f>_xlfn.IFNA(INDEX(지역분류!$G$2:$G$21,MATCH($J2246,지역분류!$H$2:$H$21,0)),"테마여행")</f>
        <v>북부</v>
      </c>
      <c r="G2246" t="s">
        <v>17</v>
      </c>
      <c r="H2246" t="s">
        <v>18</v>
      </c>
      <c r="I2246" t="s">
        <v>42</v>
      </c>
      <c r="J2246" t="s">
        <v>43</v>
      </c>
      <c r="K2246" t="s">
        <v>19658</v>
      </c>
      <c r="L2246" t="s">
        <v>19659</v>
      </c>
      <c r="M2246" t="s">
        <v>19660</v>
      </c>
      <c r="N2246" t="s">
        <v>19661</v>
      </c>
      <c r="O2246">
        <v>33.551141700000002</v>
      </c>
      <c r="P2246">
        <v>126.6933531</v>
      </c>
      <c r="Q2246" t="s">
        <v>19662</v>
      </c>
      <c r="R2246" t="s">
        <v>19663</v>
      </c>
      <c r="S2246" t="s">
        <v>19657</v>
      </c>
      <c r="T2246" t="s">
        <v>19664</v>
      </c>
      <c r="U2246" t="s">
        <v>19665</v>
      </c>
    </row>
    <row r="2247" spans="1:21" x14ac:dyDescent="0.3">
      <c r="A2247" t="s">
        <v>19666</v>
      </c>
      <c r="B2247" t="s">
        <v>165</v>
      </c>
      <c r="C2247" t="s">
        <v>166</v>
      </c>
      <c r="D2247" t="s">
        <v>19667</v>
      </c>
      <c r="E2247">
        <f>_xlfn.IFNA(VLOOKUP($F2247,지역분류!$C$2:$D$5,2,0),0)</f>
        <v>2</v>
      </c>
      <c r="F2247" t="str">
        <f>_xlfn.IFNA(INDEX(지역분류!$G$2:$G$21,MATCH($J2247,지역분류!$H$2:$H$21,0)),"테마여행")</f>
        <v>동부</v>
      </c>
      <c r="G2247" t="s">
        <v>17</v>
      </c>
      <c r="H2247" t="s">
        <v>18</v>
      </c>
      <c r="I2247" t="s">
        <v>111</v>
      </c>
      <c r="J2247" t="s">
        <v>112</v>
      </c>
      <c r="K2247" t="s">
        <v>19668</v>
      </c>
      <c r="L2247" t="s">
        <v>19669</v>
      </c>
      <c r="M2247" t="s">
        <v>19670</v>
      </c>
      <c r="N2247" t="s">
        <v>19671</v>
      </c>
      <c r="O2247">
        <v>33.520564999999998</v>
      </c>
      <c r="P2247">
        <v>126.878815</v>
      </c>
      <c r="Q2247" t="s">
        <v>2790</v>
      </c>
      <c r="R2247" t="s">
        <v>19672</v>
      </c>
      <c r="S2247" t="s">
        <v>19667</v>
      </c>
      <c r="T2247" t="s">
        <v>19673</v>
      </c>
      <c r="U2247" t="s">
        <v>19674</v>
      </c>
    </row>
    <row r="2248" spans="1:21" x14ac:dyDescent="0.3">
      <c r="A2248" t="s">
        <v>19675</v>
      </c>
      <c r="B2248" t="s">
        <v>165</v>
      </c>
      <c r="C2248" t="s">
        <v>166</v>
      </c>
      <c r="D2248" t="s">
        <v>19676</v>
      </c>
      <c r="E2248">
        <f>_xlfn.IFNA(VLOOKUP($F2248,지역분류!$C$2:$D$5,2,0),0)</f>
        <v>2</v>
      </c>
      <c r="F2248" t="str">
        <f>_xlfn.IFNA(INDEX(지역분류!$G$2:$G$21,MATCH($J2248,지역분류!$H$2:$H$21,0)),"테마여행")</f>
        <v>동부</v>
      </c>
      <c r="G2248" t="s">
        <v>17</v>
      </c>
      <c r="H2248" t="s">
        <v>18</v>
      </c>
      <c r="I2248" t="s">
        <v>111</v>
      </c>
      <c r="J2248" t="s">
        <v>112</v>
      </c>
      <c r="K2248" t="s">
        <v>19677</v>
      </c>
      <c r="L2248" t="s">
        <v>19678</v>
      </c>
      <c r="M2248" t="s">
        <v>19679</v>
      </c>
      <c r="N2248" t="s">
        <v>19680</v>
      </c>
      <c r="O2248">
        <v>33.523887999999999</v>
      </c>
      <c r="P2248">
        <v>126.86456</v>
      </c>
      <c r="Q2248" t="s">
        <v>2532</v>
      </c>
      <c r="R2248" t="s">
        <v>19681</v>
      </c>
      <c r="S2248" t="s">
        <v>19676</v>
      </c>
      <c r="T2248" t="s">
        <v>19682</v>
      </c>
      <c r="U2248" t="s">
        <v>19683</v>
      </c>
    </row>
    <row r="2249" spans="1:21" x14ac:dyDescent="0.3">
      <c r="A2249" t="s">
        <v>19684</v>
      </c>
      <c r="B2249" t="s">
        <v>165</v>
      </c>
      <c r="C2249" t="s">
        <v>166</v>
      </c>
      <c r="D2249" t="s">
        <v>19685</v>
      </c>
      <c r="E2249">
        <f>_xlfn.IFNA(VLOOKUP($F2249,지역분류!$C$2:$D$5,2,0),0)</f>
        <v>4</v>
      </c>
      <c r="F2249" t="str">
        <f>_xlfn.IFNA(INDEX(지역분류!$G$2:$G$21,MATCH($J2249,지역분류!$H$2:$H$21,0)),"테마여행")</f>
        <v>남부</v>
      </c>
      <c r="G2249" t="s">
        <v>54</v>
      </c>
      <c r="H2249" t="s">
        <v>55</v>
      </c>
      <c r="I2249" t="s">
        <v>69</v>
      </c>
      <c r="J2249" t="s">
        <v>70</v>
      </c>
      <c r="K2249" t="s">
        <v>19686</v>
      </c>
      <c r="L2249" t="s">
        <v>19687</v>
      </c>
      <c r="M2249" t="s">
        <v>19688</v>
      </c>
      <c r="N2249" t="s">
        <v>19689</v>
      </c>
      <c r="O2249">
        <v>33.257393</v>
      </c>
      <c r="P2249">
        <v>126.41392500000001</v>
      </c>
      <c r="Q2249" t="s">
        <v>3227</v>
      </c>
      <c r="R2249" t="s">
        <v>19690</v>
      </c>
      <c r="S2249" t="s">
        <v>19685</v>
      </c>
      <c r="T2249" t="s">
        <v>19691</v>
      </c>
      <c r="U2249" t="s">
        <v>19692</v>
      </c>
    </row>
    <row r="2250" spans="1:21" x14ac:dyDescent="0.3">
      <c r="A2250" t="s">
        <v>19693</v>
      </c>
      <c r="B2250" t="s">
        <v>165</v>
      </c>
      <c r="C2250" t="s">
        <v>166</v>
      </c>
      <c r="D2250" t="s">
        <v>19694</v>
      </c>
      <c r="E2250">
        <f>_xlfn.IFNA(VLOOKUP($F2250,지역분류!$C$2:$D$5,2,0),0)</f>
        <v>2</v>
      </c>
      <c r="F2250" t="str">
        <f>_xlfn.IFNA(INDEX(지역분류!$G$2:$G$21,MATCH($J2250,지역분류!$H$2:$H$21,0)),"테마여행")</f>
        <v>동부</v>
      </c>
      <c r="G2250" t="s">
        <v>54</v>
      </c>
      <c r="H2250" t="s">
        <v>55</v>
      </c>
      <c r="I2250" t="s">
        <v>253</v>
      </c>
      <c r="J2250" t="s">
        <v>254</v>
      </c>
      <c r="K2250" t="s">
        <v>3940</v>
      </c>
      <c r="L2250" t="s">
        <v>3941</v>
      </c>
      <c r="M2250" t="s">
        <v>19695</v>
      </c>
      <c r="N2250" t="s">
        <v>19696</v>
      </c>
      <c r="O2250">
        <v>33.325752000000001</v>
      </c>
      <c r="P2250">
        <v>126.84365</v>
      </c>
      <c r="Q2250" t="s">
        <v>886</v>
      </c>
      <c r="R2250" t="s">
        <v>19697</v>
      </c>
      <c r="S2250" t="s">
        <v>19694</v>
      </c>
      <c r="T2250" t="s">
        <v>19698</v>
      </c>
      <c r="U2250" t="s">
        <v>19699</v>
      </c>
    </row>
    <row r="2251" spans="1:21" x14ac:dyDescent="0.3">
      <c r="A2251" t="s">
        <v>19700</v>
      </c>
      <c r="B2251" t="s">
        <v>74</v>
      </c>
      <c r="C2251" t="s">
        <v>75</v>
      </c>
      <c r="D2251" t="s">
        <v>19701</v>
      </c>
      <c r="E2251">
        <f>_xlfn.IFNA(VLOOKUP($F2251,지역분류!$C$2:$D$5,2,0),0)</f>
        <v>1</v>
      </c>
      <c r="F2251" t="str">
        <f>_xlfn.IFNA(INDEX(지역분류!$G$2:$G$21,MATCH($J2251,지역분류!$H$2:$H$21,0)),"테마여행")</f>
        <v>북부</v>
      </c>
      <c r="G2251" t="s">
        <v>17</v>
      </c>
      <c r="H2251" t="s">
        <v>18</v>
      </c>
      <c r="I2251" t="s">
        <v>30</v>
      </c>
      <c r="J2251" t="s">
        <v>31</v>
      </c>
      <c r="K2251" t="s">
        <v>19702</v>
      </c>
      <c r="L2251" t="s">
        <v>19703</v>
      </c>
      <c r="M2251" t="s">
        <v>19704</v>
      </c>
      <c r="N2251" t="s">
        <v>19705</v>
      </c>
      <c r="O2251">
        <v>33.496630000000003</v>
      </c>
      <c r="P2251">
        <v>126.53758999999999</v>
      </c>
      <c r="Q2251" t="s">
        <v>19706</v>
      </c>
      <c r="R2251" t="s">
        <v>19707</v>
      </c>
      <c r="S2251" t="s">
        <v>19701</v>
      </c>
      <c r="T2251" t="s">
        <v>19708</v>
      </c>
      <c r="U2251" t="s">
        <v>19709</v>
      </c>
    </row>
    <row r="2252" spans="1:21" x14ac:dyDescent="0.3">
      <c r="A2252" t="s">
        <v>19710</v>
      </c>
      <c r="B2252" t="s">
        <v>74</v>
      </c>
      <c r="C2252" t="s">
        <v>75</v>
      </c>
      <c r="D2252" t="s">
        <v>19711</v>
      </c>
      <c r="E2252">
        <f>_xlfn.IFNA(VLOOKUP($F2252,지역분류!$C$2:$D$5,2,0),0)</f>
        <v>2</v>
      </c>
      <c r="F2252" t="str">
        <f>_xlfn.IFNA(INDEX(지역분류!$G$2:$G$21,MATCH($J2252,지역분류!$H$2:$H$21,0)),"테마여행")</f>
        <v>동부</v>
      </c>
      <c r="G2252" t="s">
        <v>17</v>
      </c>
      <c r="H2252" t="s">
        <v>18</v>
      </c>
      <c r="I2252" t="s">
        <v>111</v>
      </c>
      <c r="J2252" t="s">
        <v>112</v>
      </c>
      <c r="K2252" t="s">
        <v>19712</v>
      </c>
      <c r="L2252" t="s">
        <v>19713</v>
      </c>
      <c r="M2252" t="s">
        <v>19714</v>
      </c>
      <c r="N2252" t="s">
        <v>19715</v>
      </c>
      <c r="O2252">
        <v>33.526649999999997</v>
      </c>
      <c r="P2252">
        <v>126.85567</v>
      </c>
      <c r="Q2252" t="s">
        <v>5917</v>
      </c>
      <c r="R2252" t="s">
        <v>19716</v>
      </c>
      <c r="S2252" t="s">
        <v>19711</v>
      </c>
      <c r="T2252" t="s">
        <v>19717</v>
      </c>
      <c r="U2252" t="s">
        <v>19718</v>
      </c>
    </row>
    <row r="2253" spans="1:21" x14ac:dyDescent="0.3">
      <c r="A2253" t="s">
        <v>19719</v>
      </c>
      <c r="B2253" t="s">
        <v>165</v>
      </c>
      <c r="C2253" t="s">
        <v>166</v>
      </c>
      <c r="D2253" t="s">
        <v>19720</v>
      </c>
      <c r="E2253">
        <f>_xlfn.IFNA(VLOOKUP($F2253,지역분류!$C$2:$D$5,2,0),0)</f>
        <v>1</v>
      </c>
      <c r="F2253" t="str">
        <f>_xlfn.IFNA(INDEX(지역분류!$G$2:$G$21,MATCH($J2253,지역분류!$H$2:$H$21,0)),"테마여행")</f>
        <v>북부</v>
      </c>
      <c r="G2253" t="s">
        <v>17</v>
      </c>
      <c r="H2253" t="s">
        <v>18</v>
      </c>
      <c r="I2253" t="s">
        <v>42</v>
      </c>
      <c r="J2253" t="s">
        <v>43</v>
      </c>
      <c r="K2253" t="s">
        <v>19721</v>
      </c>
      <c r="L2253" t="s">
        <v>19722</v>
      </c>
      <c r="M2253" t="s">
        <v>19723</v>
      </c>
      <c r="N2253" t="s">
        <v>19724</v>
      </c>
      <c r="O2253">
        <v>33.545498000000002</v>
      </c>
      <c r="P2253">
        <v>126.64892999999999</v>
      </c>
      <c r="Q2253" t="s">
        <v>12192</v>
      </c>
      <c r="R2253" t="s">
        <v>19725</v>
      </c>
      <c r="S2253" t="s">
        <v>19720</v>
      </c>
      <c r="T2253" t="s">
        <v>19726</v>
      </c>
      <c r="U2253" t="s">
        <v>19727</v>
      </c>
    </row>
    <row r="2254" spans="1:21" x14ac:dyDescent="0.3">
      <c r="A2254" t="s">
        <v>19728</v>
      </c>
      <c r="B2254" t="s">
        <v>165</v>
      </c>
      <c r="C2254" t="s">
        <v>166</v>
      </c>
      <c r="D2254" t="s">
        <v>19729</v>
      </c>
      <c r="E2254">
        <f>_xlfn.IFNA(VLOOKUP($F2254,지역분류!$C$2:$D$5,2,0),0)</f>
        <v>1</v>
      </c>
      <c r="F2254" t="str">
        <f>_xlfn.IFNA(INDEX(지역분류!$G$2:$G$21,MATCH($J2254,지역분류!$H$2:$H$21,0)),"테마여행")</f>
        <v>북부</v>
      </c>
      <c r="G2254" t="s">
        <v>17</v>
      </c>
      <c r="H2254" t="s">
        <v>18</v>
      </c>
      <c r="I2254" t="s">
        <v>19</v>
      </c>
      <c r="J2254" t="s">
        <v>20</v>
      </c>
      <c r="K2254" t="s">
        <v>19730</v>
      </c>
      <c r="L2254" t="s">
        <v>19731</v>
      </c>
      <c r="M2254" t="s">
        <v>19732</v>
      </c>
      <c r="N2254" t="s">
        <v>19733</v>
      </c>
      <c r="O2254">
        <v>33.483677</v>
      </c>
      <c r="P2254">
        <v>126.395836</v>
      </c>
      <c r="Q2254" t="s">
        <v>172</v>
      </c>
      <c r="R2254" t="s">
        <v>19734</v>
      </c>
      <c r="S2254" t="s">
        <v>19729</v>
      </c>
      <c r="T2254" t="s">
        <v>19735</v>
      </c>
      <c r="U2254" t="s">
        <v>19736</v>
      </c>
    </row>
    <row r="2255" spans="1:21" x14ac:dyDescent="0.3">
      <c r="A2255" t="s">
        <v>19737</v>
      </c>
      <c r="B2255" t="s">
        <v>2920</v>
      </c>
      <c r="C2255" t="s">
        <v>2921</v>
      </c>
      <c r="D2255" t="s">
        <v>19738</v>
      </c>
      <c r="E2255">
        <f>_xlfn.IFNA(VLOOKUP($F2255,지역분류!$C$2:$D$5,2,0),0)</f>
        <v>3</v>
      </c>
      <c r="F2255" t="str">
        <f>_xlfn.IFNA(INDEX(지역분류!$G$2:$G$21,MATCH($J2255,지역분류!$H$2:$H$21,0)),"테마여행")</f>
        <v>서부</v>
      </c>
      <c r="G2255" t="s">
        <v>54</v>
      </c>
      <c r="H2255" t="s">
        <v>55</v>
      </c>
      <c r="I2255" t="s">
        <v>1090</v>
      </c>
      <c r="J2255" t="s">
        <v>1091</v>
      </c>
      <c r="K2255" t="s">
        <v>19739</v>
      </c>
      <c r="L2255" t="s">
        <v>19739</v>
      </c>
      <c r="M2255" t="s">
        <v>5084</v>
      </c>
      <c r="N2255" t="s">
        <v>19740</v>
      </c>
      <c r="O2255">
        <v>33.225436999999999</v>
      </c>
      <c r="P2255">
        <v>126.24133</v>
      </c>
      <c r="R2255" t="s">
        <v>72</v>
      </c>
      <c r="S2255" t="s">
        <v>19738</v>
      </c>
      <c r="T2255" t="s">
        <v>19741</v>
      </c>
      <c r="U2255" t="s">
        <v>19742</v>
      </c>
    </row>
    <row r="2256" spans="1:21" x14ac:dyDescent="0.3">
      <c r="A2256" t="s">
        <v>19743</v>
      </c>
      <c r="B2256" t="s">
        <v>2920</v>
      </c>
      <c r="C2256" t="s">
        <v>2921</v>
      </c>
      <c r="D2256" t="s">
        <v>19744</v>
      </c>
      <c r="E2256">
        <f>_xlfn.IFNA(VLOOKUP($F2256,지역분류!$C$2:$D$5,2,0),0)</f>
        <v>2</v>
      </c>
      <c r="F2256" t="str">
        <f>_xlfn.IFNA(INDEX(지역분류!$G$2:$G$21,MATCH($J2256,지역분류!$H$2:$H$21,0)),"테마여행")</f>
        <v>동부</v>
      </c>
      <c r="G2256" t="s">
        <v>54</v>
      </c>
      <c r="H2256" t="s">
        <v>55</v>
      </c>
      <c r="I2256" t="s">
        <v>253</v>
      </c>
      <c r="J2256" t="s">
        <v>254</v>
      </c>
      <c r="K2256" t="s">
        <v>19745</v>
      </c>
      <c r="L2256" t="s">
        <v>19746</v>
      </c>
      <c r="M2256" t="s">
        <v>6972</v>
      </c>
      <c r="N2256" t="s">
        <v>19747</v>
      </c>
      <c r="O2256">
        <v>33.322533</v>
      </c>
      <c r="P2256">
        <v>126.82286999999999</v>
      </c>
      <c r="R2256" t="s">
        <v>72</v>
      </c>
      <c r="S2256" t="s">
        <v>19744</v>
      </c>
      <c r="T2256" t="s">
        <v>19748</v>
      </c>
      <c r="U2256" t="s">
        <v>19749</v>
      </c>
    </row>
    <row r="2257" spans="1:21" x14ac:dyDescent="0.3">
      <c r="A2257" t="s">
        <v>19750</v>
      </c>
      <c r="B2257" t="s">
        <v>2920</v>
      </c>
      <c r="C2257" t="s">
        <v>2921</v>
      </c>
      <c r="D2257" t="s">
        <v>19751</v>
      </c>
      <c r="E2257">
        <f>_xlfn.IFNA(VLOOKUP($F2257,지역분류!$C$2:$D$5,2,0),0)</f>
        <v>3</v>
      </c>
      <c r="F2257" t="str">
        <f>_xlfn.IFNA(INDEX(지역분류!$G$2:$G$21,MATCH($J2257,지역분류!$H$2:$H$21,0)),"테마여행")</f>
        <v>서부</v>
      </c>
      <c r="G2257" t="s">
        <v>17</v>
      </c>
      <c r="H2257" t="s">
        <v>18</v>
      </c>
      <c r="I2257" t="s">
        <v>122</v>
      </c>
      <c r="J2257" t="s">
        <v>123</v>
      </c>
      <c r="K2257" t="s">
        <v>19752</v>
      </c>
      <c r="L2257" t="s">
        <v>19752</v>
      </c>
      <c r="M2257" t="s">
        <v>19753</v>
      </c>
      <c r="N2257" t="s">
        <v>19754</v>
      </c>
      <c r="O2257">
        <v>33.333008</v>
      </c>
      <c r="P2257">
        <v>126.25095</v>
      </c>
      <c r="Q2257" t="s">
        <v>19755</v>
      </c>
      <c r="R2257" t="s">
        <v>19756</v>
      </c>
      <c r="S2257" t="s">
        <v>19751</v>
      </c>
      <c r="T2257" t="s">
        <v>19757</v>
      </c>
      <c r="U2257" t="s">
        <v>19758</v>
      </c>
    </row>
    <row r="2258" spans="1:21" x14ac:dyDescent="0.3">
      <c r="A2258" t="s">
        <v>19759</v>
      </c>
      <c r="B2258" t="s">
        <v>2920</v>
      </c>
      <c r="C2258" t="s">
        <v>2921</v>
      </c>
      <c r="D2258" t="s">
        <v>19760</v>
      </c>
      <c r="E2258">
        <f>_xlfn.IFNA(VLOOKUP($F2258,지역분류!$C$2:$D$5,2,0),0)</f>
        <v>3</v>
      </c>
      <c r="F2258" t="str">
        <f>_xlfn.IFNA(INDEX(지역분류!$G$2:$G$21,MATCH($J2258,지역분류!$H$2:$H$21,0)),"테마여행")</f>
        <v>서부</v>
      </c>
      <c r="G2258" t="s">
        <v>17</v>
      </c>
      <c r="H2258" t="s">
        <v>18</v>
      </c>
      <c r="I2258" t="s">
        <v>77</v>
      </c>
      <c r="J2258" t="s">
        <v>78</v>
      </c>
      <c r="K2258" t="s">
        <v>19761</v>
      </c>
      <c r="L2258" t="s">
        <v>19761</v>
      </c>
      <c r="M2258" t="s">
        <v>19762</v>
      </c>
      <c r="N2258" t="s">
        <v>19763</v>
      </c>
      <c r="O2258">
        <v>33.359856000000001</v>
      </c>
      <c r="P2258">
        <v>126.24607</v>
      </c>
      <c r="R2258" t="s">
        <v>19764</v>
      </c>
      <c r="S2258" t="s">
        <v>19760</v>
      </c>
      <c r="T2258" t="s">
        <v>19765</v>
      </c>
      <c r="U2258" t="s">
        <v>19766</v>
      </c>
    </row>
    <row r="2259" spans="1:21" x14ac:dyDescent="0.3">
      <c r="A2259" t="s">
        <v>19767</v>
      </c>
      <c r="B2259" t="s">
        <v>2920</v>
      </c>
      <c r="C2259" t="s">
        <v>2921</v>
      </c>
      <c r="D2259" t="s">
        <v>19768</v>
      </c>
      <c r="E2259">
        <f>_xlfn.IFNA(VLOOKUP($F2259,지역분류!$C$2:$D$5,2,0),0)</f>
        <v>4</v>
      </c>
      <c r="F2259" t="str">
        <f>_xlfn.IFNA(INDEX(지역분류!$G$2:$G$21,MATCH($J2259,지역분류!$H$2:$H$21,0)),"테마여행")</f>
        <v>남부</v>
      </c>
      <c r="G2259" t="s">
        <v>54</v>
      </c>
      <c r="H2259" t="s">
        <v>55</v>
      </c>
      <c r="I2259" t="s">
        <v>69</v>
      </c>
      <c r="J2259" t="s">
        <v>70</v>
      </c>
      <c r="K2259" t="s">
        <v>19769</v>
      </c>
      <c r="L2259" t="s">
        <v>19770</v>
      </c>
      <c r="M2259" t="s">
        <v>19771</v>
      </c>
      <c r="N2259" t="s">
        <v>19772</v>
      </c>
      <c r="O2259">
        <v>33.238754</v>
      </c>
      <c r="P2259">
        <v>126.439644</v>
      </c>
      <c r="Q2259" t="s">
        <v>9922</v>
      </c>
      <c r="R2259" t="s">
        <v>19773</v>
      </c>
      <c r="S2259" t="s">
        <v>19768</v>
      </c>
      <c r="T2259" t="s">
        <v>19774</v>
      </c>
      <c r="U2259" t="s">
        <v>19775</v>
      </c>
    </row>
    <row r="2260" spans="1:21" x14ac:dyDescent="0.3">
      <c r="A2260" t="s">
        <v>19776</v>
      </c>
      <c r="B2260" t="s">
        <v>74</v>
      </c>
      <c r="C2260" t="s">
        <v>75</v>
      </c>
      <c r="D2260" t="s">
        <v>19777</v>
      </c>
      <c r="E2260">
        <f>_xlfn.IFNA(VLOOKUP($F2260,지역분류!$C$2:$D$5,2,0),0)</f>
        <v>3</v>
      </c>
      <c r="F2260" t="str">
        <f>_xlfn.IFNA(INDEX(지역분류!$G$2:$G$21,MATCH($J2260,지역분류!$H$2:$H$21,0)),"테마여행")</f>
        <v>서부</v>
      </c>
      <c r="G2260" t="s">
        <v>54</v>
      </c>
      <c r="H2260" t="s">
        <v>55</v>
      </c>
      <c r="I2260" t="s">
        <v>1090</v>
      </c>
      <c r="J2260" t="s">
        <v>1091</v>
      </c>
      <c r="K2260" t="s">
        <v>19778</v>
      </c>
      <c r="L2260" t="s">
        <v>19779</v>
      </c>
      <c r="M2260" t="s">
        <v>19780</v>
      </c>
      <c r="N2260" t="s">
        <v>19781</v>
      </c>
      <c r="O2260">
        <v>33.2254</v>
      </c>
      <c r="P2260">
        <v>126.25662</v>
      </c>
      <c r="Q2260" t="s">
        <v>11655</v>
      </c>
      <c r="R2260" t="s">
        <v>19782</v>
      </c>
      <c r="S2260" t="s">
        <v>19777</v>
      </c>
      <c r="T2260" t="s">
        <v>19783</v>
      </c>
      <c r="U2260" t="s">
        <v>19784</v>
      </c>
    </row>
    <row r="2261" spans="1:21" x14ac:dyDescent="0.3">
      <c r="A2261" t="s">
        <v>19785</v>
      </c>
      <c r="B2261" t="s">
        <v>74</v>
      </c>
      <c r="C2261" t="s">
        <v>75</v>
      </c>
      <c r="D2261" t="s">
        <v>19786</v>
      </c>
      <c r="E2261">
        <f>_xlfn.IFNA(VLOOKUP($F2261,지역분류!$C$2:$D$5,2,0),0)</f>
        <v>1</v>
      </c>
      <c r="F2261" t="str">
        <f>_xlfn.IFNA(INDEX(지역분류!$G$2:$G$21,MATCH($J2261,지역분류!$H$2:$H$21,0)),"테마여행")</f>
        <v>북부</v>
      </c>
      <c r="G2261" t="s">
        <v>17</v>
      </c>
      <c r="H2261" t="s">
        <v>18</v>
      </c>
      <c r="I2261" t="s">
        <v>30</v>
      </c>
      <c r="J2261" t="s">
        <v>31</v>
      </c>
      <c r="K2261" t="s">
        <v>19787</v>
      </c>
      <c r="L2261" t="s">
        <v>19788</v>
      </c>
      <c r="M2261" t="s">
        <v>19789</v>
      </c>
      <c r="N2261" t="s">
        <v>19790</v>
      </c>
      <c r="O2261">
        <v>33.458218899999999</v>
      </c>
      <c r="P2261">
        <v>126.4557626</v>
      </c>
      <c r="Q2261" t="s">
        <v>3704</v>
      </c>
      <c r="R2261" t="s">
        <v>19791</v>
      </c>
      <c r="S2261" t="s">
        <v>19786</v>
      </c>
      <c r="T2261" t="s">
        <v>19792</v>
      </c>
      <c r="U2261" t="s">
        <v>19793</v>
      </c>
    </row>
    <row r="2262" spans="1:21" x14ac:dyDescent="0.3">
      <c r="A2262" t="s">
        <v>19794</v>
      </c>
      <c r="B2262" t="s">
        <v>2920</v>
      </c>
      <c r="C2262" t="s">
        <v>2921</v>
      </c>
      <c r="D2262" t="s">
        <v>19795</v>
      </c>
      <c r="E2262">
        <f>_xlfn.IFNA(VLOOKUP($F2262,지역분류!$C$2:$D$5,2,0),0)</f>
        <v>4</v>
      </c>
      <c r="F2262" t="str">
        <f>_xlfn.IFNA(INDEX(지역분류!$G$2:$G$21,MATCH($J2262,지역분류!$H$2:$H$21,0)),"테마여행")</f>
        <v>남부</v>
      </c>
      <c r="G2262" t="s">
        <v>54</v>
      </c>
      <c r="H2262" t="s">
        <v>55</v>
      </c>
      <c r="I2262" t="s">
        <v>301</v>
      </c>
      <c r="J2262" t="s">
        <v>302</v>
      </c>
      <c r="K2262" t="s">
        <v>19796</v>
      </c>
      <c r="L2262" t="s">
        <v>19796</v>
      </c>
      <c r="M2262" t="s">
        <v>19797</v>
      </c>
      <c r="N2262" t="s">
        <v>19798</v>
      </c>
      <c r="O2262">
        <v>33.286799999999999</v>
      </c>
      <c r="P2262">
        <v>126.75014</v>
      </c>
      <c r="R2262" t="s">
        <v>72</v>
      </c>
      <c r="S2262" t="s">
        <v>19795</v>
      </c>
      <c r="T2262" t="s">
        <v>19799</v>
      </c>
      <c r="U2262" t="s">
        <v>19800</v>
      </c>
    </row>
    <row r="2263" spans="1:21" x14ac:dyDescent="0.3">
      <c r="A2263" t="s">
        <v>19801</v>
      </c>
      <c r="B2263" t="s">
        <v>74</v>
      </c>
      <c r="C2263" t="s">
        <v>75</v>
      </c>
      <c r="D2263" t="s">
        <v>19802</v>
      </c>
      <c r="E2263">
        <f>_xlfn.IFNA(VLOOKUP($F2263,지역분류!$C$2:$D$5,2,0),0)</f>
        <v>2</v>
      </c>
      <c r="F2263" t="str">
        <f>_xlfn.IFNA(INDEX(지역분류!$G$2:$G$21,MATCH($J2263,지역분류!$H$2:$H$21,0)),"테마여행")</f>
        <v>동부</v>
      </c>
      <c r="G2263" t="s">
        <v>17</v>
      </c>
      <c r="H2263" t="s">
        <v>18</v>
      </c>
      <c r="I2263" t="s">
        <v>111</v>
      </c>
      <c r="J2263" t="s">
        <v>112</v>
      </c>
      <c r="K2263" t="s">
        <v>19803</v>
      </c>
      <c r="L2263" t="s">
        <v>19804</v>
      </c>
      <c r="M2263" t="s">
        <v>19805</v>
      </c>
      <c r="N2263" t="s">
        <v>19806</v>
      </c>
      <c r="O2263">
        <v>33.535575999999999</v>
      </c>
      <c r="P2263">
        <v>126.83914</v>
      </c>
      <c r="Q2263" t="s">
        <v>2824</v>
      </c>
      <c r="R2263" t="s">
        <v>19807</v>
      </c>
      <c r="S2263" t="s">
        <v>19802</v>
      </c>
      <c r="T2263" t="s">
        <v>19808</v>
      </c>
      <c r="U2263" t="s">
        <v>19809</v>
      </c>
    </row>
    <row r="2264" spans="1:21" x14ac:dyDescent="0.3">
      <c r="A2264" t="s">
        <v>19810</v>
      </c>
      <c r="B2264" t="s">
        <v>14</v>
      </c>
      <c r="C2264" t="s">
        <v>15</v>
      </c>
      <c r="D2264" t="s">
        <v>19811</v>
      </c>
      <c r="E2264">
        <f>_xlfn.IFNA(VLOOKUP($F2264,지역분류!$C$2:$D$5,2,0),0)</f>
        <v>2</v>
      </c>
      <c r="F2264" t="str">
        <f>_xlfn.IFNA(INDEX(지역분류!$G$2:$G$21,MATCH($J2264,지역분류!$H$2:$H$21,0)),"테마여행")</f>
        <v>동부</v>
      </c>
      <c r="G2264" t="s">
        <v>54</v>
      </c>
      <c r="H2264" t="s">
        <v>55</v>
      </c>
      <c r="I2264" t="s">
        <v>187</v>
      </c>
      <c r="J2264" t="s">
        <v>188</v>
      </c>
      <c r="K2264" t="s">
        <v>19812</v>
      </c>
      <c r="L2264" t="s">
        <v>19813</v>
      </c>
      <c r="M2264" t="s">
        <v>19814</v>
      </c>
      <c r="N2264" t="s">
        <v>19815</v>
      </c>
      <c r="O2264">
        <v>33.462035999999998</v>
      </c>
      <c r="P2264">
        <v>126.91461</v>
      </c>
      <c r="Q2264" t="s">
        <v>4319</v>
      </c>
      <c r="R2264" t="s">
        <v>72</v>
      </c>
      <c r="S2264" t="s">
        <v>19811</v>
      </c>
      <c r="T2264" t="s">
        <v>19816</v>
      </c>
      <c r="U2264" t="s">
        <v>19817</v>
      </c>
    </row>
    <row r="2265" spans="1:21" x14ac:dyDescent="0.3">
      <c r="A2265" t="s">
        <v>19818</v>
      </c>
      <c r="B2265" t="s">
        <v>165</v>
      </c>
      <c r="C2265" t="s">
        <v>166</v>
      </c>
      <c r="D2265" t="s">
        <v>19819</v>
      </c>
      <c r="E2265">
        <f>_xlfn.IFNA(VLOOKUP($F2265,지역분류!$C$2:$D$5,2,0),0)</f>
        <v>1</v>
      </c>
      <c r="F2265" t="str">
        <f>_xlfn.IFNA(INDEX(지역분류!$G$2:$G$21,MATCH($J2265,지역분류!$H$2:$H$21,0)),"테마여행")</f>
        <v>북부</v>
      </c>
      <c r="G2265" t="s">
        <v>17</v>
      </c>
      <c r="H2265" t="s">
        <v>18</v>
      </c>
      <c r="I2265" t="s">
        <v>30</v>
      </c>
      <c r="J2265" t="s">
        <v>31</v>
      </c>
      <c r="K2265" t="s">
        <v>19820</v>
      </c>
      <c r="L2265" t="s">
        <v>19821</v>
      </c>
      <c r="M2265" t="s">
        <v>19822</v>
      </c>
      <c r="N2265" t="s">
        <v>19823</v>
      </c>
      <c r="O2265">
        <v>33.514037999999999</v>
      </c>
      <c r="P2265">
        <v>126.52598</v>
      </c>
      <c r="Q2265" t="s">
        <v>8916</v>
      </c>
      <c r="R2265" t="s">
        <v>19824</v>
      </c>
      <c r="S2265" t="s">
        <v>19819</v>
      </c>
      <c r="T2265" t="s">
        <v>19825</v>
      </c>
      <c r="U2265" t="s">
        <v>19826</v>
      </c>
    </row>
    <row r="2266" spans="1:21" x14ac:dyDescent="0.3">
      <c r="A2266" t="s">
        <v>19827</v>
      </c>
      <c r="B2266" t="s">
        <v>2920</v>
      </c>
      <c r="C2266" t="s">
        <v>2921</v>
      </c>
      <c r="D2266" t="s">
        <v>19828</v>
      </c>
      <c r="E2266">
        <f>_xlfn.IFNA(VLOOKUP($F2266,지역분류!$C$2:$D$5,2,0),0)</f>
        <v>2</v>
      </c>
      <c r="F2266" t="str">
        <f>_xlfn.IFNA(INDEX(지역분류!$G$2:$G$21,MATCH($J2266,지역분류!$H$2:$H$21,0)),"테마여행")</f>
        <v>동부</v>
      </c>
      <c r="G2266" t="s">
        <v>54</v>
      </c>
      <c r="H2266" t="s">
        <v>55</v>
      </c>
      <c r="I2266" t="s">
        <v>187</v>
      </c>
      <c r="J2266" t="s">
        <v>188</v>
      </c>
      <c r="K2266" t="s">
        <v>19829</v>
      </c>
      <c r="L2266" t="s">
        <v>19829</v>
      </c>
      <c r="M2266" t="s">
        <v>19830</v>
      </c>
      <c r="N2266" t="s">
        <v>19831</v>
      </c>
      <c r="O2266">
        <v>33.401609999999998</v>
      </c>
      <c r="P2266">
        <v>126.90300999999999</v>
      </c>
      <c r="R2266" t="s">
        <v>72</v>
      </c>
      <c r="S2266" t="s">
        <v>19828</v>
      </c>
      <c r="T2266" t="s">
        <v>19832</v>
      </c>
      <c r="U2266" t="s">
        <v>19833</v>
      </c>
    </row>
    <row r="2267" spans="1:21" x14ac:dyDescent="0.3">
      <c r="A2267" t="s">
        <v>19834</v>
      </c>
      <c r="B2267" t="s">
        <v>165</v>
      </c>
      <c r="C2267" t="s">
        <v>166</v>
      </c>
      <c r="D2267" t="s">
        <v>19835</v>
      </c>
      <c r="E2267">
        <f>_xlfn.IFNA(VLOOKUP($F2267,지역분류!$C$2:$D$5,2,0),0)</f>
        <v>1</v>
      </c>
      <c r="F2267" t="str">
        <f>_xlfn.IFNA(INDEX(지역분류!$G$2:$G$21,MATCH($J2267,지역분류!$H$2:$H$21,0)),"테마여행")</f>
        <v>북부</v>
      </c>
      <c r="G2267" t="s">
        <v>17</v>
      </c>
      <c r="H2267" t="s">
        <v>18</v>
      </c>
      <c r="I2267" t="s">
        <v>30</v>
      </c>
      <c r="J2267" t="s">
        <v>31</v>
      </c>
      <c r="K2267" t="s">
        <v>19836</v>
      </c>
      <c r="L2267" t="s">
        <v>19837</v>
      </c>
      <c r="M2267" t="s">
        <v>19838</v>
      </c>
      <c r="N2267" t="s">
        <v>19839</v>
      </c>
      <c r="O2267">
        <v>33.50367</v>
      </c>
      <c r="P2267">
        <v>126.46777</v>
      </c>
      <c r="Q2267" t="s">
        <v>1348</v>
      </c>
      <c r="R2267" t="s">
        <v>19840</v>
      </c>
      <c r="S2267" t="s">
        <v>19835</v>
      </c>
      <c r="T2267" t="s">
        <v>19841</v>
      </c>
      <c r="U2267" t="s">
        <v>19842</v>
      </c>
    </row>
    <row r="2268" spans="1:21" x14ac:dyDescent="0.3">
      <c r="A2268" t="s">
        <v>19843</v>
      </c>
      <c r="B2268" t="s">
        <v>165</v>
      </c>
      <c r="C2268" t="s">
        <v>166</v>
      </c>
      <c r="D2268" t="s">
        <v>19844</v>
      </c>
      <c r="E2268">
        <f>_xlfn.IFNA(VLOOKUP($F2268,지역분류!$C$2:$D$5,2,0),0)</f>
        <v>1</v>
      </c>
      <c r="F2268" t="str">
        <f>_xlfn.IFNA(INDEX(지역분류!$G$2:$G$21,MATCH($J2268,지역분류!$H$2:$H$21,0)),"테마여행")</f>
        <v>북부</v>
      </c>
      <c r="G2268" t="s">
        <v>17</v>
      </c>
      <c r="H2268" t="s">
        <v>18</v>
      </c>
      <c r="I2268" t="s">
        <v>30</v>
      </c>
      <c r="J2268" t="s">
        <v>31</v>
      </c>
      <c r="K2268" t="s">
        <v>19845</v>
      </c>
      <c r="L2268" t="s">
        <v>19846</v>
      </c>
      <c r="M2268" t="s">
        <v>19847</v>
      </c>
      <c r="N2268" t="s">
        <v>19848</v>
      </c>
      <c r="O2268">
        <v>33.502070000000003</v>
      </c>
      <c r="P2268">
        <v>126.52795399999999</v>
      </c>
      <c r="Q2268" t="s">
        <v>19849</v>
      </c>
      <c r="R2268" t="s">
        <v>19850</v>
      </c>
      <c r="S2268" t="s">
        <v>19844</v>
      </c>
      <c r="T2268" t="s">
        <v>19851</v>
      </c>
      <c r="U2268" t="s">
        <v>19852</v>
      </c>
    </row>
    <row r="2269" spans="1:21" x14ac:dyDescent="0.3">
      <c r="A2269" t="s">
        <v>19853</v>
      </c>
      <c r="B2269" t="s">
        <v>2920</v>
      </c>
      <c r="C2269" t="s">
        <v>2921</v>
      </c>
      <c r="D2269" t="s">
        <v>19854</v>
      </c>
      <c r="E2269">
        <f>_xlfn.IFNA(VLOOKUP($F2269,지역분류!$C$2:$D$5,2,0),0)</f>
        <v>1</v>
      </c>
      <c r="F2269" t="str">
        <f>_xlfn.IFNA(INDEX(지역분류!$G$2:$G$21,MATCH($J2269,지역분류!$H$2:$H$21,0)),"테마여행")</f>
        <v>북부</v>
      </c>
      <c r="G2269" t="s">
        <v>17</v>
      </c>
      <c r="H2269" t="s">
        <v>18</v>
      </c>
      <c r="I2269" t="s">
        <v>42</v>
      </c>
      <c r="J2269" t="s">
        <v>43</v>
      </c>
      <c r="K2269" t="s">
        <v>19855</v>
      </c>
      <c r="L2269" t="s">
        <v>19855</v>
      </c>
      <c r="M2269" t="s">
        <v>19856</v>
      </c>
      <c r="N2269" t="s">
        <v>19857</v>
      </c>
      <c r="O2269">
        <v>33.531405999999997</v>
      </c>
      <c r="P2269">
        <v>126.66637</v>
      </c>
      <c r="R2269" t="s">
        <v>72</v>
      </c>
      <c r="S2269" t="s">
        <v>19854</v>
      </c>
      <c r="T2269" t="s">
        <v>19858</v>
      </c>
      <c r="U2269" t="s">
        <v>19859</v>
      </c>
    </row>
    <row r="2270" spans="1:21" x14ac:dyDescent="0.3">
      <c r="A2270" t="s">
        <v>19860</v>
      </c>
      <c r="B2270" t="s">
        <v>74</v>
      </c>
      <c r="C2270" t="s">
        <v>75</v>
      </c>
      <c r="D2270" t="s">
        <v>19861</v>
      </c>
      <c r="E2270">
        <f>_xlfn.IFNA(VLOOKUP($F2270,지역분류!$C$2:$D$5,2,0),0)</f>
        <v>3</v>
      </c>
      <c r="F2270" t="str">
        <f>_xlfn.IFNA(INDEX(지역분류!$G$2:$G$21,MATCH($J2270,지역분류!$H$2:$H$21,0)),"테마여행")</f>
        <v>서부</v>
      </c>
      <c r="G2270" t="s">
        <v>17</v>
      </c>
      <c r="H2270" t="s">
        <v>18</v>
      </c>
      <c r="I2270" t="s">
        <v>122</v>
      </c>
      <c r="J2270" t="s">
        <v>123</v>
      </c>
      <c r="K2270" t="s">
        <v>19862</v>
      </c>
      <c r="L2270" t="s">
        <v>19863</v>
      </c>
      <c r="M2270" t="s">
        <v>19864</v>
      </c>
      <c r="N2270" t="s">
        <v>19865</v>
      </c>
      <c r="O2270">
        <v>33.304879999999997</v>
      </c>
      <c r="P2270">
        <v>126.25584000000001</v>
      </c>
      <c r="Q2270" t="s">
        <v>19866</v>
      </c>
      <c r="R2270" t="s">
        <v>19867</v>
      </c>
      <c r="S2270" t="s">
        <v>19861</v>
      </c>
      <c r="T2270" t="s">
        <v>19868</v>
      </c>
      <c r="U2270" t="s">
        <v>19869</v>
      </c>
    </row>
    <row r="2271" spans="1:21" x14ac:dyDescent="0.3">
      <c r="A2271" t="s">
        <v>19870</v>
      </c>
      <c r="B2271" t="s">
        <v>74</v>
      </c>
      <c r="C2271" t="s">
        <v>75</v>
      </c>
      <c r="D2271" t="s">
        <v>19871</v>
      </c>
      <c r="E2271">
        <f>_xlfn.IFNA(VLOOKUP($F2271,지역분류!$C$2:$D$5,2,0),0)</f>
        <v>4</v>
      </c>
      <c r="F2271" t="str">
        <f>_xlfn.IFNA(INDEX(지역분류!$G$2:$G$21,MATCH($J2271,지역분류!$H$2:$H$21,0)),"테마여행")</f>
        <v>남부</v>
      </c>
      <c r="G2271" t="s">
        <v>54</v>
      </c>
      <c r="H2271" t="s">
        <v>55</v>
      </c>
      <c r="I2271" t="s">
        <v>69</v>
      </c>
      <c r="J2271" t="s">
        <v>70</v>
      </c>
      <c r="K2271" t="s">
        <v>19872</v>
      </c>
      <c r="L2271" t="s">
        <v>19873</v>
      </c>
      <c r="M2271" t="s">
        <v>19874</v>
      </c>
      <c r="N2271" t="s">
        <v>19875</v>
      </c>
      <c r="O2271">
        <v>33.241853499999998</v>
      </c>
      <c r="P2271">
        <v>126.38637900000001</v>
      </c>
      <c r="Q2271" t="s">
        <v>3227</v>
      </c>
      <c r="R2271" t="s">
        <v>19876</v>
      </c>
      <c r="S2271" t="s">
        <v>19871</v>
      </c>
      <c r="T2271" t="s">
        <v>19877</v>
      </c>
      <c r="U2271" t="s">
        <v>19878</v>
      </c>
    </row>
    <row r="2272" spans="1:21" x14ac:dyDescent="0.3">
      <c r="A2272" t="s">
        <v>19879</v>
      </c>
      <c r="B2272" t="s">
        <v>14</v>
      </c>
      <c r="C2272" t="s">
        <v>15</v>
      </c>
      <c r="D2272" t="s">
        <v>19880</v>
      </c>
      <c r="E2272">
        <f>_xlfn.IFNA(VLOOKUP($F2272,지역분류!$C$2:$D$5,2,0),0)</f>
        <v>2</v>
      </c>
      <c r="F2272" t="str">
        <f>_xlfn.IFNA(INDEX(지역분류!$G$2:$G$21,MATCH($J2272,지역분류!$H$2:$H$21,0)),"테마여행")</f>
        <v>동부</v>
      </c>
      <c r="G2272" t="s">
        <v>17</v>
      </c>
      <c r="H2272" t="s">
        <v>18</v>
      </c>
      <c r="I2272" t="s">
        <v>111</v>
      </c>
      <c r="J2272" t="s">
        <v>112</v>
      </c>
      <c r="K2272" t="s">
        <v>19881</v>
      </c>
      <c r="L2272" t="s">
        <v>19882</v>
      </c>
      <c r="M2272" t="s">
        <v>19883</v>
      </c>
      <c r="N2272" t="s">
        <v>19884</v>
      </c>
      <c r="O2272">
        <v>33.5214</v>
      </c>
      <c r="P2272">
        <v>126.85893</v>
      </c>
      <c r="Q2272" t="s">
        <v>5917</v>
      </c>
      <c r="R2272" t="s">
        <v>72</v>
      </c>
      <c r="S2272" t="s">
        <v>19880</v>
      </c>
      <c r="T2272" t="s">
        <v>19885</v>
      </c>
      <c r="U2272" t="s">
        <v>19886</v>
      </c>
    </row>
    <row r="2273" spans="1:21" hidden="1" x14ac:dyDescent="0.3">
      <c r="A2273" t="s">
        <v>19887</v>
      </c>
      <c r="B2273" t="s">
        <v>96</v>
      </c>
      <c r="C2273" t="s">
        <v>97</v>
      </c>
      <c r="D2273" t="s">
        <v>19888</v>
      </c>
      <c r="E2273">
        <f>_xlfn.IFNA(VLOOKUP($F2273,지역분류!$C$2:$D$5,2,0),0)</f>
        <v>0</v>
      </c>
      <c r="F2273" t="str">
        <f>_xlfn.IFNA(INDEX(지역분류!$G$2:$G$21,MATCH($J2273,지역분류!$H$2:$H$21,0)),"테마여행")</f>
        <v>테마여행</v>
      </c>
      <c r="G2273" t="s">
        <v>17</v>
      </c>
      <c r="H2273" t="s">
        <v>18</v>
      </c>
      <c r="J2273" t="s">
        <v>6581</v>
      </c>
      <c r="K2273" t="s">
        <v>19889</v>
      </c>
      <c r="L2273" t="s">
        <v>19890</v>
      </c>
      <c r="M2273" t="s">
        <v>19891</v>
      </c>
      <c r="N2273" t="s">
        <v>19892</v>
      </c>
      <c r="O2273">
        <v>33.518054999999997</v>
      </c>
      <c r="P2273">
        <v>126.54604999999999</v>
      </c>
      <c r="Q2273" t="s">
        <v>19893</v>
      </c>
      <c r="R2273" t="s">
        <v>72</v>
      </c>
      <c r="S2273" t="s">
        <v>19894</v>
      </c>
      <c r="T2273" t="s">
        <v>19895</v>
      </c>
      <c r="U2273" t="s">
        <v>19896</v>
      </c>
    </row>
    <row r="2274" spans="1:21" x14ac:dyDescent="0.3">
      <c r="A2274" t="s">
        <v>19897</v>
      </c>
      <c r="B2274" t="s">
        <v>165</v>
      </c>
      <c r="C2274" t="s">
        <v>166</v>
      </c>
      <c r="D2274" t="s">
        <v>19898</v>
      </c>
      <c r="E2274">
        <f>_xlfn.IFNA(VLOOKUP($F2274,지역분류!$C$2:$D$5,2,0),0)</f>
        <v>2</v>
      </c>
      <c r="F2274" t="str">
        <f>_xlfn.IFNA(INDEX(지역분류!$G$2:$G$21,MATCH($J2274,지역분류!$H$2:$H$21,0)),"테마여행")</f>
        <v>동부</v>
      </c>
      <c r="G2274" t="s">
        <v>54</v>
      </c>
      <c r="H2274" t="s">
        <v>55</v>
      </c>
      <c r="I2274" t="s">
        <v>187</v>
      </c>
      <c r="J2274" t="s">
        <v>188</v>
      </c>
      <c r="K2274" t="s">
        <v>19899</v>
      </c>
      <c r="L2274" t="s">
        <v>19900</v>
      </c>
      <c r="M2274" t="s">
        <v>19901</v>
      </c>
      <c r="N2274" t="s">
        <v>19902</v>
      </c>
      <c r="O2274">
        <v>33.468980000000002</v>
      </c>
      <c r="P2274">
        <v>126.93543</v>
      </c>
      <c r="Q2274" t="s">
        <v>3142</v>
      </c>
      <c r="R2274" t="s">
        <v>19903</v>
      </c>
      <c r="S2274" t="s">
        <v>19898</v>
      </c>
      <c r="T2274" t="s">
        <v>19904</v>
      </c>
      <c r="U2274" t="s">
        <v>19905</v>
      </c>
    </row>
    <row r="2275" spans="1:21" x14ac:dyDescent="0.3">
      <c r="A2275" t="s">
        <v>19906</v>
      </c>
      <c r="B2275" t="s">
        <v>74</v>
      </c>
      <c r="C2275" t="s">
        <v>75</v>
      </c>
      <c r="D2275" t="s">
        <v>19907</v>
      </c>
      <c r="E2275">
        <f>_xlfn.IFNA(VLOOKUP($F2275,지역분류!$C$2:$D$5,2,0),0)</f>
        <v>1</v>
      </c>
      <c r="F2275" t="str">
        <f>_xlfn.IFNA(INDEX(지역분류!$G$2:$G$21,MATCH($J2275,지역분류!$H$2:$H$21,0)),"테마여행")</f>
        <v>북부</v>
      </c>
      <c r="G2275" t="s">
        <v>17</v>
      </c>
      <c r="H2275" t="s">
        <v>18</v>
      </c>
      <c r="I2275" t="s">
        <v>30</v>
      </c>
      <c r="J2275" t="s">
        <v>31</v>
      </c>
      <c r="K2275" t="s">
        <v>19908</v>
      </c>
      <c r="L2275" t="s">
        <v>19909</v>
      </c>
      <c r="M2275" t="s">
        <v>19910</v>
      </c>
      <c r="N2275" t="s">
        <v>19911</v>
      </c>
      <c r="O2275">
        <v>33.48433</v>
      </c>
      <c r="P2275">
        <v>126.54072600000001</v>
      </c>
      <c r="Q2275" t="s">
        <v>19912</v>
      </c>
      <c r="R2275" t="s">
        <v>19913</v>
      </c>
      <c r="S2275" t="s">
        <v>19907</v>
      </c>
      <c r="T2275" t="s">
        <v>19914</v>
      </c>
      <c r="U2275" t="s">
        <v>19915</v>
      </c>
    </row>
    <row r="2276" spans="1:21" x14ac:dyDescent="0.3">
      <c r="A2276" t="s">
        <v>19916</v>
      </c>
      <c r="B2276" t="s">
        <v>74</v>
      </c>
      <c r="C2276" t="s">
        <v>75</v>
      </c>
      <c r="D2276" t="s">
        <v>19917</v>
      </c>
      <c r="E2276">
        <f>_xlfn.IFNA(VLOOKUP($F2276,지역분류!$C$2:$D$5,2,0),0)</f>
        <v>1</v>
      </c>
      <c r="F2276" t="str">
        <f>_xlfn.IFNA(INDEX(지역분류!$G$2:$G$21,MATCH($J2276,지역분류!$H$2:$H$21,0)),"테마여행")</f>
        <v>북부</v>
      </c>
      <c r="G2276" t="s">
        <v>17</v>
      </c>
      <c r="H2276" t="s">
        <v>18</v>
      </c>
      <c r="I2276" t="s">
        <v>30</v>
      </c>
      <c r="J2276" t="s">
        <v>31</v>
      </c>
      <c r="K2276" t="s">
        <v>19918</v>
      </c>
      <c r="L2276" t="s">
        <v>19919</v>
      </c>
      <c r="M2276" t="s">
        <v>19920</v>
      </c>
      <c r="N2276" t="s">
        <v>19921</v>
      </c>
      <c r="O2276">
        <v>33.491295000000001</v>
      </c>
      <c r="P2276">
        <v>126.54183999999999</v>
      </c>
      <c r="Q2276" t="s">
        <v>1324</v>
      </c>
      <c r="R2276" t="s">
        <v>19922</v>
      </c>
      <c r="S2276" t="s">
        <v>19917</v>
      </c>
      <c r="T2276" t="s">
        <v>19923</v>
      </c>
      <c r="U2276" t="s">
        <v>19924</v>
      </c>
    </row>
    <row r="2277" spans="1:21" x14ac:dyDescent="0.3">
      <c r="A2277" t="s">
        <v>19925</v>
      </c>
      <c r="B2277" t="s">
        <v>74</v>
      </c>
      <c r="C2277" t="s">
        <v>75</v>
      </c>
      <c r="D2277" t="s">
        <v>19926</v>
      </c>
      <c r="E2277">
        <f>_xlfn.IFNA(VLOOKUP($F2277,지역분류!$C$2:$D$5,2,0),0)</f>
        <v>1</v>
      </c>
      <c r="F2277" t="str">
        <f>_xlfn.IFNA(INDEX(지역분류!$G$2:$G$21,MATCH($J2277,지역분류!$H$2:$H$21,0)),"테마여행")</f>
        <v>북부</v>
      </c>
      <c r="G2277" t="s">
        <v>17</v>
      </c>
      <c r="H2277" t="s">
        <v>18</v>
      </c>
      <c r="I2277" t="s">
        <v>30</v>
      </c>
      <c r="J2277" t="s">
        <v>31</v>
      </c>
      <c r="K2277" t="s">
        <v>19927</v>
      </c>
      <c r="L2277" t="s">
        <v>19928</v>
      </c>
      <c r="M2277" t="s">
        <v>19929</v>
      </c>
      <c r="N2277" t="s">
        <v>19930</v>
      </c>
      <c r="O2277">
        <v>33.480578999999999</v>
      </c>
      <c r="P2277">
        <v>126.483966</v>
      </c>
      <c r="Q2277" t="s">
        <v>19931</v>
      </c>
      <c r="R2277" t="s">
        <v>19932</v>
      </c>
      <c r="S2277" t="s">
        <v>19926</v>
      </c>
      <c r="T2277" t="s">
        <v>19933</v>
      </c>
      <c r="U2277" t="s">
        <v>19934</v>
      </c>
    </row>
    <row r="2278" spans="1:21" x14ac:dyDescent="0.3">
      <c r="A2278" t="s">
        <v>19935</v>
      </c>
      <c r="B2278" t="s">
        <v>74</v>
      </c>
      <c r="C2278" t="s">
        <v>75</v>
      </c>
      <c r="D2278" t="s">
        <v>19936</v>
      </c>
      <c r="E2278">
        <f>_xlfn.IFNA(VLOOKUP($F2278,지역분류!$C$2:$D$5,2,0),0)</f>
        <v>1</v>
      </c>
      <c r="F2278" t="str">
        <f>_xlfn.IFNA(INDEX(지역분류!$G$2:$G$21,MATCH($J2278,지역분류!$H$2:$H$21,0)),"테마여행")</f>
        <v>북부</v>
      </c>
      <c r="G2278" t="s">
        <v>17</v>
      </c>
      <c r="H2278" t="s">
        <v>18</v>
      </c>
      <c r="I2278" t="s">
        <v>30</v>
      </c>
      <c r="J2278" t="s">
        <v>31</v>
      </c>
      <c r="K2278" t="s">
        <v>19937</v>
      </c>
      <c r="L2278" t="s">
        <v>19938</v>
      </c>
      <c r="M2278" t="s">
        <v>19939</v>
      </c>
      <c r="N2278" t="s">
        <v>19940</v>
      </c>
      <c r="O2278">
        <v>33.479379999999999</v>
      </c>
      <c r="P2278">
        <v>126.48189499999999</v>
      </c>
      <c r="Q2278" t="s">
        <v>19941</v>
      </c>
      <c r="R2278" t="s">
        <v>19942</v>
      </c>
      <c r="S2278" t="s">
        <v>19936</v>
      </c>
      <c r="T2278" t="s">
        <v>19943</v>
      </c>
      <c r="U2278" t="s">
        <v>19944</v>
      </c>
    </row>
    <row r="2279" spans="1:21" x14ac:dyDescent="0.3">
      <c r="A2279" t="s">
        <v>19945</v>
      </c>
      <c r="B2279" t="s">
        <v>165</v>
      </c>
      <c r="C2279" t="s">
        <v>166</v>
      </c>
      <c r="D2279" t="s">
        <v>19946</v>
      </c>
      <c r="E2279">
        <f>_xlfn.IFNA(VLOOKUP($F2279,지역분류!$C$2:$D$5,2,0),0)</f>
        <v>3</v>
      </c>
      <c r="F2279" t="str">
        <f>_xlfn.IFNA(INDEX(지역분류!$G$2:$G$21,MATCH($J2279,지역분류!$H$2:$H$21,0)),"테마여행")</f>
        <v>서부</v>
      </c>
      <c r="G2279" t="s">
        <v>17</v>
      </c>
      <c r="H2279" t="s">
        <v>18</v>
      </c>
      <c r="I2279" t="s">
        <v>77</v>
      </c>
      <c r="J2279" t="s">
        <v>78</v>
      </c>
      <c r="K2279" t="s">
        <v>19947</v>
      </c>
      <c r="L2279" t="s">
        <v>19948</v>
      </c>
      <c r="M2279" t="s">
        <v>19949</v>
      </c>
      <c r="N2279" t="s">
        <v>19950</v>
      </c>
      <c r="O2279">
        <v>33.398209999999999</v>
      </c>
      <c r="P2279">
        <v>126.24653000000001</v>
      </c>
      <c r="Q2279" t="s">
        <v>9529</v>
      </c>
      <c r="R2279" t="s">
        <v>19951</v>
      </c>
      <c r="S2279" t="s">
        <v>19946</v>
      </c>
      <c r="T2279" t="s">
        <v>19952</v>
      </c>
      <c r="U2279" t="s">
        <v>19953</v>
      </c>
    </row>
    <row r="2280" spans="1:21" x14ac:dyDescent="0.3">
      <c r="A2280" t="s">
        <v>19954</v>
      </c>
      <c r="B2280" t="s">
        <v>74</v>
      </c>
      <c r="C2280" t="s">
        <v>75</v>
      </c>
      <c r="D2280" t="s">
        <v>19955</v>
      </c>
      <c r="E2280">
        <f>_xlfn.IFNA(VLOOKUP($F2280,지역분류!$C$2:$D$5,2,0),0)</f>
        <v>4</v>
      </c>
      <c r="F2280" t="str">
        <f>_xlfn.IFNA(INDEX(지역분류!$G$2:$G$21,MATCH($J2280,지역분류!$H$2:$H$21,0)),"테마여행")</f>
        <v>남부</v>
      </c>
      <c r="G2280" t="s">
        <v>54</v>
      </c>
      <c r="H2280" t="s">
        <v>55</v>
      </c>
      <c r="I2280" t="s">
        <v>69</v>
      </c>
      <c r="J2280" t="s">
        <v>70</v>
      </c>
      <c r="K2280" t="s">
        <v>19956</v>
      </c>
      <c r="L2280" t="s">
        <v>19957</v>
      </c>
      <c r="M2280" t="s">
        <v>19958</v>
      </c>
      <c r="N2280" t="s">
        <v>19959</v>
      </c>
      <c r="O2280">
        <v>33.260094000000002</v>
      </c>
      <c r="P2280">
        <v>126.60769000000001</v>
      </c>
      <c r="Q2280" t="s">
        <v>5003</v>
      </c>
      <c r="R2280" t="s">
        <v>19960</v>
      </c>
      <c r="S2280" t="s">
        <v>19955</v>
      </c>
      <c r="T2280" t="s">
        <v>19961</v>
      </c>
      <c r="U2280" t="s">
        <v>19962</v>
      </c>
    </row>
    <row r="2281" spans="1:21" x14ac:dyDescent="0.3">
      <c r="A2281" t="s">
        <v>19963</v>
      </c>
      <c r="B2281" t="s">
        <v>165</v>
      </c>
      <c r="C2281" t="s">
        <v>166</v>
      </c>
      <c r="D2281" t="s">
        <v>19964</v>
      </c>
      <c r="E2281">
        <f>_xlfn.IFNA(VLOOKUP($F2281,지역분류!$C$2:$D$5,2,0),0)</f>
        <v>1</v>
      </c>
      <c r="F2281" t="str">
        <f>_xlfn.IFNA(INDEX(지역분류!$G$2:$G$21,MATCH($J2281,지역분류!$H$2:$H$21,0)),"테마여행")</f>
        <v>북부</v>
      </c>
      <c r="G2281" t="s">
        <v>17</v>
      </c>
      <c r="H2281" t="s">
        <v>18</v>
      </c>
      <c r="I2281" t="s">
        <v>19</v>
      </c>
      <c r="J2281" t="s">
        <v>20</v>
      </c>
      <c r="K2281" t="s">
        <v>19965</v>
      </c>
      <c r="L2281" t="s">
        <v>19966</v>
      </c>
      <c r="M2281" t="s">
        <v>19967</v>
      </c>
      <c r="N2281" t="s">
        <v>19968</v>
      </c>
      <c r="O2281">
        <v>33.474884000000003</v>
      </c>
      <c r="P2281">
        <v>126.38051</v>
      </c>
      <c r="Q2281" t="s">
        <v>18939</v>
      </c>
      <c r="R2281" t="s">
        <v>19969</v>
      </c>
      <c r="S2281" t="s">
        <v>19964</v>
      </c>
      <c r="T2281" t="s">
        <v>19970</v>
      </c>
      <c r="U2281" t="s">
        <v>19971</v>
      </c>
    </row>
    <row r="2282" spans="1:21" x14ac:dyDescent="0.3">
      <c r="A2282" t="s">
        <v>19972</v>
      </c>
      <c r="B2282" t="s">
        <v>165</v>
      </c>
      <c r="C2282" t="s">
        <v>166</v>
      </c>
      <c r="D2282" t="s">
        <v>19973</v>
      </c>
      <c r="E2282">
        <f>_xlfn.IFNA(VLOOKUP($F2282,지역분류!$C$2:$D$5,2,0),0)</f>
        <v>3</v>
      </c>
      <c r="F2282" t="str">
        <f>_xlfn.IFNA(INDEX(지역분류!$G$2:$G$21,MATCH($J2282,지역분류!$H$2:$H$21,0)),"테마여행")</f>
        <v>서부</v>
      </c>
      <c r="G2282" t="s">
        <v>17</v>
      </c>
      <c r="H2282" t="s">
        <v>18</v>
      </c>
      <c r="I2282" t="s">
        <v>77</v>
      </c>
      <c r="J2282" t="s">
        <v>78</v>
      </c>
      <c r="K2282" t="s">
        <v>19974</v>
      </c>
      <c r="L2282" t="s">
        <v>19975</v>
      </c>
      <c r="M2282" t="s">
        <v>19976</v>
      </c>
      <c r="N2282" t="s">
        <v>19977</v>
      </c>
      <c r="O2282">
        <v>33.399405999999999</v>
      </c>
      <c r="P2282">
        <v>126.24615</v>
      </c>
      <c r="Q2282" t="s">
        <v>9529</v>
      </c>
      <c r="R2282" t="s">
        <v>19978</v>
      </c>
      <c r="S2282" t="s">
        <v>19979</v>
      </c>
      <c r="T2282" t="s">
        <v>19980</v>
      </c>
      <c r="U2282" t="s">
        <v>19981</v>
      </c>
    </row>
    <row r="2283" spans="1:21" x14ac:dyDescent="0.3">
      <c r="A2283" t="s">
        <v>19982</v>
      </c>
      <c r="B2283" t="s">
        <v>2920</v>
      </c>
      <c r="C2283" t="s">
        <v>2921</v>
      </c>
      <c r="D2283" t="s">
        <v>19983</v>
      </c>
      <c r="E2283">
        <f>_xlfn.IFNA(VLOOKUP($F2283,지역분류!$C$2:$D$5,2,0),0)</f>
        <v>1</v>
      </c>
      <c r="F2283" t="str">
        <f>_xlfn.IFNA(INDEX(지역분류!$G$2:$G$21,MATCH($J2283,지역분류!$H$2:$H$21,0)),"테마여행")</f>
        <v>북부</v>
      </c>
      <c r="G2283" t="s">
        <v>17</v>
      </c>
      <c r="H2283" t="s">
        <v>18</v>
      </c>
      <c r="I2283" t="s">
        <v>42</v>
      </c>
      <c r="J2283" t="s">
        <v>43</v>
      </c>
      <c r="K2283" t="s">
        <v>19984</v>
      </c>
      <c r="L2283" t="s">
        <v>19984</v>
      </c>
      <c r="M2283" t="s">
        <v>19985</v>
      </c>
      <c r="N2283" t="s">
        <v>19986</v>
      </c>
      <c r="O2283">
        <v>33.536594000000001</v>
      </c>
      <c r="P2283">
        <v>126.69665999999999</v>
      </c>
      <c r="R2283" t="s">
        <v>72</v>
      </c>
      <c r="S2283" t="s">
        <v>19983</v>
      </c>
      <c r="T2283" t="s">
        <v>19987</v>
      </c>
      <c r="U2283" t="s">
        <v>19988</v>
      </c>
    </row>
    <row r="2284" spans="1:21" x14ac:dyDescent="0.3">
      <c r="A2284" t="s">
        <v>19989</v>
      </c>
      <c r="B2284" t="s">
        <v>74</v>
      </c>
      <c r="C2284" t="s">
        <v>75</v>
      </c>
      <c r="D2284" t="s">
        <v>19990</v>
      </c>
      <c r="E2284">
        <f>_xlfn.IFNA(VLOOKUP($F2284,지역분류!$C$2:$D$5,2,0),0)</f>
        <v>3</v>
      </c>
      <c r="F2284" t="str">
        <f>_xlfn.IFNA(INDEX(지역분류!$G$2:$G$21,MATCH($J2284,지역분류!$H$2:$H$21,0)),"테마여행")</f>
        <v>서부</v>
      </c>
      <c r="G2284" t="s">
        <v>17</v>
      </c>
      <c r="H2284" t="s">
        <v>18</v>
      </c>
      <c r="I2284" t="s">
        <v>77</v>
      </c>
      <c r="J2284" t="s">
        <v>78</v>
      </c>
      <c r="K2284" t="s">
        <v>19991</v>
      </c>
      <c r="L2284" t="s">
        <v>19992</v>
      </c>
      <c r="M2284" t="s">
        <v>19993</v>
      </c>
      <c r="N2284" t="s">
        <v>19994</v>
      </c>
      <c r="O2284">
        <v>33.398829999999997</v>
      </c>
      <c r="P2284">
        <v>126.24401</v>
      </c>
      <c r="Q2284" t="s">
        <v>9529</v>
      </c>
      <c r="R2284" t="s">
        <v>19995</v>
      </c>
      <c r="S2284" t="s">
        <v>19990</v>
      </c>
      <c r="T2284" t="s">
        <v>19996</v>
      </c>
      <c r="U2284" t="s">
        <v>19997</v>
      </c>
    </row>
    <row r="2285" spans="1:21" x14ac:dyDescent="0.3">
      <c r="A2285" t="s">
        <v>19998</v>
      </c>
      <c r="B2285" t="s">
        <v>74</v>
      </c>
      <c r="C2285" t="s">
        <v>75</v>
      </c>
      <c r="D2285" t="s">
        <v>19999</v>
      </c>
      <c r="E2285">
        <f>_xlfn.IFNA(VLOOKUP($F2285,지역분류!$C$2:$D$5,2,0),0)</f>
        <v>3</v>
      </c>
      <c r="F2285" t="str">
        <f>_xlfn.IFNA(INDEX(지역분류!$G$2:$G$21,MATCH($J2285,지역분류!$H$2:$H$21,0)),"테마여행")</f>
        <v>서부</v>
      </c>
      <c r="G2285" t="s">
        <v>392</v>
      </c>
      <c r="H2285" t="s">
        <v>393</v>
      </c>
      <c r="I2285" t="s">
        <v>557</v>
      </c>
      <c r="J2285" t="s">
        <v>558</v>
      </c>
      <c r="K2285" t="s">
        <v>20000</v>
      </c>
      <c r="L2285" t="s">
        <v>20001</v>
      </c>
      <c r="M2285" t="s">
        <v>20002</v>
      </c>
      <c r="N2285" t="s">
        <v>20003</v>
      </c>
      <c r="O2285">
        <v>33.405265999999997</v>
      </c>
      <c r="P2285">
        <v>126.228966</v>
      </c>
      <c r="Q2285" t="s">
        <v>563</v>
      </c>
      <c r="R2285" t="s">
        <v>72</v>
      </c>
      <c r="S2285" t="s">
        <v>19999</v>
      </c>
      <c r="T2285" t="s">
        <v>20004</v>
      </c>
      <c r="U2285" t="s">
        <v>20005</v>
      </c>
    </row>
    <row r="2286" spans="1:21" x14ac:dyDescent="0.3">
      <c r="A2286" t="s">
        <v>20006</v>
      </c>
      <c r="B2286" t="s">
        <v>74</v>
      </c>
      <c r="C2286" t="s">
        <v>75</v>
      </c>
      <c r="D2286" t="s">
        <v>20007</v>
      </c>
      <c r="E2286">
        <f>_xlfn.IFNA(VLOOKUP($F2286,지역분류!$C$2:$D$5,2,0),0)</f>
        <v>1</v>
      </c>
      <c r="F2286" t="str">
        <f>_xlfn.IFNA(INDEX(지역분류!$G$2:$G$21,MATCH($J2286,지역분류!$H$2:$H$21,0)),"테마여행")</f>
        <v>북부</v>
      </c>
      <c r="G2286" t="s">
        <v>17</v>
      </c>
      <c r="H2286" t="s">
        <v>18</v>
      </c>
      <c r="I2286" t="s">
        <v>30</v>
      </c>
      <c r="J2286" t="s">
        <v>31</v>
      </c>
      <c r="K2286" t="s">
        <v>20008</v>
      </c>
      <c r="L2286" t="s">
        <v>6865</v>
      </c>
      <c r="M2286" t="s">
        <v>20009</v>
      </c>
      <c r="N2286" t="s">
        <v>20010</v>
      </c>
      <c r="O2286">
        <v>33.476097000000003</v>
      </c>
      <c r="P2286">
        <v>126.5543</v>
      </c>
      <c r="Q2286" t="s">
        <v>2090</v>
      </c>
      <c r="R2286" t="s">
        <v>20011</v>
      </c>
      <c r="S2286" t="s">
        <v>20007</v>
      </c>
      <c r="T2286" t="s">
        <v>20012</v>
      </c>
      <c r="U2286" t="s">
        <v>20013</v>
      </c>
    </row>
    <row r="2287" spans="1:21" x14ac:dyDescent="0.3">
      <c r="A2287" t="s">
        <v>20014</v>
      </c>
      <c r="B2287" t="s">
        <v>74</v>
      </c>
      <c r="C2287" t="s">
        <v>75</v>
      </c>
      <c r="D2287" t="s">
        <v>20015</v>
      </c>
      <c r="E2287">
        <f>_xlfn.IFNA(VLOOKUP($F2287,지역분류!$C$2:$D$5,2,0),0)</f>
        <v>1</v>
      </c>
      <c r="F2287" t="str">
        <f>_xlfn.IFNA(INDEX(지역분류!$G$2:$G$21,MATCH($J2287,지역분류!$H$2:$H$21,0)),"테마여행")</f>
        <v>북부</v>
      </c>
      <c r="G2287" t="s">
        <v>17</v>
      </c>
      <c r="H2287" t="s">
        <v>18</v>
      </c>
      <c r="I2287" t="s">
        <v>30</v>
      </c>
      <c r="J2287" t="s">
        <v>31</v>
      </c>
      <c r="K2287" t="s">
        <v>20016</v>
      </c>
      <c r="L2287" t="s">
        <v>5991</v>
      </c>
      <c r="M2287" t="s">
        <v>20017</v>
      </c>
      <c r="N2287" t="s">
        <v>20018</v>
      </c>
      <c r="O2287">
        <v>33.466785000000002</v>
      </c>
      <c r="P2287">
        <v>126.48782</v>
      </c>
      <c r="Q2287" t="s">
        <v>20019</v>
      </c>
      <c r="R2287" t="s">
        <v>20020</v>
      </c>
      <c r="S2287" t="s">
        <v>20015</v>
      </c>
      <c r="T2287" t="s">
        <v>20021</v>
      </c>
      <c r="U2287" t="s">
        <v>20022</v>
      </c>
    </row>
    <row r="2288" spans="1:21" x14ac:dyDescent="0.3">
      <c r="A2288" t="s">
        <v>20023</v>
      </c>
      <c r="B2288" t="s">
        <v>74</v>
      </c>
      <c r="C2288" t="s">
        <v>75</v>
      </c>
      <c r="D2288" t="s">
        <v>20024</v>
      </c>
      <c r="E2288">
        <f>_xlfn.IFNA(VLOOKUP($F2288,지역분류!$C$2:$D$5,2,0),0)</f>
        <v>4</v>
      </c>
      <c r="F2288" t="str">
        <f>_xlfn.IFNA(INDEX(지역분류!$G$2:$G$21,MATCH($J2288,지역분류!$H$2:$H$21,0)),"테마여행")</f>
        <v>남부</v>
      </c>
      <c r="G2288" t="s">
        <v>54</v>
      </c>
      <c r="H2288" t="s">
        <v>55</v>
      </c>
      <c r="I2288" t="s">
        <v>843</v>
      </c>
      <c r="J2288" t="s">
        <v>844</v>
      </c>
      <c r="K2288" t="s">
        <v>13704</v>
      </c>
      <c r="L2288" t="s">
        <v>13705</v>
      </c>
      <c r="M2288" t="s">
        <v>20025</v>
      </c>
      <c r="N2288" t="s">
        <v>20026</v>
      </c>
      <c r="O2288">
        <v>33.24756</v>
      </c>
      <c r="P2288">
        <v>126.40812</v>
      </c>
      <c r="Q2288" t="s">
        <v>3404</v>
      </c>
      <c r="R2288" t="s">
        <v>20027</v>
      </c>
      <c r="S2288" t="s">
        <v>20024</v>
      </c>
      <c r="T2288" t="s">
        <v>20028</v>
      </c>
      <c r="U2288" t="s">
        <v>20029</v>
      </c>
    </row>
    <row r="2289" spans="1:21" x14ac:dyDescent="0.3">
      <c r="A2289" t="s">
        <v>20030</v>
      </c>
      <c r="B2289" t="s">
        <v>2920</v>
      </c>
      <c r="C2289" t="s">
        <v>2921</v>
      </c>
      <c r="D2289" t="s">
        <v>20031</v>
      </c>
      <c r="E2289">
        <f>_xlfn.IFNA(VLOOKUP($F2289,지역분류!$C$2:$D$5,2,0),0)</f>
        <v>1</v>
      </c>
      <c r="F2289" t="str">
        <f>_xlfn.IFNA(INDEX(지역분류!$G$2:$G$21,MATCH($J2289,지역분류!$H$2:$H$21,0)),"테마여행")</f>
        <v>북부</v>
      </c>
      <c r="G2289" t="s">
        <v>17</v>
      </c>
      <c r="H2289" t="s">
        <v>18</v>
      </c>
      <c r="I2289" t="s">
        <v>19</v>
      </c>
      <c r="J2289" t="s">
        <v>20</v>
      </c>
      <c r="K2289" t="s">
        <v>20032</v>
      </c>
      <c r="L2289" t="s">
        <v>20032</v>
      </c>
      <c r="M2289" t="s">
        <v>20033</v>
      </c>
      <c r="N2289" t="s">
        <v>20034</v>
      </c>
      <c r="O2289">
        <v>33.460022000000002</v>
      </c>
      <c r="P2289">
        <v>126.34063999999999</v>
      </c>
      <c r="R2289" t="s">
        <v>20035</v>
      </c>
      <c r="S2289" t="s">
        <v>20031</v>
      </c>
      <c r="T2289" t="s">
        <v>20036</v>
      </c>
      <c r="U2289" t="s">
        <v>20037</v>
      </c>
    </row>
    <row r="2290" spans="1:21" x14ac:dyDescent="0.3">
      <c r="A2290" t="s">
        <v>20038</v>
      </c>
      <c r="B2290" t="s">
        <v>2920</v>
      </c>
      <c r="C2290" t="s">
        <v>2921</v>
      </c>
      <c r="D2290" t="s">
        <v>20039</v>
      </c>
      <c r="E2290">
        <f>_xlfn.IFNA(VLOOKUP($F2290,지역분류!$C$2:$D$5,2,0),0)</f>
        <v>2</v>
      </c>
      <c r="F2290" t="str">
        <f>_xlfn.IFNA(INDEX(지역분류!$G$2:$G$21,MATCH($J2290,지역분류!$H$2:$H$21,0)),"테마여행")</f>
        <v>동부</v>
      </c>
      <c r="G2290" t="s">
        <v>17</v>
      </c>
      <c r="H2290" t="s">
        <v>18</v>
      </c>
      <c r="I2290" t="s">
        <v>111</v>
      </c>
      <c r="J2290" t="s">
        <v>112</v>
      </c>
      <c r="K2290" t="s">
        <v>20040</v>
      </c>
      <c r="L2290" t="s">
        <v>20040</v>
      </c>
      <c r="M2290" t="s">
        <v>20041</v>
      </c>
      <c r="N2290" t="s">
        <v>20042</v>
      </c>
      <c r="O2290">
        <v>33.447876000000001</v>
      </c>
      <c r="P2290">
        <v>126.79622999999999</v>
      </c>
      <c r="S2290" t="s">
        <v>20043</v>
      </c>
      <c r="T2290" t="s">
        <v>20044</v>
      </c>
      <c r="U2290" t="s">
        <v>20045</v>
      </c>
    </row>
    <row r="2291" spans="1:21" x14ac:dyDescent="0.3">
      <c r="A2291" t="s">
        <v>20046</v>
      </c>
      <c r="B2291" t="s">
        <v>74</v>
      </c>
      <c r="C2291" t="s">
        <v>75</v>
      </c>
      <c r="D2291" t="s">
        <v>20047</v>
      </c>
      <c r="E2291">
        <f>_xlfn.IFNA(VLOOKUP($F2291,지역분류!$C$2:$D$5,2,0),0)</f>
        <v>1</v>
      </c>
      <c r="F2291" t="str">
        <f>_xlfn.IFNA(INDEX(지역분류!$G$2:$G$21,MATCH($J2291,지역분류!$H$2:$H$21,0)),"테마여행")</f>
        <v>북부</v>
      </c>
      <c r="G2291" t="s">
        <v>17</v>
      </c>
      <c r="H2291" t="s">
        <v>18</v>
      </c>
      <c r="I2291" t="s">
        <v>30</v>
      </c>
      <c r="J2291" t="s">
        <v>31</v>
      </c>
      <c r="K2291" t="s">
        <v>20048</v>
      </c>
      <c r="L2291" t="s">
        <v>20049</v>
      </c>
      <c r="M2291" t="s">
        <v>20050</v>
      </c>
      <c r="N2291" t="s">
        <v>20051</v>
      </c>
      <c r="O2291">
        <v>33.476097000000003</v>
      </c>
      <c r="P2291">
        <v>126.5543</v>
      </c>
      <c r="Q2291" t="s">
        <v>6801</v>
      </c>
      <c r="R2291" t="s">
        <v>20052</v>
      </c>
      <c r="S2291" t="s">
        <v>20053</v>
      </c>
      <c r="T2291" t="s">
        <v>20054</v>
      </c>
      <c r="U2291" t="s">
        <v>20055</v>
      </c>
    </row>
    <row r="2292" spans="1:21" x14ac:dyDescent="0.3">
      <c r="A2292" t="s">
        <v>20056</v>
      </c>
      <c r="B2292" t="s">
        <v>74</v>
      </c>
      <c r="C2292" t="s">
        <v>75</v>
      </c>
      <c r="D2292" t="s">
        <v>20057</v>
      </c>
      <c r="E2292">
        <f>_xlfn.IFNA(VLOOKUP($F2292,지역분류!$C$2:$D$5,2,0),0)</f>
        <v>1</v>
      </c>
      <c r="F2292" t="str">
        <f>_xlfn.IFNA(INDEX(지역분류!$G$2:$G$21,MATCH($J2292,지역분류!$H$2:$H$21,0)),"테마여행")</f>
        <v>북부</v>
      </c>
      <c r="G2292" t="s">
        <v>392</v>
      </c>
      <c r="H2292" t="s">
        <v>393</v>
      </c>
      <c r="I2292" t="s">
        <v>424</v>
      </c>
      <c r="J2292" t="s">
        <v>42073</v>
      </c>
      <c r="K2292" t="s">
        <v>20058</v>
      </c>
      <c r="L2292" t="s">
        <v>20059</v>
      </c>
      <c r="M2292" t="s">
        <v>20060</v>
      </c>
      <c r="N2292" t="s">
        <v>20061</v>
      </c>
      <c r="O2292">
        <v>33.963769999999997</v>
      </c>
      <c r="P2292">
        <v>126.29697400000001</v>
      </c>
      <c r="Q2292" t="s">
        <v>5496</v>
      </c>
      <c r="R2292" t="s">
        <v>20062</v>
      </c>
      <c r="S2292" t="s">
        <v>20057</v>
      </c>
      <c r="T2292" t="s">
        <v>20063</v>
      </c>
      <c r="U2292" t="s">
        <v>20064</v>
      </c>
    </row>
    <row r="2293" spans="1:21" x14ac:dyDescent="0.3">
      <c r="A2293" t="s">
        <v>20065</v>
      </c>
      <c r="B2293" t="s">
        <v>165</v>
      </c>
      <c r="C2293" t="s">
        <v>166</v>
      </c>
      <c r="D2293" t="s">
        <v>20066</v>
      </c>
      <c r="E2293">
        <f>_xlfn.IFNA(VLOOKUP($F2293,지역분류!$C$2:$D$5,2,0),0)</f>
        <v>4</v>
      </c>
      <c r="F2293" t="str">
        <f>_xlfn.IFNA(INDEX(지역분류!$G$2:$G$21,MATCH($J2293,지역분류!$H$2:$H$21,0)),"테마여행")</f>
        <v>남부</v>
      </c>
      <c r="G2293" t="s">
        <v>54</v>
      </c>
      <c r="H2293" t="s">
        <v>55</v>
      </c>
      <c r="I2293" t="s">
        <v>843</v>
      </c>
      <c r="J2293" t="s">
        <v>844</v>
      </c>
      <c r="K2293" t="s">
        <v>8450</v>
      </c>
      <c r="L2293" t="s">
        <v>8451</v>
      </c>
      <c r="M2293" t="s">
        <v>20067</v>
      </c>
      <c r="N2293" t="s">
        <v>20068</v>
      </c>
      <c r="O2293">
        <v>33.289386999999998</v>
      </c>
      <c r="P2293">
        <v>126.4132</v>
      </c>
      <c r="Q2293" t="s">
        <v>20069</v>
      </c>
      <c r="R2293" t="s">
        <v>8454</v>
      </c>
      <c r="S2293" t="s">
        <v>20066</v>
      </c>
      <c r="T2293" t="s">
        <v>20070</v>
      </c>
      <c r="U2293" t="s">
        <v>20071</v>
      </c>
    </row>
    <row r="2294" spans="1:21" x14ac:dyDescent="0.3">
      <c r="A2294" t="s">
        <v>20072</v>
      </c>
      <c r="B2294" t="s">
        <v>165</v>
      </c>
      <c r="C2294" t="s">
        <v>166</v>
      </c>
      <c r="D2294" t="s">
        <v>20073</v>
      </c>
      <c r="E2294">
        <f>_xlfn.IFNA(VLOOKUP($F2294,지역분류!$C$2:$D$5,2,0),0)</f>
        <v>3</v>
      </c>
      <c r="F2294" t="str">
        <f>_xlfn.IFNA(INDEX(지역분류!$G$2:$G$21,MATCH($J2294,지역분류!$H$2:$H$21,0)),"테마여행")</f>
        <v>서부</v>
      </c>
      <c r="G2294" t="s">
        <v>17</v>
      </c>
      <c r="H2294" t="s">
        <v>18</v>
      </c>
      <c r="I2294" t="s">
        <v>122</v>
      </c>
      <c r="J2294" t="s">
        <v>123</v>
      </c>
      <c r="K2294" t="s">
        <v>1234</v>
      </c>
      <c r="L2294" t="s">
        <v>1235</v>
      </c>
      <c r="M2294" t="s">
        <v>20074</v>
      </c>
      <c r="N2294" t="s">
        <v>20075</v>
      </c>
      <c r="O2294">
        <v>33.340336999999998</v>
      </c>
      <c r="P2294">
        <v>126.17309849999999</v>
      </c>
      <c r="Q2294" t="s">
        <v>1238</v>
      </c>
      <c r="R2294" t="s">
        <v>20076</v>
      </c>
      <c r="S2294" t="s">
        <v>20073</v>
      </c>
      <c r="T2294" t="s">
        <v>20077</v>
      </c>
      <c r="U2294" t="s">
        <v>20078</v>
      </c>
    </row>
    <row r="2295" spans="1:21" x14ac:dyDescent="0.3">
      <c r="A2295" t="s">
        <v>20079</v>
      </c>
      <c r="B2295" t="s">
        <v>165</v>
      </c>
      <c r="C2295" t="s">
        <v>166</v>
      </c>
      <c r="D2295" t="s">
        <v>20080</v>
      </c>
      <c r="E2295">
        <f>_xlfn.IFNA(VLOOKUP($F2295,지역분류!$C$2:$D$5,2,0),0)</f>
        <v>3</v>
      </c>
      <c r="F2295" t="str">
        <f>_xlfn.IFNA(INDEX(지역분류!$G$2:$G$21,MATCH($J2295,지역분류!$H$2:$H$21,0)),"테마여행")</f>
        <v>서부</v>
      </c>
      <c r="G2295" t="s">
        <v>17</v>
      </c>
      <c r="H2295" t="s">
        <v>18</v>
      </c>
      <c r="I2295" t="s">
        <v>77</v>
      </c>
      <c r="J2295" t="s">
        <v>78</v>
      </c>
      <c r="K2295" t="s">
        <v>20081</v>
      </c>
      <c r="L2295" t="s">
        <v>20082</v>
      </c>
      <c r="M2295" t="s">
        <v>20083</v>
      </c>
      <c r="N2295" t="s">
        <v>17312</v>
      </c>
      <c r="O2295">
        <v>33.388330000000003</v>
      </c>
      <c r="P2295">
        <v>126.22373</v>
      </c>
      <c r="Q2295" t="s">
        <v>15071</v>
      </c>
      <c r="R2295" t="s">
        <v>17313</v>
      </c>
      <c r="S2295" t="s">
        <v>20080</v>
      </c>
      <c r="T2295" t="s">
        <v>20084</v>
      </c>
      <c r="U2295" t="s">
        <v>20085</v>
      </c>
    </row>
    <row r="2296" spans="1:21" hidden="1" x14ac:dyDescent="0.3">
      <c r="A2296" t="s">
        <v>20086</v>
      </c>
      <c r="B2296" t="s">
        <v>96</v>
      </c>
      <c r="C2296" t="s">
        <v>97</v>
      </c>
      <c r="D2296" t="s">
        <v>20087</v>
      </c>
      <c r="E2296">
        <f>_xlfn.IFNA(VLOOKUP($F2296,지역분류!$C$2:$D$5,2,0),0)</f>
        <v>2</v>
      </c>
      <c r="F2296" t="str">
        <f>_xlfn.IFNA(INDEX(지역분류!$G$2:$G$21,MATCH($J2296,지역분류!$H$2:$H$21,0)),"테마여행")</f>
        <v>동부</v>
      </c>
      <c r="G2296" t="s">
        <v>17</v>
      </c>
      <c r="H2296" t="s">
        <v>18</v>
      </c>
      <c r="I2296" t="s">
        <v>187</v>
      </c>
      <c r="J2296" t="s">
        <v>188</v>
      </c>
      <c r="K2296" t="s">
        <v>16669</v>
      </c>
      <c r="L2296" t="s">
        <v>16670</v>
      </c>
      <c r="M2296" t="s">
        <v>20088</v>
      </c>
      <c r="N2296" t="s">
        <v>20089</v>
      </c>
      <c r="O2296">
        <v>33.372062999999997</v>
      </c>
      <c r="P2296">
        <v>126.85418</v>
      </c>
      <c r="Q2296" t="s">
        <v>20090</v>
      </c>
      <c r="R2296" t="s">
        <v>72</v>
      </c>
      <c r="S2296" t="s">
        <v>20091</v>
      </c>
      <c r="T2296" t="s">
        <v>20092</v>
      </c>
      <c r="U2296" t="s">
        <v>20093</v>
      </c>
    </row>
    <row r="2297" spans="1:21" x14ac:dyDescent="0.3">
      <c r="A2297" t="s">
        <v>20094</v>
      </c>
      <c r="B2297" t="s">
        <v>14</v>
      </c>
      <c r="C2297" t="s">
        <v>15</v>
      </c>
      <c r="D2297" t="s">
        <v>20095</v>
      </c>
      <c r="E2297">
        <f>_xlfn.IFNA(VLOOKUP($F2297,지역분류!$C$2:$D$5,2,0),0)</f>
        <v>4</v>
      </c>
      <c r="F2297" t="str">
        <f>_xlfn.IFNA(INDEX(지역분류!$G$2:$G$21,MATCH($J2297,지역분류!$H$2:$H$21,0)),"테마여행")</f>
        <v>남부</v>
      </c>
      <c r="G2297" t="s">
        <v>392</v>
      </c>
      <c r="H2297" t="s">
        <v>393</v>
      </c>
      <c r="I2297" t="s">
        <v>394</v>
      </c>
      <c r="J2297" t="s">
        <v>395</v>
      </c>
      <c r="K2297" t="s">
        <v>3739</v>
      </c>
      <c r="L2297" t="s">
        <v>3740</v>
      </c>
      <c r="M2297" t="s">
        <v>17684</v>
      </c>
      <c r="N2297" t="s">
        <v>20096</v>
      </c>
      <c r="O2297">
        <v>33.119937999999998</v>
      </c>
      <c r="P2297">
        <v>126.26721000000001</v>
      </c>
      <c r="Q2297" t="s">
        <v>3053</v>
      </c>
      <c r="R2297" t="s">
        <v>20097</v>
      </c>
      <c r="S2297" t="s">
        <v>20095</v>
      </c>
      <c r="T2297" t="s">
        <v>20098</v>
      </c>
      <c r="U2297" t="s">
        <v>20099</v>
      </c>
    </row>
    <row r="2298" spans="1:21" hidden="1" x14ac:dyDescent="0.3">
      <c r="A2298" t="s">
        <v>20100</v>
      </c>
      <c r="B2298" t="s">
        <v>96</v>
      </c>
      <c r="C2298" t="s">
        <v>97</v>
      </c>
      <c r="D2298" t="s">
        <v>20101</v>
      </c>
      <c r="E2298">
        <f>_xlfn.IFNA(VLOOKUP($F2298,지역분류!$C$2:$D$5,2,0),0)</f>
        <v>2</v>
      </c>
      <c r="F2298" t="str">
        <f>_xlfn.IFNA(INDEX(지역분류!$G$2:$G$21,MATCH($J2298,지역분류!$H$2:$H$21,0)),"테마여행")</f>
        <v>동부</v>
      </c>
      <c r="G2298" t="s">
        <v>392</v>
      </c>
      <c r="H2298" t="s">
        <v>393</v>
      </c>
      <c r="I2298" t="s">
        <v>253</v>
      </c>
      <c r="J2298" t="s">
        <v>254</v>
      </c>
      <c r="K2298" t="s">
        <v>20102</v>
      </c>
      <c r="L2298" t="s">
        <v>10960</v>
      </c>
      <c r="M2298" t="s">
        <v>20103</v>
      </c>
      <c r="N2298" t="s">
        <v>20104</v>
      </c>
      <c r="O2298">
        <v>33.39273</v>
      </c>
      <c r="P2298">
        <v>126.7235</v>
      </c>
      <c r="Q2298" t="s">
        <v>8849</v>
      </c>
      <c r="R2298" t="s">
        <v>72</v>
      </c>
      <c r="S2298" t="s">
        <v>20105</v>
      </c>
      <c r="T2298" t="s">
        <v>20106</v>
      </c>
      <c r="U2298" t="s">
        <v>20107</v>
      </c>
    </row>
    <row r="2299" spans="1:21" x14ac:dyDescent="0.3">
      <c r="A2299" t="s">
        <v>20108</v>
      </c>
      <c r="B2299" t="s">
        <v>74</v>
      </c>
      <c r="C2299" t="s">
        <v>75</v>
      </c>
      <c r="D2299" t="s">
        <v>20109</v>
      </c>
      <c r="E2299">
        <f>_xlfn.IFNA(VLOOKUP($F2299,지역분류!$C$2:$D$5,2,0),0)</f>
        <v>3</v>
      </c>
      <c r="F2299" t="str">
        <f>_xlfn.IFNA(INDEX(지역분류!$G$2:$G$21,MATCH($J2299,지역분류!$H$2:$H$21,0)),"테마여행")</f>
        <v>서부</v>
      </c>
      <c r="G2299" t="s">
        <v>54</v>
      </c>
      <c r="H2299" t="s">
        <v>55</v>
      </c>
      <c r="I2299" t="s">
        <v>1090</v>
      </c>
      <c r="J2299" t="s">
        <v>1091</v>
      </c>
      <c r="K2299" t="s">
        <v>13359</v>
      </c>
      <c r="L2299" t="s">
        <v>20110</v>
      </c>
      <c r="M2299" t="s">
        <v>20111</v>
      </c>
      <c r="N2299" t="s">
        <v>20112</v>
      </c>
      <c r="O2299">
        <v>33.166196200000002</v>
      </c>
      <c r="P2299">
        <v>126.2730328</v>
      </c>
      <c r="Q2299" t="s">
        <v>9470</v>
      </c>
      <c r="R2299" t="s">
        <v>13362</v>
      </c>
      <c r="S2299" t="s">
        <v>20109</v>
      </c>
      <c r="T2299" t="s">
        <v>20113</v>
      </c>
      <c r="U2299" t="s">
        <v>20114</v>
      </c>
    </row>
    <row r="2300" spans="1:21" hidden="1" x14ac:dyDescent="0.3">
      <c r="A2300" t="s">
        <v>20115</v>
      </c>
      <c r="B2300" t="s">
        <v>96</v>
      </c>
      <c r="C2300" t="s">
        <v>97</v>
      </c>
      <c r="D2300" t="s">
        <v>20116</v>
      </c>
      <c r="E2300">
        <f>_xlfn.IFNA(VLOOKUP($F2300,지역분류!$C$2:$D$5,2,0),0)</f>
        <v>0</v>
      </c>
      <c r="F2300" t="str">
        <f>_xlfn.IFNA(INDEX(지역분류!$G$2:$G$21,MATCH($J2300,지역분류!$H$2:$H$21,0)),"테마여행")</f>
        <v>테마여행</v>
      </c>
      <c r="G2300" t="s">
        <v>54</v>
      </c>
      <c r="H2300" t="s">
        <v>55</v>
      </c>
      <c r="J2300" t="s">
        <v>6581</v>
      </c>
      <c r="M2300" t="s">
        <v>20117</v>
      </c>
      <c r="N2300" t="s">
        <v>20118</v>
      </c>
      <c r="R2300" t="s">
        <v>72</v>
      </c>
      <c r="S2300" t="s">
        <v>20116</v>
      </c>
      <c r="T2300" t="s">
        <v>20119</v>
      </c>
      <c r="U2300" t="s">
        <v>20120</v>
      </c>
    </row>
    <row r="2301" spans="1:21" x14ac:dyDescent="0.3">
      <c r="A2301" t="s">
        <v>20121</v>
      </c>
      <c r="B2301" t="s">
        <v>51</v>
      </c>
      <c r="C2301" t="s">
        <v>52</v>
      </c>
      <c r="D2301" t="s">
        <v>20122</v>
      </c>
      <c r="E2301">
        <f>_xlfn.IFNA(VLOOKUP($F2301,지역분류!$C$2:$D$5,2,0),0)</f>
        <v>1</v>
      </c>
      <c r="F2301" t="str">
        <f>_xlfn.IFNA(INDEX(지역분류!$G$2:$G$21,MATCH($J2301,지역분류!$H$2:$H$21,0)),"테마여행")</f>
        <v>북부</v>
      </c>
      <c r="G2301" t="s">
        <v>17</v>
      </c>
      <c r="H2301" t="s">
        <v>18</v>
      </c>
      <c r="I2301" t="s">
        <v>30</v>
      </c>
      <c r="J2301" t="s">
        <v>31</v>
      </c>
      <c r="K2301" t="s">
        <v>20123</v>
      </c>
      <c r="L2301" t="s">
        <v>20124</v>
      </c>
      <c r="M2301" t="s">
        <v>20125</v>
      </c>
      <c r="N2301" t="s">
        <v>20126</v>
      </c>
      <c r="O2301">
        <v>33.478345599999997</v>
      </c>
      <c r="P2301">
        <v>126.4742802</v>
      </c>
      <c r="Q2301" t="s">
        <v>20127</v>
      </c>
      <c r="R2301" t="s">
        <v>20128</v>
      </c>
      <c r="S2301" t="s">
        <v>20122</v>
      </c>
      <c r="T2301" t="s">
        <v>20129</v>
      </c>
      <c r="U2301" t="s">
        <v>20130</v>
      </c>
    </row>
    <row r="2302" spans="1:21" x14ac:dyDescent="0.3">
      <c r="A2302" t="s">
        <v>20131</v>
      </c>
      <c r="B2302" t="s">
        <v>2920</v>
      </c>
      <c r="C2302" t="s">
        <v>2921</v>
      </c>
      <c r="D2302" t="s">
        <v>20132</v>
      </c>
      <c r="E2302">
        <f>_xlfn.IFNA(VLOOKUP($F2302,지역분류!$C$2:$D$5,2,0),0)</f>
        <v>2</v>
      </c>
      <c r="F2302" t="str">
        <f>_xlfn.IFNA(INDEX(지역분류!$G$2:$G$21,MATCH($J2302,지역분류!$H$2:$H$21,0)),"테마여행")</f>
        <v>동부</v>
      </c>
      <c r="G2302" t="s">
        <v>17</v>
      </c>
      <c r="H2302" t="s">
        <v>18</v>
      </c>
      <c r="I2302" t="s">
        <v>111</v>
      </c>
      <c r="J2302" t="s">
        <v>112</v>
      </c>
      <c r="K2302" t="s">
        <v>20133</v>
      </c>
      <c r="L2302" t="s">
        <v>20134</v>
      </c>
      <c r="M2302" t="s">
        <v>20135</v>
      </c>
      <c r="N2302" t="s">
        <v>20136</v>
      </c>
      <c r="O2302">
        <v>33.558033000000002</v>
      </c>
      <c r="P2302">
        <v>126.74019</v>
      </c>
      <c r="Q2302" t="s">
        <v>11606</v>
      </c>
      <c r="R2302" t="s">
        <v>72</v>
      </c>
      <c r="S2302" t="s">
        <v>20132</v>
      </c>
      <c r="T2302" t="s">
        <v>20137</v>
      </c>
      <c r="U2302" t="s">
        <v>20138</v>
      </c>
    </row>
    <row r="2303" spans="1:21" x14ac:dyDescent="0.3">
      <c r="A2303" t="s">
        <v>20139</v>
      </c>
      <c r="B2303" t="s">
        <v>2920</v>
      </c>
      <c r="C2303" t="s">
        <v>2921</v>
      </c>
      <c r="D2303" t="s">
        <v>20140</v>
      </c>
      <c r="E2303">
        <f>_xlfn.IFNA(VLOOKUP($F2303,지역분류!$C$2:$D$5,2,0),0)</f>
        <v>3</v>
      </c>
      <c r="F2303" t="str">
        <f>_xlfn.IFNA(INDEX(지역분류!$G$2:$G$21,MATCH($J2303,지역분류!$H$2:$H$21,0)),"테마여행")</f>
        <v>서부</v>
      </c>
      <c r="G2303" t="s">
        <v>54</v>
      </c>
      <c r="H2303" t="s">
        <v>55</v>
      </c>
      <c r="I2303" t="s">
        <v>1090</v>
      </c>
      <c r="J2303" t="s">
        <v>1091</v>
      </c>
      <c r="K2303" t="s">
        <v>20141</v>
      </c>
      <c r="L2303" t="s">
        <v>20142</v>
      </c>
      <c r="M2303" t="s">
        <v>20143</v>
      </c>
      <c r="N2303" t="s">
        <v>20144</v>
      </c>
      <c r="O2303">
        <v>33.217230000000001</v>
      </c>
      <c r="P2303">
        <v>126.29294</v>
      </c>
      <c r="Q2303" t="s">
        <v>18693</v>
      </c>
      <c r="R2303" t="s">
        <v>20145</v>
      </c>
      <c r="S2303" t="s">
        <v>20140</v>
      </c>
      <c r="T2303" t="s">
        <v>20146</v>
      </c>
      <c r="U2303" t="s">
        <v>20147</v>
      </c>
    </row>
    <row r="2304" spans="1:21" x14ac:dyDescent="0.3">
      <c r="A2304" t="s">
        <v>20148</v>
      </c>
      <c r="B2304" t="s">
        <v>74</v>
      </c>
      <c r="C2304" t="s">
        <v>75</v>
      </c>
      <c r="D2304" t="s">
        <v>20149</v>
      </c>
      <c r="E2304">
        <f>_xlfn.IFNA(VLOOKUP($F2304,지역분류!$C$2:$D$5,2,0),0)</f>
        <v>2</v>
      </c>
      <c r="F2304" t="str">
        <f>_xlfn.IFNA(INDEX(지역분류!$G$2:$G$21,MATCH($J2304,지역분류!$H$2:$H$21,0)),"테마여행")</f>
        <v>동부</v>
      </c>
      <c r="G2304" t="s">
        <v>17</v>
      </c>
      <c r="H2304" t="s">
        <v>18</v>
      </c>
      <c r="I2304" t="s">
        <v>111</v>
      </c>
      <c r="J2304" t="s">
        <v>112</v>
      </c>
      <c r="K2304" t="s">
        <v>20150</v>
      </c>
      <c r="L2304" t="s">
        <v>20151</v>
      </c>
      <c r="M2304" t="s">
        <v>20152</v>
      </c>
      <c r="N2304" t="s">
        <v>20153</v>
      </c>
      <c r="O2304">
        <v>33.491866999999999</v>
      </c>
      <c r="P2304">
        <v>126.89315999999999</v>
      </c>
      <c r="Q2304" t="s">
        <v>20154</v>
      </c>
      <c r="R2304" t="s">
        <v>20155</v>
      </c>
      <c r="S2304" t="s">
        <v>20149</v>
      </c>
      <c r="T2304" t="s">
        <v>20156</v>
      </c>
      <c r="U2304" t="s">
        <v>20157</v>
      </c>
    </row>
    <row r="2305" spans="1:21" x14ac:dyDescent="0.3">
      <c r="A2305" t="s">
        <v>20158</v>
      </c>
      <c r="B2305" t="s">
        <v>74</v>
      </c>
      <c r="C2305" t="s">
        <v>75</v>
      </c>
      <c r="D2305" t="s">
        <v>20159</v>
      </c>
      <c r="E2305">
        <f>_xlfn.IFNA(VLOOKUP($F2305,지역분류!$C$2:$D$5,2,0),0)</f>
        <v>4</v>
      </c>
      <c r="F2305" t="str">
        <f>_xlfn.IFNA(INDEX(지역분류!$G$2:$G$21,MATCH($J2305,지역분류!$H$2:$H$21,0)),"테마여행")</f>
        <v>남부</v>
      </c>
      <c r="G2305" t="s">
        <v>54</v>
      </c>
      <c r="H2305" t="s">
        <v>55</v>
      </c>
      <c r="I2305" t="s">
        <v>69</v>
      </c>
      <c r="J2305" t="s">
        <v>70</v>
      </c>
      <c r="K2305" t="s">
        <v>20160</v>
      </c>
      <c r="L2305" t="s">
        <v>20161</v>
      </c>
      <c r="M2305" t="s">
        <v>20162</v>
      </c>
      <c r="N2305" t="s">
        <v>20163</v>
      </c>
      <c r="O2305">
        <v>33.261336999999997</v>
      </c>
      <c r="P2305">
        <v>126.533264</v>
      </c>
      <c r="Q2305" t="s">
        <v>6121</v>
      </c>
      <c r="R2305" t="s">
        <v>20164</v>
      </c>
      <c r="S2305" t="s">
        <v>20159</v>
      </c>
      <c r="T2305" t="s">
        <v>20165</v>
      </c>
      <c r="U2305" t="s">
        <v>20166</v>
      </c>
    </row>
    <row r="2306" spans="1:21" x14ac:dyDescent="0.3">
      <c r="A2306" t="s">
        <v>20167</v>
      </c>
      <c r="B2306" t="s">
        <v>74</v>
      </c>
      <c r="C2306" t="s">
        <v>75</v>
      </c>
      <c r="D2306" t="s">
        <v>20168</v>
      </c>
      <c r="E2306">
        <f>_xlfn.IFNA(VLOOKUP($F2306,지역분류!$C$2:$D$5,2,0),0)</f>
        <v>3</v>
      </c>
      <c r="F2306" t="str">
        <f>_xlfn.IFNA(INDEX(지역분류!$G$2:$G$21,MATCH($J2306,지역분류!$H$2:$H$21,0)),"테마여행")</f>
        <v>서부</v>
      </c>
      <c r="G2306" t="s">
        <v>17</v>
      </c>
      <c r="H2306" t="s">
        <v>18</v>
      </c>
      <c r="I2306" t="s">
        <v>77</v>
      </c>
      <c r="J2306" t="s">
        <v>78</v>
      </c>
      <c r="K2306" t="s">
        <v>20169</v>
      </c>
      <c r="L2306" t="s">
        <v>20170</v>
      </c>
      <c r="M2306" t="s">
        <v>20171</v>
      </c>
      <c r="N2306" t="s">
        <v>20172</v>
      </c>
      <c r="O2306">
        <v>33.410820000000001</v>
      </c>
      <c r="P2306">
        <v>126.26766000000001</v>
      </c>
      <c r="Q2306" t="s">
        <v>18276</v>
      </c>
      <c r="R2306" t="s">
        <v>20173</v>
      </c>
      <c r="S2306" t="s">
        <v>20168</v>
      </c>
      <c r="T2306" t="s">
        <v>20174</v>
      </c>
      <c r="U2306" t="s">
        <v>20175</v>
      </c>
    </row>
    <row r="2307" spans="1:21" x14ac:dyDescent="0.3">
      <c r="A2307" t="s">
        <v>20176</v>
      </c>
      <c r="B2307" t="s">
        <v>2920</v>
      </c>
      <c r="C2307" t="s">
        <v>2921</v>
      </c>
      <c r="D2307" t="s">
        <v>20177</v>
      </c>
      <c r="E2307">
        <f>_xlfn.IFNA(VLOOKUP($F2307,지역분류!$C$2:$D$5,2,0),0)</f>
        <v>2</v>
      </c>
      <c r="F2307" t="str">
        <f>_xlfn.IFNA(INDEX(지역분류!$G$2:$G$21,MATCH($J2307,지역분류!$H$2:$H$21,0)),"테마여행")</f>
        <v>동부</v>
      </c>
      <c r="G2307" t="s">
        <v>17</v>
      </c>
      <c r="H2307" t="s">
        <v>18</v>
      </c>
      <c r="I2307" t="s">
        <v>111</v>
      </c>
      <c r="J2307" t="s">
        <v>112</v>
      </c>
      <c r="K2307" t="s">
        <v>20178</v>
      </c>
      <c r="L2307" t="s">
        <v>20178</v>
      </c>
      <c r="M2307" t="s">
        <v>20179</v>
      </c>
      <c r="N2307" t="s">
        <v>20180</v>
      </c>
      <c r="O2307">
        <v>33.557020000000001</v>
      </c>
      <c r="P2307">
        <v>126.727806</v>
      </c>
      <c r="R2307" t="s">
        <v>72</v>
      </c>
      <c r="S2307" t="s">
        <v>20177</v>
      </c>
      <c r="T2307" t="s">
        <v>20181</v>
      </c>
      <c r="U2307" t="s">
        <v>20182</v>
      </c>
    </row>
    <row r="2308" spans="1:21" x14ac:dyDescent="0.3">
      <c r="A2308" t="s">
        <v>20183</v>
      </c>
      <c r="B2308" t="s">
        <v>165</v>
      </c>
      <c r="C2308" t="s">
        <v>166</v>
      </c>
      <c r="D2308" t="s">
        <v>20184</v>
      </c>
      <c r="E2308">
        <f>_xlfn.IFNA(VLOOKUP($F2308,지역분류!$C$2:$D$5,2,0),0)</f>
        <v>4</v>
      </c>
      <c r="F2308" t="str">
        <f>_xlfn.IFNA(INDEX(지역분류!$G$2:$G$21,MATCH($J2308,지역분류!$H$2:$H$21,0)),"테마여행")</f>
        <v>남부</v>
      </c>
      <c r="G2308" t="s">
        <v>54</v>
      </c>
      <c r="H2308" t="s">
        <v>55</v>
      </c>
      <c r="I2308" t="s">
        <v>69</v>
      </c>
      <c r="J2308" t="s">
        <v>70</v>
      </c>
      <c r="K2308" t="s">
        <v>20185</v>
      </c>
      <c r="L2308" t="s">
        <v>20186</v>
      </c>
      <c r="M2308" t="s">
        <v>20187</v>
      </c>
      <c r="N2308" t="s">
        <v>20188</v>
      </c>
      <c r="O2308">
        <v>33.240609999999997</v>
      </c>
      <c r="P2308">
        <v>126.510025</v>
      </c>
      <c r="Q2308" t="s">
        <v>11931</v>
      </c>
      <c r="R2308" t="s">
        <v>20189</v>
      </c>
      <c r="S2308" t="s">
        <v>20184</v>
      </c>
      <c r="T2308" t="s">
        <v>20190</v>
      </c>
      <c r="U2308" t="s">
        <v>20191</v>
      </c>
    </row>
    <row r="2309" spans="1:21" x14ac:dyDescent="0.3">
      <c r="A2309" t="s">
        <v>20192</v>
      </c>
      <c r="B2309" t="s">
        <v>2920</v>
      </c>
      <c r="C2309" t="s">
        <v>2921</v>
      </c>
      <c r="D2309" t="s">
        <v>20193</v>
      </c>
      <c r="E2309">
        <f>_xlfn.IFNA(VLOOKUP($F2309,지역분류!$C$2:$D$5,2,0),0)</f>
        <v>3</v>
      </c>
      <c r="F2309" t="str">
        <f>_xlfn.IFNA(INDEX(지역분류!$G$2:$G$21,MATCH($J2309,지역분류!$H$2:$H$21,0)),"테마여행")</f>
        <v>서부</v>
      </c>
      <c r="G2309" t="s">
        <v>54</v>
      </c>
      <c r="H2309" t="s">
        <v>55</v>
      </c>
      <c r="I2309" t="s">
        <v>1090</v>
      </c>
      <c r="J2309" t="s">
        <v>1091</v>
      </c>
      <c r="K2309" t="s">
        <v>20194</v>
      </c>
      <c r="L2309" t="s">
        <v>20195</v>
      </c>
      <c r="M2309" t="s">
        <v>20196</v>
      </c>
      <c r="N2309" t="s">
        <v>20197</v>
      </c>
      <c r="O2309">
        <v>33.239353000000001</v>
      </c>
      <c r="P2309">
        <v>126.28839000000001</v>
      </c>
      <c r="Q2309" t="s">
        <v>3704</v>
      </c>
      <c r="R2309" t="s">
        <v>72</v>
      </c>
      <c r="S2309" t="s">
        <v>20193</v>
      </c>
      <c r="T2309" t="s">
        <v>20198</v>
      </c>
      <c r="U2309" t="s">
        <v>20199</v>
      </c>
    </row>
    <row r="2310" spans="1:21" x14ac:dyDescent="0.3">
      <c r="A2310" t="s">
        <v>20200</v>
      </c>
      <c r="B2310" t="s">
        <v>74</v>
      </c>
      <c r="C2310" t="s">
        <v>75</v>
      </c>
      <c r="D2310" t="s">
        <v>20201</v>
      </c>
      <c r="E2310">
        <f>_xlfn.IFNA(VLOOKUP($F2310,지역분류!$C$2:$D$5,2,0),0)</f>
        <v>3</v>
      </c>
      <c r="F2310" t="str">
        <f>_xlfn.IFNA(INDEX(지역분류!$G$2:$G$21,MATCH($J2310,지역분류!$H$2:$H$21,0)),"테마여행")</f>
        <v>서부</v>
      </c>
      <c r="G2310" t="s">
        <v>17</v>
      </c>
      <c r="H2310" t="s">
        <v>18</v>
      </c>
      <c r="I2310" t="s">
        <v>77</v>
      </c>
      <c r="J2310" t="s">
        <v>78</v>
      </c>
      <c r="K2310" t="s">
        <v>20202</v>
      </c>
      <c r="L2310" t="s">
        <v>20203</v>
      </c>
      <c r="M2310" t="s">
        <v>20204</v>
      </c>
      <c r="N2310" t="s">
        <v>20205</v>
      </c>
      <c r="O2310">
        <v>33.388420000000004</v>
      </c>
      <c r="P2310">
        <v>126.230446</v>
      </c>
      <c r="Q2310" t="s">
        <v>15071</v>
      </c>
      <c r="R2310" t="s">
        <v>20206</v>
      </c>
      <c r="S2310" t="s">
        <v>20201</v>
      </c>
      <c r="T2310" t="s">
        <v>20207</v>
      </c>
      <c r="U2310" t="s">
        <v>20208</v>
      </c>
    </row>
    <row r="2311" spans="1:21" x14ac:dyDescent="0.3">
      <c r="A2311" t="s">
        <v>20209</v>
      </c>
      <c r="B2311" t="s">
        <v>74</v>
      </c>
      <c r="C2311" t="s">
        <v>75</v>
      </c>
      <c r="D2311" t="s">
        <v>20210</v>
      </c>
      <c r="E2311">
        <f>_xlfn.IFNA(VLOOKUP($F2311,지역분류!$C$2:$D$5,2,0),0)</f>
        <v>3</v>
      </c>
      <c r="F2311" t="str">
        <f>_xlfn.IFNA(INDEX(지역분류!$G$2:$G$21,MATCH($J2311,지역분류!$H$2:$H$21,0)),"테마여행")</f>
        <v>서부</v>
      </c>
      <c r="G2311" t="s">
        <v>17</v>
      </c>
      <c r="H2311" t="s">
        <v>18</v>
      </c>
      <c r="I2311" t="s">
        <v>122</v>
      </c>
      <c r="J2311" t="s">
        <v>123</v>
      </c>
      <c r="K2311" t="s">
        <v>20211</v>
      </c>
      <c r="L2311" t="s">
        <v>20212</v>
      </c>
      <c r="M2311" t="s">
        <v>20213</v>
      </c>
      <c r="N2311" t="s">
        <v>20214</v>
      </c>
      <c r="O2311">
        <v>33.329009999999997</v>
      </c>
      <c r="P2311">
        <v>126.221903</v>
      </c>
      <c r="Q2311" t="s">
        <v>17228</v>
      </c>
      <c r="R2311" t="s">
        <v>20215</v>
      </c>
      <c r="S2311" t="s">
        <v>20210</v>
      </c>
      <c r="T2311" t="s">
        <v>20216</v>
      </c>
      <c r="U2311" t="s">
        <v>20217</v>
      </c>
    </row>
    <row r="2312" spans="1:21" x14ac:dyDescent="0.3">
      <c r="A2312" t="s">
        <v>20218</v>
      </c>
      <c r="B2312" t="s">
        <v>74</v>
      </c>
      <c r="C2312" t="s">
        <v>75</v>
      </c>
      <c r="D2312" t="s">
        <v>20219</v>
      </c>
      <c r="E2312">
        <f>_xlfn.IFNA(VLOOKUP($F2312,지역분류!$C$2:$D$5,2,0),0)</f>
        <v>1</v>
      </c>
      <c r="F2312" t="str">
        <f>_xlfn.IFNA(INDEX(지역분류!$G$2:$G$21,MATCH($J2312,지역분류!$H$2:$H$21,0)),"테마여행")</f>
        <v>북부</v>
      </c>
      <c r="G2312" t="s">
        <v>17</v>
      </c>
      <c r="H2312" t="s">
        <v>18</v>
      </c>
      <c r="I2312" t="s">
        <v>42</v>
      </c>
      <c r="J2312" t="s">
        <v>43</v>
      </c>
      <c r="K2312" t="s">
        <v>20220</v>
      </c>
      <c r="L2312" t="s">
        <v>20221</v>
      </c>
      <c r="M2312" t="s">
        <v>20222</v>
      </c>
      <c r="N2312" t="s">
        <v>20223</v>
      </c>
      <c r="O2312">
        <v>33.544249999999998</v>
      </c>
      <c r="P2312">
        <v>126.658</v>
      </c>
      <c r="Q2312" t="s">
        <v>36</v>
      </c>
      <c r="R2312" t="s">
        <v>20224</v>
      </c>
      <c r="S2312" t="s">
        <v>20219</v>
      </c>
      <c r="T2312" t="s">
        <v>20225</v>
      </c>
      <c r="U2312" t="s">
        <v>20226</v>
      </c>
    </row>
    <row r="2313" spans="1:21" x14ac:dyDescent="0.3">
      <c r="A2313" t="s">
        <v>20227</v>
      </c>
      <c r="B2313" t="s">
        <v>165</v>
      </c>
      <c r="C2313" t="s">
        <v>166</v>
      </c>
      <c r="D2313" t="s">
        <v>20228</v>
      </c>
      <c r="E2313">
        <f>_xlfn.IFNA(VLOOKUP($F2313,지역분류!$C$2:$D$5,2,0),0)</f>
        <v>4</v>
      </c>
      <c r="F2313" t="str">
        <f>_xlfn.IFNA(INDEX(지역분류!$G$2:$G$21,MATCH($J2313,지역분류!$H$2:$H$21,0)),"테마여행")</f>
        <v>남부</v>
      </c>
      <c r="G2313" t="s">
        <v>54</v>
      </c>
      <c r="H2313" t="s">
        <v>55</v>
      </c>
      <c r="I2313" t="s">
        <v>69</v>
      </c>
      <c r="J2313" t="s">
        <v>70</v>
      </c>
      <c r="K2313" t="s">
        <v>20229</v>
      </c>
      <c r="L2313" t="s">
        <v>20230</v>
      </c>
      <c r="M2313" t="s">
        <v>20231</v>
      </c>
      <c r="N2313" t="s">
        <v>20232</v>
      </c>
      <c r="O2313">
        <v>33.248429999999999</v>
      </c>
      <c r="P2313">
        <v>126.57835</v>
      </c>
      <c r="Q2313" t="s">
        <v>20233</v>
      </c>
      <c r="R2313" t="s">
        <v>20234</v>
      </c>
      <c r="S2313" t="s">
        <v>20235</v>
      </c>
      <c r="T2313" t="s">
        <v>20236</v>
      </c>
      <c r="U2313" t="s">
        <v>20237</v>
      </c>
    </row>
    <row r="2314" spans="1:21" x14ac:dyDescent="0.3">
      <c r="A2314" t="s">
        <v>20238</v>
      </c>
      <c r="B2314" t="s">
        <v>2920</v>
      </c>
      <c r="C2314" t="s">
        <v>2921</v>
      </c>
      <c r="D2314" t="s">
        <v>20239</v>
      </c>
      <c r="E2314">
        <f>_xlfn.IFNA(VLOOKUP($F2314,지역분류!$C$2:$D$5,2,0),0)</f>
        <v>3</v>
      </c>
      <c r="F2314" t="str">
        <f>_xlfn.IFNA(INDEX(지역분류!$G$2:$G$21,MATCH($J2314,지역분류!$H$2:$H$21,0)),"테마여행")</f>
        <v>서부</v>
      </c>
      <c r="G2314" t="s">
        <v>17</v>
      </c>
      <c r="H2314" t="s">
        <v>18</v>
      </c>
      <c r="I2314" t="s">
        <v>122</v>
      </c>
      <c r="J2314" t="s">
        <v>123</v>
      </c>
      <c r="K2314" t="s">
        <v>20240</v>
      </c>
      <c r="L2314" t="s">
        <v>20240</v>
      </c>
      <c r="M2314" t="s">
        <v>20241</v>
      </c>
      <c r="N2314" t="s">
        <v>20242</v>
      </c>
      <c r="O2314">
        <v>33.323493999999997</v>
      </c>
      <c r="P2314">
        <v>126.16516</v>
      </c>
      <c r="R2314" t="s">
        <v>72</v>
      </c>
      <c r="S2314" t="s">
        <v>20239</v>
      </c>
      <c r="T2314" t="s">
        <v>20243</v>
      </c>
      <c r="U2314" t="s">
        <v>20244</v>
      </c>
    </row>
    <row r="2315" spans="1:21" x14ac:dyDescent="0.3">
      <c r="A2315" t="s">
        <v>20245</v>
      </c>
      <c r="B2315" t="s">
        <v>2920</v>
      </c>
      <c r="C2315" t="s">
        <v>2921</v>
      </c>
      <c r="D2315" t="s">
        <v>20246</v>
      </c>
      <c r="E2315">
        <f>_xlfn.IFNA(VLOOKUP($F2315,지역분류!$C$2:$D$5,2,0),0)</f>
        <v>1</v>
      </c>
      <c r="F2315" t="str">
        <f>_xlfn.IFNA(INDEX(지역분류!$G$2:$G$21,MATCH($J2315,지역분류!$H$2:$H$21,0)),"테마여행")</f>
        <v>북부</v>
      </c>
      <c r="G2315" t="s">
        <v>17</v>
      </c>
      <c r="H2315" t="s">
        <v>18</v>
      </c>
      <c r="I2315" t="s">
        <v>30</v>
      </c>
      <c r="J2315" t="s">
        <v>31</v>
      </c>
      <c r="K2315" t="s">
        <v>15578</v>
      </c>
      <c r="L2315" t="s">
        <v>15578</v>
      </c>
      <c r="M2315" t="s">
        <v>20247</v>
      </c>
      <c r="N2315" t="s">
        <v>20248</v>
      </c>
      <c r="O2315">
        <v>33.439810000000001</v>
      </c>
      <c r="P2315">
        <v>126.56198999999999</v>
      </c>
      <c r="Q2315" t="s">
        <v>2394</v>
      </c>
      <c r="R2315" t="s">
        <v>72</v>
      </c>
      <c r="S2315" t="s">
        <v>20246</v>
      </c>
      <c r="T2315" t="s">
        <v>20249</v>
      </c>
      <c r="U2315" t="s">
        <v>20250</v>
      </c>
    </row>
    <row r="2316" spans="1:21" x14ac:dyDescent="0.3">
      <c r="A2316" t="s">
        <v>20251</v>
      </c>
      <c r="B2316" t="s">
        <v>2920</v>
      </c>
      <c r="C2316" t="s">
        <v>2921</v>
      </c>
      <c r="D2316" t="s">
        <v>20252</v>
      </c>
      <c r="E2316">
        <f>_xlfn.IFNA(VLOOKUP($F2316,지역분류!$C$2:$D$5,2,0),0)</f>
        <v>4</v>
      </c>
      <c r="F2316" t="str">
        <f>_xlfn.IFNA(INDEX(지역분류!$G$2:$G$21,MATCH($J2316,지역분류!$H$2:$H$21,0)),"테마여행")</f>
        <v>남부</v>
      </c>
      <c r="G2316" t="s">
        <v>54</v>
      </c>
      <c r="H2316" t="s">
        <v>55</v>
      </c>
      <c r="I2316" t="s">
        <v>301</v>
      </c>
      <c r="J2316" t="s">
        <v>302</v>
      </c>
      <c r="K2316" t="s">
        <v>20253</v>
      </c>
      <c r="L2316" t="s">
        <v>20254</v>
      </c>
      <c r="M2316" t="s">
        <v>20255</v>
      </c>
      <c r="N2316" t="s">
        <v>20256</v>
      </c>
      <c r="O2316">
        <v>33.273260000000001</v>
      </c>
      <c r="P2316">
        <v>126.675934</v>
      </c>
      <c r="Q2316" t="s">
        <v>4791</v>
      </c>
      <c r="R2316" t="s">
        <v>72</v>
      </c>
      <c r="S2316" t="s">
        <v>20252</v>
      </c>
      <c r="T2316" t="s">
        <v>20257</v>
      </c>
      <c r="U2316" t="s">
        <v>20258</v>
      </c>
    </row>
    <row r="2317" spans="1:21" hidden="1" x14ac:dyDescent="0.3">
      <c r="A2317" t="s">
        <v>20259</v>
      </c>
      <c r="B2317" t="s">
        <v>96</v>
      </c>
      <c r="C2317" t="s">
        <v>97</v>
      </c>
      <c r="D2317" t="s">
        <v>20260</v>
      </c>
      <c r="E2317">
        <f>_xlfn.IFNA(VLOOKUP($F2317,지역분류!$C$2:$D$5,2,0),0)</f>
        <v>1</v>
      </c>
      <c r="F2317" t="str">
        <f>_xlfn.IFNA(INDEX(지역분류!$G$2:$G$21,MATCH($J2317,지역분류!$H$2:$H$21,0)),"테마여행")</f>
        <v>북부</v>
      </c>
      <c r="G2317" t="s">
        <v>54</v>
      </c>
      <c r="H2317" t="s">
        <v>55</v>
      </c>
      <c r="I2317" t="s">
        <v>30</v>
      </c>
      <c r="J2317" t="s">
        <v>31</v>
      </c>
      <c r="K2317" t="s">
        <v>8020</v>
      </c>
      <c r="L2317" t="s">
        <v>8021</v>
      </c>
      <c r="M2317" t="s">
        <v>20261</v>
      </c>
      <c r="N2317" t="s">
        <v>20262</v>
      </c>
      <c r="O2317">
        <v>33.439373000000003</v>
      </c>
      <c r="P2317">
        <v>126.62845</v>
      </c>
      <c r="Q2317" t="s">
        <v>1915</v>
      </c>
      <c r="R2317" t="s">
        <v>72</v>
      </c>
      <c r="S2317" t="s">
        <v>20260</v>
      </c>
      <c r="T2317" t="s">
        <v>20263</v>
      </c>
      <c r="U2317" t="s">
        <v>20264</v>
      </c>
    </row>
    <row r="2318" spans="1:21" x14ac:dyDescent="0.3">
      <c r="A2318" t="s">
        <v>20265</v>
      </c>
      <c r="B2318" t="s">
        <v>2920</v>
      </c>
      <c r="C2318" t="s">
        <v>2921</v>
      </c>
      <c r="D2318" t="s">
        <v>20266</v>
      </c>
      <c r="E2318">
        <f>_xlfn.IFNA(VLOOKUP($F2318,지역분류!$C$2:$D$5,2,0),0)</f>
        <v>4</v>
      </c>
      <c r="F2318" t="str">
        <f>_xlfn.IFNA(INDEX(지역분류!$G$2:$G$21,MATCH($J2318,지역분류!$H$2:$H$21,0)),"테마여행")</f>
        <v>남부</v>
      </c>
      <c r="G2318" t="s">
        <v>54</v>
      </c>
      <c r="H2318" t="s">
        <v>55</v>
      </c>
      <c r="I2318" t="s">
        <v>56</v>
      </c>
      <c r="J2318" t="s">
        <v>57</v>
      </c>
      <c r="K2318" t="s">
        <v>20267</v>
      </c>
      <c r="L2318" t="s">
        <v>20267</v>
      </c>
      <c r="M2318" t="s">
        <v>12418</v>
      </c>
      <c r="N2318" t="s">
        <v>20268</v>
      </c>
      <c r="O2318">
        <v>33.235916000000003</v>
      </c>
      <c r="P2318">
        <v>126.34945999999999</v>
      </c>
      <c r="R2318" t="s">
        <v>72</v>
      </c>
      <c r="S2318" t="s">
        <v>20266</v>
      </c>
      <c r="T2318" t="s">
        <v>20269</v>
      </c>
      <c r="U2318" t="s">
        <v>20270</v>
      </c>
    </row>
    <row r="2319" spans="1:21" x14ac:dyDescent="0.3">
      <c r="A2319" t="s">
        <v>20271</v>
      </c>
      <c r="B2319" t="s">
        <v>74</v>
      </c>
      <c r="C2319" t="s">
        <v>75</v>
      </c>
      <c r="D2319" t="s">
        <v>20272</v>
      </c>
      <c r="E2319">
        <f>_xlfn.IFNA(VLOOKUP($F2319,지역분류!$C$2:$D$5,2,0),0)</f>
        <v>2</v>
      </c>
      <c r="F2319" t="str">
        <f>_xlfn.IFNA(INDEX(지역분류!$G$2:$G$21,MATCH($J2319,지역분류!$H$2:$H$21,0)),"테마여행")</f>
        <v>동부</v>
      </c>
      <c r="G2319" t="s">
        <v>17</v>
      </c>
      <c r="H2319" t="s">
        <v>18</v>
      </c>
      <c r="I2319" t="s">
        <v>111</v>
      </c>
      <c r="J2319" t="s">
        <v>112</v>
      </c>
      <c r="K2319" t="s">
        <v>20273</v>
      </c>
      <c r="L2319" t="s">
        <v>20274</v>
      </c>
      <c r="M2319" t="s">
        <v>20275</v>
      </c>
      <c r="N2319" t="s">
        <v>20276</v>
      </c>
      <c r="O2319">
        <v>33.554423999999997</v>
      </c>
      <c r="P2319">
        <v>126.71765000000001</v>
      </c>
      <c r="Q2319" t="s">
        <v>4608</v>
      </c>
      <c r="R2319" t="s">
        <v>20277</v>
      </c>
      <c r="S2319" t="s">
        <v>20272</v>
      </c>
      <c r="T2319" t="s">
        <v>20278</v>
      </c>
      <c r="U2319" t="s">
        <v>20279</v>
      </c>
    </row>
    <row r="2320" spans="1:21" hidden="1" x14ac:dyDescent="0.3">
      <c r="A2320" t="s">
        <v>20280</v>
      </c>
      <c r="B2320" t="s">
        <v>96</v>
      </c>
      <c r="C2320" t="s">
        <v>97</v>
      </c>
      <c r="D2320" t="s">
        <v>20281</v>
      </c>
      <c r="E2320">
        <f>_xlfn.IFNA(VLOOKUP($F2320,지역분류!$C$2:$D$5,2,0),0)</f>
        <v>0</v>
      </c>
      <c r="F2320" t="str">
        <f>_xlfn.IFNA(INDEX(지역분류!$G$2:$G$21,MATCH($J2320,지역분류!$H$2:$H$21,0)),"테마여행")</f>
        <v>테마여행</v>
      </c>
      <c r="G2320" t="s">
        <v>17</v>
      </c>
      <c r="H2320" t="s">
        <v>18</v>
      </c>
      <c r="J2320" t="s">
        <v>6581</v>
      </c>
      <c r="M2320" t="s">
        <v>20282</v>
      </c>
      <c r="N2320" t="s">
        <v>20283</v>
      </c>
      <c r="R2320" t="s">
        <v>72</v>
      </c>
      <c r="S2320" t="s">
        <v>20284</v>
      </c>
      <c r="T2320" t="s">
        <v>20285</v>
      </c>
      <c r="U2320" t="s">
        <v>20286</v>
      </c>
    </row>
    <row r="2321" spans="1:21" x14ac:dyDescent="0.3">
      <c r="A2321" t="s">
        <v>20287</v>
      </c>
      <c r="B2321" t="s">
        <v>74</v>
      </c>
      <c r="C2321" t="s">
        <v>75</v>
      </c>
      <c r="D2321" t="s">
        <v>20288</v>
      </c>
      <c r="E2321">
        <f>_xlfn.IFNA(VLOOKUP($F2321,지역분류!$C$2:$D$5,2,0),0)</f>
        <v>4</v>
      </c>
      <c r="F2321" t="str">
        <f>_xlfn.IFNA(INDEX(지역분류!$G$2:$G$21,MATCH($J2321,지역분류!$H$2:$H$21,0)),"테마여행")</f>
        <v>남부</v>
      </c>
      <c r="G2321" t="s">
        <v>392</v>
      </c>
      <c r="H2321" t="s">
        <v>393</v>
      </c>
      <c r="I2321" t="s">
        <v>394</v>
      </c>
      <c r="J2321" t="s">
        <v>395</v>
      </c>
      <c r="K2321" t="s">
        <v>3739</v>
      </c>
      <c r="L2321" t="s">
        <v>3740</v>
      </c>
      <c r="M2321" t="s">
        <v>20289</v>
      </c>
      <c r="N2321" t="s">
        <v>20290</v>
      </c>
      <c r="O2321">
        <v>33.119937999999998</v>
      </c>
      <c r="P2321">
        <v>126.26721000000001</v>
      </c>
      <c r="Q2321" t="s">
        <v>3053</v>
      </c>
      <c r="R2321" t="s">
        <v>20291</v>
      </c>
      <c r="S2321" t="s">
        <v>20288</v>
      </c>
      <c r="T2321" t="s">
        <v>20292</v>
      </c>
      <c r="U2321" t="s">
        <v>20293</v>
      </c>
    </row>
    <row r="2322" spans="1:21" x14ac:dyDescent="0.3">
      <c r="A2322" t="s">
        <v>20294</v>
      </c>
      <c r="B2322" t="s">
        <v>165</v>
      </c>
      <c r="C2322" t="s">
        <v>166</v>
      </c>
      <c r="D2322" t="s">
        <v>20295</v>
      </c>
      <c r="E2322">
        <f>_xlfn.IFNA(VLOOKUP($F2322,지역분류!$C$2:$D$5,2,0),0)</f>
        <v>1</v>
      </c>
      <c r="F2322" t="str">
        <f>_xlfn.IFNA(INDEX(지역분류!$G$2:$G$21,MATCH($J2322,지역분류!$H$2:$H$21,0)),"테마여행")</f>
        <v>북부</v>
      </c>
      <c r="G2322" t="s">
        <v>17</v>
      </c>
      <c r="H2322" t="s">
        <v>18</v>
      </c>
      <c r="I2322" t="s">
        <v>42</v>
      </c>
      <c r="J2322" t="s">
        <v>43</v>
      </c>
      <c r="K2322" t="s">
        <v>20296</v>
      </c>
      <c r="L2322" t="s">
        <v>20297</v>
      </c>
      <c r="M2322" t="s">
        <v>20298</v>
      </c>
      <c r="N2322" t="s">
        <v>20299</v>
      </c>
      <c r="O2322">
        <v>33.530181499999998</v>
      </c>
      <c r="P2322">
        <v>126.6225493</v>
      </c>
      <c r="Q2322" t="s">
        <v>20300</v>
      </c>
      <c r="R2322" t="s">
        <v>20301</v>
      </c>
      <c r="S2322" t="s">
        <v>20302</v>
      </c>
      <c r="T2322" t="s">
        <v>20303</v>
      </c>
      <c r="U2322" t="s">
        <v>20304</v>
      </c>
    </row>
    <row r="2323" spans="1:21" x14ac:dyDescent="0.3">
      <c r="A2323" t="s">
        <v>20305</v>
      </c>
      <c r="B2323" t="s">
        <v>2920</v>
      </c>
      <c r="C2323" t="s">
        <v>2921</v>
      </c>
      <c r="D2323" t="s">
        <v>20306</v>
      </c>
      <c r="E2323">
        <f>_xlfn.IFNA(VLOOKUP($F2323,지역분류!$C$2:$D$5,2,0),0)</f>
        <v>1</v>
      </c>
      <c r="F2323" t="str">
        <f>_xlfn.IFNA(INDEX(지역분류!$G$2:$G$21,MATCH($J2323,지역분류!$H$2:$H$21,0)),"테마여행")</f>
        <v>북부</v>
      </c>
      <c r="G2323" t="s">
        <v>17</v>
      </c>
      <c r="H2323" t="s">
        <v>18</v>
      </c>
      <c r="I2323" t="s">
        <v>30</v>
      </c>
      <c r="J2323" t="s">
        <v>31</v>
      </c>
      <c r="K2323" t="s">
        <v>20307</v>
      </c>
      <c r="L2323" t="s">
        <v>20308</v>
      </c>
      <c r="M2323" t="s">
        <v>20309</v>
      </c>
      <c r="N2323" t="s">
        <v>20310</v>
      </c>
      <c r="O2323">
        <v>33.505850000000002</v>
      </c>
      <c r="P2323">
        <v>126.510254</v>
      </c>
      <c r="Q2323" t="s">
        <v>20311</v>
      </c>
      <c r="R2323" t="s">
        <v>20312</v>
      </c>
      <c r="S2323" t="s">
        <v>20313</v>
      </c>
      <c r="T2323" t="s">
        <v>20314</v>
      </c>
      <c r="U2323" t="s">
        <v>20315</v>
      </c>
    </row>
    <row r="2324" spans="1:21" hidden="1" x14ac:dyDescent="0.3">
      <c r="A2324" t="s">
        <v>20316</v>
      </c>
      <c r="B2324" t="s">
        <v>96</v>
      </c>
      <c r="C2324" t="s">
        <v>97</v>
      </c>
      <c r="D2324" t="s">
        <v>20317</v>
      </c>
      <c r="E2324">
        <f>_xlfn.IFNA(VLOOKUP($F2324,지역분류!$C$2:$D$5,2,0),0)</f>
        <v>0</v>
      </c>
      <c r="F2324" t="str">
        <f>_xlfn.IFNA(INDEX(지역분류!$G$2:$G$21,MATCH($J2324,지역분류!$H$2:$H$21,0)),"테마여행")</f>
        <v>테마여행</v>
      </c>
      <c r="G2324" t="s">
        <v>17</v>
      </c>
      <c r="H2324" t="s">
        <v>18</v>
      </c>
      <c r="J2324" t="s">
        <v>6581</v>
      </c>
      <c r="M2324" t="s">
        <v>20318</v>
      </c>
      <c r="N2324" t="s">
        <v>20319</v>
      </c>
      <c r="R2324" t="s">
        <v>72</v>
      </c>
      <c r="S2324" t="s">
        <v>20320</v>
      </c>
      <c r="T2324" t="s">
        <v>20321</v>
      </c>
      <c r="U2324" t="s">
        <v>20322</v>
      </c>
    </row>
    <row r="2325" spans="1:21" x14ac:dyDescent="0.3">
      <c r="A2325" t="s">
        <v>20323</v>
      </c>
      <c r="B2325" t="s">
        <v>165</v>
      </c>
      <c r="C2325" t="s">
        <v>166</v>
      </c>
      <c r="D2325" t="s">
        <v>20324</v>
      </c>
      <c r="E2325">
        <f>_xlfn.IFNA(VLOOKUP($F2325,지역분류!$C$2:$D$5,2,0),0)</f>
        <v>1</v>
      </c>
      <c r="F2325" t="str">
        <f>_xlfn.IFNA(INDEX(지역분류!$G$2:$G$21,MATCH($J2325,지역분류!$H$2:$H$21,0)),"테마여행")</f>
        <v>북부</v>
      </c>
      <c r="G2325" t="s">
        <v>17</v>
      </c>
      <c r="H2325" t="s">
        <v>18</v>
      </c>
      <c r="I2325" t="s">
        <v>30</v>
      </c>
      <c r="J2325" t="s">
        <v>31</v>
      </c>
      <c r="K2325" t="s">
        <v>20325</v>
      </c>
      <c r="L2325" t="s">
        <v>20326</v>
      </c>
      <c r="M2325" t="s">
        <v>20327</v>
      </c>
      <c r="N2325" t="s">
        <v>20328</v>
      </c>
      <c r="O2325">
        <v>33.489403000000003</v>
      </c>
      <c r="P2325">
        <v>126.49162</v>
      </c>
      <c r="Q2325" t="s">
        <v>4442</v>
      </c>
      <c r="R2325" t="s">
        <v>20329</v>
      </c>
      <c r="S2325" t="s">
        <v>20330</v>
      </c>
      <c r="T2325" t="s">
        <v>20331</v>
      </c>
      <c r="U2325" t="s">
        <v>20332</v>
      </c>
    </row>
    <row r="2326" spans="1:21" hidden="1" x14ac:dyDescent="0.3">
      <c r="A2326" t="s">
        <v>20333</v>
      </c>
      <c r="B2326" t="s">
        <v>96</v>
      </c>
      <c r="C2326" t="s">
        <v>97</v>
      </c>
      <c r="D2326" t="s">
        <v>20334</v>
      </c>
      <c r="E2326">
        <f>_xlfn.IFNA(VLOOKUP($F2326,지역분류!$C$2:$D$5,2,0),0)</f>
        <v>0</v>
      </c>
      <c r="F2326" t="str">
        <f>_xlfn.IFNA(INDEX(지역분류!$G$2:$G$21,MATCH($J2326,지역분류!$H$2:$H$21,0)),"테마여행")</f>
        <v>테마여행</v>
      </c>
      <c r="G2326" t="s">
        <v>17</v>
      </c>
      <c r="H2326" t="s">
        <v>18</v>
      </c>
      <c r="J2326" t="s">
        <v>6581</v>
      </c>
      <c r="M2326" t="s">
        <v>20335</v>
      </c>
      <c r="N2326" t="s">
        <v>20336</v>
      </c>
      <c r="R2326" t="s">
        <v>72</v>
      </c>
      <c r="S2326" t="s">
        <v>20337</v>
      </c>
      <c r="T2326" t="s">
        <v>20338</v>
      </c>
      <c r="U2326" t="s">
        <v>20339</v>
      </c>
    </row>
    <row r="2327" spans="1:21" hidden="1" x14ac:dyDescent="0.3">
      <c r="A2327" t="s">
        <v>20340</v>
      </c>
      <c r="B2327" t="s">
        <v>96</v>
      </c>
      <c r="C2327" t="s">
        <v>97</v>
      </c>
      <c r="D2327" t="s">
        <v>20341</v>
      </c>
      <c r="E2327">
        <f>_xlfn.IFNA(VLOOKUP($F2327,지역분류!$C$2:$D$5,2,0),0)</f>
        <v>0</v>
      </c>
      <c r="F2327" t="str">
        <f>_xlfn.IFNA(INDEX(지역분류!$G$2:$G$21,MATCH($J2327,지역분류!$H$2:$H$21,0)),"테마여행")</f>
        <v>테마여행</v>
      </c>
      <c r="G2327" t="s">
        <v>17</v>
      </c>
      <c r="H2327" t="s">
        <v>18</v>
      </c>
      <c r="J2327" t="s">
        <v>352</v>
      </c>
      <c r="M2327" t="s">
        <v>20342</v>
      </c>
      <c r="N2327" t="s">
        <v>20343</v>
      </c>
      <c r="R2327" t="s">
        <v>72</v>
      </c>
      <c r="S2327" t="s">
        <v>20344</v>
      </c>
      <c r="T2327" t="s">
        <v>20345</v>
      </c>
      <c r="U2327" t="s">
        <v>20346</v>
      </c>
    </row>
    <row r="2328" spans="1:21" hidden="1" x14ac:dyDescent="0.3">
      <c r="A2328" t="s">
        <v>20347</v>
      </c>
      <c r="B2328" t="s">
        <v>96</v>
      </c>
      <c r="C2328" t="s">
        <v>97</v>
      </c>
      <c r="D2328" t="s">
        <v>20348</v>
      </c>
      <c r="E2328">
        <f>_xlfn.IFNA(VLOOKUP($F2328,지역분류!$C$2:$D$5,2,0),0)</f>
        <v>0</v>
      </c>
      <c r="F2328" t="str">
        <f>_xlfn.IFNA(INDEX(지역분류!$G$2:$G$21,MATCH($J2328,지역분류!$H$2:$H$21,0)),"테마여행")</f>
        <v>테마여행</v>
      </c>
      <c r="G2328" t="s">
        <v>17</v>
      </c>
      <c r="H2328" t="s">
        <v>18</v>
      </c>
      <c r="J2328" t="s">
        <v>352</v>
      </c>
      <c r="M2328" t="s">
        <v>20349</v>
      </c>
      <c r="N2328" t="s">
        <v>20350</v>
      </c>
      <c r="R2328" t="s">
        <v>72</v>
      </c>
      <c r="S2328" t="s">
        <v>20351</v>
      </c>
      <c r="T2328" t="s">
        <v>20352</v>
      </c>
      <c r="U2328" t="s">
        <v>20353</v>
      </c>
    </row>
    <row r="2329" spans="1:21" x14ac:dyDescent="0.3">
      <c r="A2329" t="s">
        <v>20354</v>
      </c>
      <c r="B2329" t="s">
        <v>165</v>
      </c>
      <c r="C2329" t="s">
        <v>166</v>
      </c>
      <c r="D2329" t="s">
        <v>20355</v>
      </c>
      <c r="E2329">
        <f>_xlfn.IFNA(VLOOKUP($F2329,지역분류!$C$2:$D$5,2,0),0)</f>
        <v>2</v>
      </c>
      <c r="F2329" t="str">
        <f>_xlfn.IFNA(INDEX(지역분류!$G$2:$G$21,MATCH($J2329,지역분류!$H$2:$H$21,0)),"테마여행")</f>
        <v>동부</v>
      </c>
      <c r="G2329" t="s">
        <v>17</v>
      </c>
      <c r="H2329" t="s">
        <v>18</v>
      </c>
      <c r="I2329" t="s">
        <v>111</v>
      </c>
      <c r="J2329" t="s">
        <v>112</v>
      </c>
      <c r="K2329" t="s">
        <v>20356</v>
      </c>
      <c r="L2329" t="s">
        <v>20357</v>
      </c>
      <c r="M2329" t="s">
        <v>20358</v>
      </c>
      <c r="N2329" t="s">
        <v>20359</v>
      </c>
      <c r="O2329">
        <v>33.516939999999998</v>
      </c>
      <c r="P2329">
        <v>126.85955</v>
      </c>
      <c r="Q2329" t="s">
        <v>5917</v>
      </c>
      <c r="R2329" t="s">
        <v>20360</v>
      </c>
      <c r="S2329" t="s">
        <v>20355</v>
      </c>
      <c r="T2329" t="s">
        <v>20361</v>
      </c>
      <c r="U2329" t="s">
        <v>20362</v>
      </c>
    </row>
    <row r="2330" spans="1:21" x14ac:dyDescent="0.3">
      <c r="A2330" t="s">
        <v>20363</v>
      </c>
      <c r="B2330" t="s">
        <v>74</v>
      </c>
      <c r="C2330" t="s">
        <v>75</v>
      </c>
      <c r="D2330" t="s">
        <v>20364</v>
      </c>
      <c r="E2330">
        <f>_xlfn.IFNA(VLOOKUP($F2330,지역분류!$C$2:$D$5,2,0),0)</f>
        <v>1</v>
      </c>
      <c r="F2330" t="str">
        <f>_xlfn.IFNA(INDEX(지역분류!$G$2:$G$21,MATCH($J2330,지역분류!$H$2:$H$21,0)),"테마여행")</f>
        <v>북부</v>
      </c>
      <c r="G2330" t="s">
        <v>17</v>
      </c>
      <c r="H2330" t="s">
        <v>18</v>
      </c>
      <c r="I2330" t="s">
        <v>42</v>
      </c>
      <c r="J2330" t="s">
        <v>43</v>
      </c>
      <c r="K2330" t="s">
        <v>20365</v>
      </c>
      <c r="L2330" t="s">
        <v>20366</v>
      </c>
      <c r="M2330" t="s">
        <v>20367</v>
      </c>
      <c r="N2330" t="s">
        <v>20368</v>
      </c>
      <c r="O2330">
        <v>33.541645000000003</v>
      </c>
      <c r="P2330">
        <v>126.65835</v>
      </c>
      <c r="Q2330" t="s">
        <v>36</v>
      </c>
      <c r="R2330" t="s">
        <v>20369</v>
      </c>
      <c r="S2330" t="s">
        <v>20364</v>
      </c>
      <c r="T2330" t="s">
        <v>20370</v>
      </c>
      <c r="U2330" t="s">
        <v>20371</v>
      </c>
    </row>
    <row r="2331" spans="1:21" hidden="1" x14ac:dyDescent="0.3">
      <c r="A2331" t="s">
        <v>20372</v>
      </c>
      <c r="B2331" t="s">
        <v>96</v>
      </c>
      <c r="C2331" t="s">
        <v>97</v>
      </c>
      <c r="D2331" t="s">
        <v>20373</v>
      </c>
      <c r="E2331">
        <f>_xlfn.IFNA(VLOOKUP($F2331,지역분류!$C$2:$D$5,2,0),0)</f>
        <v>0</v>
      </c>
      <c r="F2331" t="str">
        <f>_xlfn.IFNA(INDEX(지역분류!$G$2:$G$21,MATCH($J2331,지역분류!$H$2:$H$21,0)),"테마여행")</f>
        <v>테마여행</v>
      </c>
      <c r="G2331" t="s">
        <v>17</v>
      </c>
      <c r="H2331" t="s">
        <v>18</v>
      </c>
      <c r="J2331" t="s">
        <v>352</v>
      </c>
      <c r="M2331" t="s">
        <v>20374</v>
      </c>
      <c r="N2331" t="s">
        <v>20375</v>
      </c>
      <c r="R2331" t="s">
        <v>72</v>
      </c>
      <c r="S2331" t="s">
        <v>20376</v>
      </c>
      <c r="T2331" t="s">
        <v>20377</v>
      </c>
      <c r="U2331" t="s">
        <v>20378</v>
      </c>
    </row>
    <row r="2332" spans="1:21" x14ac:dyDescent="0.3">
      <c r="A2332" t="s">
        <v>20379</v>
      </c>
      <c r="B2332" t="s">
        <v>2920</v>
      </c>
      <c r="C2332" t="s">
        <v>2921</v>
      </c>
      <c r="D2332" t="s">
        <v>20380</v>
      </c>
      <c r="E2332">
        <f>_xlfn.IFNA(VLOOKUP($F2332,지역분류!$C$2:$D$5,2,0),0)</f>
        <v>1</v>
      </c>
      <c r="F2332" t="str">
        <f>_xlfn.IFNA(INDEX(지역분류!$G$2:$G$21,MATCH($J2332,지역분류!$H$2:$H$21,0)),"테마여행")</f>
        <v>북부</v>
      </c>
      <c r="G2332" t="s">
        <v>17</v>
      </c>
      <c r="H2332" t="s">
        <v>18</v>
      </c>
      <c r="I2332" t="s">
        <v>30</v>
      </c>
      <c r="J2332" t="s">
        <v>31</v>
      </c>
      <c r="K2332" t="s">
        <v>20381</v>
      </c>
      <c r="L2332" t="s">
        <v>20382</v>
      </c>
      <c r="M2332" t="s">
        <v>20383</v>
      </c>
      <c r="N2332" t="s">
        <v>20384</v>
      </c>
      <c r="O2332">
        <v>33.506633999999998</v>
      </c>
      <c r="P2332">
        <v>126.522415</v>
      </c>
      <c r="Q2332" t="s">
        <v>20385</v>
      </c>
      <c r="R2332" t="s">
        <v>72</v>
      </c>
      <c r="S2332" t="s">
        <v>20380</v>
      </c>
      <c r="T2332" t="s">
        <v>20386</v>
      </c>
      <c r="U2332" t="s">
        <v>20387</v>
      </c>
    </row>
    <row r="2333" spans="1:21" hidden="1" x14ac:dyDescent="0.3">
      <c r="A2333" t="s">
        <v>20388</v>
      </c>
      <c r="B2333" t="s">
        <v>96</v>
      </c>
      <c r="C2333" t="s">
        <v>97</v>
      </c>
      <c r="D2333" t="s">
        <v>20389</v>
      </c>
      <c r="E2333">
        <f>_xlfn.IFNA(VLOOKUP($F2333,지역분류!$C$2:$D$5,2,0),0)</f>
        <v>0</v>
      </c>
      <c r="F2333" t="str">
        <f>_xlfn.IFNA(INDEX(지역분류!$G$2:$G$21,MATCH($J2333,지역분류!$H$2:$H$21,0)),"테마여행")</f>
        <v>테마여행</v>
      </c>
      <c r="G2333" t="s">
        <v>17</v>
      </c>
      <c r="H2333" t="s">
        <v>18</v>
      </c>
      <c r="J2333" t="s">
        <v>352</v>
      </c>
      <c r="M2333" t="s">
        <v>20390</v>
      </c>
      <c r="N2333" t="s">
        <v>20391</v>
      </c>
      <c r="R2333" t="s">
        <v>72</v>
      </c>
      <c r="S2333" t="s">
        <v>20389</v>
      </c>
      <c r="T2333" t="s">
        <v>20392</v>
      </c>
      <c r="U2333" t="s">
        <v>20393</v>
      </c>
    </row>
    <row r="2334" spans="1:21" hidden="1" x14ac:dyDescent="0.3">
      <c r="A2334" t="s">
        <v>20394</v>
      </c>
      <c r="B2334" t="s">
        <v>96</v>
      </c>
      <c r="C2334" t="s">
        <v>97</v>
      </c>
      <c r="D2334" t="s">
        <v>20395</v>
      </c>
      <c r="E2334">
        <f>_xlfn.IFNA(VLOOKUP($F2334,지역분류!$C$2:$D$5,2,0),0)</f>
        <v>0</v>
      </c>
      <c r="F2334" t="str">
        <f>_xlfn.IFNA(INDEX(지역분류!$G$2:$G$21,MATCH($J2334,지역분류!$H$2:$H$21,0)),"테마여행")</f>
        <v>테마여행</v>
      </c>
      <c r="G2334" t="s">
        <v>17</v>
      </c>
      <c r="H2334" t="s">
        <v>18</v>
      </c>
      <c r="J2334" t="s">
        <v>352</v>
      </c>
      <c r="M2334" t="s">
        <v>20396</v>
      </c>
      <c r="N2334" t="s">
        <v>20397</v>
      </c>
      <c r="R2334" t="s">
        <v>72</v>
      </c>
      <c r="S2334" t="s">
        <v>20395</v>
      </c>
      <c r="T2334" t="s">
        <v>20398</v>
      </c>
      <c r="U2334" t="s">
        <v>20399</v>
      </c>
    </row>
    <row r="2335" spans="1:21" x14ac:dyDescent="0.3">
      <c r="A2335" t="s">
        <v>20400</v>
      </c>
      <c r="B2335" t="s">
        <v>165</v>
      </c>
      <c r="C2335" t="s">
        <v>166</v>
      </c>
      <c r="D2335" t="s">
        <v>20401</v>
      </c>
      <c r="E2335">
        <f>_xlfn.IFNA(VLOOKUP($F2335,지역분류!$C$2:$D$5,2,0),0)</f>
        <v>1</v>
      </c>
      <c r="F2335" t="str">
        <f>_xlfn.IFNA(INDEX(지역분류!$G$2:$G$21,MATCH($J2335,지역분류!$H$2:$H$21,0)),"테마여행")</f>
        <v>북부</v>
      </c>
      <c r="G2335" t="s">
        <v>17</v>
      </c>
      <c r="H2335" t="s">
        <v>18</v>
      </c>
      <c r="I2335" t="s">
        <v>30</v>
      </c>
      <c r="J2335" t="s">
        <v>31</v>
      </c>
      <c r="K2335" t="s">
        <v>9615</v>
      </c>
      <c r="L2335" t="s">
        <v>9616</v>
      </c>
      <c r="M2335" t="s">
        <v>20402</v>
      </c>
      <c r="N2335" t="s">
        <v>20403</v>
      </c>
      <c r="O2335">
        <v>33.487797</v>
      </c>
      <c r="P2335">
        <v>126.48189499999999</v>
      </c>
      <c r="Q2335" t="s">
        <v>20404</v>
      </c>
      <c r="R2335" t="s">
        <v>20405</v>
      </c>
      <c r="S2335" t="s">
        <v>20406</v>
      </c>
      <c r="T2335" t="s">
        <v>20407</v>
      </c>
      <c r="U2335" t="s">
        <v>20408</v>
      </c>
    </row>
    <row r="2336" spans="1:21" hidden="1" x14ac:dyDescent="0.3">
      <c r="A2336" t="s">
        <v>20409</v>
      </c>
      <c r="B2336" t="s">
        <v>96</v>
      </c>
      <c r="C2336" t="s">
        <v>97</v>
      </c>
      <c r="D2336" t="s">
        <v>20410</v>
      </c>
      <c r="E2336">
        <f>_xlfn.IFNA(VLOOKUP($F2336,지역분류!$C$2:$D$5,2,0),0)</f>
        <v>0</v>
      </c>
      <c r="F2336" t="str">
        <f>_xlfn.IFNA(INDEX(지역분류!$G$2:$G$21,MATCH($J2336,지역분류!$H$2:$H$21,0)),"테마여행")</f>
        <v>테마여행</v>
      </c>
      <c r="G2336" t="s">
        <v>17</v>
      </c>
      <c r="H2336" t="s">
        <v>18</v>
      </c>
      <c r="J2336" t="s">
        <v>352</v>
      </c>
      <c r="M2336" t="s">
        <v>20411</v>
      </c>
      <c r="N2336" t="s">
        <v>20412</v>
      </c>
      <c r="R2336" t="s">
        <v>72</v>
      </c>
      <c r="S2336" t="s">
        <v>20410</v>
      </c>
      <c r="T2336" t="s">
        <v>20413</v>
      </c>
      <c r="U2336" t="s">
        <v>20414</v>
      </c>
    </row>
    <row r="2337" spans="1:21" x14ac:dyDescent="0.3">
      <c r="A2337" t="s">
        <v>20415</v>
      </c>
      <c r="B2337" t="s">
        <v>74</v>
      </c>
      <c r="C2337" t="s">
        <v>75</v>
      </c>
      <c r="D2337" t="s">
        <v>20416</v>
      </c>
      <c r="E2337">
        <f>_xlfn.IFNA(VLOOKUP($F2337,지역분류!$C$2:$D$5,2,0),0)</f>
        <v>1</v>
      </c>
      <c r="F2337" t="str">
        <f>_xlfn.IFNA(INDEX(지역분류!$G$2:$G$21,MATCH($J2337,지역분류!$H$2:$H$21,0)),"테마여행")</f>
        <v>북부</v>
      </c>
      <c r="G2337" t="s">
        <v>17</v>
      </c>
      <c r="H2337" t="s">
        <v>18</v>
      </c>
      <c r="I2337" t="s">
        <v>30</v>
      </c>
      <c r="J2337" t="s">
        <v>31</v>
      </c>
      <c r="K2337" t="s">
        <v>20417</v>
      </c>
      <c r="L2337" t="s">
        <v>20418</v>
      </c>
      <c r="M2337" t="s">
        <v>20419</v>
      </c>
      <c r="N2337" t="s">
        <v>20420</v>
      </c>
      <c r="O2337">
        <v>33.517924999999998</v>
      </c>
      <c r="P2337">
        <v>126.51913</v>
      </c>
      <c r="Q2337" t="s">
        <v>729</v>
      </c>
      <c r="R2337" t="s">
        <v>20421</v>
      </c>
      <c r="S2337" t="s">
        <v>20416</v>
      </c>
      <c r="T2337" t="s">
        <v>20422</v>
      </c>
      <c r="U2337" t="s">
        <v>20423</v>
      </c>
    </row>
    <row r="2338" spans="1:21" x14ac:dyDescent="0.3">
      <c r="A2338" t="s">
        <v>20424</v>
      </c>
      <c r="B2338" t="s">
        <v>165</v>
      </c>
      <c r="C2338" t="s">
        <v>166</v>
      </c>
      <c r="D2338" t="s">
        <v>20425</v>
      </c>
      <c r="E2338">
        <f>_xlfn.IFNA(VLOOKUP($F2338,지역분류!$C$2:$D$5,2,0),0)</f>
        <v>1</v>
      </c>
      <c r="F2338" t="str">
        <f>_xlfn.IFNA(INDEX(지역분류!$G$2:$G$21,MATCH($J2338,지역분류!$H$2:$H$21,0)),"테마여행")</f>
        <v>북부</v>
      </c>
      <c r="G2338" t="s">
        <v>17</v>
      </c>
      <c r="H2338" t="s">
        <v>18</v>
      </c>
      <c r="I2338" t="s">
        <v>30</v>
      </c>
      <c r="J2338" t="s">
        <v>31</v>
      </c>
      <c r="K2338" t="s">
        <v>20426</v>
      </c>
      <c r="L2338" t="s">
        <v>20427</v>
      </c>
      <c r="M2338" t="s">
        <v>20428</v>
      </c>
      <c r="N2338" t="s">
        <v>20429</v>
      </c>
      <c r="O2338">
        <v>33.490020000000001</v>
      </c>
      <c r="P2338">
        <v>126.492874</v>
      </c>
      <c r="Q2338" t="s">
        <v>1925</v>
      </c>
      <c r="R2338" t="s">
        <v>20430</v>
      </c>
      <c r="S2338" t="s">
        <v>20431</v>
      </c>
      <c r="T2338" t="s">
        <v>20432</v>
      </c>
      <c r="U2338" t="s">
        <v>20433</v>
      </c>
    </row>
    <row r="2339" spans="1:21" x14ac:dyDescent="0.3">
      <c r="A2339" t="s">
        <v>20434</v>
      </c>
      <c r="B2339" t="s">
        <v>74</v>
      </c>
      <c r="C2339" t="s">
        <v>75</v>
      </c>
      <c r="D2339" t="s">
        <v>20435</v>
      </c>
      <c r="E2339">
        <f>_xlfn.IFNA(VLOOKUP($F2339,지역분류!$C$2:$D$5,2,0),0)</f>
        <v>2</v>
      </c>
      <c r="F2339" t="str">
        <f>_xlfn.IFNA(INDEX(지역분류!$G$2:$G$21,MATCH($J2339,지역분류!$H$2:$H$21,0)),"테마여행")</f>
        <v>동부</v>
      </c>
      <c r="G2339" t="s">
        <v>54</v>
      </c>
      <c r="H2339" t="s">
        <v>55</v>
      </c>
      <c r="I2339" t="s">
        <v>253</v>
      </c>
      <c r="J2339" t="s">
        <v>254</v>
      </c>
      <c r="K2339" t="s">
        <v>20436</v>
      </c>
      <c r="L2339" t="s">
        <v>20437</v>
      </c>
      <c r="M2339" t="s">
        <v>20438</v>
      </c>
      <c r="N2339" t="s">
        <v>20439</v>
      </c>
      <c r="O2339">
        <v>33.322533</v>
      </c>
      <c r="P2339">
        <v>126.82286999999999</v>
      </c>
      <c r="Q2339" t="s">
        <v>886</v>
      </c>
      <c r="R2339" t="s">
        <v>20440</v>
      </c>
      <c r="S2339" t="s">
        <v>20435</v>
      </c>
      <c r="T2339" t="s">
        <v>20441</v>
      </c>
      <c r="U2339" t="s">
        <v>20442</v>
      </c>
    </row>
    <row r="2340" spans="1:21" x14ac:dyDescent="0.3">
      <c r="A2340" t="s">
        <v>20443</v>
      </c>
      <c r="B2340" t="s">
        <v>74</v>
      </c>
      <c r="C2340" t="s">
        <v>75</v>
      </c>
      <c r="D2340" t="s">
        <v>20444</v>
      </c>
      <c r="E2340">
        <f>_xlfn.IFNA(VLOOKUP($F2340,지역분류!$C$2:$D$5,2,0),0)</f>
        <v>4</v>
      </c>
      <c r="F2340" t="str">
        <f>_xlfn.IFNA(INDEX(지역분류!$G$2:$G$21,MATCH($J2340,지역분류!$H$2:$H$21,0)),"테마여행")</f>
        <v>남부</v>
      </c>
      <c r="G2340" t="s">
        <v>54</v>
      </c>
      <c r="H2340" t="s">
        <v>55</v>
      </c>
      <c r="I2340" t="s">
        <v>69</v>
      </c>
      <c r="J2340" t="s">
        <v>70</v>
      </c>
      <c r="K2340" t="s">
        <v>20445</v>
      </c>
      <c r="L2340" t="s">
        <v>20446</v>
      </c>
      <c r="M2340" t="s">
        <v>20447</v>
      </c>
      <c r="N2340" t="s">
        <v>20448</v>
      </c>
      <c r="O2340">
        <v>33.249208799999998</v>
      </c>
      <c r="P2340">
        <v>126.5639079</v>
      </c>
      <c r="R2340" t="s">
        <v>20449</v>
      </c>
      <c r="S2340" t="s">
        <v>20444</v>
      </c>
      <c r="T2340" t="s">
        <v>20450</v>
      </c>
      <c r="U2340" t="s">
        <v>20451</v>
      </c>
    </row>
    <row r="2341" spans="1:21" x14ac:dyDescent="0.3">
      <c r="A2341" t="s">
        <v>20452</v>
      </c>
      <c r="B2341" t="s">
        <v>74</v>
      </c>
      <c r="C2341" t="s">
        <v>75</v>
      </c>
      <c r="D2341" t="s">
        <v>20453</v>
      </c>
      <c r="E2341">
        <f>_xlfn.IFNA(VLOOKUP($F2341,지역분류!$C$2:$D$5,2,0),0)</f>
        <v>2</v>
      </c>
      <c r="F2341" t="str">
        <f>_xlfn.IFNA(INDEX(지역분류!$G$2:$G$21,MATCH($J2341,지역분류!$H$2:$H$21,0)),"테마여행")</f>
        <v>동부</v>
      </c>
      <c r="G2341" t="s">
        <v>54</v>
      </c>
      <c r="H2341" t="s">
        <v>55</v>
      </c>
      <c r="I2341" t="s">
        <v>253</v>
      </c>
      <c r="J2341" t="s">
        <v>254</v>
      </c>
      <c r="K2341" t="s">
        <v>20454</v>
      </c>
      <c r="L2341" t="s">
        <v>20455</v>
      </c>
      <c r="M2341" t="s">
        <v>20456</v>
      </c>
      <c r="N2341" t="s">
        <v>20457</v>
      </c>
      <c r="O2341">
        <v>33.322533200000002</v>
      </c>
      <c r="P2341">
        <v>126.8228665</v>
      </c>
      <c r="R2341" t="s">
        <v>20458</v>
      </c>
      <c r="S2341" t="s">
        <v>20453</v>
      </c>
      <c r="T2341" t="s">
        <v>20459</v>
      </c>
      <c r="U2341" t="s">
        <v>20460</v>
      </c>
    </row>
    <row r="2342" spans="1:21" x14ac:dyDescent="0.3">
      <c r="A2342" t="s">
        <v>20461</v>
      </c>
      <c r="B2342" t="s">
        <v>2920</v>
      </c>
      <c r="C2342" t="s">
        <v>2921</v>
      </c>
      <c r="D2342" t="s">
        <v>20462</v>
      </c>
      <c r="E2342">
        <f>_xlfn.IFNA(VLOOKUP($F2342,지역분류!$C$2:$D$5,2,0),0)</f>
        <v>1</v>
      </c>
      <c r="F2342" t="str">
        <f>_xlfn.IFNA(INDEX(지역분류!$G$2:$G$21,MATCH($J2342,지역분류!$H$2:$H$21,0)),"테마여행")</f>
        <v>북부</v>
      </c>
      <c r="G2342" t="s">
        <v>17</v>
      </c>
      <c r="H2342" t="s">
        <v>18</v>
      </c>
      <c r="I2342" t="s">
        <v>30</v>
      </c>
      <c r="J2342" t="s">
        <v>31</v>
      </c>
      <c r="K2342" t="s">
        <v>20463</v>
      </c>
      <c r="L2342" t="s">
        <v>20464</v>
      </c>
      <c r="M2342" t="s">
        <v>20465</v>
      </c>
      <c r="N2342" t="s">
        <v>20466</v>
      </c>
      <c r="O2342">
        <v>33.461635999999999</v>
      </c>
      <c r="P2342">
        <v>126.60709</v>
      </c>
      <c r="R2342" t="s">
        <v>20467</v>
      </c>
      <c r="S2342" t="s">
        <v>20462</v>
      </c>
      <c r="T2342" t="s">
        <v>20468</v>
      </c>
      <c r="U2342" t="s">
        <v>20469</v>
      </c>
    </row>
    <row r="2343" spans="1:21" x14ac:dyDescent="0.3">
      <c r="A2343" t="s">
        <v>20470</v>
      </c>
      <c r="B2343" t="s">
        <v>165</v>
      </c>
      <c r="C2343" t="s">
        <v>166</v>
      </c>
      <c r="D2343" t="s">
        <v>20471</v>
      </c>
      <c r="E2343">
        <f>_xlfn.IFNA(VLOOKUP($F2343,지역분류!$C$2:$D$5,2,0),0)</f>
        <v>2</v>
      </c>
      <c r="F2343" t="str">
        <f>_xlfn.IFNA(INDEX(지역분류!$G$2:$G$21,MATCH($J2343,지역분류!$H$2:$H$21,0)),"테마여행")</f>
        <v>동부</v>
      </c>
      <c r="G2343" t="s">
        <v>54</v>
      </c>
      <c r="H2343" t="s">
        <v>55</v>
      </c>
      <c r="I2343" t="s">
        <v>187</v>
      </c>
      <c r="J2343" t="s">
        <v>188</v>
      </c>
      <c r="K2343" t="s">
        <v>20472</v>
      </c>
      <c r="L2343" t="s">
        <v>20473</v>
      </c>
      <c r="M2343" t="s">
        <v>20474</v>
      </c>
      <c r="N2343" t="s">
        <v>20475</v>
      </c>
      <c r="O2343">
        <v>33.437449999999998</v>
      </c>
      <c r="P2343">
        <v>126.875175</v>
      </c>
      <c r="R2343" t="s">
        <v>20476</v>
      </c>
      <c r="S2343" t="s">
        <v>20471</v>
      </c>
      <c r="T2343" t="s">
        <v>20477</v>
      </c>
      <c r="U2343" t="s">
        <v>20478</v>
      </c>
    </row>
    <row r="2344" spans="1:21" x14ac:dyDescent="0.3">
      <c r="A2344" t="s">
        <v>20479</v>
      </c>
      <c r="B2344" t="s">
        <v>14</v>
      </c>
      <c r="C2344" t="s">
        <v>15</v>
      </c>
      <c r="D2344" t="s">
        <v>20480</v>
      </c>
      <c r="E2344">
        <f>_xlfn.IFNA(VLOOKUP($F2344,지역분류!$C$2:$D$5,2,0),0)</f>
        <v>2</v>
      </c>
      <c r="F2344" t="str">
        <f>_xlfn.IFNA(INDEX(지역분류!$G$2:$G$21,MATCH($J2344,지역분류!$H$2:$H$21,0)),"테마여행")</f>
        <v>동부</v>
      </c>
      <c r="G2344" t="s">
        <v>392</v>
      </c>
      <c r="H2344" t="s">
        <v>393</v>
      </c>
      <c r="I2344" t="s">
        <v>607</v>
      </c>
      <c r="J2344" t="s">
        <v>608</v>
      </c>
      <c r="K2344" t="s">
        <v>17525</v>
      </c>
      <c r="L2344" t="s">
        <v>17526</v>
      </c>
      <c r="M2344" t="s">
        <v>20481</v>
      </c>
      <c r="N2344" t="s">
        <v>20482</v>
      </c>
      <c r="O2344">
        <v>33.503319099999999</v>
      </c>
      <c r="P2344">
        <v>126.95567749999999</v>
      </c>
      <c r="R2344" t="s">
        <v>11569</v>
      </c>
      <c r="S2344" t="s">
        <v>20480</v>
      </c>
      <c r="T2344" t="s">
        <v>20483</v>
      </c>
      <c r="U2344" t="s">
        <v>20484</v>
      </c>
    </row>
    <row r="2345" spans="1:21" x14ac:dyDescent="0.3">
      <c r="A2345" t="s">
        <v>20485</v>
      </c>
      <c r="B2345" t="s">
        <v>74</v>
      </c>
      <c r="C2345" t="s">
        <v>75</v>
      </c>
      <c r="D2345" t="s">
        <v>20486</v>
      </c>
      <c r="E2345">
        <f>_xlfn.IFNA(VLOOKUP($F2345,지역분류!$C$2:$D$5,2,0),0)</f>
        <v>1</v>
      </c>
      <c r="F2345" t="str">
        <f>_xlfn.IFNA(INDEX(지역분류!$G$2:$G$21,MATCH($J2345,지역분류!$H$2:$H$21,0)),"테마여행")</f>
        <v>북부</v>
      </c>
      <c r="G2345" t="s">
        <v>17</v>
      </c>
      <c r="H2345" t="s">
        <v>18</v>
      </c>
      <c r="I2345" t="s">
        <v>30</v>
      </c>
      <c r="J2345" t="s">
        <v>31</v>
      </c>
      <c r="K2345" t="s">
        <v>20487</v>
      </c>
      <c r="L2345" t="s">
        <v>20488</v>
      </c>
      <c r="M2345" t="s">
        <v>20489</v>
      </c>
      <c r="N2345" t="s">
        <v>20490</v>
      </c>
      <c r="O2345">
        <v>33.515590000000003</v>
      </c>
      <c r="P2345">
        <v>126.50649</v>
      </c>
      <c r="Q2345" t="s">
        <v>20491</v>
      </c>
      <c r="R2345" t="s">
        <v>20492</v>
      </c>
      <c r="S2345" t="s">
        <v>20486</v>
      </c>
      <c r="T2345" t="s">
        <v>20493</v>
      </c>
      <c r="U2345" t="s">
        <v>20494</v>
      </c>
    </row>
    <row r="2346" spans="1:21" x14ac:dyDescent="0.3">
      <c r="A2346" t="s">
        <v>20495</v>
      </c>
      <c r="B2346" t="s">
        <v>14</v>
      </c>
      <c r="C2346" t="s">
        <v>15</v>
      </c>
      <c r="D2346" t="s">
        <v>20496</v>
      </c>
      <c r="E2346">
        <f>_xlfn.IFNA(VLOOKUP($F2346,지역분류!$C$2:$D$5,2,0),0)</f>
        <v>1</v>
      </c>
      <c r="F2346" t="str">
        <f>_xlfn.IFNA(INDEX(지역분류!$G$2:$G$21,MATCH($J2346,지역분류!$H$2:$H$21,0)),"테마여행")</f>
        <v>북부</v>
      </c>
      <c r="G2346" t="s">
        <v>17</v>
      </c>
      <c r="H2346" t="s">
        <v>18</v>
      </c>
      <c r="I2346" t="s">
        <v>30</v>
      </c>
      <c r="J2346" t="s">
        <v>31</v>
      </c>
      <c r="K2346" t="s">
        <v>20497</v>
      </c>
      <c r="L2346" t="s">
        <v>20498</v>
      </c>
      <c r="M2346" t="s">
        <v>20499</v>
      </c>
      <c r="N2346" t="s">
        <v>20500</v>
      </c>
      <c r="O2346">
        <v>33.512397900000003</v>
      </c>
      <c r="P2346">
        <v>126.521371</v>
      </c>
      <c r="R2346" t="s">
        <v>20501</v>
      </c>
      <c r="S2346" t="s">
        <v>20496</v>
      </c>
      <c r="T2346" t="s">
        <v>20502</v>
      </c>
      <c r="U2346" t="s">
        <v>20503</v>
      </c>
    </row>
    <row r="2347" spans="1:21" x14ac:dyDescent="0.3">
      <c r="A2347" t="s">
        <v>20504</v>
      </c>
      <c r="B2347" t="s">
        <v>74</v>
      </c>
      <c r="C2347" t="s">
        <v>75</v>
      </c>
      <c r="D2347" t="s">
        <v>20505</v>
      </c>
      <c r="E2347">
        <f>_xlfn.IFNA(VLOOKUP($F2347,지역분류!$C$2:$D$5,2,0),0)</f>
        <v>2</v>
      </c>
      <c r="F2347" t="str">
        <f>_xlfn.IFNA(INDEX(지역분류!$G$2:$G$21,MATCH($J2347,지역분류!$H$2:$H$21,0)),"테마여행")</f>
        <v>동부</v>
      </c>
      <c r="G2347" t="s">
        <v>392</v>
      </c>
      <c r="H2347" t="s">
        <v>393</v>
      </c>
      <c r="I2347" t="s">
        <v>607</v>
      </c>
      <c r="J2347" t="s">
        <v>608</v>
      </c>
      <c r="K2347" t="s">
        <v>20506</v>
      </c>
      <c r="L2347" t="s">
        <v>20506</v>
      </c>
      <c r="M2347" t="s">
        <v>20507</v>
      </c>
      <c r="N2347" t="s">
        <v>20508</v>
      </c>
      <c r="O2347">
        <v>33.493546000000002</v>
      </c>
      <c r="P2347">
        <v>126.95972</v>
      </c>
      <c r="R2347" t="s">
        <v>20509</v>
      </c>
      <c r="S2347" t="s">
        <v>20505</v>
      </c>
      <c r="T2347" t="s">
        <v>20510</v>
      </c>
      <c r="U2347" t="s">
        <v>20511</v>
      </c>
    </row>
    <row r="2348" spans="1:21" x14ac:dyDescent="0.3">
      <c r="A2348" t="s">
        <v>20512</v>
      </c>
      <c r="B2348" t="s">
        <v>14</v>
      </c>
      <c r="C2348" t="s">
        <v>15</v>
      </c>
      <c r="D2348" t="s">
        <v>20513</v>
      </c>
      <c r="E2348">
        <f>_xlfn.IFNA(VLOOKUP($F2348,지역분류!$C$2:$D$5,2,0),0)</f>
        <v>1</v>
      </c>
      <c r="F2348" t="str">
        <f>_xlfn.IFNA(INDEX(지역분류!$G$2:$G$21,MATCH($J2348,지역분류!$H$2:$H$21,0)),"테마여행")</f>
        <v>북부</v>
      </c>
      <c r="G2348" t="s">
        <v>17</v>
      </c>
      <c r="H2348" t="s">
        <v>18</v>
      </c>
      <c r="I2348" t="s">
        <v>19</v>
      </c>
      <c r="J2348" t="s">
        <v>20</v>
      </c>
      <c r="K2348" t="s">
        <v>20514</v>
      </c>
      <c r="L2348" t="s">
        <v>20515</v>
      </c>
      <c r="M2348" t="s">
        <v>20516</v>
      </c>
      <c r="N2348" t="s">
        <v>20517</v>
      </c>
      <c r="O2348">
        <v>33.466565899999999</v>
      </c>
      <c r="P2348">
        <v>126.3364409</v>
      </c>
      <c r="R2348" t="s">
        <v>20518</v>
      </c>
      <c r="S2348" t="s">
        <v>20519</v>
      </c>
      <c r="T2348" t="s">
        <v>20520</v>
      </c>
      <c r="U2348" t="s">
        <v>20521</v>
      </c>
    </row>
    <row r="2349" spans="1:21" x14ac:dyDescent="0.3">
      <c r="A2349" t="s">
        <v>20522</v>
      </c>
      <c r="B2349" t="s">
        <v>165</v>
      </c>
      <c r="C2349" t="s">
        <v>166</v>
      </c>
      <c r="D2349" t="s">
        <v>20523</v>
      </c>
      <c r="E2349">
        <f>_xlfn.IFNA(VLOOKUP($F2349,지역분류!$C$2:$D$5,2,0),0)</f>
        <v>3</v>
      </c>
      <c r="F2349" t="str">
        <f>_xlfn.IFNA(INDEX(지역분류!$G$2:$G$21,MATCH($J2349,지역분류!$H$2:$H$21,0)),"테마여행")</f>
        <v>서부</v>
      </c>
      <c r="G2349" t="s">
        <v>54</v>
      </c>
      <c r="H2349" t="s">
        <v>55</v>
      </c>
      <c r="I2349" t="s">
        <v>1090</v>
      </c>
      <c r="J2349" t="s">
        <v>1091</v>
      </c>
      <c r="K2349" t="s">
        <v>20524</v>
      </c>
      <c r="L2349" t="s">
        <v>20525</v>
      </c>
      <c r="M2349" t="s">
        <v>20526</v>
      </c>
      <c r="N2349" t="s">
        <v>20527</v>
      </c>
      <c r="O2349">
        <v>33.238734999999998</v>
      </c>
      <c r="P2349">
        <v>126.23157999999999</v>
      </c>
      <c r="Q2349" t="s">
        <v>18873</v>
      </c>
      <c r="R2349" t="s">
        <v>20528</v>
      </c>
      <c r="S2349" t="s">
        <v>20523</v>
      </c>
      <c r="T2349" t="s">
        <v>20529</v>
      </c>
      <c r="U2349" t="s">
        <v>20530</v>
      </c>
    </row>
    <row r="2350" spans="1:21" x14ac:dyDescent="0.3">
      <c r="A2350" t="s">
        <v>20531</v>
      </c>
      <c r="B2350" t="s">
        <v>74</v>
      </c>
      <c r="C2350" t="s">
        <v>75</v>
      </c>
      <c r="D2350" t="s">
        <v>20532</v>
      </c>
      <c r="E2350">
        <f>_xlfn.IFNA(VLOOKUP($F2350,지역분류!$C$2:$D$5,2,0),0)</f>
        <v>1</v>
      </c>
      <c r="F2350" t="str">
        <f>_xlfn.IFNA(INDEX(지역분류!$G$2:$G$21,MATCH($J2350,지역분류!$H$2:$H$21,0)),"테마여행")</f>
        <v>북부</v>
      </c>
      <c r="G2350" t="s">
        <v>17</v>
      </c>
      <c r="H2350" t="s">
        <v>18</v>
      </c>
      <c r="I2350" t="s">
        <v>42</v>
      </c>
      <c r="J2350" t="s">
        <v>43</v>
      </c>
      <c r="K2350" t="s">
        <v>20533</v>
      </c>
      <c r="L2350" t="s">
        <v>20534</v>
      </c>
      <c r="M2350" t="s">
        <v>20535</v>
      </c>
      <c r="N2350" t="s">
        <v>20536</v>
      </c>
      <c r="O2350">
        <v>33.427617599999998</v>
      </c>
      <c r="P2350">
        <v>126.66658030000001</v>
      </c>
      <c r="R2350" t="s">
        <v>20537</v>
      </c>
      <c r="S2350" t="s">
        <v>20532</v>
      </c>
      <c r="T2350" t="s">
        <v>20538</v>
      </c>
      <c r="U2350" t="s">
        <v>20539</v>
      </c>
    </row>
    <row r="2351" spans="1:21" x14ac:dyDescent="0.3">
      <c r="A2351" t="s">
        <v>20540</v>
      </c>
      <c r="B2351" t="s">
        <v>74</v>
      </c>
      <c r="C2351" t="s">
        <v>75</v>
      </c>
      <c r="D2351" t="s">
        <v>20541</v>
      </c>
      <c r="E2351">
        <f>_xlfn.IFNA(VLOOKUP($F2351,지역분류!$C$2:$D$5,2,0),0)</f>
        <v>1</v>
      </c>
      <c r="F2351" t="str">
        <f>_xlfn.IFNA(INDEX(지역분류!$G$2:$G$21,MATCH($J2351,지역분류!$H$2:$H$21,0)),"테마여행")</f>
        <v>북부</v>
      </c>
      <c r="G2351" t="s">
        <v>17</v>
      </c>
      <c r="H2351" t="s">
        <v>18</v>
      </c>
      <c r="I2351" t="s">
        <v>30</v>
      </c>
      <c r="J2351" t="s">
        <v>31</v>
      </c>
      <c r="K2351" t="s">
        <v>20542</v>
      </c>
      <c r="L2351" t="s">
        <v>20543</v>
      </c>
      <c r="M2351" t="s">
        <v>20544</v>
      </c>
      <c r="N2351" t="s">
        <v>20545</v>
      </c>
      <c r="O2351">
        <v>33.481274900000003</v>
      </c>
      <c r="P2351">
        <v>126.4850048</v>
      </c>
      <c r="R2351" t="s">
        <v>20546</v>
      </c>
      <c r="S2351" t="s">
        <v>20541</v>
      </c>
      <c r="T2351" t="s">
        <v>20547</v>
      </c>
      <c r="U2351" t="s">
        <v>20548</v>
      </c>
    </row>
    <row r="2352" spans="1:21" x14ac:dyDescent="0.3">
      <c r="A2352" t="s">
        <v>20549</v>
      </c>
      <c r="B2352" t="s">
        <v>2920</v>
      </c>
      <c r="C2352" t="s">
        <v>2921</v>
      </c>
      <c r="D2352" t="s">
        <v>20550</v>
      </c>
      <c r="E2352">
        <f>_xlfn.IFNA(VLOOKUP($F2352,지역분류!$C$2:$D$5,2,0),0)</f>
        <v>1</v>
      </c>
      <c r="F2352" t="str">
        <f>_xlfn.IFNA(INDEX(지역분류!$G$2:$G$21,MATCH($J2352,지역분류!$H$2:$H$21,0)),"테마여행")</f>
        <v>북부</v>
      </c>
      <c r="G2352" t="s">
        <v>17</v>
      </c>
      <c r="H2352" t="s">
        <v>18</v>
      </c>
      <c r="I2352" t="s">
        <v>30</v>
      </c>
      <c r="J2352" t="s">
        <v>31</v>
      </c>
      <c r="K2352" t="s">
        <v>20551</v>
      </c>
      <c r="L2352" t="s">
        <v>20551</v>
      </c>
      <c r="M2352" t="s">
        <v>20552</v>
      </c>
      <c r="N2352" t="s">
        <v>20553</v>
      </c>
      <c r="O2352">
        <v>33.499839999999999</v>
      </c>
      <c r="P2352">
        <v>126.51392</v>
      </c>
      <c r="R2352" t="s">
        <v>20554</v>
      </c>
      <c r="S2352" t="s">
        <v>20550</v>
      </c>
      <c r="T2352" t="s">
        <v>20555</v>
      </c>
      <c r="U2352" t="s">
        <v>20556</v>
      </c>
    </row>
    <row r="2353" spans="1:21" x14ac:dyDescent="0.3">
      <c r="A2353" t="s">
        <v>20557</v>
      </c>
      <c r="B2353" t="s">
        <v>2920</v>
      </c>
      <c r="C2353" t="s">
        <v>2921</v>
      </c>
      <c r="D2353" t="s">
        <v>20558</v>
      </c>
      <c r="E2353">
        <f>_xlfn.IFNA(VLOOKUP($F2353,지역분류!$C$2:$D$5,2,0),0)</f>
        <v>1</v>
      </c>
      <c r="F2353" t="str">
        <f>_xlfn.IFNA(INDEX(지역분류!$G$2:$G$21,MATCH($J2353,지역분류!$H$2:$H$21,0)),"테마여행")</f>
        <v>북부</v>
      </c>
      <c r="G2353" t="s">
        <v>17</v>
      </c>
      <c r="H2353" t="s">
        <v>18</v>
      </c>
      <c r="I2353" t="s">
        <v>30</v>
      </c>
      <c r="J2353" t="s">
        <v>31</v>
      </c>
      <c r="K2353" t="s">
        <v>20559</v>
      </c>
      <c r="L2353" t="s">
        <v>20559</v>
      </c>
      <c r="M2353" t="s">
        <v>20560</v>
      </c>
      <c r="N2353" t="s">
        <v>20561</v>
      </c>
      <c r="O2353">
        <v>33.421720000000001</v>
      </c>
      <c r="P2353">
        <v>126.558815</v>
      </c>
      <c r="R2353" t="s">
        <v>20562</v>
      </c>
      <c r="S2353" t="s">
        <v>20558</v>
      </c>
      <c r="T2353" t="s">
        <v>20563</v>
      </c>
      <c r="U2353" t="s">
        <v>20564</v>
      </c>
    </row>
    <row r="2354" spans="1:21" x14ac:dyDescent="0.3">
      <c r="A2354" t="s">
        <v>20565</v>
      </c>
      <c r="B2354" t="s">
        <v>74</v>
      </c>
      <c r="C2354" t="s">
        <v>75</v>
      </c>
      <c r="D2354" t="s">
        <v>20566</v>
      </c>
      <c r="E2354">
        <f>_xlfn.IFNA(VLOOKUP($F2354,지역분류!$C$2:$D$5,2,0),0)</f>
        <v>2</v>
      </c>
      <c r="F2354" t="str">
        <f>_xlfn.IFNA(INDEX(지역분류!$G$2:$G$21,MATCH($J2354,지역분류!$H$2:$H$21,0)),"테마여행")</f>
        <v>동부</v>
      </c>
      <c r="G2354" t="s">
        <v>17</v>
      </c>
      <c r="H2354" t="s">
        <v>18</v>
      </c>
      <c r="I2354" t="s">
        <v>111</v>
      </c>
      <c r="J2354" t="s">
        <v>112</v>
      </c>
      <c r="K2354" t="s">
        <v>20567</v>
      </c>
      <c r="L2354" t="s">
        <v>20568</v>
      </c>
      <c r="M2354" t="s">
        <v>20569</v>
      </c>
      <c r="N2354" t="s">
        <v>20570</v>
      </c>
      <c r="O2354">
        <v>33.55312</v>
      </c>
      <c r="P2354">
        <v>126.81699</v>
      </c>
      <c r="Q2354" t="s">
        <v>4259</v>
      </c>
      <c r="R2354" t="s">
        <v>20571</v>
      </c>
      <c r="S2354" t="s">
        <v>20566</v>
      </c>
      <c r="T2354" t="s">
        <v>20572</v>
      </c>
      <c r="U2354" t="s">
        <v>20573</v>
      </c>
    </row>
    <row r="2355" spans="1:21" x14ac:dyDescent="0.3">
      <c r="A2355" t="s">
        <v>20574</v>
      </c>
      <c r="B2355" t="s">
        <v>74</v>
      </c>
      <c r="C2355" t="s">
        <v>75</v>
      </c>
      <c r="D2355" t="s">
        <v>20575</v>
      </c>
      <c r="E2355">
        <f>_xlfn.IFNA(VLOOKUP($F2355,지역분류!$C$2:$D$5,2,0),0)</f>
        <v>3</v>
      </c>
      <c r="F2355" t="str">
        <f>_xlfn.IFNA(INDEX(지역분류!$G$2:$G$21,MATCH($J2355,지역분류!$H$2:$H$21,0)),"테마여행")</f>
        <v>서부</v>
      </c>
      <c r="G2355" t="s">
        <v>54</v>
      </c>
      <c r="H2355" t="s">
        <v>55</v>
      </c>
      <c r="I2355" t="s">
        <v>1090</v>
      </c>
      <c r="J2355" t="s">
        <v>1091</v>
      </c>
      <c r="K2355" t="s">
        <v>20576</v>
      </c>
      <c r="L2355" t="s">
        <v>20577</v>
      </c>
      <c r="M2355" t="s">
        <v>20578</v>
      </c>
      <c r="N2355" t="s">
        <v>20579</v>
      </c>
      <c r="O2355">
        <v>33.2255301</v>
      </c>
      <c r="P2355">
        <v>126.25360929999999</v>
      </c>
      <c r="Q2355" t="s">
        <v>12436</v>
      </c>
      <c r="R2355" t="s">
        <v>20580</v>
      </c>
      <c r="S2355" t="s">
        <v>20575</v>
      </c>
      <c r="T2355" t="s">
        <v>20581</v>
      </c>
      <c r="U2355" t="s">
        <v>20582</v>
      </c>
    </row>
    <row r="2356" spans="1:21" x14ac:dyDescent="0.3">
      <c r="A2356" t="s">
        <v>20583</v>
      </c>
      <c r="B2356" t="s">
        <v>74</v>
      </c>
      <c r="C2356" t="s">
        <v>75</v>
      </c>
      <c r="D2356" t="s">
        <v>20584</v>
      </c>
      <c r="E2356">
        <f>_xlfn.IFNA(VLOOKUP($F2356,지역분류!$C$2:$D$5,2,0),0)</f>
        <v>2</v>
      </c>
      <c r="F2356" t="str">
        <f>_xlfn.IFNA(INDEX(지역분류!$G$2:$G$21,MATCH($J2356,지역분류!$H$2:$H$21,0)),"테마여행")</f>
        <v>동부</v>
      </c>
      <c r="G2356" t="s">
        <v>17</v>
      </c>
      <c r="H2356" t="s">
        <v>18</v>
      </c>
      <c r="I2356" t="s">
        <v>111</v>
      </c>
      <c r="J2356" t="s">
        <v>112</v>
      </c>
      <c r="K2356" t="s">
        <v>19881</v>
      </c>
      <c r="L2356" t="s">
        <v>19882</v>
      </c>
      <c r="M2356" t="s">
        <v>20585</v>
      </c>
      <c r="N2356" t="s">
        <v>20586</v>
      </c>
      <c r="O2356">
        <v>33.521401599999997</v>
      </c>
      <c r="P2356">
        <v>126.85893230000001</v>
      </c>
      <c r="R2356" t="s">
        <v>20587</v>
      </c>
      <c r="S2356" t="s">
        <v>20588</v>
      </c>
      <c r="T2356" t="s">
        <v>20589</v>
      </c>
      <c r="U2356" t="s">
        <v>20590</v>
      </c>
    </row>
    <row r="2357" spans="1:21" x14ac:dyDescent="0.3">
      <c r="A2357" t="s">
        <v>20591</v>
      </c>
      <c r="B2357" t="s">
        <v>165</v>
      </c>
      <c r="C2357" t="s">
        <v>166</v>
      </c>
      <c r="D2357" t="s">
        <v>20592</v>
      </c>
      <c r="E2357">
        <f>_xlfn.IFNA(VLOOKUP($F2357,지역분류!$C$2:$D$5,2,0),0)</f>
        <v>3</v>
      </c>
      <c r="F2357" t="str">
        <f>_xlfn.IFNA(INDEX(지역분류!$G$2:$G$21,MATCH($J2357,지역분류!$H$2:$H$21,0)),"테마여행")</f>
        <v>서부</v>
      </c>
      <c r="G2357" t="s">
        <v>54</v>
      </c>
      <c r="H2357" t="s">
        <v>55</v>
      </c>
      <c r="I2357" t="s">
        <v>1090</v>
      </c>
      <c r="J2357" t="s">
        <v>1091</v>
      </c>
      <c r="K2357" t="s">
        <v>20593</v>
      </c>
      <c r="L2357" t="s">
        <v>20594</v>
      </c>
      <c r="M2357" t="s">
        <v>20595</v>
      </c>
      <c r="N2357" t="s">
        <v>20596</v>
      </c>
      <c r="O2357">
        <v>33.232799999999997</v>
      </c>
      <c r="P2357">
        <v>126.2437</v>
      </c>
      <c r="Q2357" t="s">
        <v>5301</v>
      </c>
      <c r="R2357" t="s">
        <v>20597</v>
      </c>
      <c r="S2357" t="s">
        <v>20598</v>
      </c>
      <c r="T2357" t="s">
        <v>20599</v>
      </c>
      <c r="U2357" t="s">
        <v>20600</v>
      </c>
    </row>
    <row r="2358" spans="1:21" x14ac:dyDescent="0.3">
      <c r="A2358" t="s">
        <v>20601</v>
      </c>
      <c r="B2358" t="s">
        <v>165</v>
      </c>
      <c r="C2358" t="s">
        <v>166</v>
      </c>
      <c r="D2358" t="s">
        <v>20602</v>
      </c>
      <c r="E2358">
        <f>_xlfn.IFNA(VLOOKUP($F2358,지역분류!$C$2:$D$5,2,0),0)</f>
        <v>2</v>
      </c>
      <c r="F2358" t="str">
        <f>_xlfn.IFNA(INDEX(지역분류!$G$2:$G$21,MATCH($J2358,지역분류!$H$2:$H$21,0)),"테마여행")</f>
        <v>동부</v>
      </c>
      <c r="G2358" t="s">
        <v>54</v>
      </c>
      <c r="H2358" t="s">
        <v>55</v>
      </c>
      <c r="I2358" t="s">
        <v>187</v>
      </c>
      <c r="J2358" t="s">
        <v>188</v>
      </c>
      <c r="K2358" t="s">
        <v>274</v>
      </c>
      <c r="L2358" t="s">
        <v>275</v>
      </c>
      <c r="M2358" t="s">
        <v>20603</v>
      </c>
      <c r="N2358" t="s">
        <v>20604</v>
      </c>
      <c r="O2358">
        <v>33.449944000000002</v>
      </c>
      <c r="P2358">
        <v>126.91838</v>
      </c>
      <c r="Q2358" t="s">
        <v>9318</v>
      </c>
      <c r="R2358" t="s">
        <v>20605</v>
      </c>
      <c r="S2358" t="s">
        <v>20606</v>
      </c>
      <c r="T2358" t="s">
        <v>20607</v>
      </c>
      <c r="U2358" t="s">
        <v>20608</v>
      </c>
    </row>
    <row r="2359" spans="1:21" x14ac:dyDescent="0.3">
      <c r="A2359" t="s">
        <v>20609</v>
      </c>
      <c r="B2359" t="s">
        <v>74</v>
      </c>
      <c r="C2359" t="s">
        <v>75</v>
      </c>
      <c r="D2359" t="s">
        <v>20610</v>
      </c>
      <c r="E2359">
        <f>_xlfn.IFNA(VLOOKUP($F2359,지역분류!$C$2:$D$5,2,0),0)</f>
        <v>3</v>
      </c>
      <c r="F2359" t="str">
        <f>_xlfn.IFNA(INDEX(지역분류!$G$2:$G$21,MATCH($J2359,지역분류!$H$2:$H$21,0)),"테마여행")</f>
        <v>서부</v>
      </c>
      <c r="G2359" t="s">
        <v>17</v>
      </c>
      <c r="H2359" t="s">
        <v>18</v>
      </c>
      <c r="I2359" t="s">
        <v>77</v>
      </c>
      <c r="J2359" t="s">
        <v>78</v>
      </c>
      <c r="K2359" t="s">
        <v>20611</v>
      </c>
      <c r="L2359" t="s">
        <v>20612</v>
      </c>
      <c r="M2359" t="s">
        <v>20613</v>
      </c>
      <c r="N2359" t="s">
        <v>20614</v>
      </c>
      <c r="O2359">
        <v>33.499622000000002</v>
      </c>
      <c r="P2359">
        <v>126.53119</v>
      </c>
      <c r="Q2359" t="s">
        <v>9529</v>
      </c>
      <c r="R2359" t="s">
        <v>20615</v>
      </c>
      <c r="S2359" t="s">
        <v>20616</v>
      </c>
      <c r="T2359" t="s">
        <v>20617</v>
      </c>
      <c r="U2359" t="s">
        <v>20618</v>
      </c>
    </row>
    <row r="2360" spans="1:21" x14ac:dyDescent="0.3">
      <c r="A2360" t="s">
        <v>20619</v>
      </c>
      <c r="B2360" t="s">
        <v>2920</v>
      </c>
      <c r="C2360" t="s">
        <v>2921</v>
      </c>
      <c r="D2360" t="s">
        <v>20620</v>
      </c>
      <c r="E2360">
        <f>_xlfn.IFNA(VLOOKUP($F2360,지역분류!$C$2:$D$5,2,0),0)</f>
        <v>2</v>
      </c>
      <c r="F2360" t="str">
        <f>_xlfn.IFNA(INDEX(지역분류!$G$2:$G$21,MATCH($J2360,지역분류!$H$2:$H$21,0)),"테마여행")</f>
        <v>동부</v>
      </c>
      <c r="G2360" t="s">
        <v>54</v>
      </c>
      <c r="H2360" t="s">
        <v>55</v>
      </c>
      <c r="I2360" t="s">
        <v>253</v>
      </c>
      <c r="J2360" t="s">
        <v>254</v>
      </c>
      <c r="K2360" t="s">
        <v>20621</v>
      </c>
      <c r="L2360" t="s">
        <v>20622</v>
      </c>
      <c r="M2360" t="s">
        <v>20623</v>
      </c>
      <c r="N2360" t="s">
        <v>20624</v>
      </c>
      <c r="O2360">
        <v>33.402560000000001</v>
      </c>
      <c r="P2360">
        <v>126.77849000000001</v>
      </c>
      <c r="Q2360" t="s">
        <v>12086</v>
      </c>
      <c r="R2360" t="s">
        <v>20625</v>
      </c>
      <c r="S2360" t="s">
        <v>20620</v>
      </c>
      <c r="T2360" t="s">
        <v>20626</v>
      </c>
      <c r="U2360" t="s">
        <v>20627</v>
      </c>
    </row>
    <row r="2361" spans="1:21" x14ac:dyDescent="0.3">
      <c r="A2361" t="s">
        <v>20628</v>
      </c>
      <c r="B2361" t="s">
        <v>74</v>
      </c>
      <c r="C2361" t="s">
        <v>75</v>
      </c>
      <c r="D2361" t="s">
        <v>20629</v>
      </c>
      <c r="E2361">
        <f>_xlfn.IFNA(VLOOKUP($F2361,지역분류!$C$2:$D$5,2,0),0)</f>
        <v>1</v>
      </c>
      <c r="F2361" t="str">
        <f>_xlfn.IFNA(INDEX(지역분류!$G$2:$G$21,MATCH($J2361,지역분류!$H$2:$H$21,0)),"테마여행")</f>
        <v>북부</v>
      </c>
      <c r="G2361" t="s">
        <v>17</v>
      </c>
      <c r="H2361" t="s">
        <v>18</v>
      </c>
      <c r="I2361" t="s">
        <v>42</v>
      </c>
      <c r="J2361" t="s">
        <v>43</v>
      </c>
      <c r="K2361" t="s">
        <v>20630</v>
      </c>
      <c r="L2361" t="s">
        <v>20631</v>
      </c>
      <c r="M2361" t="s">
        <v>20632</v>
      </c>
      <c r="N2361" t="s">
        <v>20633</v>
      </c>
      <c r="O2361">
        <v>33.542389999999997</v>
      </c>
      <c r="P2361">
        <v>126.66692</v>
      </c>
      <c r="Q2361" t="s">
        <v>36</v>
      </c>
      <c r="R2361" t="s">
        <v>20634</v>
      </c>
      <c r="S2361" t="s">
        <v>20635</v>
      </c>
      <c r="T2361" t="s">
        <v>20636</v>
      </c>
      <c r="U2361" t="s">
        <v>20637</v>
      </c>
    </row>
    <row r="2362" spans="1:21" x14ac:dyDescent="0.3">
      <c r="A2362" t="s">
        <v>20638</v>
      </c>
      <c r="B2362" t="s">
        <v>74</v>
      </c>
      <c r="C2362" t="s">
        <v>75</v>
      </c>
      <c r="D2362" t="s">
        <v>20639</v>
      </c>
      <c r="E2362">
        <f>_xlfn.IFNA(VLOOKUP($F2362,지역분류!$C$2:$D$5,2,0),0)</f>
        <v>1</v>
      </c>
      <c r="F2362" t="str">
        <f>_xlfn.IFNA(INDEX(지역분류!$G$2:$G$21,MATCH($J2362,지역분류!$H$2:$H$21,0)),"테마여행")</f>
        <v>북부</v>
      </c>
      <c r="G2362" t="s">
        <v>17</v>
      </c>
      <c r="H2362" t="s">
        <v>18</v>
      </c>
      <c r="I2362" t="s">
        <v>42</v>
      </c>
      <c r="J2362" t="s">
        <v>43</v>
      </c>
      <c r="K2362" t="s">
        <v>20640</v>
      </c>
      <c r="L2362" t="s">
        <v>20641</v>
      </c>
      <c r="M2362" t="s">
        <v>20642</v>
      </c>
      <c r="N2362" t="s">
        <v>20643</v>
      </c>
      <c r="O2362">
        <v>33.542136999999997</v>
      </c>
      <c r="P2362">
        <v>126.671646</v>
      </c>
      <c r="Q2362" t="s">
        <v>36</v>
      </c>
      <c r="R2362" t="s">
        <v>20644</v>
      </c>
      <c r="S2362" t="s">
        <v>20645</v>
      </c>
      <c r="T2362" t="s">
        <v>20646</v>
      </c>
      <c r="U2362" t="s">
        <v>20647</v>
      </c>
    </row>
    <row r="2363" spans="1:21" x14ac:dyDescent="0.3">
      <c r="A2363" t="s">
        <v>20648</v>
      </c>
      <c r="B2363" t="s">
        <v>51</v>
      </c>
      <c r="C2363" t="s">
        <v>52</v>
      </c>
      <c r="D2363" t="s">
        <v>20649</v>
      </c>
      <c r="E2363">
        <f>_xlfn.IFNA(VLOOKUP($F2363,지역분류!$C$2:$D$5,2,0),0)</f>
        <v>3</v>
      </c>
      <c r="F2363" t="str">
        <f>_xlfn.IFNA(INDEX(지역분류!$G$2:$G$21,MATCH($J2363,지역분류!$H$2:$H$21,0)),"테마여행")</f>
        <v>서부</v>
      </c>
      <c r="G2363" t="s">
        <v>17</v>
      </c>
      <c r="H2363" t="s">
        <v>18</v>
      </c>
      <c r="I2363" t="s">
        <v>122</v>
      </c>
      <c r="J2363" t="s">
        <v>123</v>
      </c>
      <c r="K2363" t="s">
        <v>20650</v>
      </c>
      <c r="M2363" t="s">
        <v>20651</v>
      </c>
      <c r="N2363" t="s">
        <v>20652</v>
      </c>
      <c r="O2363">
        <v>33.294837999999999</v>
      </c>
      <c r="P2363">
        <v>126.1626</v>
      </c>
      <c r="R2363" t="s">
        <v>20653</v>
      </c>
      <c r="S2363" t="s">
        <v>20654</v>
      </c>
      <c r="T2363" t="s">
        <v>20655</v>
      </c>
      <c r="U2363" t="s">
        <v>20656</v>
      </c>
    </row>
    <row r="2364" spans="1:21" x14ac:dyDescent="0.3">
      <c r="A2364" t="s">
        <v>20657</v>
      </c>
      <c r="B2364" t="s">
        <v>74</v>
      </c>
      <c r="C2364" t="s">
        <v>75</v>
      </c>
      <c r="D2364" t="s">
        <v>20658</v>
      </c>
      <c r="E2364">
        <f>_xlfn.IFNA(VLOOKUP($F2364,지역분류!$C$2:$D$5,2,0),0)</f>
        <v>1</v>
      </c>
      <c r="F2364" t="str">
        <f>_xlfn.IFNA(INDEX(지역분류!$G$2:$G$21,MATCH($J2364,지역분류!$H$2:$H$21,0)),"테마여행")</f>
        <v>북부</v>
      </c>
      <c r="G2364" t="s">
        <v>17</v>
      </c>
      <c r="H2364" t="s">
        <v>18</v>
      </c>
      <c r="I2364" t="s">
        <v>30</v>
      </c>
      <c r="J2364" t="s">
        <v>31</v>
      </c>
      <c r="K2364" t="s">
        <v>20659</v>
      </c>
      <c r="L2364" t="s">
        <v>20660</v>
      </c>
      <c r="M2364" t="s">
        <v>20661</v>
      </c>
      <c r="N2364" t="s">
        <v>20662</v>
      </c>
      <c r="O2364">
        <v>33.4846103</v>
      </c>
      <c r="P2364">
        <v>126.4910386</v>
      </c>
      <c r="R2364" t="s">
        <v>20663</v>
      </c>
      <c r="S2364" t="s">
        <v>20658</v>
      </c>
      <c r="T2364" t="s">
        <v>20664</v>
      </c>
      <c r="U2364" t="s">
        <v>20665</v>
      </c>
    </row>
    <row r="2365" spans="1:21" x14ac:dyDescent="0.3">
      <c r="A2365" t="s">
        <v>20666</v>
      </c>
      <c r="B2365" t="s">
        <v>165</v>
      </c>
      <c r="C2365" t="s">
        <v>166</v>
      </c>
      <c r="D2365" t="s">
        <v>20667</v>
      </c>
      <c r="E2365">
        <f>_xlfn.IFNA(VLOOKUP($F2365,지역분류!$C$2:$D$5,2,0),0)</f>
        <v>1</v>
      </c>
      <c r="F2365" t="str">
        <f>_xlfn.IFNA(INDEX(지역분류!$G$2:$G$21,MATCH($J2365,지역분류!$H$2:$H$21,0)),"테마여행")</f>
        <v>북부</v>
      </c>
      <c r="G2365" t="s">
        <v>17</v>
      </c>
      <c r="H2365" t="s">
        <v>18</v>
      </c>
      <c r="I2365" t="s">
        <v>30</v>
      </c>
      <c r="J2365" t="s">
        <v>31</v>
      </c>
      <c r="K2365" t="s">
        <v>20668</v>
      </c>
      <c r="L2365" t="s">
        <v>20669</v>
      </c>
      <c r="M2365" t="s">
        <v>20670</v>
      </c>
      <c r="N2365" t="s">
        <v>20671</v>
      </c>
      <c r="O2365">
        <v>33.459972</v>
      </c>
      <c r="P2365">
        <v>126.53767999999999</v>
      </c>
      <c r="R2365" t="s">
        <v>20672</v>
      </c>
      <c r="S2365" t="s">
        <v>20667</v>
      </c>
      <c r="T2365" t="s">
        <v>20673</v>
      </c>
      <c r="U2365" t="s">
        <v>20674</v>
      </c>
    </row>
    <row r="2366" spans="1:21" x14ac:dyDescent="0.3">
      <c r="A2366" t="s">
        <v>20675</v>
      </c>
      <c r="B2366" t="s">
        <v>74</v>
      </c>
      <c r="C2366" t="s">
        <v>75</v>
      </c>
      <c r="D2366" t="s">
        <v>20676</v>
      </c>
      <c r="E2366">
        <f>_xlfn.IFNA(VLOOKUP($F2366,지역분류!$C$2:$D$5,2,0),0)</f>
        <v>4</v>
      </c>
      <c r="F2366" t="str">
        <f>_xlfn.IFNA(INDEX(지역분류!$G$2:$G$21,MATCH($J2366,지역분류!$H$2:$H$21,0)),"테마여행")</f>
        <v>남부</v>
      </c>
      <c r="G2366" t="s">
        <v>54</v>
      </c>
      <c r="H2366" t="s">
        <v>55</v>
      </c>
      <c r="I2366" t="s">
        <v>301</v>
      </c>
      <c r="J2366" t="s">
        <v>302</v>
      </c>
      <c r="K2366" t="s">
        <v>20677</v>
      </c>
      <c r="L2366" t="s">
        <v>20678</v>
      </c>
      <c r="M2366" t="s">
        <v>20679</v>
      </c>
      <c r="N2366" t="s">
        <v>20680</v>
      </c>
      <c r="O2366">
        <v>33.285240000000002</v>
      </c>
      <c r="P2366">
        <v>126.74973</v>
      </c>
      <c r="R2366" t="s">
        <v>20681</v>
      </c>
      <c r="S2366" t="s">
        <v>20676</v>
      </c>
      <c r="T2366" t="s">
        <v>20682</v>
      </c>
      <c r="U2366" t="s">
        <v>20683</v>
      </c>
    </row>
    <row r="2367" spans="1:21" x14ac:dyDescent="0.3">
      <c r="A2367" t="s">
        <v>20684</v>
      </c>
      <c r="B2367" t="s">
        <v>74</v>
      </c>
      <c r="C2367" t="s">
        <v>75</v>
      </c>
      <c r="D2367" t="s">
        <v>20685</v>
      </c>
      <c r="E2367">
        <f>_xlfn.IFNA(VLOOKUP($F2367,지역분류!$C$2:$D$5,2,0),0)</f>
        <v>4</v>
      </c>
      <c r="F2367" t="str">
        <f>_xlfn.IFNA(INDEX(지역분류!$G$2:$G$21,MATCH($J2367,지역분류!$H$2:$H$21,0)),"테마여행")</f>
        <v>남부</v>
      </c>
      <c r="G2367" t="s">
        <v>54</v>
      </c>
      <c r="H2367" t="s">
        <v>55</v>
      </c>
      <c r="I2367" t="s">
        <v>69</v>
      </c>
      <c r="J2367" t="s">
        <v>70</v>
      </c>
      <c r="K2367" t="s">
        <v>20686</v>
      </c>
      <c r="L2367" t="s">
        <v>20687</v>
      </c>
      <c r="M2367" t="s">
        <v>20688</v>
      </c>
      <c r="N2367" t="s">
        <v>20689</v>
      </c>
      <c r="O2367">
        <v>33.2588358</v>
      </c>
      <c r="P2367">
        <v>126.6225341</v>
      </c>
      <c r="R2367" t="s">
        <v>20690</v>
      </c>
      <c r="S2367" t="s">
        <v>20685</v>
      </c>
      <c r="T2367" t="s">
        <v>20691</v>
      </c>
      <c r="U2367" t="s">
        <v>20692</v>
      </c>
    </row>
    <row r="2368" spans="1:21" x14ac:dyDescent="0.3">
      <c r="A2368" t="s">
        <v>20693</v>
      </c>
      <c r="B2368" t="s">
        <v>74</v>
      </c>
      <c r="C2368" t="s">
        <v>75</v>
      </c>
      <c r="D2368" t="s">
        <v>20694</v>
      </c>
      <c r="E2368">
        <f>_xlfn.IFNA(VLOOKUP($F2368,지역분류!$C$2:$D$5,2,0),0)</f>
        <v>4</v>
      </c>
      <c r="F2368" t="str">
        <f>_xlfn.IFNA(INDEX(지역분류!$G$2:$G$21,MATCH($J2368,지역분류!$H$2:$H$21,0)),"테마여행")</f>
        <v>남부</v>
      </c>
      <c r="G2368" t="s">
        <v>54</v>
      </c>
      <c r="H2368" t="s">
        <v>55</v>
      </c>
      <c r="I2368" t="s">
        <v>301</v>
      </c>
      <c r="J2368" t="s">
        <v>302</v>
      </c>
      <c r="K2368" t="s">
        <v>20695</v>
      </c>
      <c r="L2368" t="s">
        <v>20696</v>
      </c>
      <c r="M2368" t="s">
        <v>20697</v>
      </c>
      <c r="N2368" t="s">
        <v>20698</v>
      </c>
      <c r="O2368">
        <v>33.280988600000008</v>
      </c>
      <c r="P2368">
        <v>126.74131319999999</v>
      </c>
      <c r="R2368" t="s">
        <v>20699</v>
      </c>
      <c r="S2368" t="s">
        <v>20694</v>
      </c>
      <c r="T2368" t="s">
        <v>20700</v>
      </c>
      <c r="U2368" t="s">
        <v>20701</v>
      </c>
    </row>
    <row r="2369" spans="1:21" x14ac:dyDescent="0.3">
      <c r="A2369" t="s">
        <v>20702</v>
      </c>
      <c r="B2369" t="s">
        <v>165</v>
      </c>
      <c r="C2369" t="s">
        <v>166</v>
      </c>
      <c r="D2369" t="s">
        <v>20703</v>
      </c>
      <c r="E2369">
        <f>_xlfn.IFNA(VLOOKUP($F2369,지역분류!$C$2:$D$5,2,0),0)</f>
        <v>4</v>
      </c>
      <c r="F2369" t="str">
        <f>_xlfn.IFNA(INDEX(지역분류!$G$2:$G$21,MATCH($J2369,지역분류!$H$2:$H$21,0)),"테마여행")</f>
        <v>남부</v>
      </c>
      <c r="G2369" t="s">
        <v>54</v>
      </c>
      <c r="H2369" t="s">
        <v>55</v>
      </c>
      <c r="I2369" t="s">
        <v>301</v>
      </c>
      <c r="J2369" t="s">
        <v>302</v>
      </c>
      <c r="K2369" t="s">
        <v>20704</v>
      </c>
      <c r="L2369" t="s">
        <v>20705</v>
      </c>
      <c r="M2369" t="s">
        <v>20706</v>
      </c>
      <c r="N2369" t="s">
        <v>20707</v>
      </c>
      <c r="O2369">
        <v>33.283664999999999</v>
      </c>
      <c r="P2369">
        <v>126.63120000000001</v>
      </c>
      <c r="R2369" t="s">
        <v>20708</v>
      </c>
      <c r="S2369" t="s">
        <v>20703</v>
      </c>
      <c r="T2369" t="s">
        <v>20709</v>
      </c>
      <c r="U2369" t="s">
        <v>20710</v>
      </c>
    </row>
    <row r="2370" spans="1:21" x14ac:dyDescent="0.3">
      <c r="A2370" t="s">
        <v>20711</v>
      </c>
      <c r="B2370" t="s">
        <v>74</v>
      </c>
      <c r="C2370" t="s">
        <v>75</v>
      </c>
      <c r="D2370" t="s">
        <v>20712</v>
      </c>
      <c r="E2370">
        <f>_xlfn.IFNA(VLOOKUP($F2370,지역분류!$C$2:$D$5,2,0),0)</f>
        <v>1</v>
      </c>
      <c r="F2370" t="str">
        <f>_xlfn.IFNA(INDEX(지역분류!$G$2:$G$21,MATCH($J2370,지역분류!$H$2:$H$21,0)),"테마여행")</f>
        <v>북부</v>
      </c>
      <c r="G2370" t="s">
        <v>17</v>
      </c>
      <c r="H2370" t="s">
        <v>18</v>
      </c>
      <c r="I2370" t="s">
        <v>30</v>
      </c>
      <c r="J2370" t="s">
        <v>31</v>
      </c>
      <c r="K2370" t="s">
        <v>20713</v>
      </c>
      <c r="L2370" t="s">
        <v>20714</v>
      </c>
      <c r="M2370" t="s">
        <v>20715</v>
      </c>
      <c r="N2370" t="s">
        <v>20716</v>
      </c>
      <c r="O2370">
        <v>33.479877000000002</v>
      </c>
      <c r="P2370">
        <v>126.46184599999999</v>
      </c>
      <c r="R2370" t="s">
        <v>20717</v>
      </c>
      <c r="S2370" t="s">
        <v>20712</v>
      </c>
      <c r="T2370" t="s">
        <v>20718</v>
      </c>
      <c r="U2370" t="s">
        <v>20719</v>
      </c>
    </row>
    <row r="2371" spans="1:21" x14ac:dyDescent="0.3">
      <c r="A2371" t="s">
        <v>20720</v>
      </c>
      <c r="B2371" t="s">
        <v>2920</v>
      </c>
      <c r="C2371" t="s">
        <v>2921</v>
      </c>
      <c r="D2371" t="s">
        <v>20721</v>
      </c>
      <c r="E2371">
        <f>_xlfn.IFNA(VLOOKUP($F2371,지역분류!$C$2:$D$5,2,0),0)</f>
        <v>3</v>
      </c>
      <c r="F2371" t="str">
        <f>_xlfn.IFNA(INDEX(지역분류!$G$2:$G$21,MATCH($J2371,지역분류!$H$2:$H$21,0)),"테마여행")</f>
        <v>서부</v>
      </c>
      <c r="G2371" t="s">
        <v>17</v>
      </c>
      <c r="H2371" t="s">
        <v>18</v>
      </c>
      <c r="I2371" t="s">
        <v>122</v>
      </c>
      <c r="J2371" t="s">
        <v>123</v>
      </c>
      <c r="K2371" t="s">
        <v>20722</v>
      </c>
      <c r="L2371" t="s">
        <v>20722</v>
      </c>
      <c r="M2371" t="s">
        <v>20723</v>
      </c>
      <c r="N2371" t="s">
        <v>20724</v>
      </c>
      <c r="O2371">
        <v>33.333553000000002</v>
      </c>
      <c r="P2371">
        <v>126.24605</v>
      </c>
      <c r="R2371" t="s">
        <v>20725</v>
      </c>
      <c r="S2371" t="s">
        <v>20721</v>
      </c>
      <c r="T2371" t="s">
        <v>20726</v>
      </c>
      <c r="U2371" t="s">
        <v>20727</v>
      </c>
    </row>
    <row r="2372" spans="1:21" x14ac:dyDescent="0.3">
      <c r="A2372" t="s">
        <v>20728</v>
      </c>
      <c r="B2372" t="s">
        <v>165</v>
      </c>
      <c r="C2372" t="s">
        <v>166</v>
      </c>
      <c r="D2372" t="s">
        <v>20729</v>
      </c>
      <c r="E2372">
        <f>_xlfn.IFNA(VLOOKUP($F2372,지역분류!$C$2:$D$5,2,0),0)</f>
        <v>1</v>
      </c>
      <c r="F2372" t="str">
        <f>_xlfn.IFNA(INDEX(지역분류!$G$2:$G$21,MATCH($J2372,지역분류!$H$2:$H$21,0)),"테마여행")</f>
        <v>북부</v>
      </c>
      <c r="G2372" t="s">
        <v>17</v>
      </c>
      <c r="H2372" t="s">
        <v>18</v>
      </c>
      <c r="I2372" t="s">
        <v>30</v>
      </c>
      <c r="J2372" t="s">
        <v>31</v>
      </c>
      <c r="K2372" t="s">
        <v>20730</v>
      </c>
      <c r="L2372" t="s">
        <v>20731</v>
      </c>
      <c r="M2372" t="s">
        <v>20732</v>
      </c>
      <c r="N2372" t="s">
        <v>20733</v>
      </c>
      <c r="O2372">
        <v>33.445292999999999</v>
      </c>
      <c r="P2372">
        <v>126.54792</v>
      </c>
      <c r="Q2372" t="s">
        <v>20734</v>
      </c>
      <c r="R2372" t="s">
        <v>20735</v>
      </c>
      <c r="S2372" t="s">
        <v>20736</v>
      </c>
      <c r="T2372" t="s">
        <v>20737</v>
      </c>
      <c r="U2372" t="s">
        <v>20738</v>
      </c>
    </row>
    <row r="2373" spans="1:21" x14ac:dyDescent="0.3">
      <c r="A2373" t="s">
        <v>20739</v>
      </c>
      <c r="B2373" t="s">
        <v>74</v>
      </c>
      <c r="C2373" t="s">
        <v>75</v>
      </c>
      <c r="D2373" t="s">
        <v>20740</v>
      </c>
      <c r="E2373">
        <f>_xlfn.IFNA(VLOOKUP($F2373,지역분류!$C$2:$D$5,2,0),0)</f>
        <v>1</v>
      </c>
      <c r="F2373" t="str">
        <f>_xlfn.IFNA(INDEX(지역분류!$G$2:$G$21,MATCH($J2373,지역분류!$H$2:$H$21,0)),"테마여행")</f>
        <v>북부</v>
      </c>
      <c r="G2373" t="s">
        <v>17</v>
      </c>
      <c r="H2373" t="s">
        <v>18</v>
      </c>
      <c r="I2373" t="s">
        <v>30</v>
      </c>
      <c r="J2373" t="s">
        <v>31</v>
      </c>
      <c r="K2373" t="s">
        <v>20741</v>
      </c>
      <c r="L2373" t="s">
        <v>20742</v>
      </c>
      <c r="M2373" t="s">
        <v>20743</v>
      </c>
      <c r="N2373" t="s">
        <v>20744</v>
      </c>
      <c r="O2373">
        <v>33.471468142288828</v>
      </c>
      <c r="P2373">
        <v>126.5512019165802</v>
      </c>
      <c r="R2373" t="s">
        <v>20745</v>
      </c>
      <c r="S2373" t="s">
        <v>20740</v>
      </c>
      <c r="T2373" t="s">
        <v>20746</v>
      </c>
      <c r="U2373" t="s">
        <v>20747</v>
      </c>
    </row>
    <row r="2374" spans="1:21" x14ac:dyDescent="0.3">
      <c r="A2374" t="s">
        <v>20748</v>
      </c>
      <c r="B2374" t="s">
        <v>165</v>
      </c>
      <c r="C2374" t="s">
        <v>166</v>
      </c>
      <c r="D2374" t="s">
        <v>20749</v>
      </c>
      <c r="E2374">
        <f>_xlfn.IFNA(VLOOKUP($F2374,지역분류!$C$2:$D$5,2,0),0)</f>
        <v>1</v>
      </c>
      <c r="F2374" t="str">
        <f>_xlfn.IFNA(INDEX(지역분류!$G$2:$G$21,MATCH($J2374,지역분류!$H$2:$H$21,0)),"테마여행")</f>
        <v>북부</v>
      </c>
      <c r="G2374" t="s">
        <v>17</v>
      </c>
      <c r="H2374" t="s">
        <v>18</v>
      </c>
      <c r="I2374" t="s">
        <v>42</v>
      </c>
      <c r="J2374" t="s">
        <v>43</v>
      </c>
      <c r="K2374" t="s">
        <v>20750</v>
      </c>
      <c r="L2374" t="s">
        <v>20751</v>
      </c>
      <c r="M2374" t="s">
        <v>20752</v>
      </c>
      <c r="N2374" t="s">
        <v>20753</v>
      </c>
      <c r="O2374">
        <v>33.546016999999999</v>
      </c>
      <c r="P2374">
        <v>126.64951000000001</v>
      </c>
      <c r="R2374" t="s">
        <v>20754</v>
      </c>
      <c r="S2374" t="s">
        <v>20749</v>
      </c>
      <c r="T2374" t="s">
        <v>20755</v>
      </c>
      <c r="U2374" t="s">
        <v>20756</v>
      </c>
    </row>
    <row r="2375" spans="1:21" x14ac:dyDescent="0.3">
      <c r="A2375" t="s">
        <v>20757</v>
      </c>
      <c r="B2375" t="s">
        <v>74</v>
      </c>
      <c r="C2375" t="s">
        <v>75</v>
      </c>
      <c r="D2375" t="s">
        <v>20758</v>
      </c>
      <c r="E2375">
        <f>_xlfn.IFNA(VLOOKUP($F2375,지역분류!$C$2:$D$5,2,0),0)</f>
        <v>4</v>
      </c>
      <c r="F2375" t="str">
        <f>_xlfn.IFNA(INDEX(지역분류!$G$2:$G$21,MATCH($J2375,지역분류!$H$2:$H$21,0)),"테마여행")</f>
        <v>남부</v>
      </c>
      <c r="G2375" t="s">
        <v>54</v>
      </c>
      <c r="H2375" t="s">
        <v>55</v>
      </c>
      <c r="I2375" t="s">
        <v>56</v>
      </c>
      <c r="J2375" t="s">
        <v>57</v>
      </c>
      <c r="K2375" t="s">
        <v>20759</v>
      </c>
      <c r="L2375" t="s">
        <v>20760</v>
      </c>
      <c r="M2375" t="s">
        <v>20761</v>
      </c>
      <c r="N2375" t="s">
        <v>20762</v>
      </c>
      <c r="O2375">
        <v>33.245989999999999</v>
      </c>
      <c r="P2375">
        <v>126.3663</v>
      </c>
      <c r="Q2375" t="s">
        <v>816</v>
      </c>
      <c r="R2375" t="s">
        <v>20763</v>
      </c>
      <c r="S2375" t="s">
        <v>20764</v>
      </c>
      <c r="T2375" t="s">
        <v>20765</v>
      </c>
      <c r="U2375" t="s">
        <v>20766</v>
      </c>
    </row>
    <row r="2376" spans="1:21" x14ac:dyDescent="0.3">
      <c r="A2376" t="s">
        <v>20767</v>
      </c>
      <c r="B2376" t="s">
        <v>165</v>
      </c>
      <c r="C2376" t="s">
        <v>166</v>
      </c>
      <c r="D2376" t="s">
        <v>20768</v>
      </c>
      <c r="E2376">
        <f>_xlfn.IFNA(VLOOKUP($F2376,지역분류!$C$2:$D$5,2,0),0)</f>
        <v>1</v>
      </c>
      <c r="F2376" t="str">
        <f>_xlfn.IFNA(INDEX(지역분류!$G$2:$G$21,MATCH($J2376,지역분류!$H$2:$H$21,0)),"테마여행")</f>
        <v>북부</v>
      </c>
      <c r="G2376" t="s">
        <v>17</v>
      </c>
      <c r="H2376" t="s">
        <v>18</v>
      </c>
      <c r="I2376" t="s">
        <v>19</v>
      </c>
      <c r="J2376" t="s">
        <v>20</v>
      </c>
      <c r="K2376" t="s">
        <v>20769</v>
      </c>
      <c r="L2376" t="s">
        <v>20770</v>
      </c>
      <c r="M2376" t="s">
        <v>20771</v>
      </c>
      <c r="N2376" t="s">
        <v>20772</v>
      </c>
      <c r="O2376">
        <v>33.485984999999999</v>
      </c>
      <c r="P2376">
        <v>126.38253</v>
      </c>
      <c r="R2376" t="s">
        <v>20773</v>
      </c>
      <c r="S2376" t="s">
        <v>20768</v>
      </c>
      <c r="T2376" t="s">
        <v>20774</v>
      </c>
      <c r="U2376" t="s">
        <v>20775</v>
      </c>
    </row>
    <row r="2377" spans="1:21" x14ac:dyDescent="0.3">
      <c r="A2377" t="s">
        <v>20776</v>
      </c>
      <c r="B2377" t="s">
        <v>165</v>
      </c>
      <c r="C2377" t="s">
        <v>166</v>
      </c>
      <c r="D2377" t="s">
        <v>20777</v>
      </c>
      <c r="E2377">
        <f>_xlfn.IFNA(VLOOKUP($F2377,지역분류!$C$2:$D$5,2,0),0)</f>
        <v>1</v>
      </c>
      <c r="F2377" t="str">
        <f>_xlfn.IFNA(INDEX(지역분류!$G$2:$G$21,MATCH($J2377,지역분류!$H$2:$H$21,0)),"테마여행")</f>
        <v>북부</v>
      </c>
      <c r="G2377" t="s">
        <v>17</v>
      </c>
      <c r="H2377" t="s">
        <v>18</v>
      </c>
      <c r="I2377" t="s">
        <v>19</v>
      </c>
      <c r="J2377" t="s">
        <v>20</v>
      </c>
      <c r="K2377" t="s">
        <v>20778</v>
      </c>
      <c r="L2377" t="s">
        <v>20779</v>
      </c>
      <c r="M2377" t="s">
        <v>20780</v>
      </c>
      <c r="N2377" t="s">
        <v>20781</v>
      </c>
      <c r="O2377">
        <v>33.465940000000003</v>
      </c>
      <c r="P2377">
        <v>126.32084</v>
      </c>
      <c r="Q2377" t="s">
        <v>719</v>
      </c>
      <c r="R2377" t="s">
        <v>20782</v>
      </c>
      <c r="S2377" t="s">
        <v>20783</v>
      </c>
      <c r="T2377" t="s">
        <v>20784</v>
      </c>
      <c r="U2377" t="s">
        <v>20785</v>
      </c>
    </row>
    <row r="2378" spans="1:21" x14ac:dyDescent="0.3">
      <c r="A2378" t="s">
        <v>20786</v>
      </c>
      <c r="B2378" t="s">
        <v>165</v>
      </c>
      <c r="C2378" t="s">
        <v>166</v>
      </c>
      <c r="D2378" t="s">
        <v>20787</v>
      </c>
      <c r="E2378">
        <f>_xlfn.IFNA(VLOOKUP($F2378,지역분류!$C$2:$D$5,2,0),0)</f>
        <v>1</v>
      </c>
      <c r="F2378" t="str">
        <f>_xlfn.IFNA(INDEX(지역분류!$G$2:$G$21,MATCH($J2378,지역분류!$H$2:$H$21,0)),"테마여행")</f>
        <v>북부</v>
      </c>
      <c r="G2378" t="s">
        <v>17</v>
      </c>
      <c r="H2378" t="s">
        <v>18</v>
      </c>
      <c r="I2378" t="s">
        <v>30</v>
      </c>
      <c r="J2378" t="s">
        <v>31</v>
      </c>
      <c r="K2378" t="s">
        <v>20788</v>
      </c>
      <c r="L2378" t="s">
        <v>20789</v>
      </c>
      <c r="M2378" t="s">
        <v>20790</v>
      </c>
      <c r="N2378" t="s">
        <v>20791</v>
      </c>
      <c r="O2378">
        <v>33.428436499999997</v>
      </c>
      <c r="P2378">
        <v>126.4673892</v>
      </c>
      <c r="Q2378" t="s">
        <v>19217</v>
      </c>
      <c r="R2378" t="s">
        <v>20792</v>
      </c>
      <c r="S2378" t="s">
        <v>20793</v>
      </c>
      <c r="T2378" t="s">
        <v>20794</v>
      </c>
      <c r="U2378" t="s">
        <v>20795</v>
      </c>
    </row>
    <row r="2379" spans="1:21" x14ac:dyDescent="0.3">
      <c r="A2379" t="s">
        <v>20796</v>
      </c>
      <c r="B2379" t="s">
        <v>2920</v>
      </c>
      <c r="C2379" t="s">
        <v>2921</v>
      </c>
      <c r="D2379" t="s">
        <v>20797</v>
      </c>
      <c r="E2379">
        <f>_xlfn.IFNA(VLOOKUP($F2379,지역분류!$C$2:$D$5,2,0),0)</f>
        <v>1</v>
      </c>
      <c r="F2379" t="str">
        <f>_xlfn.IFNA(INDEX(지역분류!$G$2:$G$21,MATCH($J2379,지역분류!$H$2:$H$21,0)),"테마여행")</f>
        <v>북부</v>
      </c>
      <c r="G2379" t="s">
        <v>17</v>
      </c>
      <c r="H2379" t="s">
        <v>18</v>
      </c>
      <c r="I2379" t="s">
        <v>19</v>
      </c>
      <c r="J2379" t="s">
        <v>20</v>
      </c>
      <c r="K2379" t="s">
        <v>20798</v>
      </c>
      <c r="L2379" t="s">
        <v>20798</v>
      </c>
      <c r="M2379" t="s">
        <v>20799</v>
      </c>
      <c r="N2379" t="s">
        <v>20800</v>
      </c>
      <c r="O2379">
        <v>33.46246</v>
      </c>
      <c r="P2379">
        <v>126.30959</v>
      </c>
      <c r="R2379" t="s">
        <v>72</v>
      </c>
      <c r="S2379" t="s">
        <v>20797</v>
      </c>
      <c r="T2379" t="s">
        <v>20801</v>
      </c>
      <c r="U2379" t="s">
        <v>20802</v>
      </c>
    </row>
    <row r="2380" spans="1:21" x14ac:dyDescent="0.3">
      <c r="A2380" t="s">
        <v>20803</v>
      </c>
      <c r="B2380" t="s">
        <v>165</v>
      </c>
      <c r="C2380" t="s">
        <v>166</v>
      </c>
      <c r="D2380" t="s">
        <v>20804</v>
      </c>
      <c r="E2380">
        <f>_xlfn.IFNA(VLOOKUP($F2380,지역분류!$C$2:$D$5,2,0),0)</f>
        <v>2</v>
      </c>
      <c r="F2380" t="str">
        <f>_xlfn.IFNA(INDEX(지역분류!$G$2:$G$21,MATCH($J2380,지역분류!$H$2:$H$21,0)),"테마여행")</f>
        <v>동부</v>
      </c>
      <c r="G2380" t="s">
        <v>54</v>
      </c>
      <c r="H2380" t="s">
        <v>55</v>
      </c>
      <c r="I2380" t="s">
        <v>187</v>
      </c>
      <c r="J2380" t="s">
        <v>188</v>
      </c>
      <c r="K2380" t="s">
        <v>20805</v>
      </c>
      <c r="L2380" t="s">
        <v>20806</v>
      </c>
      <c r="M2380" t="s">
        <v>20807</v>
      </c>
      <c r="N2380" t="s">
        <v>20808</v>
      </c>
      <c r="O2380">
        <v>33.413193</v>
      </c>
      <c r="P2380">
        <v>126.90886</v>
      </c>
      <c r="R2380" t="s">
        <v>20809</v>
      </c>
      <c r="S2380" t="s">
        <v>20804</v>
      </c>
      <c r="T2380" t="s">
        <v>20810</v>
      </c>
      <c r="U2380" t="s">
        <v>20811</v>
      </c>
    </row>
    <row r="2381" spans="1:21" hidden="1" x14ac:dyDescent="0.3">
      <c r="A2381" t="s">
        <v>20812</v>
      </c>
      <c r="B2381" t="s">
        <v>96</v>
      </c>
      <c r="C2381" t="s">
        <v>97</v>
      </c>
      <c r="D2381" t="s">
        <v>20813</v>
      </c>
      <c r="E2381">
        <f>_xlfn.IFNA(VLOOKUP($F2381,지역분류!$C$2:$D$5,2,0),0)</f>
        <v>0</v>
      </c>
      <c r="F2381" t="str">
        <f>_xlfn.IFNA(INDEX(지역분류!$G$2:$G$21,MATCH($J2381,지역분류!$H$2:$H$21,0)),"테마여행")</f>
        <v>테마여행</v>
      </c>
      <c r="G2381" t="s">
        <v>54</v>
      </c>
      <c r="H2381" t="s">
        <v>55</v>
      </c>
      <c r="J2381" t="s">
        <v>352</v>
      </c>
      <c r="M2381" t="s">
        <v>20814</v>
      </c>
      <c r="N2381" t="s">
        <v>20815</v>
      </c>
      <c r="R2381" t="s">
        <v>72</v>
      </c>
      <c r="S2381" t="s">
        <v>20813</v>
      </c>
      <c r="T2381" t="s">
        <v>20816</v>
      </c>
      <c r="U2381" t="s">
        <v>20817</v>
      </c>
    </row>
    <row r="2382" spans="1:21" x14ac:dyDescent="0.3">
      <c r="A2382" t="s">
        <v>20818</v>
      </c>
      <c r="B2382" t="s">
        <v>74</v>
      </c>
      <c r="C2382" t="s">
        <v>75</v>
      </c>
      <c r="D2382" t="s">
        <v>20819</v>
      </c>
      <c r="E2382">
        <f>_xlfn.IFNA(VLOOKUP($F2382,지역분류!$C$2:$D$5,2,0),0)</f>
        <v>1</v>
      </c>
      <c r="F2382" t="str">
        <f>_xlfn.IFNA(INDEX(지역분류!$G$2:$G$21,MATCH($J2382,지역분류!$H$2:$H$21,0)),"테마여행")</f>
        <v>북부</v>
      </c>
      <c r="G2382" t="s">
        <v>17</v>
      </c>
      <c r="H2382" t="s">
        <v>18</v>
      </c>
      <c r="I2382" t="s">
        <v>30</v>
      </c>
      <c r="J2382" t="s">
        <v>31</v>
      </c>
      <c r="K2382" t="s">
        <v>20820</v>
      </c>
      <c r="L2382" t="s">
        <v>20821</v>
      </c>
      <c r="M2382" t="s">
        <v>20822</v>
      </c>
      <c r="N2382" t="s">
        <v>20823</v>
      </c>
      <c r="O2382">
        <v>33.490206299999997</v>
      </c>
      <c r="P2382">
        <v>126.502177</v>
      </c>
      <c r="R2382" t="s">
        <v>20824</v>
      </c>
      <c r="S2382" t="s">
        <v>20819</v>
      </c>
      <c r="T2382" t="s">
        <v>20825</v>
      </c>
      <c r="U2382" t="s">
        <v>20826</v>
      </c>
    </row>
    <row r="2383" spans="1:21" x14ac:dyDescent="0.3">
      <c r="A2383" t="s">
        <v>20827</v>
      </c>
      <c r="B2383" t="s">
        <v>74</v>
      </c>
      <c r="C2383" t="s">
        <v>75</v>
      </c>
      <c r="D2383" t="s">
        <v>20828</v>
      </c>
      <c r="E2383">
        <f>_xlfn.IFNA(VLOOKUP($F2383,지역분류!$C$2:$D$5,2,0),0)</f>
        <v>3</v>
      </c>
      <c r="F2383" t="str">
        <f>_xlfn.IFNA(INDEX(지역분류!$G$2:$G$21,MATCH($J2383,지역분류!$H$2:$H$21,0)),"테마여행")</f>
        <v>서부</v>
      </c>
      <c r="G2383" t="s">
        <v>17</v>
      </c>
      <c r="H2383" t="s">
        <v>18</v>
      </c>
      <c r="I2383" t="s">
        <v>77</v>
      </c>
      <c r="J2383" t="s">
        <v>78</v>
      </c>
      <c r="K2383" t="s">
        <v>20829</v>
      </c>
      <c r="L2383" t="s">
        <v>20829</v>
      </c>
      <c r="M2383" t="s">
        <v>20830</v>
      </c>
      <c r="N2383" t="s">
        <v>20831</v>
      </c>
      <c r="O2383">
        <v>33.443455</v>
      </c>
      <c r="P2383">
        <v>126.2936</v>
      </c>
      <c r="R2383" t="s">
        <v>20832</v>
      </c>
      <c r="S2383" t="s">
        <v>20828</v>
      </c>
      <c r="T2383" t="s">
        <v>20833</v>
      </c>
      <c r="U2383" t="s">
        <v>20834</v>
      </c>
    </row>
    <row r="2384" spans="1:21" x14ac:dyDescent="0.3">
      <c r="A2384" t="s">
        <v>20835</v>
      </c>
      <c r="B2384" t="s">
        <v>74</v>
      </c>
      <c r="C2384" t="s">
        <v>75</v>
      </c>
      <c r="D2384" t="s">
        <v>20836</v>
      </c>
      <c r="E2384">
        <f>_xlfn.IFNA(VLOOKUP($F2384,지역분류!$C$2:$D$5,2,0),0)</f>
        <v>2</v>
      </c>
      <c r="F2384" t="str">
        <f>_xlfn.IFNA(INDEX(지역분류!$G$2:$G$21,MATCH($J2384,지역분류!$H$2:$H$21,0)),"테마여행")</f>
        <v>동부</v>
      </c>
      <c r="G2384" t="s">
        <v>54</v>
      </c>
      <c r="H2384" t="s">
        <v>55</v>
      </c>
      <c r="I2384" t="s">
        <v>187</v>
      </c>
      <c r="J2384" t="s">
        <v>188</v>
      </c>
      <c r="K2384" t="s">
        <v>20837</v>
      </c>
      <c r="L2384" t="s">
        <v>20838</v>
      </c>
      <c r="M2384" t="s">
        <v>20839</v>
      </c>
      <c r="N2384" t="s">
        <v>20840</v>
      </c>
      <c r="R2384" t="s">
        <v>20841</v>
      </c>
      <c r="S2384" t="s">
        <v>20836</v>
      </c>
      <c r="T2384" t="s">
        <v>20842</v>
      </c>
      <c r="U2384" t="s">
        <v>20843</v>
      </c>
    </row>
    <row r="2385" spans="1:21" x14ac:dyDescent="0.3">
      <c r="A2385" t="s">
        <v>20844</v>
      </c>
      <c r="B2385" t="s">
        <v>74</v>
      </c>
      <c r="C2385" t="s">
        <v>75</v>
      </c>
      <c r="D2385" t="s">
        <v>20845</v>
      </c>
      <c r="E2385">
        <f>_xlfn.IFNA(VLOOKUP($F2385,지역분류!$C$2:$D$5,2,0),0)</f>
        <v>2</v>
      </c>
      <c r="F2385" t="str">
        <f>_xlfn.IFNA(INDEX(지역분류!$G$2:$G$21,MATCH($J2385,지역분류!$H$2:$H$21,0)),"테마여행")</f>
        <v>동부</v>
      </c>
      <c r="G2385" t="s">
        <v>17</v>
      </c>
      <c r="H2385" t="s">
        <v>18</v>
      </c>
      <c r="I2385" t="s">
        <v>111</v>
      </c>
      <c r="J2385" t="s">
        <v>112</v>
      </c>
      <c r="K2385" t="s">
        <v>20846</v>
      </c>
      <c r="L2385" t="s">
        <v>20846</v>
      </c>
      <c r="M2385" t="s">
        <v>20847</v>
      </c>
      <c r="N2385" t="s">
        <v>20848</v>
      </c>
      <c r="O2385">
        <v>33.533965999999999</v>
      </c>
      <c r="P2385">
        <v>126.83969999999999</v>
      </c>
      <c r="R2385" t="s">
        <v>20849</v>
      </c>
      <c r="S2385" t="s">
        <v>20845</v>
      </c>
      <c r="T2385" t="s">
        <v>20850</v>
      </c>
      <c r="U2385" t="s">
        <v>20851</v>
      </c>
    </row>
    <row r="2386" spans="1:21" x14ac:dyDescent="0.3">
      <c r="A2386" t="s">
        <v>20852</v>
      </c>
      <c r="B2386" t="s">
        <v>165</v>
      </c>
      <c r="C2386" t="s">
        <v>166</v>
      </c>
      <c r="D2386" t="s">
        <v>20853</v>
      </c>
      <c r="E2386">
        <f>_xlfn.IFNA(VLOOKUP($F2386,지역분류!$C$2:$D$5,2,0),0)</f>
        <v>3</v>
      </c>
      <c r="F2386" t="str">
        <f>_xlfn.IFNA(INDEX(지역분류!$G$2:$G$21,MATCH($J2386,지역분류!$H$2:$H$21,0)),"테마여행")</f>
        <v>서부</v>
      </c>
      <c r="G2386" t="s">
        <v>17</v>
      </c>
      <c r="H2386" t="s">
        <v>18</v>
      </c>
      <c r="I2386" t="s">
        <v>77</v>
      </c>
      <c r="J2386" t="s">
        <v>78</v>
      </c>
      <c r="K2386" t="s">
        <v>20854</v>
      </c>
      <c r="L2386" t="s">
        <v>20855</v>
      </c>
      <c r="M2386" t="s">
        <v>20856</v>
      </c>
      <c r="N2386" t="s">
        <v>20857</v>
      </c>
      <c r="O2386">
        <v>33.385120000000001</v>
      </c>
      <c r="P2386">
        <v>126.22653</v>
      </c>
      <c r="R2386" t="s">
        <v>20858</v>
      </c>
      <c r="S2386" t="s">
        <v>20853</v>
      </c>
      <c r="T2386" t="s">
        <v>20859</v>
      </c>
      <c r="U2386" t="s">
        <v>20860</v>
      </c>
    </row>
    <row r="2387" spans="1:21" hidden="1" x14ac:dyDescent="0.3">
      <c r="A2387" t="s">
        <v>20861</v>
      </c>
      <c r="B2387" t="s">
        <v>96</v>
      </c>
      <c r="C2387" t="s">
        <v>97</v>
      </c>
      <c r="D2387" t="s">
        <v>20862</v>
      </c>
      <c r="E2387">
        <f>_xlfn.IFNA(VLOOKUP($F2387,지역분류!$C$2:$D$5,2,0),0)</f>
        <v>0</v>
      </c>
      <c r="F2387" t="str">
        <f>_xlfn.IFNA(INDEX(지역분류!$G$2:$G$21,MATCH($J2387,지역분류!$H$2:$H$21,0)),"테마여행")</f>
        <v>테마여행</v>
      </c>
      <c r="G2387" t="s">
        <v>17</v>
      </c>
      <c r="H2387" t="s">
        <v>18</v>
      </c>
      <c r="J2387" t="s">
        <v>352</v>
      </c>
      <c r="M2387" t="s">
        <v>20863</v>
      </c>
      <c r="N2387" t="s">
        <v>20864</v>
      </c>
      <c r="R2387" t="s">
        <v>72</v>
      </c>
      <c r="S2387" t="s">
        <v>20865</v>
      </c>
      <c r="T2387" t="s">
        <v>20866</v>
      </c>
      <c r="U2387" t="s">
        <v>20867</v>
      </c>
    </row>
    <row r="2388" spans="1:21" x14ac:dyDescent="0.3">
      <c r="A2388" t="s">
        <v>20868</v>
      </c>
      <c r="B2388" t="s">
        <v>74</v>
      </c>
      <c r="C2388" t="s">
        <v>75</v>
      </c>
      <c r="D2388" t="s">
        <v>20869</v>
      </c>
      <c r="E2388">
        <f>_xlfn.IFNA(VLOOKUP($F2388,지역분류!$C$2:$D$5,2,0),0)</f>
        <v>1</v>
      </c>
      <c r="F2388" t="str">
        <f>_xlfn.IFNA(INDEX(지역분류!$G$2:$G$21,MATCH($J2388,지역분류!$H$2:$H$21,0)),"테마여행")</f>
        <v>북부</v>
      </c>
      <c r="G2388" t="s">
        <v>17</v>
      </c>
      <c r="H2388" t="s">
        <v>18</v>
      </c>
      <c r="I2388" t="s">
        <v>30</v>
      </c>
      <c r="J2388" t="s">
        <v>31</v>
      </c>
      <c r="K2388" t="s">
        <v>20870</v>
      </c>
      <c r="L2388" t="s">
        <v>20871</v>
      </c>
      <c r="M2388" t="s">
        <v>20872</v>
      </c>
      <c r="N2388" t="s">
        <v>20873</v>
      </c>
      <c r="O2388">
        <v>33.5126542</v>
      </c>
      <c r="P2388">
        <v>126.51873519999999</v>
      </c>
      <c r="R2388" t="s">
        <v>20874</v>
      </c>
      <c r="S2388" t="s">
        <v>20869</v>
      </c>
      <c r="T2388" t="s">
        <v>20875</v>
      </c>
      <c r="U2388" t="s">
        <v>20876</v>
      </c>
    </row>
    <row r="2389" spans="1:21" x14ac:dyDescent="0.3">
      <c r="A2389" t="s">
        <v>20877</v>
      </c>
      <c r="B2389" t="s">
        <v>74</v>
      </c>
      <c r="C2389" t="s">
        <v>75</v>
      </c>
      <c r="D2389" t="s">
        <v>20878</v>
      </c>
      <c r="E2389">
        <f>_xlfn.IFNA(VLOOKUP($F2389,지역분류!$C$2:$D$5,2,0),0)</f>
        <v>1</v>
      </c>
      <c r="F2389" t="str">
        <f>_xlfn.IFNA(INDEX(지역분류!$G$2:$G$21,MATCH($J2389,지역분류!$H$2:$H$21,0)),"테마여행")</f>
        <v>북부</v>
      </c>
      <c r="G2389" t="s">
        <v>17</v>
      </c>
      <c r="H2389" t="s">
        <v>18</v>
      </c>
      <c r="I2389" t="s">
        <v>30</v>
      </c>
      <c r="J2389" t="s">
        <v>31</v>
      </c>
      <c r="K2389" t="s">
        <v>20879</v>
      </c>
      <c r="L2389" t="s">
        <v>20880</v>
      </c>
      <c r="M2389" t="s">
        <v>20881</v>
      </c>
      <c r="N2389" t="s">
        <v>20882</v>
      </c>
      <c r="O2389">
        <v>33.5105</v>
      </c>
      <c r="P2389">
        <v>126.523445</v>
      </c>
      <c r="R2389" t="s">
        <v>72</v>
      </c>
      <c r="S2389" t="s">
        <v>20878</v>
      </c>
      <c r="T2389" t="s">
        <v>20883</v>
      </c>
      <c r="U2389" t="s">
        <v>20884</v>
      </c>
    </row>
    <row r="2390" spans="1:21" hidden="1" x14ac:dyDescent="0.3">
      <c r="A2390" t="s">
        <v>20885</v>
      </c>
      <c r="B2390" t="s">
        <v>96</v>
      </c>
      <c r="C2390" t="s">
        <v>97</v>
      </c>
      <c r="D2390" t="s">
        <v>20886</v>
      </c>
      <c r="E2390">
        <f>_xlfn.IFNA(VLOOKUP($F2390,지역분류!$C$2:$D$5,2,0),0)</f>
        <v>0</v>
      </c>
      <c r="F2390" t="str">
        <f>_xlfn.IFNA(INDEX(지역분류!$G$2:$G$21,MATCH($J2390,지역분류!$H$2:$H$21,0)),"테마여행")</f>
        <v>테마여행</v>
      </c>
      <c r="G2390" t="s">
        <v>17</v>
      </c>
      <c r="H2390" t="s">
        <v>18</v>
      </c>
      <c r="J2390" t="s">
        <v>352</v>
      </c>
      <c r="M2390" t="s">
        <v>20887</v>
      </c>
      <c r="N2390" t="s">
        <v>20888</v>
      </c>
      <c r="R2390" t="s">
        <v>72</v>
      </c>
      <c r="S2390" t="s">
        <v>20889</v>
      </c>
      <c r="T2390" t="s">
        <v>20890</v>
      </c>
      <c r="U2390" t="s">
        <v>20891</v>
      </c>
    </row>
    <row r="2391" spans="1:21" x14ac:dyDescent="0.3">
      <c r="A2391" t="s">
        <v>20892</v>
      </c>
      <c r="B2391" t="s">
        <v>74</v>
      </c>
      <c r="C2391" t="s">
        <v>75</v>
      </c>
      <c r="D2391" t="s">
        <v>20893</v>
      </c>
      <c r="E2391">
        <f>_xlfn.IFNA(VLOOKUP($F2391,지역분류!$C$2:$D$5,2,0),0)</f>
        <v>2</v>
      </c>
      <c r="F2391" t="str">
        <f>_xlfn.IFNA(INDEX(지역분류!$G$2:$G$21,MATCH($J2391,지역분류!$H$2:$H$21,0)),"테마여행")</f>
        <v>동부</v>
      </c>
      <c r="G2391" t="s">
        <v>54</v>
      </c>
      <c r="H2391" t="s">
        <v>55</v>
      </c>
      <c r="I2391" t="s">
        <v>187</v>
      </c>
      <c r="J2391" t="s">
        <v>188</v>
      </c>
      <c r="K2391" t="s">
        <v>20894</v>
      </c>
      <c r="L2391" t="s">
        <v>20895</v>
      </c>
      <c r="M2391" t="s">
        <v>20896</v>
      </c>
      <c r="N2391" t="s">
        <v>20897</v>
      </c>
      <c r="O2391">
        <v>33.464602999999997</v>
      </c>
      <c r="P2391">
        <v>126.93335</v>
      </c>
      <c r="R2391" t="s">
        <v>20898</v>
      </c>
      <c r="S2391" t="s">
        <v>20893</v>
      </c>
      <c r="T2391" t="s">
        <v>20899</v>
      </c>
      <c r="U2391" t="s">
        <v>20900</v>
      </c>
    </row>
    <row r="2392" spans="1:21" x14ac:dyDescent="0.3">
      <c r="A2392" t="s">
        <v>20901</v>
      </c>
      <c r="B2392" t="s">
        <v>74</v>
      </c>
      <c r="C2392" t="s">
        <v>75</v>
      </c>
      <c r="D2392" t="s">
        <v>20902</v>
      </c>
      <c r="E2392">
        <f>_xlfn.IFNA(VLOOKUP($F2392,지역분류!$C$2:$D$5,2,0),0)</f>
        <v>4</v>
      </c>
      <c r="F2392" t="str">
        <f>_xlfn.IFNA(INDEX(지역분류!$G$2:$G$21,MATCH($J2392,지역분류!$H$2:$H$21,0)),"테마여행")</f>
        <v>남부</v>
      </c>
      <c r="G2392" t="s">
        <v>54</v>
      </c>
      <c r="H2392" t="s">
        <v>55</v>
      </c>
      <c r="I2392" t="s">
        <v>69</v>
      </c>
      <c r="J2392" t="s">
        <v>70</v>
      </c>
      <c r="K2392" t="s">
        <v>20903</v>
      </c>
      <c r="L2392" t="s">
        <v>20904</v>
      </c>
      <c r="M2392" t="s">
        <v>20905</v>
      </c>
      <c r="N2392" t="s">
        <v>20906</v>
      </c>
      <c r="O2392">
        <v>33.243851399999997</v>
      </c>
      <c r="P2392">
        <v>126.4596356</v>
      </c>
      <c r="R2392" t="s">
        <v>20907</v>
      </c>
      <c r="S2392" t="s">
        <v>20902</v>
      </c>
      <c r="T2392" t="s">
        <v>20908</v>
      </c>
      <c r="U2392" t="s">
        <v>20909</v>
      </c>
    </row>
    <row r="2393" spans="1:21" x14ac:dyDescent="0.3">
      <c r="A2393" t="s">
        <v>20910</v>
      </c>
      <c r="B2393" t="s">
        <v>74</v>
      </c>
      <c r="C2393" t="s">
        <v>75</v>
      </c>
      <c r="D2393" t="s">
        <v>20911</v>
      </c>
      <c r="E2393">
        <f>_xlfn.IFNA(VLOOKUP($F2393,지역분류!$C$2:$D$5,2,0),0)</f>
        <v>1</v>
      </c>
      <c r="F2393" t="str">
        <f>_xlfn.IFNA(INDEX(지역분류!$G$2:$G$21,MATCH($J2393,지역분류!$H$2:$H$21,0)),"테마여행")</f>
        <v>북부</v>
      </c>
      <c r="G2393" t="s">
        <v>17</v>
      </c>
      <c r="H2393" t="s">
        <v>18</v>
      </c>
      <c r="I2393" t="s">
        <v>19</v>
      </c>
      <c r="J2393" t="s">
        <v>20</v>
      </c>
      <c r="K2393" t="s">
        <v>20912</v>
      </c>
      <c r="L2393" t="s">
        <v>20913</v>
      </c>
      <c r="M2393" t="s">
        <v>20914</v>
      </c>
      <c r="N2393" t="s">
        <v>20915</v>
      </c>
      <c r="O2393">
        <v>33.48283</v>
      </c>
      <c r="P2393">
        <v>126.376434</v>
      </c>
      <c r="R2393" t="s">
        <v>20916</v>
      </c>
      <c r="S2393" t="s">
        <v>20911</v>
      </c>
      <c r="T2393" t="s">
        <v>20917</v>
      </c>
      <c r="U2393" t="s">
        <v>20918</v>
      </c>
    </row>
    <row r="2394" spans="1:21" hidden="1" x14ac:dyDescent="0.3">
      <c r="A2394" t="s">
        <v>20919</v>
      </c>
      <c r="B2394" t="s">
        <v>96</v>
      </c>
      <c r="C2394" t="s">
        <v>97</v>
      </c>
      <c r="D2394" t="s">
        <v>20920</v>
      </c>
      <c r="E2394">
        <f>_xlfn.IFNA(VLOOKUP($F2394,지역분류!$C$2:$D$5,2,0),0)</f>
        <v>0</v>
      </c>
      <c r="F2394" t="str">
        <f>_xlfn.IFNA(INDEX(지역분류!$G$2:$G$21,MATCH($J2394,지역분류!$H$2:$H$21,0)),"테마여행")</f>
        <v>테마여행</v>
      </c>
      <c r="G2394" t="s">
        <v>17</v>
      </c>
      <c r="H2394" t="s">
        <v>18</v>
      </c>
      <c r="J2394" t="s">
        <v>352</v>
      </c>
      <c r="M2394" t="s">
        <v>20921</v>
      </c>
      <c r="N2394" t="s">
        <v>20922</v>
      </c>
      <c r="R2394" t="s">
        <v>72</v>
      </c>
      <c r="S2394" t="s">
        <v>20923</v>
      </c>
      <c r="T2394" t="s">
        <v>20924</v>
      </c>
      <c r="U2394" t="s">
        <v>20925</v>
      </c>
    </row>
    <row r="2395" spans="1:21" x14ac:dyDescent="0.3">
      <c r="A2395" t="s">
        <v>20926</v>
      </c>
      <c r="B2395" t="s">
        <v>74</v>
      </c>
      <c r="C2395" t="s">
        <v>75</v>
      </c>
      <c r="D2395" t="s">
        <v>20927</v>
      </c>
      <c r="E2395">
        <f>_xlfn.IFNA(VLOOKUP($F2395,지역분류!$C$2:$D$5,2,0),0)</f>
        <v>2</v>
      </c>
      <c r="F2395" t="str">
        <f>_xlfn.IFNA(INDEX(지역분류!$G$2:$G$21,MATCH($J2395,지역분류!$H$2:$H$21,0)),"테마여행")</f>
        <v>동부</v>
      </c>
      <c r="G2395" t="s">
        <v>54</v>
      </c>
      <c r="H2395" t="s">
        <v>55</v>
      </c>
      <c r="I2395" t="s">
        <v>187</v>
      </c>
      <c r="J2395" t="s">
        <v>188</v>
      </c>
      <c r="K2395" t="s">
        <v>20928</v>
      </c>
      <c r="L2395" t="s">
        <v>20929</v>
      </c>
      <c r="M2395" t="s">
        <v>20930</v>
      </c>
      <c r="N2395" t="s">
        <v>20931</v>
      </c>
      <c r="O2395">
        <v>33.461846999999999</v>
      </c>
      <c r="P2395">
        <v>126.9319816</v>
      </c>
      <c r="R2395" t="s">
        <v>20932</v>
      </c>
      <c r="S2395" t="s">
        <v>20927</v>
      </c>
      <c r="T2395" t="s">
        <v>20933</v>
      </c>
      <c r="U2395" t="s">
        <v>20934</v>
      </c>
    </row>
    <row r="2396" spans="1:21" x14ac:dyDescent="0.3">
      <c r="A2396" t="s">
        <v>20935</v>
      </c>
      <c r="B2396" t="s">
        <v>2920</v>
      </c>
      <c r="C2396" t="s">
        <v>2921</v>
      </c>
      <c r="D2396" t="s">
        <v>20936</v>
      </c>
      <c r="E2396">
        <f>_xlfn.IFNA(VLOOKUP($F2396,지역분류!$C$2:$D$5,2,0),0)</f>
        <v>3</v>
      </c>
      <c r="F2396" t="str">
        <f>_xlfn.IFNA(INDEX(지역분류!$G$2:$G$21,MATCH($J2396,지역분류!$H$2:$H$21,0)),"테마여행")</f>
        <v>서부</v>
      </c>
      <c r="G2396" t="s">
        <v>17</v>
      </c>
      <c r="H2396" t="s">
        <v>18</v>
      </c>
      <c r="I2396" t="s">
        <v>122</v>
      </c>
      <c r="J2396" t="s">
        <v>123</v>
      </c>
      <c r="K2396" t="s">
        <v>20937</v>
      </c>
      <c r="L2396" t="s">
        <v>20937</v>
      </c>
      <c r="M2396" t="s">
        <v>20938</v>
      </c>
      <c r="N2396" t="s">
        <v>20939</v>
      </c>
      <c r="O2396">
        <v>33.315593999999997</v>
      </c>
      <c r="P2396">
        <v>126.16737000000001</v>
      </c>
      <c r="R2396" t="s">
        <v>72</v>
      </c>
      <c r="S2396" t="s">
        <v>20936</v>
      </c>
      <c r="T2396" t="s">
        <v>20940</v>
      </c>
      <c r="U2396" t="s">
        <v>20941</v>
      </c>
    </row>
    <row r="2397" spans="1:21" x14ac:dyDescent="0.3">
      <c r="A2397" t="s">
        <v>20942</v>
      </c>
      <c r="B2397" t="s">
        <v>74</v>
      </c>
      <c r="C2397" t="s">
        <v>75</v>
      </c>
      <c r="D2397" t="s">
        <v>20943</v>
      </c>
      <c r="E2397">
        <f>_xlfn.IFNA(VLOOKUP($F2397,지역분류!$C$2:$D$5,2,0),0)</f>
        <v>4</v>
      </c>
      <c r="F2397" t="str">
        <f>_xlfn.IFNA(INDEX(지역분류!$G$2:$G$21,MATCH($J2397,지역분류!$H$2:$H$21,0)),"테마여행")</f>
        <v>남부</v>
      </c>
      <c r="G2397" t="s">
        <v>54</v>
      </c>
      <c r="H2397" t="s">
        <v>55</v>
      </c>
      <c r="I2397" t="s">
        <v>56</v>
      </c>
      <c r="J2397" t="s">
        <v>57</v>
      </c>
      <c r="K2397" t="s">
        <v>20944</v>
      </c>
      <c r="L2397" t="s">
        <v>20945</v>
      </c>
      <c r="M2397" t="s">
        <v>20946</v>
      </c>
      <c r="N2397" t="s">
        <v>20947</v>
      </c>
      <c r="O2397">
        <v>33.251860000000001</v>
      </c>
      <c r="P2397">
        <v>126.314644</v>
      </c>
      <c r="R2397" t="s">
        <v>20948</v>
      </c>
      <c r="S2397" t="s">
        <v>20949</v>
      </c>
      <c r="T2397" t="s">
        <v>20950</v>
      </c>
      <c r="U2397" t="s">
        <v>20951</v>
      </c>
    </row>
    <row r="2398" spans="1:21" x14ac:dyDescent="0.3">
      <c r="A2398" t="s">
        <v>20952</v>
      </c>
      <c r="B2398" t="s">
        <v>74</v>
      </c>
      <c r="C2398" t="s">
        <v>75</v>
      </c>
      <c r="D2398" t="s">
        <v>20953</v>
      </c>
      <c r="E2398">
        <f>_xlfn.IFNA(VLOOKUP($F2398,지역분류!$C$2:$D$5,2,0),0)</f>
        <v>1</v>
      </c>
      <c r="F2398" t="str">
        <f>_xlfn.IFNA(INDEX(지역분류!$G$2:$G$21,MATCH($J2398,지역분류!$H$2:$H$21,0)),"테마여행")</f>
        <v>북부</v>
      </c>
      <c r="G2398" t="s">
        <v>17</v>
      </c>
      <c r="H2398" t="s">
        <v>18</v>
      </c>
      <c r="I2398" t="s">
        <v>30</v>
      </c>
      <c r="J2398" t="s">
        <v>31</v>
      </c>
      <c r="K2398" t="s">
        <v>20954</v>
      </c>
      <c r="L2398" t="s">
        <v>20955</v>
      </c>
      <c r="M2398" t="s">
        <v>20956</v>
      </c>
      <c r="N2398" t="s">
        <v>20957</v>
      </c>
      <c r="O2398">
        <v>33.487988999999999</v>
      </c>
      <c r="P2398">
        <v>126.4997695</v>
      </c>
      <c r="R2398" t="s">
        <v>20958</v>
      </c>
      <c r="S2398" t="s">
        <v>20953</v>
      </c>
      <c r="T2398" t="s">
        <v>20959</v>
      </c>
      <c r="U2398" t="s">
        <v>20960</v>
      </c>
    </row>
    <row r="2399" spans="1:21" x14ac:dyDescent="0.3">
      <c r="A2399" t="s">
        <v>20961</v>
      </c>
      <c r="B2399" t="s">
        <v>14</v>
      </c>
      <c r="C2399" t="s">
        <v>15</v>
      </c>
      <c r="D2399" t="s">
        <v>20962</v>
      </c>
      <c r="E2399">
        <f>_xlfn.IFNA(VLOOKUP($F2399,지역분류!$C$2:$D$5,2,0),0)</f>
        <v>2</v>
      </c>
      <c r="F2399" t="str">
        <f>_xlfn.IFNA(INDEX(지역분류!$G$2:$G$21,MATCH($J2399,지역분류!$H$2:$H$21,0)),"테마여행")</f>
        <v>동부</v>
      </c>
      <c r="G2399" t="s">
        <v>17</v>
      </c>
      <c r="H2399" t="s">
        <v>18</v>
      </c>
      <c r="I2399" t="s">
        <v>111</v>
      </c>
      <c r="J2399" t="s">
        <v>112</v>
      </c>
      <c r="K2399" t="s">
        <v>20963</v>
      </c>
      <c r="L2399" t="s">
        <v>20963</v>
      </c>
      <c r="M2399" t="s">
        <v>20964</v>
      </c>
      <c r="N2399" t="s">
        <v>20965</v>
      </c>
      <c r="O2399">
        <v>33.490383000000001</v>
      </c>
      <c r="P2399">
        <v>126.89869</v>
      </c>
      <c r="R2399" t="s">
        <v>20966</v>
      </c>
      <c r="S2399" t="s">
        <v>20962</v>
      </c>
      <c r="T2399" t="s">
        <v>20967</v>
      </c>
      <c r="U2399" t="s">
        <v>20968</v>
      </c>
    </row>
    <row r="2400" spans="1:21" hidden="1" x14ac:dyDescent="0.3">
      <c r="A2400" t="s">
        <v>20969</v>
      </c>
      <c r="B2400" t="s">
        <v>96</v>
      </c>
      <c r="C2400" t="s">
        <v>97</v>
      </c>
      <c r="D2400" t="s">
        <v>20970</v>
      </c>
      <c r="E2400">
        <f>_xlfn.IFNA(VLOOKUP($F2400,지역분류!$C$2:$D$5,2,0),0)</f>
        <v>0</v>
      </c>
      <c r="F2400" t="str">
        <f>_xlfn.IFNA(INDEX(지역분류!$G$2:$G$21,MATCH($J2400,지역분류!$H$2:$H$21,0)),"테마여행")</f>
        <v>테마여행</v>
      </c>
      <c r="G2400" t="s">
        <v>17</v>
      </c>
      <c r="H2400" t="s">
        <v>18</v>
      </c>
      <c r="J2400" t="s">
        <v>352</v>
      </c>
      <c r="M2400" t="s">
        <v>20971</v>
      </c>
      <c r="N2400" t="s">
        <v>20972</v>
      </c>
      <c r="R2400" t="s">
        <v>72</v>
      </c>
      <c r="S2400" t="s">
        <v>20973</v>
      </c>
      <c r="T2400" t="s">
        <v>20974</v>
      </c>
      <c r="U2400" t="s">
        <v>20975</v>
      </c>
    </row>
    <row r="2401" spans="1:21" x14ac:dyDescent="0.3">
      <c r="A2401" t="s">
        <v>20976</v>
      </c>
      <c r="B2401" t="s">
        <v>74</v>
      </c>
      <c r="C2401" t="s">
        <v>75</v>
      </c>
      <c r="D2401" t="s">
        <v>20977</v>
      </c>
      <c r="E2401">
        <f>_xlfn.IFNA(VLOOKUP($F2401,지역분류!$C$2:$D$5,2,0),0)</f>
        <v>1</v>
      </c>
      <c r="F2401" t="str">
        <f>_xlfn.IFNA(INDEX(지역분류!$G$2:$G$21,MATCH($J2401,지역분류!$H$2:$H$21,0)),"테마여행")</f>
        <v>북부</v>
      </c>
      <c r="G2401" t="s">
        <v>17</v>
      </c>
      <c r="H2401" t="s">
        <v>18</v>
      </c>
      <c r="I2401" t="s">
        <v>30</v>
      </c>
      <c r="J2401" t="s">
        <v>31</v>
      </c>
      <c r="K2401" t="s">
        <v>20978</v>
      </c>
      <c r="L2401" t="s">
        <v>20979</v>
      </c>
      <c r="M2401" t="s">
        <v>20980</v>
      </c>
      <c r="N2401" t="s">
        <v>20981</v>
      </c>
      <c r="O2401">
        <v>33.488841999999998</v>
      </c>
      <c r="P2401">
        <v>126.49478999999999</v>
      </c>
      <c r="R2401" t="s">
        <v>20982</v>
      </c>
      <c r="S2401" t="s">
        <v>20977</v>
      </c>
      <c r="T2401" t="s">
        <v>20983</v>
      </c>
      <c r="U2401" t="s">
        <v>20984</v>
      </c>
    </row>
    <row r="2402" spans="1:21" hidden="1" x14ac:dyDescent="0.3">
      <c r="A2402" t="s">
        <v>20985</v>
      </c>
      <c r="B2402" t="s">
        <v>96</v>
      </c>
      <c r="C2402" t="s">
        <v>97</v>
      </c>
      <c r="D2402" t="s">
        <v>20986</v>
      </c>
      <c r="E2402">
        <f>_xlfn.IFNA(VLOOKUP($F2402,지역분류!$C$2:$D$5,2,0),0)</f>
        <v>0</v>
      </c>
      <c r="F2402" t="str">
        <f>_xlfn.IFNA(INDEX(지역분류!$G$2:$G$21,MATCH($J2402,지역분류!$H$2:$H$21,0)),"테마여행")</f>
        <v>테마여행</v>
      </c>
      <c r="G2402" t="s">
        <v>17</v>
      </c>
      <c r="H2402" t="s">
        <v>18</v>
      </c>
      <c r="J2402" t="s">
        <v>352</v>
      </c>
      <c r="M2402" t="s">
        <v>20987</v>
      </c>
      <c r="N2402" t="s">
        <v>20988</v>
      </c>
      <c r="R2402" t="s">
        <v>72</v>
      </c>
      <c r="S2402" t="s">
        <v>20989</v>
      </c>
      <c r="T2402" t="s">
        <v>20990</v>
      </c>
      <c r="U2402" t="s">
        <v>20991</v>
      </c>
    </row>
    <row r="2403" spans="1:21" x14ac:dyDescent="0.3">
      <c r="A2403" t="s">
        <v>20992</v>
      </c>
      <c r="B2403" t="s">
        <v>165</v>
      </c>
      <c r="C2403" t="s">
        <v>166</v>
      </c>
      <c r="D2403" t="s">
        <v>20993</v>
      </c>
      <c r="E2403">
        <f>_xlfn.IFNA(VLOOKUP($F2403,지역분류!$C$2:$D$5,2,0),0)</f>
        <v>4</v>
      </c>
      <c r="F2403" t="str">
        <f>_xlfn.IFNA(INDEX(지역분류!$G$2:$G$21,MATCH($J2403,지역분류!$H$2:$H$21,0)),"테마여행")</f>
        <v>남부</v>
      </c>
      <c r="G2403" t="s">
        <v>54</v>
      </c>
      <c r="H2403" t="s">
        <v>55</v>
      </c>
      <c r="I2403" t="s">
        <v>56</v>
      </c>
      <c r="J2403" t="s">
        <v>57</v>
      </c>
      <c r="K2403" t="s">
        <v>20994</v>
      </c>
      <c r="L2403" t="s">
        <v>20995</v>
      </c>
      <c r="M2403" t="s">
        <v>20996</v>
      </c>
      <c r="N2403" t="s">
        <v>20997</v>
      </c>
      <c r="O2403">
        <v>33.3017501</v>
      </c>
      <c r="P2403">
        <v>126.32064579999999</v>
      </c>
      <c r="R2403" t="s">
        <v>20998</v>
      </c>
      <c r="S2403" t="s">
        <v>20993</v>
      </c>
      <c r="T2403" t="s">
        <v>20999</v>
      </c>
      <c r="U2403" t="s">
        <v>21000</v>
      </c>
    </row>
    <row r="2404" spans="1:21" hidden="1" x14ac:dyDescent="0.3">
      <c r="A2404" t="s">
        <v>21001</v>
      </c>
      <c r="B2404" t="s">
        <v>96</v>
      </c>
      <c r="C2404" t="s">
        <v>97</v>
      </c>
      <c r="D2404" t="s">
        <v>21002</v>
      </c>
      <c r="E2404">
        <f>_xlfn.IFNA(VLOOKUP($F2404,지역분류!$C$2:$D$5,2,0),0)</f>
        <v>0</v>
      </c>
      <c r="F2404" t="str">
        <f>_xlfn.IFNA(INDEX(지역분류!$G$2:$G$21,MATCH($J2404,지역분류!$H$2:$H$21,0)),"테마여행")</f>
        <v>테마여행</v>
      </c>
      <c r="G2404" t="s">
        <v>54</v>
      </c>
      <c r="H2404" t="s">
        <v>55</v>
      </c>
      <c r="J2404" t="s">
        <v>352</v>
      </c>
      <c r="M2404" t="s">
        <v>21003</v>
      </c>
      <c r="N2404" t="s">
        <v>21004</v>
      </c>
      <c r="R2404" t="s">
        <v>72</v>
      </c>
      <c r="S2404" t="s">
        <v>21002</v>
      </c>
      <c r="T2404" t="s">
        <v>21005</v>
      </c>
      <c r="U2404" t="s">
        <v>21006</v>
      </c>
    </row>
    <row r="2405" spans="1:21" x14ac:dyDescent="0.3">
      <c r="A2405" t="s">
        <v>21007</v>
      </c>
      <c r="B2405" t="s">
        <v>74</v>
      </c>
      <c r="C2405" t="s">
        <v>75</v>
      </c>
      <c r="D2405" t="s">
        <v>21008</v>
      </c>
      <c r="E2405">
        <f>_xlfn.IFNA(VLOOKUP($F2405,지역분류!$C$2:$D$5,2,0),0)</f>
        <v>1</v>
      </c>
      <c r="F2405" t="str">
        <f>_xlfn.IFNA(INDEX(지역분류!$G$2:$G$21,MATCH($J2405,지역분류!$H$2:$H$21,0)),"테마여행")</f>
        <v>북부</v>
      </c>
      <c r="G2405" t="s">
        <v>17</v>
      </c>
      <c r="H2405" t="s">
        <v>18</v>
      </c>
      <c r="I2405" t="s">
        <v>30</v>
      </c>
      <c r="J2405" t="s">
        <v>31</v>
      </c>
      <c r="K2405" t="s">
        <v>21009</v>
      </c>
      <c r="L2405" t="s">
        <v>21010</v>
      </c>
      <c r="M2405" t="s">
        <v>21011</v>
      </c>
      <c r="N2405" t="s">
        <v>21012</v>
      </c>
      <c r="O2405">
        <v>33.515385100000003</v>
      </c>
      <c r="P2405">
        <v>126.5186671</v>
      </c>
      <c r="Q2405" t="s">
        <v>975</v>
      </c>
      <c r="R2405" t="s">
        <v>21013</v>
      </c>
      <c r="S2405" t="s">
        <v>21008</v>
      </c>
      <c r="T2405" t="s">
        <v>21014</v>
      </c>
      <c r="U2405" t="s">
        <v>21015</v>
      </c>
    </row>
    <row r="2406" spans="1:21" x14ac:dyDescent="0.3">
      <c r="A2406" t="s">
        <v>21016</v>
      </c>
      <c r="B2406" t="s">
        <v>2920</v>
      </c>
      <c r="C2406" t="s">
        <v>2921</v>
      </c>
      <c r="D2406" t="s">
        <v>21017</v>
      </c>
      <c r="E2406">
        <f>_xlfn.IFNA(VLOOKUP($F2406,지역분류!$C$2:$D$5,2,0),0)</f>
        <v>1</v>
      </c>
      <c r="F2406" t="str">
        <f>_xlfn.IFNA(INDEX(지역분류!$G$2:$G$21,MATCH($J2406,지역분류!$H$2:$H$21,0)),"테마여행")</f>
        <v>북부</v>
      </c>
      <c r="G2406" t="s">
        <v>17</v>
      </c>
      <c r="H2406" t="s">
        <v>18</v>
      </c>
      <c r="I2406" t="s">
        <v>42</v>
      </c>
      <c r="J2406" t="s">
        <v>43</v>
      </c>
      <c r="K2406" t="s">
        <v>21018</v>
      </c>
      <c r="L2406" t="s">
        <v>21019</v>
      </c>
      <c r="M2406" t="s">
        <v>6625</v>
      </c>
      <c r="N2406" t="s">
        <v>21020</v>
      </c>
      <c r="O2406">
        <v>33.547977000000003</v>
      </c>
      <c r="P2406">
        <v>126.69154</v>
      </c>
      <c r="Q2406" t="s">
        <v>3369</v>
      </c>
      <c r="R2406" t="s">
        <v>72</v>
      </c>
      <c r="S2406" t="s">
        <v>21017</v>
      </c>
      <c r="T2406" t="s">
        <v>21021</v>
      </c>
      <c r="U2406" t="s">
        <v>21022</v>
      </c>
    </row>
    <row r="2407" spans="1:21" x14ac:dyDescent="0.3">
      <c r="A2407" t="s">
        <v>21023</v>
      </c>
      <c r="B2407" t="s">
        <v>2920</v>
      </c>
      <c r="C2407" t="s">
        <v>2921</v>
      </c>
      <c r="D2407" t="s">
        <v>21024</v>
      </c>
      <c r="E2407">
        <f>_xlfn.IFNA(VLOOKUP($F2407,지역분류!$C$2:$D$5,2,0),0)</f>
        <v>2</v>
      </c>
      <c r="F2407" t="str">
        <f>_xlfn.IFNA(INDEX(지역분류!$G$2:$G$21,MATCH($J2407,지역분류!$H$2:$H$21,0)),"테마여행")</f>
        <v>동부</v>
      </c>
      <c r="G2407" t="s">
        <v>54</v>
      </c>
      <c r="H2407" t="s">
        <v>55</v>
      </c>
      <c r="I2407" t="s">
        <v>187</v>
      </c>
      <c r="J2407" t="s">
        <v>188</v>
      </c>
      <c r="K2407" t="s">
        <v>16196</v>
      </c>
      <c r="L2407" t="s">
        <v>16197</v>
      </c>
      <c r="M2407" t="s">
        <v>4572</v>
      </c>
      <c r="N2407" t="s">
        <v>21025</v>
      </c>
      <c r="O2407">
        <v>33.450108</v>
      </c>
      <c r="P2407">
        <v>126.922455</v>
      </c>
      <c r="Q2407" t="s">
        <v>2276</v>
      </c>
      <c r="R2407" t="s">
        <v>72</v>
      </c>
      <c r="S2407" t="s">
        <v>21024</v>
      </c>
      <c r="T2407" t="s">
        <v>21026</v>
      </c>
      <c r="U2407" t="s">
        <v>21027</v>
      </c>
    </row>
    <row r="2408" spans="1:21" x14ac:dyDescent="0.3">
      <c r="A2408" t="s">
        <v>21028</v>
      </c>
      <c r="B2408" t="s">
        <v>2920</v>
      </c>
      <c r="C2408" t="s">
        <v>2921</v>
      </c>
      <c r="D2408" t="s">
        <v>21029</v>
      </c>
      <c r="E2408">
        <f>_xlfn.IFNA(VLOOKUP($F2408,지역분류!$C$2:$D$5,2,0),0)</f>
        <v>1</v>
      </c>
      <c r="F2408" t="str">
        <f>_xlfn.IFNA(INDEX(지역분류!$G$2:$G$21,MATCH($J2408,지역분류!$H$2:$H$21,0)),"테마여행")</f>
        <v>북부</v>
      </c>
      <c r="G2408" t="s">
        <v>17</v>
      </c>
      <c r="H2408" t="s">
        <v>18</v>
      </c>
      <c r="I2408" t="s">
        <v>42</v>
      </c>
      <c r="J2408" t="s">
        <v>43</v>
      </c>
      <c r="K2408" t="s">
        <v>21030</v>
      </c>
      <c r="L2408" t="s">
        <v>21031</v>
      </c>
      <c r="M2408" t="s">
        <v>21032</v>
      </c>
      <c r="N2408" t="s">
        <v>21033</v>
      </c>
      <c r="O2408">
        <v>33.480583000000003</v>
      </c>
      <c r="P2408">
        <v>126.709526</v>
      </c>
      <c r="Q2408" t="s">
        <v>21034</v>
      </c>
      <c r="R2408" t="s">
        <v>21035</v>
      </c>
      <c r="S2408" t="s">
        <v>21036</v>
      </c>
      <c r="T2408" t="s">
        <v>21037</v>
      </c>
      <c r="U2408" t="s">
        <v>21038</v>
      </c>
    </row>
    <row r="2409" spans="1:21" x14ac:dyDescent="0.3">
      <c r="A2409" t="s">
        <v>21039</v>
      </c>
      <c r="B2409" t="s">
        <v>2920</v>
      </c>
      <c r="C2409" t="s">
        <v>2921</v>
      </c>
      <c r="D2409" t="s">
        <v>21040</v>
      </c>
      <c r="E2409">
        <f>_xlfn.IFNA(VLOOKUP($F2409,지역분류!$C$2:$D$5,2,0),0)</f>
        <v>1</v>
      </c>
      <c r="F2409" t="str">
        <f>_xlfn.IFNA(INDEX(지역분류!$G$2:$G$21,MATCH($J2409,지역분류!$H$2:$H$21,0)),"테마여행")</f>
        <v>북부</v>
      </c>
      <c r="G2409" t="s">
        <v>17</v>
      </c>
      <c r="H2409" t="s">
        <v>18</v>
      </c>
      <c r="I2409" t="s">
        <v>42</v>
      </c>
      <c r="J2409" t="s">
        <v>43</v>
      </c>
      <c r="K2409" t="s">
        <v>21041</v>
      </c>
      <c r="L2409" t="s">
        <v>21042</v>
      </c>
      <c r="M2409" t="s">
        <v>21043</v>
      </c>
      <c r="N2409" t="s">
        <v>21044</v>
      </c>
      <c r="O2409">
        <v>33.543790000000001</v>
      </c>
      <c r="P2409">
        <v>126.668846</v>
      </c>
      <c r="Q2409" t="s">
        <v>36</v>
      </c>
      <c r="R2409" t="s">
        <v>72</v>
      </c>
      <c r="S2409" t="s">
        <v>21040</v>
      </c>
      <c r="T2409" t="s">
        <v>21045</v>
      </c>
      <c r="U2409" t="s">
        <v>21046</v>
      </c>
    </row>
    <row r="2410" spans="1:21" hidden="1" x14ac:dyDescent="0.3">
      <c r="A2410" t="s">
        <v>21047</v>
      </c>
      <c r="B2410" t="s">
        <v>96</v>
      </c>
      <c r="C2410" t="s">
        <v>97</v>
      </c>
      <c r="D2410" t="s">
        <v>21048</v>
      </c>
      <c r="E2410">
        <f>_xlfn.IFNA(VLOOKUP($F2410,지역분류!$C$2:$D$5,2,0),0)</f>
        <v>0</v>
      </c>
      <c r="F2410" t="str">
        <f>_xlfn.IFNA(INDEX(지역분류!$G$2:$G$21,MATCH($J2410,지역분류!$H$2:$H$21,0)),"테마여행")</f>
        <v>테마여행</v>
      </c>
      <c r="G2410" t="s">
        <v>17</v>
      </c>
      <c r="H2410" t="s">
        <v>18</v>
      </c>
      <c r="J2410" t="s">
        <v>352</v>
      </c>
      <c r="M2410" t="s">
        <v>21049</v>
      </c>
      <c r="N2410" t="s">
        <v>21050</v>
      </c>
      <c r="R2410" t="s">
        <v>72</v>
      </c>
      <c r="S2410" t="s">
        <v>21048</v>
      </c>
      <c r="T2410" t="s">
        <v>21051</v>
      </c>
      <c r="U2410" t="s">
        <v>21052</v>
      </c>
    </row>
    <row r="2411" spans="1:21" hidden="1" x14ac:dyDescent="0.3">
      <c r="A2411" t="s">
        <v>21053</v>
      </c>
      <c r="B2411" t="s">
        <v>96</v>
      </c>
      <c r="C2411" t="s">
        <v>97</v>
      </c>
      <c r="D2411" t="s">
        <v>21054</v>
      </c>
      <c r="E2411">
        <f>_xlfn.IFNA(VLOOKUP($F2411,지역분류!$C$2:$D$5,2,0),0)</f>
        <v>0</v>
      </c>
      <c r="F2411" t="str">
        <f>_xlfn.IFNA(INDEX(지역분류!$G$2:$G$21,MATCH($J2411,지역분류!$H$2:$H$21,0)),"테마여행")</f>
        <v>테마여행</v>
      </c>
      <c r="G2411" t="s">
        <v>17</v>
      </c>
      <c r="H2411" t="s">
        <v>18</v>
      </c>
      <c r="J2411" t="s">
        <v>352</v>
      </c>
      <c r="M2411" t="s">
        <v>21055</v>
      </c>
      <c r="N2411" t="s">
        <v>21056</v>
      </c>
      <c r="R2411" t="s">
        <v>72</v>
      </c>
      <c r="S2411" t="s">
        <v>21054</v>
      </c>
      <c r="T2411" t="s">
        <v>21057</v>
      </c>
      <c r="U2411" t="s">
        <v>21058</v>
      </c>
    </row>
    <row r="2412" spans="1:21" x14ac:dyDescent="0.3">
      <c r="A2412" t="s">
        <v>21059</v>
      </c>
      <c r="B2412" t="s">
        <v>74</v>
      </c>
      <c r="C2412" t="s">
        <v>75</v>
      </c>
      <c r="D2412" t="s">
        <v>21060</v>
      </c>
      <c r="E2412">
        <f>_xlfn.IFNA(VLOOKUP($F2412,지역분류!$C$2:$D$5,2,0),0)</f>
        <v>3</v>
      </c>
      <c r="F2412" t="str">
        <f>_xlfn.IFNA(INDEX(지역분류!$G$2:$G$21,MATCH($J2412,지역분류!$H$2:$H$21,0)),"테마여행")</f>
        <v>서부</v>
      </c>
      <c r="G2412" t="s">
        <v>17</v>
      </c>
      <c r="H2412" t="s">
        <v>18</v>
      </c>
      <c r="I2412" t="s">
        <v>77</v>
      </c>
      <c r="J2412" t="s">
        <v>78</v>
      </c>
      <c r="K2412" t="s">
        <v>21061</v>
      </c>
      <c r="L2412" t="s">
        <v>21062</v>
      </c>
      <c r="M2412" t="s">
        <v>21063</v>
      </c>
      <c r="N2412" t="s">
        <v>21064</v>
      </c>
      <c r="O2412">
        <v>33.392544000000001</v>
      </c>
      <c r="P2412">
        <v>126.24033</v>
      </c>
      <c r="Q2412" t="s">
        <v>9529</v>
      </c>
      <c r="R2412" t="s">
        <v>21065</v>
      </c>
      <c r="S2412" t="s">
        <v>21060</v>
      </c>
      <c r="T2412" t="s">
        <v>21066</v>
      </c>
      <c r="U2412" t="s">
        <v>21067</v>
      </c>
    </row>
    <row r="2413" spans="1:21" x14ac:dyDescent="0.3">
      <c r="A2413" t="s">
        <v>21068</v>
      </c>
      <c r="B2413" t="s">
        <v>74</v>
      </c>
      <c r="C2413" t="s">
        <v>75</v>
      </c>
      <c r="D2413" t="s">
        <v>21069</v>
      </c>
      <c r="E2413">
        <f>_xlfn.IFNA(VLOOKUP($F2413,지역분류!$C$2:$D$5,2,0),0)</f>
        <v>1</v>
      </c>
      <c r="F2413" t="str">
        <f>_xlfn.IFNA(INDEX(지역분류!$G$2:$G$21,MATCH($J2413,지역분류!$H$2:$H$21,0)),"테마여행")</f>
        <v>북부</v>
      </c>
      <c r="G2413" t="s">
        <v>17</v>
      </c>
      <c r="H2413" t="s">
        <v>18</v>
      </c>
      <c r="I2413" t="s">
        <v>30</v>
      </c>
      <c r="J2413" t="s">
        <v>31</v>
      </c>
      <c r="K2413" t="s">
        <v>21070</v>
      </c>
      <c r="L2413" t="s">
        <v>21071</v>
      </c>
      <c r="M2413" t="s">
        <v>21072</v>
      </c>
      <c r="N2413" t="s">
        <v>21073</v>
      </c>
      <c r="O2413">
        <v>33.512030000000003</v>
      </c>
      <c r="P2413">
        <v>126.70003</v>
      </c>
      <c r="Q2413" t="s">
        <v>21034</v>
      </c>
      <c r="R2413" t="s">
        <v>21074</v>
      </c>
      <c r="S2413" t="s">
        <v>21069</v>
      </c>
      <c r="T2413" t="s">
        <v>21075</v>
      </c>
      <c r="U2413" t="s">
        <v>21076</v>
      </c>
    </row>
    <row r="2414" spans="1:21" hidden="1" x14ac:dyDescent="0.3">
      <c r="A2414" t="s">
        <v>21077</v>
      </c>
      <c r="B2414" t="s">
        <v>96</v>
      </c>
      <c r="C2414" t="s">
        <v>97</v>
      </c>
      <c r="D2414" t="s">
        <v>21078</v>
      </c>
      <c r="E2414">
        <f>_xlfn.IFNA(VLOOKUP($F2414,지역분류!$C$2:$D$5,2,0),0)</f>
        <v>0</v>
      </c>
      <c r="F2414" t="str">
        <f>_xlfn.IFNA(INDEX(지역분류!$G$2:$G$21,MATCH($J2414,지역분류!$H$2:$H$21,0)),"테마여행")</f>
        <v>테마여행</v>
      </c>
      <c r="G2414" t="s">
        <v>17</v>
      </c>
      <c r="H2414" t="s">
        <v>18</v>
      </c>
      <c r="J2414" t="s">
        <v>352</v>
      </c>
      <c r="M2414" t="s">
        <v>21079</v>
      </c>
      <c r="N2414" t="s">
        <v>21080</v>
      </c>
      <c r="R2414" t="s">
        <v>72</v>
      </c>
      <c r="S2414" t="s">
        <v>21078</v>
      </c>
      <c r="T2414" t="s">
        <v>21081</v>
      </c>
      <c r="U2414" t="s">
        <v>21082</v>
      </c>
    </row>
    <row r="2415" spans="1:21" hidden="1" x14ac:dyDescent="0.3">
      <c r="A2415" t="s">
        <v>21083</v>
      </c>
      <c r="B2415" t="s">
        <v>96</v>
      </c>
      <c r="C2415" t="s">
        <v>97</v>
      </c>
      <c r="D2415" t="s">
        <v>21084</v>
      </c>
      <c r="E2415">
        <f>_xlfn.IFNA(VLOOKUP($F2415,지역분류!$C$2:$D$5,2,0),0)</f>
        <v>0</v>
      </c>
      <c r="F2415" t="str">
        <f>_xlfn.IFNA(INDEX(지역분류!$G$2:$G$21,MATCH($J2415,지역분류!$H$2:$H$21,0)),"테마여행")</f>
        <v>테마여행</v>
      </c>
      <c r="G2415" t="s">
        <v>17</v>
      </c>
      <c r="H2415" t="s">
        <v>18</v>
      </c>
      <c r="J2415" t="s">
        <v>352</v>
      </c>
      <c r="M2415" t="s">
        <v>21085</v>
      </c>
      <c r="N2415" t="s">
        <v>21086</v>
      </c>
      <c r="R2415" t="s">
        <v>72</v>
      </c>
      <c r="S2415" t="s">
        <v>21084</v>
      </c>
      <c r="T2415" t="s">
        <v>21087</v>
      </c>
      <c r="U2415" t="s">
        <v>21088</v>
      </c>
    </row>
    <row r="2416" spans="1:21" x14ac:dyDescent="0.3">
      <c r="A2416" t="s">
        <v>21089</v>
      </c>
      <c r="B2416" t="s">
        <v>165</v>
      </c>
      <c r="C2416" t="s">
        <v>166</v>
      </c>
      <c r="D2416" t="s">
        <v>21090</v>
      </c>
      <c r="E2416">
        <f>_xlfn.IFNA(VLOOKUP($F2416,지역분류!$C$2:$D$5,2,0),0)</f>
        <v>1</v>
      </c>
      <c r="F2416" t="str">
        <f>_xlfn.IFNA(INDEX(지역분류!$G$2:$G$21,MATCH($J2416,지역분류!$H$2:$H$21,0)),"테마여행")</f>
        <v>북부</v>
      </c>
      <c r="G2416" t="s">
        <v>17</v>
      </c>
      <c r="H2416" t="s">
        <v>18</v>
      </c>
      <c r="I2416" t="s">
        <v>42</v>
      </c>
      <c r="J2416" t="s">
        <v>43</v>
      </c>
      <c r="K2416" t="s">
        <v>21091</v>
      </c>
      <c r="L2416" t="s">
        <v>21092</v>
      </c>
      <c r="M2416" t="s">
        <v>21093</v>
      </c>
      <c r="N2416" t="s">
        <v>21094</v>
      </c>
      <c r="O2416">
        <v>33.545580000000001</v>
      </c>
      <c r="P2416">
        <v>126.68817</v>
      </c>
      <c r="Q2416" t="s">
        <v>3369</v>
      </c>
      <c r="R2416" t="s">
        <v>21095</v>
      </c>
      <c r="S2416" t="s">
        <v>21090</v>
      </c>
      <c r="T2416" t="s">
        <v>21096</v>
      </c>
      <c r="U2416" t="s">
        <v>21097</v>
      </c>
    </row>
    <row r="2417" spans="1:21" hidden="1" x14ac:dyDescent="0.3">
      <c r="A2417" t="s">
        <v>21098</v>
      </c>
      <c r="B2417" t="s">
        <v>96</v>
      </c>
      <c r="C2417" t="s">
        <v>97</v>
      </c>
      <c r="D2417" t="s">
        <v>21099</v>
      </c>
      <c r="E2417">
        <f>_xlfn.IFNA(VLOOKUP($F2417,지역분류!$C$2:$D$5,2,0),0)</f>
        <v>0</v>
      </c>
      <c r="F2417" t="str">
        <f>_xlfn.IFNA(INDEX(지역분류!$G$2:$G$21,MATCH($J2417,지역분류!$H$2:$H$21,0)),"테마여행")</f>
        <v>테마여행</v>
      </c>
      <c r="G2417" t="s">
        <v>17</v>
      </c>
      <c r="H2417" t="s">
        <v>18</v>
      </c>
      <c r="J2417" t="s">
        <v>352</v>
      </c>
      <c r="M2417" t="s">
        <v>21085</v>
      </c>
      <c r="N2417" t="s">
        <v>21100</v>
      </c>
      <c r="R2417" t="s">
        <v>72</v>
      </c>
      <c r="S2417" t="s">
        <v>21101</v>
      </c>
      <c r="T2417" t="s">
        <v>21102</v>
      </c>
      <c r="U2417" t="s">
        <v>21103</v>
      </c>
    </row>
    <row r="2418" spans="1:21" x14ac:dyDescent="0.3">
      <c r="A2418" t="s">
        <v>21104</v>
      </c>
      <c r="B2418" t="s">
        <v>74</v>
      </c>
      <c r="C2418" t="s">
        <v>75</v>
      </c>
      <c r="D2418" t="s">
        <v>21105</v>
      </c>
      <c r="E2418">
        <f>_xlfn.IFNA(VLOOKUP($F2418,지역분류!$C$2:$D$5,2,0),0)</f>
        <v>1</v>
      </c>
      <c r="F2418" t="str">
        <f>_xlfn.IFNA(INDEX(지역분류!$G$2:$G$21,MATCH($J2418,지역분류!$H$2:$H$21,0)),"테마여행")</f>
        <v>북부</v>
      </c>
      <c r="G2418" t="s">
        <v>17</v>
      </c>
      <c r="H2418" t="s">
        <v>18</v>
      </c>
      <c r="I2418" t="s">
        <v>30</v>
      </c>
      <c r="J2418" t="s">
        <v>31</v>
      </c>
      <c r="K2418" t="s">
        <v>21106</v>
      </c>
      <c r="L2418" t="s">
        <v>21107</v>
      </c>
      <c r="M2418" t="s">
        <v>21108</v>
      </c>
      <c r="N2418" t="s">
        <v>21109</v>
      </c>
      <c r="O2418">
        <v>33.456949999999999</v>
      </c>
      <c r="P2418">
        <v>126.45515</v>
      </c>
      <c r="Q2418" t="s">
        <v>19217</v>
      </c>
      <c r="R2418" t="s">
        <v>21110</v>
      </c>
      <c r="S2418" t="s">
        <v>21105</v>
      </c>
      <c r="T2418" t="s">
        <v>21111</v>
      </c>
      <c r="U2418" t="s">
        <v>21112</v>
      </c>
    </row>
    <row r="2419" spans="1:21" x14ac:dyDescent="0.3">
      <c r="A2419" t="s">
        <v>21113</v>
      </c>
      <c r="B2419" t="s">
        <v>14</v>
      </c>
      <c r="C2419" t="s">
        <v>15</v>
      </c>
      <c r="D2419" t="s">
        <v>21114</v>
      </c>
      <c r="E2419">
        <f>_xlfn.IFNA(VLOOKUP($F2419,지역분류!$C$2:$D$5,2,0),0)</f>
        <v>1</v>
      </c>
      <c r="F2419" t="str">
        <f>_xlfn.IFNA(INDEX(지역분류!$G$2:$G$21,MATCH($J2419,지역분류!$H$2:$H$21,0)),"테마여행")</f>
        <v>북부</v>
      </c>
      <c r="G2419" t="s">
        <v>17</v>
      </c>
      <c r="H2419" t="s">
        <v>18</v>
      </c>
      <c r="I2419" t="s">
        <v>30</v>
      </c>
      <c r="J2419" t="s">
        <v>31</v>
      </c>
      <c r="K2419" t="s">
        <v>21115</v>
      </c>
      <c r="L2419" t="s">
        <v>21116</v>
      </c>
      <c r="M2419" t="s">
        <v>21117</v>
      </c>
      <c r="N2419" t="s">
        <v>21118</v>
      </c>
      <c r="O2419">
        <v>33.487107700000003</v>
      </c>
      <c r="P2419">
        <v>126.48860019999999</v>
      </c>
      <c r="R2419" t="s">
        <v>21119</v>
      </c>
      <c r="S2419" t="s">
        <v>21114</v>
      </c>
      <c r="T2419" t="s">
        <v>21120</v>
      </c>
      <c r="U2419" t="s">
        <v>21121</v>
      </c>
    </row>
    <row r="2420" spans="1:21" x14ac:dyDescent="0.3">
      <c r="A2420" t="s">
        <v>21122</v>
      </c>
      <c r="B2420" t="s">
        <v>74</v>
      </c>
      <c r="C2420" t="s">
        <v>75</v>
      </c>
      <c r="D2420" t="s">
        <v>21123</v>
      </c>
      <c r="E2420">
        <f>_xlfn.IFNA(VLOOKUP($F2420,지역분류!$C$2:$D$5,2,0),0)</f>
        <v>1</v>
      </c>
      <c r="F2420" t="str">
        <f>_xlfn.IFNA(INDEX(지역분류!$G$2:$G$21,MATCH($J2420,지역분류!$H$2:$H$21,0)),"테마여행")</f>
        <v>북부</v>
      </c>
      <c r="G2420" t="s">
        <v>17</v>
      </c>
      <c r="H2420" t="s">
        <v>18</v>
      </c>
      <c r="I2420" t="s">
        <v>30</v>
      </c>
      <c r="J2420" t="s">
        <v>31</v>
      </c>
      <c r="K2420" t="s">
        <v>21124</v>
      </c>
      <c r="L2420" t="s">
        <v>21125</v>
      </c>
      <c r="M2420" t="s">
        <v>21126</v>
      </c>
      <c r="N2420" t="s">
        <v>21127</v>
      </c>
      <c r="O2420">
        <v>33.4881733</v>
      </c>
      <c r="P2420">
        <v>126.4913351</v>
      </c>
      <c r="Q2420" t="s">
        <v>21128</v>
      </c>
      <c r="R2420" t="s">
        <v>21129</v>
      </c>
      <c r="S2420" t="s">
        <v>21123</v>
      </c>
      <c r="T2420" t="s">
        <v>21130</v>
      </c>
      <c r="U2420" t="s">
        <v>21131</v>
      </c>
    </row>
    <row r="2421" spans="1:21" x14ac:dyDescent="0.3">
      <c r="A2421" t="s">
        <v>21132</v>
      </c>
      <c r="B2421" t="s">
        <v>2920</v>
      </c>
      <c r="C2421" t="s">
        <v>2921</v>
      </c>
      <c r="D2421" t="s">
        <v>21133</v>
      </c>
      <c r="E2421">
        <f>_xlfn.IFNA(VLOOKUP($F2421,지역분류!$C$2:$D$5,2,0),0)</f>
        <v>1</v>
      </c>
      <c r="F2421" t="str">
        <f>_xlfn.IFNA(INDEX(지역분류!$G$2:$G$21,MATCH($J2421,지역분류!$H$2:$H$21,0)),"테마여행")</f>
        <v>북부</v>
      </c>
      <c r="G2421" t="s">
        <v>17</v>
      </c>
      <c r="H2421" t="s">
        <v>18</v>
      </c>
      <c r="I2421" t="s">
        <v>19</v>
      </c>
      <c r="J2421" t="s">
        <v>20</v>
      </c>
      <c r="K2421" t="s">
        <v>21134</v>
      </c>
      <c r="L2421" t="s">
        <v>21135</v>
      </c>
      <c r="M2421" t="s">
        <v>21136</v>
      </c>
      <c r="N2421" t="s">
        <v>21137</v>
      </c>
      <c r="O2421">
        <v>33.464872999999997</v>
      </c>
      <c r="P2421">
        <v>126.3206795</v>
      </c>
      <c r="S2421" t="s">
        <v>21133</v>
      </c>
      <c r="T2421" t="s">
        <v>21138</v>
      </c>
      <c r="U2421" t="s">
        <v>21139</v>
      </c>
    </row>
    <row r="2422" spans="1:21" x14ac:dyDescent="0.3">
      <c r="A2422" t="s">
        <v>21140</v>
      </c>
      <c r="B2422" t="s">
        <v>2920</v>
      </c>
      <c r="C2422" t="s">
        <v>2921</v>
      </c>
      <c r="D2422" t="s">
        <v>21141</v>
      </c>
      <c r="E2422">
        <f>_xlfn.IFNA(VLOOKUP($F2422,지역분류!$C$2:$D$5,2,0),0)</f>
        <v>4</v>
      </c>
      <c r="F2422" t="str">
        <f>_xlfn.IFNA(INDEX(지역분류!$G$2:$G$21,MATCH($J2422,지역분류!$H$2:$H$21,0)),"테마여행")</f>
        <v>남부</v>
      </c>
      <c r="G2422" t="s">
        <v>54</v>
      </c>
      <c r="H2422" t="s">
        <v>55</v>
      </c>
      <c r="I2422" t="s">
        <v>301</v>
      </c>
      <c r="J2422" t="s">
        <v>302</v>
      </c>
      <c r="K2422" t="s">
        <v>15868</v>
      </c>
      <c r="L2422" t="s">
        <v>21142</v>
      </c>
      <c r="M2422" t="s">
        <v>21143</v>
      </c>
      <c r="N2422" t="s">
        <v>21144</v>
      </c>
      <c r="O2422">
        <v>33.342036700000001</v>
      </c>
      <c r="P2422">
        <v>126.5884214</v>
      </c>
      <c r="S2422" t="s">
        <v>21141</v>
      </c>
      <c r="T2422" t="s">
        <v>21145</v>
      </c>
      <c r="U2422" t="s">
        <v>21146</v>
      </c>
    </row>
    <row r="2423" spans="1:21" x14ac:dyDescent="0.3">
      <c r="A2423" t="s">
        <v>21147</v>
      </c>
      <c r="B2423" t="s">
        <v>74</v>
      </c>
      <c r="C2423" t="s">
        <v>75</v>
      </c>
      <c r="D2423" t="s">
        <v>21148</v>
      </c>
      <c r="E2423">
        <f>_xlfn.IFNA(VLOOKUP($F2423,지역분류!$C$2:$D$5,2,0),0)</f>
        <v>4</v>
      </c>
      <c r="F2423" t="str">
        <f>_xlfn.IFNA(INDEX(지역분류!$G$2:$G$21,MATCH($J2423,지역분류!$H$2:$H$21,0)),"테마여행")</f>
        <v>남부</v>
      </c>
      <c r="G2423" t="s">
        <v>54</v>
      </c>
      <c r="H2423" t="s">
        <v>55</v>
      </c>
      <c r="I2423" t="s">
        <v>56</v>
      </c>
      <c r="J2423" t="s">
        <v>57</v>
      </c>
      <c r="K2423" t="s">
        <v>21149</v>
      </c>
      <c r="L2423" t="s">
        <v>21150</v>
      </c>
      <c r="M2423" t="s">
        <v>21151</v>
      </c>
      <c r="N2423" t="s">
        <v>21152</v>
      </c>
      <c r="O2423">
        <v>33.307614394132983</v>
      </c>
      <c r="P2423">
        <v>126.3174700158692</v>
      </c>
      <c r="R2423" t="s">
        <v>21153</v>
      </c>
      <c r="S2423" t="s">
        <v>21154</v>
      </c>
      <c r="T2423" t="s">
        <v>21155</v>
      </c>
      <c r="U2423" t="s">
        <v>21156</v>
      </c>
    </row>
    <row r="2424" spans="1:21" x14ac:dyDescent="0.3">
      <c r="A2424" t="s">
        <v>21157</v>
      </c>
      <c r="B2424" t="s">
        <v>14</v>
      </c>
      <c r="C2424" t="s">
        <v>15</v>
      </c>
      <c r="D2424" t="s">
        <v>21158</v>
      </c>
      <c r="E2424">
        <f>_xlfn.IFNA(VLOOKUP($F2424,지역분류!$C$2:$D$5,2,0),0)</f>
        <v>1</v>
      </c>
      <c r="F2424" t="str">
        <f>_xlfn.IFNA(INDEX(지역분류!$G$2:$G$21,MATCH($J2424,지역분류!$H$2:$H$21,0)),"테마여행")</f>
        <v>북부</v>
      </c>
      <c r="G2424" t="s">
        <v>17</v>
      </c>
      <c r="H2424" t="s">
        <v>18</v>
      </c>
      <c r="I2424" t="s">
        <v>30</v>
      </c>
      <c r="J2424" t="s">
        <v>31</v>
      </c>
      <c r="K2424" t="s">
        <v>21159</v>
      </c>
      <c r="L2424" t="s">
        <v>21160</v>
      </c>
      <c r="M2424" t="s">
        <v>21161</v>
      </c>
      <c r="N2424" t="s">
        <v>21162</v>
      </c>
      <c r="O2424">
        <v>33.5141773</v>
      </c>
      <c r="P2424">
        <v>126.5273917</v>
      </c>
      <c r="R2424" t="s">
        <v>21163</v>
      </c>
      <c r="S2424" t="s">
        <v>21158</v>
      </c>
      <c r="T2424" t="s">
        <v>21164</v>
      </c>
      <c r="U2424" t="s">
        <v>21165</v>
      </c>
    </row>
    <row r="2425" spans="1:21" hidden="1" x14ac:dyDescent="0.3">
      <c r="A2425" t="s">
        <v>21166</v>
      </c>
      <c r="B2425" t="s">
        <v>96</v>
      </c>
      <c r="C2425" t="s">
        <v>97</v>
      </c>
      <c r="D2425" t="s">
        <v>21167</v>
      </c>
      <c r="E2425">
        <f>_xlfn.IFNA(VLOOKUP($F2425,지역분류!$C$2:$D$5,2,0),0)</f>
        <v>1</v>
      </c>
      <c r="F2425" t="str">
        <f>_xlfn.IFNA(INDEX(지역분류!$G$2:$G$21,MATCH($J2425,지역분류!$H$2:$H$21,0)),"테마여행")</f>
        <v>북부</v>
      </c>
      <c r="G2425" t="s">
        <v>17</v>
      </c>
      <c r="H2425" t="s">
        <v>18</v>
      </c>
      <c r="I2425" t="s">
        <v>30</v>
      </c>
      <c r="J2425" t="s">
        <v>31</v>
      </c>
      <c r="M2425" t="s">
        <v>21168</v>
      </c>
      <c r="N2425" t="s">
        <v>21169</v>
      </c>
      <c r="S2425" t="s">
        <v>21170</v>
      </c>
      <c r="T2425" t="s">
        <v>21171</v>
      </c>
      <c r="U2425" t="s">
        <v>21172</v>
      </c>
    </row>
    <row r="2426" spans="1:21" x14ac:dyDescent="0.3">
      <c r="A2426" t="s">
        <v>21173</v>
      </c>
      <c r="B2426" t="s">
        <v>165</v>
      </c>
      <c r="C2426" t="s">
        <v>166</v>
      </c>
      <c r="D2426" t="s">
        <v>21174</v>
      </c>
      <c r="E2426">
        <f>_xlfn.IFNA(VLOOKUP($F2426,지역분류!$C$2:$D$5,2,0),0)</f>
        <v>2</v>
      </c>
      <c r="F2426" t="str">
        <f>_xlfn.IFNA(INDEX(지역분류!$G$2:$G$21,MATCH($J2426,지역분류!$H$2:$H$21,0)),"테마여행")</f>
        <v>동부</v>
      </c>
      <c r="G2426" t="s">
        <v>54</v>
      </c>
      <c r="H2426" t="s">
        <v>55</v>
      </c>
      <c r="I2426" t="s">
        <v>187</v>
      </c>
      <c r="J2426" t="s">
        <v>188</v>
      </c>
      <c r="K2426" t="s">
        <v>21175</v>
      </c>
      <c r="L2426" t="s">
        <v>21176</v>
      </c>
      <c r="M2426" t="s">
        <v>21177</v>
      </c>
      <c r="N2426" t="s">
        <v>21178</v>
      </c>
      <c r="O2426">
        <v>33.404956299999988</v>
      </c>
      <c r="P2426">
        <v>126.872023</v>
      </c>
      <c r="R2426" t="s">
        <v>21179</v>
      </c>
      <c r="S2426" t="s">
        <v>21180</v>
      </c>
      <c r="T2426" t="s">
        <v>21181</v>
      </c>
      <c r="U2426" t="s">
        <v>21182</v>
      </c>
    </row>
    <row r="2427" spans="1:21" hidden="1" x14ac:dyDescent="0.3">
      <c r="A2427" t="s">
        <v>21183</v>
      </c>
      <c r="B2427" t="s">
        <v>96</v>
      </c>
      <c r="C2427" t="s">
        <v>97</v>
      </c>
      <c r="D2427" t="s">
        <v>21184</v>
      </c>
      <c r="E2427">
        <f>_xlfn.IFNA(VLOOKUP($F2427,지역분류!$C$2:$D$5,2,0),0)</f>
        <v>2</v>
      </c>
      <c r="F2427" t="str">
        <f>_xlfn.IFNA(INDEX(지역분류!$G$2:$G$21,MATCH($J2427,지역분류!$H$2:$H$21,0)),"테마여행")</f>
        <v>동부</v>
      </c>
      <c r="G2427" t="s">
        <v>54</v>
      </c>
      <c r="H2427" t="s">
        <v>55</v>
      </c>
      <c r="I2427" t="s">
        <v>187</v>
      </c>
      <c r="J2427" t="s">
        <v>188</v>
      </c>
      <c r="M2427" t="s">
        <v>21185</v>
      </c>
      <c r="N2427" t="s">
        <v>21186</v>
      </c>
      <c r="S2427" t="s">
        <v>21184</v>
      </c>
      <c r="T2427" t="s">
        <v>21187</v>
      </c>
      <c r="U2427" t="s">
        <v>21188</v>
      </c>
    </row>
    <row r="2428" spans="1:21" x14ac:dyDescent="0.3">
      <c r="A2428" t="s">
        <v>21189</v>
      </c>
      <c r="B2428" t="s">
        <v>2920</v>
      </c>
      <c r="C2428" t="s">
        <v>2921</v>
      </c>
      <c r="D2428" t="s">
        <v>21190</v>
      </c>
      <c r="E2428">
        <f>_xlfn.IFNA(VLOOKUP($F2428,지역분류!$C$2:$D$5,2,0),0)</f>
        <v>4</v>
      </c>
      <c r="F2428" t="str">
        <f>_xlfn.IFNA(INDEX(지역분류!$G$2:$G$21,MATCH($J2428,지역분류!$H$2:$H$21,0)),"테마여행")</f>
        <v>남부</v>
      </c>
      <c r="G2428" t="s">
        <v>54</v>
      </c>
      <c r="H2428" t="s">
        <v>55</v>
      </c>
      <c r="I2428" t="s">
        <v>69</v>
      </c>
      <c r="J2428" t="s">
        <v>70</v>
      </c>
      <c r="K2428" t="s">
        <v>21191</v>
      </c>
      <c r="L2428" t="s">
        <v>21191</v>
      </c>
      <c r="M2428" t="s">
        <v>21192</v>
      </c>
      <c r="N2428" t="s">
        <v>21193</v>
      </c>
      <c r="O2428">
        <v>33.243850500000001</v>
      </c>
      <c r="P2428">
        <v>126.6186661</v>
      </c>
      <c r="S2428" t="s">
        <v>21190</v>
      </c>
      <c r="T2428" t="s">
        <v>21194</v>
      </c>
      <c r="U2428" t="s">
        <v>21195</v>
      </c>
    </row>
    <row r="2429" spans="1:21" x14ac:dyDescent="0.3">
      <c r="A2429" t="s">
        <v>21196</v>
      </c>
      <c r="B2429" t="s">
        <v>2920</v>
      </c>
      <c r="C2429" t="s">
        <v>2921</v>
      </c>
      <c r="D2429" t="s">
        <v>21197</v>
      </c>
      <c r="E2429">
        <f>_xlfn.IFNA(VLOOKUP($F2429,지역분류!$C$2:$D$5,2,0),0)</f>
        <v>2</v>
      </c>
      <c r="F2429" t="str">
        <f>_xlfn.IFNA(INDEX(지역분류!$G$2:$G$21,MATCH($J2429,지역분류!$H$2:$H$21,0)),"테마여행")</f>
        <v>동부</v>
      </c>
      <c r="G2429" t="s">
        <v>17</v>
      </c>
      <c r="H2429" t="s">
        <v>18</v>
      </c>
      <c r="I2429" t="s">
        <v>111</v>
      </c>
      <c r="J2429" t="s">
        <v>112</v>
      </c>
      <c r="K2429" t="s">
        <v>21198</v>
      </c>
      <c r="L2429" t="s">
        <v>21199</v>
      </c>
      <c r="M2429" t="s">
        <v>21200</v>
      </c>
      <c r="N2429" t="s">
        <v>21201</v>
      </c>
      <c r="O2429">
        <v>33.559572699999997</v>
      </c>
      <c r="P2429">
        <v>126.81626730000001</v>
      </c>
      <c r="S2429" t="s">
        <v>21197</v>
      </c>
      <c r="T2429" t="s">
        <v>21202</v>
      </c>
      <c r="U2429" t="s">
        <v>21203</v>
      </c>
    </row>
    <row r="2430" spans="1:21" x14ac:dyDescent="0.3">
      <c r="A2430" t="s">
        <v>21204</v>
      </c>
      <c r="B2430" t="s">
        <v>2920</v>
      </c>
      <c r="C2430" t="s">
        <v>2921</v>
      </c>
      <c r="D2430" t="s">
        <v>21205</v>
      </c>
      <c r="E2430">
        <f>_xlfn.IFNA(VLOOKUP($F2430,지역분류!$C$2:$D$5,2,0),0)</f>
        <v>1</v>
      </c>
      <c r="F2430" t="str">
        <f>_xlfn.IFNA(INDEX(지역분류!$G$2:$G$21,MATCH($J2430,지역분류!$H$2:$H$21,0)),"테마여행")</f>
        <v>북부</v>
      </c>
      <c r="G2430" t="s">
        <v>17</v>
      </c>
      <c r="H2430" t="s">
        <v>18</v>
      </c>
      <c r="I2430" t="s">
        <v>42</v>
      </c>
      <c r="J2430" t="s">
        <v>43</v>
      </c>
      <c r="K2430" t="s">
        <v>21206</v>
      </c>
      <c r="L2430" t="s">
        <v>21207</v>
      </c>
      <c r="M2430" t="s">
        <v>21208</v>
      </c>
      <c r="N2430" t="s">
        <v>21209</v>
      </c>
      <c r="O2430">
        <v>33.514209399999999</v>
      </c>
      <c r="P2430">
        <v>126.71876399999999</v>
      </c>
      <c r="R2430" t="s">
        <v>21210</v>
      </c>
      <c r="S2430" t="s">
        <v>21205</v>
      </c>
      <c r="T2430" t="s">
        <v>21211</v>
      </c>
      <c r="U2430" t="s">
        <v>21212</v>
      </c>
    </row>
    <row r="2431" spans="1:21" x14ac:dyDescent="0.3">
      <c r="A2431" t="s">
        <v>21213</v>
      </c>
      <c r="B2431" t="s">
        <v>165</v>
      </c>
      <c r="C2431" t="s">
        <v>166</v>
      </c>
      <c r="D2431" t="s">
        <v>21214</v>
      </c>
      <c r="E2431">
        <f>_xlfn.IFNA(VLOOKUP($F2431,지역분류!$C$2:$D$5,2,0),0)</f>
        <v>4</v>
      </c>
      <c r="F2431" t="str">
        <f>_xlfn.IFNA(INDEX(지역분류!$G$2:$G$21,MATCH($J2431,지역분류!$H$2:$H$21,0)),"테마여행")</f>
        <v>남부</v>
      </c>
      <c r="G2431" t="s">
        <v>54</v>
      </c>
      <c r="H2431" t="s">
        <v>55</v>
      </c>
      <c r="I2431" t="s">
        <v>69</v>
      </c>
      <c r="J2431" t="s">
        <v>70</v>
      </c>
      <c r="K2431" t="s">
        <v>21215</v>
      </c>
      <c r="L2431" t="s">
        <v>21216</v>
      </c>
      <c r="M2431" t="s">
        <v>21217</v>
      </c>
      <c r="N2431" t="s">
        <v>21218</v>
      </c>
      <c r="O2431">
        <v>33.239582900000002</v>
      </c>
      <c r="P2431">
        <v>126.3863727</v>
      </c>
      <c r="R2431" t="s">
        <v>21219</v>
      </c>
      <c r="S2431" t="s">
        <v>21214</v>
      </c>
      <c r="T2431" t="s">
        <v>21220</v>
      </c>
      <c r="U2431" t="s">
        <v>21221</v>
      </c>
    </row>
    <row r="2432" spans="1:21" x14ac:dyDescent="0.3">
      <c r="A2432" t="s">
        <v>21222</v>
      </c>
      <c r="B2432" t="s">
        <v>2920</v>
      </c>
      <c r="C2432" t="s">
        <v>2921</v>
      </c>
      <c r="D2432" t="s">
        <v>21223</v>
      </c>
      <c r="E2432">
        <f>_xlfn.IFNA(VLOOKUP($F2432,지역분류!$C$2:$D$5,2,0),0)</f>
        <v>1</v>
      </c>
      <c r="F2432" t="str">
        <f>_xlfn.IFNA(INDEX(지역분류!$G$2:$G$21,MATCH($J2432,지역분류!$H$2:$H$21,0)),"테마여행")</f>
        <v>북부</v>
      </c>
      <c r="G2432" t="s">
        <v>17</v>
      </c>
      <c r="H2432" t="s">
        <v>18</v>
      </c>
      <c r="I2432" t="s">
        <v>30</v>
      </c>
      <c r="J2432" t="s">
        <v>31</v>
      </c>
      <c r="K2432" t="s">
        <v>21224</v>
      </c>
      <c r="L2432" t="s">
        <v>21225</v>
      </c>
      <c r="M2432" t="s">
        <v>21226</v>
      </c>
      <c r="N2432" t="s">
        <v>21227</v>
      </c>
      <c r="O2432">
        <v>33.5067485</v>
      </c>
      <c r="P2432">
        <v>126.5307225</v>
      </c>
      <c r="R2432" t="s">
        <v>21228</v>
      </c>
      <c r="S2432" t="s">
        <v>21223</v>
      </c>
      <c r="T2432" t="s">
        <v>21229</v>
      </c>
      <c r="U2432" t="s">
        <v>21230</v>
      </c>
    </row>
    <row r="2433" spans="1:21" x14ac:dyDescent="0.3">
      <c r="A2433" t="s">
        <v>21231</v>
      </c>
      <c r="B2433" t="s">
        <v>74</v>
      </c>
      <c r="C2433" t="s">
        <v>75</v>
      </c>
      <c r="D2433" t="s">
        <v>21232</v>
      </c>
      <c r="E2433">
        <f>_xlfn.IFNA(VLOOKUP($F2433,지역분류!$C$2:$D$5,2,0),0)</f>
        <v>2</v>
      </c>
      <c r="F2433" t="str">
        <f>_xlfn.IFNA(INDEX(지역분류!$G$2:$G$21,MATCH($J2433,지역분류!$H$2:$H$21,0)),"테마여행")</f>
        <v>동부</v>
      </c>
      <c r="G2433" t="s">
        <v>392</v>
      </c>
      <c r="H2433" t="s">
        <v>393</v>
      </c>
      <c r="I2433" t="s">
        <v>607</v>
      </c>
      <c r="J2433" t="s">
        <v>608</v>
      </c>
      <c r="K2433" t="s">
        <v>17602</v>
      </c>
      <c r="L2433" t="s">
        <v>17603</v>
      </c>
      <c r="M2433" t="s">
        <v>21233</v>
      </c>
      <c r="N2433" t="s">
        <v>21234</v>
      </c>
      <c r="O2433">
        <v>33.5026291</v>
      </c>
      <c r="P2433">
        <v>126.94384030000001</v>
      </c>
      <c r="R2433" t="s">
        <v>21235</v>
      </c>
      <c r="S2433" t="s">
        <v>21232</v>
      </c>
      <c r="T2433" t="s">
        <v>21236</v>
      </c>
      <c r="U2433" t="s">
        <v>21237</v>
      </c>
    </row>
    <row r="2434" spans="1:21" hidden="1" x14ac:dyDescent="0.3">
      <c r="A2434" t="s">
        <v>21238</v>
      </c>
      <c r="B2434" t="s">
        <v>96</v>
      </c>
      <c r="C2434" t="s">
        <v>97</v>
      </c>
      <c r="D2434" t="s">
        <v>21239</v>
      </c>
      <c r="E2434">
        <f>_xlfn.IFNA(VLOOKUP($F2434,지역분류!$C$2:$D$5,2,0),0)</f>
        <v>2</v>
      </c>
      <c r="F2434" t="str">
        <f>_xlfn.IFNA(INDEX(지역분류!$G$2:$G$21,MATCH($J2434,지역분류!$H$2:$H$21,0)),"테마여행")</f>
        <v>동부</v>
      </c>
      <c r="G2434" t="s">
        <v>392</v>
      </c>
      <c r="H2434" t="s">
        <v>393</v>
      </c>
      <c r="I2434" t="s">
        <v>607</v>
      </c>
      <c r="J2434" t="s">
        <v>608</v>
      </c>
      <c r="M2434" t="s">
        <v>21240</v>
      </c>
      <c r="N2434" t="s">
        <v>21241</v>
      </c>
      <c r="S2434" t="s">
        <v>21242</v>
      </c>
      <c r="T2434" t="s">
        <v>21243</v>
      </c>
      <c r="U2434" t="s">
        <v>21244</v>
      </c>
    </row>
    <row r="2435" spans="1:21" x14ac:dyDescent="0.3">
      <c r="A2435" t="s">
        <v>21245</v>
      </c>
      <c r="B2435" t="s">
        <v>165</v>
      </c>
      <c r="C2435" t="s">
        <v>166</v>
      </c>
      <c r="D2435" t="s">
        <v>21246</v>
      </c>
      <c r="E2435">
        <f>_xlfn.IFNA(VLOOKUP($F2435,지역분류!$C$2:$D$5,2,0),0)</f>
        <v>2</v>
      </c>
      <c r="F2435" t="str">
        <f>_xlfn.IFNA(INDEX(지역분류!$G$2:$G$21,MATCH($J2435,지역분류!$H$2:$H$21,0)),"테마여행")</f>
        <v>동부</v>
      </c>
      <c r="G2435" t="s">
        <v>54</v>
      </c>
      <c r="H2435" t="s">
        <v>55</v>
      </c>
      <c r="I2435" t="s">
        <v>187</v>
      </c>
      <c r="J2435" t="s">
        <v>188</v>
      </c>
      <c r="K2435" t="s">
        <v>21247</v>
      </c>
      <c r="L2435" t="s">
        <v>21248</v>
      </c>
      <c r="M2435" t="s">
        <v>21249</v>
      </c>
      <c r="N2435" t="s">
        <v>21250</v>
      </c>
      <c r="O2435">
        <v>33.432793500000002</v>
      </c>
      <c r="P2435">
        <v>126.92791010000001</v>
      </c>
      <c r="R2435" t="s">
        <v>21251</v>
      </c>
      <c r="S2435" t="s">
        <v>21246</v>
      </c>
      <c r="T2435" t="s">
        <v>21252</v>
      </c>
      <c r="U2435" t="s">
        <v>21253</v>
      </c>
    </row>
    <row r="2436" spans="1:21" hidden="1" x14ac:dyDescent="0.3">
      <c r="A2436" t="s">
        <v>21254</v>
      </c>
      <c r="B2436" t="s">
        <v>96</v>
      </c>
      <c r="C2436" t="s">
        <v>97</v>
      </c>
      <c r="D2436" t="s">
        <v>21255</v>
      </c>
      <c r="E2436">
        <f>_xlfn.IFNA(VLOOKUP($F2436,지역분류!$C$2:$D$5,2,0),0)</f>
        <v>2</v>
      </c>
      <c r="F2436" t="str">
        <f>_xlfn.IFNA(INDEX(지역분류!$G$2:$G$21,MATCH($J2436,지역분류!$H$2:$H$21,0)),"테마여행")</f>
        <v>동부</v>
      </c>
      <c r="G2436" t="s">
        <v>54</v>
      </c>
      <c r="H2436" t="s">
        <v>55</v>
      </c>
      <c r="I2436" t="s">
        <v>187</v>
      </c>
      <c r="J2436" t="s">
        <v>188</v>
      </c>
      <c r="M2436" t="s">
        <v>21256</v>
      </c>
      <c r="N2436" t="s">
        <v>21257</v>
      </c>
      <c r="S2436" t="s">
        <v>21255</v>
      </c>
      <c r="T2436" t="s">
        <v>21258</v>
      </c>
      <c r="U2436" t="s">
        <v>21259</v>
      </c>
    </row>
    <row r="2437" spans="1:21" x14ac:dyDescent="0.3">
      <c r="A2437" t="s">
        <v>21260</v>
      </c>
      <c r="B2437" t="s">
        <v>51</v>
      </c>
      <c r="C2437" t="s">
        <v>52</v>
      </c>
      <c r="D2437" t="s">
        <v>21261</v>
      </c>
      <c r="E2437">
        <f>_xlfn.IFNA(VLOOKUP($F2437,지역분류!$C$2:$D$5,2,0),0)</f>
        <v>4</v>
      </c>
      <c r="F2437" t="str">
        <f>_xlfn.IFNA(INDEX(지역분류!$G$2:$G$21,MATCH($J2437,지역분류!$H$2:$H$21,0)),"테마여행")</f>
        <v>남부</v>
      </c>
      <c r="G2437" t="s">
        <v>54</v>
      </c>
      <c r="H2437" t="s">
        <v>55</v>
      </c>
      <c r="I2437" t="s">
        <v>56</v>
      </c>
      <c r="J2437" t="s">
        <v>57</v>
      </c>
      <c r="K2437" t="s">
        <v>21262</v>
      </c>
      <c r="L2437" t="s">
        <v>21263</v>
      </c>
      <c r="M2437" t="s">
        <v>21264</v>
      </c>
      <c r="N2437" t="s">
        <v>21261</v>
      </c>
      <c r="O2437">
        <v>33.254242699999999</v>
      </c>
      <c r="P2437">
        <v>126.2946508</v>
      </c>
      <c r="R2437" t="s">
        <v>21265</v>
      </c>
      <c r="S2437" t="s">
        <v>21261</v>
      </c>
      <c r="T2437" t="s">
        <v>21266</v>
      </c>
      <c r="U2437" t="s">
        <v>21267</v>
      </c>
    </row>
    <row r="2438" spans="1:21" x14ac:dyDescent="0.3">
      <c r="A2438" t="s">
        <v>21268</v>
      </c>
      <c r="B2438" t="s">
        <v>74</v>
      </c>
      <c r="C2438" t="s">
        <v>75</v>
      </c>
      <c r="D2438" t="s">
        <v>21269</v>
      </c>
      <c r="E2438">
        <f>_xlfn.IFNA(VLOOKUP($F2438,지역분류!$C$2:$D$5,2,0),0)</f>
        <v>1</v>
      </c>
      <c r="F2438" t="str">
        <f>_xlfn.IFNA(INDEX(지역분류!$G$2:$G$21,MATCH($J2438,지역분류!$H$2:$H$21,0)),"테마여행")</f>
        <v>북부</v>
      </c>
      <c r="G2438" t="s">
        <v>17</v>
      </c>
      <c r="H2438" t="s">
        <v>18</v>
      </c>
      <c r="I2438" t="s">
        <v>30</v>
      </c>
      <c r="J2438" t="s">
        <v>31</v>
      </c>
      <c r="K2438" t="s">
        <v>21270</v>
      </c>
      <c r="L2438" t="s">
        <v>21271</v>
      </c>
      <c r="M2438" t="s">
        <v>21272</v>
      </c>
      <c r="N2438" t="s">
        <v>21273</v>
      </c>
      <c r="O2438">
        <v>33.490955700000001</v>
      </c>
      <c r="P2438">
        <v>126.4949775</v>
      </c>
      <c r="R2438" t="s">
        <v>21274</v>
      </c>
      <c r="S2438" t="s">
        <v>21269</v>
      </c>
      <c r="T2438" t="s">
        <v>21275</v>
      </c>
      <c r="U2438" t="s">
        <v>21276</v>
      </c>
    </row>
    <row r="2439" spans="1:21" x14ac:dyDescent="0.3">
      <c r="A2439" t="s">
        <v>21277</v>
      </c>
      <c r="B2439" t="s">
        <v>165</v>
      </c>
      <c r="C2439" t="s">
        <v>166</v>
      </c>
      <c r="D2439" t="s">
        <v>21278</v>
      </c>
      <c r="E2439">
        <f>_xlfn.IFNA(VLOOKUP($F2439,지역분류!$C$2:$D$5,2,0),0)</f>
        <v>1</v>
      </c>
      <c r="F2439" t="str">
        <f>_xlfn.IFNA(INDEX(지역분류!$G$2:$G$21,MATCH($J2439,지역분류!$H$2:$H$21,0)),"테마여행")</f>
        <v>북부</v>
      </c>
      <c r="G2439" t="s">
        <v>392</v>
      </c>
      <c r="H2439" t="s">
        <v>393</v>
      </c>
      <c r="I2439" t="s">
        <v>424</v>
      </c>
      <c r="J2439" t="s">
        <v>42073</v>
      </c>
      <c r="K2439" t="s">
        <v>2574</v>
      </c>
      <c r="L2439" t="s">
        <v>2575</v>
      </c>
      <c r="M2439" t="s">
        <v>21279</v>
      </c>
      <c r="N2439" t="s">
        <v>21280</v>
      </c>
      <c r="O2439">
        <v>33.964290300000002</v>
      </c>
      <c r="P2439">
        <v>126.2929862</v>
      </c>
      <c r="R2439" t="s">
        <v>21281</v>
      </c>
      <c r="S2439" t="s">
        <v>21278</v>
      </c>
      <c r="T2439" t="s">
        <v>21282</v>
      </c>
      <c r="U2439" t="s">
        <v>21283</v>
      </c>
    </row>
    <row r="2440" spans="1:21" hidden="1" x14ac:dyDescent="0.3">
      <c r="A2440" t="s">
        <v>21284</v>
      </c>
      <c r="B2440" t="s">
        <v>96</v>
      </c>
      <c r="C2440" t="s">
        <v>97</v>
      </c>
      <c r="D2440" t="s">
        <v>21285</v>
      </c>
      <c r="E2440">
        <f>_xlfn.IFNA(VLOOKUP($F2440,지역분류!$C$2:$D$5,2,0),0)</f>
        <v>1</v>
      </c>
      <c r="F2440" t="str">
        <f>_xlfn.IFNA(INDEX(지역분류!$G$2:$G$21,MATCH($J2440,지역분류!$H$2:$H$21,0)),"테마여행")</f>
        <v>북부</v>
      </c>
      <c r="G2440" t="s">
        <v>392</v>
      </c>
      <c r="H2440" t="s">
        <v>393</v>
      </c>
      <c r="I2440" t="s">
        <v>424</v>
      </c>
      <c r="J2440" t="s">
        <v>42073</v>
      </c>
      <c r="M2440" t="s">
        <v>21286</v>
      </c>
      <c r="N2440" t="s">
        <v>21287</v>
      </c>
      <c r="S2440" t="s">
        <v>21288</v>
      </c>
      <c r="T2440" t="s">
        <v>21289</v>
      </c>
      <c r="U2440" t="s">
        <v>21290</v>
      </c>
    </row>
    <row r="2441" spans="1:21" hidden="1" x14ac:dyDescent="0.3">
      <c r="A2441" t="s">
        <v>21291</v>
      </c>
      <c r="B2441" t="s">
        <v>96</v>
      </c>
      <c r="C2441" t="s">
        <v>97</v>
      </c>
      <c r="D2441" t="s">
        <v>21292</v>
      </c>
      <c r="E2441">
        <f>_xlfn.IFNA(VLOOKUP($F2441,지역분류!$C$2:$D$5,2,0),0)</f>
        <v>1</v>
      </c>
      <c r="F2441" t="str">
        <f>_xlfn.IFNA(INDEX(지역분류!$G$2:$G$21,MATCH($J2441,지역분류!$H$2:$H$21,0)),"테마여행")</f>
        <v>북부</v>
      </c>
      <c r="G2441" t="s">
        <v>392</v>
      </c>
      <c r="H2441" t="s">
        <v>393</v>
      </c>
      <c r="I2441" t="s">
        <v>424</v>
      </c>
      <c r="J2441" t="s">
        <v>42073</v>
      </c>
      <c r="M2441" t="s">
        <v>21293</v>
      </c>
      <c r="N2441" t="s">
        <v>21294</v>
      </c>
      <c r="S2441" t="s">
        <v>21292</v>
      </c>
      <c r="T2441" t="s">
        <v>21295</v>
      </c>
      <c r="U2441" t="s">
        <v>21296</v>
      </c>
    </row>
    <row r="2442" spans="1:21" x14ac:dyDescent="0.3">
      <c r="A2442" t="s">
        <v>21297</v>
      </c>
      <c r="B2442" t="s">
        <v>74</v>
      </c>
      <c r="C2442" t="s">
        <v>75</v>
      </c>
      <c r="D2442" t="s">
        <v>21298</v>
      </c>
      <c r="E2442">
        <f>_xlfn.IFNA(VLOOKUP($F2442,지역분류!$C$2:$D$5,2,0),0)</f>
        <v>2</v>
      </c>
      <c r="F2442" t="str">
        <f>_xlfn.IFNA(INDEX(지역분류!$G$2:$G$21,MATCH($J2442,지역분류!$H$2:$H$21,0)),"테마여행")</f>
        <v>동부</v>
      </c>
      <c r="G2442" t="s">
        <v>54</v>
      </c>
      <c r="H2442" t="s">
        <v>55</v>
      </c>
      <c r="I2442" t="s">
        <v>187</v>
      </c>
      <c r="J2442" t="s">
        <v>188</v>
      </c>
      <c r="K2442" t="s">
        <v>21299</v>
      </c>
      <c r="L2442" t="s">
        <v>21300</v>
      </c>
      <c r="M2442" t="s">
        <v>21301</v>
      </c>
      <c r="N2442" t="s">
        <v>21302</v>
      </c>
      <c r="O2442">
        <v>33.409758500000002</v>
      </c>
      <c r="P2442">
        <v>126.89010930000001</v>
      </c>
      <c r="R2442" t="s">
        <v>21303</v>
      </c>
      <c r="S2442" t="s">
        <v>21304</v>
      </c>
      <c r="T2442" t="s">
        <v>21305</v>
      </c>
      <c r="U2442" t="s">
        <v>21306</v>
      </c>
    </row>
    <row r="2443" spans="1:21" x14ac:dyDescent="0.3">
      <c r="A2443" t="s">
        <v>21307</v>
      </c>
      <c r="B2443" t="s">
        <v>2920</v>
      </c>
      <c r="C2443" t="s">
        <v>2921</v>
      </c>
      <c r="D2443" t="s">
        <v>21308</v>
      </c>
      <c r="E2443">
        <f>_xlfn.IFNA(VLOOKUP($F2443,지역분류!$C$2:$D$5,2,0),0)</f>
        <v>2</v>
      </c>
      <c r="F2443" t="str">
        <f>_xlfn.IFNA(INDEX(지역분류!$G$2:$G$21,MATCH($J2443,지역분류!$H$2:$H$21,0)),"테마여행")</f>
        <v>동부</v>
      </c>
      <c r="G2443" t="s">
        <v>54</v>
      </c>
      <c r="H2443" t="s">
        <v>55</v>
      </c>
      <c r="I2443" t="s">
        <v>253</v>
      </c>
      <c r="J2443" t="s">
        <v>254</v>
      </c>
      <c r="K2443" t="s">
        <v>21309</v>
      </c>
      <c r="L2443" t="s">
        <v>21310</v>
      </c>
      <c r="M2443" t="s">
        <v>21311</v>
      </c>
      <c r="N2443" t="s">
        <v>21312</v>
      </c>
      <c r="O2443">
        <v>33.409134700000003</v>
      </c>
      <c r="P2443">
        <v>126.7701478</v>
      </c>
      <c r="R2443" t="s">
        <v>21313</v>
      </c>
      <c r="S2443" t="s">
        <v>21308</v>
      </c>
      <c r="T2443" t="s">
        <v>21314</v>
      </c>
      <c r="U2443" t="s">
        <v>21315</v>
      </c>
    </row>
    <row r="2444" spans="1:21" x14ac:dyDescent="0.3">
      <c r="A2444" t="s">
        <v>21316</v>
      </c>
      <c r="B2444" t="s">
        <v>165</v>
      </c>
      <c r="C2444" t="s">
        <v>166</v>
      </c>
      <c r="D2444" t="s">
        <v>21317</v>
      </c>
      <c r="E2444">
        <f>_xlfn.IFNA(VLOOKUP($F2444,지역분류!$C$2:$D$5,2,0),0)</f>
        <v>2</v>
      </c>
      <c r="F2444" t="str">
        <f>_xlfn.IFNA(INDEX(지역분류!$G$2:$G$21,MATCH($J2444,지역분류!$H$2:$H$21,0)),"테마여행")</f>
        <v>동부</v>
      </c>
      <c r="G2444" t="s">
        <v>17</v>
      </c>
      <c r="H2444" t="s">
        <v>18</v>
      </c>
      <c r="I2444" t="s">
        <v>111</v>
      </c>
      <c r="J2444" t="s">
        <v>112</v>
      </c>
      <c r="K2444" t="s">
        <v>21318</v>
      </c>
      <c r="L2444" t="s">
        <v>21319</v>
      </c>
      <c r="M2444" t="s">
        <v>21320</v>
      </c>
      <c r="N2444" t="s">
        <v>21321</v>
      </c>
      <c r="O2444">
        <v>33.488067299999997</v>
      </c>
      <c r="P2444">
        <v>126.8804954</v>
      </c>
      <c r="Q2444" t="s">
        <v>695</v>
      </c>
      <c r="R2444" t="s">
        <v>21322</v>
      </c>
      <c r="S2444" t="s">
        <v>21323</v>
      </c>
      <c r="T2444" t="s">
        <v>21324</v>
      </c>
      <c r="U2444" t="s">
        <v>21325</v>
      </c>
    </row>
    <row r="2445" spans="1:21" x14ac:dyDescent="0.3">
      <c r="A2445" t="s">
        <v>21326</v>
      </c>
      <c r="B2445" t="s">
        <v>2920</v>
      </c>
      <c r="C2445" t="s">
        <v>2921</v>
      </c>
      <c r="D2445" t="s">
        <v>21327</v>
      </c>
      <c r="E2445">
        <f>_xlfn.IFNA(VLOOKUP($F2445,지역분류!$C$2:$D$5,2,0),0)</f>
        <v>1</v>
      </c>
      <c r="F2445" t="str">
        <f>_xlfn.IFNA(INDEX(지역분류!$G$2:$G$21,MATCH($J2445,지역분류!$H$2:$H$21,0)),"테마여행")</f>
        <v>북부</v>
      </c>
      <c r="G2445" t="s">
        <v>17</v>
      </c>
      <c r="H2445" t="s">
        <v>18</v>
      </c>
      <c r="I2445" t="s">
        <v>30</v>
      </c>
      <c r="J2445" t="s">
        <v>31</v>
      </c>
      <c r="K2445" t="s">
        <v>21328</v>
      </c>
      <c r="L2445" t="s">
        <v>21329</v>
      </c>
      <c r="M2445" t="s">
        <v>21330</v>
      </c>
      <c r="N2445" t="s">
        <v>21331</v>
      </c>
      <c r="O2445">
        <v>33.470113499999997</v>
      </c>
      <c r="P2445">
        <v>126.48759149999999</v>
      </c>
      <c r="R2445" t="s">
        <v>21332</v>
      </c>
      <c r="S2445" t="s">
        <v>21333</v>
      </c>
      <c r="T2445" t="s">
        <v>21334</v>
      </c>
      <c r="U2445" t="s">
        <v>21335</v>
      </c>
    </row>
    <row r="2446" spans="1:21" hidden="1" x14ac:dyDescent="0.3">
      <c r="A2446" t="s">
        <v>21336</v>
      </c>
      <c r="B2446" t="s">
        <v>96</v>
      </c>
      <c r="C2446" t="s">
        <v>97</v>
      </c>
      <c r="D2446" t="s">
        <v>21337</v>
      </c>
      <c r="E2446">
        <f>_xlfn.IFNA(VLOOKUP($F2446,지역분류!$C$2:$D$5,2,0),0)</f>
        <v>1</v>
      </c>
      <c r="F2446" t="str">
        <f>_xlfn.IFNA(INDEX(지역분류!$G$2:$G$21,MATCH($J2446,지역분류!$H$2:$H$21,0)),"테마여행")</f>
        <v>북부</v>
      </c>
      <c r="G2446" t="s">
        <v>17</v>
      </c>
      <c r="H2446" t="s">
        <v>18</v>
      </c>
      <c r="I2446" t="s">
        <v>30</v>
      </c>
      <c r="J2446" t="s">
        <v>31</v>
      </c>
      <c r="M2446" t="s">
        <v>21338</v>
      </c>
      <c r="N2446" t="s">
        <v>21339</v>
      </c>
      <c r="S2446" t="s">
        <v>21340</v>
      </c>
      <c r="T2446" t="s">
        <v>21341</v>
      </c>
      <c r="U2446" t="s">
        <v>21342</v>
      </c>
    </row>
    <row r="2447" spans="1:21" hidden="1" x14ac:dyDescent="0.3">
      <c r="A2447" t="s">
        <v>21343</v>
      </c>
      <c r="B2447" t="s">
        <v>96</v>
      </c>
      <c r="C2447" t="s">
        <v>97</v>
      </c>
      <c r="D2447" t="s">
        <v>21344</v>
      </c>
      <c r="E2447">
        <f>_xlfn.IFNA(VLOOKUP($F2447,지역분류!$C$2:$D$5,2,0),0)</f>
        <v>1</v>
      </c>
      <c r="F2447" t="str">
        <f>_xlfn.IFNA(INDEX(지역분류!$G$2:$G$21,MATCH($J2447,지역분류!$H$2:$H$21,0)),"테마여행")</f>
        <v>북부</v>
      </c>
      <c r="G2447" t="s">
        <v>17</v>
      </c>
      <c r="H2447" t="s">
        <v>18</v>
      </c>
      <c r="I2447" t="s">
        <v>30</v>
      </c>
      <c r="J2447" t="s">
        <v>31</v>
      </c>
      <c r="M2447" t="s">
        <v>21345</v>
      </c>
      <c r="N2447" t="s">
        <v>21346</v>
      </c>
      <c r="S2447" t="s">
        <v>21347</v>
      </c>
      <c r="T2447" t="s">
        <v>21348</v>
      </c>
      <c r="U2447" t="s">
        <v>21349</v>
      </c>
    </row>
    <row r="2448" spans="1:21" hidden="1" x14ac:dyDescent="0.3">
      <c r="A2448" t="s">
        <v>21350</v>
      </c>
      <c r="B2448" t="s">
        <v>96</v>
      </c>
      <c r="C2448" t="s">
        <v>97</v>
      </c>
      <c r="D2448" t="s">
        <v>21351</v>
      </c>
      <c r="E2448">
        <f>_xlfn.IFNA(VLOOKUP($F2448,지역분류!$C$2:$D$5,2,0),0)</f>
        <v>1</v>
      </c>
      <c r="F2448" t="str">
        <f>_xlfn.IFNA(INDEX(지역분류!$G$2:$G$21,MATCH($J2448,지역분류!$H$2:$H$21,0)),"테마여행")</f>
        <v>북부</v>
      </c>
      <c r="G2448" t="s">
        <v>17</v>
      </c>
      <c r="H2448" t="s">
        <v>18</v>
      </c>
      <c r="I2448" t="s">
        <v>30</v>
      </c>
      <c r="J2448" t="s">
        <v>31</v>
      </c>
      <c r="M2448" t="s">
        <v>21352</v>
      </c>
      <c r="N2448" t="s">
        <v>21353</v>
      </c>
      <c r="S2448" t="s">
        <v>21351</v>
      </c>
      <c r="T2448" t="s">
        <v>21354</v>
      </c>
      <c r="U2448" t="s">
        <v>21355</v>
      </c>
    </row>
    <row r="2449" spans="1:21" hidden="1" x14ac:dyDescent="0.3">
      <c r="A2449" t="s">
        <v>21356</v>
      </c>
      <c r="B2449" t="s">
        <v>96</v>
      </c>
      <c r="C2449" t="s">
        <v>97</v>
      </c>
      <c r="D2449" t="s">
        <v>21357</v>
      </c>
      <c r="E2449">
        <f>_xlfn.IFNA(VLOOKUP($F2449,지역분류!$C$2:$D$5,2,0),0)</f>
        <v>1</v>
      </c>
      <c r="F2449" t="str">
        <f>_xlfn.IFNA(INDEX(지역분류!$G$2:$G$21,MATCH($J2449,지역분류!$H$2:$H$21,0)),"테마여행")</f>
        <v>북부</v>
      </c>
      <c r="G2449" t="s">
        <v>17</v>
      </c>
      <c r="H2449" t="s">
        <v>18</v>
      </c>
      <c r="I2449" t="s">
        <v>30</v>
      </c>
      <c r="J2449" t="s">
        <v>31</v>
      </c>
      <c r="M2449" t="s">
        <v>21358</v>
      </c>
      <c r="N2449" t="s">
        <v>21359</v>
      </c>
      <c r="S2449" t="s">
        <v>21357</v>
      </c>
      <c r="T2449" t="s">
        <v>21360</v>
      </c>
      <c r="U2449" t="s">
        <v>21361</v>
      </c>
    </row>
    <row r="2450" spans="1:21" x14ac:dyDescent="0.3">
      <c r="A2450" t="s">
        <v>21362</v>
      </c>
      <c r="B2450" t="s">
        <v>2920</v>
      </c>
      <c r="C2450" t="s">
        <v>2921</v>
      </c>
      <c r="D2450" t="s">
        <v>21363</v>
      </c>
      <c r="E2450">
        <f>_xlfn.IFNA(VLOOKUP($F2450,지역분류!$C$2:$D$5,2,0),0)</f>
        <v>4</v>
      </c>
      <c r="F2450" t="str">
        <f>_xlfn.IFNA(INDEX(지역분류!$G$2:$G$21,MATCH($J2450,지역분류!$H$2:$H$21,0)),"테마여행")</f>
        <v>남부</v>
      </c>
      <c r="G2450" t="s">
        <v>54</v>
      </c>
      <c r="H2450" t="s">
        <v>55</v>
      </c>
      <c r="I2450" t="s">
        <v>301</v>
      </c>
      <c r="J2450" t="s">
        <v>302</v>
      </c>
      <c r="K2450" t="s">
        <v>21364</v>
      </c>
      <c r="L2450" t="s">
        <v>21364</v>
      </c>
      <c r="M2450" t="s">
        <v>21365</v>
      </c>
      <c r="N2450" t="s">
        <v>21366</v>
      </c>
      <c r="O2450">
        <v>33.275292</v>
      </c>
      <c r="P2450">
        <v>126.6686352</v>
      </c>
      <c r="R2450" t="s">
        <v>21367</v>
      </c>
      <c r="S2450" t="s">
        <v>21368</v>
      </c>
      <c r="T2450" t="s">
        <v>21369</v>
      </c>
      <c r="U2450" t="s">
        <v>21370</v>
      </c>
    </row>
    <row r="2451" spans="1:21" x14ac:dyDescent="0.3">
      <c r="A2451" t="s">
        <v>21371</v>
      </c>
      <c r="B2451" t="s">
        <v>74</v>
      </c>
      <c r="C2451" t="s">
        <v>75</v>
      </c>
      <c r="D2451" t="s">
        <v>21372</v>
      </c>
      <c r="E2451">
        <f>_xlfn.IFNA(VLOOKUP($F2451,지역분류!$C$2:$D$5,2,0),0)</f>
        <v>3</v>
      </c>
      <c r="F2451" t="str">
        <f>_xlfn.IFNA(INDEX(지역분류!$G$2:$G$21,MATCH($J2451,지역분류!$H$2:$H$21,0)),"테마여행")</f>
        <v>서부</v>
      </c>
      <c r="G2451" t="s">
        <v>17</v>
      </c>
      <c r="H2451" t="s">
        <v>18</v>
      </c>
      <c r="I2451" t="s">
        <v>122</v>
      </c>
      <c r="J2451" t="s">
        <v>123</v>
      </c>
      <c r="K2451" t="s">
        <v>21373</v>
      </c>
      <c r="L2451" t="s">
        <v>21374</v>
      </c>
      <c r="M2451" t="s">
        <v>21375</v>
      </c>
      <c r="N2451" t="s">
        <v>21376</v>
      </c>
      <c r="O2451">
        <v>33.305352200000002</v>
      </c>
      <c r="P2451">
        <v>126.17916990000001</v>
      </c>
      <c r="Q2451" t="s">
        <v>695</v>
      </c>
      <c r="R2451" t="s">
        <v>21377</v>
      </c>
      <c r="S2451" t="s">
        <v>21372</v>
      </c>
      <c r="T2451" t="s">
        <v>21378</v>
      </c>
      <c r="U2451" t="s">
        <v>21379</v>
      </c>
    </row>
    <row r="2452" spans="1:21" hidden="1" x14ac:dyDescent="0.3">
      <c r="A2452" t="s">
        <v>21380</v>
      </c>
      <c r="B2452" t="s">
        <v>96</v>
      </c>
      <c r="C2452" t="s">
        <v>97</v>
      </c>
      <c r="D2452" t="s">
        <v>21381</v>
      </c>
      <c r="E2452">
        <f>_xlfn.IFNA(VLOOKUP($F2452,지역분류!$C$2:$D$5,2,0),0)</f>
        <v>3</v>
      </c>
      <c r="F2452" t="str">
        <f>_xlfn.IFNA(INDEX(지역분류!$G$2:$G$21,MATCH($J2452,지역분류!$H$2:$H$21,0)),"테마여행")</f>
        <v>서부</v>
      </c>
      <c r="G2452" t="s">
        <v>17</v>
      </c>
      <c r="H2452" t="s">
        <v>18</v>
      </c>
      <c r="I2452" t="s">
        <v>122</v>
      </c>
      <c r="J2452" t="s">
        <v>123</v>
      </c>
      <c r="M2452" t="s">
        <v>21382</v>
      </c>
      <c r="N2452" t="s">
        <v>21383</v>
      </c>
      <c r="S2452" t="s">
        <v>21381</v>
      </c>
      <c r="T2452" t="s">
        <v>21384</v>
      </c>
      <c r="U2452" t="s">
        <v>21385</v>
      </c>
    </row>
    <row r="2453" spans="1:21" hidden="1" x14ac:dyDescent="0.3">
      <c r="A2453" t="s">
        <v>21386</v>
      </c>
      <c r="B2453" t="s">
        <v>96</v>
      </c>
      <c r="C2453" t="s">
        <v>97</v>
      </c>
      <c r="D2453" t="s">
        <v>21387</v>
      </c>
      <c r="E2453">
        <f>_xlfn.IFNA(VLOOKUP($F2453,지역분류!$C$2:$D$5,2,0),0)</f>
        <v>3</v>
      </c>
      <c r="F2453" t="str">
        <f>_xlfn.IFNA(INDEX(지역분류!$G$2:$G$21,MATCH($J2453,지역분류!$H$2:$H$21,0)),"테마여행")</f>
        <v>서부</v>
      </c>
      <c r="G2453" t="s">
        <v>17</v>
      </c>
      <c r="H2453" t="s">
        <v>18</v>
      </c>
      <c r="I2453" t="s">
        <v>122</v>
      </c>
      <c r="J2453" t="s">
        <v>123</v>
      </c>
      <c r="M2453" t="s">
        <v>21388</v>
      </c>
      <c r="N2453" t="s">
        <v>21389</v>
      </c>
      <c r="S2453" t="s">
        <v>21390</v>
      </c>
      <c r="T2453" t="s">
        <v>21391</v>
      </c>
      <c r="U2453" t="s">
        <v>21392</v>
      </c>
    </row>
    <row r="2454" spans="1:21" hidden="1" x14ac:dyDescent="0.3">
      <c r="A2454" t="s">
        <v>21393</v>
      </c>
      <c r="B2454" t="s">
        <v>96</v>
      </c>
      <c r="C2454" t="s">
        <v>97</v>
      </c>
      <c r="D2454" t="s">
        <v>21394</v>
      </c>
      <c r="E2454">
        <f>_xlfn.IFNA(VLOOKUP($F2454,지역분류!$C$2:$D$5,2,0),0)</f>
        <v>3</v>
      </c>
      <c r="F2454" t="str">
        <f>_xlfn.IFNA(INDEX(지역분류!$G$2:$G$21,MATCH($J2454,지역분류!$H$2:$H$21,0)),"테마여행")</f>
        <v>서부</v>
      </c>
      <c r="G2454" t="s">
        <v>17</v>
      </c>
      <c r="H2454" t="s">
        <v>18</v>
      </c>
      <c r="I2454" t="s">
        <v>122</v>
      </c>
      <c r="J2454" t="s">
        <v>123</v>
      </c>
      <c r="M2454" t="s">
        <v>21395</v>
      </c>
      <c r="N2454" t="s">
        <v>21396</v>
      </c>
      <c r="S2454" t="s">
        <v>21397</v>
      </c>
      <c r="T2454" t="s">
        <v>21398</v>
      </c>
      <c r="U2454" t="s">
        <v>21399</v>
      </c>
    </row>
    <row r="2455" spans="1:21" hidden="1" x14ac:dyDescent="0.3">
      <c r="A2455" t="s">
        <v>21400</v>
      </c>
      <c r="B2455" t="s">
        <v>96</v>
      </c>
      <c r="C2455" t="s">
        <v>97</v>
      </c>
      <c r="D2455" t="s">
        <v>21401</v>
      </c>
      <c r="E2455">
        <f>_xlfn.IFNA(VLOOKUP($F2455,지역분류!$C$2:$D$5,2,0),0)</f>
        <v>3</v>
      </c>
      <c r="F2455" t="str">
        <f>_xlfn.IFNA(INDEX(지역분류!$G$2:$G$21,MATCH($J2455,지역분류!$H$2:$H$21,0)),"테마여행")</f>
        <v>서부</v>
      </c>
      <c r="G2455" t="s">
        <v>17</v>
      </c>
      <c r="H2455" t="s">
        <v>18</v>
      </c>
      <c r="I2455" t="s">
        <v>122</v>
      </c>
      <c r="J2455" t="s">
        <v>123</v>
      </c>
      <c r="M2455" t="s">
        <v>21402</v>
      </c>
      <c r="N2455" t="s">
        <v>21403</v>
      </c>
      <c r="S2455" t="s">
        <v>21404</v>
      </c>
      <c r="T2455" t="s">
        <v>21405</v>
      </c>
      <c r="U2455" t="s">
        <v>21406</v>
      </c>
    </row>
    <row r="2456" spans="1:21" x14ac:dyDescent="0.3">
      <c r="A2456" t="s">
        <v>21407</v>
      </c>
      <c r="B2456" t="s">
        <v>2920</v>
      </c>
      <c r="C2456" t="s">
        <v>2921</v>
      </c>
      <c r="D2456" t="s">
        <v>21408</v>
      </c>
      <c r="E2456">
        <f>_xlfn.IFNA(VLOOKUP($F2456,지역분류!$C$2:$D$5,2,0),0)</f>
        <v>3</v>
      </c>
      <c r="F2456" t="str">
        <f>_xlfn.IFNA(INDEX(지역분류!$G$2:$G$21,MATCH($J2456,지역분류!$H$2:$H$21,0)),"테마여행")</f>
        <v>서부</v>
      </c>
      <c r="G2456" t="s">
        <v>54</v>
      </c>
      <c r="H2456" t="s">
        <v>55</v>
      </c>
      <c r="I2456" t="s">
        <v>1090</v>
      </c>
      <c r="J2456" t="s">
        <v>1091</v>
      </c>
      <c r="K2456" t="s">
        <v>21409</v>
      </c>
      <c r="L2456" t="s">
        <v>21410</v>
      </c>
      <c r="M2456" t="s">
        <v>679</v>
      </c>
      <c r="N2456" t="s">
        <v>21411</v>
      </c>
      <c r="O2456">
        <v>33.225294699999999</v>
      </c>
      <c r="P2456">
        <v>126.2659767</v>
      </c>
      <c r="R2456" t="s">
        <v>21412</v>
      </c>
      <c r="S2456" t="s">
        <v>21413</v>
      </c>
      <c r="T2456" t="s">
        <v>21414</v>
      </c>
      <c r="U2456" t="s">
        <v>21415</v>
      </c>
    </row>
    <row r="2457" spans="1:21" hidden="1" x14ac:dyDescent="0.3">
      <c r="A2457" t="s">
        <v>21416</v>
      </c>
      <c r="B2457" t="s">
        <v>96</v>
      </c>
      <c r="C2457" t="s">
        <v>97</v>
      </c>
      <c r="D2457" t="s">
        <v>21417</v>
      </c>
      <c r="E2457">
        <f>_xlfn.IFNA(VLOOKUP($F2457,지역분류!$C$2:$D$5,2,0),0)</f>
        <v>3</v>
      </c>
      <c r="F2457" t="str">
        <f>_xlfn.IFNA(INDEX(지역분류!$G$2:$G$21,MATCH($J2457,지역분류!$H$2:$H$21,0)),"테마여행")</f>
        <v>서부</v>
      </c>
      <c r="G2457" t="s">
        <v>54</v>
      </c>
      <c r="H2457" t="s">
        <v>55</v>
      </c>
      <c r="I2457" t="s">
        <v>1090</v>
      </c>
      <c r="J2457" t="s">
        <v>1091</v>
      </c>
      <c r="M2457" t="s">
        <v>21418</v>
      </c>
      <c r="N2457" t="s">
        <v>21419</v>
      </c>
      <c r="S2457" t="s">
        <v>21420</v>
      </c>
      <c r="T2457" t="s">
        <v>21421</v>
      </c>
      <c r="U2457" t="s">
        <v>21422</v>
      </c>
    </row>
    <row r="2458" spans="1:21" hidden="1" x14ac:dyDescent="0.3">
      <c r="A2458" t="s">
        <v>21423</v>
      </c>
      <c r="B2458" t="s">
        <v>96</v>
      </c>
      <c r="C2458" t="s">
        <v>97</v>
      </c>
      <c r="D2458" t="s">
        <v>21424</v>
      </c>
      <c r="E2458">
        <f>_xlfn.IFNA(VLOOKUP($F2458,지역분류!$C$2:$D$5,2,0),0)</f>
        <v>3</v>
      </c>
      <c r="F2458" t="str">
        <f>_xlfn.IFNA(INDEX(지역분류!$G$2:$G$21,MATCH($J2458,지역분류!$H$2:$H$21,0)),"테마여행")</f>
        <v>서부</v>
      </c>
      <c r="G2458" t="s">
        <v>54</v>
      </c>
      <c r="H2458" t="s">
        <v>55</v>
      </c>
      <c r="I2458" t="s">
        <v>1090</v>
      </c>
      <c r="J2458" t="s">
        <v>1091</v>
      </c>
      <c r="M2458" t="s">
        <v>3286</v>
      </c>
      <c r="N2458" t="s">
        <v>21425</v>
      </c>
      <c r="S2458" t="s">
        <v>21424</v>
      </c>
      <c r="T2458" t="s">
        <v>21426</v>
      </c>
      <c r="U2458" t="s">
        <v>21427</v>
      </c>
    </row>
    <row r="2459" spans="1:21" x14ac:dyDescent="0.3">
      <c r="A2459" t="s">
        <v>21428</v>
      </c>
      <c r="B2459" t="s">
        <v>74</v>
      </c>
      <c r="C2459" t="s">
        <v>75</v>
      </c>
      <c r="D2459" t="s">
        <v>21429</v>
      </c>
      <c r="E2459">
        <f>_xlfn.IFNA(VLOOKUP($F2459,지역분류!$C$2:$D$5,2,0),0)</f>
        <v>2</v>
      </c>
      <c r="F2459" t="str">
        <f>_xlfn.IFNA(INDEX(지역분류!$G$2:$G$21,MATCH($J2459,지역분류!$H$2:$H$21,0)),"테마여행")</f>
        <v>동부</v>
      </c>
      <c r="G2459" t="s">
        <v>54</v>
      </c>
      <c r="H2459" t="s">
        <v>55</v>
      </c>
      <c r="I2459" t="s">
        <v>187</v>
      </c>
      <c r="J2459" t="s">
        <v>188</v>
      </c>
      <c r="K2459" t="s">
        <v>21430</v>
      </c>
      <c r="L2459" t="s">
        <v>21431</v>
      </c>
      <c r="M2459" t="s">
        <v>21432</v>
      </c>
      <c r="N2459" t="s">
        <v>21433</v>
      </c>
      <c r="O2459">
        <v>33.473914200000003</v>
      </c>
      <c r="P2459">
        <v>126.90152759999999</v>
      </c>
      <c r="R2459" t="s">
        <v>21434</v>
      </c>
      <c r="S2459" t="s">
        <v>21435</v>
      </c>
      <c r="T2459" t="s">
        <v>21436</v>
      </c>
      <c r="U2459" t="s">
        <v>21437</v>
      </c>
    </row>
    <row r="2460" spans="1:21" hidden="1" x14ac:dyDescent="0.3">
      <c r="A2460" t="s">
        <v>21438</v>
      </c>
      <c r="B2460" t="s">
        <v>96</v>
      </c>
      <c r="C2460" t="s">
        <v>97</v>
      </c>
      <c r="D2460" t="s">
        <v>21439</v>
      </c>
      <c r="E2460">
        <f>_xlfn.IFNA(VLOOKUP($F2460,지역분류!$C$2:$D$5,2,0),0)</f>
        <v>2</v>
      </c>
      <c r="F2460" t="str">
        <f>_xlfn.IFNA(INDEX(지역분류!$G$2:$G$21,MATCH($J2460,지역분류!$H$2:$H$21,0)),"테마여행")</f>
        <v>동부</v>
      </c>
      <c r="G2460" t="s">
        <v>54</v>
      </c>
      <c r="H2460" t="s">
        <v>55</v>
      </c>
      <c r="I2460" t="s">
        <v>187</v>
      </c>
      <c r="J2460" t="s">
        <v>188</v>
      </c>
      <c r="M2460" t="s">
        <v>15895</v>
      </c>
      <c r="N2460" t="s">
        <v>21440</v>
      </c>
      <c r="S2460" t="s">
        <v>21439</v>
      </c>
      <c r="T2460" t="s">
        <v>21441</v>
      </c>
      <c r="U2460" t="s">
        <v>21442</v>
      </c>
    </row>
    <row r="2461" spans="1:21" hidden="1" x14ac:dyDescent="0.3">
      <c r="A2461" t="s">
        <v>21443</v>
      </c>
      <c r="B2461" t="s">
        <v>96</v>
      </c>
      <c r="C2461" t="s">
        <v>97</v>
      </c>
      <c r="D2461" t="s">
        <v>21444</v>
      </c>
      <c r="E2461">
        <f>_xlfn.IFNA(VLOOKUP($F2461,지역분류!$C$2:$D$5,2,0),0)</f>
        <v>2</v>
      </c>
      <c r="F2461" t="str">
        <f>_xlfn.IFNA(INDEX(지역분류!$G$2:$G$21,MATCH($J2461,지역분류!$H$2:$H$21,0)),"테마여행")</f>
        <v>동부</v>
      </c>
      <c r="G2461" t="s">
        <v>54</v>
      </c>
      <c r="H2461" t="s">
        <v>55</v>
      </c>
      <c r="I2461" t="s">
        <v>187</v>
      </c>
      <c r="J2461" t="s">
        <v>188</v>
      </c>
      <c r="M2461" t="s">
        <v>21445</v>
      </c>
      <c r="N2461" t="s">
        <v>21446</v>
      </c>
      <c r="S2461" t="s">
        <v>21447</v>
      </c>
      <c r="T2461" t="s">
        <v>21448</v>
      </c>
      <c r="U2461" t="s">
        <v>21449</v>
      </c>
    </row>
    <row r="2462" spans="1:21" x14ac:dyDescent="0.3">
      <c r="A2462" t="s">
        <v>21450</v>
      </c>
      <c r="B2462" t="s">
        <v>74</v>
      </c>
      <c r="C2462" t="s">
        <v>75</v>
      </c>
      <c r="D2462" t="s">
        <v>21451</v>
      </c>
      <c r="E2462">
        <f>_xlfn.IFNA(VLOOKUP($F2462,지역분류!$C$2:$D$5,2,0),0)</f>
        <v>1</v>
      </c>
      <c r="F2462" t="str">
        <f>_xlfn.IFNA(INDEX(지역분류!$G$2:$G$21,MATCH($J2462,지역분류!$H$2:$H$21,0)),"테마여행")</f>
        <v>북부</v>
      </c>
      <c r="G2462" t="s">
        <v>17</v>
      </c>
      <c r="H2462" t="s">
        <v>18</v>
      </c>
      <c r="I2462" t="s">
        <v>42</v>
      </c>
      <c r="J2462" t="s">
        <v>43</v>
      </c>
      <c r="K2462" t="s">
        <v>21452</v>
      </c>
      <c r="L2462" t="s">
        <v>21453</v>
      </c>
      <c r="M2462" t="s">
        <v>21454</v>
      </c>
      <c r="N2462" t="s">
        <v>21455</v>
      </c>
      <c r="O2462">
        <v>33.543978699999997</v>
      </c>
      <c r="P2462">
        <v>126.6740276</v>
      </c>
      <c r="S2462" t="s">
        <v>21451</v>
      </c>
      <c r="T2462" t="s">
        <v>21456</v>
      </c>
      <c r="U2462" t="s">
        <v>21457</v>
      </c>
    </row>
    <row r="2463" spans="1:21" x14ac:dyDescent="0.3">
      <c r="A2463" t="s">
        <v>21458</v>
      </c>
      <c r="B2463" t="s">
        <v>165</v>
      </c>
      <c r="C2463" t="s">
        <v>166</v>
      </c>
      <c r="D2463" t="s">
        <v>21459</v>
      </c>
      <c r="E2463">
        <f>_xlfn.IFNA(VLOOKUP($F2463,지역분류!$C$2:$D$5,2,0),0)</f>
        <v>1</v>
      </c>
      <c r="F2463" t="str">
        <f>_xlfn.IFNA(INDEX(지역분류!$G$2:$G$21,MATCH($J2463,지역분류!$H$2:$H$21,0)),"테마여행")</f>
        <v>북부</v>
      </c>
      <c r="G2463" t="s">
        <v>17</v>
      </c>
      <c r="H2463" t="s">
        <v>18</v>
      </c>
      <c r="I2463" t="s">
        <v>19</v>
      </c>
      <c r="J2463" t="s">
        <v>20</v>
      </c>
      <c r="K2463" t="s">
        <v>21460</v>
      </c>
      <c r="L2463" t="s">
        <v>21461</v>
      </c>
      <c r="M2463" t="s">
        <v>21462</v>
      </c>
      <c r="N2463" t="s">
        <v>21463</v>
      </c>
      <c r="O2463">
        <v>33.4756942</v>
      </c>
      <c r="P2463">
        <v>126.3558489</v>
      </c>
      <c r="S2463" t="s">
        <v>21459</v>
      </c>
      <c r="T2463" t="s">
        <v>21464</v>
      </c>
      <c r="U2463" t="s">
        <v>21465</v>
      </c>
    </row>
    <row r="2464" spans="1:21" hidden="1" x14ac:dyDescent="0.3">
      <c r="A2464" t="s">
        <v>21466</v>
      </c>
      <c r="B2464" t="s">
        <v>96</v>
      </c>
      <c r="C2464" t="s">
        <v>97</v>
      </c>
      <c r="D2464" t="s">
        <v>21467</v>
      </c>
      <c r="E2464">
        <f>_xlfn.IFNA(VLOOKUP($F2464,지역분류!$C$2:$D$5,2,0),0)</f>
        <v>1</v>
      </c>
      <c r="F2464" t="str">
        <f>_xlfn.IFNA(INDEX(지역분류!$G$2:$G$21,MATCH($J2464,지역분류!$H$2:$H$21,0)),"테마여행")</f>
        <v>북부</v>
      </c>
      <c r="G2464" t="s">
        <v>17</v>
      </c>
      <c r="H2464" t="s">
        <v>18</v>
      </c>
      <c r="I2464" t="s">
        <v>19</v>
      </c>
      <c r="J2464" t="s">
        <v>20</v>
      </c>
      <c r="M2464" t="s">
        <v>21468</v>
      </c>
      <c r="N2464" t="s">
        <v>21469</v>
      </c>
      <c r="S2464" t="s">
        <v>21470</v>
      </c>
      <c r="T2464" t="s">
        <v>21471</v>
      </c>
      <c r="U2464" t="s">
        <v>21472</v>
      </c>
    </row>
    <row r="2465" spans="1:21" hidden="1" x14ac:dyDescent="0.3">
      <c r="A2465" t="s">
        <v>21473</v>
      </c>
      <c r="B2465" t="s">
        <v>96</v>
      </c>
      <c r="C2465" t="s">
        <v>97</v>
      </c>
      <c r="D2465" t="s">
        <v>21474</v>
      </c>
      <c r="E2465">
        <f>_xlfn.IFNA(VLOOKUP($F2465,지역분류!$C$2:$D$5,2,0),0)</f>
        <v>1</v>
      </c>
      <c r="F2465" t="str">
        <f>_xlfn.IFNA(INDEX(지역분류!$G$2:$G$21,MATCH($J2465,지역분류!$H$2:$H$21,0)),"테마여행")</f>
        <v>북부</v>
      </c>
      <c r="G2465" t="s">
        <v>17</v>
      </c>
      <c r="H2465" t="s">
        <v>18</v>
      </c>
      <c r="I2465" t="s">
        <v>19</v>
      </c>
      <c r="J2465" t="s">
        <v>20</v>
      </c>
      <c r="M2465" t="s">
        <v>608</v>
      </c>
      <c r="N2465" t="s">
        <v>21475</v>
      </c>
      <c r="S2465" t="s">
        <v>21474</v>
      </c>
      <c r="T2465" t="s">
        <v>21476</v>
      </c>
      <c r="U2465" t="s">
        <v>21477</v>
      </c>
    </row>
    <row r="2466" spans="1:21" hidden="1" x14ac:dyDescent="0.3">
      <c r="A2466" t="s">
        <v>21478</v>
      </c>
      <c r="B2466" t="s">
        <v>96</v>
      </c>
      <c r="C2466" t="s">
        <v>97</v>
      </c>
      <c r="D2466" t="s">
        <v>21479</v>
      </c>
      <c r="E2466">
        <f>_xlfn.IFNA(VLOOKUP($F2466,지역분류!$C$2:$D$5,2,0),0)</f>
        <v>1</v>
      </c>
      <c r="F2466" t="str">
        <f>_xlfn.IFNA(INDEX(지역분류!$G$2:$G$21,MATCH($J2466,지역분류!$H$2:$H$21,0)),"테마여행")</f>
        <v>북부</v>
      </c>
      <c r="G2466" t="s">
        <v>17</v>
      </c>
      <c r="H2466" t="s">
        <v>18</v>
      </c>
      <c r="I2466" t="s">
        <v>19</v>
      </c>
      <c r="J2466" t="s">
        <v>20</v>
      </c>
      <c r="M2466" t="s">
        <v>21480</v>
      </c>
      <c r="N2466" t="s">
        <v>21481</v>
      </c>
      <c r="S2466" t="s">
        <v>21479</v>
      </c>
      <c r="T2466" t="s">
        <v>21482</v>
      </c>
      <c r="U2466" t="s">
        <v>21483</v>
      </c>
    </row>
    <row r="2467" spans="1:21" hidden="1" x14ac:dyDescent="0.3">
      <c r="A2467" t="s">
        <v>21484</v>
      </c>
      <c r="B2467" t="s">
        <v>96</v>
      </c>
      <c r="C2467" t="s">
        <v>97</v>
      </c>
      <c r="D2467" t="s">
        <v>21485</v>
      </c>
      <c r="E2467">
        <f>_xlfn.IFNA(VLOOKUP($F2467,지역분류!$C$2:$D$5,2,0),0)</f>
        <v>1</v>
      </c>
      <c r="F2467" t="str">
        <f>_xlfn.IFNA(INDEX(지역분류!$G$2:$G$21,MATCH($J2467,지역분류!$H$2:$H$21,0)),"테마여행")</f>
        <v>북부</v>
      </c>
      <c r="G2467" t="s">
        <v>17</v>
      </c>
      <c r="H2467" t="s">
        <v>18</v>
      </c>
      <c r="I2467" t="s">
        <v>19</v>
      </c>
      <c r="J2467" t="s">
        <v>20</v>
      </c>
      <c r="M2467" t="s">
        <v>21486</v>
      </c>
      <c r="N2467" t="s">
        <v>21487</v>
      </c>
      <c r="S2467" t="s">
        <v>21485</v>
      </c>
      <c r="T2467" t="s">
        <v>21488</v>
      </c>
      <c r="U2467" t="s">
        <v>21489</v>
      </c>
    </row>
    <row r="2468" spans="1:21" hidden="1" x14ac:dyDescent="0.3">
      <c r="A2468" t="s">
        <v>21490</v>
      </c>
      <c r="B2468" t="s">
        <v>96</v>
      </c>
      <c r="C2468" t="s">
        <v>97</v>
      </c>
      <c r="D2468" t="s">
        <v>21491</v>
      </c>
      <c r="E2468">
        <f>_xlfn.IFNA(VLOOKUP($F2468,지역분류!$C$2:$D$5,2,0),0)</f>
        <v>1</v>
      </c>
      <c r="F2468" t="str">
        <f>_xlfn.IFNA(INDEX(지역분류!$G$2:$G$21,MATCH($J2468,지역분류!$H$2:$H$21,0)),"테마여행")</f>
        <v>북부</v>
      </c>
      <c r="G2468" t="s">
        <v>17</v>
      </c>
      <c r="H2468" t="s">
        <v>18</v>
      </c>
      <c r="I2468" t="s">
        <v>19</v>
      </c>
      <c r="J2468" t="s">
        <v>20</v>
      </c>
      <c r="M2468" t="s">
        <v>21492</v>
      </c>
      <c r="N2468" t="s">
        <v>21493</v>
      </c>
      <c r="S2468" t="s">
        <v>21491</v>
      </c>
      <c r="T2468" t="s">
        <v>21494</v>
      </c>
      <c r="U2468" t="s">
        <v>21495</v>
      </c>
    </row>
    <row r="2469" spans="1:21" hidden="1" x14ac:dyDescent="0.3">
      <c r="A2469" t="s">
        <v>21496</v>
      </c>
      <c r="B2469" t="s">
        <v>96</v>
      </c>
      <c r="C2469" t="s">
        <v>97</v>
      </c>
      <c r="D2469" t="s">
        <v>21497</v>
      </c>
      <c r="E2469">
        <f>_xlfn.IFNA(VLOOKUP($F2469,지역분류!$C$2:$D$5,2,0),0)</f>
        <v>1</v>
      </c>
      <c r="F2469" t="str">
        <f>_xlfn.IFNA(INDEX(지역분류!$G$2:$G$21,MATCH($J2469,지역분류!$H$2:$H$21,0)),"테마여행")</f>
        <v>북부</v>
      </c>
      <c r="G2469" t="s">
        <v>17</v>
      </c>
      <c r="H2469" t="s">
        <v>18</v>
      </c>
      <c r="I2469" t="s">
        <v>19</v>
      </c>
      <c r="J2469" t="s">
        <v>20</v>
      </c>
      <c r="M2469" t="s">
        <v>21498</v>
      </c>
      <c r="N2469" t="s">
        <v>21499</v>
      </c>
      <c r="S2469" t="s">
        <v>21497</v>
      </c>
      <c r="T2469" t="s">
        <v>21500</v>
      </c>
      <c r="U2469" t="s">
        <v>21501</v>
      </c>
    </row>
    <row r="2470" spans="1:21" hidden="1" x14ac:dyDescent="0.3">
      <c r="A2470" t="s">
        <v>21502</v>
      </c>
      <c r="B2470" t="s">
        <v>96</v>
      </c>
      <c r="C2470" t="s">
        <v>97</v>
      </c>
      <c r="D2470" t="s">
        <v>21503</v>
      </c>
      <c r="E2470">
        <f>_xlfn.IFNA(VLOOKUP($F2470,지역분류!$C$2:$D$5,2,0),0)</f>
        <v>1</v>
      </c>
      <c r="F2470" t="str">
        <f>_xlfn.IFNA(INDEX(지역분류!$G$2:$G$21,MATCH($J2470,지역분류!$H$2:$H$21,0)),"테마여행")</f>
        <v>북부</v>
      </c>
      <c r="G2470" t="s">
        <v>17</v>
      </c>
      <c r="H2470" t="s">
        <v>18</v>
      </c>
      <c r="I2470" t="s">
        <v>19</v>
      </c>
      <c r="J2470" t="s">
        <v>20</v>
      </c>
      <c r="M2470" t="s">
        <v>21504</v>
      </c>
      <c r="N2470" t="s">
        <v>21505</v>
      </c>
      <c r="S2470" t="s">
        <v>21506</v>
      </c>
      <c r="T2470" t="s">
        <v>21507</v>
      </c>
      <c r="U2470" t="s">
        <v>21508</v>
      </c>
    </row>
    <row r="2471" spans="1:21" hidden="1" x14ac:dyDescent="0.3">
      <c r="A2471" t="s">
        <v>21509</v>
      </c>
      <c r="B2471" t="s">
        <v>96</v>
      </c>
      <c r="C2471" t="s">
        <v>97</v>
      </c>
      <c r="D2471" t="s">
        <v>21510</v>
      </c>
      <c r="E2471">
        <f>_xlfn.IFNA(VLOOKUP($F2471,지역분류!$C$2:$D$5,2,0),0)</f>
        <v>1</v>
      </c>
      <c r="F2471" t="str">
        <f>_xlfn.IFNA(INDEX(지역분류!$G$2:$G$21,MATCH($J2471,지역분류!$H$2:$H$21,0)),"테마여행")</f>
        <v>북부</v>
      </c>
      <c r="G2471" t="s">
        <v>17</v>
      </c>
      <c r="H2471" t="s">
        <v>18</v>
      </c>
      <c r="I2471" t="s">
        <v>19</v>
      </c>
      <c r="J2471" t="s">
        <v>20</v>
      </c>
      <c r="M2471" t="s">
        <v>21511</v>
      </c>
      <c r="N2471" t="s">
        <v>21512</v>
      </c>
      <c r="S2471" t="s">
        <v>21510</v>
      </c>
      <c r="T2471" t="s">
        <v>21513</v>
      </c>
      <c r="U2471" t="s">
        <v>21514</v>
      </c>
    </row>
    <row r="2472" spans="1:21" hidden="1" x14ac:dyDescent="0.3">
      <c r="A2472" t="s">
        <v>21515</v>
      </c>
      <c r="B2472" t="s">
        <v>96</v>
      </c>
      <c r="C2472" t="s">
        <v>97</v>
      </c>
      <c r="D2472" t="s">
        <v>21516</v>
      </c>
      <c r="E2472">
        <f>_xlfn.IFNA(VLOOKUP($F2472,지역분류!$C$2:$D$5,2,0),0)</f>
        <v>1</v>
      </c>
      <c r="F2472" t="str">
        <f>_xlfn.IFNA(INDEX(지역분류!$G$2:$G$21,MATCH($J2472,지역분류!$H$2:$H$21,0)),"테마여행")</f>
        <v>북부</v>
      </c>
      <c r="G2472" t="s">
        <v>17</v>
      </c>
      <c r="H2472" t="s">
        <v>18</v>
      </c>
      <c r="I2472" t="s">
        <v>19</v>
      </c>
      <c r="J2472" t="s">
        <v>20</v>
      </c>
      <c r="M2472" t="s">
        <v>21517</v>
      </c>
      <c r="N2472" t="s">
        <v>21518</v>
      </c>
      <c r="S2472" t="s">
        <v>21519</v>
      </c>
      <c r="T2472" t="s">
        <v>21520</v>
      </c>
      <c r="U2472" t="s">
        <v>21521</v>
      </c>
    </row>
    <row r="2473" spans="1:21" x14ac:dyDescent="0.3">
      <c r="A2473" t="s">
        <v>21522</v>
      </c>
      <c r="B2473" t="s">
        <v>74</v>
      </c>
      <c r="C2473" t="s">
        <v>75</v>
      </c>
      <c r="D2473" t="s">
        <v>21523</v>
      </c>
      <c r="E2473">
        <f>_xlfn.IFNA(VLOOKUP($F2473,지역분류!$C$2:$D$5,2,0),0)</f>
        <v>2</v>
      </c>
      <c r="F2473" t="str">
        <f>_xlfn.IFNA(INDEX(지역분류!$G$2:$G$21,MATCH($J2473,지역분류!$H$2:$H$21,0)),"테마여행")</f>
        <v>동부</v>
      </c>
      <c r="G2473" t="s">
        <v>17</v>
      </c>
      <c r="H2473" t="s">
        <v>18</v>
      </c>
      <c r="I2473" t="s">
        <v>111</v>
      </c>
      <c r="J2473" t="s">
        <v>112</v>
      </c>
      <c r="K2473" t="s">
        <v>21524</v>
      </c>
      <c r="L2473" t="s">
        <v>21525</v>
      </c>
      <c r="M2473" t="s">
        <v>21526</v>
      </c>
      <c r="N2473" t="s">
        <v>21527</v>
      </c>
      <c r="O2473">
        <v>33.488067299999997</v>
      </c>
      <c r="P2473">
        <v>126.8804954</v>
      </c>
      <c r="R2473" t="s">
        <v>21528</v>
      </c>
      <c r="S2473" t="s">
        <v>21523</v>
      </c>
      <c r="T2473" t="s">
        <v>21529</v>
      </c>
      <c r="U2473" t="s">
        <v>21530</v>
      </c>
    </row>
    <row r="2474" spans="1:21" x14ac:dyDescent="0.3">
      <c r="A2474" t="s">
        <v>21531</v>
      </c>
      <c r="B2474" t="s">
        <v>74</v>
      </c>
      <c r="C2474" t="s">
        <v>75</v>
      </c>
      <c r="D2474" t="s">
        <v>21532</v>
      </c>
      <c r="E2474">
        <f>_xlfn.IFNA(VLOOKUP($F2474,지역분류!$C$2:$D$5,2,0),0)</f>
        <v>1</v>
      </c>
      <c r="F2474" t="str">
        <f>_xlfn.IFNA(INDEX(지역분류!$G$2:$G$21,MATCH($J2474,지역분류!$H$2:$H$21,0)),"테마여행")</f>
        <v>북부</v>
      </c>
      <c r="G2474" t="s">
        <v>17</v>
      </c>
      <c r="H2474" t="s">
        <v>18</v>
      </c>
      <c r="I2474" t="s">
        <v>19</v>
      </c>
      <c r="J2474" t="s">
        <v>20</v>
      </c>
      <c r="K2474" t="s">
        <v>21533</v>
      </c>
      <c r="L2474" t="s">
        <v>21534</v>
      </c>
      <c r="M2474" t="s">
        <v>21535</v>
      </c>
      <c r="N2474" t="s">
        <v>21536</v>
      </c>
      <c r="O2474">
        <v>33.460051300000003</v>
      </c>
      <c r="P2474">
        <v>126.31130090000001</v>
      </c>
      <c r="R2474" t="s">
        <v>21537</v>
      </c>
      <c r="S2474" t="s">
        <v>21532</v>
      </c>
      <c r="T2474" t="s">
        <v>21538</v>
      </c>
      <c r="U2474" t="s">
        <v>21539</v>
      </c>
    </row>
    <row r="2475" spans="1:21" hidden="1" x14ac:dyDescent="0.3">
      <c r="A2475" t="s">
        <v>21540</v>
      </c>
      <c r="B2475" t="s">
        <v>96</v>
      </c>
      <c r="C2475" t="s">
        <v>97</v>
      </c>
      <c r="D2475" t="s">
        <v>21541</v>
      </c>
      <c r="E2475">
        <f>_xlfn.IFNA(VLOOKUP($F2475,지역분류!$C$2:$D$5,2,0),0)</f>
        <v>1</v>
      </c>
      <c r="F2475" t="str">
        <f>_xlfn.IFNA(INDEX(지역분류!$G$2:$G$21,MATCH($J2475,지역분류!$H$2:$H$21,0)),"테마여행")</f>
        <v>북부</v>
      </c>
      <c r="G2475" t="s">
        <v>17</v>
      </c>
      <c r="H2475" t="s">
        <v>18</v>
      </c>
      <c r="I2475" t="s">
        <v>19</v>
      </c>
      <c r="J2475" t="s">
        <v>20</v>
      </c>
      <c r="M2475" t="s">
        <v>21542</v>
      </c>
      <c r="N2475" t="s">
        <v>14045</v>
      </c>
      <c r="S2475" t="s">
        <v>21541</v>
      </c>
      <c r="T2475" t="s">
        <v>21543</v>
      </c>
      <c r="U2475" t="s">
        <v>21544</v>
      </c>
    </row>
    <row r="2476" spans="1:21" hidden="1" x14ac:dyDescent="0.3">
      <c r="A2476" t="s">
        <v>21545</v>
      </c>
      <c r="B2476" t="s">
        <v>96</v>
      </c>
      <c r="C2476" t="s">
        <v>97</v>
      </c>
      <c r="D2476" t="s">
        <v>21546</v>
      </c>
      <c r="E2476">
        <f>_xlfn.IFNA(VLOOKUP($F2476,지역분류!$C$2:$D$5,2,0),0)</f>
        <v>1</v>
      </c>
      <c r="F2476" t="str">
        <f>_xlfn.IFNA(INDEX(지역분류!$G$2:$G$21,MATCH($J2476,지역분류!$H$2:$H$21,0)),"테마여행")</f>
        <v>북부</v>
      </c>
      <c r="G2476" t="s">
        <v>17</v>
      </c>
      <c r="H2476" t="s">
        <v>18</v>
      </c>
      <c r="I2476" t="s">
        <v>19</v>
      </c>
      <c r="J2476" t="s">
        <v>20</v>
      </c>
      <c r="M2476" t="s">
        <v>21547</v>
      </c>
      <c r="N2476" t="s">
        <v>21548</v>
      </c>
      <c r="S2476" t="s">
        <v>21546</v>
      </c>
      <c r="T2476" t="s">
        <v>21549</v>
      </c>
      <c r="U2476" t="s">
        <v>21550</v>
      </c>
    </row>
    <row r="2477" spans="1:21" x14ac:dyDescent="0.3">
      <c r="A2477" t="s">
        <v>21551</v>
      </c>
      <c r="B2477" t="s">
        <v>74</v>
      </c>
      <c r="C2477" t="s">
        <v>75</v>
      </c>
      <c r="D2477" t="s">
        <v>21552</v>
      </c>
      <c r="E2477">
        <f>_xlfn.IFNA(VLOOKUP($F2477,지역분류!$C$2:$D$5,2,0),0)</f>
        <v>2</v>
      </c>
      <c r="F2477" t="str">
        <f>_xlfn.IFNA(INDEX(지역분류!$G$2:$G$21,MATCH($J2477,지역분류!$H$2:$H$21,0)),"테마여행")</f>
        <v>동부</v>
      </c>
      <c r="G2477" t="s">
        <v>54</v>
      </c>
      <c r="H2477" t="s">
        <v>55</v>
      </c>
      <c r="I2477" t="s">
        <v>187</v>
      </c>
      <c r="J2477" t="s">
        <v>188</v>
      </c>
      <c r="K2477" t="s">
        <v>21553</v>
      </c>
      <c r="L2477" t="s">
        <v>21554</v>
      </c>
      <c r="M2477" t="s">
        <v>21555</v>
      </c>
      <c r="N2477" t="s">
        <v>21556</v>
      </c>
      <c r="O2477">
        <v>33.369520899999998</v>
      </c>
      <c r="P2477">
        <v>126.8661146</v>
      </c>
      <c r="R2477" t="s">
        <v>21557</v>
      </c>
      <c r="S2477" t="s">
        <v>21552</v>
      </c>
      <c r="T2477" t="s">
        <v>21558</v>
      </c>
      <c r="U2477" t="s">
        <v>21559</v>
      </c>
    </row>
    <row r="2478" spans="1:21" x14ac:dyDescent="0.3">
      <c r="A2478" t="s">
        <v>21560</v>
      </c>
      <c r="B2478" t="s">
        <v>14</v>
      </c>
      <c r="C2478" t="s">
        <v>15</v>
      </c>
      <c r="D2478" t="s">
        <v>21561</v>
      </c>
      <c r="E2478">
        <f>_xlfn.IFNA(VLOOKUP($F2478,지역분류!$C$2:$D$5,2,0),0)</f>
        <v>1</v>
      </c>
      <c r="F2478" t="str">
        <f>_xlfn.IFNA(INDEX(지역분류!$G$2:$G$21,MATCH($J2478,지역분류!$H$2:$H$21,0)),"테마여행")</f>
        <v>북부</v>
      </c>
      <c r="G2478" t="s">
        <v>17</v>
      </c>
      <c r="H2478" t="s">
        <v>18</v>
      </c>
      <c r="I2478" t="s">
        <v>42</v>
      </c>
      <c r="J2478" t="s">
        <v>43</v>
      </c>
      <c r="K2478" t="s">
        <v>21562</v>
      </c>
      <c r="L2478" t="s">
        <v>21563</v>
      </c>
      <c r="M2478" t="s">
        <v>21564</v>
      </c>
      <c r="N2478" t="s">
        <v>21565</v>
      </c>
      <c r="O2478">
        <v>33.542443800000001</v>
      </c>
      <c r="P2478">
        <v>126.6637219</v>
      </c>
      <c r="R2478" t="s">
        <v>21566</v>
      </c>
      <c r="S2478" t="s">
        <v>21561</v>
      </c>
      <c r="T2478" t="s">
        <v>21567</v>
      </c>
      <c r="U2478" t="s">
        <v>21568</v>
      </c>
    </row>
    <row r="2479" spans="1:21" hidden="1" x14ac:dyDescent="0.3">
      <c r="A2479" t="s">
        <v>21569</v>
      </c>
      <c r="B2479" t="s">
        <v>96</v>
      </c>
      <c r="C2479" t="s">
        <v>97</v>
      </c>
      <c r="D2479" t="s">
        <v>21570</v>
      </c>
      <c r="E2479">
        <f>_xlfn.IFNA(VLOOKUP($F2479,지역분류!$C$2:$D$5,2,0),0)</f>
        <v>1</v>
      </c>
      <c r="F2479" t="str">
        <f>_xlfn.IFNA(INDEX(지역분류!$G$2:$G$21,MATCH($J2479,지역분류!$H$2:$H$21,0)),"테마여행")</f>
        <v>북부</v>
      </c>
      <c r="G2479" t="s">
        <v>17</v>
      </c>
      <c r="H2479" t="s">
        <v>18</v>
      </c>
      <c r="I2479" t="s">
        <v>42</v>
      </c>
      <c r="J2479" t="s">
        <v>43</v>
      </c>
      <c r="M2479" t="s">
        <v>21571</v>
      </c>
      <c r="N2479" t="s">
        <v>21572</v>
      </c>
      <c r="S2479" t="s">
        <v>21570</v>
      </c>
      <c r="T2479" t="s">
        <v>21573</v>
      </c>
      <c r="U2479" t="s">
        <v>21574</v>
      </c>
    </row>
    <row r="2480" spans="1:21" x14ac:dyDescent="0.3">
      <c r="A2480" t="s">
        <v>21575</v>
      </c>
      <c r="B2480" t="s">
        <v>51</v>
      </c>
      <c r="C2480" t="s">
        <v>52</v>
      </c>
      <c r="D2480" t="s">
        <v>21576</v>
      </c>
      <c r="E2480">
        <f>_xlfn.IFNA(VLOOKUP($F2480,지역분류!$C$2:$D$5,2,0),0)</f>
        <v>1</v>
      </c>
      <c r="F2480" t="str">
        <f>_xlfn.IFNA(INDEX(지역분류!$G$2:$G$21,MATCH($J2480,지역분류!$H$2:$H$21,0)),"테마여행")</f>
        <v>북부</v>
      </c>
      <c r="G2480" t="s">
        <v>17</v>
      </c>
      <c r="H2480" t="s">
        <v>18</v>
      </c>
      <c r="I2480" t="s">
        <v>30</v>
      </c>
      <c r="J2480" t="s">
        <v>31</v>
      </c>
      <c r="M2480" t="s">
        <v>21577</v>
      </c>
      <c r="N2480" t="s">
        <v>21578</v>
      </c>
      <c r="S2480" t="s">
        <v>21576</v>
      </c>
      <c r="T2480" t="s">
        <v>21579</v>
      </c>
      <c r="U2480" t="s">
        <v>21580</v>
      </c>
    </row>
    <row r="2481" spans="1:21" x14ac:dyDescent="0.3">
      <c r="A2481" t="s">
        <v>21581</v>
      </c>
      <c r="B2481" t="s">
        <v>2920</v>
      </c>
      <c r="C2481" t="s">
        <v>2921</v>
      </c>
      <c r="D2481" t="s">
        <v>21582</v>
      </c>
      <c r="E2481">
        <f>_xlfn.IFNA(VLOOKUP($F2481,지역분류!$C$2:$D$5,2,0),0)</f>
        <v>2</v>
      </c>
      <c r="F2481" t="str">
        <f>_xlfn.IFNA(INDEX(지역분류!$G$2:$G$21,MATCH($J2481,지역분류!$H$2:$H$21,0)),"테마여행")</f>
        <v>동부</v>
      </c>
      <c r="G2481" t="s">
        <v>54</v>
      </c>
      <c r="H2481" t="s">
        <v>55</v>
      </c>
      <c r="I2481" t="s">
        <v>187</v>
      </c>
      <c r="J2481" t="s">
        <v>188</v>
      </c>
      <c r="K2481" t="s">
        <v>21583</v>
      </c>
      <c r="L2481" t="s">
        <v>21584</v>
      </c>
      <c r="M2481" t="s">
        <v>21585</v>
      </c>
      <c r="N2481" t="s">
        <v>21586</v>
      </c>
      <c r="O2481">
        <v>33.445087399999998</v>
      </c>
      <c r="P2481">
        <v>126.9192843</v>
      </c>
      <c r="R2481" t="s">
        <v>21587</v>
      </c>
      <c r="S2481" t="s">
        <v>21588</v>
      </c>
      <c r="T2481" t="s">
        <v>21589</v>
      </c>
      <c r="U2481" t="s">
        <v>21590</v>
      </c>
    </row>
    <row r="2482" spans="1:21" x14ac:dyDescent="0.3">
      <c r="A2482" t="s">
        <v>21591</v>
      </c>
      <c r="B2482" t="s">
        <v>74</v>
      </c>
      <c r="C2482" t="s">
        <v>75</v>
      </c>
      <c r="D2482" t="s">
        <v>21592</v>
      </c>
      <c r="E2482">
        <f>_xlfn.IFNA(VLOOKUP($F2482,지역분류!$C$2:$D$5,2,0),0)</f>
        <v>1</v>
      </c>
      <c r="F2482" t="str">
        <f>_xlfn.IFNA(INDEX(지역분류!$G$2:$G$21,MATCH($J2482,지역분류!$H$2:$H$21,0)),"테마여행")</f>
        <v>북부</v>
      </c>
      <c r="G2482" t="s">
        <v>17</v>
      </c>
      <c r="H2482" t="s">
        <v>18</v>
      </c>
      <c r="I2482" t="s">
        <v>42</v>
      </c>
      <c r="J2482" t="s">
        <v>43</v>
      </c>
      <c r="K2482" t="s">
        <v>21593</v>
      </c>
      <c r="L2482" t="s">
        <v>21594</v>
      </c>
      <c r="M2482" t="s">
        <v>21595</v>
      </c>
      <c r="N2482" t="s">
        <v>21596</v>
      </c>
      <c r="O2482">
        <v>33.488160899999997</v>
      </c>
      <c r="P2482">
        <v>126.6933136</v>
      </c>
      <c r="R2482" t="s">
        <v>21597</v>
      </c>
      <c r="S2482" t="s">
        <v>21592</v>
      </c>
      <c r="T2482" t="s">
        <v>21598</v>
      </c>
      <c r="U2482" t="s">
        <v>21599</v>
      </c>
    </row>
    <row r="2483" spans="1:21" x14ac:dyDescent="0.3">
      <c r="A2483" t="s">
        <v>21600</v>
      </c>
      <c r="B2483" t="s">
        <v>165</v>
      </c>
      <c r="C2483" t="s">
        <v>166</v>
      </c>
      <c r="D2483" t="s">
        <v>21601</v>
      </c>
      <c r="E2483">
        <f>_xlfn.IFNA(VLOOKUP($F2483,지역분류!$C$2:$D$5,2,0),0)</f>
        <v>1</v>
      </c>
      <c r="F2483" t="str">
        <f>_xlfn.IFNA(INDEX(지역분류!$G$2:$G$21,MATCH($J2483,지역분류!$H$2:$H$21,0)),"테마여행")</f>
        <v>북부</v>
      </c>
      <c r="G2483" t="s">
        <v>17</v>
      </c>
      <c r="H2483" t="s">
        <v>18</v>
      </c>
      <c r="I2483" t="s">
        <v>30</v>
      </c>
      <c r="J2483" t="s">
        <v>31</v>
      </c>
      <c r="K2483" t="s">
        <v>21602</v>
      </c>
      <c r="L2483" t="s">
        <v>21603</v>
      </c>
      <c r="M2483" t="s">
        <v>21604</v>
      </c>
      <c r="N2483" t="s">
        <v>21605</v>
      </c>
      <c r="O2483">
        <v>33.426443800000001</v>
      </c>
      <c r="P2483">
        <v>126.48703260000001</v>
      </c>
      <c r="R2483" t="s">
        <v>21606</v>
      </c>
      <c r="S2483" t="s">
        <v>21607</v>
      </c>
      <c r="T2483" t="s">
        <v>21608</v>
      </c>
      <c r="U2483" t="s">
        <v>21609</v>
      </c>
    </row>
    <row r="2484" spans="1:21" hidden="1" x14ac:dyDescent="0.3">
      <c r="A2484" t="s">
        <v>21610</v>
      </c>
      <c r="B2484" t="s">
        <v>96</v>
      </c>
      <c r="C2484" t="s">
        <v>97</v>
      </c>
      <c r="D2484" t="s">
        <v>21611</v>
      </c>
      <c r="E2484">
        <f>_xlfn.IFNA(VLOOKUP($F2484,지역분류!$C$2:$D$5,2,0),0)</f>
        <v>1</v>
      </c>
      <c r="F2484" t="str">
        <f>_xlfn.IFNA(INDEX(지역분류!$G$2:$G$21,MATCH($J2484,지역분류!$H$2:$H$21,0)),"테마여행")</f>
        <v>북부</v>
      </c>
      <c r="G2484" t="s">
        <v>17</v>
      </c>
      <c r="H2484" t="s">
        <v>18</v>
      </c>
      <c r="I2484" t="s">
        <v>30</v>
      </c>
      <c r="J2484" t="s">
        <v>31</v>
      </c>
      <c r="M2484" t="s">
        <v>21612</v>
      </c>
      <c r="N2484" t="s">
        <v>21613</v>
      </c>
      <c r="S2484" t="s">
        <v>21614</v>
      </c>
      <c r="T2484" t="s">
        <v>21615</v>
      </c>
      <c r="U2484" t="s">
        <v>21616</v>
      </c>
    </row>
    <row r="2485" spans="1:21" hidden="1" x14ac:dyDescent="0.3">
      <c r="A2485" t="s">
        <v>21617</v>
      </c>
      <c r="B2485" t="s">
        <v>96</v>
      </c>
      <c r="C2485" t="s">
        <v>97</v>
      </c>
      <c r="D2485" t="s">
        <v>21618</v>
      </c>
      <c r="E2485">
        <f>_xlfn.IFNA(VLOOKUP($F2485,지역분류!$C$2:$D$5,2,0),0)</f>
        <v>1</v>
      </c>
      <c r="F2485" t="str">
        <f>_xlfn.IFNA(INDEX(지역분류!$G$2:$G$21,MATCH($J2485,지역분류!$H$2:$H$21,0)),"테마여행")</f>
        <v>북부</v>
      </c>
      <c r="G2485" t="s">
        <v>17</v>
      </c>
      <c r="H2485" t="s">
        <v>18</v>
      </c>
      <c r="I2485" t="s">
        <v>30</v>
      </c>
      <c r="J2485" t="s">
        <v>31</v>
      </c>
      <c r="M2485" t="s">
        <v>21619</v>
      </c>
      <c r="N2485" t="s">
        <v>21620</v>
      </c>
      <c r="S2485" t="s">
        <v>21618</v>
      </c>
      <c r="T2485" t="s">
        <v>21621</v>
      </c>
      <c r="U2485" t="s">
        <v>21622</v>
      </c>
    </row>
    <row r="2486" spans="1:21" hidden="1" x14ac:dyDescent="0.3">
      <c r="A2486" t="s">
        <v>21623</v>
      </c>
      <c r="B2486" t="s">
        <v>96</v>
      </c>
      <c r="C2486" t="s">
        <v>97</v>
      </c>
      <c r="D2486" t="s">
        <v>21624</v>
      </c>
      <c r="E2486">
        <f>_xlfn.IFNA(VLOOKUP($F2486,지역분류!$C$2:$D$5,2,0),0)</f>
        <v>1</v>
      </c>
      <c r="F2486" t="str">
        <f>_xlfn.IFNA(INDEX(지역분류!$G$2:$G$21,MATCH($J2486,지역분류!$H$2:$H$21,0)),"테마여행")</f>
        <v>북부</v>
      </c>
      <c r="G2486" t="s">
        <v>17</v>
      </c>
      <c r="H2486" t="s">
        <v>18</v>
      </c>
      <c r="I2486" t="s">
        <v>30</v>
      </c>
      <c r="J2486" t="s">
        <v>31</v>
      </c>
      <c r="M2486" t="s">
        <v>21625</v>
      </c>
      <c r="N2486" t="s">
        <v>21626</v>
      </c>
      <c r="S2486" t="s">
        <v>21624</v>
      </c>
      <c r="T2486" t="s">
        <v>21627</v>
      </c>
      <c r="U2486" t="s">
        <v>21628</v>
      </c>
    </row>
    <row r="2487" spans="1:21" hidden="1" x14ac:dyDescent="0.3">
      <c r="A2487" t="s">
        <v>21629</v>
      </c>
      <c r="B2487" t="s">
        <v>96</v>
      </c>
      <c r="C2487" t="s">
        <v>97</v>
      </c>
      <c r="D2487" t="s">
        <v>21630</v>
      </c>
      <c r="E2487">
        <f>_xlfn.IFNA(VLOOKUP($F2487,지역분류!$C$2:$D$5,2,0),0)</f>
        <v>1</v>
      </c>
      <c r="F2487" t="str">
        <f>_xlfn.IFNA(INDEX(지역분류!$G$2:$G$21,MATCH($J2487,지역분류!$H$2:$H$21,0)),"테마여행")</f>
        <v>북부</v>
      </c>
      <c r="G2487" t="s">
        <v>17</v>
      </c>
      <c r="H2487" t="s">
        <v>18</v>
      </c>
      <c r="I2487" t="s">
        <v>30</v>
      </c>
      <c r="J2487" t="s">
        <v>31</v>
      </c>
      <c r="M2487" t="s">
        <v>21631</v>
      </c>
      <c r="N2487" t="s">
        <v>21632</v>
      </c>
      <c r="S2487" t="s">
        <v>21633</v>
      </c>
      <c r="T2487" t="s">
        <v>21634</v>
      </c>
      <c r="U2487" t="s">
        <v>21635</v>
      </c>
    </row>
    <row r="2488" spans="1:21" hidden="1" x14ac:dyDescent="0.3">
      <c r="A2488" t="s">
        <v>21636</v>
      </c>
      <c r="B2488" t="s">
        <v>96</v>
      </c>
      <c r="C2488" t="s">
        <v>97</v>
      </c>
      <c r="D2488" t="s">
        <v>21637</v>
      </c>
      <c r="E2488">
        <f>_xlfn.IFNA(VLOOKUP($F2488,지역분류!$C$2:$D$5,2,0),0)</f>
        <v>1</v>
      </c>
      <c r="F2488" t="str">
        <f>_xlfn.IFNA(INDEX(지역분류!$G$2:$G$21,MATCH($J2488,지역분류!$H$2:$H$21,0)),"테마여행")</f>
        <v>북부</v>
      </c>
      <c r="G2488" t="s">
        <v>17</v>
      </c>
      <c r="H2488" t="s">
        <v>18</v>
      </c>
      <c r="I2488" t="s">
        <v>30</v>
      </c>
      <c r="J2488" t="s">
        <v>31</v>
      </c>
      <c r="M2488" t="s">
        <v>21638</v>
      </c>
      <c r="N2488" t="s">
        <v>21639</v>
      </c>
      <c r="S2488" t="s">
        <v>21637</v>
      </c>
      <c r="T2488" t="s">
        <v>21640</v>
      </c>
      <c r="U2488" t="s">
        <v>21641</v>
      </c>
    </row>
    <row r="2489" spans="1:21" hidden="1" x14ac:dyDescent="0.3">
      <c r="A2489" t="s">
        <v>21642</v>
      </c>
      <c r="B2489" t="s">
        <v>96</v>
      </c>
      <c r="C2489" t="s">
        <v>97</v>
      </c>
      <c r="D2489" t="s">
        <v>21643</v>
      </c>
      <c r="E2489">
        <f>_xlfn.IFNA(VLOOKUP($F2489,지역분류!$C$2:$D$5,2,0),0)</f>
        <v>1</v>
      </c>
      <c r="F2489" t="str">
        <f>_xlfn.IFNA(INDEX(지역분류!$G$2:$G$21,MATCH($J2489,지역분류!$H$2:$H$21,0)),"테마여행")</f>
        <v>북부</v>
      </c>
      <c r="G2489" t="s">
        <v>17</v>
      </c>
      <c r="H2489" t="s">
        <v>18</v>
      </c>
      <c r="I2489" t="s">
        <v>30</v>
      </c>
      <c r="J2489" t="s">
        <v>31</v>
      </c>
      <c r="M2489" t="s">
        <v>21644</v>
      </c>
      <c r="N2489" t="s">
        <v>21645</v>
      </c>
      <c r="S2489" t="s">
        <v>21643</v>
      </c>
      <c r="T2489" t="s">
        <v>21646</v>
      </c>
      <c r="U2489" t="s">
        <v>21647</v>
      </c>
    </row>
    <row r="2490" spans="1:21" hidden="1" x14ac:dyDescent="0.3">
      <c r="A2490" t="s">
        <v>21648</v>
      </c>
      <c r="B2490" t="s">
        <v>96</v>
      </c>
      <c r="C2490" t="s">
        <v>97</v>
      </c>
      <c r="D2490" t="s">
        <v>21649</v>
      </c>
      <c r="E2490">
        <f>_xlfn.IFNA(VLOOKUP($F2490,지역분류!$C$2:$D$5,2,0),0)</f>
        <v>1</v>
      </c>
      <c r="F2490" t="str">
        <f>_xlfn.IFNA(INDEX(지역분류!$G$2:$G$21,MATCH($J2490,지역분류!$H$2:$H$21,0)),"테마여행")</f>
        <v>북부</v>
      </c>
      <c r="G2490" t="s">
        <v>17</v>
      </c>
      <c r="H2490" t="s">
        <v>18</v>
      </c>
      <c r="I2490" t="s">
        <v>30</v>
      </c>
      <c r="J2490" t="s">
        <v>31</v>
      </c>
      <c r="M2490" t="s">
        <v>21650</v>
      </c>
      <c r="N2490" t="s">
        <v>21651</v>
      </c>
      <c r="S2490" t="s">
        <v>21649</v>
      </c>
      <c r="T2490" t="s">
        <v>21652</v>
      </c>
      <c r="U2490" t="s">
        <v>21653</v>
      </c>
    </row>
    <row r="2491" spans="1:21" x14ac:dyDescent="0.3">
      <c r="A2491" t="s">
        <v>21654</v>
      </c>
      <c r="B2491" t="s">
        <v>74</v>
      </c>
      <c r="C2491" t="s">
        <v>75</v>
      </c>
      <c r="D2491" t="s">
        <v>21655</v>
      </c>
      <c r="E2491">
        <f>_xlfn.IFNA(VLOOKUP($F2491,지역분류!$C$2:$D$5,2,0),0)</f>
        <v>1</v>
      </c>
      <c r="F2491" t="str">
        <f>_xlfn.IFNA(INDEX(지역분류!$G$2:$G$21,MATCH($J2491,지역분류!$H$2:$H$21,0)),"테마여행")</f>
        <v>북부</v>
      </c>
      <c r="G2491" t="s">
        <v>17</v>
      </c>
      <c r="H2491" t="s">
        <v>18</v>
      </c>
      <c r="I2491" t="s">
        <v>19</v>
      </c>
      <c r="J2491" t="s">
        <v>20</v>
      </c>
      <c r="K2491" t="s">
        <v>21656</v>
      </c>
      <c r="L2491" t="s">
        <v>21657</v>
      </c>
      <c r="M2491" t="s">
        <v>21658</v>
      </c>
      <c r="N2491" t="s">
        <v>21659</v>
      </c>
      <c r="O2491">
        <v>33.364337999999996</v>
      </c>
      <c r="P2491">
        <v>126.3552026</v>
      </c>
      <c r="R2491" t="s">
        <v>21660</v>
      </c>
      <c r="S2491" t="s">
        <v>21655</v>
      </c>
      <c r="T2491" t="s">
        <v>21661</v>
      </c>
      <c r="U2491" t="s">
        <v>21662</v>
      </c>
    </row>
    <row r="2492" spans="1:21" x14ac:dyDescent="0.3">
      <c r="A2492" t="s">
        <v>21663</v>
      </c>
      <c r="B2492" t="s">
        <v>2920</v>
      </c>
      <c r="C2492" t="s">
        <v>2921</v>
      </c>
      <c r="D2492" t="s">
        <v>21664</v>
      </c>
      <c r="E2492">
        <f>_xlfn.IFNA(VLOOKUP($F2492,지역분류!$C$2:$D$5,2,0),0)</f>
        <v>1</v>
      </c>
      <c r="F2492" t="str">
        <f>_xlfn.IFNA(INDEX(지역분류!$G$2:$G$21,MATCH($J2492,지역분류!$H$2:$H$21,0)),"테마여행")</f>
        <v>북부</v>
      </c>
      <c r="G2492" t="s">
        <v>17</v>
      </c>
      <c r="H2492" t="s">
        <v>18</v>
      </c>
      <c r="I2492" t="s">
        <v>30</v>
      </c>
      <c r="J2492" t="s">
        <v>31</v>
      </c>
      <c r="K2492" t="s">
        <v>21665</v>
      </c>
      <c r="L2492" t="s">
        <v>21666</v>
      </c>
      <c r="M2492" t="s">
        <v>21667</v>
      </c>
      <c r="N2492" t="s">
        <v>21668</v>
      </c>
      <c r="O2492">
        <v>33.515214200000003</v>
      </c>
      <c r="P2492">
        <v>126.51396370000001</v>
      </c>
      <c r="R2492" t="s">
        <v>21669</v>
      </c>
      <c r="S2492" t="s">
        <v>21664</v>
      </c>
      <c r="T2492" t="s">
        <v>21670</v>
      </c>
      <c r="U2492" t="s">
        <v>21671</v>
      </c>
    </row>
    <row r="2493" spans="1:21" hidden="1" x14ac:dyDescent="0.3">
      <c r="A2493" t="s">
        <v>21672</v>
      </c>
      <c r="B2493" t="s">
        <v>96</v>
      </c>
      <c r="C2493" t="s">
        <v>97</v>
      </c>
      <c r="D2493" t="s">
        <v>21673</v>
      </c>
      <c r="E2493">
        <f>_xlfn.IFNA(VLOOKUP($F2493,지역분류!$C$2:$D$5,2,0),0)</f>
        <v>1</v>
      </c>
      <c r="F2493" t="str">
        <f>_xlfn.IFNA(INDEX(지역분류!$G$2:$G$21,MATCH($J2493,지역분류!$H$2:$H$21,0)),"테마여행")</f>
        <v>북부</v>
      </c>
      <c r="G2493" t="s">
        <v>17</v>
      </c>
      <c r="H2493" t="s">
        <v>18</v>
      </c>
      <c r="I2493" t="s">
        <v>30</v>
      </c>
      <c r="J2493" t="s">
        <v>31</v>
      </c>
      <c r="M2493" t="s">
        <v>21674</v>
      </c>
      <c r="N2493" t="s">
        <v>21675</v>
      </c>
      <c r="S2493" t="s">
        <v>21676</v>
      </c>
      <c r="T2493" t="s">
        <v>21677</v>
      </c>
      <c r="U2493" t="s">
        <v>21678</v>
      </c>
    </row>
    <row r="2494" spans="1:21" x14ac:dyDescent="0.3">
      <c r="A2494" t="s">
        <v>21679</v>
      </c>
      <c r="B2494" t="s">
        <v>74</v>
      </c>
      <c r="C2494" t="s">
        <v>75</v>
      </c>
      <c r="D2494" t="s">
        <v>21680</v>
      </c>
      <c r="E2494">
        <f>_xlfn.IFNA(VLOOKUP($F2494,지역분류!$C$2:$D$5,2,0),0)</f>
        <v>1</v>
      </c>
      <c r="F2494" t="str">
        <f>_xlfn.IFNA(INDEX(지역분류!$G$2:$G$21,MATCH($J2494,지역분류!$H$2:$H$21,0)),"테마여행")</f>
        <v>북부</v>
      </c>
      <c r="G2494" t="s">
        <v>17</v>
      </c>
      <c r="H2494" t="s">
        <v>18</v>
      </c>
      <c r="I2494" t="s">
        <v>19</v>
      </c>
      <c r="J2494" t="s">
        <v>20</v>
      </c>
      <c r="K2494" t="s">
        <v>4532</v>
      </c>
      <c r="L2494" t="s">
        <v>4533</v>
      </c>
      <c r="M2494" t="s">
        <v>21681</v>
      </c>
      <c r="N2494" t="s">
        <v>21682</v>
      </c>
      <c r="O2494">
        <v>33.479565600000001</v>
      </c>
      <c r="P2494">
        <v>126.3732311</v>
      </c>
      <c r="R2494" t="s">
        <v>21683</v>
      </c>
      <c r="S2494" t="s">
        <v>21680</v>
      </c>
      <c r="T2494" t="s">
        <v>21684</v>
      </c>
      <c r="U2494" t="s">
        <v>21685</v>
      </c>
    </row>
    <row r="2495" spans="1:21" hidden="1" x14ac:dyDescent="0.3">
      <c r="A2495" t="s">
        <v>21686</v>
      </c>
      <c r="B2495" t="s">
        <v>96</v>
      </c>
      <c r="C2495" t="s">
        <v>97</v>
      </c>
      <c r="D2495" t="s">
        <v>21687</v>
      </c>
      <c r="E2495">
        <f>_xlfn.IFNA(VLOOKUP($F2495,지역분류!$C$2:$D$5,2,0),0)</f>
        <v>1</v>
      </c>
      <c r="F2495" t="str">
        <f>_xlfn.IFNA(INDEX(지역분류!$G$2:$G$21,MATCH($J2495,지역분류!$H$2:$H$21,0)),"테마여행")</f>
        <v>북부</v>
      </c>
      <c r="G2495" t="s">
        <v>17</v>
      </c>
      <c r="H2495" t="s">
        <v>18</v>
      </c>
      <c r="I2495" t="s">
        <v>19</v>
      </c>
      <c r="J2495" t="s">
        <v>20</v>
      </c>
      <c r="M2495" t="s">
        <v>21688</v>
      </c>
      <c r="N2495" t="s">
        <v>21689</v>
      </c>
      <c r="S2495" t="s">
        <v>21690</v>
      </c>
      <c r="T2495" t="s">
        <v>21691</v>
      </c>
      <c r="U2495" t="s">
        <v>21692</v>
      </c>
    </row>
    <row r="2496" spans="1:21" x14ac:dyDescent="0.3">
      <c r="A2496" t="s">
        <v>21693</v>
      </c>
      <c r="B2496" t="s">
        <v>2920</v>
      </c>
      <c r="C2496" t="s">
        <v>2921</v>
      </c>
      <c r="D2496" t="s">
        <v>21694</v>
      </c>
      <c r="E2496">
        <f>_xlfn.IFNA(VLOOKUP($F2496,지역분류!$C$2:$D$5,2,0),0)</f>
        <v>1</v>
      </c>
      <c r="F2496" t="str">
        <f>_xlfn.IFNA(INDEX(지역분류!$G$2:$G$21,MATCH($J2496,지역분류!$H$2:$H$21,0)),"테마여행")</f>
        <v>북부</v>
      </c>
      <c r="G2496" t="s">
        <v>17</v>
      </c>
      <c r="H2496" t="s">
        <v>18</v>
      </c>
      <c r="I2496" t="s">
        <v>42</v>
      </c>
      <c r="J2496" t="s">
        <v>43</v>
      </c>
      <c r="K2496" t="s">
        <v>21695</v>
      </c>
      <c r="L2496" t="s">
        <v>21696</v>
      </c>
      <c r="M2496" t="s">
        <v>21697</v>
      </c>
      <c r="N2496" t="s">
        <v>21698</v>
      </c>
      <c r="O2496">
        <v>33.550595999999999</v>
      </c>
      <c r="P2496">
        <v>126.64743369999999</v>
      </c>
      <c r="R2496" t="s">
        <v>21699</v>
      </c>
      <c r="S2496" t="s">
        <v>21694</v>
      </c>
      <c r="T2496" t="s">
        <v>21700</v>
      </c>
      <c r="U2496" t="s">
        <v>21701</v>
      </c>
    </row>
    <row r="2497" spans="1:21" hidden="1" x14ac:dyDescent="0.3">
      <c r="A2497" t="s">
        <v>21702</v>
      </c>
      <c r="B2497" t="s">
        <v>96</v>
      </c>
      <c r="C2497" t="s">
        <v>97</v>
      </c>
      <c r="D2497" t="s">
        <v>21703</v>
      </c>
      <c r="E2497">
        <f>_xlfn.IFNA(VLOOKUP($F2497,지역분류!$C$2:$D$5,2,0),0)</f>
        <v>1</v>
      </c>
      <c r="F2497" t="str">
        <f>_xlfn.IFNA(INDEX(지역분류!$G$2:$G$21,MATCH($J2497,지역분류!$H$2:$H$21,0)),"테마여행")</f>
        <v>북부</v>
      </c>
      <c r="G2497" t="s">
        <v>17</v>
      </c>
      <c r="H2497" t="s">
        <v>18</v>
      </c>
      <c r="I2497" t="s">
        <v>42</v>
      </c>
      <c r="J2497" t="s">
        <v>43</v>
      </c>
      <c r="M2497" t="s">
        <v>21704</v>
      </c>
      <c r="N2497" t="s">
        <v>21705</v>
      </c>
      <c r="S2497" t="s">
        <v>21703</v>
      </c>
      <c r="T2497" t="s">
        <v>21706</v>
      </c>
      <c r="U2497" t="s">
        <v>21707</v>
      </c>
    </row>
    <row r="2498" spans="1:21" x14ac:dyDescent="0.3">
      <c r="A2498" t="s">
        <v>21708</v>
      </c>
      <c r="B2498" t="s">
        <v>74</v>
      </c>
      <c r="C2498" t="s">
        <v>75</v>
      </c>
      <c r="D2498" t="s">
        <v>21709</v>
      </c>
      <c r="E2498">
        <f>_xlfn.IFNA(VLOOKUP($F2498,지역분류!$C$2:$D$5,2,0),0)</f>
        <v>3</v>
      </c>
      <c r="F2498" t="str">
        <f>_xlfn.IFNA(INDEX(지역분류!$G$2:$G$21,MATCH($J2498,지역분류!$H$2:$H$21,0)),"테마여행")</f>
        <v>서부</v>
      </c>
      <c r="G2498" t="s">
        <v>54</v>
      </c>
      <c r="H2498" t="s">
        <v>55</v>
      </c>
      <c r="I2498" t="s">
        <v>1090</v>
      </c>
      <c r="J2498" t="s">
        <v>1091</v>
      </c>
      <c r="K2498" t="s">
        <v>21710</v>
      </c>
      <c r="L2498" t="s">
        <v>21711</v>
      </c>
      <c r="M2498" t="s">
        <v>21712</v>
      </c>
      <c r="N2498" t="s">
        <v>21713</v>
      </c>
      <c r="O2498">
        <v>33.253320899999999</v>
      </c>
      <c r="P2498">
        <v>126.2818587</v>
      </c>
      <c r="R2498" t="s">
        <v>21714</v>
      </c>
      <c r="S2498" t="s">
        <v>21709</v>
      </c>
      <c r="T2498" t="s">
        <v>21715</v>
      </c>
      <c r="U2498" t="s">
        <v>21716</v>
      </c>
    </row>
    <row r="2499" spans="1:21" x14ac:dyDescent="0.3">
      <c r="A2499" t="s">
        <v>21717</v>
      </c>
      <c r="B2499" t="s">
        <v>74</v>
      </c>
      <c r="C2499" t="s">
        <v>75</v>
      </c>
      <c r="D2499" t="s">
        <v>21718</v>
      </c>
      <c r="E2499">
        <f>_xlfn.IFNA(VLOOKUP($F2499,지역분류!$C$2:$D$5,2,0),0)</f>
        <v>2</v>
      </c>
      <c r="F2499" t="str">
        <f>_xlfn.IFNA(INDEX(지역분류!$G$2:$G$21,MATCH($J2499,지역분류!$H$2:$H$21,0)),"테마여행")</f>
        <v>동부</v>
      </c>
      <c r="G2499" t="s">
        <v>17</v>
      </c>
      <c r="H2499" t="s">
        <v>18</v>
      </c>
      <c r="I2499" t="s">
        <v>111</v>
      </c>
      <c r="J2499" t="s">
        <v>112</v>
      </c>
      <c r="K2499" t="s">
        <v>21719</v>
      </c>
      <c r="L2499" t="s">
        <v>21720</v>
      </c>
      <c r="M2499" t="s">
        <v>21721</v>
      </c>
      <c r="N2499" t="s">
        <v>21722</v>
      </c>
      <c r="O2499">
        <v>33.553597799999999</v>
      </c>
      <c r="P2499">
        <v>126.7155939</v>
      </c>
      <c r="R2499" t="s">
        <v>21723</v>
      </c>
      <c r="S2499" t="s">
        <v>21718</v>
      </c>
      <c r="T2499" t="s">
        <v>21724</v>
      </c>
      <c r="U2499" t="s">
        <v>21725</v>
      </c>
    </row>
    <row r="2500" spans="1:21" hidden="1" x14ac:dyDescent="0.3">
      <c r="A2500" t="s">
        <v>21726</v>
      </c>
      <c r="B2500" t="s">
        <v>96</v>
      </c>
      <c r="C2500" t="s">
        <v>97</v>
      </c>
      <c r="D2500" t="s">
        <v>21727</v>
      </c>
      <c r="E2500">
        <f>_xlfn.IFNA(VLOOKUP($F2500,지역분류!$C$2:$D$5,2,0),0)</f>
        <v>2</v>
      </c>
      <c r="F2500" t="str">
        <f>_xlfn.IFNA(INDEX(지역분류!$G$2:$G$21,MATCH($J2500,지역분류!$H$2:$H$21,0)),"테마여행")</f>
        <v>동부</v>
      </c>
      <c r="G2500" t="s">
        <v>17</v>
      </c>
      <c r="H2500" t="s">
        <v>18</v>
      </c>
      <c r="I2500" t="s">
        <v>111</v>
      </c>
      <c r="J2500" t="s">
        <v>112</v>
      </c>
      <c r="M2500" t="s">
        <v>21728</v>
      </c>
      <c r="N2500" t="s">
        <v>21729</v>
      </c>
      <c r="S2500" t="s">
        <v>21730</v>
      </c>
      <c r="T2500" t="s">
        <v>21731</v>
      </c>
      <c r="U2500" t="s">
        <v>21732</v>
      </c>
    </row>
    <row r="2501" spans="1:21" x14ac:dyDescent="0.3">
      <c r="A2501" t="s">
        <v>21733</v>
      </c>
      <c r="B2501" t="s">
        <v>2920</v>
      </c>
      <c r="C2501" t="s">
        <v>2921</v>
      </c>
      <c r="D2501" t="s">
        <v>21734</v>
      </c>
      <c r="E2501">
        <f>_xlfn.IFNA(VLOOKUP($F2501,지역분류!$C$2:$D$5,2,0),0)</f>
        <v>2</v>
      </c>
      <c r="F2501" t="str">
        <f>_xlfn.IFNA(INDEX(지역분류!$G$2:$G$21,MATCH($J2501,지역분류!$H$2:$H$21,0)),"테마여행")</f>
        <v>동부</v>
      </c>
      <c r="G2501" t="s">
        <v>54</v>
      </c>
      <c r="H2501" t="s">
        <v>55</v>
      </c>
      <c r="I2501" t="s">
        <v>253</v>
      </c>
      <c r="J2501" t="s">
        <v>254</v>
      </c>
      <c r="K2501" t="s">
        <v>21735</v>
      </c>
      <c r="L2501" t="s">
        <v>21736</v>
      </c>
      <c r="M2501" t="s">
        <v>21737</v>
      </c>
      <c r="N2501" t="s">
        <v>21738</v>
      </c>
      <c r="O2501">
        <v>33.411298500000001</v>
      </c>
      <c r="P2501">
        <v>126.78192559999999</v>
      </c>
      <c r="R2501" t="s">
        <v>21739</v>
      </c>
      <c r="S2501" t="s">
        <v>21740</v>
      </c>
      <c r="T2501" t="s">
        <v>21741</v>
      </c>
      <c r="U2501" t="s">
        <v>21742</v>
      </c>
    </row>
    <row r="2502" spans="1:21" x14ac:dyDescent="0.3">
      <c r="A2502" t="s">
        <v>21743</v>
      </c>
      <c r="B2502" t="s">
        <v>2920</v>
      </c>
      <c r="C2502" t="s">
        <v>2921</v>
      </c>
      <c r="D2502" t="s">
        <v>21744</v>
      </c>
      <c r="E2502">
        <f>_xlfn.IFNA(VLOOKUP($F2502,지역분류!$C$2:$D$5,2,0),0)</f>
        <v>2</v>
      </c>
      <c r="F2502" t="str">
        <f>_xlfn.IFNA(INDEX(지역분류!$G$2:$G$21,MATCH($J2502,지역분류!$H$2:$H$21,0)),"테마여행")</f>
        <v>동부</v>
      </c>
      <c r="G2502" t="s">
        <v>54</v>
      </c>
      <c r="H2502" t="s">
        <v>55</v>
      </c>
      <c r="I2502" t="s">
        <v>253</v>
      </c>
      <c r="J2502" t="s">
        <v>254</v>
      </c>
      <c r="K2502" t="s">
        <v>21745</v>
      </c>
      <c r="L2502" t="s">
        <v>21746</v>
      </c>
      <c r="M2502" t="s">
        <v>21747</v>
      </c>
      <c r="N2502" t="s">
        <v>21748</v>
      </c>
      <c r="O2502">
        <v>33.423473148019731</v>
      </c>
      <c r="P2502">
        <v>126.7717222740966</v>
      </c>
      <c r="R2502" t="s">
        <v>21749</v>
      </c>
      <c r="S2502" t="s">
        <v>21744</v>
      </c>
      <c r="T2502" t="s">
        <v>21750</v>
      </c>
      <c r="U2502" t="s">
        <v>21751</v>
      </c>
    </row>
    <row r="2503" spans="1:21" x14ac:dyDescent="0.3">
      <c r="A2503" t="s">
        <v>21752</v>
      </c>
      <c r="B2503" t="s">
        <v>2920</v>
      </c>
      <c r="C2503" t="s">
        <v>2921</v>
      </c>
      <c r="D2503" t="s">
        <v>21753</v>
      </c>
      <c r="E2503">
        <f>_xlfn.IFNA(VLOOKUP($F2503,지역분류!$C$2:$D$5,2,0),0)</f>
        <v>3</v>
      </c>
      <c r="F2503" t="str">
        <f>_xlfn.IFNA(INDEX(지역분류!$G$2:$G$21,MATCH($J2503,지역분류!$H$2:$H$21,0)),"테마여행")</f>
        <v>서부</v>
      </c>
      <c r="G2503" t="s">
        <v>54</v>
      </c>
      <c r="H2503" t="s">
        <v>55</v>
      </c>
      <c r="I2503" t="s">
        <v>1090</v>
      </c>
      <c r="J2503" t="s">
        <v>1091</v>
      </c>
      <c r="K2503" t="s">
        <v>21754</v>
      </c>
      <c r="L2503" t="s">
        <v>21754</v>
      </c>
      <c r="M2503" t="s">
        <v>21755</v>
      </c>
      <c r="N2503" t="s">
        <v>21756</v>
      </c>
      <c r="O2503">
        <v>33.284489999999998</v>
      </c>
      <c r="P2503">
        <v>126.27018</v>
      </c>
      <c r="R2503" t="s">
        <v>21757</v>
      </c>
      <c r="S2503" t="s">
        <v>21753</v>
      </c>
      <c r="T2503" t="s">
        <v>21758</v>
      </c>
      <c r="U2503" t="s">
        <v>21759</v>
      </c>
    </row>
    <row r="2504" spans="1:21" x14ac:dyDescent="0.3">
      <c r="A2504" t="s">
        <v>21760</v>
      </c>
      <c r="B2504" t="s">
        <v>2920</v>
      </c>
      <c r="C2504" t="s">
        <v>2921</v>
      </c>
      <c r="D2504" t="s">
        <v>21761</v>
      </c>
      <c r="E2504">
        <f>_xlfn.IFNA(VLOOKUP($F2504,지역분류!$C$2:$D$5,2,0),0)</f>
        <v>2</v>
      </c>
      <c r="F2504" t="str">
        <f>_xlfn.IFNA(INDEX(지역분류!$G$2:$G$21,MATCH($J2504,지역분류!$H$2:$H$21,0)),"테마여행")</f>
        <v>동부</v>
      </c>
      <c r="G2504" t="s">
        <v>17</v>
      </c>
      <c r="H2504" t="s">
        <v>18</v>
      </c>
      <c r="I2504" t="s">
        <v>111</v>
      </c>
      <c r="J2504" t="s">
        <v>112</v>
      </c>
      <c r="K2504" t="s">
        <v>21762</v>
      </c>
      <c r="L2504" t="s">
        <v>21762</v>
      </c>
      <c r="M2504" t="s">
        <v>21763</v>
      </c>
      <c r="N2504" t="s">
        <v>21764</v>
      </c>
      <c r="O2504">
        <v>33.457614072228857</v>
      </c>
      <c r="P2504">
        <v>126.793090506543</v>
      </c>
      <c r="R2504" t="s">
        <v>21765</v>
      </c>
      <c r="S2504" t="s">
        <v>21766</v>
      </c>
      <c r="T2504" t="s">
        <v>21767</v>
      </c>
      <c r="U2504" t="s">
        <v>21768</v>
      </c>
    </row>
    <row r="2505" spans="1:21" x14ac:dyDescent="0.3">
      <c r="A2505" t="s">
        <v>21769</v>
      </c>
      <c r="B2505" t="s">
        <v>2920</v>
      </c>
      <c r="C2505" t="s">
        <v>2921</v>
      </c>
      <c r="D2505" t="s">
        <v>21770</v>
      </c>
      <c r="E2505">
        <f>_xlfn.IFNA(VLOOKUP($F2505,지역분류!$C$2:$D$5,2,0),0)</f>
        <v>3</v>
      </c>
      <c r="F2505" t="str">
        <f>_xlfn.IFNA(INDEX(지역분류!$G$2:$G$21,MATCH($J2505,지역분류!$H$2:$H$21,0)),"테마여행")</f>
        <v>서부</v>
      </c>
      <c r="G2505" t="s">
        <v>17</v>
      </c>
      <c r="H2505" t="s">
        <v>18</v>
      </c>
      <c r="I2505" t="s">
        <v>122</v>
      </c>
      <c r="J2505" t="s">
        <v>123</v>
      </c>
      <c r="K2505" t="s">
        <v>21771</v>
      </c>
      <c r="L2505" t="s">
        <v>21771</v>
      </c>
      <c r="M2505" t="s">
        <v>21772</v>
      </c>
      <c r="N2505" t="s">
        <v>21773</v>
      </c>
      <c r="O2505">
        <v>33.308253999999998</v>
      </c>
      <c r="P2505">
        <v>126.17364999999999</v>
      </c>
      <c r="R2505" t="s">
        <v>21774</v>
      </c>
      <c r="S2505" t="s">
        <v>21775</v>
      </c>
      <c r="T2505" t="s">
        <v>21776</v>
      </c>
      <c r="U2505" t="s">
        <v>21777</v>
      </c>
    </row>
    <row r="2506" spans="1:21" x14ac:dyDescent="0.3">
      <c r="A2506" t="s">
        <v>21778</v>
      </c>
      <c r="B2506" t="s">
        <v>2920</v>
      </c>
      <c r="C2506" t="s">
        <v>2921</v>
      </c>
      <c r="D2506" t="s">
        <v>21779</v>
      </c>
      <c r="E2506">
        <f>_xlfn.IFNA(VLOOKUP($F2506,지역분류!$C$2:$D$5,2,0),0)</f>
        <v>2</v>
      </c>
      <c r="F2506" t="str">
        <f>_xlfn.IFNA(INDEX(지역분류!$G$2:$G$21,MATCH($J2506,지역분류!$H$2:$H$21,0)),"테마여행")</f>
        <v>동부</v>
      </c>
      <c r="G2506" t="s">
        <v>54</v>
      </c>
      <c r="H2506" t="s">
        <v>55</v>
      </c>
      <c r="I2506" t="s">
        <v>187</v>
      </c>
      <c r="J2506" t="s">
        <v>188</v>
      </c>
      <c r="K2506" t="s">
        <v>21780</v>
      </c>
      <c r="L2506" t="s">
        <v>21780</v>
      </c>
      <c r="M2506" t="s">
        <v>21781</v>
      </c>
      <c r="N2506" t="s">
        <v>21782</v>
      </c>
      <c r="O2506">
        <v>33.43823383866598</v>
      </c>
      <c r="P2506">
        <v>126.9034840362763</v>
      </c>
      <c r="S2506" t="s">
        <v>21779</v>
      </c>
      <c r="T2506" t="s">
        <v>21783</v>
      </c>
      <c r="U2506" t="s">
        <v>21784</v>
      </c>
    </row>
    <row r="2507" spans="1:21" x14ac:dyDescent="0.3">
      <c r="A2507" t="s">
        <v>21785</v>
      </c>
      <c r="B2507" t="s">
        <v>2920</v>
      </c>
      <c r="C2507" t="s">
        <v>2921</v>
      </c>
      <c r="D2507" t="s">
        <v>21786</v>
      </c>
      <c r="E2507">
        <f>_xlfn.IFNA(VLOOKUP($F2507,지역분류!$C$2:$D$5,2,0),0)</f>
        <v>2</v>
      </c>
      <c r="F2507" t="str">
        <f>_xlfn.IFNA(INDEX(지역분류!$G$2:$G$21,MATCH($J2507,지역분류!$H$2:$H$21,0)),"테마여행")</f>
        <v>동부</v>
      </c>
      <c r="G2507" t="s">
        <v>17</v>
      </c>
      <c r="H2507" t="s">
        <v>18</v>
      </c>
      <c r="I2507" t="s">
        <v>111</v>
      </c>
      <c r="J2507" t="s">
        <v>112</v>
      </c>
      <c r="K2507" t="s">
        <v>21787</v>
      </c>
      <c r="L2507" t="s">
        <v>21787</v>
      </c>
      <c r="M2507" t="s">
        <v>21788</v>
      </c>
      <c r="N2507" t="s">
        <v>21789</v>
      </c>
      <c r="O2507">
        <v>33.499622000000002</v>
      </c>
      <c r="P2507">
        <v>126.53119</v>
      </c>
      <c r="R2507" t="s">
        <v>21790</v>
      </c>
      <c r="S2507" t="s">
        <v>21791</v>
      </c>
      <c r="T2507" t="s">
        <v>21792</v>
      </c>
      <c r="U2507" t="s">
        <v>21793</v>
      </c>
    </row>
    <row r="2508" spans="1:21" x14ac:dyDescent="0.3">
      <c r="A2508" t="s">
        <v>21794</v>
      </c>
      <c r="B2508" t="s">
        <v>2920</v>
      </c>
      <c r="C2508" t="s">
        <v>2921</v>
      </c>
      <c r="D2508" t="s">
        <v>21795</v>
      </c>
      <c r="E2508">
        <f>_xlfn.IFNA(VLOOKUP($F2508,지역분류!$C$2:$D$5,2,0),0)</f>
        <v>2</v>
      </c>
      <c r="F2508" t="str">
        <f>_xlfn.IFNA(INDEX(지역분류!$G$2:$G$21,MATCH($J2508,지역분류!$H$2:$H$21,0)),"테마여행")</f>
        <v>동부</v>
      </c>
      <c r="G2508" t="s">
        <v>17</v>
      </c>
      <c r="H2508" t="s">
        <v>18</v>
      </c>
      <c r="I2508" t="s">
        <v>111</v>
      </c>
      <c r="J2508" t="s">
        <v>112</v>
      </c>
      <c r="K2508" t="s">
        <v>21796</v>
      </c>
      <c r="L2508" t="s">
        <v>21796</v>
      </c>
      <c r="M2508" t="s">
        <v>6791</v>
      </c>
      <c r="N2508" t="s">
        <v>21797</v>
      </c>
      <c r="O2508">
        <v>33.501359999999998</v>
      </c>
      <c r="P2508">
        <v>126.79464</v>
      </c>
      <c r="R2508" t="s">
        <v>21798</v>
      </c>
      <c r="S2508" t="s">
        <v>21795</v>
      </c>
      <c r="T2508" t="s">
        <v>21799</v>
      </c>
      <c r="U2508" t="s">
        <v>21800</v>
      </c>
    </row>
    <row r="2509" spans="1:21" x14ac:dyDescent="0.3">
      <c r="A2509" t="s">
        <v>21801</v>
      </c>
      <c r="B2509" t="s">
        <v>2920</v>
      </c>
      <c r="C2509" t="s">
        <v>2921</v>
      </c>
      <c r="D2509" t="s">
        <v>21802</v>
      </c>
      <c r="E2509">
        <f>_xlfn.IFNA(VLOOKUP($F2509,지역분류!$C$2:$D$5,2,0),0)</f>
        <v>3</v>
      </c>
      <c r="F2509" t="str">
        <f>_xlfn.IFNA(INDEX(지역분류!$G$2:$G$21,MATCH($J2509,지역분류!$H$2:$H$21,0)),"테마여행")</f>
        <v>서부</v>
      </c>
      <c r="G2509" t="s">
        <v>17</v>
      </c>
      <c r="H2509" t="s">
        <v>18</v>
      </c>
      <c r="I2509" t="s">
        <v>77</v>
      </c>
      <c r="J2509" t="s">
        <v>78</v>
      </c>
      <c r="K2509" t="s">
        <v>21803</v>
      </c>
      <c r="L2509" t="s">
        <v>21803</v>
      </c>
      <c r="M2509" t="s">
        <v>21804</v>
      </c>
      <c r="N2509" t="s">
        <v>21805</v>
      </c>
      <c r="O2509">
        <v>33.355452999999997</v>
      </c>
      <c r="P2509">
        <v>126.2419</v>
      </c>
      <c r="R2509" t="s">
        <v>21806</v>
      </c>
      <c r="S2509" t="s">
        <v>21802</v>
      </c>
      <c r="T2509" t="s">
        <v>21807</v>
      </c>
      <c r="U2509" t="s">
        <v>21808</v>
      </c>
    </row>
    <row r="2510" spans="1:21" x14ac:dyDescent="0.3">
      <c r="A2510" t="s">
        <v>21809</v>
      </c>
      <c r="B2510" t="s">
        <v>2920</v>
      </c>
      <c r="C2510" t="s">
        <v>2921</v>
      </c>
      <c r="D2510" t="s">
        <v>21810</v>
      </c>
      <c r="E2510">
        <f>_xlfn.IFNA(VLOOKUP($F2510,지역분류!$C$2:$D$5,2,0),0)</f>
        <v>2</v>
      </c>
      <c r="F2510" t="str">
        <f>_xlfn.IFNA(INDEX(지역분류!$G$2:$G$21,MATCH($J2510,지역분류!$H$2:$H$21,0)),"테마여행")</f>
        <v>동부</v>
      </c>
      <c r="G2510" t="s">
        <v>54</v>
      </c>
      <c r="H2510" t="s">
        <v>55</v>
      </c>
      <c r="I2510" t="s">
        <v>253</v>
      </c>
      <c r="J2510" t="s">
        <v>254</v>
      </c>
      <c r="K2510" t="s">
        <v>21811</v>
      </c>
      <c r="L2510" t="s">
        <v>21811</v>
      </c>
      <c r="M2510" t="s">
        <v>21812</v>
      </c>
      <c r="N2510" t="s">
        <v>21813</v>
      </c>
      <c r="O2510">
        <v>33.393745000000003</v>
      </c>
      <c r="P2510">
        <v>126.76842000000001</v>
      </c>
      <c r="R2510" t="s">
        <v>11674</v>
      </c>
      <c r="S2510" t="s">
        <v>21814</v>
      </c>
      <c r="T2510" t="s">
        <v>21815</v>
      </c>
      <c r="U2510" t="s">
        <v>21816</v>
      </c>
    </row>
    <row r="2511" spans="1:21" x14ac:dyDescent="0.3">
      <c r="A2511" t="s">
        <v>21817</v>
      </c>
      <c r="B2511" t="s">
        <v>2920</v>
      </c>
      <c r="C2511" t="s">
        <v>2921</v>
      </c>
      <c r="D2511" t="s">
        <v>21818</v>
      </c>
      <c r="E2511">
        <f>_xlfn.IFNA(VLOOKUP($F2511,지역분류!$C$2:$D$5,2,0),0)</f>
        <v>2</v>
      </c>
      <c r="F2511" t="str">
        <f>_xlfn.IFNA(INDEX(지역분류!$G$2:$G$21,MATCH($J2511,지역분류!$H$2:$H$21,0)),"테마여행")</f>
        <v>동부</v>
      </c>
      <c r="G2511" t="s">
        <v>17</v>
      </c>
      <c r="H2511" t="s">
        <v>18</v>
      </c>
      <c r="I2511" t="s">
        <v>111</v>
      </c>
      <c r="J2511" t="s">
        <v>112</v>
      </c>
      <c r="K2511" t="s">
        <v>21819</v>
      </c>
      <c r="L2511" t="s">
        <v>21819</v>
      </c>
      <c r="M2511" t="s">
        <v>21820</v>
      </c>
      <c r="N2511" t="s">
        <v>21821</v>
      </c>
      <c r="O2511">
        <v>33.542805000000001</v>
      </c>
      <c r="P2511">
        <v>126.744316</v>
      </c>
      <c r="R2511" t="s">
        <v>17384</v>
      </c>
      <c r="S2511" t="s">
        <v>21822</v>
      </c>
      <c r="T2511" t="s">
        <v>21823</v>
      </c>
      <c r="U2511" t="s">
        <v>21824</v>
      </c>
    </row>
    <row r="2512" spans="1:21" x14ac:dyDescent="0.3">
      <c r="A2512" t="s">
        <v>21825</v>
      </c>
      <c r="B2512" t="s">
        <v>2920</v>
      </c>
      <c r="C2512" t="s">
        <v>2921</v>
      </c>
      <c r="D2512" t="s">
        <v>21826</v>
      </c>
      <c r="E2512">
        <f>_xlfn.IFNA(VLOOKUP($F2512,지역분류!$C$2:$D$5,2,0),0)</f>
        <v>3</v>
      </c>
      <c r="F2512" t="str">
        <f>_xlfn.IFNA(INDEX(지역분류!$G$2:$G$21,MATCH($J2512,지역분류!$H$2:$H$21,0)),"테마여행")</f>
        <v>서부</v>
      </c>
      <c r="G2512" t="s">
        <v>17</v>
      </c>
      <c r="H2512" t="s">
        <v>18</v>
      </c>
      <c r="I2512" t="s">
        <v>77</v>
      </c>
      <c r="J2512" t="s">
        <v>78</v>
      </c>
      <c r="K2512" t="s">
        <v>21827</v>
      </c>
      <c r="L2512" t="s">
        <v>21827</v>
      </c>
      <c r="M2512" t="s">
        <v>6791</v>
      </c>
      <c r="N2512" t="s">
        <v>21828</v>
      </c>
      <c r="O2512">
        <v>33.332296223340819</v>
      </c>
      <c r="P2512">
        <v>126.2520476486328</v>
      </c>
      <c r="S2512" t="s">
        <v>21826</v>
      </c>
      <c r="T2512" t="s">
        <v>21829</v>
      </c>
      <c r="U2512" t="s">
        <v>21830</v>
      </c>
    </row>
    <row r="2513" spans="1:21" x14ac:dyDescent="0.3">
      <c r="A2513" t="s">
        <v>21831</v>
      </c>
      <c r="B2513" t="s">
        <v>2920</v>
      </c>
      <c r="C2513" t="s">
        <v>2921</v>
      </c>
      <c r="D2513" t="s">
        <v>21832</v>
      </c>
      <c r="E2513">
        <f>_xlfn.IFNA(VLOOKUP($F2513,지역분류!$C$2:$D$5,2,0),0)</f>
        <v>4</v>
      </c>
      <c r="F2513" t="str">
        <f>_xlfn.IFNA(INDEX(지역분류!$G$2:$G$21,MATCH($J2513,지역분류!$H$2:$H$21,0)),"테마여행")</f>
        <v>남부</v>
      </c>
      <c r="G2513" t="s">
        <v>54</v>
      </c>
      <c r="H2513" t="s">
        <v>55</v>
      </c>
      <c r="I2513" t="s">
        <v>69</v>
      </c>
      <c r="J2513" t="s">
        <v>70</v>
      </c>
      <c r="K2513" t="s">
        <v>21833</v>
      </c>
      <c r="L2513" t="s">
        <v>21834</v>
      </c>
      <c r="M2513" t="s">
        <v>21835</v>
      </c>
      <c r="N2513" t="s">
        <v>21836</v>
      </c>
      <c r="O2513">
        <v>33.305087052717013</v>
      </c>
      <c r="P2513">
        <v>126.51715030361331</v>
      </c>
      <c r="R2513" t="s">
        <v>21837</v>
      </c>
      <c r="S2513" t="s">
        <v>21838</v>
      </c>
      <c r="T2513" t="s">
        <v>21839</v>
      </c>
      <c r="U2513" t="s">
        <v>21840</v>
      </c>
    </row>
    <row r="2514" spans="1:21" x14ac:dyDescent="0.3">
      <c r="A2514" t="s">
        <v>21841</v>
      </c>
      <c r="B2514" t="s">
        <v>2920</v>
      </c>
      <c r="C2514" t="s">
        <v>2921</v>
      </c>
      <c r="D2514" t="s">
        <v>21842</v>
      </c>
      <c r="E2514">
        <f>_xlfn.IFNA(VLOOKUP($F2514,지역분류!$C$2:$D$5,2,0),0)</f>
        <v>2</v>
      </c>
      <c r="F2514" t="str">
        <f>_xlfn.IFNA(INDEX(지역분류!$G$2:$G$21,MATCH($J2514,지역분류!$H$2:$H$21,0)),"테마여행")</f>
        <v>동부</v>
      </c>
      <c r="G2514" t="s">
        <v>17</v>
      </c>
      <c r="H2514" t="s">
        <v>18</v>
      </c>
      <c r="I2514" t="s">
        <v>111</v>
      </c>
      <c r="J2514" t="s">
        <v>112</v>
      </c>
      <c r="K2514" t="s">
        <v>21843</v>
      </c>
      <c r="L2514" t="s">
        <v>18101</v>
      </c>
      <c r="M2514" t="s">
        <v>21844</v>
      </c>
      <c r="N2514" t="s">
        <v>21845</v>
      </c>
      <c r="O2514">
        <v>33.437173329707548</v>
      </c>
      <c r="P2514">
        <v>126.761825867334</v>
      </c>
      <c r="S2514" t="s">
        <v>21842</v>
      </c>
      <c r="T2514" t="s">
        <v>21846</v>
      </c>
      <c r="U2514" t="s">
        <v>21847</v>
      </c>
    </row>
    <row r="2515" spans="1:21" x14ac:dyDescent="0.3">
      <c r="A2515" t="s">
        <v>21848</v>
      </c>
      <c r="B2515" t="s">
        <v>2920</v>
      </c>
      <c r="C2515" t="s">
        <v>2921</v>
      </c>
      <c r="D2515" t="s">
        <v>21849</v>
      </c>
      <c r="E2515">
        <f>_xlfn.IFNA(VLOOKUP($F2515,지역분류!$C$2:$D$5,2,0),0)</f>
        <v>1</v>
      </c>
      <c r="F2515" t="str">
        <f>_xlfn.IFNA(INDEX(지역분류!$G$2:$G$21,MATCH($J2515,지역분류!$H$2:$H$21,0)),"테마여행")</f>
        <v>북부</v>
      </c>
      <c r="G2515" t="s">
        <v>17</v>
      </c>
      <c r="H2515" t="s">
        <v>18</v>
      </c>
      <c r="I2515" t="s">
        <v>30</v>
      </c>
      <c r="J2515" t="s">
        <v>31</v>
      </c>
      <c r="K2515" t="s">
        <v>21850</v>
      </c>
      <c r="L2515" t="s">
        <v>21850</v>
      </c>
      <c r="M2515" t="s">
        <v>21851</v>
      </c>
      <c r="N2515" t="s">
        <v>21852</v>
      </c>
      <c r="O2515">
        <v>33.47778961794571</v>
      </c>
      <c r="P2515">
        <v>126.61844660373541</v>
      </c>
      <c r="S2515" t="s">
        <v>21849</v>
      </c>
      <c r="T2515" t="s">
        <v>21853</v>
      </c>
      <c r="U2515" t="s">
        <v>21854</v>
      </c>
    </row>
    <row r="2516" spans="1:21" x14ac:dyDescent="0.3">
      <c r="A2516" t="s">
        <v>21855</v>
      </c>
      <c r="B2516" t="s">
        <v>2920</v>
      </c>
      <c r="C2516" t="s">
        <v>2921</v>
      </c>
      <c r="D2516" t="s">
        <v>21856</v>
      </c>
      <c r="E2516">
        <f>_xlfn.IFNA(VLOOKUP($F2516,지역분류!$C$2:$D$5,2,0),0)</f>
        <v>1</v>
      </c>
      <c r="F2516" t="str">
        <f>_xlfn.IFNA(INDEX(지역분류!$G$2:$G$21,MATCH($J2516,지역분류!$H$2:$H$21,0)),"테마여행")</f>
        <v>북부</v>
      </c>
      <c r="G2516" t="s">
        <v>17</v>
      </c>
      <c r="H2516" t="s">
        <v>18</v>
      </c>
      <c r="I2516" t="s">
        <v>42</v>
      </c>
      <c r="J2516" t="s">
        <v>43</v>
      </c>
      <c r="K2516" t="s">
        <v>21857</v>
      </c>
      <c r="L2516" t="s">
        <v>21857</v>
      </c>
      <c r="M2516" t="s">
        <v>21858</v>
      </c>
      <c r="N2516" t="s">
        <v>21859</v>
      </c>
      <c r="O2516">
        <v>33.428692085111081</v>
      </c>
      <c r="P2516">
        <v>126.66829691376959</v>
      </c>
      <c r="Q2516" t="s">
        <v>21860</v>
      </c>
      <c r="R2516" t="s">
        <v>21861</v>
      </c>
      <c r="S2516" t="s">
        <v>21856</v>
      </c>
      <c r="T2516" t="s">
        <v>21862</v>
      </c>
      <c r="U2516" t="s">
        <v>21863</v>
      </c>
    </row>
    <row r="2517" spans="1:21" x14ac:dyDescent="0.3">
      <c r="A2517" t="s">
        <v>21864</v>
      </c>
      <c r="B2517" t="s">
        <v>2920</v>
      </c>
      <c r="C2517" t="s">
        <v>2921</v>
      </c>
      <c r="D2517" t="s">
        <v>21865</v>
      </c>
      <c r="E2517">
        <f>_xlfn.IFNA(VLOOKUP($F2517,지역분류!$C$2:$D$5,2,0),0)</f>
        <v>2</v>
      </c>
      <c r="F2517" t="str">
        <f>_xlfn.IFNA(INDEX(지역분류!$G$2:$G$21,MATCH($J2517,지역분류!$H$2:$H$21,0)),"테마여행")</f>
        <v>동부</v>
      </c>
      <c r="G2517" t="s">
        <v>17</v>
      </c>
      <c r="H2517" t="s">
        <v>18</v>
      </c>
      <c r="I2517" t="s">
        <v>111</v>
      </c>
      <c r="J2517" t="s">
        <v>112</v>
      </c>
      <c r="K2517" t="s">
        <v>21866</v>
      </c>
      <c r="L2517" t="s">
        <v>21866</v>
      </c>
      <c r="M2517" t="s">
        <v>21835</v>
      </c>
      <c r="N2517" t="s">
        <v>21867</v>
      </c>
      <c r="O2517">
        <v>33.460764767861747</v>
      </c>
      <c r="P2517">
        <v>126.759959860791</v>
      </c>
      <c r="R2517" t="s">
        <v>21790</v>
      </c>
      <c r="S2517" t="s">
        <v>21865</v>
      </c>
      <c r="T2517" t="s">
        <v>21868</v>
      </c>
      <c r="U2517" t="s">
        <v>21869</v>
      </c>
    </row>
    <row r="2518" spans="1:21" x14ac:dyDescent="0.3">
      <c r="A2518" t="s">
        <v>21870</v>
      </c>
      <c r="B2518" t="s">
        <v>2920</v>
      </c>
      <c r="C2518" t="s">
        <v>2921</v>
      </c>
      <c r="D2518" t="s">
        <v>21871</v>
      </c>
      <c r="E2518">
        <f>_xlfn.IFNA(VLOOKUP($F2518,지역분류!$C$2:$D$5,2,0),0)</f>
        <v>4</v>
      </c>
      <c r="F2518" t="str">
        <f>_xlfn.IFNA(INDEX(지역분류!$G$2:$G$21,MATCH($J2518,지역분류!$H$2:$H$21,0)),"테마여행")</f>
        <v>남부</v>
      </c>
      <c r="G2518" t="s">
        <v>54</v>
      </c>
      <c r="H2518" t="s">
        <v>55</v>
      </c>
      <c r="I2518" t="s">
        <v>56</v>
      </c>
      <c r="J2518" t="s">
        <v>57</v>
      </c>
      <c r="K2518" t="s">
        <v>15165</v>
      </c>
      <c r="L2518" t="s">
        <v>15165</v>
      </c>
      <c r="M2518" t="s">
        <v>21872</v>
      </c>
      <c r="N2518" t="s">
        <v>21873</v>
      </c>
      <c r="O2518">
        <v>33.206719999999997</v>
      </c>
      <c r="P2518">
        <v>126.2813</v>
      </c>
      <c r="R2518" t="s">
        <v>21874</v>
      </c>
      <c r="S2518" t="s">
        <v>21875</v>
      </c>
      <c r="T2518" t="s">
        <v>21876</v>
      </c>
      <c r="U2518" t="s">
        <v>21877</v>
      </c>
    </row>
    <row r="2519" spans="1:21" x14ac:dyDescent="0.3">
      <c r="A2519" t="s">
        <v>21878</v>
      </c>
      <c r="B2519" t="s">
        <v>2920</v>
      </c>
      <c r="C2519" t="s">
        <v>2921</v>
      </c>
      <c r="D2519" t="s">
        <v>21879</v>
      </c>
      <c r="E2519">
        <f>_xlfn.IFNA(VLOOKUP($F2519,지역분류!$C$2:$D$5,2,0),0)</f>
        <v>1</v>
      </c>
      <c r="F2519" t="str">
        <f>_xlfn.IFNA(INDEX(지역분류!$G$2:$G$21,MATCH($J2519,지역분류!$H$2:$H$21,0)),"테마여행")</f>
        <v>북부</v>
      </c>
      <c r="G2519" t="s">
        <v>17</v>
      </c>
      <c r="H2519" t="s">
        <v>18</v>
      </c>
      <c r="I2519" t="s">
        <v>30</v>
      </c>
      <c r="J2519" t="s">
        <v>31</v>
      </c>
      <c r="K2519" t="s">
        <v>21880</v>
      </c>
      <c r="L2519" t="s">
        <v>21880</v>
      </c>
      <c r="M2519" t="s">
        <v>21881</v>
      </c>
      <c r="N2519" t="s">
        <v>21882</v>
      </c>
      <c r="O2519">
        <v>33.51933304545922</v>
      </c>
      <c r="P2519">
        <v>126.5529974062683</v>
      </c>
      <c r="R2519" t="s">
        <v>21883</v>
      </c>
      <c r="S2519" t="s">
        <v>21884</v>
      </c>
      <c r="T2519" t="s">
        <v>21885</v>
      </c>
      <c r="U2519" t="s">
        <v>21886</v>
      </c>
    </row>
    <row r="2520" spans="1:21" x14ac:dyDescent="0.3">
      <c r="A2520" t="s">
        <v>21887</v>
      </c>
      <c r="B2520" t="s">
        <v>2920</v>
      </c>
      <c r="C2520" t="s">
        <v>2921</v>
      </c>
      <c r="D2520" t="s">
        <v>21888</v>
      </c>
      <c r="E2520">
        <f>_xlfn.IFNA(VLOOKUP($F2520,지역분류!$C$2:$D$5,2,0),0)</f>
        <v>2</v>
      </c>
      <c r="F2520" t="str">
        <f>_xlfn.IFNA(INDEX(지역분류!$G$2:$G$21,MATCH($J2520,지역분류!$H$2:$H$21,0)),"테마여행")</f>
        <v>동부</v>
      </c>
      <c r="G2520" t="s">
        <v>17</v>
      </c>
      <c r="H2520" t="s">
        <v>18</v>
      </c>
      <c r="I2520" t="s">
        <v>111</v>
      </c>
      <c r="J2520" t="s">
        <v>112</v>
      </c>
      <c r="K2520" t="s">
        <v>12234</v>
      </c>
      <c r="L2520" t="s">
        <v>12234</v>
      </c>
      <c r="M2520" t="s">
        <v>21889</v>
      </c>
      <c r="N2520" t="s">
        <v>21890</v>
      </c>
      <c r="O2520">
        <v>33.428294999999999</v>
      </c>
      <c r="P2520">
        <v>126.764145</v>
      </c>
      <c r="S2520" t="s">
        <v>21888</v>
      </c>
      <c r="T2520" t="s">
        <v>21891</v>
      </c>
      <c r="U2520" t="s">
        <v>21892</v>
      </c>
    </row>
    <row r="2521" spans="1:21" x14ac:dyDescent="0.3">
      <c r="A2521" t="s">
        <v>21893</v>
      </c>
      <c r="B2521" t="s">
        <v>2920</v>
      </c>
      <c r="C2521" t="s">
        <v>2921</v>
      </c>
      <c r="D2521" t="s">
        <v>21894</v>
      </c>
      <c r="E2521">
        <f>_xlfn.IFNA(VLOOKUP($F2521,지역분류!$C$2:$D$5,2,0),0)</f>
        <v>1</v>
      </c>
      <c r="F2521" t="str">
        <f>_xlfn.IFNA(INDEX(지역분류!$G$2:$G$21,MATCH($J2521,지역분류!$H$2:$H$21,0)),"테마여행")</f>
        <v>북부</v>
      </c>
      <c r="G2521" t="s">
        <v>17</v>
      </c>
      <c r="H2521" t="s">
        <v>18</v>
      </c>
      <c r="I2521" t="s">
        <v>30</v>
      </c>
      <c r="J2521" t="s">
        <v>31</v>
      </c>
      <c r="K2521" t="s">
        <v>21895</v>
      </c>
      <c r="L2521" t="s">
        <v>21896</v>
      </c>
      <c r="M2521" t="s">
        <v>21897</v>
      </c>
      <c r="N2521" t="s">
        <v>21898</v>
      </c>
      <c r="O2521">
        <v>33.447492400000002</v>
      </c>
      <c r="P2521">
        <v>126.5550308</v>
      </c>
      <c r="R2521" t="s">
        <v>21899</v>
      </c>
      <c r="S2521" t="s">
        <v>21894</v>
      </c>
      <c r="T2521" t="s">
        <v>21900</v>
      </c>
      <c r="U2521" t="s">
        <v>21901</v>
      </c>
    </row>
    <row r="2522" spans="1:21" x14ac:dyDescent="0.3">
      <c r="A2522" t="s">
        <v>21902</v>
      </c>
      <c r="B2522" t="s">
        <v>2920</v>
      </c>
      <c r="C2522" t="s">
        <v>2921</v>
      </c>
      <c r="D2522" t="s">
        <v>21903</v>
      </c>
      <c r="E2522">
        <f>_xlfn.IFNA(VLOOKUP($F2522,지역분류!$C$2:$D$5,2,0),0)</f>
        <v>4</v>
      </c>
      <c r="F2522" t="str">
        <f>_xlfn.IFNA(INDEX(지역분류!$G$2:$G$21,MATCH($J2522,지역분류!$H$2:$H$21,0)),"테마여행")</f>
        <v>남부</v>
      </c>
      <c r="G2522" t="s">
        <v>54</v>
      </c>
      <c r="H2522" t="s">
        <v>55</v>
      </c>
      <c r="I2522" t="s">
        <v>69</v>
      </c>
      <c r="J2522" t="s">
        <v>70</v>
      </c>
      <c r="K2522" t="s">
        <v>17348</v>
      </c>
      <c r="L2522" t="s">
        <v>17348</v>
      </c>
      <c r="M2522" t="s">
        <v>21904</v>
      </c>
      <c r="N2522" t="s">
        <v>21905</v>
      </c>
      <c r="O2522">
        <v>33.232629846748317</v>
      </c>
      <c r="P2522">
        <v>126.4982811099121</v>
      </c>
      <c r="R2522" t="s">
        <v>10814</v>
      </c>
      <c r="S2522" t="s">
        <v>21903</v>
      </c>
      <c r="T2522" t="s">
        <v>21906</v>
      </c>
      <c r="U2522" t="s">
        <v>21907</v>
      </c>
    </row>
    <row r="2523" spans="1:21" x14ac:dyDescent="0.3">
      <c r="A2523" t="s">
        <v>21908</v>
      </c>
      <c r="B2523" t="s">
        <v>2920</v>
      </c>
      <c r="C2523" t="s">
        <v>2921</v>
      </c>
      <c r="D2523" t="s">
        <v>21909</v>
      </c>
      <c r="E2523">
        <f>_xlfn.IFNA(VLOOKUP($F2523,지역분류!$C$2:$D$5,2,0),0)</f>
        <v>2</v>
      </c>
      <c r="F2523" t="str">
        <f>_xlfn.IFNA(INDEX(지역분류!$G$2:$G$21,MATCH($J2523,지역분류!$H$2:$H$21,0)),"테마여행")</f>
        <v>동부</v>
      </c>
      <c r="G2523" t="s">
        <v>17</v>
      </c>
      <c r="H2523" t="s">
        <v>18</v>
      </c>
      <c r="I2523" t="s">
        <v>111</v>
      </c>
      <c r="J2523" t="s">
        <v>112</v>
      </c>
      <c r="K2523" t="s">
        <v>21910</v>
      </c>
      <c r="L2523" t="s">
        <v>21910</v>
      </c>
      <c r="M2523" t="s">
        <v>21911</v>
      </c>
      <c r="N2523" t="s">
        <v>21912</v>
      </c>
      <c r="O2523">
        <v>33.42295</v>
      </c>
      <c r="P2523">
        <v>126.74975000000001</v>
      </c>
      <c r="Q2523" t="s">
        <v>7612</v>
      </c>
      <c r="S2523" t="s">
        <v>21909</v>
      </c>
      <c r="T2523" t="s">
        <v>21913</v>
      </c>
      <c r="U2523" t="s">
        <v>21914</v>
      </c>
    </row>
    <row r="2524" spans="1:21" x14ac:dyDescent="0.3">
      <c r="A2524" t="s">
        <v>21915</v>
      </c>
      <c r="B2524" t="s">
        <v>2920</v>
      </c>
      <c r="C2524" t="s">
        <v>2921</v>
      </c>
      <c r="D2524" t="s">
        <v>21916</v>
      </c>
      <c r="E2524">
        <f>_xlfn.IFNA(VLOOKUP($F2524,지역분류!$C$2:$D$5,2,0),0)</f>
        <v>2</v>
      </c>
      <c r="F2524" t="str">
        <f>_xlfn.IFNA(INDEX(지역분류!$G$2:$G$21,MATCH($J2524,지역분류!$H$2:$H$21,0)),"테마여행")</f>
        <v>동부</v>
      </c>
      <c r="G2524" t="s">
        <v>17</v>
      </c>
      <c r="H2524" t="s">
        <v>18</v>
      </c>
      <c r="I2524" t="s">
        <v>111</v>
      </c>
      <c r="J2524" t="s">
        <v>112</v>
      </c>
      <c r="K2524" t="s">
        <v>20040</v>
      </c>
      <c r="L2524" t="s">
        <v>20040</v>
      </c>
      <c r="M2524" t="s">
        <v>21917</v>
      </c>
      <c r="N2524" t="s">
        <v>21918</v>
      </c>
      <c r="O2524">
        <v>33.456180000000003</v>
      </c>
      <c r="P2524">
        <v>126.76734</v>
      </c>
      <c r="R2524" t="s">
        <v>21790</v>
      </c>
      <c r="S2524" t="s">
        <v>21919</v>
      </c>
      <c r="T2524" t="s">
        <v>21920</v>
      </c>
      <c r="U2524" t="s">
        <v>21921</v>
      </c>
    </row>
    <row r="2525" spans="1:21" x14ac:dyDescent="0.3">
      <c r="A2525" t="s">
        <v>21922</v>
      </c>
      <c r="B2525" t="s">
        <v>2920</v>
      </c>
      <c r="C2525" t="s">
        <v>2921</v>
      </c>
      <c r="D2525" t="s">
        <v>21923</v>
      </c>
      <c r="E2525">
        <f>_xlfn.IFNA(VLOOKUP($F2525,지역분류!$C$2:$D$5,2,0),0)</f>
        <v>3</v>
      </c>
      <c r="F2525" t="str">
        <f>_xlfn.IFNA(INDEX(지역분류!$G$2:$G$21,MATCH($J2525,지역분류!$H$2:$H$21,0)),"테마여행")</f>
        <v>서부</v>
      </c>
      <c r="G2525" t="s">
        <v>17</v>
      </c>
      <c r="H2525" t="s">
        <v>18</v>
      </c>
      <c r="I2525" t="s">
        <v>122</v>
      </c>
      <c r="J2525" t="s">
        <v>123</v>
      </c>
      <c r="K2525" t="s">
        <v>21924</v>
      </c>
      <c r="L2525" t="s">
        <v>21925</v>
      </c>
      <c r="M2525" t="s">
        <v>21926</v>
      </c>
      <c r="N2525" t="s">
        <v>21927</v>
      </c>
      <c r="O2525">
        <v>33.33567</v>
      </c>
      <c r="P2525">
        <v>126.16328</v>
      </c>
      <c r="Q2525" t="s">
        <v>1238</v>
      </c>
      <c r="R2525" t="s">
        <v>72</v>
      </c>
      <c r="S2525" t="s">
        <v>21928</v>
      </c>
      <c r="T2525" t="s">
        <v>21929</v>
      </c>
      <c r="U2525" t="s">
        <v>21930</v>
      </c>
    </row>
    <row r="2526" spans="1:21" x14ac:dyDescent="0.3">
      <c r="A2526" t="s">
        <v>21931</v>
      </c>
      <c r="B2526" t="s">
        <v>2920</v>
      </c>
      <c r="C2526" t="s">
        <v>2921</v>
      </c>
      <c r="D2526" t="s">
        <v>21932</v>
      </c>
      <c r="E2526">
        <f>_xlfn.IFNA(VLOOKUP($F2526,지역분류!$C$2:$D$5,2,0),0)</f>
        <v>2</v>
      </c>
      <c r="F2526" t="str">
        <f>_xlfn.IFNA(INDEX(지역분류!$G$2:$G$21,MATCH($J2526,지역분류!$H$2:$H$21,0)),"테마여행")</f>
        <v>동부</v>
      </c>
      <c r="G2526" t="s">
        <v>54</v>
      </c>
      <c r="H2526" t="s">
        <v>55</v>
      </c>
      <c r="I2526" t="s">
        <v>253</v>
      </c>
      <c r="J2526" t="s">
        <v>254</v>
      </c>
      <c r="K2526" t="s">
        <v>21933</v>
      </c>
      <c r="L2526" t="s">
        <v>21933</v>
      </c>
      <c r="M2526" t="s">
        <v>21934</v>
      </c>
      <c r="N2526" t="s">
        <v>21935</v>
      </c>
      <c r="O2526">
        <v>33.405403</v>
      </c>
      <c r="P2526">
        <v>126.79736</v>
      </c>
      <c r="S2526" t="s">
        <v>21932</v>
      </c>
      <c r="T2526" t="s">
        <v>21936</v>
      </c>
      <c r="U2526" t="s">
        <v>21937</v>
      </c>
    </row>
    <row r="2527" spans="1:21" x14ac:dyDescent="0.3">
      <c r="A2527" t="s">
        <v>21938</v>
      </c>
      <c r="B2527" t="s">
        <v>2920</v>
      </c>
      <c r="C2527" t="s">
        <v>2921</v>
      </c>
      <c r="D2527" t="s">
        <v>21939</v>
      </c>
      <c r="E2527">
        <f>_xlfn.IFNA(VLOOKUP($F2527,지역분류!$C$2:$D$5,2,0),0)</f>
        <v>4</v>
      </c>
      <c r="F2527" t="str">
        <f>_xlfn.IFNA(INDEX(지역분류!$G$2:$G$21,MATCH($J2527,지역분류!$H$2:$H$21,0)),"테마여행")</f>
        <v>남부</v>
      </c>
      <c r="G2527" t="s">
        <v>54</v>
      </c>
      <c r="H2527" t="s">
        <v>55</v>
      </c>
      <c r="I2527" t="s">
        <v>69</v>
      </c>
      <c r="J2527" t="s">
        <v>70</v>
      </c>
      <c r="K2527" t="s">
        <v>21940</v>
      </c>
      <c r="L2527" t="s">
        <v>21940</v>
      </c>
      <c r="M2527" t="s">
        <v>21941</v>
      </c>
      <c r="N2527" t="s">
        <v>21942</v>
      </c>
      <c r="O2527">
        <v>33.340366000000003</v>
      </c>
      <c r="P2527">
        <v>126.480225</v>
      </c>
      <c r="R2527" t="s">
        <v>7549</v>
      </c>
      <c r="S2527" t="s">
        <v>21943</v>
      </c>
      <c r="T2527" t="s">
        <v>21944</v>
      </c>
      <c r="U2527" t="s">
        <v>21945</v>
      </c>
    </row>
    <row r="2528" spans="1:21" x14ac:dyDescent="0.3">
      <c r="A2528" t="s">
        <v>21946</v>
      </c>
      <c r="B2528" t="s">
        <v>2920</v>
      </c>
      <c r="C2528" t="s">
        <v>2921</v>
      </c>
      <c r="D2528" t="s">
        <v>21947</v>
      </c>
      <c r="E2528">
        <f>_xlfn.IFNA(VLOOKUP($F2528,지역분류!$C$2:$D$5,2,0),0)</f>
        <v>1</v>
      </c>
      <c r="F2528" t="str">
        <f>_xlfn.IFNA(INDEX(지역분류!$G$2:$G$21,MATCH($J2528,지역분류!$H$2:$H$21,0)),"테마여행")</f>
        <v>북부</v>
      </c>
      <c r="G2528" t="s">
        <v>17</v>
      </c>
      <c r="H2528" t="s">
        <v>18</v>
      </c>
      <c r="I2528" t="s">
        <v>30</v>
      </c>
      <c r="J2528" t="s">
        <v>31</v>
      </c>
      <c r="K2528" t="s">
        <v>21948</v>
      </c>
      <c r="L2528" t="s">
        <v>21949</v>
      </c>
      <c r="M2528" t="s">
        <v>21950</v>
      </c>
      <c r="N2528" t="s">
        <v>21951</v>
      </c>
      <c r="O2528">
        <v>33.510136000000003</v>
      </c>
      <c r="P2528">
        <v>126.52562</v>
      </c>
      <c r="Q2528" t="s">
        <v>11550</v>
      </c>
      <c r="R2528" t="s">
        <v>21952</v>
      </c>
      <c r="S2528" t="s">
        <v>21953</v>
      </c>
      <c r="T2528" t="s">
        <v>21954</v>
      </c>
      <c r="U2528" t="s">
        <v>21955</v>
      </c>
    </row>
    <row r="2529" spans="1:21" x14ac:dyDescent="0.3">
      <c r="A2529" t="s">
        <v>21956</v>
      </c>
      <c r="B2529" t="s">
        <v>2920</v>
      </c>
      <c r="C2529" t="s">
        <v>2921</v>
      </c>
      <c r="D2529" t="s">
        <v>21957</v>
      </c>
      <c r="E2529">
        <f>_xlfn.IFNA(VLOOKUP($F2529,지역분류!$C$2:$D$5,2,0),0)</f>
        <v>2</v>
      </c>
      <c r="F2529" t="str">
        <f>_xlfn.IFNA(INDEX(지역분류!$G$2:$G$21,MATCH($J2529,지역분류!$H$2:$H$21,0)),"테마여행")</f>
        <v>동부</v>
      </c>
      <c r="G2529" t="s">
        <v>54</v>
      </c>
      <c r="H2529" t="s">
        <v>55</v>
      </c>
      <c r="I2529" t="s">
        <v>187</v>
      </c>
      <c r="J2529" t="s">
        <v>188</v>
      </c>
      <c r="K2529" t="s">
        <v>21958</v>
      </c>
      <c r="L2529" t="s">
        <v>21958</v>
      </c>
      <c r="M2529" t="s">
        <v>21788</v>
      </c>
      <c r="N2529" t="s">
        <v>21959</v>
      </c>
      <c r="O2529">
        <v>33.413592999999999</v>
      </c>
      <c r="P2529">
        <v>126.84679</v>
      </c>
      <c r="R2529" t="s">
        <v>21861</v>
      </c>
      <c r="S2529" t="s">
        <v>21960</v>
      </c>
      <c r="T2529" t="s">
        <v>21961</v>
      </c>
      <c r="U2529" t="s">
        <v>21962</v>
      </c>
    </row>
    <row r="2530" spans="1:21" x14ac:dyDescent="0.3">
      <c r="A2530" t="s">
        <v>21963</v>
      </c>
      <c r="B2530" t="s">
        <v>2920</v>
      </c>
      <c r="C2530" t="s">
        <v>2921</v>
      </c>
      <c r="D2530" t="s">
        <v>21964</v>
      </c>
      <c r="E2530">
        <f>_xlfn.IFNA(VLOOKUP($F2530,지역분류!$C$2:$D$5,2,0),0)</f>
        <v>2</v>
      </c>
      <c r="F2530" t="str">
        <f>_xlfn.IFNA(INDEX(지역분류!$G$2:$G$21,MATCH($J2530,지역분류!$H$2:$H$21,0)),"테마여행")</f>
        <v>동부</v>
      </c>
      <c r="G2530" t="s">
        <v>17</v>
      </c>
      <c r="H2530" t="s">
        <v>18</v>
      </c>
      <c r="I2530" t="s">
        <v>111</v>
      </c>
      <c r="J2530" t="s">
        <v>112</v>
      </c>
      <c r="K2530" t="s">
        <v>21965</v>
      </c>
      <c r="L2530" t="s">
        <v>21966</v>
      </c>
      <c r="M2530" t="s">
        <v>21967</v>
      </c>
      <c r="N2530" t="s">
        <v>21968</v>
      </c>
      <c r="O2530">
        <v>33.503749999999997</v>
      </c>
      <c r="P2530">
        <v>126.91271</v>
      </c>
      <c r="Q2530" t="s">
        <v>2156</v>
      </c>
      <c r="R2530" t="s">
        <v>21969</v>
      </c>
      <c r="S2530" t="s">
        <v>21964</v>
      </c>
      <c r="T2530" t="s">
        <v>21970</v>
      </c>
      <c r="U2530" t="s">
        <v>21971</v>
      </c>
    </row>
    <row r="2531" spans="1:21" x14ac:dyDescent="0.3">
      <c r="A2531" t="s">
        <v>21972</v>
      </c>
      <c r="B2531" t="s">
        <v>2920</v>
      </c>
      <c r="C2531" t="s">
        <v>2921</v>
      </c>
      <c r="D2531" t="s">
        <v>21973</v>
      </c>
      <c r="E2531">
        <f>_xlfn.IFNA(VLOOKUP($F2531,지역분류!$C$2:$D$5,2,0),0)</f>
        <v>1</v>
      </c>
      <c r="F2531" t="str">
        <f>_xlfn.IFNA(INDEX(지역분류!$G$2:$G$21,MATCH($J2531,지역분류!$H$2:$H$21,0)),"테마여행")</f>
        <v>북부</v>
      </c>
      <c r="G2531" t="s">
        <v>17</v>
      </c>
      <c r="H2531" t="s">
        <v>18</v>
      </c>
      <c r="I2531" t="s">
        <v>30</v>
      </c>
      <c r="J2531" t="s">
        <v>31</v>
      </c>
      <c r="K2531" t="s">
        <v>21974</v>
      </c>
      <c r="L2531" t="s">
        <v>21974</v>
      </c>
      <c r="M2531" t="s">
        <v>21975</v>
      </c>
      <c r="N2531" t="s">
        <v>21976</v>
      </c>
      <c r="O2531">
        <v>33.433804000000002</v>
      </c>
      <c r="P2531">
        <v>126.62747</v>
      </c>
      <c r="R2531" t="s">
        <v>21977</v>
      </c>
      <c r="S2531" t="s">
        <v>21978</v>
      </c>
      <c r="T2531" t="s">
        <v>21979</v>
      </c>
      <c r="U2531" t="s">
        <v>21980</v>
      </c>
    </row>
    <row r="2532" spans="1:21" x14ac:dyDescent="0.3">
      <c r="A2532" t="s">
        <v>21981</v>
      </c>
      <c r="B2532" t="s">
        <v>2920</v>
      </c>
      <c r="C2532" t="s">
        <v>2921</v>
      </c>
      <c r="D2532" t="s">
        <v>21982</v>
      </c>
      <c r="E2532">
        <f>_xlfn.IFNA(VLOOKUP($F2532,지역분류!$C$2:$D$5,2,0),0)</f>
        <v>3</v>
      </c>
      <c r="F2532" t="str">
        <f>_xlfn.IFNA(INDEX(지역분류!$G$2:$G$21,MATCH($J2532,지역분류!$H$2:$H$21,0)),"테마여행")</f>
        <v>서부</v>
      </c>
      <c r="G2532" t="s">
        <v>17</v>
      </c>
      <c r="H2532" t="s">
        <v>18</v>
      </c>
      <c r="I2532" t="s">
        <v>122</v>
      </c>
      <c r="J2532" t="s">
        <v>123</v>
      </c>
      <c r="K2532" t="s">
        <v>21983</v>
      </c>
      <c r="L2532" t="s">
        <v>21984</v>
      </c>
      <c r="M2532" t="s">
        <v>21985</v>
      </c>
      <c r="N2532" t="s">
        <v>21986</v>
      </c>
      <c r="O2532">
        <v>33.323637602687292</v>
      </c>
      <c r="P2532">
        <v>126.1671318005943</v>
      </c>
      <c r="Q2532" t="s">
        <v>18468</v>
      </c>
      <c r="R2532" t="s">
        <v>16462</v>
      </c>
      <c r="S2532" t="s">
        <v>21987</v>
      </c>
      <c r="T2532" t="s">
        <v>21988</v>
      </c>
      <c r="U2532" t="s">
        <v>21989</v>
      </c>
    </row>
    <row r="2533" spans="1:21" x14ac:dyDescent="0.3">
      <c r="A2533" t="s">
        <v>21990</v>
      </c>
      <c r="B2533" t="s">
        <v>2920</v>
      </c>
      <c r="C2533" t="s">
        <v>2921</v>
      </c>
      <c r="D2533" t="s">
        <v>21991</v>
      </c>
      <c r="E2533">
        <f>_xlfn.IFNA(VLOOKUP($F2533,지역분류!$C$2:$D$5,2,0),0)</f>
        <v>3</v>
      </c>
      <c r="F2533" t="str">
        <f>_xlfn.IFNA(INDEX(지역분류!$G$2:$G$21,MATCH($J2533,지역분류!$H$2:$H$21,0)),"테마여행")</f>
        <v>서부</v>
      </c>
      <c r="G2533" t="s">
        <v>17</v>
      </c>
      <c r="H2533" t="s">
        <v>18</v>
      </c>
      <c r="I2533" t="s">
        <v>77</v>
      </c>
      <c r="J2533" t="s">
        <v>78</v>
      </c>
      <c r="K2533" t="s">
        <v>21992</v>
      </c>
      <c r="L2533" t="s">
        <v>21992</v>
      </c>
      <c r="M2533" t="s">
        <v>21993</v>
      </c>
      <c r="N2533" t="s">
        <v>21994</v>
      </c>
      <c r="O2533">
        <v>33.33764</v>
      </c>
      <c r="P2533">
        <v>126.33035</v>
      </c>
      <c r="Q2533" t="s">
        <v>4048</v>
      </c>
      <c r="S2533" t="s">
        <v>21995</v>
      </c>
      <c r="T2533" t="s">
        <v>21996</v>
      </c>
      <c r="U2533" t="s">
        <v>21997</v>
      </c>
    </row>
    <row r="2534" spans="1:21" x14ac:dyDescent="0.3">
      <c r="A2534" t="s">
        <v>21998</v>
      </c>
      <c r="B2534" t="s">
        <v>2920</v>
      </c>
      <c r="C2534" t="s">
        <v>2921</v>
      </c>
      <c r="D2534" t="s">
        <v>21999</v>
      </c>
      <c r="E2534">
        <f>_xlfn.IFNA(VLOOKUP($F2534,지역분류!$C$2:$D$5,2,0),0)</f>
        <v>4</v>
      </c>
      <c r="F2534" t="str">
        <f>_xlfn.IFNA(INDEX(지역분류!$G$2:$G$21,MATCH($J2534,지역분류!$H$2:$H$21,0)),"테마여행")</f>
        <v>남부</v>
      </c>
      <c r="G2534" t="s">
        <v>54</v>
      </c>
      <c r="H2534" t="s">
        <v>55</v>
      </c>
      <c r="I2534" t="s">
        <v>69</v>
      </c>
      <c r="J2534" t="s">
        <v>70</v>
      </c>
      <c r="K2534" t="s">
        <v>22000</v>
      </c>
      <c r="L2534" t="s">
        <v>22000</v>
      </c>
      <c r="M2534" t="s">
        <v>22001</v>
      </c>
      <c r="N2534" t="s">
        <v>22002</v>
      </c>
      <c r="O2534">
        <v>33.242226000000002</v>
      </c>
      <c r="P2534">
        <v>126.609375</v>
      </c>
      <c r="R2534" t="s">
        <v>22003</v>
      </c>
      <c r="S2534" t="s">
        <v>21999</v>
      </c>
      <c r="T2534" t="s">
        <v>22004</v>
      </c>
      <c r="U2534" t="s">
        <v>22005</v>
      </c>
    </row>
    <row r="2535" spans="1:21" x14ac:dyDescent="0.3">
      <c r="A2535" t="s">
        <v>22006</v>
      </c>
      <c r="B2535" t="s">
        <v>2920</v>
      </c>
      <c r="C2535" t="s">
        <v>2921</v>
      </c>
      <c r="D2535" t="s">
        <v>22007</v>
      </c>
      <c r="E2535">
        <f>_xlfn.IFNA(VLOOKUP($F2535,지역분류!$C$2:$D$5,2,0),0)</f>
        <v>4</v>
      </c>
      <c r="F2535" t="str">
        <f>_xlfn.IFNA(INDEX(지역분류!$G$2:$G$21,MATCH($J2535,지역분류!$H$2:$H$21,0)),"테마여행")</f>
        <v>남부</v>
      </c>
      <c r="G2535" t="s">
        <v>54</v>
      </c>
      <c r="H2535" t="s">
        <v>55</v>
      </c>
      <c r="I2535" t="s">
        <v>56</v>
      </c>
      <c r="J2535" t="s">
        <v>57</v>
      </c>
      <c r="K2535" t="s">
        <v>22008</v>
      </c>
      <c r="L2535" t="s">
        <v>22009</v>
      </c>
      <c r="M2535" t="s">
        <v>22010</v>
      </c>
      <c r="N2535" t="s">
        <v>22011</v>
      </c>
      <c r="O2535">
        <v>33.318213999999998</v>
      </c>
      <c r="P2535">
        <v>126.344894</v>
      </c>
      <c r="Q2535" t="s">
        <v>22012</v>
      </c>
      <c r="R2535" t="s">
        <v>22013</v>
      </c>
      <c r="S2535" t="s">
        <v>22014</v>
      </c>
      <c r="T2535" t="s">
        <v>22015</v>
      </c>
      <c r="U2535" t="s">
        <v>22016</v>
      </c>
    </row>
    <row r="2536" spans="1:21" x14ac:dyDescent="0.3">
      <c r="A2536" t="s">
        <v>22017</v>
      </c>
      <c r="B2536" t="s">
        <v>2920</v>
      </c>
      <c r="C2536" t="s">
        <v>2921</v>
      </c>
      <c r="D2536" t="s">
        <v>22018</v>
      </c>
      <c r="E2536">
        <f>_xlfn.IFNA(VLOOKUP($F2536,지역분류!$C$2:$D$5,2,0),0)</f>
        <v>1</v>
      </c>
      <c r="F2536" t="str">
        <f>_xlfn.IFNA(INDEX(지역분류!$G$2:$G$21,MATCH($J2536,지역분류!$H$2:$H$21,0)),"테마여행")</f>
        <v>북부</v>
      </c>
      <c r="G2536" t="s">
        <v>17</v>
      </c>
      <c r="H2536" t="s">
        <v>18</v>
      </c>
      <c r="I2536" t="s">
        <v>42</v>
      </c>
      <c r="J2536" t="s">
        <v>43</v>
      </c>
      <c r="K2536" t="s">
        <v>22019</v>
      </c>
      <c r="L2536" t="s">
        <v>8505</v>
      </c>
      <c r="M2536" t="s">
        <v>21788</v>
      </c>
      <c r="N2536" t="s">
        <v>22020</v>
      </c>
      <c r="O2536">
        <v>33.445452330510463</v>
      </c>
      <c r="P2536">
        <v>126.6440068289307</v>
      </c>
      <c r="R2536" t="s">
        <v>22021</v>
      </c>
      <c r="S2536" t="s">
        <v>22022</v>
      </c>
      <c r="T2536" t="s">
        <v>22023</v>
      </c>
      <c r="U2536" t="s">
        <v>22024</v>
      </c>
    </row>
    <row r="2537" spans="1:21" x14ac:dyDescent="0.3">
      <c r="A2537" t="s">
        <v>22025</v>
      </c>
      <c r="B2537" t="s">
        <v>2920</v>
      </c>
      <c r="C2537" t="s">
        <v>2921</v>
      </c>
      <c r="D2537" t="s">
        <v>22026</v>
      </c>
      <c r="E2537">
        <f>_xlfn.IFNA(VLOOKUP($F2537,지역분류!$C$2:$D$5,2,0),0)</f>
        <v>1</v>
      </c>
      <c r="F2537" t="str">
        <f>_xlfn.IFNA(INDEX(지역분류!$G$2:$G$21,MATCH($J2537,지역분류!$H$2:$H$21,0)),"테마여행")</f>
        <v>북부</v>
      </c>
      <c r="G2537" t="s">
        <v>17</v>
      </c>
      <c r="H2537" t="s">
        <v>18</v>
      </c>
      <c r="I2537" t="s">
        <v>19</v>
      </c>
      <c r="J2537" t="s">
        <v>20</v>
      </c>
      <c r="K2537" t="s">
        <v>22027</v>
      </c>
      <c r="L2537" t="s">
        <v>22028</v>
      </c>
      <c r="M2537" t="s">
        <v>22029</v>
      </c>
      <c r="N2537" t="s">
        <v>22030</v>
      </c>
      <c r="O2537">
        <v>33.396259762832713</v>
      </c>
      <c r="P2537">
        <v>126.4888361550782</v>
      </c>
      <c r="R2537" t="s">
        <v>5812</v>
      </c>
      <c r="S2537" t="s">
        <v>22031</v>
      </c>
      <c r="T2537" t="s">
        <v>22032</v>
      </c>
      <c r="U2537" t="s">
        <v>22033</v>
      </c>
    </row>
    <row r="2538" spans="1:21" x14ac:dyDescent="0.3">
      <c r="A2538" t="s">
        <v>22034</v>
      </c>
      <c r="B2538" t="s">
        <v>2920</v>
      </c>
      <c r="C2538" t="s">
        <v>2921</v>
      </c>
      <c r="D2538" t="s">
        <v>22035</v>
      </c>
      <c r="E2538">
        <f>_xlfn.IFNA(VLOOKUP($F2538,지역분류!$C$2:$D$5,2,0),0)</f>
        <v>2</v>
      </c>
      <c r="F2538" t="str">
        <f>_xlfn.IFNA(INDEX(지역분류!$G$2:$G$21,MATCH($J2538,지역분류!$H$2:$H$21,0)),"테마여행")</f>
        <v>동부</v>
      </c>
      <c r="G2538" t="s">
        <v>54</v>
      </c>
      <c r="H2538" t="s">
        <v>55</v>
      </c>
      <c r="I2538" t="s">
        <v>187</v>
      </c>
      <c r="J2538" t="s">
        <v>188</v>
      </c>
      <c r="K2538" t="s">
        <v>22036</v>
      </c>
      <c r="L2538" t="s">
        <v>22036</v>
      </c>
      <c r="M2538" t="s">
        <v>22037</v>
      </c>
      <c r="N2538" t="s">
        <v>22038</v>
      </c>
      <c r="O2538">
        <v>33.395041999999997</v>
      </c>
      <c r="P2538">
        <v>126.85444</v>
      </c>
      <c r="S2538" t="s">
        <v>22039</v>
      </c>
      <c r="T2538" t="s">
        <v>22040</v>
      </c>
      <c r="U2538" t="s">
        <v>22041</v>
      </c>
    </row>
    <row r="2539" spans="1:21" x14ac:dyDescent="0.3">
      <c r="A2539" t="s">
        <v>22042</v>
      </c>
      <c r="B2539" t="s">
        <v>2920</v>
      </c>
      <c r="C2539" t="s">
        <v>2921</v>
      </c>
      <c r="D2539" t="s">
        <v>22043</v>
      </c>
      <c r="E2539">
        <f>_xlfn.IFNA(VLOOKUP($F2539,지역분류!$C$2:$D$5,2,0),0)</f>
        <v>3</v>
      </c>
      <c r="F2539" t="str">
        <f>_xlfn.IFNA(INDEX(지역분류!$G$2:$G$21,MATCH($J2539,지역분류!$H$2:$H$21,0)),"테마여행")</f>
        <v>서부</v>
      </c>
      <c r="G2539" t="s">
        <v>17</v>
      </c>
      <c r="H2539" t="s">
        <v>18</v>
      </c>
      <c r="I2539" t="s">
        <v>122</v>
      </c>
      <c r="J2539" t="s">
        <v>123</v>
      </c>
      <c r="K2539" t="s">
        <v>22044</v>
      </c>
      <c r="L2539" t="s">
        <v>22044</v>
      </c>
      <c r="M2539" t="s">
        <v>21788</v>
      </c>
      <c r="N2539" t="s">
        <v>22045</v>
      </c>
      <c r="O2539">
        <v>33.357872</v>
      </c>
      <c r="P2539">
        <v>126.21259999999999</v>
      </c>
      <c r="R2539" t="s">
        <v>22046</v>
      </c>
      <c r="S2539" t="s">
        <v>22047</v>
      </c>
      <c r="T2539" t="s">
        <v>22048</v>
      </c>
      <c r="U2539" t="s">
        <v>22049</v>
      </c>
    </row>
    <row r="2540" spans="1:21" x14ac:dyDescent="0.3">
      <c r="A2540" t="s">
        <v>22050</v>
      </c>
      <c r="B2540" t="s">
        <v>2920</v>
      </c>
      <c r="C2540" t="s">
        <v>2921</v>
      </c>
      <c r="D2540" t="s">
        <v>22051</v>
      </c>
      <c r="E2540">
        <f>_xlfn.IFNA(VLOOKUP($F2540,지역분류!$C$2:$D$5,2,0),0)</f>
        <v>1</v>
      </c>
      <c r="F2540" t="str">
        <f>_xlfn.IFNA(INDEX(지역분류!$G$2:$G$21,MATCH($J2540,지역분류!$H$2:$H$21,0)),"테마여행")</f>
        <v>북부</v>
      </c>
      <c r="G2540" t="s">
        <v>17</v>
      </c>
      <c r="H2540" t="s">
        <v>18</v>
      </c>
      <c r="I2540" t="s">
        <v>42</v>
      </c>
      <c r="J2540" t="s">
        <v>43</v>
      </c>
      <c r="K2540" t="s">
        <v>22052</v>
      </c>
      <c r="L2540" t="s">
        <v>22052</v>
      </c>
      <c r="M2540" t="s">
        <v>22053</v>
      </c>
      <c r="N2540" t="s">
        <v>22054</v>
      </c>
      <c r="O2540">
        <v>33.532516000000001</v>
      </c>
      <c r="P2540">
        <v>126.63599000000001</v>
      </c>
      <c r="R2540" t="s">
        <v>22055</v>
      </c>
      <c r="S2540" t="s">
        <v>22056</v>
      </c>
      <c r="T2540" t="s">
        <v>22057</v>
      </c>
      <c r="U2540" t="s">
        <v>22058</v>
      </c>
    </row>
    <row r="2541" spans="1:21" x14ac:dyDescent="0.3">
      <c r="A2541" t="s">
        <v>22059</v>
      </c>
      <c r="B2541" t="s">
        <v>2920</v>
      </c>
      <c r="C2541" t="s">
        <v>2921</v>
      </c>
      <c r="D2541" t="s">
        <v>22060</v>
      </c>
      <c r="E2541">
        <f>_xlfn.IFNA(VLOOKUP($F2541,지역분류!$C$2:$D$5,2,0),0)</f>
        <v>4</v>
      </c>
      <c r="F2541" t="str">
        <f>_xlfn.IFNA(INDEX(지역분류!$G$2:$G$21,MATCH($J2541,지역분류!$H$2:$H$21,0)),"테마여행")</f>
        <v>남부</v>
      </c>
      <c r="G2541" t="s">
        <v>54</v>
      </c>
      <c r="H2541" t="s">
        <v>55</v>
      </c>
      <c r="I2541" t="s">
        <v>56</v>
      </c>
      <c r="J2541" t="s">
        <v>57</v>
      </c>
      <c r="K2541" t="s">
        <v>22061</v>
      </c>
      <c r="L2541" t="s">
        <v>22061</v>
      </c>
      <c r="M2541" t="s">
        <v>22062</v>
      </c>
      <c r="N2541" t="s">
        <v>22063</v>
      </c>
      <c r="O2541">
        <v>33.232860000000002</v>
      </c>
      <c r="P2541">
        <v>126.314064</v>
      </c>
      <c r="R2541" t="s">
        <v>22064</v>
      </c>
      <c r="S2541" t="s">
        <v>22060</v>
      </c>
      <c r="T2541" t="s">
        <v>22065</v>
      </c>
      <c r="U2541" t="s">
        <v>22066</v>
      </c>
    </row>
    <row r="2542" spans="1:21" x14ac:dyDescent="0.3">
      <c r="A2542" t="s">
        <v>22067</v>
      </c>
      <c r="B2542" t="s">
        <v>2920</v>
      </c>
      <c r="C2542" t="s">
        <v>2921</v>
      </c>
      <c r="D2542" t="s">
        <v>22068</v>
      </c>
      <c r="E2542">
        <f>_xlfn.IFNA(VLOOKUP($F2542,지역분류!$C$2:$D$5,2,0),0)</f>
        <v>1</v>
      </c>
      <c r="F2542" t="str">
        <f>_xlfn.IFNA(INDEX(지역분류!$G$2:$G$21,MATCH($J2542,지역분류!$H$2:$H$21,0)),"테마여행")</f>
        <v>북부</v>
      </c>
      <c r="G2542" t="s">
        <v>17</v>
      </c>
      <c r="H2542" t="s">
        <v>18</v>
      </c>
      <c r="I2542" t="s">
        <v>30</v>
      </c>
      <c r="J2542" t="s">
        <v>31</v>
      </c>
      <c r="K2542" t="s">
        <v>22069</v>
      </c>
      <c r="L2542" t="s">
        <v>22069</v>
      </c>
      <c r="M2542" t="s">
        <v>22070</v>
      </c>
      <c r="N2542" t="s">
        <v>22071</v>
      </c>
      <c r="O2542">
        <v>33.521500842269347</v>
      </c>
      <c r="P2542">
        <v>126.5600456100036</v>
      </c>
      <c r="R2542" t="s">
        <v>22072</v>
      </c>
      <c r="S2542" t="s">
        <v>22073</v>
      </c>
      <c r="T2542" t="s">
        <v>22074</v>
      </c>
      <c r="U2542" t="s">
        <v>22075</v>
      </c>
    </row>
    <row r="2543" spans="1:21" x14ac:dyDescent="0.3">
      <c r="A2543" t="s">
        <v>22076</v>
      </c>
      <c r="B2543" t="s">
        <v>2920</v>
      </c>
      <c r="C2543" t="s">
        <v>2921</v>
      </c>
      <c r="D2543" t="s">
        <v>22077</v>
      </c>
      <c r="E2543">
        <f>_xlfn.IFNA(VLOOKUP($F2543,지역분류!$C$2:$D$5,2,0),0)</f>
        <v>4</v>
      </c>
      <c r="F2543" t="str">
        <f>_xlfn.IFNA(INDEX(지역분류!$G$2:$G$21,MATCH($J2543,지역분류!$H$2:$H$21,0)),"테마여행")</f>
        <v>남부</v>
      </c>
      <c r="G2543" t="s">
        <v>54</v>
      </c>
      <c r="H2543" t="s">
        <v>55</v>
      </c>
      <c r="I2543" t="s">
        <v>69</v>
      </c>
      <c r="J2543" t="s">
        <v>70</v>
      </c>
      <c r="K2543" t="s">
        <v>22078</v>
      </c>
      <c r="L2543" t="s">
        <v>22078</v>
      </c>
      <c r="M2543" t="s">
        <v>22079</v>
      </c>
      <c r="N2543" t="s">
        <v>22080</v>
      </c>
      <c r="O2543">
        <v>33.239150000000002</v>
      </c>
      <c r="P2543">
        <v>126.54786</v>
      </c>
      <c r="R2543" t="s">
        <v>22081</v>
      </c>
      <c r="S2543" t="s">
        <v>22082</v>
      </c>
      <c r="T2543" t="s">
        <v>22083</v>
      </c>
      <c r="U2543" t="s">
        <v>22084</v>
      </c>
    </row>
    <row r="2544" spans="1:21" x14ac:dyDescent="0.3">
      <c r="A2544" t="s">
        <v>22085</v>
      </c>
      <c r="B2544" t="s">
        <v>14</v>
      </c>
      <c r="C2544" t="s">
        <v>15</v>
      </c>
      <c r="D2544" t="s">
        <v>22086</v>
      </c>
      <c r="E2544">
        <f>_xlfn.IFNA(VLOOKUP($F2544,지역분류!$C$2:$D$5,2,0),0)</f>
        <v>1</v>
      </c>
      <c r="F2544" t="str">
        <f>_xlfn.IFNA(INDEX(지역분류!$G$2:$G$21,MATCH($J2544,지역분류!$H$2:$H$21,0)),"테마여행")</f>
        <v>북부</v>
      </c>
      <c r="G2544" t="s">
        <v>17</v>
      </c>
      <c r="H2544" t="s">
        <v>18</v>
      </c>
      <c r="I2544" t="s">
        <v>30</v>
      </c>
      <c r="J2544" t="s">
        <v>31</v>
      </c>
      <c r="K2544" t="s">
        <v>22087</v>
      </c>
      <c r="L2544" t="s">
        <v>22088</v>
      </c>
      <c r="M2544" t="s">
        <v>22089</v>
      </c>
      <c r="N2544" t="s">
        <v>22090</v>
      </c>
      <c r="O2544">
        <v>33.492626000000001</v>
      </c>
      <c r="P2544">
        <v>126.52446999999999</v>
      </c>
      <c r="R2544" t="s">
        <v>22091</v>
      </c>
      <c r="S2544" t="s">
        <v>22092</v>
      </c>
      <c r="T2544" t="s">
        <v>22093</v>
      </c>
      <c r="U2544" t="s">
        <v>22094</v>
      </c>
    </row>
    <row r="2545" spans="1:21" x14ac:dyDescent="0.3">
      <c r="A2545" t="s">
        <v>22095</v>
      </c>
      <c r="B2545" t="s">
        <v>14</v>
      </c>
      <c r="C2545" t="s">
        <v>15</v>
      </c>
      <c r="D2545" t="s">
        <v>22096</v>
      </c>
      <c r="E2545">
        <f>_xlfn.IFNA(VLOOKUP($F2545,지역분류!$C$2:$D$5,2,0),0)</f>
        <v>1</v>
      </c>
      <c r="F2545" t="str">
        <f>_xlfn.IFNA(INDEX(지역분류!$G$2:$G$21,MATCH($J2545,지역분류!$H$2:$H$21,0)),"테마여행")</f>
        <v>북부</v>
      </c>
      <c r="G2545" t="s">
        <v>17</v>
      </c>
      <c r="H2545" t="s">
        <v>18</v>
      </c>
      <c r="I2545" t="s">
        <v>30</v>
      </c>
      <c r="J2545" t="s">
        <v>31</v>
      </c>
      <c r="K2545" t="s">
        <v>22097</v>
      </c>
      <c r="L2545" t="s">
        <v>22097</v>
      </c>
      <c r="M2545" t="s">
        <v>2459</v>
      </c>
      <c r="N2545" t="s">
        <v>22098</v>
      </c>
      <c r="O2545">
        <v>33.489986000000002</v>
      </c>
      <c r="P2545">
        <v>126.47918</v>
      </c>
      <c r="R2545" t="s">
        <v>22099</v>
      </c>
      <c r="S2545" t="s">
        <v>22100</v>
      </c>
      <c r="T2545" t="s">
        <v>22101</v>
      </c>
      <c r="U2545" t="s">
        <v>22102</v>
      </c>
    </row>
    <row r="2546" spans="1:21" x14ac:dyDescent="0.3">
      <c r="A2546" t="s">
        <v>22103</v>
      </c>
      <c r="B2546" t="s">
        <v>165</v>
      </c>
      <c r="C2546" t="s">
        <v>166</v>
      </c>
      <c r="D2546" t="s">
        <v>22104</v>
      </c>
      <c r="E2546">
        <f>_xlfn.IFNA(VLOOKUP($F2546,지역분류!$C$2:$D$5,2,0),0)</f>
        <v>3</v>
      </c>
      <c r="F2546" t="str">
        <f>_xlfn.IFNA(INDEX(지역분류!$G$2:$G$21,MATCH($J2546,지역분류!$H$2:$H$21,0)),"테마여행")</f>
        <v>서부</v>
      </c>
      <c r="G2546" t="s">
        <v>17</v>
      </c>
      <c r="H2546" t="s">
        <v>18</v>
      </c>
      <c r="I2546" t="s">
        <v>77</v>
      </c>
      <c r="J2546" t="s">
        <v>78</v>
      </c>
      <c r="K2546" t="s">
        <v>22105</v>
      </c>
      <c r="L2546" t="s">
        <v>22106</v>
      </c>
      <c r="M2546" t="s">
        <v>22107</v>
      </c>
      <c r="N2546" t="s">
        <v>22108</v>
      </c>
      <c r="O2546">
        <v>33.43582</v>
      </c>
      <c r="P2546">
        <v>126.27453</v>
      </c>
      <c r="Q2546" t="s">
        <v>18129</v>
      </c>
      <c r="R2546" t="s">
        <v>22109</v>
      </c>
      <c r="S2546" t="s">
        <v>22110</v>
      </c>
      <c r="T2546" t="s">
        <v>22111</v>
      </c>
      <c r="U2546" t="s">
        <v>22112</v>
      </c>
    </row>
    <row r="2547" spans="1:21" x14ac:dyDescent="0.3">
      <c r="A2547" t="s">
        <v>22113</v>
      </c>
      <c r="B2547" t="s">
        <v>165</v>
      </c>
      <c r="C2547" t="s">
        <v>166</v>
      </c>
      <c r="D2547" t="s">
        <v>22114</v>
      </c>
      <c r="E2547">
        <f>_xlfn.IFNA(VLOOKUP($F2547,지역분류!$C$2:$D$5,2,0),0)</f>
        <v>2</v>
      </c>
      <c r="F2547" t="str">
        <f>_xlfn.IFNA(INDEX(지역분류!$G$2:$G$21,MATCH($J2547,지역분류!$H$2:$H$21,0)),"테마여행")</f>
        <v>동부</v>
      </c>
      <c r="G2547" t="s">
        <v>54</v>
      </c>
      <c r="H2547" t="s">
        <v>55</v>
      </c>
      <c r="I2547" t="s">
        <v>187</v>
      </c>
      <c r="J2547" t="s">
        <v>188</v>
      </c>
      <c r="K2547" t="s">
        <v>22115</v>
      </c>
      <c r="L2547" t="s">
        <v>22116</v>
      </c>
      <c r="M2547" t="s">
        <v>22117</v>
      </c>
      <c r="N2547" t="s">
        <v>22118</v>
      </c>
      <c r="O2547">
        <v>33.353104000000002</v>
      </c>
      <c r="P2547">
        <v>126.857895</v>
      </c>
      <c r="Q2547" t="s">
        <v>22119</v>
      </c>
      <c r="R2547" t="s">
        <v>22120</v>
      </c>
      <c r="S2547" t="s">
        <v>22121</v>
      </c>
      <c r="T2547" t="s">
        <v>22122</v>
      </c>
      <c r="U2547" t="s">
        <v>22123</v>
      </c>
    </row>
    <row r="2548" spans="1:21" x14ac:dyDescent="0.3">
      <c r="A2548" t="s">
        <v>22124</v>
      </c>
      <c r="B2548" t="s">
        <v>165</v>
      </c>
      <c r="C2548" t="s">
        <v>166</v>
      </c>
      <c r="D2548" t="s">
        <v>22125</v>
      </c>
      <c r="E2548">
        <f>_xlfn.IFNA(VLOOKUP($F2548,지역분류!$C$2:$D$5,2,0),0)</f>
        <v>2</v>
      </c>
      <c r="F2548" t="str">
        <f>_xlfn.IFNA(INDEX(지역분류!$G$2:$G$21,MATCH($J2548,지역분류!$H$2:$H$21,0)),"테마여행")</f>
        <v>동부</v>
      </c>
      <c r="G2548" t="s">
        <v>17</v>
      </c>
      <c r="H2548" t="s">
        <v>18</v>
      </c>
      <c r="I2548" t="s">
        <v>111</v>
      </c>
      <c r="J2548" t="s">
        <v>112</v>
      </c>
      <c r="K2548" t="s">
        <v>22126</v>
      </c>
      <c r="L2548" t="s">
        <v>22127</v>
      </c>
      <c r="M2548" t="s">
        <v>22128</v>
      </c>
      <c r="N2548" t="s">
        <v>22129</v>
      </c>
      <c r="O2548">
        <v>33.514983999999998</v>
      </c>
      <c r="P2548">
        <v>126.88177</v>
      </c>
      <c r="Q2548" t="s">
        <v>2790</v>
      </c>
      <c r="R2548" t="s">
        <v>22130</v>
      </c>
      <c r="S2548" t="s">
        <v>22131</v>
      </c>
      <c r="T2548" t="s">
        <v>22132</v>
      </c>
      <c r="U2548" t="s">
        <v>22133</v>
      </c>
    </row>
    <row r="2549" spans="1:21" x14ac:dyDescent="0.3">
      <c r="A2549" t="s">
        <v>22134</v>
      </c>
      <c r="B2549" t="s">
        <v>165</v>
      </c>
      <c r="C2549" t="s">
        <v>166</v>
      </c>
      <c r="D2549" t="s">
        <v>22135</v>
      </c>
      <c r="E2549">
        <f>_xlfn.IFNA(VLOOKUP($F2549,지역분류!$C$2:$D$5,2,0),0)</f>
        <v>4</v>
      </c>
      <c r="F2549" t="str">
        <f>_xlfn.IFNA(INDEX(지역분류!$G$2:$G$21,MATCH($J2549,지역분류!$H$2:$H$21,0)),"테마여행")</f>
        <v>남부</v>
      </c>
      <c r="G2549" t="s">
        <v>54</v>
      </c>
      <c r="H2549" t="s">
        <v>55</v>
      </c>
      <c r="I2549" t="s">
        <v>69</v>
      </c>
      <c r="J2549" t="s">
        <v>70</v>
      </c>
      <c r="K2549" t="s">
        <v>22136</v>
      </c>
      <c r="L2549" t="s">
        <v>22137</v>
      </c>
      <c r="M2549" t="s">
        <v>22138</v>
      </c>
      <c r="N2549" t="s">
        <v>22139</v>
      </c>
      <c r="O2549">
        <v>33.24118</v>
      </c>
      <c r="P2549">
        <v>126.593475</v>
      </c>
      <c r="Q2549" t="s">
        <v>1125</v>
      </c>
      <c r="R2549" t="s">
        <v>22140</v>
      </c>
      <c r="S2549" t="s">
        <v>22141</v>
      </c>
      <c r="T2549" t="s">
        <v>22142</v>
      </c>
      <c r="U2549" t="s">
        <v>22143</v>
      </c>
    </row>
    <row r="2550" spans="1:21" x14ac:dyDescent="0.3">
      <c r="A2550" t="s">
        <v>22144</v>
      </c>
      <c r="B2550" t="s">
        <v>165</v>
      </c>
      <c r="C2550" t="s">
        <v>166</v>
      </c>
      <c r="D2550" t="s">
        <v>22145</v>
      </c>
      <c r="E2550">
        <f>_xlfn.IFNA(VLOOKUP($F2550,지역분류!$C$2:$D$5,2,0),0)</f>
        <v>4</v>
      </c>
      <c r="F2550" t="str">
        <f>_xlfn.IFNA(INDEX(지역분류!$G$2:$G$21,MATCH($J2550,지역분류!$H$2:$H$21,0)),"테마여행")</f>
        <v>남부</v>
      </c>
      <c r="G2550" t="s">
        <v>54</v>
      </c>
      <c r="H2550" t="s">
        <v>55</v>
      </c>
      <c r="I2550" t="s">
        <v>69</v>
      </c>
      <c r="J2550" t="s">
        <v>70</v>
      </c>
      <c r="K2550" t="s">
        <v>22146</v>
      </c>
      <c r="L2550" t="s">
        <v>22147</v>
      </c>
      <c r="M2550" t="s">
        <v>22148</v>
      </c>
      <c r="N2550" t="s">
        <v>22149</v>
      </c>
      <c r="O2550">
        <v>33.300593999999997</v>
      </c>
      <c r="P2550">
        <v>126.58511</v>
      </c>
      <c r="Q2550" t="s">
        <v>18066</v>
      </c>
      <c r="R2550" t="s">
        <v>22150</v>
      </c>
      <c r="S2550" t="s">
        <v>22151</v>
      </c>
      <c r="T2550" t="s">
        <v>22152</v>
      </c>
      <c r="U2550" t="s">
        <v>22153</v>
      </c>
    </row>
    <row r="2551" spans="1:21" x14ac:dyDescent="0.3">
      <c r="A2551" t="s">
        <v>22154</v>
      </c>
      <c r="B2551" t="s">
        <v>165</v>
      </c>
      <c r="C2551" t="s">
        <v>166</v>
      </c>
      <c r="D2551" t="s">
        <v>22155</v>
      </c>
      <c r="E2551">
        <f>_xlfn.IFNA(VLOOKUP($F2551,지역분류!$C$2:$D$5,2,0),0)</f>
        <v>2</v>
      </c>
      <c r="F2551" t="str">
        <f>_xlfn.IFNA(INDEX(지역분류!$G$2:$G$21,MATCH($J2551,지역분류!$H$2:$H$21,0)),"테마여행")</f>
        <v>동부</v>
      </c>
      <c r="G2551" t="s">
        <v>17</v>
      </c>
      <c r="H2551" t="s">
        <v>18</v>
      </c>
      <c r="I2551" t="s">
        <v>111</v>
      </c>
      <c r="J2551" t="s">
        <v>112</v>
      </c>
      <c r="K2551" t="s">
        <v>22156</v>
      </c>
      <c r="L2551" t="s">
        <v>22157</v>
      </c>
      <c r="M2551" t="s">
        <v>22158</v>
      </c>
      <c r="N2551" t="s">
        <v>22159</v>
      </c>
      <c r="O2551">
        <v>33.558419999999998</v>
      </c>
      <c r="P2551">
        <v>126.79291499999999</v>
      </c>
      <c r="Q2551" t="s">
        <v>4259</v>
      </c>
      <c r="R2551" t="s">
        <v>22160</v>
      </c>
      <c r="S2551" t="s">
        <v>22161</v>
      </c>
      <c r="T2551" t="s">
        <v>22162</v>
      </c>
      <c r="U2551" t="s">
        <v>22163</v>
      </c>
    </row>
    <row r="2552" spans="1:21" x14ac:dyDescent="0.3">
      <c r="A2552" t="s">
        <v>22164</v>
      </c>
      <c r="B2552" t="s">
        <v>165</v>
      </c>
      <c r="C2552" t="s">
        <v>166</v>
      </c>
      <c r="D2552" t="s">
        <v>22165</v>
      </c>
      <c r="E2552">
        <f>_xlfn.IFNA(VLOOKUP($F2552,지역분류!$C$2:$D$5,2,0),0)</f>
        <v>4</v>
      </c>
      <c r="F2552" t="str">
        <f>_xlfn.IFNA(INDEX(지역분류!$G$2:$G$21,MATCH($J2552,지역분류!$H$2:$H$21,0)),"테마여행")</f>
        <v>남부</v>
      </c>
      <c r="G2552" t="s">
        <v>54</v>
      </c>
      <c r="H2552" t="s">
        <v>55</v>
      </c>
      <c r="I2552" t="s">
        <v>56</v>
      </c>
      <c r="J2552" t="s">
        <v>57</v>
      </c>
      <c r="K2552" t="s">
        <v>22166</v>
      </c>
      <c r="L2552" t="s">
        <v>22167</v>
      </c>
      <c r="M2552" t="s">
        <v>22168</v>
      </c>
      <c r="N2552" t="s">
        <v>22169</v>
      </c>
      <c r="O2552">
        <v>33.236699999999999</v>
      </c>
      <c r="P2552">
        <v>126.30894000000001</v>
      </c>
      <c r="R2552" t="s">
        <v>22170</v>
      </c>
      <c r="S2552" t="s">
        <v>22171</v>
      </c>
      <c r="T2552" t="s">
        <v>22172</v>
      </c>
      <c r="U2552" t="s">
        <v>22173</v>
      </c>
    </row>
    <row r="2553" spans="1:21" x14ac:dyDescent="0.3">
      <c r="A2553" t="s">
        <v>22174</v>
      </c>
      <c r="B2553" t="s">
        <v>165</v>
      </c>
      <c r="C2553" t="s">
        <v>166</v>
      </c>
      <c r="D2553" t="s">
        <v>22175</v>
      </c>
      <c r="E2553">
        <f>_xlfn.IFNA(VLOOKUP($F2553,지역분류!$C$2:$D$5,2,0),0)</f>
        <v>3</v>
      </c>
      <c r="F2553" t="str">
        <f>_xlfn.IFNA(INDEX(지역분류!$G$2:$G$21,MATCH($J2553,지역분류!$H$2:$H$21,0)),"테마여행")</f>
        <v>서부</v>
      </c>
      <c r="G2553" t="s">
        <v>17</v>
      </c>
      <c r="H2553" t="s">
        <v>18</v>
      </c>
      <c r="I2553" t="s">
        <v>77</v>
      </c>
      <c r="J2553" t="s">
        <v>78</v>
      </c>
      <c r="K2553" t="s">
        <v>13622</v>
      </c>
      <c r="L2553" t="s">
        <v>13623</v>
      </c>
      <c r="M2553" t="s">
        <v>22176</v>
      </c>
      <c r="N2553" t="s">
        <v>22177</v>
      </c>
      <c r="O2553">
        <v>33.376055600000001</v>
      </c>
      <c r="P2553">
        <v>126.2441268</v>
      </c>
      <c r="R2553" t="s">
        <v>22178</v>
      </c>
      <c r="S2553" t="s">
        <v>22179</v>
      </c>
      <c r="T2553" t="s">
        <v>22180</v>
      </c>
      <c r="U2553" t="s">
        <v>22181</v>
      </c>
    </row>
    <row r="2554" spans="1:21" x14ac:dyDescent="0.3">
      <c r="A2554" t="s">
        <v>22182</v>
      </c>
      <c r="B2554" t="s">
        <v>165</v>
      </c>
      <c r="C2554" t="s">
        <v>166</v>
      </c>
      <c r="D2554" t="s">
        <v>22183</v>
      </c>
      <c r="E2554">
        <f>_xlfn.IFNA(VLOOKUP($F2554,지역분류!$C$2:$D$5,2,0),0)</f>
        <v>4</v>
      </c>
      <c r="F2554" t="str">
        <f>_xlfn.IFNA(INDEX(지역분류!$G$2:$G$21,MATCH($J2554,지역분류!$H$2:$H$21,0)),"테마여행")</f>
        <v>남부</v>
      </c>
      <c r="G2554" t="s">
        <v>54</v>
      </c>
      <c r="H2554" t="s">
        <v>55</v>
      </c>
      <c r="I2554" t="s">
        <v>69</v>
      </c>
      <c r="J2554" t="s">
        <v>70</v>
      </c>
      <c r="K2554" t="s">
        <v>22184</v>
      </c>
      <c r="L2554" t="s">
        <v>22185</v>
      </c>
      <c r="M2554" t="s">
        <v>22186</v>
      </c>
      <c r="N2554" t="s">
        <v>22187</v>
      </c>
      <c r="O2554">
        <v>33.262929999999997</v>
      </c>
      <c r="P2554">
        <v>126.46611</v>
      </c>
      <c r="Q2554" t="s">
        <v>22188</v>
      </c>
      <c r="R2554" t="s">
        <v>22189</v>
      </c>
      <c r="S2554" t="s">
        <v>22190</v>
      </c>
      <c r="T2554" t="s">
        <v>22191</v>
      </c>
      <c r="U2554" t="s">
        <v>22192</v>
      </c>
    </row>
    <row r="2555" spans="1:21" x14ac:dyDescent="0.3">
      <c r="A2555" t="s">
        <v>22193</v>
      </c>
      <c r="B2555" t="s">
        <v>165</v>
      </c>
      <c r="C2555" t="s">
        <v>166</v>
      </c>
      <c r="D2555" t="s">
        <v>22194</v>
      </c>
      <c r="E2555">
        <f>_xlfn.IFNA(VLOOKUP($F2555,지역분류!$C$2:$D$5,2,0),0)</f>
        <v>1</v>
      </c>
      <c r="F2555" t="str">
        <f>_xlfn.IFNA(INDEX(지역분류!$G$2:$G$21,MATCH($J2555,지역분류!$H$2:$H$21,0)),"테마여행")</f>
        <v>북부</v>
      </c>
      <c r="G2555" t="s">
        <v>17</v>
      </c>
      <c r="H2555" t="s">
        <v>18</v>
      </c>
      <c r="I2555" t="s">
        <v>30</v>
      </c>
      <c r="J2555" t="s">
        <v>31</v>
      </c>
      <c r="K2555" t="s">
        <v>22195</v>
      </c>
      <c r="L2555" t="s">
        <v>22196</v>
      </c>
      <c r="M2555" t="s">
        <v>22197</v>
      </c>
      <c r="N2555" t="s">
        <v>22198</v>
      </c>
      <c r="O2555">
        <v>33.490974000000001</v>
      </c>
      <c r="P2555">
        <v>126.48697</v>
      </c>
      <c r="Q2555" t="s">
        <v>22199</v>
      </c>
      <c r="R2555" t="s">
        <v>22200</v>
      </c>
      <c r="S2555" t="s">
        <v>22201</v>
      </c>
      <c r="T2555" t="s">
        <v>22202</v>
      </c>
      <c r="U2555" t="s">
        <v>22203</v>
      </c>
    </row>
    <row r="2556" spans="1:21" x14ac:dyDescent="0.3">
      <c r="A2556" t="s">
        <v>22204</v>
      </c>
      <c r="B2556" t="s">
        <v>165</v>
      </c>
      <c r="C2556" t="s">
        <v>166</v>
      </c>
      <c r="D2556" t="s">
        <v>22205</v>
      </c>
      <c r="E2556">
        <f>_xlfn.IFNA(VLOOKUP($F2556,지역분류!$C$2:$D$5,2,0),0)</f>
        <v>4</v>
      </c>
      <c r="F2556" t="str">
        <f>_xlfn.IFNA(INDEX(지역분류!$G$2:$G$21,MATCH($J2556,지역분류!$H$2:$H$21,0)),"테마여행")</f>
        <v>남부</v>
      </c>
      <c r="G2556" t="s">
        <v>54</v>
      </c>
      <c r="H2556" t="s">
        <v>55</v>
      </c>
      <c r="I2556" t="s">
        <v>69</v>
      </c>
      <c r="J2556" t="s">
        <v>70</v>
      </c>
      <c r="K2556" t="s">
        <v>22206</v>
      </c>
      <c r="L2556" t="s">
        <v>22207</v>
      </c>
      <c r="M2556" t="s">
        <v>22208</v>
      </c>
      <c r="N2556" t="s">
        <v>22209</v>
      </c>
      <c r="O2556">
        <v>33.249977000000001</v>
      </c>
      <c r="P2556">
        <v>126.56641999999999</v>
      </c>
      <c r="R2556" t="s">
        <v>22210</v>
      </c>
      <c r="S2556" t="s">
        <v>22211</v>
      </c>
      <c r="T2556" t="s">
        <v>22212</v>
      </c>
      <c r="U2556" t="s">
        <v>22213</v>
      </c>
    </row>
    <row r="2557" spans="1:21" x14ac:dyDescent="0.3">
      <c r="A2557" t="s">
        <v>22214</v>
      </c>
      <c r="B2557" t="s">
        <v>165</v>
      </c>
      <c r="C2557" t="s">
        <v>166</v>
      </c>
      <c r="D2557" t="s">
        <v>22215</v>
      </c>
      <c r="E2557">
        <f>_xlfn.IFNA(VLOOKUP($F2557,지역분류!$C$2:$D$5,2,0),0)</f>
        <v>4</v>
      </c>
      <c r="F2557" t="str">
        <f>_xlfn.IFNA(INDEX(지역분류!$G$2:$G$21,MATCH($J2557,지역분류!$H$2:$H$21,0)),"테마여행")</f>
        <v>남부</v>
      </c>
      <c r="G2557" t="s">
        <v>54</v>
      </c>
      <c r="H2557" t="s">
        <v>55</v>
      </c>
      <c r="I2557" t="s">
        <v>69</v>
      </c>
      <c r="J2557" t="s">
        <v>70</v>
      </c>
      <c r="K2557" t="s">
        <v>22216</v>
      </c>
      <c r="L2557" t="s">
        <v>22217</v>
      </c>
      <c r="M2557" t="s">
        <v>22218</v>
      </c>
      <c r="N2557" t="s">
        <v>22219</v>
      </c>
      <c r="O2557">
        <v>33.247039099999988</v>
      </c>
      <c r="P2557">
        <v>126.5590304</v>
      </c>
      <c r="Q2557" t="s">
        <v>4771</v>
      </c>
      <c r="R2557" t="s">
        <v>22220</v>
      </c>
      <c r="S2557" t="s">
        <v>22221</v>
      </c>
      <c r="T2557" t="s">
        <v>22222</v>
      </c>
      <c r="U2557" t="s">
        <v>22223</v>
      </c>
    </row>
    <row r="2558" spans="1:21" x14ac:dyDescent="0.3">
      <c r="A2558" t="s">
        <v>22224</v>
      </c>
      <c r="B2558" t="s">
        <v>165</v>
      </c>
      <c r="C2558" t="s">
        <v>166</v>
      </c>
      <c r="D2558" t="s">
        <v>22225</v>
      </c>
      <c r="E2558">
        <f>_xlfn.IFNA(VLOOKUP($F2558,지역분류!$C$2:$D$5,2,0),0)</f>
        <v>4</v>
      </c>
      <c r="F2558" t="str">
        <f>_xlfn.IFNA(INDEX(지역분류!$G$2:$G$21,MATCH($J2558,지역분류!$H$2:$H$21,0)),"테마여행")</f>
        <v>남부</v>
      </c>
      <c r="G2558" t="s">
        <v>54</v>
      </c>
      <c r="H2558" t="s">
        <v>55</v>
      </c>
      <c r="I2558" t="s">
        <v>69</v>
      </c>
      <c r="J2558" t="s">
        <v>70</v>
      </c>
      <c r="K2558" t="s">
        <v>22226</v>
      </c>
      <c r="L2558" t="s">
        <v>22227</v>
      </c>
      <c r="M2558" t="s">
        <v>22228</v>
      </c>
      <c r="N2558" t="s">
        <v>22229</v>
      </c>
      <c r="O2558">
        <v>33.242145999999998</v>
      </c>
      <c r="P2558">
        <v>126.52973</v>
      </c>
      <c r="Q2558" t="s">
        <v>6121</v>
      </c>
      <c r="R2558" t="s">
        <v>22230</v>
      </c>
      <c r="S2558" t="s">
        <v>22231</v>
      </c>
      <c r="T2558" t="s">
        <v>22232</v>
      </c>
      <c r="U2558" t="s">
        <v>22233</v>
      </c>
    </row>
    <row r="2559" spans="1:21" x14ac:dyDescent="0.3">
      <c r="A2559" t="s">
        <v>22234</v>
      </c>
      <c r="B2559" t="s">
        <v>165</v>
      </c>
      <c r="C2559" t="s">
        <v>166</v>
      </c>
      <c r="D2559" t="s">
        <v>22235</v>
      </c>
      <c r="E2559">
        <f>_xlfn.IFNA(VLOOKUP($F2559,지역분류!$C$2:$D$5,2,0),0)</f>
        <v>4</v>
      </c>
      <c r="F2559" t="str">
        <f>_xlfn.IFNA(INDEX(지역분류!$G$2:$G$21,MATCH($J2559,지역분류!$H$2:$H$21,0)),"테마여행")</f>
        <v>남부</v>
      </c>
      <c r="G2559" t="s">
        <v>54</v>
      </c>
      <c r="H2559" t="s">
        <v>55</v>
      </c>
      <c r="I2559" t="s">
        <v>69</v>
      </c>
      <c r="J2559" t="s">
        <v>70</v>
      </c>
      <c r="K2559" t="s">
        <v>22236</v>
      </c>
      <c r="L2559" t="s">
        <v>22237</v>
      </c>
      <c r="M2559" t="s">
        <v>22238</v>
      </c>
      <c r="N2559" t="s">
        <v>22239</v>
      </c>
      <c r="O2559">
        <v>33.24512</v>
      </c>
      <c r="P2559">
        <v>126.38527999999999</v>
      </c>
      <c r="Q2559" t="s">
        <v>7087</v>
      </c>
      <c r="R2559" t="s">
        <v>22240</v>
      </c>
      <c r="S2559" t="s">
        <v>22235</v>
      </c>
      <c r="T2559" t="s">
        <v>22241</v>
      </c>
      <c r="U2559" t="s">
        <v>22242</v>
      </c>
    </row>
    <row r="2560" spans="1:21" x14ac:dyDescent="0.3">
      <c r="A2560" t="s">
        <v>22243</v>
      </c>
      <c r="B2560" t="s">
        <v>165</v>
      </c>
      <c r="C2560" t="s">
        <v>166</v>
      </c>
      <c r="D2560" t="s">
        <v>22244</v>
      </c>
      <c r="E2560">
        <f>_xlfn.IFNA(VLOOKUP($F2560,지역분류!$C$2:$D$5,2,0),0)</f>
        <v>2</v>
      </c>
      <c r="F2560" t="str">
        <f>_xlfn.IFNA(INDEX(지역분류!$G$2:$G$21,MATCH($J2560,지역분류!$H$2:$H$21,0)),"테마여행")</f>
        <v>동부</v>
      </c>
      <c r="G2560" t="s">
        <v>54</v>
      </c>
      <c r="H2560" t="s">
        <v>55</v>
      </c>
      <c r="I2560" t="s">
        <v>187</v>
      </c>
      <c r="J2560" t="s">
        <v>188</v>
      </c>
      <c r="K2560" t="s">
        <v>22245</v>
      </c>
      <c r="L2560" t="s">
        <v>22246</v>
      </c>
      <c r="M2560" t="s">
        <v>22247</v>
      </c>
      <c r="N2560" t="s">
        <v>22248</v>
      </c>
      <c r="O2560">
        <v>33.473893400000001</v>
      </c>
      <c r="P2560">
        <v>126.9108755</v>
      </c>
      <c r="Q2560" t="s">
        <v>16349</v>
      </c>
      <c r="R2560" t="s">
        <v>22249</v>
      </c>
      <c r="S2560" t="s">
        <v>22250</v>
      </c>
      <c r="T2560" t="s">
        <v>22251</v>
      </c>
      <c r="U2560" t="s">
        <v>22252</v>
      </c>
    </row>
    <row r="2561" spans="1:21" x14ac:dyDescent="0.3">
      <c r="A2561" t="s">
        <v>22253</v>
      </c>
      <c r="B2561" t="s">
        <v>165</v>
      </c>
      <c r="C2561" t="s">
        <v>166</v>
      </c>
      <c r="D2561" t="s">
        <v>22254</v>
      </c>
      <c r="E2561">
        <f>_xlfn.IFNA(VLOOKUP($F2561,지역분류!$C$2:$D$5,2,0),0)</f>
        <v>3</v>
      </c>
      <c r="F2561" t="str">
        <f>_xlfn.IFNA(INDEX(지역분류!$G$2:$G$21,MATCH($J2561,지역분류!$H$2:$H$21,0)),"테마여행")</f>
        <v>서부</v>
      </c>
      <c r="G2561" t="s">
        <v>17</v>
      </c>
      <c r="H2561" t="s">
        <v>18</v>
      </c>
      <c r="I2561" t="s">
        <v>77</v>
      </c>
      <c r="J2561" t="s">
        <v>78</v>
      </c>
      <c r="K2561" t="s">
        <v>22255</v>
      </c>
      <c r="L2561" t="s">
        <v>22256</v>
      </c>
      <c r="M2561" t="s">
        <v>22257</v>
      </c>
      <c r="N2561" t="s">
        <v>22258</v>
      </c>
      <c r="O2561">
        <v>33.381363</v>
      </c>
      <c r="P2561">
        <v>126.21832999999999</v>
      </c>
      <c r="R2561" t="s">
        <v>22259</v>
      </c>
      <c r="S2561" t="s">
        <v>22260</v>
      </c>
      <c r="T2561" t="s">
        <v>22261</v>
      </c>
      <c r="U2561" t="s">
        <v>22262</v>
      </c>
    </row>
    <row r="2562" spans="1:21" x14ac:dyDescent="0.3">
      <c r="A2562" t="s">
        <v>22263</v>
      </c>
      <c r="B2562" t="s">
        <v>165</v>
      </c>
      <c r="C2562" t="s">
        <v>166</v>
      </c>
      <c r="D2562" t="s">
        <v>22264</v>
      </c>
      <c r="E2562">
        <f>_xlfn.IFNA(VLOOKUP($F2562,지역분류!$C$2:$D$5,2,0),0)</f>
        <v>4</v>
      </c>
      <c r="F2562" t="str">
        <f>_xlfn.IFNA(INDEX(지역분류!$G$2:$G$21,MATCH($J2562,지역분류!$H$2:$H$21,0)),"테마여행")</f>
        <v>남부</v>
      </c>
      <c r="G2562" t="s">
        <v>54</v>
      </c>
      <c r="H2562" t="s">
        <v>55</v>
      </c>
      <c r="I2562" t="s">
        <v>301</v>
      </c>
      <c r="J2562" t="s">
        <v>302</v>
      </c>
      <c r="K2562" t="s">
        <v>22265</v>
      </c>
      <c r="L2562" t="s">
        <v>22266</v>
      </c>
      <c r="M2562" t="s">
        <v>22267</v>
      </c>
      <c r="N2562" t="s">
        <v>22268</v>
      </c>
      <c r="O2562">
        <v>33.275706999999997</v>
      </c>
      <c r="P2562">
        <v>126.70542</v>
      </c>
      <c r="Q2562" t="s">
        <v>16983</v>
      </c>
      <c r="R2562" t="s">
        <v>22269</v>
      </c>
      <c r="S2562" t="s">
        <v>22270</v>
      </c>
      <c r="T2562" t="s">
        <v>22271</v>
      </c>
      <c r="U2562" t="s">
        <v>22272</v>
      </c>
    </row>
    <row r="2563" spans="1:21" x14ac:dyDescent="0.3">
      <c r="A2563" t="s">
        <v>22273</v>
      </c>
      <c r="B2563" t="s">
        <v>165</v>
      </c>
      <c r="C2563" t="s">
        <v>166</v>
      </c>
      <c r="D2563" t="s">
        <v>22274</v>
      </c>
      <c r="E2563">
        <f>_xlfn.IFNA(VLOOKUP($F2563,지역분류!$C$2:$D$5,2,0),0)</f>
        <v>4</v>
      </c>
      <c r="F2563" t="str">
        <f>_xlfn.IFNA(INDEX(지역분류!$G$2:$G$21,MATCH($J2563,지역분류!$H$2:$H$21,0)),"테마여행")</f>
        <v>남부</v>
      </c>
      <c r="G2563" t="s">
        <v>54</v>
      </c>
      <c r="H2563" t="s">
        <v>55</v>
      </c>
      <c r="I2563" t="s">
        <v>301</v>
      </c>
      <c r="J2563" t="s">
        <v>302</v>
      </c>
      <c r="K2563" t="s">
        <v>22275</v>
      </c>
      <c r="L2563" t="s">
        <v>22276</v>
      </c>
      <c r="M2563" t="s">
        <v>22277</v>
      </c>
      <c r="N2563" t="s">
        <v>22278</v>
      </c>
      <c r="O2563">
        <v>33.290447</v>
      </c>
      <c r="P2563">
        <v>126.724174</v>
      </c>
      <c r="Q2563" t="s">
        <v>4088</v>
      </c>
      <c r="R2563" t="s">
        <v>22279</v>
      </c>
      <c r="S2563" t="s">
        <v>22280</v>
      </c>
      <c r="T2563" t="s">
        <v>22281</v>
      </c>
      <c r="U2563" t="s">
        <v>22282</v>
      </c>
    </row>
    <row r="2564" spans="1:21" x14ac:dyDescent="0.3">
      <c r="A2564" t="s">
        <v>22283</v>
      </c>
      <c r="B2564" t="s">
        <v>165</v>
      </c>
      <c r="C2564" t="s">
        <v>166</v>
      </c>
      <c r="D2564" t="s">
        <v>22284</v>
      </c>
      <c r="E2564">
        <f>_xlfn.IFNA(VLOOKUP($F2564,지역분류!$C$2:$D$5,2,0),0)</f>
        <v>2</v>
      </c>
      <c r="F2564" t="str">
        <f>_xlfn.IFNA(INDEX(지역분류!$G$2:$G$21,MATCH($J2564,지역분류!$H$2:$H$21,0)),"테마여행")</f>
        <v>동부</v>
      </c>
      <c r="G2564" t="s">
        <v>54</v>
      </c>
      <c r="H2564" t="s">
        <v>55</v>
      </c>
      <c r="I2564" t="s">
        <v>187</v>
      </c>
      <c r="J2564" t="s">
        <v>188</v>
      </c>
      <c r="K2564" t="s">
        <v>22285</v>
      </c>
      <c r="L2564" t="s">
        <v>22286</v>
      </c>
      <c r="M2564" t="s">
        <v>22287</v>
      </c>
      <c r="N2564" t="s">
        <v>22288</v>
      </c>
      <c r="O2564">
        <v>33.475830000000002</v>
      </c>
      <c r="P2564">
        <v>126.90991</v>
      </c>
      <c r="Q2564" t="s">
        <v>16349</v>
      </c>
      <c r="R2564" t="s">
        <v>22289</v>
      </c>
      <c r="S2564" t="s">
        <v>22290</v>
      </c>
      <c r="T2564" t="s">
        <v>22291</v>
      </c>
      <c r="U2564" t="s">
        <v>22292</v>
      </c>
    </row>
    <row r="2565" spans="1:21" x14ac:dyDescent="0.3">
      <c r="A2565" t="s">
        <v>22293</v>
      </c>
      <c r="B2565" t="s">
        <v>165</v>
      </c>
      <c r="C2565" t="s">
        <v>166</v>
      </c>
      <c r="D2565" t="s">
        <v>22294</v>
      </c>
      <c r="E2565">
        <f>_xlfn.IFNA(VLOOKUP($F2565,지역분류!$C$2:$D$5,2,0),0)</f>
        <v>1</v>
      </c>
      <c r="F2565" t="str">
        <f>_xlfn.IFNA(INDEX(지역분류!$G$2:$G$21,MATCH($J2565,지역분류!$H$2:$H$21,0)),"테마여행")</f>
        <v>북부</v>
      </c>
      <c r="G2565" t="s">
        <v>17</v>
      </c>
      <c r="H2565" t="s">
        <v>18</v>
      </c>
      <c r="I2565" t="s">
        <v>30</v>
      </c>
      <c r="J2565" t="s">
        <v>31</v>
      </c>
      <c r="K2565" t="s">
        <v>22295</v>
      </c>
      <c r="L2565" t="s">
        <v>22296</v>
      </c>
      <c r="M2565" t="s">
        <v>22297</v>
      </c>
      <c r="N2565" t="s">
        <v>22298</v>
      </c>
      <c r="O2565">
        <v>33.518230000000003</v>
      </c>
      <c r="P2565">
        <v>126.52316999999999</v>
      </c>
      <c r="Q2565" t="s">
        <v>22299</v>
      </c>
      <c r="R2565" t="s">
        <v>22300</v>
      </c>
      <c r="S2565" t="s">
        <v>22301</v>
      </c>
      <c r="T2565" t="s">
        <v>22302</v>
      </c>
      <c r="U2565" t="s">
        <v>22303</v>
      </c>
    </row>
    <row r="2566" spans="1:21" x14ac:dyDescent="0.3">
      <c r="A2566" t="s">
        <v>22304</v>
      </c>
      <c r="B2566" t="s">
        <v>165</v>
      </c>
      <c r="C2566" t="s">
        <v>166</v>
      </c>
      <c r="D2566" t="s">
        <v>22305</v>
      </c>
      <c r="E2566">
        <f>_xlfn.IFNA(VLOOKUP($F2566,지역분류!$C$2:$D$5,2,0),0)</f>
        <v>4</v>
      </c>
      <c r="F2566" t="str">
        <f>_xlfn.IFNA(INDEX(지역분류!$G$2:$G$21,MATCH($J2566,지역분류!$H$2:$H$21,0)),"테마여행")</f>
        <v>남부</v>
      </c>
      <c r="G2566" t="s">
        <v>54</v>
      </c>
      <c r="H2566" t="s">
        <v>55</v>
      </c>
      <c r="I2566" t="s">
        <v>56</v>
      </c>
      <c r="J2566" t="s">
        <v>57</v>
      </c>
      <c r="K2566" t="s">
        <v>22306</v>
      </c>
      <c r="L2566" t="s">
        <v>22307</v>
      </c>
      <c r="M2566" t="s">
        <v>22308</v>
      </c>
      <c r="N2566" t="s">
        <v>22309</v>
      </c>
      <c r="O2566">
        <v>33.24165</v>
      </c>
      <c r="P2566">
        <v>126.333664</v>
      </c>
      <c r="Q2566" t="s">
        <v>6048</v>
      </c>
      <c r="R2566" t="s">
        <v>22310</v>
      </c>
      <c r="S2566" t="s">
        <v>22311</v>
      </c>
      <c r="T2566" t="s">
        <v>22312</v>
      </c>
      <c r="U2566" t="s">
        <v>22313</v>
      </c>
    </row>
    <row r="2567" spans="1:21" x14ac:dyDescent="0.3">
      <c r="A2567" t="s">
        <v>22314</v>
      </c>
      <c r="B2567" t="s">
        <v>165</v>
      </c>
      <c r="C2567" t="s">
        <v>166</v>
      </c>
      <c r="D2567" t="s">
        <v>22315</v>
      </c>
      <c r="E2567">
        <f>_xlfn.IFNA(VLOOKUP($F2567,지역분류!$C$2:$D$5,2,0),0)</f>
        <v>4</v>
      </c>
      <c r="F2567" t="str">
        <f>_xlfn.IFNA(INDEX(지역분류!$G$2:$G$21,MATCH($J2567,지역분류!$H$2:$H$21,0)),"테마여행")</f>
        <v>남부</v>
      </c>
      <c r="G2567" t="s">
        <v>54</v>
      </c>
      <c r="H2567" t="s">
        <v>55</v>
      </c>
      <c r="I2567" t="s">
        <v>69</v>
      </c>
      <c r="J2567" t="s">
        <v>70</v>
      </c>
      <c r="K2567" t="s">
        <v>22316</v>
      </c>
      <c r="L2567" t="s">
        <v>22317</v>
      </c>
      <c r="M2567" t="s">
        <v>22318</v>
      </c>
      <c r="N2567" t="s">
        <v>22319</v>
      </c>
      <c r="O2567">
        <v>33.263957699999999</v>
      </c>
      <c r="P2567">
        <v>126.5507293</v>
      </c>
      <c r="R2567" t="s">
        <v>22320</v>
      </c>
      <c r="S2567" t="s">
        <v>22321</v>
      </c>
      <c r="T2567" t="s">
        <v>22322</v>
      </c>
      <c r="U2567" t="s">
        <v>22323</v>
      </c>
    </row>
    <row r="2568" spans="1:21" x14ac:dyDescent="0.3">
      <c r="A2568" t="s">
        <v>22324</v>
      </c>
      <c r="B2568" t="s">
        <v>165</v>
      </c>
      <c r="C2568" t="s">
        <v>166</v>
      </c>
      <c r="D2568" t="s">
        <v>22325</v>
      </c>
      <c r="E2568">
        <f>_xlfn.IFNA(VLOOKUP($F2568,지역분류!$C$2:$D$5,2,0),0)</f>
        <v>1</v>
      </c>
      <c r="F2568" t="str">
        <f>_xlfn.IFNA(INDEX(지역분류!$G$2:$G$21,MATCH($J2568,지역분류!$H$2:$H$21,0)),"테마여행")</f>
        <v>북부</v>
      </c>
      <c r="G2568" t="s">
        <v>17</v>
      </c>
      <c r="H2568" t="s">
        <v>18</v>
      </c>
      <c r="I2568" t="s">
        <v>30</v>
      </c>
      <c r="J2568" t="s">
        <v>31</v>
      </c>
      <c r="K2568" t="s">
        <v>22326</v>
      </c>
      <c r="L2568" t="s">
        <v>22327</v>
      </c>
      <c r="M2568" t="s">
        <v>22328</v>
      </c>
      <c r="N2568" t="s">
        <v>22329</v>
      </c>
      <c r="O2568">
        <v>33.499771000000003</v>
      </c>
      <c r="P2568">
        <v>126.52919609999999</v>
      </c>
      <c r="R2568" t="s">
        <v>22330</v>
      </c>
      <c r="S2568" t="s">
        <v>22331</v>
      </c>
      <c r="T2568" t="s">
        <v>22332</v>
      </c>
      <c r="U2568" t="s">
        <v>22333</v>
      </c>
    </row>
    <row r="2569" spans="1:21" x14ac:dyDescent="0.3">
      <c r="A2569" t="s">
        <v>22334</v>
      </c>
      <c r="B2569" t="s">
        <v>165</v>
      </c>
      <c r="C2569" t="s">
        <v>166</v>
      </c>
      <c r="D2569" t="s">
        <v>22335</v>
      </c>
      <c r="E2569">
        <f>_xlfn.IFNA(VLOOKUP($F2569,지역분류!$C$2:$D$5,2,0),0)</f>
        <v>2</v>
      </c>
      <c r="F2569" t="str">
        <f>_xlfn.IFNA(INDEX(지역분류!$G$2:$G$21,MATCH($J2569,지역분류!$H$2:$H$21,0)),"테마여행")</f>
        <v>동부</v>
      </c>
      <c r="G2569" t="s">
        <v>17</v>
      </c>
      <c r="H2569" t="s">
        <v>18</v>
      </c>
      <c r="I2569" t="s">
        <v>111</v>
      </c>
      <c r="J2569" t="s">
        <v>112</v>
      </c>
      <c r="K2569" t="s">
        <v>5962</v>
      </c>
      <c r="L2569" t="s">
        <v>22336</v>
      </c>
      <c r="M2569" t="s">
        <v>22337</v>
      </c>
      <c r="N2569" t="s">
        <v>22338</v>
      </c>
      <c r="O2569">
        <v>33.542552999999998</v>
      </c>
      <c r="P2569">
        <v>126.83065000000001</v>
      </c>
      <c r="Q2569" t="s">
        <v>8155</v>
      </c>
      <c r="R2569" t="s">
        <v>22339</v>
      </c>
      <c r="S2569" t="s">
        <v>22340</v>
      </c>
      <c r="T2569" t="s">
        <v>22341</v>
      </c>
      <c r="U2569" t="s">
        <v>22342</v>
      </c>
    </row>
    <row r="2570" spans="1:21" x14ac:dyDescent="0.3">
      <c r="A2570" t="s">
        <v>22343</v>
      </c>
      <c r="B2570" t="s">
        <v>165</v>
      </c>
      <c r="C2570" t="s">
        <v>166</v>
      </c>
      <c r="D2570" t="s">
        <v>22344</v>
      </c>
      <c r="E2570">
        <f>_xlfn.IFNA(VLOOKUP($F2570,지역분류!$C$2:$D$5,2,0),0)</f>
        <v>4</v>
      </c>
      <c r="F2570" t="str">
        <f>_xlfn.IFNA(INDEX(지역분류!$G$2:$G$21,MATCH($J2570,지역분류!$H$2:$H$21,0)),"테마여행")</f>
        <v>남부</v>
      </c>
      <c r="G2570" t="s">
        <v>54</v>
      </c>
      <c r="H2570" t="s">
        <v>55</v>
      </c>
      <c r="I2570" t="s">
        <v>69</v>
      </c>
      <c r="J2570" t="s">
        <v>70</v>
      </c>
      <c r="K2570" t="s">
        <v>22345</v>
      </c>
      <c r="L2570" t="s">
        <v>22346</v>
      </c>
      <c r="M2570" t="s">
        <v>22347</v>
      </c>
      <c r="N2570" t="s">
        <v>22348</v>
      </c>
      <c r="O2570">
        <v>33.284410000000001</v>
      </c>
      <c r="P2570">
        <v>126.57966999999999</v>
      </c>
      <c r="Q2570" t="s">
        <v>22349</v>
      </c>
      <c r="R2570" t="s">
        <v>22350</v>
      </c>
      <c r="S2570" t="s">
        <v>22351</v>
      </c>
      <c r="T2570" t="s">
        <v>22352</v>
      </c>
      <c r="U2570" t="s">
        <v>22353</v>
      </c>
    </row>
    <row r="2571" spans="1:21" x14ac:dyDescent="0.3">
      <c r="A2571" t="s">
        <v>22354</v>
      </c>
      <c r="B2571" t="s">
        <v>165</v>
      </c>
      <c r="C2571" t="s">
        <v>166</v>
      </c>
      <c r="D2571" t="s">
        <v>22355</v>
      </c>
      <c r="E2571">
        <f>_xlfn.IFNA(VLOOKUP($F2571,지역분류!$C$2:$D$5,2,0),0)</f>
        <v>4</v>
      </c>
      <c r="F2571" t="str">
        <f>_xlfn.IFNA(INDEX(지역분류!$G$2:$G$21,MATCH($J2571,지역분류!$H$2:$H$21,0)),"테마여행")</f>
        <v>남부</v>
      </c>
      <c r="G2571" t="s">
        <v>54</v>
      </c>
      <c r="H2571" t="s">
        <v>55</v>
      </c>
      <c r="I2571" t="s">
        <v>69</v>
      </c>
      <c r="J2571" t="s">
        <v>70</v>
      </c>
      <c r="K2571" t="s">
        <v>22356</v>
      </c>
      <c r="L2571" t="s">
        <v>22357</v>
      </c>
      <c r="M2571" t="s">
        <v>22358</v>
      </c>
      <c r="N2571" t="s">
        <v>22359</v>
      </c>
      <c r="O2571">
        <v>33.246160000000003</v>
      </c>
      <c r="P2571">
        <v>126.5624</v>
      </c>
      <c r="R2571" t="s">
        <v>22360</v>
      </c>
      <c r="S2571" t="s">
        <v>22355</v>
      </c>
      <c r="T2571" t="s">
        <v>22361</v>
      </c>
      <c r="U2571" t="s">
        <v>22362</v>
      </c>
    </row>
    <row r="2572" spans="1:21" x14ac:dyDescent="0.3">
      <c r="A2572" t="s">
        <v>22363</v>
      </c>
      <c r="B2572" t="s">
        <v>165</v>
      </c>
      <c r="C2572" t="s">
        <v>166</v>
      </c>
      <c r="D2572" t="s">
        <v>22364</v>
      </c>
      <c r="E2572">
        <f>_xlfn.IFNA(VLOOKUP($F2572,지역분류!$C$2:$D$5,2,0),0)</f>
        <v>1</v>
      </c>
      <c r="F2572" t="str">
        <f>_xlfn.IFNA(INDEX(지역분류!$G$2:$G$21,MATCH($J2572,지역분류!$H$2:$H$21,0)),"테마여행")</f>
        <v>북부</v>
      </c>
      <c r="G2572" t="s">
        <v>17</v>
      </c>
      <c r="H2572" t="s">
        <v>18</v>
      </c>
      <c r="I2572" t="s">
        <v>30</v>
      </c>
      <c r="J2572" t="s">
        <v>31</v>
      </c>
      <c r="K2572" t="s">
        <v>22365</v>
      </c>
      <c r="L2572" t="s">
        <v>22366</v>
      </c>
      <c r="M2572" t="s">
        <v>22367</v>
      </c>
      <c r="N2572" t="s">
        <v>22368</v>
      </c>
      <c r="O2572">
        <v>33.500407799999998</v>
      </c>
      <c r="P2572">
        <v>126.5147104</v>
      </c>
      <c r="R2572" t="s">
        <v>22369</v>
      </c>
      <c r="S2572" t="s">
        <v>22370</v>
      </c>
      <c r="T2572" t="s">
        <v>22371</v>
      </c>
      <c r="U2572" t="s">
        <v>22372</v>
      </c>
    </row>
    <row r="2573" spans="1:21" x14ac:dyDescent="0.3">
      <c r="A2573" t="s">
        <v>22373</v>
      </c>
      <c r="B2573" t="s">
        <v>165</v>
      </c>
      <c r="C2573" t="s">
        <v>166</v>
      </c>
      <c r="D2573" t="s">
        <v>22374</v>
      </c>
      <c r="E2573">
        <f>_xlfn.IFNA(VLOOKUP($F2573,지역분류!$C$2:$D$5,2,0),0)</f>
        <v>2</v>
      </c>
      <c r="F2573" t="str">
        <f>_xlfn.IFNA(INDEX(지역분류!$G$2:$G$21,MATCH($J2573,지역분류!$H$2:$H$21,0)),"테마여행")</f>
        <v>동부</v>
      </c>
      <c r="G2573" t="s">
        <v>17</v>
      </c>
      <c r="H2573" t="s">
        <v>18</v>
      </c>
      <c r="I2573" t="s">
        <v>111</v>
      </c>
      <c r="J2573" t="s">
        <v>112</v>
      </c>
      <c r="K2573" t="s">
        <v>22375</v>
      </c>
      <c r="L2573" t="s">
        <v>22376</v>
      </c>
      <c r="M2573" t="s">
        <v>22377</v>
      </c>
      <c r="N2573" t="s">
        <v>22378</v>
      </c>
      <c r="O2573">
        <v>33.492072299999997</v>
      </c>
      <c r="P2573">
        <v>126.8959814</v>
      </c>
      <c r="R2573" t="s">
        <v>22379</v>
      </c>
      <c r="S2573" t="s">
        <v>22380</v>
      </c>
      <c r="T2573" t="s">
        <v>22381</v>
      </c>
      <c r="U2573" t="s">
        <v>22382</v>
      </c>
    </row>
    <row r="2574" spans="1:21" x14ac:dyDescent="0.3">
      <c r="A2574" t="s">
        <v>22383</v>
      </c>
      <c r="B2574" t="s">
        <v>165</v>
      </c>
      <c r="C2574" t="s">
        <v>166</v>
      </c>
      <c r="D2574" t="s">
        <v>22384</v>
      </c>
      <c r="E2574">
        <f>_xlfn.IFNA(VLOOKUP($F2574,지역분류!$C$2:$D$5,2,0),0)</f>
        <v>2</v>
      </c>
      <c r="F2574" t="str">
        <f>_xlfn.IFNA(INDEX(지역분류!$G$2:$G$21,MATCH($J2574,지역분류!$H$2:$H$21,0)),"테마여행")</f>
        <v>동부</v>
      </c>
      <c r="G2574" t="s">
        <v>17</v>
      </c>
      <c r="H2574" t="s">
        <v>18</v>
      </c>
      <c r="I2574" t="s">
        <v>111</v>
      </c>
      <c r="J2574" t="s">
        <v>112</v>
      </c>
      <c r="K2574" t="s">
        <v>22385</v>
      </c>
      <c r="L2574" t="s">
        <v>22386</v>
      </c>
      <c r="M2574" t="s">
        <v>22387</v>
      </c>
      <c r="N2574" t="s">
        <v>22388</v>
      </c>
      <c r="O2574">
        <v>33.518039999999999</v>
      </c>
      <c r="P2574">
        <v>126.88356</v>
      </c>
      <c r="R2574" t="s">
        <v>22389</v>
      </c>
      <c r="S2574" t="s">
        <v>22384</v>
      </c>
      <c r="T2574" t="s">
        <v>22390</v>
      </c>
      <c r="U2574" t="s">
        <v>22391</v>
      </c>
    </row>
    <row r="2575" spans="1:21" x14ac:dyDescent="0.3">
      <c r="A2575" t="s">
        <v>22392</v>
      </c>
      <c r="B2575" t="s">
        <v>165</v>
      </c>
      <c r="C2575" t="s">
        <v>166</v>
      </c>
      <c r="D2575" t="s">
        <v>22393</v>
      </c>
      <c r="E2575">
        <f>_xlfn.IFNA(VLOOKUP($F2575,지역분류!$C$2:$D$5,2,0),0)</f>
        <v>1</v>
      </c>
      <c r="F2575" t="str">
        <f>_xlfn.IFNA(INDEX(지역분류!$G$2:$G$21,MATCH($J2575,지역분류!$H$2:$H$21,0)),"테마여행")</f>
        <v>북부</v>
      </c>
      <c r="G2575" t="s">
        <v>17</v>
      </c>
      <c r="H2575" t="s">
        <v>18</v>
      </c>
      <c r="I2575" t="s">
        <v>42</v>
      </c>
      <c r="J2575" t="s">
        <v>43</v>
      </c>
      <c r="K2575" t="s">
        <v>22394</v>
      </c>
      <c r="L2575" t="s">
        <v>22395</v>
      </c>
      <c r="M2575" t="s">
        <v>22396</v>
      </c>
      <c r="N2575" t="s">
        <v>22397</v>
      </c>
      <c r="O2575">
        <v>33.538670000000003</v>
      </c>
      <c r="P2575">
        <v>126.64584000000001</v>
      </c>
      <c r="Q2575" t="s">
        <v>36</v>
      </c>
      <c r="R2575" t="s">
        <v>22398</v>
      </c>
      <c r="S2575" t="s">
        <v>22393</v>
      </c>
      <c r="T2575" t="s">
        <v>22399</v>
      </c>
      <c r="U2575" t="s">
        <v>22400</v>
      </c>
    </row>
    <row r="2576" spans="1:21" x14ac:dyDescent="0.3">
      <c r="A2576" t="s">
        <v>22401</v>
      </c>
      <c r="B2576" t="s">
        <v>165</v>
      </c>
      <c r="C2576" t="s">
        <v>166</v>
      </c>
      <c r="D2576" t="s">
        <v>22402</v>
      </c>
      <c r="E2576">
        <f>_xlfn.IFNA(VLOOKUP($F2576,지역분류!$C$2:$D$5,2,0),0)</f>
        <v>4</v>
      </c>
      <c r="F2576" t="str">
        <f>_xlfn.IFNA(INDEX(지역분류!$G$2:$G$21,MATCH($J2576,지역분류!$H$2:$H$21,0)),"테마여행")</f>
        <v>남부</v>
      </c>
      <c r="G2576" t="s">
        <v>54</v>
      </c>
      <c r="H2576" t="s">
        <v>55</v>
      </c>
      <c r="I2576" t="s">
        <v>69</v>
      </c>
      <c r="J2576" t="s">
        <v>70</v>
      </c>
      <c r="K2576" t="s">
        <v>22403</v>
      </c>
      <c r="L2576" t="s">
        <v>8617</v>
      </c>
      <c r="M2576" t="s">
        <v>22404</v>
      </c>
      <c r="N2576" t="s">
        <v>22405</v>
      </c>
      <c r="O2576">
        <v>33.301789999999997</v>
      </c>
      <c r="P2576">
        <v>126.50959</v>
      </c>
      <c r="Q2576" t="s">
        <v>8619</v>
      </c>
      <c r="R2576" t="s">
        <v>22406</v>
      </c>
      <c r="S2576" t="s">
        <v>22407</v>
      </c>
      <c r="T2576" t="s">
        <v>22408</v>
      </c>
      <c r="U2576" t="s">
        <v>22409</v>
      </c>
    </row>
    <row r="2577" spans="1:21" x14ac:dyDescent="0.3">
      <c r="A2577" t="s">
        <v>22410</v>
      </c>
      <c r="B2577" t="s">
        <v>165</v>
      </c>
      <c r="C2577" t="s">
        <v>166</v>
      </c>
      <c r="D2577" t="s">
        <v>22411</v>
      </c>
      <c r="E2577">
        <f>_xlfn.IFNA(VLOOKUP($F2577,지역분류!$C$2:$D$5,2,0),0)</f>
        <v>4</v>
      </c>
      <c r="F2577" t="str">
        <f>_xlfn.IFNA(INDEX(지역분류!$G$2:$G$21,MATCH($J2577,지역분류!$H$2:$H$21,0)),"테마여행")</f>
        <v>남부</v>
      </c>
      <c r="G2577" t="s">
        <v>54</v>
      </c>
      <c r="H2577" t="s">
        <v>55</v>
      </c>
      <c r="I2577" t="s">
        <v>69</v>
      </c>
      <c r="J2577" t="s">
        <v>70</v>
      </c>
      <c r="K2577" t="s">
        <v>22412</v>
      </c>
      <c r="L2577" t="s">
        <v>22413</v>
      </c>
      <c r="M2577" t="s">
        <v>22414</v>
      </c>
      <c r="N2577" t="s">
        <v>22415</v>
      </c>
      <c r="O2577">
        <v>33.257284300000002</v>
      </c>
      <c r="P2577">
        <v>126.4951274</v>
      </c>
      <c r="R2577" t="s">
        <v>22416</v>
      </c>
      <c r="S2577" t="s">
        <v>22411</v>
      </c>
      <c r="T2577" t="s">
        <v>22417</v>
      </c>
      <c r="U2577" t="s">
        <v>22418</v>
      </c>
    </row>
    <row r="2578" spans="1:21" x14ac:dyDescent="0.3">
      <c r="A2578" t="s">
        <v>22419</v>
      </c>
      <c r="B2578" t="s">
        <v>165</v>
      </c>
      <c r="C2578" t="s">
        <v>166</v>
      </c>
      <c r="D2578" t="s">
        <v>22420</v>
      </c>
      <c r="E2578">
        <f>_xlfn.IFNA(VLOOKUP($F2578,지역분류!$C$2:$D$5,2,0),0)</f>
        <v>1</v>
      </c>
      <c r="F2578" t="str">
        <f>_xlfn.IFNA(INDEX(지역분류!$G$2:$G$21,MATCH($J2578,지역분류!$H$2:$H$21,0)),"테마여행")</f>
        <v>북부</v>
      </c>
      <c r="G2578" t="s">
        <v>17</v>
      </c>
      <c r="H2578" t="s">
        <v>18</v>
      </c>
      <c r="I2578" t="s">
        <v>30</v>
      </c>
      <c r="J2578" t="s">
        <v>31</v>
      </c>
      <c r="K2578" t="s">
        <v>22421</v>
      </c>
      <c r="L2578" t="s">
        <v>22422</v>
      </c>
      <c r="M2578" t="s">
        <v>22423</v>
      </c>
      <c r="N2578" t="s">
        <v>22424</v>
      </c>
      <c r="O2578">
        <v>33.517261699999999</v>
      </c>
      <c r="P2578">
        <v>126.5199138</v>
      </c>
      <c r="R2578" t="s">
        <v>22425</v>
      </c>
      <c r="S2578" t="s">
        <v>22426</v>
      </c>
      <c r="T2578" t="s">
        <v>22427</v>
      </c>
      <c r="U2578" t="s">
        <v>22428</v>
      </c>
    </row>
    <row r="2579" spans="1:21" x14ac:dyDescent="0.3">
      <c r="A2579" t="s">
        <v>22429</v>
      </c>
      <c r="B2579" t="s">
        <v>165</v>
      </c>
      <c r="C2579" t="s">
        <v>166</v>
      </c>
      <c r="D2579" t="s">
        <v>22430</v>
      </c>
      <c r="E2579">
        <f>_xlfn.IFNA(VLOOKUP($F2579,지역분류!$C$2:$D$5,2,0),0)</f>
        <v>1</v>
      </c>
      <c r="F2579" t="str">
        <f>_xlfn.IFNA(INDEX(지역분류!$G$2:$G$21,MATCH($J2579,지역분류!$H$2:$H$21,0)),"테마여행")</f>
        <v>북부</v>
      </c>
      <c r="G2579" t="s">
        <v>17</v>
      </c>
      <c r="H2579" t="s">
        <v>18</v>
      </c>
      <c r="I2579" t="s">
        <v>19</v>
      </c>
      <c r="J2579" t="s">
        <v>20</v>
      </c>
      <c r="K2579" t="s">
        <v>22431</v>
      </c>
      <c r="L2579" t="s">
        <v>22432</v>
      </c>
      <c r="M2579" t="s">
        <v>22433</v>
      </c>
      <c r="N2579" t="s">
        <v>22434</v>
      </c>
      <c r="O2579">
        <v>33.428899999999999</v>
      </c>
      <c r="P2579">
        <v>126.40955</v>
      </c>
      <c r="Q2579" t="s">
        <v>3444</v>
      </c>
      <c r="R2579" t="s">
        <v>22435</v>
      </c>
      <c r="S2579" t="s">
        <v>22430</v>
      </c>
      <c r="T2579" t="s">
        <v>22436</v>
      </c>
      <c r="U2579" t="s">
        <v>22437</v>
      </c>
    </row>
    <row r="2580" spans="1:21" x14ac:dyDescent="0.3">
      <c r="A2580" t="s">
        <v>22438</v>
      </c>
      <c r="B2580" t="s">
        <v>165</v>
      </c>
      <c r="C2580" t="s">
        <v>166</v>
      </c>
      <c r="D2580" t="s">
        <v>22439</v>
      </c>
      <c r="E2580">
        <f>_xlfn.IFNA(VLOOKUP($F2580,지역분류!$C$2:$D$5,2,0),0)</f>
        <v>4</v>
      </c>
      <c r="F2580" t="str">
        <f>_xlfn.IFNA(INDEX(지역분류!$G$2:$G$21,MATCH($J2580,지역분류!$H$2:$H$21,0)),"테마여행")</f>
        <v>남부</v>
      </c>
      <c r="G2580" t="s">
        <v>54</v>
      </c>
      <c r="H2580" t="s">
        <v>55</v>
      </c>
      <c r="I2580" t="s">
        <v>69</v>
      </c>
      <c r="J2580" t="s">
        <v>70</v>
      </c>
      <c r="K2580" t="s">
        <v>22440</v>
      </c>
      <c r="L2580" t="s">
        <v>22441</v>
      </c>
      <c r="M2580" t="s">
        <v>22442</v>
      </c>
      <c r="N2580" t="s">
        <v>22443</v>
      </c>
      <c r="O2580">
        <v>33.270397199999998</v>
      </c>
      <c r="P2580">
        <v>126.52790349999999</v>
      </c>
      <c r="Q2580" t="s">
        <v>22444</v>
      </c>
      <c r="R2580" t="s">
        <v>22445</v>
      </c>
      <c r="S2580" t="s">
        <v>22439</v>
      </c>
      <c r="T2580" t="s">
        <v>22446</v>
      </c>
      <c r="U2580" t="s">
        <v>22447</v>
      </c>
    </row>
    <row r="2581" spans="1:21" x14ac:dyDescent="0.3">
      <c r="A2581" t="s">
        <v>22448</v>
      </c>
      <c r="B2581" t="s">
        <v>165</v>
      </c>
      <c r="C2581" t="s">
        <v>166</v>
      </c>
      <c r="D2581" t="s">
        <v>22449</v>
      </c>
      <c r="E2581">
        <f>_xlfn.IFNA(VLOOKUP($F2581,지역분류!$C$2:$D$5,2,0),0)</f>
        <v>4</v>
      </c>
      <c r="F2581" t="str">
        <f>_xlfn.IFNA(INDEX(지역분류!$G$2:$G$21,MATCH($J2581,지역분류!$H$2:$H$21,0)),"테마여행")</f>
        <v>남부</v>
      </c>
      <c r="G2581" t="s">
        <v>54</v>
      </c>
      <c r="H2581" t="s">
        <v>55</v>
      </c>
      <c r="I2581" t="s">
        <v>69</v>
      </c>
      <c r="J2581" t="s">
        <v>70</v>
      </c>
      <c r="K2581" t="s">
        <v>22450</v>
      </c>
      <c r="L2581" t="s">
        <v>22451</v>
      </c>
      <c r="M2581" t="s">
        <v>22452</v>
      </c>
      <c r="N2581" t="s">
        <v>22453</v>
      </c>
      <c r="O2581">
        <v>33.244086699999997</v>
      </c>
      <c r="P2581">
        <v>126.5624219</v>
      </c>
      <c r="R2581" t="s">
        <v>22454</v>
      </c>
      <c r="S2581" t="s">
        <v>22455</v>
      </c>
      <c r="T2581" t="s">
        <v>22456</v>
      </c>
      <c r="U2581" t="s">
        <v>22457</v>
      </c>
    </row>
    <row r="2582" spans="1:21" x14ac:dyDescent="0.3">
      <c r="A2582" t="s">
        <v>22458</v>
      </c>
      <c r="B2582" t="s">
        <v>165</v>
      </c>
      <c r="C2582" t="s">
        <v>166</v>
      </c>
      <c r="D2582" t="s">
        <v>22459</v>
      </c>
      <c r="E2582">
        <f>_xlfn.IFNA(VLOOKUP($F2582,지역분류!$C$2:$D$5,2,0),0)</f>
        <v>4</v>
      </c>
      <c r="F2582" t="str">
        <f>_xlfn.IFNA(INDEX(지역분류!$G$2:$G$21,MATCH($J2582,지역분류!$H$2:$H$21,0)),"테마여행")</f>
        <v>남부</v>
      </c>
      <c r="G2582" t="s">
        <v>54</v>
      </c>
      <c r="H2582" t="s">
        <v>55</v>
      </c>
      <c r="I2582" t="s">
        <v>56</v>
      </c>
      <c r="J2582" t="s">
        <v>57</v>
      </c>
      <c r="K2582" t="s">
        <v>22460</v>
      </c>
      <c r="L2582" t="s">
        <v>22461</v>
      </c>
      <c r="M2582" t="s">
        <v>22462</v>
      </c>
      <c r="N2582" t="s">
        <v>22463</v>
      </c>
      <c r="O2582">
        <v>33.227397500000002</v>
      </c>
      <c r="P2582">
        <v>126.2995026</v>
      </c>
      <c r="R2582" t="s">
        <v>22464</v>
      </c>
      <c r="S2582" t="s">
        <v>22465</v>
      </c>
      <c r="T2582" t="s">
        <v>22466</v>
      </c>
      <c r="U2582" t="s">
        <v>22467</v>
      </c>
    </row>
    <row r="2583" spans="1:21" x14ac:dyDescent="0.3">
      <c r="A2583" t="s">
        <v>22468</v>
      </c>
      <c r="B2583" t="s">
        <v>165</v>
      </c>
      <c r="C2583" t="s">
        <v>166</v>
      </c>
      <c r="D2583" t="s">
        <v>22469</v>
      </c>
      <c r="E2583">
        <f>_xlfn.IFNA(VLOOKUP($F2583,지역분류!$C$2:$D$5,2,0),0)</f>
        <v>4</v>
      </c>
      <c r="F2583" t="str">
        <f>_xlfn.IFNA(INDEX(지역분류!$G$2:$G$21,MATCH($J2583,지역분류!$H$2:$H$21,0)),"테마여행")</f>
        <v>남부</v>
      </c>
      <c r="G2583" t="s">
        <v>54</v>
      </c>
      <c r="H2583" t="s">
        <v>55</v>
      </c>
      <c r="I2583" t="s">
        <v>69</v>
      </c>
      <c r="J2583" t="s">
        <v>70</v>
      </c>
      <c r="K2583" t="s">
        <v>864</v>
      </c>
      <c r="L2583" t="s">
        <v>865</v>
      </c>
      <c r="M2583" t="s">
        <v>22470</v>
      </c>
      <c r="N2583" t="s">
        <v>22471</v>
      </c>
      <c r="O2583">
        <v>33.243581900000002</v>
      </c>
      <c r="P2583">
        <v>126.5535596</v>
      </c>
      <c r="Q2583" t="s">
        <v>11710</v>
      </c>
      <c r="R2583" t="s">
        <v>22472</v>
      </c>
      <c r="S2583" t="s">
        <v>22473</v>
      </c>
      <c r="T2583" t="s">
        <v>22474</v>
      </c>
      <c r="U2583" t="s">
        <v>22475</v>
      </c>
    </row>
    <row r="2584" spans="1:21" x14ac:dyDescent="0.3">
      <c r="A2584" t="s">
        <v>22476</v>
      </c>
      <c r="B2584" t="s">
        <v>165</v>
      </c>
      <c r="C2584" t="s">
        <v>166</v>
      </c>
      <c r="D2584" t="s">
        <v>22477</v>
      </c>
      <c r="E2584">
        <f>_xlfn.IFNA(VLOOKUP($F2584,지역분류!$C$2:$D$5,2,0),0)</f>
        <v>4</v>
      </c>
      <c r="F2584" t="str">
        <f>_xlfn.IFNA(INDEX(지역분류!$G$2:$G$21,MATCH($J2584,지역분류!$H$2:$H$21,0)),"테마여행")</f>
        <v>남부</v>
      </c>
      <c r="G2584" t="s">
        <v>54</v>
      </c>
      <c r="H2584" t="s">
        <v>55</v>
      </c>
      <c r="I2584" t="s">
        <v>56</v>
      </c>
      <c r="J2584" t="s">
        <v>57</v>
      </c>
      <c r="K2584" t="s">
        <v>18521</v>
      </c>
      <c r="L2584" t="s">
        <v>18522</v>
      </c>
      <c r="M2584" t="s">
        <v>22478</v>
      </c>
      <c r="N2584" t="s">
        <v>22479</v>
      </c>
      <c r="O2584">
        <v>33.315998</v>
      </c>
      <c r="P2584">
        <v>126.38764</v>
      </c>
      <c r="Q2584" t="s">
        <v>16644</v>
      </c>
      <c r="R2584" t="s">
        <v>22480</v>
      </c>
      <c r="S2584" t="s">
        <v>22477</v>
      </c>
      <c r="T2584" t="s">
        <v>22481</v>
      </c>
      <c r="U2584" t="s">
        <v>22482</v>
      </c>
    </row>
    <row r="2585" spans="1:21" x14ac:dyDescent="0.3">
      <c r="A2585" t="s">
        <v>22483</v>
      </c>
      <c r="B2585" t="s">
        <v>165</v>
      </c>
      <c r="C2585" t="s">
        <v>166</v>
      </c>
      <c r="D2585" t="s">
        <v>22484</v>
      </c>
      <c r="E2585">
        <f>_xlfn.IFNA(VLOOKUP($F2585,지역분류!$C$2:$D$5,2,0),0)</f>
        <v>1</v>
      </c>
      <c r="F2585" t="str">
        <f>_xlfn.IFNA(INDEX(지역분류!$G$2:$G$21,MATCH($J2585,지역분류!$H$2:$H$21,0)),"테마여행")</f>
        <v>북부</v>
      </c>
      <c r="G2585" t="s">
        <v>17</v>
      </c>
      <c r="H2585" t="s">
        <v>18</v>
      </c>
      <c r="I2585" t="s">
        <v>19</v>
      </c>
      <c r="J2585" t="s">
        <v>20</v>
      </c>
      <c r="K2585" t="s">
        <v>22485</v>
      </c>
      <c r="L2585" t="s">
        <v>22486</v>
      </c>
      <c r="M2585" t="s">
        <v>22487</v>
      </c>
      <c r="N2585" t="s">
        <v>22488</v>
      </c>
      <c r="O2585">
        <v>33.425366900000007</v>
      </c>
      <c r="P2585">
        <v>126.40508149999999</v>
      </c>
      <c r="Q2585" t="s">
        <v>3444</v>
      </c>
      <c r="R2585" t="s">
        <v>22489</v>
      </c>
      <c r="S2585" t="s">
        <v>22490</v>
      </c>
      <c r="T2585" t="s">
        <v>22491</v>
      </c>
      <c r="U2585" t="s">
        <v>22492</v>
      </c>
    </row>
    <row r="2586" spans="1:21" x14ac:dyDescent="0.3">
      <c r="A2586" t="s">
        <v>22493</v>
      </c>
      <c r="B2586" t="s">
        <v>165</v>
      </c>
      <c r="C2586" t="s">
        <v>166</v>
      </c>
      <c r="D2586" t="s">
        <v>22494</v>
      </c>
      <c r="E2586">
        <f>_xlfn.IFNA(VLOOKUP($F2586,지역분류!$C$2:$D$5,2,0),0)</f>
        <v>1</v>
      </c>
      <c r="F2586" t="str">
        <f>_xlfn.IFNA(INDEX(지역분류!$G$2:$G$21,MATCH($J2586,지역분류!$H$2:$H$21,0)),"테마여행")</f>
        <v>북부</v>
      </c>
      <c r="G2586" t="s">
        <v>17</v>
      </c>
      <c r="H2586" t="s">
        <v>18</v>
      </c>
      <c r="I2586" t="s">
        <v>19</v>
      </c>
      <c r="J2586" t="s">
        <v>20</v>
      </c>
      <c r="K2586" t="s">
        <v>22495</v>
      </c>
      <c r="L2586" t="s">
        <v>22496</v>
      </c>
      <c r="M2586" t="s">
        <v>22497</v>
      </c>
      <c r="N2586" t="s">
        <v>22498</v>
      </c>
      <c r="O2586">
        <v>33.444144999999999</v>
      </c>
      <c r="P2586">
        <v>126.42962</v>
      </c>
      <c r="Q2586" t="s">
        <v>13616</v>
      </c>
      <c r="R2586" t="s">
        <v>22499</v>
      </c>
      <c r="S2586" t="s">
        <v>22500</v>
      </c>
      <c r="T2586" t="s">
        <v>22501</v>
      </c>
      <c r="U2586" t="s">
        <v>22502</v>
      </c>
    </row>
    <row r="2587" spans="1:21" x14ac:dyDescent="0.3">
      <c r="A2587" t="s">
        <v>22503</v>
      </c>
      <c r="B2587" t="s">
        <v>165</v>
      </c>
      <c r="C2587" t="s">
        <v>166</v>
      </c>
      <c r="D2587" t="s">
        <v>22504</v>
      </c>
      <c r="E2587">
        <f>_xlfn.IFNA(VLOOKUP($F2587,지역분류!$C$2:$D$5,2,0),0)</f>
        <v>1</v>
      </c>
      <c r="F2587" t="str">
        <f>_xlfn.IFNA(INDEX(지역분류!$G$2:$G$21,MATCH($J2587,지역분류!$H$2:$H$21,0)),"테마여행")</f>
        <v>북부</v>
      </c>
      <c r="G2587" t="s">
        <v>17</v>
      </c>
      <c r="H2587" t="s">
        <v>18</v>
      </c>
      <c r="I2587" t="s">
        <v>30</v>
      </c>
      <c r="J2587" t="s">
        <v>31</v>
      </c>
      <c r="K2587" t="s">
        <v>22505</v>
      </c>
      <c r="L2587" t="s">
        <v>22506</v>
      </c>
      <c r="M2587" t="s">
        <v>22507</v>
      </c>
      <c r="N2587" t="s">
        <v>22508</v>
      </c>
      <c r="O2587">
        <v>33.499968899999999</v>
      </c>
      <c r="P2587">
        <v>126.5262754</v>
      </c>
      <c r="R2587" t="s">
        <v>22509</v>
      </c>
      <c r="S2587" t="s">
        <v>22510</v>
      </c>
      <c r="T2587" t="s">
        <v>22511</v>
      </c>
      <c r="U2587" t="s">
        <v>22512</v>
      </c>
    </row>
    <row r="2588" spans="1:21" x14ac:dyDescent="0.3">
      <c r="A2588" t="s">
        <v>22513</v>
      </c>
      <c r="B2588" t="s">
        <v>165</v>
      </c>
      <c r="C2588" t="s">
        <v>166</v>
      </c>
      <c r="D2588" t="s">
        <v>22514</v>
      </c>
      <c r="E2588">
        <f>_xlfn.IFNA(VLOOKUP($F2588,지역분류!$C$2:$D$5,2,0),0)</f>
        <v>1</v>
      </c>
      <c r="F2588" t="str">
        <f>_xlfn.IFNA(INDEX(지역분류!$G$2:$G$21,MATCH($J2588,지역분류!$H$2:$H$21,0)),"테마여행")</f>
        <v>북부</v>
      </c>
      <c r="G2588" t="s">
        <v>17</v>
      </c>
      <c r="H2588" t="s">
        <v>18</v>
      </c>
      <c r="I2588" t="s">
        <v>30</v>
      </c>
      <c r="J2588" t="s">
        <v>31</v>
      </c>
      <c r="K2588" t="s">
        <v>22515</v>
      </c>
      <c r="L2588" t="s">
        <v>22516</v>
      </c>
      <c r="M2588" t="s">
        <v>22517</v>
      </c>
      <c r="N2588" t="s">
        <v>22518</v>
      </c>
      <c r="O2588">
        <v>33.489432200000003</v>
      </c>
      <c r="P2588">
        <v>126.49187809999999</v>
      </c>
      <c r="R2588" t="s">
        <v>22519</v>
      </c>
      <c r="S2588" t="s">
        <v>22514</v>
      </c>
      <c r="T2588" t="s">
        <v>22520</v>
      </c>
      <c r="U2588" t="s">
        <v>22521</v>
      </c>
    </row>
    <row r="2589" spans="1:21" x14ac:dyDescent="0.3">
      <c r="A2589" t="s">
        <v>22522</v>
      </c>
      <c r="B2589" t="s">
        <v>74</v>
      </c>
      <c r="C2589" t="s">
        <v>75</v>
      </c>
      <c r="D2589" t="s">
        <v>22523</v>
      </c>
      <c r="E2589">
        <f>_xlfn.IFNA(VLOOKUP($F2589,지역분류!$C$2:$D$5,2,0),0)</f>
        <v>1</v>
      </c>
      <c r="F2589" t="str">
        <f>_xlfn.IFNA(INDEX(지역분류!$G$2:$G$21,MATCH($J2589,지역분류!$H$2:$H$21,0)),"테마여행")</f>
        <v>북부</v>
      </c>
      <c r="G2589" t="s">
        <v>17</v>
      </c>
      <c r="H2589" t="s">
        <v>18</v>
      </c>
      <c r="I2589" t="s">
        <v>30</v>
      </c>
      <c r="J2589" t="s">
        <v>31</v>
      </c>
      <c r="K2589" t="s">
        <v>22524</v>
      </c>
      <c r="L2589" t="s">
        <v>22525</v>
      </c>
      <c r="M2589" t="s">
        <v>22526</v>
      </c>
      <c r="N2589" t="s">
        <v>22527</v>
      </c>
      <c r="O2589">
        <v>33.519003400000003</v>
      </c>
      <c r="P2589">
        <v>126.4993699</v>
      </c>
      <c r="R2589" t="s">
        <v>22528</v>
      </c>
      <c r="S2589" t="s">
        <v>22523</v>
      </c>
      <c r="T2589" t="s">
        <v>22529</v>
      </c>
      <c r="U2589" t="s">
        <v>22530</v>
      </c>
    </row>
    <row r="2590" spans="1:21" x14ac:dyDescent="0.3">
      <c r="A2590" t="s">
        <v>22531</v>
      </c>
      <c r="B2590" t="s">
        <v>74</v>
      </c>
      <c r="C2590" t="s">
        <v>75</v>
      </c>
      <c r="D2590" t="s">
        <v>22532</v>
      </c>
      <c r="E2590">
        <f>_xlfn.IFNA(VLOOKUP($F2590,지역분류!$C$2:$D$5,2,0),0)</f>
        <v>1</v>
      </c>
      <c r="F2590" t="str">
        <f>_xlfn.IFNA(INDEX(지역분류!$G$2:$G$21,MATCH($J2590,지역분류!$H$2:$H$21,0)),"테마여행")</f>
        <v>북부</v>
      </c>
      <c r="G2590" t="s">
        <v>17</v>
      </c>
      <c r="H2590" t="s">
        <v>18</v>
      </c>
      <c r="I2590" t="s">
        <v>30</v>
      </c>
      <c r="J2590" t="s">
        <v>31</v>
      </c>
      <c r="K2590" t="s">
        <v>22533</v>
      </c>
      <c r="L2590" t="s">
        <v>22534</v>
      </c>
      <c r="M2590" t="s">
        <v>22535</v>
      </c>
      <c r="N2590" t="s">
        <v>22536</v>
      </c>
      <c r="O2590">
        <v>33.507227200000003</v>
      </c>
      <c r="P2590">
        <v>126.5306595</v>
      </c>
      <c r="R2590" t="s">
        <v>22537</v>
      </c>
      <c r="S2590" t="s">
        <v>22538</v>
      </c>
      <c r="T2590" t="s">
        <v>22539</v>
      </c>
      <c r="U2590" t="s">
        <v>22540</v>
      </c>
    </row>
    <row r="2591" spans="1:21" x14ac:dyDescent="0.3">
      <c r="A2591" t="s">
        <v>22541</v>
      </c>
      <c r="B2591" t="s">
        <v>74</v>
      </c>
      <c r="C2591" t="s">
        <v>75</v>
      </c>
      <c r="D2591" t="s">
        <v>22542</v>
      </c>
      <c r="E2591">
        <f>_xlfn.IFNA(VLOOKUP($F2591,지역분류!$C$2:$D$5,2,0),0)</f>
        <v>2</v>
      </c>
      <c r="F2591" t="str">
        <f>_xlfn.IFNA(INDEX(지역분류!$G$2:$G$21,MATCH($J2591,지역분류!$H$2:$H$21,0)),"테마여행")</f>
        <v>동부</v>
      </c>
      <c r="G2591" t="s">
        <v>54</v>
      </c>
      <c r="H2591" t="s">
        <v>55</v>
      </c>
      <c r="I2591" t="s">
        <v>253</v>
      </c>
      <c r="J2591" t="s">
        <v>254</v>
      </c>
      <c r="K2591" t="s">
        <v>22543</v>
      </c>
      <c r="L2591" t="s">
        <v>22543</v>
      </c>
      <c r="M2591" t="s">
        <v>22544</v>
      </c>
      <c r="N2591" t="s">
        <v>22545</v>
      </c>
      <c r="O2591">
        <v>33.353034999999998</v>
      </c>
      <c r="P2591">
        <v>126.77152</v>
      </c>
      <c r="R2591" t="s">
        <v>22546</v>
      </c>
      <c r="S2591" t="s">
        <v>22547</v>
      </c>
      <c r="T2591" t="s">
        <v>22548</v>
      </c>
      <c r="U2591" t="s">
        <v>22549</v>
      </c>
    </row>
    <row r="2592" spans="1:21" x14ac:dyDescent="0.3">
      <c r="A2592" t="s">
        <v>22550</v>
      </c>
      <c r="B2592" t="s">
        <v>74</v>
      </c>
      <c r="C2592" t="s">
        <v>75</v>
      </c>
      <c r="D2592" t="s">
        <v>22551</v>
      </c>
      <c r="E2592">
        <f>_xlfn.IFNA(VLOOKUP($F2592,지역분류!$C$2:$D$5,2,0),0)</f>
        <v>1</v>
      </c>
      <c r="F2592" t="str">
        <f>_xlfn.IFNA(INDEX(지역분류!$G$2:$G$21,MATCH($J2592,지역분류!$H$2:$H$21,0)),"테마여행")</f>
        <v>북부</v>
      </c>
      <c r="G2592" t="s">
        <v>17</v>
      </c>
      <c r="H2592" t="s">
        <v>18</v>
      </c>
      <c r="I2592" t="s">
        <v>30</v>
      </c>
      <c r="J2592" t="s">
        <v>31</v>
      </c>
      <c r="K2592" t="s">
        <v>22552</v>
      </c>
      <c r="L2592" t="s">
        <v>22553</v>
      </c>
      <c r="M2592" t="s">
        <v>22554</v>
      </c>
      <c r="N2592" t="s">
        <v>22555</v>
      </c>
      <c r="O2592">
        <v>33.5024655</v>
      </c>
      <c r="P2592">
        <v>126.53846679999999</v>
      </c>
      <c r="R2592" t="s">
        <v>22556</v>
      </c>
      <c r="S2592" t="s">
        <v>22557</v>
      </c>
      <c r="T2592" t="s">
        <v>22558</v>
      </c>
      <c r="U2592" t="s">
        <v>22559</v>
      </c>
    </row>
    <row r="2593" spans="1:21" x14ac:dyDescent="0.3">
      <c r="A2593" t="s">
        <v>22560</v>
      </c>
      <c r="B2593" t="s">
        <v>74</v>
      </c>
      <c r="C2593" t="s">
        <v>75</v>
      </c>
      <c r="D2593" t="s">
        <v>22561</v>
      </c>
      <c r="E2593">
        <f>_xlfn.IFNA(VLOOKUP($F2593,지역분류!$C$2:$D$5,2,0),0)</f>
        <v>1</v>
      </c>
      <c r="F2593" t="str">
        <f>_xlfn.IFNA(INDEX(지역분류!$G$2:$G$21,MATCH($J2593,지역분류!$H$2:$H$21,0)),"테마여행")</f>
        <v>북부</v>
      </c>
      <c r="G2593" t="s">
        <v>17</v>
      </c>
      <c r="H2593" t="s">
        <v>18</v>
      </c>
      <c r="I2593" t="s">
        <v>19</v>
      </c>
      <c r="J2593" t="s">
        <v>20</v>
      </c>
      <c r="K2593" t="s">
        <v>22562</v>
      </c>
      <c r="L2593" t="s">
        <v>22563</v>
      </c>
      <c r="M2593" t="s">
        <v>22564</v>
      </c>
      <c r="N2593" t="s">
        <v>22565</v>
      </c>
      <c r="O2593">
        <v>33.4817696</v>
      </c>
      <c r="P2593">
        <v>126.38110519999999</v>
      </c>
      <c r="R2593" t="s">
        <v>22566</v>
      </c>
      <c r="S2593" t="s">
        <v>22567</v>
      </c>
      <c r="T2593" t="s">
        <v>22568</v>
      </c>
      <c r="U2593" t="s">
        <v>22569</v>
      </c>
    </row>
    <row r="2594" spans="1:21" x14ac:dyDescent="0.3">
      <c r="A2594" t="s">
        <v>22570</v>
      </c>
      <c r="B2594" t="s">
        <v>74</v>
      </c>
      <c r="C2594" t="s">
        <v>75</v>
      </c>
      <c r="D2594" t="s">
        <v>22571</v>
      </c>
      <c r="E2594">
        <f>_xlfn.IFNA(VLOOKUP($F2594,지역분류!$C$2:$D$5,2,0),0)</f>
        <v>4</v>
      </c>
      <c r="F2594" t="str">
        <f>_xlfn.IFNA(INDEX(지역분류!$G$2:$G$21,MATCH($J2594,지역분류!$H$2:$H$21,0)),"테마여행")</f>
        <v>남부</v>
      </c>
      <c r="G2594" t="s">
        <v>54</v>
      </c>
      <c r="H2594" t="s">
        <v>55</v>
      </c>
      <c r="I2594" t="s">
        <v>69</v>
      </c>
      <c r="J2594" t="s">
        <v>70</v>
      </c>
      <c r="K2594" t="s">
        <v>22572</v>
      </c>
      <c r="L2594" t="s">
        <v>22573</v>
      </c>
      <c r="M2594" t="s">
        <v>22574</v>
      </c>
      <c r="N2594" t="s">
        <v>22575</v>
      </c>
      <c r="O2594">
        <v>33.251648299999999</v>
      </c>
      <c r="P2594">
        <v>126.50904389999999</v>
      </c>
      <c r="R2594" t="s">
        <v>22576</v>
      </c>
      <c r="S2594" t="s">
        <v>22577</v>
      </c>
      <c r="T2594" t="s">
        <v>22578</v>
      </c>
      <c r="U2594" t="s">
        <v>22579</v>
      </c>
    </row>
    <row r="2595" spans="1:21" x14ac:dyDescent="0.3">
      <c r="A2595" t="s">
        <v>22580</v>
      </c>
      <c r="B2595" t="s">
        <v>74</v>
      </c>
      <c r="C2595" t="s">
        <v>75</v>
      </c>
      <c r="D2595" t="s">
        <v>22581</v>
      </c>
      <c r="E2595">
        <f>_xlfn.IFNA(VLOOKUP($F2595,지역분류!$C$2:$D$5,2,0),0)</f>
        <v>4</v>
      </c>
      <c r="F2595" t="str">
        <f>_xlfn.IFNA(INDEX(지역분류!$G$2:$G$21,MATCH($J2595,지역분류!$H$2:$H$21,0)),"테마여행")</f>
        <v>남부</v>
      </c>
      <c r="G2595" t="s">
        <v>54</v>
      </c>
      <c r="H2595" t="s">
        <v>55</v>
      </c>
      <c r="I2595" t="s">
        <v>69</v>
      </c>
      <c r="J2595" t="s">
        <v>70</v>
      </c>
      <c r="K2595" t="s">
        <v>22582</v>
      </c>
      <c r="L2595" t="s">
        <v>22583</v>
      </c>
      <c r="M2595" t="s">
        <v>22584</v>
      </c>
      <c r="N2595" t="s">
        <v>22585</v>
      </c>
      <c r="O2595">
        <v>33.263469999999998</v>
      </c>
      <c r="P2595">
        <v>126.61042999999999</v>
      </c>
      <c r="R2595" t="s">
        <v>22586</v>
      </c>
      <c r="S2595" t="s">
        <v>22587</v>
      </c>
      <c r="T2595" t="s">
        <v>22588</v>
      </c>
      <c r="U2595" t="s">
        <v>22589</v>
      </c>
    </row>
    <row r="2596" spans="1:21" x14ac:dyDescent="0.3">
      <c r="A2596" t="s">
        <v>22590</v>
      </c>
      <c r="B2596" t="s">
        <v>74</v>
      </c>
      <c r="C2596" t="s">
        <v>75</v>
      </c>
      <c r="D2596" t="s">
        <v>22591</v>
      </c>
      <c r="E2596">
        <f>_xlfn.IFNA(VLOOKUP($F2596,지역분류!$C$2:$D$5,2,0),0)</f>
        <v>1</v>
      </c>
      <c r="F2596" t="str">
        <f>_xlfn.IFNA(INDEX(지역분류!$G$2:$G$21,MATCH($J2596,지역분류!$H$2:$H$21,0)),"테마여행")</f>
        <v>북부</v>
      </c>
      <c r="G2596" t="s">
        <v>17</v>
      </c>
      <c r="H2596" t="s">
        <v>18</v>
      </c>
      <c r="I2596" t="s">
        <v>42</v>
      </c>
      <c r="J2596" t="s">
        <v>43</v>
      </c>
      <c r="K2596" t="s">
        <v>22592</v>
      </c>
      <c r="L2596" t="s">
        <v>22593</v>
      </c>
      <c r="M2596" t="s">
        <v>22594</v>
      </c>
      <c r="N2596" t="s">
        <v>22595</v>
      </c>
      <c r="O2596">
        <v>33.545796699999997</v>
      </c>
      <c r="P2596">
        <v>126.66075189999999</v>
      </c>
      <c r="R2596" t="s">
        <v>22596</v>
      </c>
      <c r="S2596" t="s">
        <v>22597</v>
      </c>
      <c r="T2596" t="s">
        <v>22598</v>
      </c>
      <c r="U2596" t="s">
        <v>22599</v>
      </c>
    </row>
    <row r="2597" spans="1:21" x14ac:dyDescent="0.3">
      <c r="A2597" t="s">
        <v>22600</v>
      </c>
      <c r="B2597" t="s">
        <v>74</v>
      </c>
      <c r="C2597" t="s">
        <v>75</v>
      </c>
      <c r="D2597" t="s">
        <v>22601</v>
      </c>
      <c r="E2597">
        <f>_xlfn.IFNA(VLOOKUP($F2597,지역분류!$C$2:$D$5,2,0),0)</f>
        <v>4</v>
      </c>
      <c r="F2597" t="str">
        <f>_xlfn.IFNA(INDEX(지역분류!$G$2:$G$21,MATCH($J2597,지역분류!$H$2:$H$21,0)),"테마여행")</f>
        <v>남부</v>
      </c>
      <c r="G2597" t="s">
        <v>54</v>
      </c>
      <c r="H2597" t="s">
        <v>55</v>
      </c>
      <c r="I2597" t="s">
        <v>843</v>
      </c>
      <c r="J2597" t="s">
        <v>844</v>
      </c>
      <c r="K2597" t="s">
        <v>22602</v>
      </c>
      <c r="L2597" t="s">
        <v>22603</v>
      </c>
      <c r="M2597" t="s">
        <v>22604</v>
      </c>
      <c r="N2597" t="s">
        <v>22605</v>
      </c>
      <c r="O2597">
        <v>33.239066999999999</v>
      </c>
      <c r="P2597">
        <v>126.43922999999999</v>
      </c>
      <c r="R2597" t="s">
        <v>22606</v>
      </c>
      <c r="S2597" t="s">
        <v>22607</v>
      </c>
      <c r="T2597" t="s">
        <v>22608</v>
      </c>
      <c r="U2597" t="s">
        <v>22609</v>
      </c>
    </row>
    <row r="2598" spans="1:21" x14ac:dyDescent="0.3">
      <c r="A2598" t="s">
        <v>22610</v>
      </c>
      <c r="B2598" t="s">
        <v>74</v>
      </c>
      <c r="C2598" t="s">
        <v>75</v>
      </c>
      <c r="D2598" t="s">
        <v>22611</v>
      </c>
      <c r="E2598">
        <f>_xlfn.IFNA(VLOOKUP($F2598,지역분류!$C$2:$D$5,2,0),0)</f>
        <v>1</v>
      </c>
      <c r="F2598" t="str">
        <f>_xlfn.IFNA(INDEX(지역분류!$G$2:$G$21,MATCH($J2598,지역분류!$H$2:$H$21,0)),"테마여행")</f>
        <v>북부</v>
      </c>
      <c r="G2598" t="s">
        <v>17</v>
      </c>
      <c r="H2598" t="s">
        <v>18</v>
      </c>
      <c r="I2598" t="s">
        <v>30</v>
      </c>
      <c r="J2598" t="s">
        <v>31</v>
      </c>
      <c r="K2598" t="s">
        <v>22612</v>
      </c>
      <c r="L2598" t="s">
        <v>22613</v>
      </c>
      <c r="M2598" t="s">
        <v>22614</v>
      </c>
      <c r="N2598" t="s">
        <v>22615</v>
      </c>
      <c r="O2598">
        <v>33.483951400000002</v>
      </c>
      <c r="P2598">
        <v>126.4364357</v>
      </c>
      <c r="R2598" t="s">
        <v>22616</v>
      </c>
      <c r="S2598" t="s">
        <v>22617</v>
      </c>
      <c r="T2598" t="s">
        <v>22618</v>
      </c>
      <c r="U2598" t="s">
        <v>22619</v>
      </c>
    </row>
    <row r="2599" spans="1:21" x14ac:dyDescent="0.3">
      <c r="A2599" t="s">
        <v>22620</v>
      </c>
      <c r="B2599" t="s">
        <v>74</v>
      </c>
      <c r="C2599" t="s">
        <v>75</v>
      </c>
      <c r="D2599" t="s">
        <v>22621</v>
      </c>
      <c r="E2599">
        <f>_xlfn.IFNA(VLOOKUP($F2599,지역분류!$C$2:$D$5,2,0),0)</f>
        <v>1</v>
      </c>
      <c r="F2599" t="str">
        <f>_xlfn.IFNA(INDEX(지역분류!$G$2:$G$21,MATCH($J2599,지역분류!$H$2:$H$21,0)),"테마여행")</f>
        <v>북부</v>
      </c>
      <c r="G2599" t="s">
        <v>17</v>
      </c>
      <c r="H2599" t="s">
        <v>18</v>
      </c>
      <c r="I2599" t="s">
        <v>30</v>
      </c>
      <c r="J2599" t="s">
        <v>31</v>
      </c>
      <c r="K2599" t="s">
        <v>22622</v>
      </c>
      <c r="L2599" t="s">
        <v>22623</v>
      </c>
      <c r="M2599" t="s">
        <v>22624</v>
      </c>
      <c r="N2599" t="s">
        <v>22625</v>
      </c>
      <c r="O2599">
        <v>33.515802899999997</v>
      </c>
      <c r="P2599">
        <v>126.5270908</v>
      </c>
      <c r="R2599" t="s">
        <v>22626</v>
      </c>
      <c r="S2599" t="s">
        <v>22627</v>
      </c>
      <c r="T2599" t="s">
        <v>22628</v>
      </c>
      <c r="U2599" t="s">
        <v>22629</v>
      </c>
    </row>
    <row r="2600" spans="1:21" x14ac:dyDescent="0.3">
      <c r="A2600" t="s">
        <v>22630</v>
      </c>
      <c r="B2600" t="s">
        <v>74</v>
      </c>
      <c r="C2600" t="s">
        <v>75</v>
      </c>
      <c r="D2600" t="s">
        <v>22631</v>
      </c>
      <c r="E2600">
        <f>_xlfn.IFNA(VLOOKUP($F2600,지역분류!$C$2:$D$5,2,0),0)</f>
        <v>3</v>
      </c>
      <c r="F2600" t="str">
        <f>_xlfn.IFNA(INDEX(지역분류!$G$2:$G$21,MATCH($J2600,지역분류!$H$2:$H$21,0)),"테마여행")</f>
        <v>서부</v>
      </c>
      <c r="G2600" t="s">
        <v>17</v>
      </c>
      <c r="H2600" t="s">
        <v>18</v>
      </c>
      <c r="I2600" t="s">
        <v>77</v>
      </c>
      <c r="J2600" t="s">
        <v>78</v>
      </c>
      <c r="K2600" t="s">
        <v>3561</v>
      </c>
      <c r="L2600" t="s">
        <v>3562</v>
      </c>
      <c r="M2600" t="s">
        <v>22632</v>
      </c>
      <c r="N2600" t="s">
        <v>22633</v>
      </c>
      <c r="O2600">
        <v>33.387994399999997</v>
      </c>
      <c r="P2600">
        <v>126.2397837</v>
      </c>
      <c r="R2600" t="s">
        <v>3565</v>
      </c>
      <c r="S2600" t="s">
        <v>22634</v>
      </c>
      <c r="T2600" t="s">
        <v>22635</v>
      </c>
      <c r="U2600" t="s">
        <v>22636</v>
      </c>
    </row>
    <row r="2601" spans="1:21" x14ac:dyDescent="0.3">
      <c r="A2601" t="s">
        <v>22637</v>
      </c>
      <c r="B2601" t="s">
        <v>74</v>
      </c>
      <c r="C2601" t="s">
        <v>75</v>
      </c>
      <c r="D2601" t="s">
        <v>22638</v>
      </c>
      <c r="E2601">
        <f>_xlfn.IFNA(VLOOKUP($F2601,지역분류!$C$2:$D$5,2,0),0)</f>
        <v>1</v>
      </c>
      <c r="F2601" t="str">
        <f>_xlfn.IFNA(INDEX(지역분류!$G$2:$G$21,MATCH($J2601,지역분류!$H$2:$H$21,0)),"테마여행")</f>
        <v>북부</v>
      </c>
      <c r="G2601" t="s">
        <v>17</v>
      </c>
      <c r="H2601" t="s">
        <v>18</v>
      </c>
      <c r="I2601" t="s">
        <v>30</v>
      </c>
      <c r="J2601" t="s">
        <v>31</v>
      </c>
      <c r="K2601" t="s">
        <v>22639</v>
      </c>
      <c r="L2601" t="s">
        <v>22639</v>
      </c>
      <c r="M2601" t="s">
        <v>22640</v>
      </c>
      <c r="N2601" t="s">
        <v>22641</v>
      </c>
      <c r="O2601">
        <v>33.513120000000001</v>
      </c>
      <c r="P2601">
        <v>126.50292</v>
      </c>
      <c r="R2601" t="s">
        <v>22642</v>
      </c>
      <c r="S2601" t="s">
        <v>22638</v>
      </c>
      <c r="T2601" t="s">
        <v>22643</v>
      </c>
      <c r="U2601" t="s">
        <v>22644</v>
      </c>
    </row>
    <row r="2602" spans="1:21" x14ac:dyDescent="0.3">
      <c r="A2602" t="s">
        <v>22645</v>
      </c>
      <c r="B2602" t="s">
        <v>74</v>
      </c>
      <c r="C2602" t="s">
        <v>75</v>
      </c>
      <c r="D2602" t="s">
        <v>22646</v>
      </c>
      <c r="E2602">
        <f>_xlfn.IFNA(VLOOKUP($F2602,지역분류!$C$2:$D$5,2,0),0)</f>
        <v>2</v>
      </c>
      <c r="F2602" t="str">
        <f>_xlfn.IFNA(INDEX(지역분류!$G$2:$G$21,MATCH($J2602,지역분류!$H$2:$H$21,0)),"테마여행")</f>
        <v>동부</v>
      </c>
      <c r="G2602" t="s">
        <v>54</v>
      </c>
      <c r="H2602" t="s">
        <v>55</v>
      </c>
      <c r="I2602" t="s">
        <v>187</v>
      </c>
      <c r="J2602" t="s">
        <v>188</v>
      </c>
      <c r="K2602" t="s">
        <v>22647</v>
      </c>
      <c r="L2602" t="s">
        <v>22648</v>
      </c>
      <c r="M2602" t="s">
        <v>22649</v>
      </c>
      <c r="N2602" t="s">
        <v>22650</v>
      </c>
      <c r="O2602">
        <v>33.469486000000003</v>
      </c>
      <c r="P2602">
        <v>126.91926599999999</v>
      </c>
      <c r="Q2602" t="s">
        <v>4319</v>
      </c>
      <c r="R2602" t="s">
        <v>22651</v>
      </c>
      <c r="S2602" t="s">
        <v>22652</v>
      </c>
      <c r="T2602" t="s">
        <v>22653</v>
      </c>
      <c r="U2602" t="s">
        <v>22654</v>
      </c>
    </row>
    <row r="2603" spans="1:21" x14ac:dyDescent="0.3">
      <c r="A2603" t="s">
        <v>22655</v>
      </c>
      <c r="B2603" t="s">
        <v>74</v>
      </c>
      <c r="C2603" t="s">
        <v>75</v>
      </c>
      <c r="D2603" t="s">
        <v>22656</v>
      </c>
      <c r="E2603">
        <f>_xlfn.IFNA(VLOOKUP($F2603,지역분류!$C$2:$D$5,2,0),0)</f>
        <v>4</v>
      </c>
      <c r="F2603" t="str">
        <f>_xlfn.IFNA(INDEX(지역분류!$G$2:$G$21,MATCH($J2603,지역분류!$H$2:$H$21,0)),"테마여행")</f>
        <v>남부</v>
      </c>
      <c r="G2603" t="s">
        <v>54</v>
      </c>
      <c r="H2603" t="s">
        <v>55</v>
      </c>
      <c r="I2603" t="s">
        <v>69</v>
      </c>
      <c r="J2603" t="s">
        <v>70</v>
      </c>
      <c r="K2603" t="s">
        <v>22657</v>
      </c>
      <c r="L2603" t="s">
        <v>22658</v>
      </c>
      <c r="M2603" t="s">
        <v>22659</v>
      </c>
      <c r="N2603" t="s">
        <v>22660</v>
      </c>
      <c r="O2603">
        <v>33.250667999999997</v>
      </c>
      <c r="P2603">
        <v>126.56319999999999</v>
      </c>
      <c r="Q2603" t="s">
        <v>8353</v>
      </c>
      <c r="R2603" t="s">
        <v>22661</v>
      </c>
      <c r="S2603" t="s">
        <v>22662</v>
      </c>
      <c r="T2603" t="s">
        <v>22663</v>
      </c>
      <c r="U2603" t="s">
        <v>22664</v>
      </c>
    </row>
    <row r="2604" spans="1:21" x14ac:dyDescent="0.3">
      <c r="A2604" t="s">
        <v>22665</v>
      </c>
      <c r="B2604" t="s">
        <v>74</v>
      </c>
      <c r="C2604" t="s">
        <v>75</v>
      </c>
      <c r="D2604" t="s">
        <v>22666</v>
      </c>
      <c r="E2604">
        <f>_xlfn.IFNA(VLOOKUP($F2604,지역분류!$C$2:$D$5,2,0),0)</f>
        <v>4</v>
      </c>
      <c r="F2604" t="str">
        <f>_xlfn.IFNA(INDEX(지역분류!$G$2:$G$21,MATCH($J2604,지역분류!$H$2:$H$21,0)),"테마여행")</f>
        <v>남부</v>
      </c>
      <c r="G2604" t="s">
        <v>54</v>
      </c>
      <c r="H2604" t="s">
        <v>55</v>
      </c>
      <c r="I2604" t="s">
        <v>56</v>
      </c>
      <c r="J2604" t="s">
        <v>57</v>
      </c>
      <c r="K2604" t="s">
        <v>22667</v>
      </c>
      <c r="L2604" t="s">
        <v>22668</v>
      </c>
      <c r="M2604" t="s">
        <v>22669</v>
      </c>
      <c r="N2604" t="s">
        <v>22670</v>
      </c>
      <c r="O2604">
        <v>33.245594699999998</v>
      </c>
      <c r="P2604">
        <v>126.3387238</v>
      </c>
      <c r="R2604" t="s">
        <v>22671</v>
      </c>
      <c r="S2604" t="s">
        <v>22672</v>
      </c>
      <c r="T2604" t="s">
        <v>22673</v>
      </c>
      <c r="U2604" t="s">
        <v>22674</v>
      </c>
    </row>
    <row r="2605" spans="1:21" x14ac:dyDescent="0.3">
      <c r="A2605" t="s">
        <v>22675</v>
      </c>
      <c r="B2605" t="s">
        <v>74</v>
      </c>
      <c r="C2605" t="s">
        <v>75</v>
      </c>
      <c r="D2605" t="s">
        <v>22676</v>
      </c>
      <c r="E2605">
        <f>_xlfn.IFNA(VLOOKUP($F2605,지역분류!$C$2:$D$5,2,0),0)</f>
        <v>1</v>
      </c>
      <c r="F2605" t="str">
        <f>_xlfn.IFNA(INDEX(지역분류!$G$2:$G$21,MATCH($J2605,지역분류!$H$2:$H$21,0)),"테마여행")</f>
        <v>북부</v>
      </c>
      <c r="G2605" t="s">
        <v>17</v>
      </c>
      <c r="H2605" t="s">
        <v>18</v>
      </c>
      <c r="I2605" t="s">
        <v>30</v>
      </c>
      <c r="J2605" t="s">
        <v>31</v>
      </c>
      <c r="K2605" t="s">
        <v>22677</v>
      </c>
      <c r="L2605" t="s">
        <v>22677</v>
      </c>
      <c r="M2605" t="s">
        <v>22678</v>
      </c>
      <c r="N2605" t="s">
        <v>22679</v>
      </c>
      <c r="O2605">
        <v>33.516261999999998</v>
      </c>
      <c r="P2605">
        <v>126.52755999999999</v>
      </c>
      <c r="R2605" t="s">
        <v>22680</v>
      </c>
      <c r="S2605" t="s">
        <v>22676</v>
      </c>
      <c r="T2605" t="s">
        <v>22681</v>
      </c>
      <c r="U2605" t="s">
        <v>22682</v>
      </c>
    </row>
    <row r="2606" spans="1:21" x14ac:dyDescent="0.3">
      <c r="A2606" t="s">
        <v>22683</v>
      </c>
      <c r="B2606" t="s">
        <v>74</v>
      </c>
      <c r="C2606" t="s">
        <v>75</v>
      </c>
      <c r="D2606" t="s">
        <v>22684</v>
      </c>
      <c r="E2606">
        <f>_xlfn.IFNA(VLOOKUP($F2606,지역분류!$C$2:$D$5,2,0),0)</f>
        <v>2</v>
      </c>
      <c r="F2606" t="str">
        <f>_xlfn.IFNA(INDEX(지역분류!$G$2:$G$21,MATCH($J2606,지역분류!$H$2:$H$21,0)),"테마여행")</f>
        <v>동부</v>
      </c>
      <c r="G2606" t="s">
        <v>54</v>
      </c>
      <c r="H2606" t="s">
        <v>55</v>
      </c>
      <c r="I2606" t="s">
        <v>187</v>
      </c>
      <c r="J2606" t="s">
        <v>188</v>
      </c>
      <c r="K2606" t="s">
        <v>22685</v>
      </c>
      <c r="L2606" t="s">
        <v>22686</v>
      </c>
      <c r="M2606" t="s">
        <v>22687</v>
      </c>
      <c r="N2606" t="s">
        <v>22688</v>
      </c>
      <c r="O2606">
        <v>33.461191900000003</v>
      </c>
      <c r="P2606">
        <v>126.9339076</v>
      </c>
      <c r="R2606" t="s">
        <v>22689</v>
      </c>
      <c r="S2606" t="s">
        <v>22684</v>
      </c>
      <c r="T2606" t="s">
        <v>22690</v>
      </c>
      <c r="U2606" t="s">
        <v>22691</v>
      </c>
    </row>
    <row r="2607" spans="1:21" x14ac:dyDescent="0.3">
      <c r="A2607" t="s">
        <v>22692</v>
      </c>
      <c r="B2607" t="s">
        <v>74</v>
      </c>
      <c r="C2607" t="s">
        <v>75</v>
      </c>
      <c r="D2607" t="s">
        <v>22693</v>
      </c>
      <c r="E2607">
        <f>_xlfn.IFNA(VLOOKUP($F2607,지역분류!$C$2:$D$5,2,0),0)</f>
        <v>2</v>
      </c>
      <c r="F2607" t="str">
        <f>_xlfn.IFNA(INDEX(지역분류!$G$2:$G$21,MATCH($J2607,지역분류!$H$2:$H$21,0)),"테마여행")</f>
        <v>동부</v>
      </c>
      <c r="G2607" t="s">
        <v>54</v>
      </c>
      <c r="H2607" t="s">
        <v>55</v>
      </c>
      <c r="I2607" t="s">
        <v>187</v>
      </c>
      <c r="J2607" t="s">
        <v>188</v>
      </c>
      <c r="K2607" t="s">
        <v>22694</v>
      </c>
      <c r="L2607" t="s">
        <v>22695</v>
      </c>
      <c r="M2607" t="s">
        <v>22696</v>
      </c>
      <c r="N2607" t="s">
        <v>22697</v>
      </c>
      <c r="O2607">
        <v>33.4635435</v>
      </c>
      <c r="P2607">
        <v>126.9351837</v>
      </c>
      <c r="R2607" t="s">
        <v>22698</v>
      </c>
      <c r="S2607" t="s">
        <v>22699</v>
      </c>
      <c r="T2607" t="s">
        <v>22700</v>
      </c>
      <c r="U2607" t="s">
        <v>22701</v>
      </c>
    </row>
    <row r="2608" spans="1:21" x14ac:dyDescent="0.3">
      <c r="A2608" t="s">
        <v>22702</v>
      </c>
      <c r="B2608" t="s">
        <v>74</v>
      </c>
      <c r="C2608" t="s">
        <v>75</v>
      </c>
      <c r="D2608" t="s">
        <v>22703</v>
      </c>
      <c r="E2608">
        <f>_xlfn.IFNA(VLOOKUP($F2608,지역분류!$C$2:$D$5,2,0),0)</f>
        <v>4</v>
      </c>
      <c r="F2608" t="str">
        <f>_xlfn.IFNA(INDEX(지역분류!$G$2:$G$21,MATCH($J2608,지역분류!$H$2:$H$21,0)),"테마여행")</f>
        <v>남부</v>
      </c>
      <c r="G2608" t="s">
        <v>54</v>
      </c>
      <c r="H2608" t="s">
        <v>55</v>
      </c>
      <c r="I2608" t="s">
        <v>56</v>
      </c>
      <c r="J2608" t="s">
        <v>57</v>
      </c>
      <c r="K2608" t="s">
        <v>22704</v>
      </c>
      <c r="L2608" t="s">
        <v>22705</v>
      </c>
      <c r="M2608" t="s">
        <v>22706</v>
      </c>
      <c r="N2608" t="s">
        <v>22707</v>
      </c>
      <c r="O2608">
        <v>33.247073999999998</v>
      </c>
      <c r="P2608">
        <v>126.302536</v>
      </c>
      <c r="Q2608" t="s">
        <v>3704</v>
      </c>
      <c r="R2608" t="s">
        <v>22708</v>
      </c>
      <c r="S2608" t="s">
        <v>22703</v>
      </c>
      <c r="T2608" t="s">
        <v>22709</v>
      </c>
      <c r="U2608" t="s">
        <v>22710</v>
      </c>
    </row>
    <row r="2609" spans="1:21" x14ac:dyDescent="0.3">
      <c r="A2609" t="s">
        <v>22711</v>
      </c>
      <c r="B2609" t="s">
        <v>74</v>
      </c>
      <c r="C2609" t="s">
        <v>75</v>
      </c>
      <c r="D2609" t="s">
        <v>22712</v>
      </c>
      <c r="E2609">
        <f>_xlfn.IFNA(VLOOKUP($F2609,지역분류!$C$2:$D$5,2,0),0)</f>
        <v>1</v>
      </c>
      <c r="F2609" t="str">
        <f>_xlfn.IFNA(INDEX(지역분류!$G$2:$G$21,MATCH($J2609,지역분류!$H$2:$H$21,0)),"테마여행")</f>
        <v>북부</v>
      </c>
      <c r="G2609" t="s">
        <v>17</v>
      </c>
      <c r="H2609" t="s">
        <v>18</v>
      </c>
      <c r="I2609" t="s">
        <v>30</v>
      </c>
      <c r="J2609" t="s">
        <v>31</v>
      </c>
      <c r="K2609" t="s">
        <v>22713</v>
      </c>
      <c r="L2609" t="s">
        <v>22714</v>
      </c>
      <c r="M2609" t="s">
        <v>22715</v>
      </c>
      <c r="N2609" t="s">
        <v>22716</v>
      </c>
      <c r="O2609">
        <v>33.486833500000003</v>
      </c>
      <c r="P2609">
        <v>126.4895539</v>
      </c>
      <c r="R2609" t="s">
        <v>22717</v>
      </c>
      <c r="S2609" t="s">
        <v>22712</v>
      </c>
      <c r="T2609" t="s">
        <v>22718</v>
      </c>
      <c r="U2609" t="s">
        <v>22719</v>
      </c>
    </row>
    <row r="2610" spans="1:21" x14ac:dyDescent="0.3">
      <c r="A2610" t="s">
        <v>22720</v>
      </c>
      <c r="B2610" t="s">
        <v>74</v>
      </c>
      <c r="C2610" t="s">
        <v>75</v>
      </c>
      <c r="D2610" t="s">
        <v>22721</v>
      </c>
      <c r="E2610">
        <f>_xlfn.IFNA(VLOOKUP($F2610,지역분류!$C$2:$D$5,2,0),0)</f>
        <v>1</v>
      </c>
      <c r="F2610" t="str">
        <f>_xlfn.IFNA(INDEX(지역분류!$G$2:$G$21,MATCH($J2610,지역분류!$H$2:$H$21,0)),"테마여행")</f>
        <v>북부</v>
      </c>
      <c r="G2610" t="s">
        <v>17</v>
      </c>
      <c r="H2610" t="s">
        <v>18</v>
      </c>
      <c r="I2610" t="s">
        <v>30</v>
      </c>
      <c r="J2610" t="s">
        <v>31</v>
      </c>
      <c r="K2610" t="s">
        <v>22722</v>
      </c>
      <c r="L2610" t="s">
        <v>22723</v>
      </c>
      <c r="M2610" t="s">
        <v>22724</v>
      </c>
      <c r="N2610" t="s">
        <v>22725</v>
      </c>
      <c r="O2610">
        <v>33.495513899999999</v>
      </c>
      <c r="P2610">
        <v>126.5117837</v>
      </c>
      <c r="R2610" t="s">
        <v>22726</v>
      </c>
      <c r="S2610" t="s">
        <v>22721</v>
      </c>
      <c r="T2610" t="s">
        <v>22727</v>
      </c>
      <c r="U2610" t="s">
        <v>22728</v>
      </c>
    </row>
    <row r="2611" spans="1:21" x14ac:dyDescent="0.3">
      <c r="A2611" t="s">
        <v>22729</v>
      </c>
      <c r="B2611" t="s">
        <v>74</v>
      </c>
      <c r="C2611" t="s">
        <v>75</v>
      </c>
      <c r="D2611" t="s">
        <v>22730</v>
      </c>
      <c r="E2611">
        <f>_xlfn.IFNA(VLOOKUP($F2611,지역분류!$C$2:$D$5,2,0),0)</f>
        <v>1</v>
      </c>
      <c r="F2611" t="str">
        <f>_xlfn.IFNA(INDEX(지역분류!$G$2:$G$21,MATCH($J2611,지역분류!$H$2:$H$21,0)),"테마여행")</f>
        <v>북부</v>
      </c>
      <c r="G2611" t="s">
        <v>17</v>
      </c>
      <c r="H2611" t="s">
        <v>18</v>
      </c>
      <c r="I2611" t="s">
        <v>30</v>
      </c>
      <c r="J2611" t="s">
        <v>31</v>
      </c>
      <c r="K2611" t="s">
        <v>22731</v>
      </c>
      <c r="L2611" t="s">
        <v>22731</v>
      </c>
      <c r="M2611" t="s">
        <v>22732</v>
      </c>
      <c r="N2611" t="s">
        <v>22733</v>
      </c>
      <c r="O2611">
        <v>33.496856999999999</v>
      </c>
      <c r="P2611">
        <v>126.45180000000001</v>
      </c>
      <c r="R2611" t="s">
        <v>22734</v>
      </c>
      <c r="S2611" t="s">
        <v>22735</v>
      </c>
      <c r="T2611" t="s">
        <v>22736</v>
      </c>
      <c r="U2611" t="s">
        <v>22737</v>
      </c>
    </row>
    <row r="2612" spans="1:21" x14ac:dyDescent="0.3">
      <c r="A2612" t="s">
        <v>22738</v>
      </c>
      <c r="B2612" t="s">
        <v>74</v>
      </c>
      <c r="C2612" t="s">
        <v>75</v>
      </c>
      <c r="D2612" t="s">
        <v>22739</v>
      </c>
      <c r="E2612">
        <f>_xlfn.IFNA(VLOOKUP($F2612,지역분류!$C$2:$D$5,2,0),0)</f>
        <v>4</v>
      </c>
      <c r="F2612" t="str">
        <f>_xlfn.IFNA(INDEX(지역분류!$G$2:$G$21,MATCH($J2612,지역분류!$H$2:$H$21,0)),"테마여행")</f>
        <v>남부</v>
      </c>
      <c r="G2612" t="s">
        <v>54</v>
      </c>
      <c r="H2612" t="s">
        <v>55</v>
      </c>
      <c r="I2612" t="s">
        <v>69</v>
      </c>
      <c r="J2612" t="s">
        <v>70</v>
      </c>
      <c r="K2612" t="s">
        <v>22740</v>
      </c>
      <c r="L2612" t="s">
        <v>22741</v>
      </c>
      <c r="M2612" t="s">
        <v>22742</v>
      </c>
      <c r="N2612" t="s">
        <v>22743</v>
      </c>
      <c r="O2612">
        <v>33.248849999999997</v>
      </c>
      <c r="P2612">
        <v>126.56308</v>
      </c>
      <c r="R2612" t="s">
        <v>22744</v>
      </c>
      <c r="S2612" t="s">
        <v>22739</v>
      </c>
      <c r="T2612" t="s">
        <v>22745</v>
      </c>
      <c r="U2612" t="s">
        <v>22746</v>
      </c>
    </row>
    <row r="2613" spans="1:21" x14ac:dyDescent="0.3">
      <c r="A2613" t="s">
        <v>22747</v>
      </c>
      <c r="B2613" t="s">
        <v>74</v>
      </c>
      <c r="C2613" t="s">
        <v>75</v>
      </c>
      <c r="D2613" t="s">
        <v>22748</v>
      </c>
      <c r="E2613">
        <f>_xlfn.IFNA(VLOOKUP($F2613,지역분류!$C$2:$D$5,2,0),0)</f>
        <v>4</v>
      </c>
      <c r="F2613" t="str">
        <f>_xlfn.IFNA(INDEX(지역분류!$G$2:$G$21,MATCH($J2613,지역분류!$H$2:$H$21,0)),"테마여행")</f>
        <v>남부</v>
      </c>
      <c r="G2613" t="s">
        <v>54</v>
      </c>
      <c r="H2613" t="s">
        <v>55</v>
      </c>
      <c r="I2613" t="s">
        <v>69</v>
      </c>
      <c r="J2613" t="s">
        <v>70</v>
      </c>
      <c r="K2613" t="s">
        <v>22749</v>
      </c>
      <c r="L2613" t="s">
        <v>22750</v>
      </c>
      <c r="M2613" t="s">
        <v>22751</v>
      </c>
      <c r="N2613" t="s">
        <v>22752</v>
      </c>
      <c r="O2613">
        <v>33.251073900000002</v>
      </c>
      <c r="P2613">
        <v>126.5112127</v>
      </c>
      <c r="R2613" t="s">
        <v>22753</v>
      </c>
      <c r="S2613" t="s">
        <v>22754</v>
      </c>
      <c r="T2613" t="s">
        <v>22755</v>
      </c>
      <c r="U2613" t="s">
        <v>22756</v>
      </c>
    </row>
    <row r="2614" spans="1:21" x14ac:dyDescent="0.3">
      <c r="A2614" t="s">
        <v>22757</v>
      </c>
      <c r="B2614" t="s">
        <v>74</v>
      </c>
      <c r="C2614" t="s">
        <v>75</v>
      </c>
      <c r="D2614" t="s">
        <v>22758</v>
      </c>
      <c r="E2614">
        <f>_xlfn.IFNA(VLOOKUP($F2614,지역분류!$C$2:$D$5,2,0),0)</f>
        <v>4</v>
      </c>
      <c r="F2614" t="str">
        <f>_xlfn.IFNA(INDEX(지역분류!$G$2:$G$21,MATCH($J2614,지역분류!$H$2:$H$21,0)),"테마여행")</f>
        <v>남부</v>
      </c>
      <c r="G2614" t="s">
        <v>54</v>
      </c>
      <c r="H2614" t="s">
        <v>55</v>
      </c>
      <c r="I2614" t="s">
        <v>69</v>
      </c>
      <c r="J2614" t="s">
        <v>70</v>
      </c>
      <c r="K2614" t="s">
        <v>22759</v>
      </c>
      <c r="L2614" t="s">
        <v>22760</v>
      </c>
      <c r="M2614" t="s">
        <v>22761</v>
      </c>
      <c r="N2614" t="s">
        <v>22762</v>
      </c>
      <c r="O2614">
        <v>33.240832099999999</v>
      </c>
      <c r="P2614">
        <v>126.5618207</v>
      </c>
      <c r="R2614" t="s">
        <v>22763</v>
      </c>
      <c r="S2614" t="s">
        <v>22764</v>
      </c>
      <c r="T2614" t="s">
        <v>22765</v>
      </c>
      <c r="U2614" t="s">
        <v>22766</v>
      </c>
    </row>
    <row r="2615" spans="1:21" x14ac:dyDescent="0.3">
      <c r="A2615" t="s">
        <v>22767</v>
      </c>
      <c r="B2615" t="s">
        <v>74</v>
      </c>
      <c r="C2615" t="s">
        <v>75</v>
      </c>
      <c r="D2615" t="s">
        <v>22768</v>
      </c>
      <c r="E2615">
        <f>_xlfn.IFNA(VLOOKUP($F2615,지역분류!$C$2:$D$5,2,0),0)</f>
        <v>1</v>
      </c>
      <c r="F2615" t="str">
        <f>_xlfn.IFNA(INDEX(지역분류!$G$2:$G$21,MATCH($J2615,지역분류!$H$2:$H$21,0)),"테마여행")</f>
        <v>북부</v>
      </c>
      <c r="G2615" t="s">
        <v>17</v>
      </c>
      <c r="H2615" t="s">
        <v>18</v>
      </c>
      <c r="I2615" t="s">
        <v>30</v>
      </c>
      <c r="J2615" t="s">
        <v>31</v>
      </c>
      <c r="K2615" t="s">
        <v>22769</v>
      </c>
      <c r="L2615" t="s">
        <v>22770</v>
      </c>
      <c r="M2615" t="s">
        <v>22771</v>
      </c>
      <c r="N2615" t="s">
        <v>22772</v>
      </c>
      <c r="O2615">
        <v>33.494700000000002</v>
      </c>
      <c r="P2615">
        <v>126.43402</v>
      </c>
      <c r="Q2615" t="s">
        <v>203</v>
      </c>
      <c r="R2615" t="s">
        <v>22773</v>
      </c>
      <c r="S2615" t="s">
        <v>22768</v>
      </c>
      <c r="T2615" t="s">
        <v>22774</v>
      </c>
      <c r="U2615" t="s">
        <v>22775</v>
      </c>
    </row>
    <row r="2616" spans="1:21" x14ac:dyDescent="0.3">
      <c r="A2616" t="s">
        <v>22776</v>
      </c>
      <c r="B2616" t="s">
        <v>74</v>
      </c>
      <c r="C2616" t="s">
        <v>75</v>
      </c>
      <c r="D2616" t="s">
        <v>22777</v>
      </c>
      <c r="E2616">
        <f>_xlfn.IFNA(VLOOKUP($F2616,지역분류!$C$2:$D$5,2,0),0)</f>
        <v>4</v>
      </c>
      <c r="F2616" t="str">
        <f>_xlfn.IFNA(INDEX(지역분류!$G$2:$G$21,MATCH($J2616,지역분류!$H$2:$H$21,0)),"테마여행")</f>
        <v>남부</v>
      </c>
      <c r="G2616" t="s">
        <v>54</v>
      </c>
      <c r="H2616" t="s">
        <v>55</v>
      </c>
      <c r="I2616" t="s">
        <v>69</v>
      </c>
      <c r="J2616" t="s">
        <v>70</v>
      </c>
      <c r="K2616" t="s">
        <v>22778</v>
      </c>
      <c r="L2616" t="s">
        <v>22779</v>
      </c>
      <c r="M2616" t="s">
        <v>22780</v>
      </c>
      <c r="N2616" t="s">
        <v>22781</v>
      </c>
      <c r="O2616">
        <v>33.263974699999999</v>
      </c>
      <c r="P2616">
        <v>126.55669140000001</v>
      </c>
      <c r="R2616" t="s">
        <v>22782</v>
      </c>
      <c r="S2616" t="s">
        <v>22777</v>
      </c>
      <c r="T2616" t="s">
        <v>22783</v>
      </c>
      <c r="U2616" t="s">
        <v>22784</v>
      </c>
    </row>
    <row r="2617" spans="1:21" x14ac:dyDescent="0.3">
      <c r="A2617" t="s">
        <v>22785</v>
      </c>
      <c r="B2617" t="s">
        <v>74</v>
      </c>
      <c r="C2617" t="s">
        <v>75</v>
      </c>
      <c r="D2617" t="s">
        <v>22786</v>
      </c>
      <c r="E2617">
        <f>_xlfn.IFNA(VLOOKUP($F2617,지역분류!$C$2:$D$5,2,0),0)</f>
        <v>4</v>
      </c>
      <c r="F2617" t="str">
        <f>_xlfn.IFNA(INDEX(지역분류!$G$2:$G$21,MATCH($J2617,지역분류!$H$2:$H$21,0)),"테마여행")</f>
        <v>남부</v>
      </c>
      <c r="G2617" t="s">
        <v>54</v>
      </c>
      <c r="H2617" t="s">
        <v>55</v>
      </c>
      <c r="I2617" t="s">
        <v>56</v>
      </c>
      <c r="J2617" t="s">
        <v>57</v>
      </c>
      <c r="K2617" t="s">
        <v>22787</v>
      </c>
      <c r="L2617" t="s">
        <v>22788</v>
      </c>
      <c r="M2617" t="s">
        <v>22789</v>
      </c>
      <c r="N2617" t="s">
        <v>22790</v>
      </c>
      <c r="O2617">
        <v>33.264949999999999</v>
      </c>
      <c r="P2617">
        <v>126.37126000000001</v>
      </c>
      <c r="Q2617" t="s">
        <v>22791</v>
      </c>
      <c r="R2617" t="s">
        <v>22792</v>
      </c>
      <c r="S2617" t="s">
        <v>22793</v>
      </c>
      <c r="T2617" t="s">
        <v>22794</v>
      </c>
      <c r="U2617" t="s">
        <v>22795</v>
      </c>
    </row>
    <row r="2618" spans="1:21" x14ac:dyDescent="0.3">
      <c r="A2618" t="s">
        <v>22796</v>
      </c>
      <c r="B2618" t="s">
        <v>74</v>
      </c>
      <c r="C2618" t="s">
        <v>75</v>
      </c>
      <c r="D2618" t="s">
        <v>22797</v>
      </c>
      <c r="E2618">
        <f>_xlfn.IFNA(VLOOKUP($F2618,지역분류!$C$2:$D$5,2,0),0)</f>
        <v>1</v>
      </c>
      <c r="F2618" t="str">
        <f>_xlfn.IFNA(INDEX(지역분류!$G$2:$G$21,MATCH($J2618,지역분류!$H$2:$H$21,0)),"테마여행")</f>
        <v>북부</v>
      </c>
      <c r="G2618" t="s">
        <v>17</v>
      </c>
      <c r="H2618" t="s">
        <v>18</v>
      </c>
      <c r="I2618" t="s">
        <v>30</v>
      </c>
      <c r="J2618" t="s">
        <v>31</v>
      </c>
      <c r="K2618" t="s">
        <v>22798</v>
      </c>
      <c r="L2618" t="s">
        <v>22799</v>
      </c>
      <c r="M2618" t="s">
        <v>22800</v>
      </c>
      <c r="N2618" t="s">
        <v>22801</v>
      </c>
      <c r="O2618">
        <v>33.496775700000001</v>
      </c>
      <c r="P2618">
        <v>126.530085</v>
      </c>
      <c r="R2618" t="s">
        <v>22802</v>
      </c>
      <c r="S2618" t="s">
        <v>22803</v>
      </c>
      <c r="T2618" t="s">
        <v>22804</v>
      </c>
      <c r="U2618" t="s">
        <v>22805</v>
      </c>
    </row>
    <row r="2619" spans="1:21" x14ac:dyDescent="0.3">
      <c r="A2619" t="s">
        <v>22806</v>
      </c>
      <c r="B2619" t="s">
        <v>74</v>
      </c>
      <c r="C2619" t="s">
        <v>75</v>
      </c>
      <c r="D2619" t="s">
        <v>22807</v>
      </c>
      <c r="E2619">
        <f>_xlfn.IFNA(VLOOKUP($F2619,지역분류!$C$2:$D$5,2,0),0)</f>
        <v>1</v>
      </c>
      <c r="F2619" t="str">
        <f>_xlfn.IFNA(INDEX(지역분류!$G$2:$G$21,MATCH($J2619,지역분류!$H$2:$H$21,0)),"테마여행")</f>
        <v>북부</v>
      </c>
      <c r="G2619" t="s">
        <v>17</v>
      </c>
      <c r="H2619" t="s">
        <v>18</v>
      </c>
      <c r="I2619" t="s">
        <v>30</v>
      </c>
      <c r="J2619" t="s">
        <v>31</v>
      </c>
      <c r="K2619" t="s">
        <v>22808</v>
      </c>
      <c r="L2619" t="s">
        <v>22809</v>
      </c>
      <c r="M2619" t="s">
        <v>22810</v>
      </c>
      <c r="N2619" t="s">
        <v>22811</v>
      </c>
      <c r="O2619">
        <v>33.5180133</v>
      </c>
      <c r="P2619">
        <v>126.5186772</v>
      </c>
      <c r="R2619" t="s">
        <v>22812</v>
      </c>
      <c r="S2619" t="s">
        <v>22807</v>
      </c>
      <c r="T2619" t="s">
        <v>22813</v>
      </c>
      <c r="U2619" t="s">
        <v>22814</v>
      </c>
    </row>
    <row r="2620" spans="1:21" x14ac:dyDescent="0.3">
      <c r="A2620" t="s">
        <v>22815</v>
      </c>
      <c r="B2620" t="s">
        <v>74</v>
      </c>
      <c r="C2620" t="s">
        <v>75</v>
      </c>
      <c r="D2620" t="s">
        <v>22816</v>
      </c>
      <c r="E2620">
        <f>_xlfn.IFNA(VLOOKUP($F2620,지역분류!$C$2:$D$5,2,0),0)</f>
        <v>1</v>
      </c>
      <c r="F2620" t="str">
        <f>_xlfn.IFNA(INDEX(지역분류!$G$2:$G$21,MATCH($J2620,지역분류!$H$2:$H$21,0)),"테마여행")</f>
        <v>북부</v>
      </c>
      <c r="G2620" t="s">
        <v>17</v>
      </c>
      <c r="H2620" t="s">
        <v>18</v>
      </c>
      <c r="I2620" t="s">
        <v>30</v>
      </c>
      <c r="J2620" t="s">
        <v>31</v>
      </c>
      <c r="K2620" t="s">
        <v>22817</v>
      </c>
      <c r="L2620" t="s">
        <v>22818</v>
      </c>
      <c r="M2620" t="s">
        <v>22819</v>
      </c>
      <c r="N2620" t="s">
        <v>22820</v>
      </c>
      <c r="O2620">
        <v>33.515517299999999</v>
      </c>
      <c r="P2620">
        <v>126.5270364</v>
      </c>
      <c r="R2620" t="s">
        <v>22821</v>
      </c>
      <c r="S2620" t="s">
        <v>22822</v>
      </c>
      <c r="T2620" t="s">
        <v>22823</v>
      </c>
      <c r="U2620" t="s">
        <v>22824</v>
      </c>
    </row>
    <row r="2621" spans="1:21" x14ac:dyDescent="0.3">
      <c r="A2621" t="s">
        <v>22825</v>
      </c>
      <c r="B2621" t="s">
        <v>74</v>
      </c>
      <c r="C2621" t="s">
        <v>75</v>
      </c>
      <c r="D2621" t="s">
        <v>22826</v>
      </c>
      <c r="E2621">
        <f>_xlfn.IFNA(VLOOKUP($F2621,지역분류!$C$2:$D$5,2,0),0)</f>
        <v>2</v>
      </c>
      <c r="F2621" t="str">
        <f>_xlfn.IFNA(INDEX(지역분류!$G$2:$G$21,MATCH($J2621,지역분류!$H$2:$H$21,0)),"테마여행")</f>
        <v>동부</v>
      </c>
      <c r="G2621" t="s">
        <v>54</v>
      </c>
      <c r="H2621" t="s">
        <v>55</v>
      </c>
      <c r="I2621" t="s">
        <v>253</v>
      </c>
      <c r="J2621" t="s">
        <v>254</v>
      </c>
      <c r="K2621" t="s">
        <v>22827</v>
      </c>
      <c r="L2621" t="s">
        <v>22827</v>
      </c>
      <c r="M2621" t="s">
        <v>22828</v>
      </c>
      <c r="N2621" t="s">
        <v>22829</v>
      </c>
      <c r="O2621">
        <v>33.384098000000002</v>
      </c>
      <c r="P2621">
        <v>126.80746499999999</v>
      </c>
      <c r="R2621" t="s">
        <v>22830</v>
      </c>
      <c r="S2621" t="s">
        <v>22826</v>
      </c>
      <c r="T2621" t="s">
        <v>22831</v>
      </c>
      <c r="U2621" t="s">
        <v>22832</v>
      </c>
    </row>
    <row r="2622" spans="1:21" x14ac:dyDescent="0.3">
      <c r="A2622" t="s">
        <v>22833</v>
      </c>
      <c r="B2622" t="s">
        <v>74</v>
      </c>
      <c r="C2622" t="s">
        <v>75</v>
      </c>
      <c r="D2622" t="s">
        <v>22834</v>
      </c>
      <c r="E2622">
        <f>_xlfn.IFNA(VLOOKUP($F2622,지역분류!$C$2:$D$5,2,0),0)</f>
        <v>2</v>
      </c>
      <c r="F2622" t="str">
        <f>_xlfn.IFNA(INDEX(지역분류!$G$2:$G$21,MATCH($J2622,지역분류!$H$2:$H$21,0)),"테마여행")</f>
        <v>동부</v>
      </c>
      <c r="G2622" t="s">
        <v>54</v>
      </c>
      <c r="H2622" t="s">
        <v>55</v>
      </c>
      <c r="I2622" t="s">
        <v>187</v>
      </c>
      <c r="J2622" t="s">
        <v>188</v>
      </c>
      <c r="K2622" t="s">
        <v>22835</v>
      </c>
      <c r="L2622" t="s">
        <v>22836</v>
      </c>
      <c r="M2622" t="s">
        <v>22837</v>
      </c>
      <c r="N2622" t="s">
        <v>22838</v>
      </c>
      <c r="O2622">
        <v>33.463169700000002</v>
      </c>
      <c r="P2622">
        <v>126.9350183</v>
      </c>
      <c r="R2622" t="s">
        <v>22839</v>
      </c>
      <c r="S2622" t="s">
        <v>22840</v>
      </c>
      <c r="T2622" t="s">
        <v>22841</v>
      </c>
      <c r="U2622" t="s">
        <v>22842</v>
      </c>
    </row>
    <row r="2623" spans="1:21" x14ac:dyDescent="0.3">
      <c r="A2623" t="s">
        <v>22843</v>
      </c>
      <c r="B2623" t="s">
        <v>74</v>
      </c>
      <c r="C2623" t="s">
        <v>75</v>
      </c>
      <c r="D2623" t="s">
        <v>22844</v>
      </c>
      <c r="E2623">
        <f>_xlfn.IFNA(VLOOKUP($F2623,지역분류!$C$2:$D$5,2,0),0)</f>
        <v>1</v>
      </c>
      <c r="F2623" t="str">
        <f>_xlfn.IFNA(INDEX(지역분류!$G$2:$G$21,MATCH($J2623,지역분류!$H$2:$H$21,0)),"테마여행")</f>
        <v>북부</v>
      </c>
      <c r="G2623" t="s">
        <v>17</v>
      </c>
      <c r="H2623" t="s">
        <v>18</v>
      </c>
      <c r="I2623" t="s">
        <v>30</v>
      </c>
      <c r="J2623" t="s">
        <v>31</v>
      </c>
      <c r="K2623" t="s">
        <v>22845</v>
      </c>
      <c r="L2623" t="s">
        <v>22846</v>
      </c>
      <c r="M2623" t="s">
        <v>22847</v>
      </c>
      <c r="N2623" t="s">
        <v>22848</v>
      </c>
      <c r="O2623">
        <v>33.490743299999998</v>
      </c>
      <c r="P2623">
        <v>126.5415302</v>
      </c>
      <c r="R2623" t="s">
        <v>22849</v>
      </c>
      <c r="S2623" t="s">
        <v>22850</v>
      </c>
      <c r="T2623" t="s">
        <v>22851</v>
      </c>
      <c r="U2623" t="s">
        <v>22852</v>
      </c>
    </row>
    <row r="2624" spans="1:21" x14ac:dyDescent="0.3">
      <c r="A2624" t="s">
        <v>22853</v>
      </c>
      <c r="B2624" t="s">
        <v>74</v>
      </c>
      <c r="C2624" t="s">
        <v>75</v>
      </c>
      <c r="D2624" t="s">
        <v>22854</v>
      </c>
      <c r="E2624">
        <f>_xlfn.IFNA(VLOOKUP($F2624,지역분류!$C$2:$D$5,2,0),0)</f>
        <v>1</v>
      </c>
      <c r="F2624" t="str">
        <f>_xlfn.IFNA(INDEX(지역분류!$G$2:$G$21,MATCH($J2624,지역분류!$H$2:$H$21,0)),"테마여행")</f>
        <v>북부</v>
      </c>
      <c r="G2624" t="s">
        <v>17</v>
      </c>
      <c r="H2624" t="s">
        <v>18</v>
      </c>
      <c r="I2624" t="s">
        <v>30</v>
      </c>
      <c r="J2624" t="s">
        <v>31</v>
      </c>
      <c r="K2624" t="s">
        <v>22855</v>
      </c>
      <c r="L2624" t="s">
        <v>22855</v>
      </c>
      <c r="M2624" t="s">
        <v>22856</v>
      </c>
      <c r="N2624" t="s">
        <v>22857</v>
      </c>
      <c r="O2624">
        <v>33.498600000000003</v>
      </c>
      <c r="P2624">
        <v>126.51429</v>
      </c>
      <c r="R2624" t="s">
        <v>22858</v>
      </c>
      <c r="S2624" t="s">
        <v>22854</v>
      </c>
      <c r="T2624" t="s">
        <v>22859</v>
      </c>
      <c r="U2624" t="s">
        <v>22860</v>
      </c>
    </row>
    <row r="2625" spans="1:21" x14ac:dyDescent="0.3">
      <c r="A2625" t="s">
        <v>22861</v>
      </c>
      <c r="B2625" t="s">
        <v>74</v>
      </c>
      <c r="C2625" t="s">
        <v>75</v>
      </c>
      <c r="D2625" t="s">
        <v>22862</v>
      </c>
      <c r="E2625">
        <f>_xlfn.IFNA(VLOOKUP($F2625,지역분류!$C$2:$D$5,2,0),0)</f>
        <v>1</v>
      </c>
      <c r="F2625" t="str">
        <f>_xlfn.IFNA(INDEX(지역분류!$G$2:$G$21,MATCH($J2625,지역분류!$H$2:$H$21,0)),"테마여행")</f>
        <v>북부</v>
      </c>
      <c r="G2625" t="s">
        <v>17</v>
      </c>
      <c r="H2625" t="s">
        <v>18</v>
      </c>
      <c r="I2625" t="s">
        <v>30</v>
      </c>
      <c r="J2625" t="s">
        <v>31</v>
      </c>
      <c r="K2625" t="s">
        <v>22863</v>
      </c>
      <c r="L2625" t="s">
        <v>22864</v>
      </c>
      <c r="M2625" t="s">
        <v>22865</v>
      </c>
      <c r="N2625" t="s">
        <v>22866</v>
      </c>
      <c r="O2625">
        <v>33.515709600000001</v>
      </c>
      <c r="P2625">
        <v>126.5267544</v>
      </c>
      <c r="R2625" t="s">
        <v>22867</v>
      </c>
      <c r="S2625" t="s">
        <v>22868</v>
      </c>
      <c r="T2625" t="s">
        <v>22869</v>
      </c>
      <c r="U2625" t="s">
        <v>22870</v>
      </c>
    </row>
    <row r="2626" spans="1:21" x14ac:dyDescent="0.3">
      <c r="A2626" t="s">
        <v>22871</v>
      </c>
      <c r="B2626" t="s">
        <v>165</v>
      </c>
      <c r="C2626" t="s">
        <v>166</v>
      </c>
      <c r="D2626" t="s">
        <v>22872</v>
      </c>
      <c r="E2626">
        <f>_xlfn.IFNA(VLOOKUP($F2626,지역분류!$C$2:$D$5,2,0),0)</f>
        <v>4</v>
      </c>
      <c r="F2626" t="str">
        <f>_xlfn.IFNA(INDEX(지역분류!$G$2:$G$21,MATCH($J2626,지역분류!$H$2:$H$21,0)),"테마여행")</f>
        <v>남부</v>
      </c>
      <c r="G2626" t="s">
        <v>54</v>
      </c>
      <c r="H2626" t="s">
        <v>55</v>
      </c>
      <c r="I2626" t="s">
        <v>56</v>
      </c>
      <c r="J2626" t="s">
        <v>57</v>
      </c>
      <c r="K2626" t="s">
        <v>22873</v>
      </c>
      <c r="L2626" t="s">
        <v>22874</v>
      </c>
      <c r="M2626" t="s">
        <v>22875</v>
      </c>
      <c r="N2626" t="s">
        <v>22876</v>
      </c>
      <c r="O2626">
        <v>33.237087000000002</v>
      </c>
      <c r="P2626">
        <v>126.36391639999999</v>
      </c>
      <c r="R2626" t="s">
        <v>22877</v>
      </c>
      <c r="S2626" t="s">
        <v>22872</v>
      </c>
      <c r="T2626" t="s">
        <v>22878</v>
      </c>
      <c r="U2626" t="s">
        <v>22879</v>
      </c>
    </row>
    <row r="2627" spans="1:21" x14ac:dyDescent="0.3">
      <c r="A2627" t="s">
        <v>22880</v>
      </c>
      <c r="B2627" t="s">
        <v>74</v>
      </c>
      <c r="C2627" t="s">
        <v>75</v>
      </c>
      <c r="D2627" t="s">
        <v>22881</v>
      </c>
      <c r="E2627">
        <f>_xlfn.IFNA(VLOOKUP($F2627,지역분류!$C$2:$D$5,2,0),0)</f>
        <v>1</v>
      </c>
      <c r="F2627" t="str">
        <f>_xlfn.IFNA(INDEX(지역분류!$G$2:$G$21,MATCH($J2627,지역분류!$H$2:$H$21,0)),"테마여행")</f>
        <v>북부</v>
      </c>
      <c r="G2627" t="s">
        <v>17</v>
      </c>
      <c r="H2627" t="s">
        <v>18</v>
      </c>
      <c r="I2627" t="s">
        <v>30</v>
      </c>
      <c r="J2627" t="s">
        <v>31</v>
      </c>
      <c r="K2627" t="s">
        <v>22882</v>
      </c>
      <c r="L2627" t="s">
        <v>22882</v>
      </c>
      <c r="M2627" t="s">
        <v>22883</v>
      </c>
      <c r="N2627" t="s">
        <v>22884</v>
      </c>
      <c r="O2627">
        <v>33.49568</v>
      </c>
      <c r="P2627">
        <v>126.53646999999999</v>
      </c>
      <c r="R2627" t="s">
        <v>22885</v>
      </c>
      <c r="S2627" t="s">
        <v>22886</v>
      </c>
      <c r="T2627" t="s">
        <v>22887</v>
      </c>
      <c r="U2627" t="s">
        <v>22888</v>
      </c>
    </row>
    <row r="2628" spans="1:21" x14ac:dyDescent="0.3">
      <c r="A2628" t="s">
        <v>22889</v>
      </c>
      <c r="B2628" t="s">
        <v>74</v>
      </c>
      <c r="C2628" t="s">
        <v>75</v>
      </c>
      <c r="D2628" t="s">
        <v>22890</v>
      </c>
      <c r="E2628">
        <f>_xlfn.IFNA(VLOOKUP($F2628,지역분류!$C$2:$D$5,2,0),0)</f>
        <v>1</v>
      </c>
      <c r="F2628" t="str">
        <f>_xlfn.IFNA(INDEX(지역분류!$G$2:$G$21,MATCH($J2628,지역분류!$H$2:$H$21,0)),"테마여행")</f>
        <v>북부</v>
      </c>
      <c r="G2628" t="s">
        <v>17</v>
      </c>
      <c r="H2628" t="s">
        <v>18</v>
      </c>
      <c r="I2628" t="s">
        <v>30</v>
      </c>
      <c r="J2628" t="s">
        <v>31</v>
      </c>
      <c r="K2628" t="s">
        <v>22891</v>
      </c>
      <c r="L2628" t="s">
        <v>22892</v>
      </c>
      <c r="M2628" t="s">
        <v>22893</v>
      </c>
      <c r="N2628" t="s">
        <v>22894</v>
      </c>
      <c r="O2628">
        <v>33.459724000000001</v>
      </c>
      <c r="P2628">
        <v>126.5585</v>
      </c>
      <c r="Q2628" t="s">
        <v>22895</v>
      </c>
      <c r="R2628" t="s">
        <v>22896</v>
      </c>
      <c r="S2628" t="s">
        <v>22897</v>
      </c>
      <c r="T2628" t="s">
        <v>22898</v>
      </c>
      <c r="U2628" t="s">
        <v>22899</v>
      </c>
    </row>
    <row r="2629" spans="1:21" x14ac:dyDescent="0.3">
      <c r="A2629" t="s">
        <v>22900</v>
      </c>
      <c r="B2629" t="s">
        <v>74</v>
      </c>
      <c r="C2629" t="s">
        <v>75</v>
      </c>
      <c r="D2629" t="s">
        <v>22901</v>
      </c>
      <c r="E2629">
        <f>_xlfn.IFNA(VLOOKUP($F2629,지역분류!$C$2:$D$5,2,0),0)</f>
        <v>2</v>
      </c>
      <c r="F2629" t="str">
        <f>_xlfn.IFNA(INDEX(지역분류!$G$2:$G$21,MATCH($J2629,지역분류!$H$2:$H$21,0)),"테마여행")</f>
        <v>동부</v>
      </c>
      <c r="G2629" t="s">
        <v>54</v>
      </c>
      <c r="H2629" t="s">
        <v>55</v>
      </c>
      <c r="I2629" t="s">
        <v>187</v>
      </c>
      <c r="J2629" t="s">
        <v>188</v>
      </c>
      <c r="K2629" t="s">
        <v>22902</v>
      </c>
      <c r="L2629" t="s">
        <v>22903</v>
      </c>
      <c r="M2629" t="s">
        <v>22904</v>
      </c>
      <c r="N2629" t="s">
        <v>22905</v>
      </c>
      <c r="O2629">
        <v>33.461258100000002</v>
      </c>
      <c r="P2629">
        <v>126.9109211</v>
      </c>
      <c r="R2629" t="s">
        <v>22906</v>
      </c>
      <c r="S2629" t="s">
        <v>22907</v>
      </c>
      <c r="T2629" t="s">
        <v>22908</v>
      </c>
      <c r="U2629" t="s">
        <v>22909</v>
      </c>
    </row>
    <row r="2630" spans="1:21" x14ac:dyDescent="0.3">
      <c r="A2630" t="s">
        <v>22910</v>
      </c>
      <c r="B2630" t="s">
        <v>165</v>
      </c>
      <c r="C2630" t="s">
        <v>166</v>
      </c>
      <c r="D2630" t="s">
        <v>22911</v>
      </c>
      <c r="E2630">
        <f>_xlfn.IFNA(VLOOKUP($F2630,지역분류!$C$2:$D$5,2,0),0)</f>
        <v>1</v>
      </c>
      <c r="F2630" t="str">
        <f>_xlfn.IFNA(INDEX(지역분류!$G$2:$G$21,MATCH($J2630,지역분류!$H$2:$H$21,0)),"테마여행")</f>
        <v>북부</v>
      </c>
      <c r="G2630" t="s">
        <v>17</v>
      </c>
      <c r="H2630" t="s">
        <v>18</v>
      </c>
      <c r="I2630" t="s">
        <v>30</v>
      </c>
      <c r="J2630" t="s">
        <v>31</v>
      </c>
      <c r="K2630" t="s">
        <v>22912</v>
      </c>
      <c r="L2630" t="s">
        <v>22913</v>
      </c>
      <c r="M2630" t="s">
        <v>22914</v>
      </c>
      <c r="N2630" t="s">
        <v>22915</v>
      </c>
      <c r="O2630">
        <v>33.483049200000004</v>
      </c>
      <c r="P2630">
        <v>126.4896627</v>
      </c>
      <c r="R2630" t="s">
        <v>22916</v>
      </c>
      <c r="S2630" t="s">
        <v>22917</v>
      </c>
      <c r="T2630" t="s">
        <v>22918</v>
      </c>
      <c r="U2630" t="s">
        <v>22919</v>
      </c>
    </row>
    <row r="2631" spans="1:21" x14ac:dyDescent="0.3">
      <c r="A2631" t="s">
        <v>22920</v>
      </c>
      <c r="B2631" t="s">
        <v>74</v>
      </c>
      <c r="C2631" t="s">
        <v>75</v>
      </c>
      <c r="D2631" t="s">
        <v>22921</v>
      </c>
      <c r="E2631">
        <f>_xlfn.IFNA(VLOOKUP($F2631,지역분류!$C$2:$D$5,2,0),0)</f>
        <v>4</v>
      </c>
      <c r="F2631" t="str">
        <f>_xlfn.IFNA(INDEX(지역분류!$G$2:$G$21,MATCH($J2631,지역분류!$H$2:$H$21,0)),"테마여행")</f>
        <v>남부</v>
      </c>
      <c r="G2631" t="s">
        <v>54</v>
      </c>
      <c r="H2631" t="s">
        <v>55</v>
      </c>
      <c r="I2631" t="s">
        <v>69</v>
      </c>
      <c r="J2631" t="s">
        <v>70</v>
      </c>
      <c r="K2631" t="s">
        <v>22922</v>
      </c>
      <c r="L2631" t="s">
        <v>22923</v>
      </c>
      <c r="M2631" t="s">
        <v>22924</v>
      </c>
      <c r="N2631" t="s">
        <v>22925</v>
      </c>
      <c r="O2631">
        <v>33.253227000000003</v>
      </c>
      <c r="P2631">
        <v>126.55367</v>
      </c>
      <c r="Q2631" t="s">
        <v>22926</v>
      </c>
      <c r="R2631" t="s">
        <v>22927</v>
      </c>
      <c r="S2631" t="s">
        <v>22921</v>
      </c>
      <c r="T2631" t="s">
        <v>22928</v>
      </c>
      <c r="U2631" t="s">
        <v>22929</v>
      </c>
    </row>
    <row r="2632" spans="1:21" x14ac:dyDescent="0.3">
      <c r="A2632" t="s">
        <v>22930</v>
      </c>
      <c r="B2632" t="s">
        <v>74</v>
      </c>
      <c r="C2632" t="s">
        <v>75</v>
      </c>
      <c r="D2632" t="s">
        <v>22931</v>
      </c>
      <c r="E2632">
        <f>_xlfn.IFNA(VLOOKUP($F2632,지역분류!$C$2:$D$5,2,0),0)</f>
        <v>1</v>
      </c>
      <c r="F2632" t="str">
        <f>_xlfn.IFNA(INDEX(지역분류!$G$2:$G$21,MATCH($J2632,지역분류!$H$2:$H$21,0)),"테마여행")</f>
        <v>북부</v>
      </c>
      <c r="G2632" t="s">
        <v>17</v>
      </c>
      <c r="H2632" t="s">
        <v>18</v>
      </c>
      <c r="I2632" t="s">
        <v>30</v>
      </c>
      <c r="J2632" t="s">
        <v>31</v>
      </c>
      <c r="K2632" t="s">
        <v>22932</v>
      </c>
      <c r="L2632" t="s">
        <v>22932</v>
      </c>
      <c r="M2632" t="s">
        <v>22933</v>
      </c>
      <c r="N2632" t="s">
        <v>22934</v>
      </c>
      <c r="O2632">
        <v>33.488197</v>
      </c>
      <c r="P2632">
        <v>126.49919</v>
      </c>
      <c r="R2632" t="s">
        <v>22935</v>
      </c>
      <c r="S2632" t="s">
        <v>22936</v>
      </c>
      <c r="T2632" t="s">
        <v>22937</v>
      </c>
      <c r="U2632" t="s">
        <v>22938</v>
      </c>
    </row>
    <row r="2633" spans="1:21" x14ac:dyDescent="0.3">
      <c r="A2633" t="s">
        <v>22939</v>
      </c>
      <c r="B2633" t="s">
        <v>74</v>
      </c>
      <c r="C2633" t="s">
        <v>75</v>
      </c>
      <c r="D2633" t="s">
        <v>22940</v>
      </c>
      <c r="E2633">
        <f>_xlfn.IFNA(VLOOKUP($F2633,지역분류!$C$2:$D$5,2,0),0)</f>
        <v>1</v>
      </c>
      <c r="F2633" t="str">
        <f>_xlfn.IFNA(INDEX(지역분류!$G$2:$G$21,MATCH($J2633,지역분류!$H$2:$H$21,0)),"테마여행")</f>
        <v>북부</v>
      </c>
      <c r="G2633" t="s">
        <v>17</v>
      </c>
      <c r="H2633" t="s">
        <v>18</v>
      </c>
      <c r="I2633" t="s">
        <v>19</v>
      </c>
      <c r="J2633" t="s">
        <v>20</v>
      </c>
      <c r="K2633" t="s">
        <v>22941</v>
      </c>
      <c r="L2633" t="s">
        <v>22942</v>
      </c>
      <c r="M2633" t="s">
        <v>22943</v>
      </c>
      <c r="N2633" t="s">
        <v>22944</v>
      </c>
      <c r="O2633">
        <v>33.468371300000001</v>
      </c>
      <c r="P2633">
        <v>126.34024340000001</v>
      </c>
      <c r="R2633" t="s">
        <v>22945</v>
      </c>
      <c r="S2633" t="s">
        <v>22946</v>
      </c>
      <c r="T2633" t="s">
        <v>22947</v>
      </c>
      <c r="U2633" t="s">
        <v>22948</v>
      </c>
    </row>
    <row r="2634" spans="1:21" x14ac:dyDescent="0.3">
      <c r="A2634" t="s">
        <v>22949</v>
      </c>
      <c r="B2634" t="s">
        <v>165</v>
      </c>
      <c r="C2634" t="s">
        <v>166</v>
      </c>
      <c r="D2634" t="s">
        <v>22950</v>
      </c>
      <c r="E2634">
        <f>_xlfn.IFNA(VLOOKUP($F2634,지역분류!$C$2:$D$5,2,0),0)</f>
        <v>2</v>
      </c>
      <c r="F2634" t="str">
        <f>_xlfn.IFNA(INDEX(지역분류!$G$2:$G$21,MATCH($J2634,지역분류!$H$2:$H$21,0)),"테마여행")</f>
        <v>동부</v>
      </c>
      <c r="G2634" t="s">
        <v>17</v>
      </c>
      <c r="H2634" t="s">
        <v>18</v>
      </c>
      <c r="I2634" t="s">
        <v>111</v>
      </c>
      <c r="J2634" t="s">
        <v>112</v>
      </c>
      <c r="K2634" t="s">
        <v>22951</v>
      </c>
      <c r="L2634" t="s">
        <v>22952</v>
      </c>
      <c r="M2634" t="s">
        <v>22953</v>
      </c>
      <c r="N2634" t="s">
        <v>22954</v>
      </c>
      <c r="O2634">
        <v>33.468209999999999</v>
      </c>
      <c r="P2634">
        <v>126.78376</v>
      </c>
      <c r="Q2634" t="s">
        <v>7612</v>
      </c>
      <c r="R2634" t="s">
        <v>22955</v>
      </c>
      <c r="S2634" t="s">
        <v>22956</v>
      </c>
      <c r="T2634" t="s">
        <v>22957</v>
      </c>
      <c r="U2634" t="s">
        <v>22958</v>
      </c>
    </row>
    <row r="2635" spans="1:21" x14ac:dyDescent="0.3">
      <c r="A2635" t="s">
        <v>22959</v>
      </c>
      <c r="B2635" t="s">
        <v>74</v>
      </c>
      <c r="C2635" t="s">
        <v>75</v>
      </c>
      <c r="D2635" t="s">
        <v>22960</v>
      </c>
      <c r="E2635">
        <f>_xlfn.IFNA(VLOOKUP($F2635,지역분류!$C$2:$D$5,2,0),0)</f>
        <v>3</v>
      </c>
      <c r="F2635" t="str">
        <f>_xlfn.IFNA(INDEX(지역분류!$G$2:$G$21,MATCH($J2635,지역분류!$H$2:$H$21,0)),"테마여행")</f>
        <v>서부</v>
      </c>
      <c r="G2635" t="s">
        <v>17</v>
      </c>
      <c r="H2635" t="s">
        <v>18</v>
      </c>
      <c r="I2635" t="s">
        <v>122</v>
      </c>
      <c r="J2635" t="s">
        <v>123</v>
      </c>
      <c r="K2635" t="s">
        <v>22961</v>
      </c>
      <c r="L2635" t="s">
        <v>22962</v>
      </c>
      <c r="M2635" t="s">
        <v>22963</v>
      </c>
      <c r="N2635" t="s">
        <v>22964</v>
      </c>
      <c r="O2635">
        <v>33.307372999999998</v>
      </c>
      <c r="P2635">
        <v>126.25409999999999</v>
      </c>
      <c r="Q2635" t="s">
        <v>19866</v>
      </c>
      <c r="R2635" t="s">
        <v>22965</v>
      </c>
      <c r="S2635" t="s">
        <v>22960</v>
      </c>
      <c r="T2635" t="s">
        <v>22966</v>
      </c>
      <c r="U2635" t="s">
        <v>22967</v>
      </c>
    </row>
    <row r="2636" spans="1:21" x14ac:dyDescent="0.3">
      <c r="A2636" t="s">
        <v>22968</v>
      </c>
      <c r="B2636" t="s">
        <v>74</v>
      </c>
      <c r="C2636" t="s">
        <v>75</v>
      </c>
      <c r="D2636" t="s">
        <v>22969</v>
      </c>
      <c r="E2636">
        <f>_xlfn.IFNA(VLOOKUP($F2636,지역분류!$C$2:$D$5,2,0),0)</f>
        <v>3</v>
      </c>
      <c r="F2636" t="str">
        <f>_xlfn.IFNA(INDEX(지역분류!$G$2:$G$21,MATCH($J2636,지역분류!$H$2:$H$21,0)),"테마여행")</f>
        <v>서부</v>
      </c>
      <c r="G2636" t="s">
        <v>17</v>
      </c>
      <c r="H2636" t="s">
        <v>18</v>
      </c>
      <c r="I2636" t="s">
        <v>122</v>
      </c>
      <c r="J2636" t="s">
        <v>123</v>
      </c>
      <c r="K2636" t="s">
        <v>22970</v>
      </c>
      <c r="L2636" t="s">
        <v>22971</v>
      </c>
      <c r="M2636" t="s">
        <v>22972</v>
      </c>
      <c r="N2636" t="s">
        <v>22973</v>
      </c>
      <c r="O2636">
        <v>33.349420000000002</v>
      </c>
      <c r="P2636">
        <v>126.18501999999999</v>
      </c>
      <c r="Q2636" t="s">
        <v>1238</v>
      </c>
      <c r="R2636" t="s">
        <v>22974</v>
      </c>
      <c r="S2636" t="s">
        <v>22969</v>
      </c>
      <c r="T2636" t="s">
        <v>22975</v>
      </c>
      <c r="U2636" t="s">
        <v>22976</v>
      </c>
    </row>
    <row r="2637" spans="1:21" hidden="1" x14ac:dyDescent="0.3">
      <c r="A2637" t="s">
        <v>22977</v>
      </c>
      <c r="B2637" t="s">
        <v>96</v>
      </c>
      <c r="C2637" t="s">
        <v>97</v>
      </c>
      <c r="D2637" t="s">
        <v>22978</v>
      </c>
      <c r="E2637">
        <f>_xlfn.IFNA(VLOOKUP($F2637,지역분류!$C$2:$D$5,2,0),0)</f>
        <v>3</v>
      </c>
      <c r="F2637" t="str">
        <f>_xlfn.IFNA(INDEX(지역분류!$G$2:$G$21,MATCH($J2637,지역분류!$H$2:$H$21,0)),"테마여행")</f>
        <v>서부</v>
      </c>
      <c r="G2637" t="s">
        <v>17</v>
      </c>
      <c r="H2637" t="s">
        <v>18</v>
      </c>
      <c r="I2637" t="s">
        <v>122</v>
      </c>
      <c r="J2637" t="s">
        <v>123</v>
      </c>
      <c r="M2637" t="s">
        <v>22979</v>
      </c>
      <c r="N2637" t="s">
        <v>22980</v>
      </c>
      <c r="S2637" t="s">
        <v>22978</v>
      </c>
      <c r="T2637" t="s">
        <v>22981</v>
      </c>
      <c r="U2637" t="s">
        <v>22982</v>
      </c>
    </row>
    <row r="2638" spans="1:21" x14ac:dyDescent="0.3">
      <c r="A2638" t="s">
        <v>22983</v>
      </c>
      <c r="B2638" t="s">
        <v>74</v>
      </c>
      <c r="C2638" t="s">
        <v>75</v>
      </c>
      <c r="D2638" t="s">
        <v>22984</v>
      </c>
      <c r="E2638">
        <f>_xlfn.IFNA(VLOOKUP($F2638,지역분류!$C$2:$D$5,2,0),0)</f>
        <v>2</v>
      </c>
      <c r="F2638" t="str">
        <f>_xlfn.IFNA(INDEX(지역분류!$G$2:$G$21,MATCH($J2638,지역분류!$H$2:$H$21,0)),"테마여행")</f>
        <v>동부</v>
      </c>
      <c r="G2638" t="s">
        <v>54</v>
      </c>
      <c r="H2638" t="s">
        <v>55</v>
      </c>
      <c r="I2638" t="s">
        <v>187</v>
      </c>
      <c r="J2638" t="s">
        <v>188</v>
      </c>
      <c r="K2638" t="s">
        <v>22985</v>
      </c>
      <c r="L2638" t="s">
        <v>22986</v>
      </c>
      <c r="M2638" t="s">
        <v>22987</v>
      </c>
      <c r="N2638" t="s">
        <v>22988</v>
      </c>
      <c r="O2638">
        <v>33.465702</v>
      </c>
      <c r="P2638">
        <v>126.93604999999999</v>
      </c>
      <c r="Q2638" t="s">
        <v>3142</v>
      </c>
      <c r="R2638" t="s">
        <v>22989</v>
      </c>
      <c r="S2638" t="s">
        <v>22984</v>
      </c>
      <c r="T2638" t="s">
        <v>22990</v>
      </c>
      <c r="U2638" t="s">
        <v>22991</v>
      </c>
    </row>
    <row r="2639" spans="1:21" x14ac:dyDescent="0.3">
      <c r="A2639" t="s">
        <v>22992</v>
      </c>
      <c r="B2639" t="s">
        <v>74</v>
      </c>
      <c r="C2639" t="s">
        <v>75</v>
      </c>
      <c r="D2639" t="s">
        <v>22993</v>
      </c>
      <c r="E2639">
        <f>_xlfn.IFNA(VLOOKUP($F2639,지역분류!$C$2:$D$5,2,0),0)</f>
        <v>1</v>
      </c>
      <c r="F2639" t="str">
        <f>_xlfn.IFNA(INDEX(지역분류!$G$2:$G$21,MATCH($J2639,지역분류!$H$2:$H$21,0)),"테마여행")</f>
        <v>북부</v>
      </c>
      <c r="G2639" t="s">
        <v>17</v>
      </c>
      <c r="H2639" t="s">
        <v>18</v>
      </c>
      <c r="I2639" t="s">
        <v>19</v>
      </c>
      <c r="J2639" t="s">
        <v>20</v>
      </c>
      <c r="K2639" t="s">
        <v>22994</v>
      </c>
      <c r="L2639" t="s">
        <v>22995</v>
      </c>
      <c r="M2639" t="s">
        <v>22996</v>
      </c>
      <c r="N2639" t="s">
        <v>22997</v>
      </c>
      <c r="O2639">
        <v>33.463546800000003</v>
      </c>
      <c r="P2639">
        <v>126.31309829999999</v>
      </c>
      <c r="R2639" t="s">
        <v>22998</v>
      </c>
      <c r="S2639" t="s">
        <v>22993</v>
      </c>
      <c r="T2639" t="s">
        <v>22999</v>
      </c>
      <c r="U2639" t="s">
        <v>23000</v>
      </c>
    </row>
    <row r="2640" spans="1:21" x14ac:dyDescent="0.3">
      <c r="A2640" t="s">
        <v>23001</v>
      </c>
      <c r="B2640" t="s">
        <v>14</v>
      </c>
      <c r="C2640" t="s">
        <v>15</v>
      </c>
      <c r="D2640" t="s">
        <v>23002</v>
      </c>
      <c r="E2640">
        <f>_xlfn.IFNA(VLOOKUP($F2640,지역분류!$C$2:$D$5,2,0),0)</f>
        <v>4</v>
      </c>
      <c r="F2640" t="str">
        <f>_xlfn.IFNA(INDEX(지역분류!$G$2:$G$21,MATCH($J2640,지역분류!$H$2:$H$21,0)),"테마여행")</f>
        <v>남부</v>
      </c>
      <c r="G2640" t="s">
        <v>54</v>
      </c>
      <c r="H2640" t="s">
        <v>55</v>
      </c>
      <c r="I2640" t="s">
        <v>69</v>
      </c>
      <c r="J2640" t="s">
        <v>70</v>
      </c>
      <c r="K2640" t="s">
        <v>23003</v>
      </c>
      <c r="L2640" t="s">
        <v>23004</v>
      </c>
      <c r="M2640" t="s">
        <v>23005</v>
      </c>
      <c r="N2640" t="s">
        <v>23002</v>
      </c>
      <c r="O2640">
        <v>33.245193700000002</v>
      </c>
      <c r="P2640">
        <v>126.5638931</v>
      </c>
      <c r="R2640" t="s">
        <v>23006</v>
      </c>
      <c r="S2640" t="s">
        <v>23002</v>
      </c>
      <c r="T2640" t="s">
        <v>23007</v>
      </c>
      <c r="U2640" t="s">
        <v>23008</v>
      </c>
    </row>
    <row r="2641" spans="1:21" hidden="1" x14ac:dyDescent="0.3">
      <c r="A2641" t="s">
        <v>23009</v>
      </c>
      <c r="B2641" t="s">
        <v>96</v>
      </c>
      <c r="C2641" t="s">
        <v>97</v>
      </c>
      <c r="D2641" t="s">
        <v>23010</v>
      </c>
      <c r="E2641">
        <f>_xlfn.IFNA(VLOOKUP($F2641,지역분류!$C$2:$D$5,2,0),0)</f>
        <v>4</v>
      </c>
      <c r="F2641" t="str">
        <f>_xlfn.IFNA(INDEX(지역분류!$G$2:$G$21,MATCH($J2641,지역분류!$H$2:$H$21,0)),"테마여행")</f>
        <v>남부</v>
      </c>
      <c r="G2641" t="s">
        <v>54</v>
      </c>
      <c r="H2641" t="s">
        <v>55</v>
      </c>
      <c r="I2641" t="s">
        <v>69</v>
      </c>
      <c r="J2641" t="s">
        <v>70</v>
      </c>
      <c r="M2641" t="s">
        <v>23011</v>
      </c>
      <c r="N2641" t="s">
        <v>23012</v>
      </c>
      <c r="S2641" t="s">
        <v>23010</v>
      </c>
      <c r="T2641" t="s">
        <v>23013</v>
      </c>
      <c r="U2641" t="s">
        <v>23014</v>
      </c>
    </row>
    <row r="2642" spans="1:21" x14ac:dyDescent="0.3">
      <c r="A2642" t="s">
        <v>23015</v>
      </c>
      <c r="B2642" t="s">
        <v>165</v>
      </c>
      <c r="C2642" t="s">
        <v>166</v>
      </c>
      <c r="D2642" t="s">
        <v>23016</v>
      </c>
      <c r="E2642">
        <f>_xlfn.IFNA(VLOOKUP($F2642,지역분류!$C$2:$D$5,2,0),0)</f>
        <v>4</v>
      </c>
      <c r="F2642" t="str">
        <f>_xlfn.IFNA(INDEX(지역분류!$G$2:$G$21,MATCH($J2642,지역분류!$H$2:$H$21,0)),"테마여행")</f>
        <v>남부</v>
      </c>
      <c r="G2642" t="s">
        <v>54</v>
      </c>
      <c r="H2642" t="s">
        <v>55</v>
      </c>
      <c r="I2642" t="s">
        <v>69</v>
      </c>
      <c r="J2642" t="s">
        <v>70</v>
      </c>
      <c r="K2642" t="s">
        <v>23017</v>
      </c>
      <c r="L2642" t="s">
        <v>23018</v>
      </c>
      <c r="M2642" t="s">
        <v>23019</v>
      </c>
      <c r="N2642" t="s">
        <v>23020</v>
      </c>
      <c r="O2642">
        <v>33.245206600000003</v>
      </c>
      <c r="P2642">
        <v>126.5899924</v>
      </c>
      <c r="R2642" t="s">
        <v>23021</v>
      </c>
      <c r="S2642" t="s">
        <v>23022</v>
      </c>
      <c r="T2642" t="s">
        <v>23023</v>
      </c>
      <c r="U2642" t="s">
        <v>23024</v>
      </c>
    </row>
    <row r="2643" spans="1:21" x14ac:dyDescent="0.3">
      <c r="A2643" t="s">
        <v>23025</v>
      </c>
      <c r="B2643" t="s">
        <v>2920</v>
      </c>
      <c r="C2643" t="s">
        <v>2921</v>
      </c>
      <c r="D2643" t="s">
        <v>23026</v>
      </c>
      <c r="E2643">
        <f>_xlfn.IFNA(VLOOKUP($F2643,지역분류!$C$2:$D$5,2,0),0)</f>
        <v>2</v>
      </c>
      <c r="F2643" t="str">
        <f>_xlfn.IFNA(INDEX(지역분류!$G$2:$G$21,MATCH($J2643,지역분류!$H$2:$H$21,0)),"테마여행")</f>
        <v>동부</v>
      </c>
      <c r="G2643" t="s">
        <v>17</v>
      </c>
      <c r="H2643" t="s">
        <v>18</v>
      </c>
      <c r="I2643" t="s">
        <v>111</v>
      </c>
      <c r="J2643" t="s">
        <v>112</v>
      </c>
      <c r="K2643" t="s">
        <v>23027</v>
      </c>
      <c r="L2643" t="s">
        <v>23028</v>
      </c>
      <c r="M2643" t="s">
        <v>23029</v>
      </c>
      <c r="N2643" t="s">
        <v>23030</v>
      </c>
      <c r="O2643">
        <v>33.558213899999998</v>
      </c>
      <c r="P2643">
        <v>126.7373381</v>
      </c>
      <c r="Q2643" t="s">
        <v>695</v>
      </c>
      <c r="R2643" t="s">
        <v>23031</v>
      </c>
      <c r="S2643" t="s">
        <v>23026</v>
      </c>
      <c r="T2643" t="s">
        <v>23032</v>
      </c>
      <c r="U2643" t="s">
        <v>23033</v>
      </c>
    </row>
    <row r="2644" spans="1:21" x14ac:dyDescent="0.3">
      <c r="A2644" t="s">
        <v>23034</v>
      </c>
      <c r="B2644" t="s">
        <v>74</v>
      </c>
      <c r="C2644" t="s">
        <v>75</v>
      </c>
      <c r="D2644" t="s">
        <v>23035</v>
      </c>
      <c r="E2644">
        <f>_xlfn.IFNA(VLOOKUP($F2644,지역분류!$C$2:$D$5,2,0),0)</f>
        <v>2</v>
      </c>
      <c r="F2644" t="str">
        <f>_xlfn.IFNA(INDEX(지역분류!$G$2:$G$21,MATCH($J2644,지역분류!$H$2:$H$21,0)),"테마여행")</f>
        <v>동부</v>
      </c>
      <c r="G2644" t="s">
        <v>17</v>
      </c>
      <c r="H2644" t="s">
        <v>18</v>
      </c>
      <c r="I2644" t="s">
        <v>111</v>
      </c>
      <c r="J2644" t="s">
        <v>112</v>
      </c>
      <c r="K2644" t="s">
        <v>23036</v>
      </c>
      <c r="L2644" t="s">
        <v>23037</v>
      </c>
      <c r="M2644" t="s">
        <v>23038</v>
      </c>
      <c r="N2644" t="s">
        <v>23039</v>
      </c>
      <c r="O2644">
        <v>33.493319999999997</v>
      </c>
      <c r="P2644">
        <v>126.89948</v>
      </c>
      <c r="Q2644" t="s">
        <v>2156</v>
      </c>
      <c r="R2644" t="s">
        <v>23040</v>
      </c>
      <c r="S2644" t="s">
        <v>23035</v>
      </c>
      <c r="T2644" t="s">
        <v>23041</v>
      </c>
      <c r="U2644" t="s">
        <v>23042</v>
      </c>
    </row>
    <row r="2645" spans="1:21" x14ac:dyDescent="0.3">
      <c r="A2645" t="s">
        <v>23043</v>
      </c>
      <c r="B2645" t="s">
        <v>2920</v>
      </c>
      <c r="C2645" t="s">
        <v>2921</v>
      </c>
      <c r="D2645" t="s">
        <v>23044</v>
      </c>
      <c r="E2645">
        <f>_xlfn.IFNA(VLOOKUP($F2645,지역분류!$C$2:$D$5,2,0),0)</f>
        <v>1</v>
      </c>
      <c r="F2645" t="str">
        <f>_xlfn.IFNA(INDEX(지역분류!$G$2:$G$21,MATCH($J2645,지역분류!$H$2:$H$21,0)),"테마여행")</f>
        <v>북부</v>
      </c>
      <c r="G2645" t="s">
        <v>17</v>
      </c>
      <c r="H2645" t="s">
        <v>18</v>
      </c>
      <c r="I2645" t="s">
        <v>19</v>
      </c>
      <c r="J2645" t="s">
        <v>20</v>
      </c>
      <c r="K2645" t="s">
        <v>23045</v>
      </c>
      <c r="L2645" t="s">
        <v>23045</v>
      </c>
      <c r="M2645" t="s">
        <v>6625</v>
      </c>
      <c r="N2645" t="s">
        <v>23046</v>
      </c>
      <c r="O2645">
        <v>33.47222</v>
      </c>
      <c r="P2645">
        <v>126.41828</v>
      </c>
      <c r="R2645" t="s">
        <v>72</v>
      </c>
      <c r="S2645" t="s">
        <v>23044</v>
      </c>
      <c r="T2645" t="s">
        <v>23047</v>
      </c>
      <c r="U2645" t="s">
        <v>23048</v>
      </c>
    </row>
    <row r="2646" spans="1:21" x14ac:dyDescent="0.3">
      <c r="A2646" t="s">
        <v>23049</v>
      </c>
      <c r="B2646" t="s">
        <v>2920</v>
      </c>
      <c r="C2646" t="s">
        <v>2921</v>
      </c>
      <c r="D2646" t="s">
        <v>23050</v>
      </c>
      <c r="E2646">
        <f>_xlfn.IFNA(VLOOKUP($F2646,지역분류!$C$2:$D$5,2,0),0)</f>
        <v>3</v>
      </c>
      <c r="F2646" t="str">
        <f>_xlfn.IFNA(INDEX(지역분류!$G$2:$G$21,MATCH($J2646,지역분류!$H$2:$H$21,0)),"테마여행")</f>
        <v>서부</v>
      </c>
      <c r="G2646" t="s">
        <v>17</v>
      </c>
      <c r="H2646" t="s">
        <v>18</v>
      </c>
      <c r="I2646" t="s">
        <v>77</v>
      </c>
      <c r="J2646" t="s">
        <v>78</v>
      </c>
      <c r="K2646" t="s">
        <v>23051</v>
      </c>
      <c r="L2646" t="s">
        <v>23051</v>
      </c>
      <c r="M2646" t="s">
        <v>822</v>
      </c>
      <c r="N2646" t="s">
        <v>23052</v>
      </c>
      <c r="O2646">
        <v>33.387946999999997</v>
      </c>
      <c r="P2646">
        <v>126.22378</v>
      </c>
      <c r="R2646" t="s">
        <v>9401</v>
      </c>
      <c r="S2646" t="s">
        <v>23053</v>
      </c>
      <c r="T2646" t="s">
        <v>23054</v>
      </c>
      <c r="U2646" t="s">
        <v>23055</v>
      </c>
    </row>
    <row r="2647" spans="1:21" x14ac:dyDescent="0.3">
      <c r="A2647" t="s">
        <v>23056</v>
      </c>
      <c r="B2647" t="s">
        <v>14</v>
      </c>
      <c r="C2647" t="s">
        <v>15</v>
      </c>
      <c r="D2647" t="s">
        <v>23057</v>
      </c>
      <c r="E2647">
        <f>_xlfn.IFNA(VLOOKUP($F2647,지역분류!$C$2:$D$5,2,0),0)</f>
        <v>2</v>
      </c>
      <c r="F2647" t="str">
        <f>_xlfn.IFNA(INDEX(지역분류!$G$2:$G$21,MATCH($J2647,지역분류!$H$2:$H$21,0)),"테마여행")</f>
        <v>동부</v>
      </c>
      <c r="G2647" t="s">
        <v>17</v>
      </c>
      <c r="H2647" t="s">
        <v>18</v>
      </c>
      <c r="I2647" t="s">
        <v>111</v>
      </c>
      <c r="J2647" t="s">
        <v>112</v>
      </c>
      <c r="K2647" t="s">
        <v>15284</v>
      </c>
      <c r="L2647" t="s">
        <v>15285</v>
      </c>
      <c r="M2647" t="s">
        <v>23058</v>
      </c>
      <c r="N2647" t="s">
        <v>23059</v>
      </c>
      <c r="O2647">
        <v>33.428100000000001</v>
      </c>
      <c r="P2647">
        <v>126.75104</v>
      </c>
      <c r="Q2647" t="s">
        <v>7612</v>
      </c>
      <c r="R2647" t="s">
        <v>23060</v>
      </c>
      <c r="S2647" t="s">
        <v>23057</v>
      </c>
      <c r="T2647" t="s">
        <v>23061</v>
      </c>
      <c r="U2647" t="s">
        <v>23062</v>
      </c>
    </row>
    <row r="2648" spans="1:21" x14ac:dyDescent="0.3">
      <c r="A2648" t="s">
        <v>23063</v>
      </c>
      <c r="B2648" t="s">
        <v>2920</v>
      </c>
      <c r="C2648" t="s">
        <v>2921</v>
      </c>
      <c r="D2648" t="s">
        <v>23064</v>
      </c>
      <c r="E2648">
        <f>_xlfn.IFNA(VLOOKUP($F2648,지역분류!$C$2:$D$5,2,0),0)</f>
        <v>4</v>
      </c>
      <c r="F2648" t="str">
        <f>_xlfn.IFNA(INDEX(지역분류!$G$2:$G$21,MATCH($J2648,지역분류!$H$2:$H$21,0)),"테마여행")</f>
        <v>남부</v>
      </c>
      <c r="G2648" t="s">
        <v>54</v>
      </c>
      <c r="H2648" t="s">
        <v>55</v>
      </c>
      <c r="I2648" t="s">
        <v>69</v>
      </c>
      <c r="J2648" t="s">
        <v>70</v>
      </c>
      <c r="K2648" t="s">
        <v>23065</v>
      </c>
      <c r="L2648" t="s">
        <v>23066</v>
      </c>
      <c r="M2648" t="s">
        <v>23067</v>
      </c>
      <c r="N2648" t="s">
        <v>23068</v>
      </c>
      <c r="O2648">
        <v>33.242176000000001</v>
      </c>
      <c r="P2648">
        <v>126.50496</v>
      </c>
      <c r="Q2648" t="s">
        <v>16723</v>
      </c>
      <c r="R2648" t="s">
        <v>220</v>
      </c>
      <c r="S2648" t="s">
        <v>23064</v>
      </c>
      <c r="T2648" t="s">
        <v>23069</v>
      </c>
      <c r="U2648" t="s">
        <v>23070</v>
      </c>
    </row>
    <row r="2649" spans="1:21" x14ac:dyDescent="0.3">
      <c r="A2649" t="s">
        <v>23071</v>
      </c>
      <c r="B2649" t="s">
        <v>2920</v>
      </c>
      <c r="C2649" t="s">
        <v>2921</v>
      </c>
      <c r="D2649" t="s">
        <v>23072</v>
      </c>
      <c r="E2649">
        <f>_xlfn.IFNA(VLOOKUP($F2649,지역분류!$C$2:$D$5,2,0),0)</f>
        <v>1</v>
      </c>
      <c r="F2649" t="str">
        <f>_xlfn.IFNA(INDEX(지역분류!$G$2:$G$21,MATCH($J2649,지역분류!$H$2:$H$21,0)),"테마여행")</f>
        <v>북부</v>
      </c>
      <c r="G2649" t="s">
        <v>17</v>
      </c>
      <c r="H2649" t="s">
        <v>18</v>
      </c>
      <c r="I2649" t="s">
        <v>42</v>
      </c>
      <c r="J2649" t="s">
        <v>43</v>
      </c>
      <c r="K2649" t="s">
        <v>23073</v>
      </c>
      <c r="L2649" t="s">
        <v>23074</v>
      </c>
      <c r="M2649" t="s">
        <v>23075</v>
      </c>
      <c r="N2649" t="s">
        <v>23076</v>
      </c>
      <c r="O2649">
        <v>33.493230400000002</v>
      </c>
      <c r="P2649">
        <v>126.67692479999999</v>
      </c>
      <c r="Q2649" t="s">
        <v>23077</v>
      </c>
      <c r="R2649" t="s">
        <v>23078</v>
      </c>
      <c r="S2649" t="s">
        <v>23072</v>
      </c>
      <c r="T2649" t="s">
        <v>23079</v>
      </c>
      <c r="U2649" t="s">
        <v>23080</v>
      </c>
    </row>
    <row r="2650" spans="1:21" hidden="1" x14ac:dyDescent="0.3">
      <c r="A2650" t="s">
        <v>23081</v>
      </c>
      <c r="B2650" t="s">
        <v>96</v>
      </c>
      <c r="C2650" t="s">
        <v>97</v>
      </c>
      <c r="D2650" t="s">
        <v>23082</v>
      </c>
      <c r="E2650">
        <f>_xlfn.IFNA(VLOOKUP($F2650,지역분류!$C$2:$D$5,2,0),0)</f>
        <v>1</v>
      </c>
      <c r="F2650" t="str">
        <f>_xlfn.IFNA(INDEX(지역분류!$G$2:$G$21,MATCH($J2650,지역분류!$H$2:$H$21,0)),"테마여행")</f>
        <v>북부</v>
      </c>
      <c r="G2650" t="s">
        <v>17</v>
      </c>
      <c r="H2650" t="s">
        <v>18</v>
      </c>
      <c r="I2650" t="s">
        <v>42</v>
      </c>
      <c r="J2650" t="s">
        <v>43</v>
      </c>
      <c r="M2650" t="s">
        <v>2050</v>
      </c>
      <c r="N2650" t="s">
        <v>23083</v>
      </c>
      <c r="S2650" t="s">
        <v>23082</v>
      </c>
      <c r="T2650" t="s">
        <v>23084</v>
      </c>
      <c r="U2650" t="s">
        <v>23085</v>
      </c>
    </row>
    <row r="2651" spans="1:21" x14ac:dyDescent="0.3">
      <c r="A2651" t="s">
        <v>23086</v>
      </c>
      <c r="B2651" t="s">
        <v>74</v>
      </c>
      <c r="C2651" t="s">
        <v>75</v>
      </c>
      <c r="D2651" t="s">
        <v>23087</v>
      </c>
      <c r="E2651">
        <f>_xlfn.IFNA(VLOOKUP($F2651,지역분류!$C$2:$D$5,2,0),0)</f>
        <v>1</v>
      </c>
      <c r="F2651" t="str">
        <f>_xlfn.IFNA(INDEX(지역분류!$G$2:$G$21,MATCH($J2651,지역분류!$H$2:$H$21,0)),"테마여행")</f>
        <v>북부</v>
      </c>
      <c r="G2651" t="s">
        <v>17</v>
      </c>
      <c r="H2651" t="s">
        <v>18</v>
      </c>
      <c r="I2651" t="s">
        <v>19</v>
      </c>
      <c r="J2651" t="s">
        <v>20</v>
      </c>
      <c r="K2651" t="s">
        <v>23088</v>
      </c>
      <c r="L2651" t="s">
        <v>23089</v>
      </c>
      <c r="M2651" t="s">
        <v>23090</v>
      </c>
      <c r="N2651" t="s">
        <v>23091</v>
      </c>
      <c r="O2651">
        <v>33.448908000000003</v>
      </c>
      <c r="P2651">
        <v>126.344049</v>
      </c>
      <c r="R2651" t="s">
        <v>23092</v>
      </c>
      <c r="S2651" t="s">
        <v>23087</v>
      </c>
      <c r="T2651" t="s">
        <v>23093</v>
      </c>
      <c r="U2651" t="s">
        <v>23094</v>
      </c>
    </row>
    <row r="2652" spans="1:21" x14ac:dyDescent="0.3">
      <c r="A2652" t="s">
        <v>23095</v>
      </c>
      <c r="B2652" t="s">
        <v>165</v>
      </c>
      <c r="C2652" t="s">
        <v>166</v>
      </c>
      <c r="D2652" t="s">
        <v>23096</v>
      </c>
      <c r="E2652">
        <f>_xlfn.IFNA(VLOOKUP($F2652,지역분류!$C$2:$D$5,2,0),0)</f>
        <v>3</v>
      </c>
      <c r="F2652" t="str">
        <f>_xlfn.IFNA(INDEX(지역분류!$G$2:$G$21,MATCH($J2652,지역분류!$H$2:$H$21,0)),"테마여행")</f>
        <v>서부</v>
      </c>
      <c r="G2652" t="s">
        <v>17</v>
      </c>
      <c r="H2652" t="s">
        <v>18</v>
      </c>
      <c r="I2652" t="s">
        <v>77</v>
      </c>
      <c r="J2652" t="s">
        <v>78</v>
      </c>
      <c r="K2652" t="s">
        <v>23097</v>
      </c>
      <c r="L2652" t="s">
        <v>23098</v>
      </c>
      <c r="M2652" t="s">
        <v>23099</v>
      </c>
      <c r="N2652" t="s">
        <v>23100</v>
      </c>
      <c r="O2652">
        <v>33.385420600000003</v>
      </c>
      <c r="P2652">
        <v>126.2298086</v>
      </c>
      <c r="R2652" t="s">
        <v>23101</v>
      </c>
      <c r="S2652" t="s">
        <v>23102</v>
      </c>
      <c r="T2652" t="s">
        <v>23103</v>
      </c>
      <c r="U2652" t="s">
        <v>23104</v>
      </c>
    </row>
    <row r="2653" spans="1:21" x14ac:dyDescent="0.3">
      <c r="A2653" t="s">
        <v>23105</v>
      </c>
      <c r="B2653" t="s">
        <v>165</v>
      </c>
      <c r="C2653" t="s">
        <v>166</v>
      </c>
      <c r="D2653" t="s">
        <v>23106</v>
      </c>
      <c r="E2653">
        <f>_xlfn.IFNA(VLOOKUP($F2653,지역분류!$C$2:$D$5,2,0),0)</f>
        <v>1</v>
      </c>
      <c r="F2653" t="str">
        <f>_xlfn.IFNA(INDEX(지역분류!$G$2:$G$21,MATCH($J2653,지역분류!$H$2:$H$21,0)),"테마여행")</f>
        <v>북부</v>
      </c>
      <c r="G2653" t="s">
        <v>17</v>
      </c>
      <c r="H2653" t="s">
        <v>18</v>
      </c>
      <c r="I2653" t="s">
        <v>30</v>
      </c>
      <c r="J2653" t="s">
        <v>31</v>
      </c>
      <c r="K2653" t="s">
        <v>23107</v>
      </c>
      <c r="L2653" t="s">
        <v>23108</v>
      </c>
      <c r="M2653" t="s">
        <v>630</v>
      </c>
      <c r="N2653" t="s">
        <v>23109</v>
      </c>
      <c r="O2653">
        <v>33.5029118</v>
      </c>
      <c r="P2653">
        <v>126.45894029999999</v>
      </c>
      <c r="R2653" t="s">
        <v>23110</v>
      </c>
      <c r="S2653" t="s">
        <v>23111</v>
      </c>
      <c r="T2653" t="s">
        <v>23112</v>
      </c>
      <c r="U2653" t="s">
        <v>23113</v>
      </c>
    </row>
    <row r="2654" spans="1:21" x14ac:dyDescent="0.3">
      <c r="A2654" t="s">
        <v>23114</v>
      </c>
      <c r="B2654" t="s">
        <v>165</v>
      </c>
      <c r="C2654" t="s">
        <v>166</v>
      </c>
      <c r="D2654" t="s">
        <v>23115</v>
      </c>
      <c r="E2654">
        <f>_xlfn.IFNA(VLOOKUP($F2654,지역분류!$C$2:$D$5,2,0),0)</f>
        <v>2</v>
      </c>
      <c r="F2654" t="str">
        <f>_xlfn.IFNA(INDEX(지역분류!$G$2:$G$21,MATCH($J2654,지역분류!$H$2:$H$21,0)),"테마여행")</f>
        <v>동부</v>
      </c>
      <c r="G2654" t="s">
        <v>17</v>
      </c>
      <c r="H2654" t="s">
        <v>18</v>
      </c>
      <c r="I2654" t="s">
        <v>111</v>
      </c>
      <c r="J2654" t="s">
        <v>112</v>
      </c>
      <c r="K2654" t="s">
        <v>23116</v>
      </c>
      <c r="L2654" t="s">
        <v>23117</v>
      </c>
      <c r="M2654" t="s">
        <v>23118</v>
      </c>
      <c r="N2654" t="s">
        <v>23119</v>
      </c>
      <c r="O2654">
        <v>33.524714500000002</v>
      </c>
      <c r="P2654">
        <v>126.8642701</v>
      </c>
      <c r="R2654" t="s">
        <v>23120</v>
      </c>
      <c r="S2654" t="s">
        <v>23115</v>
      </c>
      <c r="T2654" t="s">
        <v>23121</v>
      </c>
      <c r="U2654" t="s">
        <v>23122</v>
      </c>
    </row>
    <row r="2655" spans="1:21" x14ac:dyDescent="0.3">
      <c r="A2655" t="s">
        <v>23123</v>
      </c>
      <c r="B2655" t="s">
        <v>74</v>
      </c>
      <c r="C2655" t="s">
        <v>75</v>
      </c>
      <c r="D2655" t="s">
        <v>23124</v>
      </c>
      <c r="E2655">
        <f>_xlfn.IFNA(VLOOKUP($F2655,지역분류!$C$2:$D$5,2,0),0)</f>
        <v>2</v>
      </c>
      <c r="F2655" t="str">
        <f>_xlfn.IFNA(INDEX(지역분류!$G$2:$G$21,MATCH($J2655,지역분류!$H$2:$H$21,0)),"테마여행")</f>
        <v>동부</v>
      </c>
      <c r="G2655" t="s">
        <v>17</v>
      </c>
      <c r="H2655" t="s">
        <v>18</v>
      </c>
      <c r="I2655" t="s">
        <v>111</v>
      </c>
      <c r="J2655" t="s">
        <v>112</v>
      </c>
      <c r="K2655" t="s">
        <v>23125</v>
      </c>
      <c r="L2655" t="s">
        <v>23126</v>
      </c>
      <c r="M2655" t="s">
        <v>23127</v>
      </c>
      <c r="N2655" t="s">
        <v>23128</v>
      </c>
      <c r="O2655">
        <v>33.488067299999997</v>
      </c>
      <c r="P2655">
        <v>126.8804954</v>
      </c>
      <c r="Q2655" t="s">
        <v>2156</v>
      </c>
      <c r="R2655" t="s">
        <v>23129</v>
      </c>
      <c r="S2655" t="s">
        <v>23124</v>
      </c>
      <c r="T2655" t="s">
        <v>23130</v>
      </c>
      <c r="U2655" t="s">
        <v>23131</v>
      </c>
    </row>
    <row r="2656" spans="1:21" hidden="1" x14ac:dyDescent="0.3">
      <c r="A2656" t="s">
        <v>23132</v>
      </c>
      <c r="B2656" t="s">
        <v>96</v>
      </c>
      <c r="C2656" t="s">
        <v>97</v>
      </c>
      <c r="D2656" t="s">
        <v>23133</v>
      </c>
      <c r="E2656">
        <f>_xlfn.IFNA(VLOOKUP($F2656,지역분류!$C$2:$D$5,2,0),0)</f>
        <v>2</v>
      </c>
      <c r="F2656" t="str">
        <f>_xlfn.IFNA(INDEX(지역분류!$G$2:$G$21,MATCH($J2656,지역분류!$H$2:$H$21,0)),"테마여행")</f>
        <v>동부</v>
      </c>
      <c r="G2656" t="s">
        <v>17</v>
      </c>
      <c r="H2656" t="s">
        <v>18</v>
      </c>
      <c r="I2656" t="s">
        <v>111</v>
      </c>
      <c r="J2656" t="s">
        <v>112</v>
      </c>
      <c r="M2656" t="s">
        <v>23134</v>
      </c>
      <c r="N2656" t="s">
        <v>23135</v>
      </c>
      <c r="S2656" t="s">
        <v>23133</v>
      </c>
      <c r="T2656" t="s">
        <v>23136</v>
      </c>
      <c r="U2656" t="s">
        <v>23137</v>
      </c>
    </row>
    <row r="2657" spans="1:21" x14ac:dyDescent="0.3">
      <c r="A2657" t="s">
        <v>23138</v>
      </c>
      <c r="B2657" t="s">
        <v>2920</v>
      </c>
      <c r="C2657" t="s">
        <v>2921</v>
      </c>
      <c r="D2657" t="s">
        <v>23139</v>
      </c>
      <c r="E2657">
        <f>_xlfn.IFNA(VLOOKUP($F2657,지역분류!$C$2:$D$5,2,0),0)</f>
        <v>1</v>
      </c>
      <c r="F2657" t="str">
        <f>_xlfn.IFNA(INDEX(지역분류!$G$2:$G$21,MATCH($J2657,지역분류!$H$2:$H$21,0)),"테마여행")</f>
        <v>북부</v>
      </c>
      <c r="G2657" t="s">
        <v>17</v>
      </c>
      <c r="H2657" t="s">
        <v>18</v>
      </c>
      <c r="I2657" t="s">
        <v>30</v>
      </c>
      <c r="J2657" t="s">
        <v>31</v>
      </c>
      <c r="K2657" t="s">
        <v>23140</v>
      </c>
      <c r="L2657" t="s">
        <v>23141</v>
      </c>
      <c r="M2657" t="s">
        <v>14021</v>
      </c>
      <c r="N2657" t="s">
        <v>23142</v>
      </c>
      <c r="O2657">
        <v>33.467019104461428</v>
      </c>
      <c r="P2657">
        <v>126.60641338836059</v>
      </c>
      <c r="Q2657" t="s">
        <v>23143</v>
      </c>
      <c r="R2657" t="s">
        <v>21774</v>
      </c>
      <c r="S2657" t="s">
        <v>23144</v>
      </c>
      <c r="T2657" t="s">
        <v>23145</v>
      </c>
      <c r="U2657" t="s">
        <v>23146</v>
      </c>
    </row>
    <row r="2658" spans="1:21" x14ac:dyDescent="0.3">
      <c r="A2658" t="s">
        <v>23147</v>
      </c>
      <c r="B2658" t="s">
        <v>165</v>
      </c>
      <c r="C2658" t="s">
        <v>166</v>
      </c>
      <c r="D2658" t="s">
        <v>23148</v>
      </c>
      <c r="E2658">
        <f>_xlfn.IFNA(VLOOKUP($F2658,지역분류!$C$2:$D$5,2,0),0)</f>
        <v>1</v>
      </c>
      <c r="F2658" t="str">
        <f>_xlfn.IFNA(INDEX(지역분류!$G$2:$G$21,MATCH($J2658,지역분류!$H$2:$H$21,0)),"테마여행")</f>
        <v>북부</v>
      </c>
      <c r="G2658" t="s">
        <v>17</v>
      </c>
      <c r="H2658" t="s">
        <v>18</v>
      </c>
      <c r="I2658" t="s">
        <v>30</v>
      </c>
      <c r="J2658" t="s">
        <v>31</v>
      </c>
      <c r="K2658" t="s">
        <v>23149</v>
      </c>
      <c r="L2658" t="s">
        <v>23150</v>
      </c>
      <c r="M2658" t="s">
        <v>23151</v>
      </c>
      <c r="N2658" t="s">
        <v>23152</v>
      </c>
      <c r="O2658">
        <v>33.483025300000001</v>
      </c>
      <c r="P2658">
        <v>126.49110690000001</v>
      </c>
      <c r="R2658" t="s">
        <v>23153</v>
      </c>
      <c r="S2658" t="s">
        <v>23148</v>
      </c>
      <c r="T2658" t="s">
        <v>23154</v>
      </c>
      <c r="U2658" t="s">
        <v>23155</v>
      </c>
    </row>
    <row r="2659" spans="1:21" x14ac:dyDescent="0.3">
      <c r="A2659" t="s">
        <v>23156</v>
      </c>
      <c r="B2659" t="s">
        <v>14</v>
      </c>
      <c r="C2659" t="s">
        <v>15</v>
      </c>
      <c r="D2659" t="s">
        <v>23157</v>
      </c>
      <c r="E2659">
        <f>_xlfn.IFNA(VLOOKUP($F2659,지역분류!$C$2:$D$5,2,0),0)</f>
        <v>3</v>
      </c>
      <c r="F2659" t="str">
        <f>_xlfn.IFNA(INDEX(지역분류!$G$2:$G$21,MATCH($J2659,지역분류!$H$2:$H$21,0)),"테마여행")</f>
        <v>서부</v>
      </c>
      <c r="G2659" t="s">
        <v>54</v>
      </c>
      <c r="H2659" t="s">
        <v>55</v>
      </c>
      <c r="I2659" t="s">
        <v>1090</v>
      </c>
      <c r="J2659" t="s">
        <v>1091</v>
      </c>
      <c r="K2659" t="s">
        <v>23158</v>
      </c>
      <c r="L2659" t="s">
        <v>23159</v>
      </c>
      <c r="M2659" t="s">
        <v>23160</v>
      </c>
      <c r="N2659" t="s">
        <v>23161</v>
      </c>
      <c r="O2659">
        <v>33.220516000000003</v>
      </c>
      <c r="P2659">
        <v>126.2483125</v>
      </c>
      <c r="S2659" t="s">
        <v>23157</v>
      </c>
      <c r="T2659" t="s">
        <v>23162</v>
      </c>
      <c r="U2659" t="s">
        <v>23163</v>
      </c>
    </row>
    <row r="2660" spans="1:21" x14ac:dyDescent="0.3">
      <c r="A2660" t="s">
        <v>23164</v>
      </c>
      <c r="B2660" t="s">
        <v>74</v>
      </c>
      <c r="C2660" t="s">
        <v>75</v>
      </c>
      <c r="D2660" t="s">
        <v>23165</v>
      </c>
      <c r="E2660">
        <f>_xlfn.IFNA(VLOOKUP($F2660,지역분류!$C$2:$D$5,2,0),0)</f>
        <v>1</v>
      </c>
      <c r="F2660" t="str">
        <f>_xlfn.IFNA(INDEX(지역분류!$G$2:$G$21,MATCH($J2660,지역분류!$H$2:$H$21,0)),"테마여행")</f>
        <v>북부</v>
      </c>
      <c r="G2660" t="s">
        <v>17</v>
      </c>
      <c r="H2660" t="s">
        <v>18</v>
      </c>
      <c r="I2660" t="s">
        <v>19</v>
      </c>
      <c r="J2660" t="s">
        <v>20</v>
      </c>
      <c r="K2660" t="s">
        <v>23166</v>
      </c>
      <c r="L2660" t="s">
        <v>23167</v>
      </c>
      <c r="M2660" t="s">
        <v>23168</v>
      </c>
      <c r="N2660" t="s">
        <v>23169</v>
      </c>
      <c r="O2660">
        <v>33.485847</v>
      </c>
      <c r="P2660">
        <v>126.41553</v>
      </c>
      <c r="R2660" t="s">
        <v>23170</v>
      </c>
      <c r="S2660" t="s">
        <v>23165</v>
      </c>
      <c r="T2660" t="s">
        <v>23171</v>
      </c>
      <c r="U2660" t="s">
        <v>23172</v>
      </c>
    </row>
    <row r="2661" spans="1:21" x14ac:dyDescent="0.3">
      <c r="A2661" t="s">
        <v>23173</v>
      </c>
      <c r="B2661" t="s">
        <v>165</v>
      </c>
      <c r="C2661" t="s">
        <v>166</v>
      </c>
      <c r="D2661" t="s">
        <v>23174</v>
      </c>
      <c r="E2661">
        <f>_xlfn.IFNA(VLOOKUP($F2661,지역분류!$C$2:$D$5,2,0),0)</f>
        <v>4</v>
      </c>
      <c r="F2661" t="str">
        <f>_xlfn.IFNA(INDEX(지역분류!$G$2:$G$21,MATCH($J2661,지역분류!$H$2:$H$21,0)),"테마여행")</f>
        <v>남부</v>
      </c>
      <c r="G2661" t="s">
        <v>54</v>
      </c>
      <c r="H2661" t="s">
        <v>55</v>
      </c>
      <c r="I2661" t="s">
        <v>56</v>
      </c>
      <c r="J2661" t="s">
        <v>57</v>
      </c>
      <c r="K2661" t="s">
        <v>23175</v>
      </c>
      <c r="L2661" t="s">
        <v>23176</v>
      </c>
      <c r="M2661" t="s">
        <v>23177</v>
      </c>
      <c r="N2661" t="s">
        <v>23178</v>
      </c>
      <c r="O2661">
        <v>33.227899399999998</v>
      </c>
      <c r="P2661">
        <v>126.3041056</v>
      </c>
      <c r="R2661" t="s">
        <v>23179</v>
      </c>
      <c r="S2661" t="s">
        <v>23180</v>
      </c>
      <c r="T2661" t="s">
        <v>23181</v>
      </c>
      <c r="U2661" t="s">
        <v>23182</v>
      </c>
    </row>
    <row r="2662" spans="1:21" x14ac:dyDescent="0.3">
      <c r="A2662" t="s">
        <v>23183</v>
      </c>
      <c r="B2662" t="s">
        <v>74</v>
      </c>
      <c r="C2662" t="s">
        <v>75</v>
      </c>
      <c r="D2662" t="s">
        <v>23184</v>
      </c>
      <c r="E2662">
        <f>_xlfn.IFNA(VLOOKUP($F2662,지역분류!$C$2:$D$5,2,0),0)</f>
        <v>1</v>
      </c>
      <c r="F2662" t="str">
        <f>_xlfn.IFNA(INDEX(지역분류!$G$2:$G$21,MATCH($J2662,지역분류!$H$2:$H$21,0)),"테마여행")</f>
        <v>북부</v>
      </c>
      <c r="G2662" t="s">
        <v>17</v>
      </c>
      <c r="H2662" t="s">
        <v>18</v>
      </c>
      <c r="I2662" t="s">
        <v>19</v>
      </c>
      <c r="J2662" t="s">
        <v>20</v>
      </c>
      <c r="K2662" t="s">
        <v>23185</v>
      </c>
      <c r="L2662" t="s">
        <v>23186</v>
      </c>
      <c r="M2662" t="s">
        <v>23187</v>
      </c>
      <c r="N2662" t="s">
        <v>23188</v>
      </c>
      <c r="O2662">
        <v>33.485444800000003</v>
      </c>
      <c r="P2662">
        <v>126.4080745</v>
      </c>
      <c r="R2662" t="s">
        <v>23189</v>
      </c>
      <c r="S2662" t="s">
        <v>23184</v>
      </c>
      <c r="T2662" t="s">
        <v>23190</v>
      </c>
      <c r="U2662" t="s">
        <v>23191</v>
      </c>
    </row>
    <row r="2663" spans="1:21" x14ac:dyDescent="0.3">
      <c r="A2663" t="s">
        <v>23192</v>
      </c>
      <c r="B2663" t="s">
        <v>74</v>
      </c>
      <c r="C2663" t="s">
        <v>75</v>
      </c>
      <c r="D2663" t="s">
        <v>23193</v>
      </c>
      <c r="E2663">
        <f>_xlfn.IFNA(VLOOKUP($F2663,지역분류!$C$2:$D$5,2,0),0)</f>
        <v>1</v>
      </c>
      <c r="F2663" t="str">
        <f>_xlfn.IFNA(INDEX(지역분류!$G$2:$G$21,MATCH($J2663,지역분류!$H$2:$H$21,0)),"테마여행")</f>
        <v>북부</v>
      </c>
      <c r="G2663" t="s">
        <v>17</v>
      </c>
      <c r="H2663" t="s">
        <v>18</v>
      </c>
      <c r="I2663" t="s">
        <v>19</v>
      </c>
      <c r="J2663" t="s">
        <v>20</v>
      </c>
      <c r="K2663" t="s">
        <v>23194</v>
      </c>
      <c r="L2663" t="s">
        <v>23195</v>
      </c>
      <c r="M2663" t="s">
        <v>23196</v>
      </c>
      <c r="N2663" t="s">
        <v>23197</v>
      </c>
      <c r="O2663">
        <v>33.466160000000002</v>
      </c>
      <c r="P2663">
        <v>126.334946</v>
      </c>
      <c r="Q2663" t="s">
        <v>3414</v>
      </c>
      <c r="R2663" t="s">
        <v>23198</v>
      </c>
      <c r="S2663" t="s">
        <v>23193</v>
      </c>
      <c r="T2663" t="s">
        <v>23199</v>
      </c>
      <c r="U2663" t="s">
        <v>23200</v>
      </c>
    </row>
    <row r="2664" spans="1:21" x14ac:dyDescent="0.3">
      <c r="A2664" t="s">
        <v>23201</v>
      </c>
      <c r="B2664" t="s">
        <v>165</v>
      </c>
      <c r="C2664" t="s">
        <v>166</v>
      </c>
      <c r="D2664" t="s">
        <v>23202</v>
      </c>
      <c r="E2664">
        <f>_xlfn.IFNA(VLOOKUP($F2664,지역분류!$C$2:$D$5,2,0),0)</f>
        <v>4</v>
      </c>
      <c r="F2664" t="str">
        <f>_xlfn.IFNA(INDEX(지역분류!$G$2:$G$21,MATCH($J2664,지역분류!$H$2:$H$21,0)),"테마여행")</f>
        <v>남부</v>
      </c>
      <c r="G2664" t="s">
        <v>54</v>
      </c>
      <c r="H2664" t="s">
        <v>55</v>
      </c>
      <c r="I2664" t="s">
        <v>56</v>
      </c>
      <c r="J2664" t="s">
        <v>57</v>
      </c>
      <c r="K2664" t="s">
        <v>23203</v>
      </c>
      <c r="L2664" t="s">
        <v>23204</v>
      </c>
      <c r="M2664" t="s">
        <v>23205</v>
      </c>
      <c r="N2664" t="s">
        <v>23206</v>
      </c>
      <c r="O2664">
        <v>33.253385199999997</v>
      </c>
      <c r="P2664">
        <v>126.3048762</v>
      </c>
      <c r="S2664" t="s">
        <v>23202</v>
      </c>
      <c r="T2664" t="s">
        <v>23207</v>
      </c>
      <c r="U2664" t="s">
        <v>23208</v>
      </c>
    </row>
    <row r="2665" spans="1:21" x14ac:dyDescent="0.3">
      <c r="A2665" t="s">
        <v>23209</v>
      </c>
      <c r="B2665" t="s">
        <v>74</v>
      </c>
      <c r="C2665" t="s">
        <v>75</v>
      </c>
      <c r="D2665" t="s">
        <v>23210</v>
      </c>
      <c r="E2665">
        <f>_xlfn.IFNA(VLOOKUP($F2665,지역분류!$C$2:$D$5,2,0),0)</f>
        <v>1</v>
      </c>
      <c r="F2665" t="str">
        <f>_xlfn.IFNA(INDEX(지역분류!$G$2:$G$21,MATCH($J2665,지역분류!$H$2:$H$21,0)),"테마여행")</f>
        <v>북부</v>
      </c>
      <c r="G2665" t="s">
        <v>17</v>
      </c>
      <c r="H2665" t="s">
        <v>18</v>
      </c>
      <c r="I2665" t="s">
        <v>30</v>
      </c>
      <c r="J2665" t="s">
        <v>31</v>
      </c>
      <c r="K2665" t="s">
        <v>23211</v>
      </c>
      <c r="L2665" t="s">
        <v>23212</v>
      </c>
      <c r="M2665" t="s">
        <v>23213</v>
      </c>
      <c r="N2665" t="s">
        <v>23214</v>
      </c>
      <c r="O2665">
        <v>33.483870000000003</v>
      </c>
      <c r="P2665">
        <v>126.469925</v>
      </c>
      <c r="Q2665" t="s">
        <v>6395</v>
      </c>
      <c r="R2665" t="s">
        <v>23215</v>
      </c>
      <c r="S2665" t="s">
        <v>23216</v>
      </c>
      <c r="T2665" t="s">
        <v>23217</v>
      </c>
      <c r="U2665" t="s">
        <v>23218</v>
      </c>
    </row>
    <row r="2666" spans="1:21" x14ac:dyDescent="0.3">
      <c r="A2666" t="s">
        <v>23219</v>
      </c>
      <c r="B2666" t="s">
        <v>74</v>
      </c>
      <c r="C2666" t="s">
        <v>75</v>
      </c>
      <c r="D2666" t="s">
        <v>23220</v>
      </c>
      <c r="E2666">
        <f>_xlfn.IFNA(VLOOKUP($F2666,지역분류!$C$2:$D$5,2,0),0)</f>
        <v>3</v>
      </c>
      <c r="F2666" t="str">
        <f>_xlfn.IFNA(INDEX(지역분류!$G$2:$G$21,MATCH($J2666,지역분류!$H$2:$H$21,0)),"테마여행")</f>
        <v>서부</v>
      </c>
      <c r="G2666" t="s">
        <v>17</v>
      </c>
      <c r="H2666" t="s">
        <v>18</v>
      </c>
      <c r="I2666" t="s">
        <v>77</v>
      </c>
      <c r="J2666" t="s">
        <v>78</v>
      </c>
      <c r="K2666" t="s">
        <v>23221</v>
      </c>
      <c r="L2666" t="s">
        <v>23222</v>
      </c>
      <c r="M2666" t="s">
        <v>23223</v>
      </c>
      <c r="N2666" t="s">
        <v>23224</v>
      </c>
      <c r="O2666">
        <v>33.415570099999997</v>
      </c>
      <c r="P2666">
        <v>126.2615642</v>
      </c>
      <c r="R2666" t="s">
        <v>23225</v>
      </c>
      <c r="S2666" t="s">
        <v>23220</v>
      </c>
      <c r="T2666" t="s">
        <v>23226</v>
      </c>
      <c r="U2666" t="s">
        <v>23227</v>
      </c>
    </row>
    <row r="2667" spans="1:21" x14ac:dyDescent="0.3">
      <c r="A2667" t="s">
        <v>23228</v>
      </c>
      <c r="B2667" t="s">
        <v>2920</v>
      </c>
      <c r="C2667" t="s">
        <v>2921</v>
      </c>
      <c r="D2667" t="s">
        <v>23229</v>
      </c>
      <c r="E2667">
        <f>_xlfn.IFNA(VLOOKUP($F2667,지역분류!$C$2:$D$5,2,0),0)</f>
        <v>3</v>
      </c>
      <c r="F2667" t="str">
        <f>_xlfn.IFNA(INDEX(지역분류!$G$2:$G$21,MATCH($J2667,지역분류!$H$2:$H$21,0)),"테마여행")</f>
        <v>서부</v>
      </c>
      <c r="G2667" t="s">
        <v>54</v>
      </c>
      <c r="H2667" t="s">
        <v>55</v>
      </c>
      <c r="I2667" t="s">
        <v>1090</v>
      </c>
      <c r="J2667" t="s">
        <v>1091</v>
      </c>
      <c r="K2667" t="s">
        <v>8667</v>
      </c>
      <c r="L2667" t="s">
        <v>8667</v>
      </c>
      <c r="M2667" t="s">
        <v>23230</v>
      </c>
      <c r="N2667" t="s">
        <v>23231</v>
      </c>
      <c r="O2667">
        <v>33.250453999999998</v>
      </c>
      <c r="P2667">
        <v>126.27403</v>
      </c>
      <c r="R2667" t="s">
        <v>8670</v>
      </c>
      <c r="S2667" t="s">
        <v>23232</v>
      </c>
      <c r="T2667" t="s">
        <v>23233</v>
      </c>
      <c r="U2667" t="s">
        <v>23234</v>
      </c>
    </row>
    <row r="2668" spans="1:21" x14ac:dyDescent="0.3">
      <c r="A2668" t="s">
        <v>23235</v>
      </c>
      <c r="B2668" t="s">
        <v>74</v>
      </c>
      <c r="C2668" t="s">
        <v>75</v>
      </c>
      <c r="D2668" t="s">
        <v>23236</v>
      </c>
      <c r="E2668">
        <f>_xlfn.IFNA(VLOOKUP($F2668,지역분류!$C$2:$D$5,2,0),0)</f>
        <v>4</v>
      </c>
      <c r="F2668" t="str">
        <f>_xlfn.IFNA(INDEX(지역분류!$G$2:$G$21,MATCH($J2668,지역분류!$H$2:$H$21,0)),"테마여행")</f>
        <v>남부</v>
      </c>
      <c r="G2668" t="s">
        <v>54</v>
      </c>
      <c r="H2668" t="s">
        <v>55</v>
      </c>
      <c r="I2668" t="s">
        <v>56</v>
      </c>
      <c r="J2668" t="s">
        <v>57</v>
      </c>
      <c r="K2668" t="s">
        <v>23237</v>
      </c>
      <c r="L2668" t="s">
        <v>23238</v>
      </c>
      <c r="M2668" t="s">
        <v>23239</v>
      </c>
      <c r="N2668" t="s">
        <v>23240</v>
      </c>
      <c r="O2668">
        <v>33.246746000000002</v>
      </c>
      <c r="P2668">
        <v>126.33492</v>
      </c>
      <c r="Q2668" t="s">
        <v>6048</v>
      </c>
      <c r="R2668" t="s">
        <v>23241</v>
      </c>
      <c r="S2668" t="s">
        <v>23236</v>
      </c>
      <c r="T2668" t="s">
        <v>23242</v>
      </c>
      <c r="U2668" t="s">
        <v>23243</v>
      </c>
    </row>
    <row r="2669" spans="1:21" x14ac:dyDescent="0.3">
      <c r="A2669" t="s">
        <v>23244</v>
      </c>
      <c r="B2669" t="s">
        <v>165</v>
      </c>
      <c r="C2669" t="s">
        <v>166</v>
      </c>
      <c r="D2669" t="s">
        <v>23245</v>
      </c>
      <c r="E2669">
        <f>_xlfn.IFNA(VLOOKUP($F2669,지역분류!$C$2:$D$5,2,0),0)</f>
        <v>1</v>
      </c>
      <c r="F2669" t="str">
        <f>_xlfn.IFNA(INDEX(지역분류!$G$2:$G$21,MATCH($J2669,지역분류!$H$2:$H$21,0)),"테마여행")</f>
        <v>북부</v>
      </c>
      <c r="G2669" t="s">
        <v>17</v>
      </c>
      <c r="H2669" t="s">
        <v>18</v>
      </c>
      <c r="I2669" t="s">
        <v>30</v>
      </c>
      <c r="J2669" t="s">
        <v>31</v>
      </c>
      <c r="K2669" t="s">
        <v>23246</v>
      </c>
      <c r="L2669" t="s">
        <v>23247</v>
      </c>
      <c r="M2669" t="s">
        <v>23248</v>
      </c>
      <c r="N2669" t="s">
        <v>23249</v>
      </c>
      <c r="O2669">
        <v>33.512149999999998</v>
      </c>
      <c r="P2669">
        <v>126.48439999999999</v>
      </c>
      <c r="Q2669" t="s">
        <v>1573</v>
      </c>
      <c r="R2669" t="s">
        <v>23250</v>
      </c>
      <c r="S2669" t="s">
        <v>23251</v>
      </c>
      <c r="T2669" t="s">
        <v>23252</v>
      </c>
      <c r="U2669" t="s">
        <v>23253</v>
      </c>
    </row>
    <row r="2670" spans="1:21" x14ac:dyDescent="0.3">
      <c r="A2670" t="s">
        <v>23254</v>
      </c>
      <c r="B2670" t="s">
        <v>165</v>
      </c>
      <c r="C2670" t="s">
        <v>166</v>
      </c>
      <c r="D2670" t="s">
        <v>23255</v>
      </c>
      <c r="E2670">
        <f>_xlfn.IFNA(VLOOKUP($F2670,지역분류!$C$2:$D$5,2,0),0)</f>
        <v>2</v>
      </c>
      <c r="F2670" t="str">
        <f>_xlfn.IFNA(INDEX(지역분류!$G$2:$G$21,MATCH($J2670,지역분류!$H$2:$H$21,0)),"테마여행")</f>
        <v>동부</v>
      </c>
      <c r="G2670" t="s">
        <v>17</v>
      </c>
      <c r="H2670" t="s">
        <v>18</v>
      </c>
      <c r="I2670" t="s">
        <v>111</v>
      </c>
      <c r="J2670" t="s">
        <v>112</v>
      </c>
      <c r="K2670" t="s">
        <v>23256</v>
      </c>
      <c r="L2670" t="s">
        <v>23257</v>
      </c>
      <c r="M2670" t="s">
        <v>23258</v>
      </c>
      <c r="N2670" t="s">
        <v>23259</v>
      </c>
      <c r="O2670">
        <v>33.557205000000003</v>
      </c>
      <c r="P2670">
        <v>126.748215</v>
      </c>
      <c r="Q2670" t="s">
        <v>11606</v>
      </c>
      <c r="R2670" t="s">
        <v>23260</v>
      </c>
      <c r="S2670" t="s">
        <v>23261</v>
      </c>
      <c r="T2670" t="s">
        <v>23262</v>
      </c>
      <c r="U2670" t="s">
        <v>23263</v>
      </c>
    </row>
    <row r="2671" spans="1:21" x14ac:dyDescent="0.3">
      <c r="A2671" t="s">
        <v>23264</v>
      </c>
      <c r="B2671" t="s">
        <v>74</v>
      </c>
      <c r="C2671" t="s">
        <v>75</v>
      </c>
      <c r="D2671" t="s">
        <v>23265</v>
      </c>
      <c r="E2671">
        <f>_xlfn.IFNA(VLOOKUP($F2671,지역분류!$C$2:$D$5,2,0),0)</f>
        <v>2</v>
      </c>
      <c r="F2671" t="str">
        <f>_xlfn.IFNA(INDEX(지역분류!$G$2:$G$21,MATCH($J2671,지역분류!$H$2:$H$21,0)),"테마여행")</f>
        <v>동부</v>
      </c>
      <c r="G2671" t="s">
        <v>17</v>
      </c>
      <c r="H2671" t="s">
        <v>18</v>
      </c>
      <c r="I2671" t="s">
        <v>111</v>
      </c>
      <c r="J2671" t="s">
        <v>112</v>
      </c>
      <c r="K2671" t="s">
        <v>23266</v>
      </c>
      <c r="L2671" t="s">
        <v>23267</v>
      </c>
      <c r="M2671" t="s">
        <v>23268</v>
      </c>
      <c r="N2671" t="s">
        <v>23269</v>
      </c>
      <c r="O2671">
        <v>33.537370000000003</v>
      </c>
      <c r="P2671">
        <v>126.83743</v>
      </c>
      <c r="Q2671" t="s">
        <v>2824</v>
      </c>
      <c r="R2671" t="s">
        <v>23270</v>
      </c>
      <c r="S2671" t="s">
        <v>23265</v>
      </c>
      <c r="T2671" t="s">
        <v>23271</v>
      </c>
      <c r="U2671" t="s">
        <v>23272</v>
      </c>
    </row>
    <row r="2672" spans="1:21" x14ac:dyDescent="0.3">
      <c r="A2672" t="s">
        <v>23273</v>
      </c>
      <c r="B2672" t="s">
        <v>74</v>
      </c>
      <c r="C2672" t="s">
        <v>75</v>
      </c>
      <c r="D2672" t="s">
        <v>23274</v>
      </c>
      <c r="E2672">
        <f>_xlfn.IFNA(VLOOKUP($F2672,지역분류!$C$2:$D$5,2,0),0)</f>
        <v>4</v>
      </c>
      <c r="F2672" t="str">
        <f>_xlfn.IFNA(INDEX(지역분류!$G$2:$G$21,MATCH($J2672,지역분류!$H$2:$H$21,0)),"테마여행")</f>
        <v>남부</v>
      </c>
      <c r="G2672" t="s">
        <v>54</v>
      </c>
      <c r="H2672" t="s">
        <v>55</v>
      </c>
      <c r="I2672" t="s">
        <v>843</v>
      </c>
      <c r="J2672" t="s">
        <v>844</v>
      </c>
      <c r="K2672" t="s">
        <v>23275</v>
      </c>
      <c r="L2672" t="s">
        <v>23276</v>
      </c>
      <c r="M2672" t="s">
        <v>23277</v>
      </c>
      <c r="N2672" t="s">
        <v>23278</v>
      </c>
      <c r="O2672">
        <v>33.255093000000002</v>
      </c>
      <c r="P2672">
        <v>126.41663</v>
      </c>
      <c r="Q2672" t="s">
        <v>3227</v>
      </c>
      <c r="R2672" t="s">
        <v>23279</v>
      </c>
      <c r="S2672" t="s">
        <v>23274</v>
      </c>
      <c r="T2672" t="s">
        <v>23280</v>
      </c>
      <c r="U2672" t="s">
        <v>23281</v>
      </c>
    </row>
    <row r="2673" spans="1:21" x14ac:dyDescent="0.3">
      <c r="A2673" t="s">
        <v>23282</v>
      </c>
      <c r="B2673" t="s">
        <v>74</v>
      </c>
      <c r="C2673" t="s">
        <v>75</v>
      </c>
      <c r="D2673" t="s">
        <v>23283</v>
      </c>
      <c r="E2673">
        <f>_xlfn.IFNA(VLOOKUP($F2673,지역분류!$C$2:$D$5,2,0),0)</f>
        <v>4</v>
      </c>
      <c r="F2673" t="str">
        <f>_xlfn.IFNA(INDEX(지역분류!$G$2:$G$21,MATCH($J2673,지역분류!$H$2:$H$21,0)),"테마여행")</f>
        <v>남부</v>
      </c>
      <c r="G2673" t="s">
        <v>54</v>
      </c>
      <c r="H2673" t="s">
        <v>55</v>
      </c>
      <c r="I2673" t="s">
        <v>69</v>
      </c>
      <c r="J2673" t="s">
        <v>70</v>
      </c>
      <c r="K2673" t="s">
        <v>23284</v>
      </c>
      <c r="L2673" t="s">
        <v>23285</v>
      </c>
      <c r="M2673" t="s">
        <v>23286</v>
      </c>
      <c r="N2673" t="s">
        <v>23287</v>
      </c>
      <c r="O2673">
        <v>33.268259999999998</v>
      </c>
      <c r="P2673">
        <v>126.58964</v>
      </c>
      <c r="Q2673" t="s">
        <v>22349</v>
      </c>
      <c r="R2673" t="s">
        <v>23288</v>
      </c>
      <c r="S2673" t="s">
        <v>23283</v>
      </c>
      <c r="T2673" t="s">
        <v>23289</v>
      </c>
      <c r="U2673" t="s">
        <v>23290</v>
      </c>
    </row>
    <row r="2674" spans="1:21" x14ac:dyDescent="0.3">
      <c r="A2674" t="s">
        <v>23291</v>
      </c>
      <c r="B2674" t="s">
        <v>74</v>
      </c>
      <c r="C2674" t="s">
        <v>75</v>
      </c>
      <c r="D2674" t="s">
        <v>23292</v>
      </c>
      <c r="E2674">
        <f>_xlfn.IFNA(VLOOKUP($F2674,지역분류!$C$2:$D$5,2,0),0)</f>
        <v>1</v>
      </c>
      <c r="F2674" t="str">
        <f>_xlfn.IFNA(INDEX(지역분류!$G$2:$G$21,MATCH($J2674,지역분류!$H$2:$H$21,0)),"테마여행")</f>
        <v>북부</v>
      </c>
      <c r="G2674" t="s">
        <v>17</v>
      </c>
      <c r="H2674" t="s">
        <v>18</v>
      </c>
      <c r="I2674" t="s">
        <v>30</v>
      </c>
      <c r="J2674" t="s">
        <v>31</v>
      </c>
      <c r="K2674" t="s">
        <v>23293</v>
      </c>
      <c r="L2674" t="s">
        <v>23294</v>
      </c>
      <c r="M2674" t="s">
        <v>23295</v>
      </c>
      <c r="N2674" t="s">
        <v>23296</v>
      </c>
      <c r="O2674">
        <v>33.526814000000002</v>
      </c>
      <c r="P2674">
        <v>126.592575</v>
      </c>
      <c r="Q2674" t="s">
        <v>23297</v>
      </c>
      <c r="R2674" t="s">
        <v>23298</v>
      </c>
      <c r="S2674" t="s">
        <v>23292</v>
      </c>
      <c r="T2674" t="s">
        <v>23299</v>
      </c>
      <c r="U2674" t="s">
        <v>23300</v>
      </c>
    </row>
    <row r="2675" spans="1:21" x14ac:dyDescent="0.3">
      <c r="A2675" t="s">
        <v>23301</v>
      </c>
      <c r="B2675" t="s">
        <v>2920</v>
      </c>
      <c r="C2675" t="s">
        <v>2921</v>
      </c>
      <c r="D2675" t="s">
        <v>23302</v>
      </c>
      <c r="E2675">
        <f>_xlfn.IFNA(VLOOKUP($F2675,지역분류!$C$2:$D$5,2,0),0)</f>
        <v>2</v>
      </c>
      <c r="F2675" t="str">
        <f>_xlfn.IFNA(INDEX(지역분류!$G$2:$G$21,MATCH($J2675,지역분류!$H$2:$H$21,0)),"테마여행")</f>
        <v>동부</v>
      </c>
      <c r="G2675" t="s">
        <v>54</v>
      </c>
      <c r="H2675" t="s">
        <v>55</v>
      </c>
      <c r="I2675" t="s">
        <v>187</v>
      </c>
      <c r="J2675" t="s">
        <v>188</v>
      </c>
      <c r="K2675" t="s">
        <v>23303</v>
      </c>
      <c r="L2675" t="s">
        <v>23304</v>
      </c>
      <c r="M2675" t="s">
        <v>23305</v>
      </c>
      <c r="N2675" t="s">
        <v>23306</v>
      </c>
      <c r="O2675">
        <v>33.405959099999997</v>
      </c>
      <c r="P2675">
        <v>126.82169399999999</v>
      </c>
      <c r="S2675" t="s">
        <v>23302</v>
      </c>
      <c r="T2675" t="s">
        <v>23307</v>
      </c>
      <c r="U2675" t="s">
        <v>23308</v>
      </c>
    </row>
    <row r="2676" spans="1:21" x14ac:dyDescent="0.3">
      <c r="A2676" t="s">
        <v>23309</v>
      </c>
      <c r="B2676" t="s">
        <v>165</v>
      </c>
      <c r="C2676" t="s">
        <v>166</v>
      </c>
      <c r="D2676" t="s">
        <v>23310</v>
      </c>
      <c r="E2676">
        <f>_xlfn.IFNA(VLOOKUP($F2676,지역분류!$C$2:$D$5,2,0),0)</f>
        <v>4</v>
      </c>
      <c r="F2676" t="str">
        <f>_xlfn.IFNA(INDEX(지역분류!$G$2:$G$21,MATCH($J2676,지역분류!$H$2:$H$21,0)),"테마여행")</f>
        <v>남부</v>
      </c>
      <c r="G2676" t="s">
        <v>54</v>
      </c>
      <c r="H2676" t="s">
        <v>55</v>
      </c>
      <c r="I2676" t="s">
        <v>301</v>
      </c>
      <c r="J2676" t="s">
        <v>302</v>
      </c>
      <c r="K2676" t="s">
        <v>23311</v>
      </c>
      <c r="L2676" t="s">
        <v>23312</v>
      </c>
      <c r="M2676" t="s">
        <v>23313</v>
      </c>
      <c r="N2676" t="s">
        <v>23314</v>
      </c>
      <c r="O2676">
        <v>33.276276699999997</v>
      </c>
      <c r="P2676">
        <v>126.7055972</v>
      </c>
      <c r="R2676" t="s">
        <v>23315</v>
      </c>
      <c r="S2676" t="s">
        <v>23316</v>
      </c>
      <c r="T2676" t="s">
        <v>23317</v>
      </c>
      <c r="U2676" t="s">
        <v>23318</v>
      </c>
    </row>
    <row r="2677" spans="1:21" x14ac:dyDescent="0.3">
      <c r="A2677" t="s">
        <v>23319</v>
      </c>
      <c r="B2677" t="s">
        <v>74</v>
      </c>
      <c r="C2677" t="s">
        <v>75</v>
      </c>
      <c r="D2677" t="s">
        <v>23320</v>
      </c>
      <c r="E2677">
        <f>_xlfn.IFNA(VLOOKUP($F2677,지역분류!$C$2:$D$5,2,0),0)</f>
        <v>3</v>
      </c>
      <c r="F2677" t="str">
        <f>_xlfn.IFNA(INDEX(지역분류!$G$2:$G$21,MATCH($J2677,지역분류!$H$2:$H$21,0)),"테마여행")</f>
        <v>서부</v>
      </c>
      <c r="G2677" t="s">
        <v>54</v>
      </c>
      <c r="H2677" t="s">
        <v>55</v>
      </c>
      <c r="I2677" t="s">
        <v>1090</v>
      </c>
      <c r="J2677" t="s">
        <v>1091</v>
      </c>
      <c r="K2677" t="s">
        <v>23321</v>
      </c>
      <c r="L2677" t="s">
        <v>23322</v>
      </c>
      <c r="M2677" t="s">
        <v>23323</v>
      </c>
      <c r="N2677" t="s">
        <v>23324</v>
      </c>
      <c r="O2677">
        <v>33.219245100000002</v>
      </c>
      <c r="P2677">
        <v>126.25134439999999</v>
      </c>
      <c r="R2677" t="s">
        <v>23325</v>
      </c>
      <c r="S2677" t="s">
        <v>23320</v>
      </c>
      <c r="T2677" t="s">
        <v>23326</v>
      </c>
      <c r="U2677" t="s">
        <v>23327</v>
      </c>
    </row>
    <row r="2678" spans="1:21" x14ac:dyDescent="0.3">
      <c r="A2678" t="s">
        <v>23328</v>
      </c>
      <c r="B2678" t="s">
        <v>74</v>
      </c>
      <c r="C2678" t="s">
        <v>75</v>
      </c>
      <c r="D2678" t="s">
        <v>23329</v>
      </c>
      <c r="E2678">
        <f>_xlfn.IFNA(VLOOKUP($F2678,지역분류!$C$2:$D$5,2,0),0)</f>
        <v>1</v>
      </c>
      <c r="F2678" t="str">
        <f>_xlfn.IFNA(INDEX(지역분류!$G$2:$G$21,MATCH($J2678,지역분류!$H$2:$H$21,0)),"테마여행")</f>
        <v>북부</v>
      </c>
      <c r="G2678" t="s">
        <v>17</v>
      </c>
      <c r="H2678" t="s">
        <v>18</v>
      </c>
      <c r="I2678" t="s">
        <v>19</v>
      </c>
      <c r="J2678" t="s">
        <v>20</v>
      </c>
      <c r="K2678" t="s">
        <v>23330</v>
      </c>
      <c r="L2678" t="s">
        <v>23331</v>
      </c>
      <c r="M2678" t="s">
        <v>23332</v>
      </c>
      <c r="N2678" t="s">
        <v>23333</v>
      </c>
      <c r="O2678">
        <v>33.447769999999998</v>
      </c>
      <c r="P2678">
        <v>126.30465</v>
      </c>
      <c r="Q2678" t="s">
        <v>946</v>
      </c>
      <c r="R2678" t="s">
        <v>23334</v>
      </c>
      <c r="S2678" t="s">
        <v>23329</v>
      </c>
      <c r="T2678" t="s">
        <v>23335</v>
      </c>
      <c r="U2678" t="s">
        <v>23336</v>
      </c>
    </row>
    <row r="2679" spans="1:21" x14ac:dyDescent="0.3">
      <c r="A2679" t="s">
        <v>23337</v>
      </c>
      <c r="B2679" t="s">
        <v>74</v>
      </c>
      <c r="C2679" t="s">
        <v>75</v>
      </c>
      <c r="D2679" t="s">
        <v>23338</v>
      </c>
      <c r="E2679">
        <f>_xlfn.IFNA(VLOOKUP($F2679,지역분류!$C$2:$D$5,2,0),0)</f>
        <v>1</v>
      </c>
      <c r="F2679" t="str">
        <f>_xlfn.IFNA(INDEX(지역분류!$G$2:$G$21,MATCH($J2679,지역분류!$H$2:$H$21,0)),"테마여행")</f>
        <v>북부</v>
      </c>
      <c r="G2679" t="s">
        <v>17</v>
      </c>
      <c r="H2679" t="s">
        <v>18</v>
      </c>
      <c r="I2679" t="s">
        <v>19</v>
      </c>
      <c r="J2679" t="s">
        <v>20</v>
      </c>
      <c r="K2679" t="s">
        <v>7581</v>
      </c>
      <c r="L2679" t="s">
        <v>7581</v>
      </c>
      <c r="M2679" t="s">
        <v>23339</v>
      </c>
      <c r="N2679" t="s">
        <v>23340</v>
      </c>
      <c r="O2679">
        <v>33.466889999999999</v>
      </c>
      <c r="P2679">
        <v>126.336945</v>
      </c>
      <c r="R2679" t="s">
        <v>72</v>
      </c>
      <c r="S2679" t="s">
        <v>23341</v>
      </c>
      <c r="T2679" t="s">
        <v>23342</v>
      </c>
      <c r="U2679" t="s">
        <v>23343</v>
      </c>
    </row>
    <row r="2680" spans="1:21" x14ac:dyDescent="0.3">
      <c r="A2680" t="s">
        <v>23344</v>
      </c>
      <c r="B2680" t="s">
        <v>74</v>
      </c>
      <c r="C2680" t="s">
        <v>75</v>
      </c>
      <c r="D2680" t="s">
        <v>23345</v>
      </c>
      <c r="E2680">
        <f>_xlfn.IFNA(VLOOKUP($F2680,지역분류!$C$2:$D$5,2,0),0)</f>
        <v>4</v>
      </c>
      <c r="F2680" t="str">
        <f>_xlfn.IFNA(INDEX(지역분류!$G$2:$G$21,MATCH($J2680,지역분류!$H$2:$H$21,0)),"테마여행")</f>
        <v>남부</v>
      </c>
      <c r="G2680" t="s">
        <v>54</v>
      </c>
      <c r="H2680" t="s">
        <v>55</v>
      </c>
      <c r="I2680" t="s">
        <v>301</v>
      </c>
      <c r="J2680" t="s">
        <v>302</v>
      </c>
      <c r="K2680" t="s">
        <v>23346</v>
      </c>
      <c r="L2680" t="s">
        <v>23347</v>
      </c>
      <c r="M2680" t="s">
        <v>23348</v>
      </c>
      <c r="N2680" t="s">
        <v>23349</v>
      </c>
      <c r="O2680">
        <v>33.282734099999999</v>
      </c>
      <c r="P2680">
        <v>126.7177653</v>
      </c>
      <c r="Q2680" t="s">
        <v>8895</v>
      </c>
      <c r="R2680" t="s">
        <v>23350</v>
      </c>
      <c r="S2680" t="s">
        <v>23345</v>
      </c>
      <c r="T2680" t="s">
        <v>23351</v>
      </c>
      <c r="U2680" t="s">
        <v>23352</v>
      </c>
    </row>
    <row r="2681" spans="1:21" x14ac:dyDescent="0.3">
      <c r="A2681" t="s">
        <v>23353</v>
      </c>
      <c r="B2681" t="s">
        <v>2920</v>
      </c>
      <c r="C2681" t="s">
        <v>2921</v>
      </c>
      <c r="D2681" t="s">
        <v>23354</v>
      </c>
      <c r="E2681">
        <f>_xlfn.IFNA(VLOOKUP($F2681,지역분류!$C$2:$D$5,2,0),0)</f>
        <v>4</v>
      </c>
      <c r="F2681" t="str">
        <f>_xlfn.IFNA(INDEX(지역분류!$G$2:$G$21,MATCH($J2681,지역분류!$H$2:$H$21,0)),"테마여행")</f>
        <v>남부</v>
      </c>
      <c r="G2681" t="s">
        <v>54</v>
      </c>
      <c r="H2681" t="s">
        <v>55</v>
      </c>
      <c r="I2681" t="s">
        <v>301</v>
      </c>
      <c r="J2681" t="s">
        <v>302</v>
      </c>
      <c r="K2681" t="s">
        <v>6740</v>
      </c>
      <c r="L2681" t="s">
        <v>6740</v>
      </c>
      <c r="M2681" t="s">
        <v>23355</v>
      </c>
      <c r="N2681" t="s">
        <v>23356</v>
      </c>
      <c r="O2681">
        <v>33.373719999999999</v>
      </c>
      <c r="P2681">
        <v>126.59245</v>
      </c>
      <c r="R2681" t="s">
        <v>7549</v>
      </c>
      <c r="S2681" t="s">
        <v>23354</v>
      </c>
      <c r="T2681" t="s">
        <v>23357</v>
      </c>
      <c r="U2681" t="s">
        <v>23358</v>
      </c>
    </row>
    <row r="2682" spans="1:21" x14ac:dyDescent="0.3">
      <c r="A2682" t="s">
        <v>23359</v>
      </c>
      <c r="B2682" t="s">
        <v>74</v>
      </c>
      <c r="C2682" t="s">
        <v>75</v>
      </c>
      <c r="D2682" t="s">
        <v>23360</v>
      </c>
      <c r="E2682">
        <f>_xlfn.IFNA(VLOOKUP($F2682,지역분류!$C$2:$D$5,2,0),0)</f>
        <v>1</v>
      </c>
      <c r="F2682" t="str">
        <f>_xlfn.IFNA(INDEX(지역분류!$G$2:$G$21,MATCH($J2682,지역분류!$H$2:$H$21,0)),"테마여행")</f>
        <v>북부</v>
      </c>
      <c r="G2682" t="s">
        <v>17</v>
      </c>
      <c r="H2682" t="s">
        <v>18</v>
      </c>
      <c r="I2682" t="s">
        <v>19</v>
      </c>
      <c r="J2682" t="s">
        <v>20</v>
      </c>
      <c r="K2682" t="s">
        <v>23361</v>
      </c>
      <c r="L2682" t="s">
        <v>23362</v>
      </c>
      <c r="M2682" t="s">
        <v>23363</v>
      </c>
      <c r="N2682" t="s">
        <v>23364</v>
      </c>
      <c r="O2682">
        <v>33.4639168</v>
      </c>
      <c r="P2682">
        <v>126.3091355</v>
      </c>
      <c r="R2682" t="s">
        <v>23365</v>
      </c>
      <c r="S2682" t="s">
        <v>23360</v>
      </c>
      <c r="T2682" t="s">
        <v>23366</v>
      </c>
      <c r="U2682" t="s">
        <v>23367</v>
      </c>
    </row>
    <row r="2683" spans="1:21" x14ac:dyDescent="0.3">
      <c r="A2683" t="s">
        <v>23368</v>
      </c>
      <c r="B2683" t="s">
        <v>74</v>
      </c>
      <c r="C2683" t="s">
        <v>75</v>
      </c>
      <c r="D2683" t="s">
        <v>23369</v>
      </c>
      <c r="E2683">
        <f>_xlfn.IFNA(VLOOKUP($F2683,지역분류!$C$2:$D$5,2,0),0)</f>
        <v>3</v>
      </c>
      <c r="F2683" t="str">
        <f>_xlfn.IFNA(INDEX(지역분류!$G$2:$G$21,MATCH($J2683,지역분류!$H$2:$H$21,0)),"테마여행")</f>
        <v>서부</v>
      </c>
      <c r="G2683" t="s">
        <v>17</v>
      </c>
      <c r="H2683" t="s">
        <v>18</v>
      </c>
      <c r="I2683" t="s">
        <v>77</v>
      </c>
      <c r="J2683" t="s">
        <v>78</v>
      </c>
      <c r="K2683" t="s">
        <v>23370</v>
      </c>
      <c r="L2683" t="s">
        <v>23371</v>
      </c>
      <c r="M2683" t="s">
        <v>23372</v>
      </c>
      <c r="N2683" t="s">
        <v>23373</v>
      </c>
      <c r="O2683">
        <v>33.408619999999999</v>
      </c>
      <c r="P2683">
        <v>126.26358</v>
      </c>
      <c r="R2683" t="s">
        <v>23374</v>
      </c>
      <c r="S2683" t="s">
        <v>23369</v>
      </c>
      <c r="T2683" t="s">
        <v>23375</v>
      </c>
      <c r="U2683" t="s">
        <v>23376</v>
      </c>
    </row>
    <row r="2684" spans="1:21" x14ac:dyDescent="0.3">
      <c r="A2684" t="s">
        <v>23377</v>
      </c>
      <c r="B2684" t="s">
        <v>74</v>
      </c>
      <c r="C2684" t="s">
        <v>75</v>
      </c>
      <c r="D2684" t="s">
        <v>23378</v>
      </c>
      <c r="E2684">
        <f>_xlfn.IFNA(VLOOKUP($F2684,지역분류!$C$2:$D$5,2,0),0)</f>
        <v>4</v>
      </c>
      <c r="F2684" t="str">
        <f>_xlfn.IFNA(INDEX(지역분류!$G$2:$G$21,MATCH($J2684,지역분류!$H$2:$H$21,0)),"테마여행")</f>
        <v>남부</v>
      </c>
      <c r="G2684" t="s">
        <v>54</v>
      </c>
      <c r="H2684" t="s">
        <v>55</v>
      </c>
      <c r="I2684" t="s">
        <v>56</v>
      </c>
      <c r="J2684" t="s">
        <v>57</v>
      </c>
      <c r="K2684" t="s">
        <v>23379</v>
      </c>
      <c r="L2684" t="s">
        <v>23380</v>
      </c>
      <c r="M2684" t="s">
        <v>23381</v>
      </c>
      <c r="N2684" t="s">
        <v>23382</v>
      </c>
      <c r="O2684">
        <v>33.235669999999999</v>
      </c>
      <c r="P2684">
        <v>126.31256</v>
      </c>
      <c r="Q2684" t="s">
        <v>3704</v>
      </c>
      <c r="R2684" t="s">
        <v>23383</v>
      </c>
      <c r="S2684" t="s">
        <v>23378</v>
      </c>
      <c r="T2684" t="s">
        <v>23384</v>
      </c>
      <c r="U2684" t="s">
        <v>23385</v>
      </c>
    </row>
    <row r="2685" spans="1:21" x14ac:dyDescent="0.3">
      <c r="A2685" t="s">
        <v>23386</v>
      </c>
      <c r="B2685" t="s">
        <v>74</v>
      </c>
      <c r="C2685" t="s">
        <v>75</v>
      </c>
      <c r="D2685" t="s">
        <v>23387</v>
      </c>
      <c r="E2685">
        <f>_xlfn.IFNA(VLOOKUP($F2685,지역분류!$C$2:$D$5,2,0),0)</f>
        <v>1</v>
      </c>
      <c r="F2685" t="str">
        <f>_xlfn.IFNA(INDEX(지역분류!$G$2:$G$21,MATCH($J2685,지역분류!$H$2:$H$21,0)),"테마여행")</f>
        <v>북부</v>
      </c>
      <c r="G2685" t="s">
        <v>17</v>
      </c>
      <c r="H2685" t="s">
        <v>18</v>
      </c>
      <c r="I2685" t="s">
        <v>19</v>
      </c>
      <c r="J2685" t="s">
        <v>20</v>
      </c>
      <c r="K2685" t="s">
        <v>23388</v>
      </c>
      <c r="L2685" t="s">
        <v>23389</v>
      </c>
      <c r="M2685" t="s">
        <v>23390</v>
      </c>
      <c r="N2685" t="s">
        <v>23391</v>
      </c>
      <c r="O2685">
        <v>33.488629199999998</v>
      </c>
      <c r="P2685">
        <v>126.3889332</v>
      </c>
      <c r="Q2685" t="s">
        <v>172</v>
      </c>
      <c r="R2685" t="s">
        <v>23392</v>
      </c>
      <c r="S2685" t="s">
        <v>23393</v>
      </c>
      <c r="T2685" t="s">
        <v>23394</v>
      </c>
      <c r="U2685" t="s">
        <v>23395</v>
      </c>
    </row>
    <row r="2686" spans="1:21" x14ac:dyDescent="0.3">
      <c r="A2686" t="s">
        <v>23396</v>
      </c>
      <c r="B2686" t="s">
        <v>2920</v>
      </c>
      <c r="C2686" t="s">
        <v>2921</v>
      </c>
      <c r="D2686" t="s">
        <v>23397</v>
      </c>
      <c r="E2686">
        <f>_xlfn.IFNA(VLOOKUP($F2686,지역분류!$C$2:$D$5,2,0),0)</f>
        <v>2</v>
      </c>
      <c r="F2686" t="str">
        <f>_xlfn.IFNA(INDEX(지역분류!$G$2:$G$21,MATCH($J2686,지역분류!$H$2:$H$21,0)),"테마여행")</f>
        <v>동부</v>
      </c>
      <c r="G2686" t="s">
        <v>54</v>
      </c>
      <c r="H2686" t="s">
        <v>55</v>
      </c>
      <c r="I2686" t="s">
        <v>187</v>
      </c>
      <c r="J2686" t="s">
        <v>188</v>
      </c>
      <c r="K2686" t="s">
        <v>23398</v>
      </c>
      <c r="L2686" t="s">
        <v>23399</v>
      </c>
      <c r="M2686" t="s">
        <v>23400</v>
      </c>
      <c r="N2686" t="s">
        <v>23401</v>
      </c>
      <c r="O2686">
        <v>33.383393300000002</v>
      </c>
      <c r="P2686">
        <v>126.84245</v>
      </c>
      <c r="R2686" t="s">
        <v>23402</v>
      </c>
      <c r="S2686" t="s">
        <v>23397</v>
      </c>
      <c r="T2686" t="s">
        <v>23403</v>
      </c>
      <c r="U2686" t="s">
        <v>23404</v>
      </c>
    </row>
    <row r="2687" spans="1:21" x14ac:dyDescent="0.3">
      <c r="A2687" t="s">
        <v>23405</v>
      </c>
      <c r="B2687" t="s">
        <v>165</v>
      </c>
      <c r="C2687" t="s">
        <v>166</v>
      </c>
      <c r="D2687" t="s">
        <v>23406</v>
      </c>
      <c r="E2687">
        <f>_xlfn.IFNA(VLOOKUP($F2687,지역분류!$C$2:$D$5,2,0),0)</f>
        <v>1</v>
      </c>
      <c r="F2687" t="str">
        <f>_xlfn.IFNA(INDEX(지역분류!$G$2:$G$21,MATCH($J2687,지역분류!$H$2:$H$21,0)),"테마여행")</f>
        <v>북부</v>
      </c>
      <c r="G2687" t="s">
        <v>17</v>
      </c>
      <c r="H2687" t="s">
        <v>18</v>
      </c>
      <c r="I2687" t="s">
        <v>30</v>
      </c>
      <c r="J2687" t="s">
        <v>31</v>
      </c>
      <c r="K2687" t="s">
        <v>23407</v>
      </c>
      <c r="L2687" t="s">
        <v>23408</v>
      </c>
      <c r="M2687" t="s">
        <v>23409</v>
      </c>
      <c r="N2687" t="s">
        <v>23410</v>
      </c>
      <c r="O2687">
        <v>33.489446999999998</v>
      </c>
      <c r="P2687">
        <v>126.4421364</v>
      </c>
      <c r="R2687" t="s">
        <v>23411</v>
      </c>
      <c r="S2687" t="s">
        <v>23412</v>
      </c>
      <c r="T2687" t="s">
        <v>23413</v>
      </c>
      <c r="U2687" t="s">
        <v>23414</v>
      </c>
    </row>
    <row r="2688" spans="1:21" x14ac:dyDescent="0.3">
      <c r="A2688" t="s">
        <v>23415</v>
      </c>
      <c r="B2688" t="s">
        <v>74</v>
      </c>
      <c r="C2688" t="s">
        <v>75</v>
      </c>
      <c r="D2688" t="s">
        <v>23416</v>
      </c>
      <c r="E2688">
        <f>_xlfn.IFNA(VLOOKUP($F2688,지역분류!$C$2:$D$5,2,0),0)</f>
        <v>1</v>
      </c>
      <c r="F2688" t="str">
        <f>_xlfn.IFNA(INDEX(지역분류!$G$2:$G$21,MATCH($J2688,지역분류!$H$2:$H$21,0)),"테마여행")</f>
        <v>북부</v>
      </c>
      <c r="G2688" t="s">
        <v>17</v>
      </c>
      <c r="H2688" t="s">
        <v>18</v>
      </c>
      <c r="I2688" t="s">
        <v>30</v>
      </c>
      <c r="J2688" t="s">
        <v>31</v>
      </c>
      <c r="K2688" t="s">
        <v>23417</v>
      </c>
      <c r="L2688" t="s">
        <v>23418</v>
      </c>
      <c r="M2688" t="s">
        <v>23419</v>
      </c>
      <c r="N2688" t="s">
        <v>23420</v>
      </c>
      <c r="O2688">
        <v>33.468155500000002</v>
      </c>
      <c r="P2688">
        <v>126.48473130000001</v>
      </c>
      <c r="R2688" t="s">
        <v>23421</v>
      </c>
      <c r="S2688" t="s">
        <v>23422</v>
      </c>
      <c r="T2688" t="s">
        <v>23423</v>
      </c>
      <c r="U2688" t="s">
        <v>23424</v>
      </c>
    </row>
    <row r="2689" spans="1:21" x14ac:dyDescent="0.3">
      <c r="A2689" t="s">
        <v>23425</v>
      </c>
      <c r="B2689" t="s">
        <v>2920</v>
      </c>
      <c r="C2689" t="s">
        <v>2921</v>
      </c>
      <c r="D2689" t="s">
        <v>23426</v>
      </c>
      <c r="E2689">
        <f>_xlfn.IFNA(VLOOKUP($F2689,지역분류!$C$2:$D$5,2,0),0)</f>
        <v>4</v>
      </c>
      <c r="F2689" t="str">
        <f>_xlfn.IFNA(INDEX(지역분류!$G$2:$G$21,MATCH($J2689,지역분류!$H$2:$H$21,0)),"테마여행")</f>
        <v>남부</v>
      </c>
      <c r="G2689" t="s">
        <v>54</v>
      </c>
      <c r="H2689" t="s">
        <v>55</v>
      </c>
      <c r="I2689" t="s">
        <v>843</v>
      </c>
      <c r="J2689" t="s">
        <v>844</v>
      </c>
      <c r="K2689" t="s">
        <v>23427</v>
      </c>
      <c r="L2689" t="s">
        <v>23428</v>
      </c>
      <c r="M2689" t="s">
        <v>23429</v>
      </c>
      <c r="N2689" t="s">
        <v>23430</v>
      </c>
      <c r="O2689">
        <v>33.244604799999998</v>
      </c>
      <c r="P2689">
        <v>126.42173200000001</v>
      </c>
      <c r="S2689" t="s">
        <v>23426</v>
      </c>
      <c r="T2689" t="s">
        <v>23431</v>
      </c>
      <c r="U2689" t="s">
        <v>23432</v>
      </c>
    </row>
    <row r="2690" spans="1:21" x14ac:dyDescent="0.3">
      <c r="A2690" t="s">
        <v>23433</v>
      </c>
      <c r="B2690" t="s">
        <v>2920</v>
      </c>
      <c r="C2690" t="s">
        <v>2921</v>
      </c>
      <c r="D2690" t="s">
        <v>23434</v>
      </c>
      <c r="E2690">
        <f>_xlfn.IFNA(VLOOKUP($F2690,지역분류!$C$2:$D$5,2,0),0)</f>
        <v>1</v>
      </c>
      <c r="F2690" t="str">
        <f>_xlfn.IFNA(INDEX(지역분류!$G$2:$G$21,MATCH($J2690,지역분류!$H$2:$H$21,0)),"테마여행")</f>
        <v>북부</v>
      </c>
      <c r="G2690" t="s">
        <v>17</v>
      </c>
      <c r="H2690" t="s">
        <v>18</v>
      </c>
      <c r="I2690" t="s">
        <v>30</v>
      </c>
      <c r="J2690" t="s">
        <v>31</v>
      </c>
      <c r="K2690" t="s">
        <v>23435</v>
      </c>
      <c r="L2690" t="s">
        <v>23436</v>
      </c>
      <c r="M2690" t="s">
        <v>23437</v>
      </c>
      <c r="N2690" t="s">
        <v>23438</v>
      </c>
      <c r="O2690">
        <v>33.4751932</v>
      </c>
      <c r="P2690">
        <v>126.5480201</v>
      </c>
      <c r="R2690" t="s">
        <v>23439</v>
      </c>
      <c r="S2690" t="s">
        <v>23434</v>
      </c>
      <c r="T2690" t="s">
        <v>23440</v>
      </c>
      <c r="U2690" t="s">
        <v>23441</v>
      </c>
    </row>
    <row r="2691" spans="1:21" x14ac:dyDescent="0.3">
      <c r="A2691" t="s">
        <v>23442</v>
      </c>
      <c r="B2691" t="s">
        <v>2920</v>
      </c>
      <c r="C2691" t="s">
        <v>2921</v>
      </c>
      <c r="D2691" t="s">
        <v>23443</v>
      </c>
      <c r="E2691">
        <f>_xlfn.IFNA(VLOOKUP($F2691,지역분류!$C$2:$D$5,2,0),0)</f>
        <v>1</v>
      </c>
      <c r="F2691" t="str">
        <f>_xlfn.IFNA(INDEX(지역분류!$G$2:$G$21,MATCH($J2691,지역분류!$H$2:$H$21,0)),"테마여행")</f>
        <v>북부</v>
      </c>
      <c r="G2691" t="s">
        <v>392</v>
      </c>
      <c r="H2691" t="s">
        <v>393</v>
      </c>
      <c r="I2691" t="s">
        <v>424</v>
      </c>
      <c r="J2691" t="s">
        <v>42073</v>
      </c>
      <c r="K2691" t="s">
        <v>12758</v>
      </c>
      <c r="L2691" t="s">
        <v>12758</v>
      </c>
      <c r="M2691" t="s">
        <v>23444</v>
      </c>
      <c r="N2691" t="s">
        <v>23445</v>
      </c>
      <c r="O2691">
        <v>33.949706999999997</v>
      </c>
      <c r="P2691">
        <v>126.32238</v>
      </c>
      <c r="R2691" t="s">
        <v>72</v>
      </c>
      <c r="S2691" t="s">
        <v>23446</v>
      </c>
      <c r="T2691" t="s">
        <v>23447</v>
      </c>
      <c r="U2691" t="s">
        <v>23448</v>
      </c>
    </row>
    <row r="2692" spans="1:21" x14ac:dyDescent="0.3">
      <c r="A2692" t="s">
        <v>23449</v>
      </c>
      <c r="B2692" t="s">
        <v>74</v>
      </c>
      <c r="C2692" t="s">
        <v>75</v>
      </c>
      <c r="D2692" t="s">
        <v>23450</v>
      </c>
      <c r="E2692">
        <f>_xlfn.IFNA(VLOOKUP($F2692,지역분류!$C$2:$D$5,2,0),0)</f>
        <v>1</v>
      </c>
      <c r="F2692" t="str">
        <f>_xlfn.IFNA(INDEX(지역분류!$G$2:$G$21,MATCH($J2692,지역분류!$H$2:$H$21,0)),"테마여행")</f>
        <v>북부</v>
      </c>
      <c r="G2692" t="s">
        <v>17</v>
      </c>
      <c r="H2692" t="s">
        <v>18</v>
      </c>
      <c r="I2692" t="s">
        <v>30</v>
      </c>
      <c r="J2692" t="s">
        <v>31</v>
      </c>
      <c r="K2692" t="s">
        <v>23451</v>
      </c>
      <c r="L2692" t="s">
        <v>23452</v>
      </c>
      <c r="M2692" t="s">
        <v>23453</v>
      </c>
      <c r="N2692" t="s">
        <v>23454</v>
      </c>
      <c r="O2692">
        <v>33.5154426</v>
      </c>
      <c r="P2692">
        <v>126.5140013</v>
      </c>
      <c r="R2692" t="s">
        <v>23455</v>
      </c>
      <c r="S2692" t="s">
        <v>23450</v>
      </c>
      <c r="T2692" t="s">
        <v>23456</v>
      </c>
      <c r="U2692" t="s">
        <v>23457</v>
      </c>
    </row>
    <row r="2693" spans="1:21" x14ac:dyDescent="0.3">
      <c r="A2693" t="s">
        <v>23458</v>
      </c>
      <c r="B2693" t="s">
        <v>74</v>
      </c>
      <c r="C2693" t="s">
        <v>75</v>
      </c>
      <c r="D2693" t="s">
        <v>23459</v>
      </c>
      <c r="E2693">
        <f>_xlfn.IFNA(VLOOKUP($F2693,지역분류!$C$2:$D$5,2,0),0)</f>
        <v>1</v>
      </c>
      <c r="F2693" t="str">
        <f>_xlfn.IFNA(INDEX(지역분류!$G$2:$G$21,MATCH($J2693,지역분류!$H$2:$H$21,0)),"테마여행")</f>
        <v>북부</v>
      </c>
      <c r="G2693" t="s">
        <v>17</v>
      </c>
      <c r="H2693" t="s">
        <v>18</v>
      </c>
      <c r="I2693" t="s">
        <v>30</v>
      </c>
      <c r="J2693" t="s">
        <v>31</v>
      </c>
      <c r="K2693" t="s">
        <v>23460</v>
      </c>
      <c r="L2693" t="s">
        <v>23461</v>
      </c>
      <c r="M2693" t="s">
        <v>23462</v>
      </c>
      <c r="N2693" t="s">
        <v>23463</v>
      </c>
      <c r="O2693">
        <v>33.498790200000002</v>
      </c>
      <c r="P2693">
        <v>126.5129704</v>
      </c>
      <c r="R2693" t="s">
        <v>23464</v>
      </c>
      <c r="S2693" t="s">
        <v>23465</v>
      </c>
      <c r="T2693" t="s">
        <v>23466</v>
      </c>
      <c r="U2693" t="s">
        <v>23467</v>
      </c>
    </row>
    <row r="2694" spans="1:21" x14ac:dyDescent="0.3">
      <c r="A2694" t="s">
        <v>23468</v>
      </c>
      <c r="B2694" t="s">
        <v>74</v>
      </c>
      <c r="C2694" t="s">
        <v>75</v>
      </c>
      <c r="D2694" t="s">
        <v>23469</v>
      </c>
      <c r="E2694">
        <f>_xlfn.IFNA(VLOOKUP($F2694,지역분류!$C$2:$D$5,2,0),0)</f>
        <v>4</v>
      </c>
      <c r="F2694" t="str">
        <f>_xlfn.IFNA(INDEX(지역분류!$G$2:$G$21,MATCH($J2694,지역분류!$H$2:$H$21,0)),"테마여행")</f>
        <v>남부</v>
      </c>
      <c r="G2694" t="s">
        <v>54</v>
      </c>
      <c r="H2694" t="s">
        <v>55</v>
      </c>
      <c r="I2694" t="s">
        <v>69</v>
      </c>
      <c r="J2694" t="s">
        <v>70</v>
      </c>
      <c r="K2694" t="s">
        <v>23470</v>
      </c>
      <c r="L2694" t="s">
        <v>23471</v>
      </c>
      <c r="M2694" t="s">
        <v>23472</v>
      </c>
      <c r="N2694" t="s">
        <v>23473</v>
      </c>
      <c r="O2694">
        <v>33.255934099999997</v>
      </c>
      <c r="P2694">
        <v>126.401178</v>
      </c>
      <c r="R2694" t="s">
        <v>23474</v>
      </c>
      <c r="S2694" t="s">
        <v>23475</v>
      </c>
      <c r="T2694" t="s">
        <v>23476</v>
      </c>
      <c r="U2694" t="s">
        <v>23477</v>
      </c>
    </row>
    <row r="2695" spans="1:21" x14ac:dyDescent="0.3">
      <c r="A2695" t="s">
        <v>23478</v>
      </c>
      <c r="B2695" t="s">
        <v>74</v>
      </c>
      <c r="C2695" t="s">
        <v>75</v>
      </c>
      <c r="D2695" t="s">
        <v>23479</v>
      </c>
      <c r="E2695">
        <f>_xlfn.IFNA(VLOOKUP($F2695,지역분류!$C$2:$D$5,2,0),0)</f>
        <v>1</v>
      </c>
      <c r="F2695" t="str">
        <f>_xlfn.IFNA(INDEX(지역분류!$G$2:$G$21,MATCH($J2695,지역분류!$H$2:$H$21,0)),"테마여행")</f>
        <v>북부</v>
      </c>
      <c r="G2695" t="s">
        <v>17</v>
      </c>
      <c r="H2695" t="s">
        <v>18</v>
      </c>
      <c r="I2695" t="s">
        <v>19</v>
      </c>
      <c r="J2695" t="s">
        <v>20</v>
      </c>
      <c r="K2695" t="s">
        <v>23480</v>
      </c>
      <c r="L2695" t="s">
        <v>23481</v>
      </c>
      <c r="M2695" t="s">
        <v>23482</v>
      </c>
      <c r="N2695" t="s">
        <v>23483</v>
      </c>
      <c r="O2695">
        <v>33.364375526711648</v>
      </c>
      <c r="P2695">
        <v>126.36306330299681</v>
      </c>
      <c r="R2695" t="s">
        <v>23484</v>
      </c>
      <c r="S2695" t="s">
        <v>23479</v>
      </c>
      <c r="T2695" t="s">
        <v>23485</v>
      </c>
      <c r="U2695" t="s">
        <v>23486</v>
      </c>
    </row>
    <row r="2696" spans="1:21" x14ac:dyDescent="0.3">
      <c r="A2696" t="s">
        <v>23487</v>
      </c>
      <c r="B2696" t="s">
        <v>165</v>
      </c>
      <c r="C2696" t="s">
        <v>166</v>
      </c>
      <c r="D2696" t="s">
        <v>23488</v>
      </c>
      <c r="E2696">
        <f>_xlfn.IFNA(VLOOKUP($F2696,지역분류!$C$2:$D$5,2,0),0)</f>
        <v>2</v>
      </c>
      <c r="F2696" t="str">
        <f>_xlfn.IFNA(INDEX(지역분류!$G$2:$G$21,MATCH($J2696,지역분류!$H$2:$H$21,0)),"테마여행")</f>
        <v>동부</v>
      </c>
      <c r="G2696" t="s">
        <v>17</v>
      </c>
      <c r="H2696" t="s">
        <v>18</v>
      </c>
      <c r="I2696" t="s">
        <v>111</v>
      </c>
      <c r="J2696" t="s">
        <v>112</v>
      </c>
      <c r="K2696" t="s">
        <v>23489</v>
      </c>
      <c r="L2696" t="s">
        <v>23490</v>
      </c>
      <c r="M2696" t="s">
        <v>23491</v>
      </c>
      <c r="N2696" t="s">
        <v>23492</v>
      </c>
      <c r="O2696">
        <v>33.471114999999998</v>
      </c>
      <c r="P2696">
        <v>126.78624000000001</v>
      </c>
      <c r="Q2696" t="s">
        <v>7612</v>
      </c>
      <c r="R2696" t="s">
        <v>23493</v>
      </c>
      <c r="S2696" t="s">
        <v>23488</v>
      </c>
      <c r="T2696" t="s">
        <v>23494</v>
      </c>
      <c r="U2696" t="s">
        <v>23495</v>
      </c>
    </row>
    <row r="2697" spans="1:21" x14ac:dyDescent="0.3">
      <c r="A2697" t="s">
        <v>23496</v>
      </c>
      <c r="B2697" t="s">
        <v>74</v>
      </c>
      <c r="C2697" t="s">
        <v>75</v>
      </c>
      <c r="D2697" t="s">
        <v>23497</v>
      </c>
      <c r="E2697">
        <f>_xlfn.IFNA(VLOOKUP($F2697,지역분류!$C$2:$D$5,2,0),0)</f>
        <v>1</v>
      </c>
      <c r="F2697" t="str">
        <f>_xlfn.IFNA(INDEX(지역분류!$G$2:$G$21,MATCH($J2697,지역분류!$H$2:$H$21,0)),"테마여행")</f>
        <v>북부</v>
      </c>
      <c r="G2697" t="s">
        <v>17</v>
      </c>
      <c r="H2697" t="s">
        <v>18</v>
      </c>
      <c r="I2697" t="s">
        <v>30</v>
      </c>
      <c r="J2697" t="s">
        <v>31</v>
      </c>
      <c r="K2697" t="s">
        <v>23498</v>
      </c>
      <c r="L2697" t="s">
        <v>23499</v>
      </c>
      <c r="M2697" t="s">
        <v>23500</v>
      </c>
      <c r="N2697" t="s">
        <v>23501</v>
      </c>
      <c r="O2697">
        <v>33.504300000000001</v>
      </c>
      <c r="P2697">
        <v>126.4654</v>
      </c>
      <c r="R2697" t="s">
        <v>23502</v>
      </c>
      <c r="S2697" t="s">
        <v>23497</v>
      </c>
      <c r="T2697" t="s">
        <v>23503</v>
      </c>
      <c r="U2697" t="s">
        <v>23504</v>
      </c>
    </row>
    <row r="2698" spans="1:21" x14ac:dyDescent="0.3">
      <c r="A2698" t="s">
        <v>23505</v>
      </c>
      <c r="B2698" t="s">
        <v>74</v>
      </c>
      <c r="C2698" t="s">
        <v>75</v>
      </c>
      <c r="D2698" t="s">
        <v>23506</v>
      </c>
      <c r="E2698">
        <f>_xlfn.IFNA(VLOOKUP($F2698,지역분류!$C$2:$D$5,2,0),0)</f>
        <v>1</v>
      </c>
      <c r="F2698" t="str">
        <f>_xlfn.IFNA(INDEX(지역분류!$G$2:$G$21,MATCH($J2698,지역분류!$H$2:$H$21,0)),"테마여행")</f>
        <v>북부</v>
      </c>
      <c r="G2698" t="s">
        <v>17</v>
      </c>
      <c r="H2698" t="s">
        <v>18</v>
      </c>
      <c r="I2698" t="s">
        <v>19</v>
      </c>
      <c r="J2698" t="s">
        <v>20</v>
      </c>
      <c r="K2698" t="s">
        <v>23507</v>
      </c>
      <c r="L2698" t="s">
        <v>23508</v>
      </c>
      <c r="M2698" t="s">
        <v>23509</v>
      </c>
      <c r="N2698" t="s">
        <v>23510</v>
      </c>
      <c r="O2698">
        <v>33.484730200000001</v>
      </c>
      <c r="P2698">
        <v>126.3921125</v>
      </c>
      <c r="R2698" t="s">
        <v>23511</v>
      </c>
      <c r="S2698" t="s">
        <v>23506</v>
      </c>
      <c r="T2698" t="s">
        <v>23512</v>
      </c>
      <c r="U2698" t="s">
        <v>23513</v>
      </c>
    </row>
    <row r="2699" spans="1:21" x14ac:dyDescent="0.3">
      <c r="A2699" t="s">
        <v>23514</v>
      </c>
      <c r="B2699" t="s">
        <v>165</v>
      </c>
      <c r="C2699" t="s">
        <v>166</v>
      </c>
      <c r="D2699" t="s">
        <v>23515</v>
      </c>
      <c r="E2699">
        <f>_xlfn.IFNA(VLOOKUP($F2699,지역분류!$C$2:$D$5,2,0),0)</f>
        <v>1</v>
      </c>
      <c r="F2699" t="str">
        <f>_xlfn.IFNA(INDEX(지역분류!$G$2:$G$21,MATCH($J2699,지역분류!$H$2:$H$21,0)),"테마여행")</f>
        <v>북부</v>
      </c>
      <c r="G2699" t="s">
        <v>17</v>
      </c>
      <c r="H2699" t="s">
        <v>18</v>
      </c>
      <c r="I2699" t="s">
        <v>19</v>
      </c>
      <c r="J2699" t="s">
        <v>20</v>
      </c>
      <c r="K2699" t="s">
        <v>23516</v>
      </c>
      <c r="L2699" t="s">
        <v>23517</v>
      </c>
      <c r="M2699" t="s">
        <v>23518</v>
      </c>
      <c r="N2699" t="s">
        <v>23519</v>
      </c>
      <c r="O2699">
        <v>33.478264000000003</v>
      </c>
      <c r="P2699">
        <v>126.39237</v>
      </c>
      <c r="Q2699" t="s">
        <v>172</v>
      </c>
      <c r="R2699" t="s">
        <v>23520</v>
      </c>
      <c r="S2699" t="s">
        <v>23515</v>
      </c>
      <c r="T2699" t="s">
        <v>23521</v>
      </c>
      <c r="U2699" t="s">
        <v>23522</v>
      </c>
    </row>
    <row r="2700" spans="1:21" x14ac:dyDescent="0.3">
      <c r="A2700" t="s">
        <v>23523</v>
      </c>
      <c r="B2700" t="s">
        <v>2920</v>
      </c>
      <c r="C2700" t="s">
        <v>2921</v>
      </c>
      <c r="D2700" t="s">
        <v>23524</v>
      </c>
      <c r="E2700">
        <f>_xlfn.IFNA(VLOOKUP($F2700,지역분류!$C$2:$D$5,2,0),0)</f>
        <v>2</v>
      </c>
      <c r="F2700" t="str">
        <f>_xlfn.IFNA(INDEX(지역분류!$G$2:$G$21,MATCH($J2700,지역분류!$H$2:$H$21,0)),"테마여행")</f>
        <v>동부</v>
      </c>
      <c r="G2700" t="s">
        <v>17</v>
      </c>
      <c r="H2700" t="s">
        <v>18</v>
      </c>
      <c r="I2700" t="s">
        <v>111</v>
      </c>
      <c r="J2700" t="s">
        <v>112</v>
      </c>
      <c r="K2700" t="s">
        <v>23525</v>
      </c>
      <c r="L2700" t="s">
        <v>23525</v>
      </c>
      <c r="M2700" t="s">
        <v>23526</v>
      </c>
      <c r="N2700" t="s">
        <v>23527</v>
      </c>
      <c r="O2700">
        <v>33.526119999999999</v>
      </c>
      <c r="P2700">
        <v>126.88437999999999</v>
      </c>
      <c r="R2700" t="s">
        <v>16462</v>
      </c>
      <c r="S2700" t="s">
        <v>23528</v>
      </c>
      <c r="T2700" t="s">
        <v>23529</v>
      </c>
      <c r="U2700" t="s">
        <v>23530</v>
      </c>
    </row>
    <row r="2701" spans="1:21" x14ac:dyDescent="0.3">
      <c r="A2701" t="s">
        <v>23531</v>
      </c>
      <c r="B2701" t="s">
        <v>74</v>
      </c>
      <c r="C2701" t="s">
        <v>75</v>
      </c>
      <c r="D2701" t="s">
        <v>23532</v>
      </c>
      <c r="E2701">
        <f>_xlfn.IFNA(VLOOKUP($F2701,지역분류!$C$2:$D$5,2,0),0)</f>
        <v>2</v>
      </c>
      <c r="F2701" t="str">
        <f>_xlfn.IFNA(INDEX(지역분류!$G$2:$G$21,MATCH($J2701,지역분류!$H$2:$H$21,0)),"테마여행")</f>
        <v>동부</v>
      </c>
      <c r="G2701" t="s">
        <v>392</v>
      </c>
      <c r="H2701" t="s">
        <v>393</v>
      </c>
      <c r="I2701" t="s">
        <v>607</v>
      </c>
      <c r="J2701" t="s">
        <v>608</v>
      </c>
      <c r="K2701" t="s">
        <v>23533</v>
      </c>
      <c r="L2701" t="s">
        <v>23534</v>
      </c>
      <c r="M2701" t="s">
        <v>23535</v>
      </c>
      <c r="N2701" t="s">
        <v>23536</v>
      </c>
      <c r="O2701">
        <v>33.514740000000003</v>
      </c>
      <c r="P2701">
        <v>126.94959</v>
      </c>
      <c r="R2701" t="s">
        <v>23537</v>
      </c>
      <c r="S2701" t="s">
        <v>23532</v>
      </c>
      <c r="T2701" t="s">
        <v>23538</v>
      </c>
      <c r="U2701" t="s">
        <v>23539</v>
      </c>
    </row>
    <row r="2702" spans="1:21" x14ac:dyDescent="0.3">
      <c r="A2702" t="s">
        <v>23540</v>
      </c>
      <c r="B2702" t="s">
        <v>74</v>
      </c>
      <c r="C2702" t="s">
        <v>75</v>
      </c>
      <c r="D2702" t="s">
        <v>23541</v>
      </c>
      <c r="E2702">
        <f>_xlfn.IFNA(VLOOKUP($F2702,지역분류!$C$2:$D$5,2,0),0)</f>
        <v>3</v>
      </c>
      <c r="F2702" t="str">
        <f>_xlfn.IFNA(INDEX(지역분류!$G$2:$G$21,MATCH($J2702,지역분류!$H$2:$H$21,0)),"테마여행")</f>
        <v>서부</v>
      </c>
      <c r="G2702" t="s">
        <v>17</v>
      </c>
      <c r="H2702" t="s">
        <v>18</v>
      </c>
      <c r="I2702" t="s">
        <v>77</v>
      </c>
      <c r="J2702" t="s">
        <v>78</v>
      </c>
      <c r="K2702" t="s">
        <v>23542</v>
      </c>
      <c r="L2702" t="s">
        <v>23543</v>
      </c>
      <c r="M2702" t="s">
        <v>23544</v>
      </c>
      <c r="N2702" t="s">
        <v>23545</v>
      </c>
      <c r="O2702">
        <v>33.406562999999998</v>
      </c>
      <c r="P2702">
        <v>126.26160400000001</v>
      </c>
      <c r="Q2702" t="s">
        <v>14643</v>
      </c>
      <c r="R2702" t="s">
        <v>23546</v>
      </c>
      <c r="S2702" t="s">
        <v>23541</v>
      </c>
      <c r="T2702" t="s">
        <v>23547</v>
      </c>
      <c r="U2702" t="s">
        <v>23548</v>
      </c>
    </row>
    <row r="2703" spans="1:21" x14ac:dyDescent="0.3">
      <c r="A2703" t="s">
        <v>23549</v>
      </c>
      <c r="B2703" t="s">
        <v>14</v>
      </c>
      <c r="C2703" t="s">
        <v>15</v>
      </c>
      <c r="D2703" t="s">
        <v>23550</v>
      </c>
      <c r="E2703">
        <f>_xlfn.IFNA(VLOOKUP($F2703,지역분류!$C$2:$D$5,2,0),0)</f>
        <v>2</v>
      </c>
      <c r="F2703" t="str">
        <f>_xlfn.IFNA(INDEX(지역분류!$G$2:$G$21,MATCH($J2703,지역분류!$H$2:$H$21,0)),"테마여행")</f>
        <v>동부</v>
      </c>
      <c r="G2703" t="s">
        <v>17</v>
      </c>
      <c r="H2703" t="s">
        <v>18</v>
      </c>
      <c r="I2703" t="s">
        <v>111</v>
      </c>
      <c r="J2703" t="s">
        <v>112</v>
      </c>
      <c r="K2703" t="s">
        <v>23551</v>
      </c>
      <c r="L2703" t="s">
        <v>23552</v>
      </c>
      <c r="M2703" t="s">
        <v>46</v>
      </c>
      <c r="N2703" t="s">
        <v>23553</v>
      </c>
      <c r="O2703">
        <v>33.554242000000002</v>
      </c>
      <c r="P2703">
        <v>126.8004857</v>
      </c>
      <c r="S2703" t="s">
        <v>23550</v>
      </c>
      <c r="T2703" t="s">
        <v>23554</v>
      </c>
      <c r="U2703" t="s">
        <v>23555</v>
      </c>
    </row>
    <row r="2704" spans="1:21" x14ac:dyDescent="0.3">
      <c r="A2704" t="s">
        <v>23556</v>
      </c>
      <c r="B2704" t="s">
        <v>74</v>
      </c>
      <c r="C2704" t="s">
        <v>75</v>
      </c>
      <c r="D2704" t="s">
        <v>23557</v>
      </c>
      <c r="E2704">
        <f>_xlfn.IFNA(VLOOKUP($F2704,지역분류!$C$2:$D$5,2,0),0)</f>
        <v>1</v>
      </c>
      <c r="F2704" t="str">
        <f>_xlfn.IFNA(INDEX(지역분류!$G$2:$G$21,MATCH($J2704,지역분류!$H$2:$H$21,0)),"테마여행")</f>
        <v>북부</v>
      </c>
      <c r="G2704" t="s">
        <v>17</v>
      </c>
      <c r="H2704" t="s">
        <v>18</v>
      </c>
      <c r="I2704" t="s">
        <v>19</v>
      </c>
      <c r="J2704" t="s">
        <v>20</v>
      </c>
      <c r="K2704" t="s">
        <v>23558</v>
      </c>
      <c r="L2704" t="s">
        <v>23558</v>
      </c>
      <c r="M2704" t="s">
        <v>23559</v>
      </c>
      <c r="N2704" t="s">
        <v>23560</v>
      </c>
      <c r="O2704">
        <v>33.470286000000002</v>
      </c>
      <c r="P2704">
        <v>126.34670850000001</v>
      </c>
      <c r="R2704" t="s">
        <v>23561</v>
      </c>
      <c r="S2704" t="s">
        <v>23557</v>
      </c>
      <c r="T2704" t="s">
        <v>23562</v>
      </c>
      <c r="U2704" t="s">
        <v>23563</v>
      </c>
    </row>
    <row r="2705" spans="1:21" x14ac:dyDescent="0.3">
      <c r="A2705" t="s">
        <v>23564</v>
      </c>
      <c r="B2705" t="s">
        <v>2920</v>
      </c>
      <c r="C2705" t="s">
        <v>2921</v>
      </c>
      <c r="D2705" t="s">
        <v>23565</v>
      </c>
      <c r="E2705">
        <f>_xlfn.IFNA(VLOOKUP($F2705,지역분류!$C$2:$D$5,2,0),0)</f>
        <v>1</v>
      </c>
      <c r="F2705" t="str">
        <f>_xlfn.IFNA(INDEX(지역분류!$G$2:$G$21,MATCH($J2705,지역분류!$H$2:$H$21,0)),"테마여행")</f>
        <v>북부</v>
      </c>
      <c r="G2705" t="s">
        <v>17</v>
      </c>
      <c r="H2705" t="s">
        <v>18</v>
      </c>
      <c r="I2705" t="s">
        <v>30</v>
      </c>
      <c r="J2705" t="s">
        <v>31</v>
      </c>
      <c r="K2705" t="s">
        <v>23566</v>
      </c>
      <c r="L2705" t="s">
        <v>23567</v>
      </c>
      <c r="M2705" t="s">
        <v>23568</v>
      </c>
      <c r="N2705" t="s">
        <v>23569</v>
      </c>
      <c r="O2705">
        <v>33.458535715411919</v>
      </c>
      <c r="P2705">
        <v>126.48520272519229</v>
      </c>
      <c r="R2705" t="s">
        <v>23570</v>
      </c>
      <c r="S2705" t="s">
        <v>23565</v>
      </c>
      <c r="T2705" t="s">
        <v>23571</v>
      </c>
      <c r="U2705" t="s">
        <v>23572</v>
      </c>
    </row>
    <row r="2706" spans="1:21" x14ac:dyDescent="0.3">
      <c r="A2706" t="s">
        <v>23573</v>
      </c>
      <c r="B2706" t="s">
        <v>74</v>
      </c>
      <c r="C2706" t="s">
        <v>75</v>
      </c>
      <c r="D2706" t="s">
        <v>23574</v>
      </c>
      <c r="E2706">
        <f>_xlfn.IFNA(VLOOKUP($F2706,지역분류!$C$2:$D$5,2,0),0)</f>
        <v>4</v>
      </c>
      <c r="F2706" t="str">
        <f>_xlfn.IFNA(INDEX(지역분류!$G$2:$G$21,MATCH($J2706,지역분류!$H$2:$H$21,0)),"테마여행")</f>
        <v>남부</v>
      </c>
      <c r="G2706" t="s">
        <v>54</v>
      </c>
      <c r="H2706" t="s">
        <v>55</v>
      </c>
      <c r="I2706" t="s">
        <v>301</v>
      </c>
      <c r="J2706" t="s">
        <v>302</v>
      </c>
      <c r="K2706" t="s">
        <v>23575</v>
      </c>
      <c r="L2706" t="s">
        <v>23576</v>
      </c>
      <c r="M2706" t="s">
        <v>23577</v>
      </c>
      <c r="N2706" t="s">
        <v>23578</v>
      </c>
      <c r="O2706">
        <v>33.266405499999998</v>
      </c>
      <c r="P2706">
        <v>126.6426731</v>
      </c>
      <c r="R2706" t="s">
        <v>23579</v>
      </c>
      <c r="S2706" t="s">
        <v>23574</v>
      </c>
      <c r="T2706" t="s">
        <v>23580</v>
      </c>
      <c r="U2706" t="s">
        <v>23581</v>
      </c>
    </row>
    <row r="2707" spans="1:21" hidden="1" x14ac:dyDescent="0.3">
      <c r="A2707" t="s">
        <v>23582</v>
      </c>
      <c r="B2707" t="s">
        <v>96</v>
      </c>
      <c r="C2707" t="s">
        <v>97</v>
      </c>
      <c r="D2707" t="s">
        <v>23583</v>
      </c>
      <c r="E2707">
        <f>_xlfn.IFNA(VLOOKUP($F2707,지역분류!$C$2:$D$5,2,0),0)</f>
        <v>4</v>
      </c>
      <c r="F2707" t="str">
        <f>_xlfn.IFNA(INDEX(지역분류!$G$2:$G$21,MATCH($J2707,지역분류!$H$2:$H$21,0)),"테마여행")</f>
        <v>남부</v>
      </c>
      <c r="G2707" t="s">
        <v>54</v>
      </c>
      <c r="H2707" t="s">
        <v>55</v>
      </c>
      <c r="I2707" t="s">
        <v>301</v>
      </c>
      <c r="J2707" t="s">
        <v>302</v>
      </c>
      <c r="M2707" t="s">
        <v>23584</v>
      </c>
      <c r="N2707" t="s">
        <v>23585</v>
      </c>
      <c r="S2707" t="s">
        <v>23583</v>
      </c>
      <c r="T2707" t="s">
        <v>23586</v>
      </c>
      <c r="U2707" t="s">
        <v>23587</v>
      </c>
    </row>
    <row r="2708" spans="1:21" x14ac:dyDescent="0.3">
      <c r="A2708" t="s">
        <v>23588</v>
      </c>
      <c r="B2708" t="s">
        <v>165</v>
      </c>
      <c r="C2708" t="s">
        <v>166</v>
      </c>
      <c r="D2708" t="s">
        <v>23589</v>
      </c>
      <c r="E2708">
        <f>_xlfn.IFNA(VLOOKUP($F2708,지역분류!$C$2:$D$5,2,0),0)</f>
        <v>1</v>
      </c>
      <c r="F2708" t="str">
        <f>_xlfn.IFNA(INDEX(지역분류!$G$2:$G$21,MATCH($J2708,지역분류!$H$2:$H$21,0)),"테마여행")</f>
        <v>북부</v>
      </c>
      <c r="G2708" t="s">
        <v>392</v>
      </c>
      <c r="H2708" t="s">
        <v>393</v>
      </c>
      <c r="I2708" t="s">
        <v>424</v>
      </c>
      <c r="J2708" t="s">
        <v>42073</v>
      </c>
      <c r="K2708" t="s">
        <v>23590</v>
      </c>
      <c r="L2708" t="s">
        <v>23591</v>
      </c>
      <c r="M2708" t="s">
        <v>23592</v>
      </c>
      <c r="N2708" t="s">
        <v>23593</v>
      </c>
      <c r="O2708">
        <v>33.935434100000002</v>
      </c>
      <c r="P2708">
        <v>126.3227638</v>
      </c>
      <c r="R2708" t="s">
        <v>23594</v>
      </c>
      <c r="S2708" t="s">
        <v>23589</v>
      </c>
      <c r="T2708" t="s">
        <v>23595</v>
      </c>
      <c r="U2708" t="s">
        <v>23596</v>
      </c>
    </row>
    <row r="2709" spans="1:21" x14ac:dyDescent="0.3">
      <c r="A2709" t="s">
        <v>23597</v>
      </c>
      <c r="B2709" t="s">
        <v>2920</v>
      </c>
      <c r="C2709" t="s">
        <v>2921</v>
      </c>
      <c r="D2709" t="s">
        <v>23598</v>
      </c>
      <c r="E2709">
        <f>_xlfn.IFNA(VLOOKUP($F2709,지역분류!$C$2:$D$5,2,0),0)</f>
        <v>1</v>
      </c>
      <c r="F2709" t="str">
        <f>_xlfn.IFNA(INDEX(지역분류!$G$2:$G$21,MATCH($J2709,지역분류!$H$2:$H$21,0)),"테마여행")</f>
        <v>북부</v>
      </c>
      <c r="G2709" t="s">
        <v>17</v>
      </c>
      <c r="H2709" t="s">
        <v>18</v>
      </c>
      <c r="I2709" t="s">
        <v>30</v>
      </c>
      <c r="J2709" t="s">
        <v>31</v>
      </c>
      <c r="K2709" t="s">
        <v>23599</v>
      </c>
      <c r="L2709" t="s">
        <v>23600</v>
      </c>
      <c r="M2709" t="s">
        <v>23601</v>
      </c>
      <c r="N2709" t="s">
        <v>23602</v>
      </c>
      <c r="O2709">
        <v>33.526657</v>
      </c>
      <c r="P2709">
        <v>126.54367000000001</v>
      </c>
      <c r="Q2709" t="s">
        <v>23603</v>
      </c>
      <c r="R2709" t="s">
        <v>23604</v>
      </c>
      <c r="S2709" t="s">
        <v>23598</v>
      </c>
      <c r="T2709" t="s">
        <v>23605</v>
      </c>
      <c r="U2709" t="s">
        <v>23606</v>
      </c>
    </row>
    <row r="2710" spans="1:21" x14ac:dyDescent="0.3">
      <c r="A2710" t="s">
        <v>23607</v>
      </c>
      <c r="B2710" t="s">
        <v>165</v>
      </c>
      <c r="C2710" t="s">
        <v>166</v>
      </c>
      <c r="D2710" t="s">
        <v>23608</v>
      </c>
      <c r="E2710">
        <f>_xlfn.IFNA(VLOOKUP($F2710,지역분류!$C$2:$D$5,2,0),0)</f>
        <v>2</v>
      </c>
      <c r="F2710" t="str">
        <f>_xlfn.IFNA(INDEX(지역분류!$G$2:$G$21,MATCH($J2710,지역분류!$H$2:$H$21,0)),"테마여행")</f>
        <v>동부</v>
      </c>
      <c r="G2710" t="s">
        <v>54</v>
      </c>
      <c r="H2710" t="s">
        <v>55</v>
      </c>
      <c r="I2710" t="s">
        <v>253</v>
      </c>
      <c r="J2710" t="s">
        <v>254</v>
      </c>
      <c r="K2710" t="s">
        <v>23609</v>
      </c>
      <c r="L2710" t="s">
        <v>23610</v>
      </c>
      <c r="M2710" t="s">
        <v>23611</v>
      </c>
      <c r="N2710" t="s">
        <v>23612</v>
      </c>
      <c r="O2710">
        <v>33.322533200000002</v>
      </c>
      <c r="P2710">
        <v>126.8228665</v>
      </c>
      <c r="Q2710" t="s">
        <v>886</v>
      </c>
      <c r="R2710" t="s">
        <v>23613</v>
      </c>
      <c r="S2710" t="s">
        <v>23608</v>
      </c>
      <c r="T2710" t="s">
        <v>23614</v>
      </c>
      <c r="U2710" t="s">
        <v>23615</v>
      </c>
    </row>
    <row r="2711" spans="1:21" x14ac:dyDescent="0.3">
      <c r="A2711" t="s">
        <v>23616</v>
      </c>
      <c r="B2711" t="s">
        <v>2920</v>
      </c>
      <c r="C2711" t="s">
        <v>2921</v>
      </c>
      <c r="D2711" t="s">
        <v>23617</v>
      </c>
      <c r="E2711">
        <f>_xlfn.IFNA(VLOOKUP($F2711,지역분류!$C$2:$D$5,2,0),0)</f>
        <v>1</v>
      </c>
      <c r="F2711" t="str">
        <f>_xlfn.IFNA(INDEX(지역분류!$G$2:$G$21,MATCH($J2711,지역분류!$H$2:$H$21,0)),"테마여행")</f>
        <v>북부</v>
      </c>
      <c r="G2711" t="s">
        <v>17</v>
      </c>
      <c r="H2711" t="s">
        <v>18</v>
      </c>
      <c r="I2711" t="s">
        <v>19</v>
      </c>
      <c r="J2711" t="s">
        <v>20</v>
      </c>
      <c r="K2711" t="s">
        <v>23618</v>
      </c>
      <c r="L2711" t="s">
        <v>23618</v>
      </c>
      <c r="M2711" t="s">
        <v>23619</v>
      </c>
      <c r="N2711" t="s">
        <v>23620</v>
      </c>
      <c r="O2711">
        <v>33.484349999999999</v>
      </c>
      <c r="P2711">
        <v>126.40223</v>
      </c>
      <c r="R2711" t="s">
        <v>23621</v>
      </c>
      <c r="S2711" t="s">
        <v>23622</v>
      </c>
      <c r="T2711" t="s">
        <v>23623</v>
      </c>
      <c r="U2711" t="s">
        <v>23624</v>
      </c>
    </row>
    <row r="2712" spans="1:21" x14ac:dyDescent="0.3">
      <c r="A2712" t="s">
        <v>23625</v>
      </c>
      <c r="B2712" t="s">
        <v>74</v>
      </c>
      <c r="C2712" t="s">
        <v>75</v>
      </c>
      <c r="D2712" t="s">
        <v>23626</v>
      </c>
      <c r="E2712">
        <f>_xlfn.IFNA(VLOOKUP($F2712,지역분류!$C$2:$D$5,2,0),0)</f>
        <v>1</v>
      </c>
      <c r="F2712" t="str">
        <f>_xlfn.IFNA(INDEX(지역분류!$G$2:$G$21,MATCH($J2712,지역분류!$H$2:$H$21,0)),"테마여행")</f>
        <v>북부</v>
      </c>
      <c r="G2712" t="s">
        <v>17</v>
      </c>
      <c r="H2712" t="s">
        <v>18</v>
      </c>
      <c r="I2712" t="s">
        <v>19</v>
      </c>
      <c r="J2712" t="s">
        <v>20</v>
      </c>
      <c r="K2712" t="s">
        <v>23627</v>
      </c>
      <c r="L2712" t="s">
        <v>23628</v>
      </c>
      <c r="M2712" t="s">
        <v>23629</v>
      </c>
      <c r="N2712" t="s">
        <v>23630</v>
      </c>
      <c r="O2712">
        <v>33.456128200000002</v>
      </c>
      <c r="P2712">
        <v>126.34882229999999</v>
      </c>
      <c r="R2712" t="s">
        <v>23631</v>
      </c>
      <c r="S2712" t="s">
        <v>23626</v>
      </c>
      <c r="T2712" t="s">
        <v>23632</v>
      </c>
      <c r="U2712" t="s">
        <v>23633</v>
      </c>
    </row>
    <row r="2713" spans="1:21" x14ac:dyDescent="0.3">
      <c r="A2713" t="s">
        <v>23634</v>
      </c>
      <c r="B2713" t="s">
        <v>165</v>
      </c>
      <c r="C2713" t="s">
        <v>166</v>
      </c>
      <c r="D2713" t="s">
        <v>23635</v>
      </c>
      <c r="E2713">
        <f>_xlfn.IFNA(VLOOKUP($F2713,지역분류!$C$2:$D$5,2,0),0)</f>
        <v>4</v>
      </c>
      <c r="F2713" t="str">
        <f>_xlfn.IFNA(INDEX(지역분류!$G$2:$G$21,MATCH($J2713,지역분류!$H$2:$H$21,0)),"테마여행")</f>
        <v>남부</v>
      </c>
      <c r="G2713" t="s">
        <v>54</v>
      </c>
      <c r="H2713" t="s">
        <v>55</v>
      </c>
      <c r="I2713" t="s">
        <v>69</v>
      </c>
      <c r="J2713" t="s">
        <v>70</v>
      </c>
      <c r="K2713" t="s">
        <v>23636</v>
      </c>
      <c r="L2713" t="s">
        <v>23637</v>
      </c>
      <c r="M2713" t="s">
        <v>23638</v>
      </c>
      <c r="N2713" t="s">
        <v>23639</v>
      </c>
      <c r="O2713">
        <v>33.232742000000002</v>
      </c>
      <c r="P2713">
        <v>126.4995</v>
      </c>
      <c r="Q2713" t="s">
        <v>6350</v>
      </c>
      <c r="R2713" t="s">
        <v>23640</v>
      </c>
      <c r="S2713" t="s">
        <v>23641</v>
      </c>
      <c r="T2713" t="s">
        <v>23642</v>
      </c>
      <c r="U2713" t="s">
        <v>23643</v>
      </c>
    </row>
    <row r="2714" spans="1:21" x14ac:dyDescent="0.3">
      <c r="A2714" t="s">
        <v>23644</v>
      </c>
      <c r="B2714" t="s">
        <v>165</v>
      </c>
      <c r="C2714" t="s">
        <v>166</v>
      </c>
      <c r="D2714" t="s">
        <v>23645</v>
      </c>
      <c r="E2714">
        <f>_xlfn.IFNA(VLOOKUP($F2714,지역분류!$C$2:$D$5,2,0),0)</f>
        <v>1</v>
      </c>
      <c r="F2714" t="str">
        <f>_xlfn.IFNA(INDEX(지역분류!$G$2:$G$21,MATCH($J2714,지역분류!$H$2:$H$21,0)),"테마여행")</f>
        <v>북부</v>
      </c>
      <c r="G2714" t="s">
        <v>17</v>
      </c>
      <c r="H2714" t="s">
        <v>18</v>
      </c>
      <c r="I2714" t="s">
        <v>19</v>
      </c>
      <c r="J2714" t="s">
        <v>20</v>
      </c>
      <c r="K2714" t="s">
        <v>23646</v>
      </c>
      <c r="L2714" t="s">
        <v>23647</v>
      </c>
      <c r="M2714" t="s">
        <v>23648</v>
      </c>
      <c r="N2714" t="s">
        <v>23649</v>
      </c>
      <c r="O2714">
        <v>33.422314</v>
      </c>
      <c r="P2714">
        <v>126.39398989999999</v>
      </c>
      <c r="R2714" t="s">
        <v>23650</v>
      </c>
      <c r="S2714" t="s">
        <v>23645</v>
      </c>
      <c r="T2714" t="s">
        <v>23651</v>
      </c>
      <c r="U2714" t="s">
        <v>23652</v>
      </c>
    </row>
    <row r="2715" spans="1:21" x14ac:dyDescent="0.3">
      <c r="A2715" t="s">
        <v>23653</v>
      </c>
      <c r="B2715" t="s">
        <v>74</v>
      </c>
      <c r="C2715" t="s">
        <v>75</v>
      </c>
      <c r="D2715" t="s">
        <v>23654</v>
      </c>
      <c r="E2715">
        <f>_xlfn.IFNA(VLOOKUP($F2715,지역분류!$C$2:$D$5,2,0),0)</f>
        <v>1</v>
      </c>
      <c r="F2715" t="str">
        <f>_xlfn.IFNA(INDEX(지역분류!$G$2:$G$21,MATCH($J2715,지역분류!$H$2:$H$21,0)),"테마여행")</f>
        <v>북부</v>
      </c>
      <c r="G2715" t="s">
        <v>17</v>
      </c>
      <c r="H2715" t="s">
        <v>18</v>
      </c>
      <c r="I2715" t="s">
        <v>30</v>
      </c>
      <c r="J2715" t="s">
        <v>31</v>
      </c>
      <c r="K2715" t="s">
        <v>23655</v>
      </c>
      <c r="L2715" t="s">
        <v>23656</v>
      </c>
      <c r="M2715" t="s">
        <v>23657</v>
      </c>
      <c r="N2715" t="s">
        <v>23658</v>
      </c>
      <c r="O2715">
        <v>33.505562500000003</v>
      </c>
      <c r="P2715">
        <v>126.4660992</v>
      </c>
      <c r="R2715" t="s">
        <v>23659</v>
      </c>
      <c r="S2715" t="s">
        <v>23654</v>
      </c>
      <c r="T2715" t="s">
        <v>23660</v>
      </c>
      <c r="U2715" t="s">
        <v>23661</v>
      </c>
    </row>
    <row r="2716" spans="1:21" x14ac:dyDescent="0.3">
      <c r="A2716" t="s">
        <v>23662</v>
      </c>
      <c r="B2716" t="s">
        <v>74</v>
      </c>
      <c r="C2716" t="s">
        <v>75</v>
      </c>
      <c r="D2716" t="s">
        <v>23663</v>
      </c>
      <c r="E2716">
        <f>_xlfn.IFNA(VLOOKUP($F2716,지역분류!$C$2:$D$5,2,0),0)</f>
        <v>4</v>
      </c>
      <c r="F2716" t="str">
        <f>_xlfn.IFNA(INDEX(지역분류!$G$2:$G$21,MATCH($J2716,지역분류!$H$2:$H$21,0)),"테마여행")</f>
        <v>남부</v>
      </c>
      <c r="G2716" t="s">
        <v>54</v>
      </c>
      <c r="H2716" t="s">
        <v>55</v>
      </c>
      <c r="I2716" t="s">
        <v>56</v>
      </c>
      <c r="J2716" t="s">
        <v>57</v>
      </c>
      <c r="K2716" t="s">
        <v>23664</v>
      </c>
      <c r="L2716" t="s">
        <v>23665</v>
      </c>
      <c r="M2716" t="s">
        <v>23666</v>
      </c>
      <c r="N2716" t="s">
        <v>23667</v>
      </c>
      <c r="O2716">
        <v>33.306180599999998</v>
      </c>
      <c r="P2716">
        <v>126.33726470000001</v>
      </c>
      <c r="R2716" t="s">
        <v>23668</v>
      </c>
      <c r="S2716" t="s">
        <v>23663</v>
      </c>
      <c r="T2716" t="s">
        <v>23669</v>
      </c>
      <c r="U2716" t="s">
        <v>23670</v>
      </c>
    </row>
    <row r="2717" spans="1:21" x14ac:dyDescent="0.3">
      <c r="A2717" t="s">
        <v>23671</v>
      </c>
      <c r="B2717" t="s">
        <v>74</v>
      </c>
      <c r="C2717" t="s">
        <v>75</v>
      </c>
      <c r="D2717" t="s">
        <v>23672</v>
      </c>
      <c r="E2717">
        <f>_xlfn.IFNA(VLOOKUP($F2717,지역분류!$C$2:$D$5,2,0),0)</f>
        <v>1</v>
      </c>
      <c r="F2717" t="str">
        <f>_xlfn.IFNA(INDEX(지역분류!$G$2:$G$21,MATCH($J2717,지역분류!$H$2:$H$21,0)),"테마여행")</f>
        <v>북부</v>
      </c>
      <c r="G2717" t="s">
        <v>17</v>
      </c>
      <c r="H2717" t="s">
        <v>18</v>
      </c>
      <c r="I2717" t="s">
        <v>30</v>
      </c>
      <c r="J2717" t="s">
        <v>31</v>
      </c>
      <c r="K2717" t="s">
        <v>23673</v>
      </c>
      <c r="L2717" t="s">
        <v>23674</v>
      </c>
      <c r="M2717" t="s">
        <v>23675</v>
      </c>
      <c r="N2717" t="s">
        <v>23676</v>
      </c>
      <c r="O2717">
        <v>33.499103300000009</v>
      </c>
      <c r="P2717">
        <v>126.5318381</v>
      </c>
      <c r="R2717" t="s">
        <v>23677</v>
      </c>
      <c r="S2717" t="s">
        <v>23672</v>
      </c>
      <c r="T2717" t="s">
        <v>23678</v>
      </c>
      <c r="U2717" t="s">
        <v>23679</v>
      </c>
    </row>
    <row r="2718" spans="1:21" x14ac:dyDescent="0.3">
      <c r="A2718" t="s">
        <v>23680</v>
      </c>
      <c r="B2718" t="s">
        <v>165</v>
      </c>
      <c r="C2718" t="s">
        <v>166</v>
      </c>
      <c r="D2718" t="s">
        <v>23681</v>
      </c>
      <c r="E2718">
        <f>_xlfn.IFNA(VLOOKUP($F2718,지역분류!$C$2:$D$5,2,0),0)</f>
        <v>4</v>
      </c>
      <c r="F2718" t="str">
        <f>_xlfn.IFNA(INDEX(지역분류!$G$2:$G$21,MATCH($J2718,지역분류!$H$2:$H$21,0)),"테마여행")</f>
        <v>남부</v>
      </c>
      <c r="G2718" t="s">
        <v>54</v>
      </c>
      <c r="H2718" t="s">
        <v>55</v>
      </c>
      <c r="I2718" t="s">
        <v>69</v>
      </c>
      <c r="J2718" t="s">
        <v>70</v>
      </c>
      <c r="K2718" t="s">
        <v>23682</v>
      </c>
      <c r="L2718" t="s">
        <v>23683</v>
      </c>
      <c r="M2718" t="s">
        <v>23684</v>
      </c>
      <c r="N2718" t="s">
        <v>23685</v>
      </c>
      <c r="O2718">
        <v>33.245829999999998</v>
      </c>
      <c r="P2718">
        <v>126.42950399999999</v>
      </c>
      <c r="Q2718" t="s">
        <v>14917</v>
      </c>
      <c r="R2718" t="s">
        <v>23686</v>
      </c>
      <c r="S2718" t="s">
        <v>23687</v>
      </c>
      <c r="T2718" t="s">
        <v>23688</v>
      </c>
      <c r="U2718" t="s">
        <v>23689</v>
      </c>
    </row>
    <row r="2719" spans="1:21" x14ac:dyDescent="0.3">
      <c r="A2719" t="s">
        <v>23690</v>
      </c>
      <c r="B2719" t="s">
        <v>74</v>
      </c>
      <c r="C2719" t="s">
        <v>75</v>
      </c>
      <c r="D2719" t="s">
        <v>23691</v>
      </c>
      <c r="E2719">
        <f>_xlfn.IFNA(VLOOKUP($F2719,지역분류!$C$2:$D$5,2,0),0)</f>
        <v>4</v>
      </c>
      <c r="F2719" t="str">
        <f>_xlfn.IFNA(INDEX(지역분류!$G$2:$G$21,MATCH($J2719,지역분류!$H$2:$H$21,0)),"테마여행")</f>
        <v>남부</v>
      </c>
      <c r="G2719" t="s">
        <v>54</v>
      </c>
      <c r="H2719" t="s">
        <v>55</v>
      </c>
      <c r="I2719" t="s">
        <v>56</v>
      </c>
      <c r="J2719" t="s">
        <v>57</v>
      </c>
      <c r="K2719" t="s">
        <v>23692</v>
      </c>
      <c r="L2719" t="s">
        <v>23693</v>
      </c>
      <c r="M2719" t="s">
        <v>23694</v>
      </c>
      <c r="N2719" t="s">
        <v>23695</v>
      </c>
      <c r="O2719">
        <v>33.243462700000002</v>
      </c>
      <c r="P2719">
        <v>126.3270381</v>
      </c>
      <c r="R2719" t="s">
        <v>23696</v>
      </c>
      <c r="S2719" t="s">
        <v>23691</v>
      </c>
      <c r="T2719" t="s">
        <v>23697</v>
      </c>
      <c r="U2719" t="s">
        <v>23698</v>
      </c>
    </row>
    <row r="2720" spans="1:21" x14ac:dyDescent="0.3">
      <c r="A2720" t="s">
        <v>23699</v>
      </c>
      <c r="B2720" t="s">
        <v>2920</v>
      </c>
      <c r="C2720" t="s">
        <v>2921</v>
      </c>
      <c r="D2720" t="s">
        <v>23700</v>
      </c>
      <c r="E2720">
        <f>_xlfn.IFNA(VLOOKUP($F2720,지역분류!$C$2:$D$5,2,0),0)</f>
        <v>4</v>
      </c>
      <c r="F2720" t="str">
        <f>_xlfn.IFNA(INDEX(지역분류!$G$2:$G$21,MATCH($J2720,지역분류!$H$2:$H$21,0)),"테마여행")</f>
        <v>남부</v>
      </c>
      <c r="G2720" t="s">
        <v>54</v>
      </c>
      <c r="H2720" t="s">
        <v>55</v>
      </c>
      <c r="I2720" t="s">
        <v>69</v>
      </c>
      <c r="J2720" t="s">
        <v>70</v>
      </c>
      <c r="K2720" t="s">
        <v>4203</v>
      </c>
      <c r="L2720" t="s">
        <v>4204</v>
      </c>
      <c r="M2720" t="s">
        <v>23701</v>
      </c>
      <c r="N2720" t="s">
        <v>23702</v>
      </c>
      <c r="O2720">
        <v>33.254092200000002</v>
      </c>
      <c r="P2720">
        <v>126.56019449999999</v>
      </c>
      <c r="R2720" t="s">
        <v>23703</v>
      </c>
      <c r="S2720" t="s">
        <v>23700</v>
      </c>
      <c r="T2720" t="s">
        <v>23704</v>
      </c>
      <c r="U2720" t="s">
        <v>23705</v>
      </c>
    </row>
    <row r="2721" spans="1:21" x14ac:dyDescent="0.3">
      <c r="A2721" t="s">
        <v>23706</v>
      </c>
      <c r="B2721" t="s">
        <v>165</v>
      </c>
      <c r="C2721" t="s">
        <v>166</v>
      </c>
      <c r="D2721" t="s">
        <v>23707</v>
      </c>
      <c r="E2721">
        <f>_xlfn.IFNA(VLOOKUP($F2721,지역분류!$C$2:$D$5,2,0),0)</f>
        <v>1</v>
      </c>
      <c r="F2721" t="str">
        <f>_xlfn.IFNA(INDEX(지역분류!$G$2:$G$21,MATCH($J2721,지역분류!$H$2:$H$21,0)),"테마여행")</f>
        <v>북부</v>
      </c>
      <c r="G2721" t="s">
        <v>17</v>
      </c>
      <c r="H2721" t="s">
        <v>18</v>
      </c>
      <c r="I2721" t="s">
        <v>19</v>
      </c>
      <c r="J2721" t="s">
        <v>20</v>
      </c>
      <c r="K2721" t="s">
        <v>23708</v>
      </c>
      <c r="L2721" t="s">
        <v>23709</v>
      </c>
      <c r="M2721" t="s">
        <v>23710</v>
      </c>
      <c r="N2721" t="s">
        <v>23711</v>
      </c>
      <c r="O2721">
        <v>33.4721057</v>
      </c>
      <c r="P2721">
        <v>126.39133459999999</v>
      </c>
      <c r="R2721" t="s">
        <v>23712</v>
      </c>
      <c r="S2721" t="s">
        <v>23713</v>
      </c>
      <c r="T2721" t="s">
        <v>23714</v>
      </c>
      <c r="U2721" t="s">
        <v>23715</v>
      </c>
    </row>
    <row r="2722" spans="1:21" x14ac:dyDescent="0.3">
      <c r="A2722" t="s">
        <v>23716</v>
      </c>
      <c r="B2722" t="s">
        <v>74</v>
      </c>
      <c r="C2722" t="s">
        <v>75</v>
      </c>
      <c r="D2722" t="s">
        <v>23717</v>
      </c>
      <c r="E2722">
        <f>_xlfn.IFNA(VLOOKUP($F2722,지역분류!$C$2:$D$5,2,0),0)</f>
        <v>1</v>
      </c>
      <c r="F2722" t="str">
        <f>_xlfn.IFNA(INDEX(지역분류!$G$2:$G$21,MATCH($J2722,지역분류!$H$2:$H$21,0)),"테마여행")</f>
        <v>북부</v>
      </c>
      <c r="G2722" t="s">
        <v>17</v>
      </c>
      <c r="H2722" t="s">
        <v>18</v>
      </c>
      <c r="I2722" t="s">
        <v>30</v>
      </c>
      <c r="J2722" t="s">
        <v>31</v>
      </c>
      <c r="K2722" t="s">
        <v>23718</v>
      </c>
      <c r="L2722" t="s">
        <v>23718</v>
      </c>
      <c r="M2722" t="s">
        <v>23719</v>
      </c>
      <c r="N2722" t="s">
        <v>23720</v>
      </c>
      <c r="O2722">
        <v>33.51155</v>
      </c>
      <c r="P2722">
        <v>126.56878</v>
      </c>
      <c r="R2722" t="s">
        <v>23721</v>
      </c>
      <c r="S2722" t="s">
        <v>23722</v>
      </c>
      <c r="T2722" t="s">
        <v>23723</v>
      </c>
      <c r="U2722" t="s">
        <v>23724</v>
      </c>
    </row>
    <row r="2723" spans="1:21" x14ac:dyDescent="0.3">
      <c r="A2723" t="s">
        <v>23725</v>
      </c>
      <c r="B2723" t="s">
        <v>165</v>
      </c>
      <c r="C2723" t="s">
        <v>166</v>
      </c>
      <c r="D2723" t="s">
        <v>23726</v>
      </c>
      <c r="E2723">
        <f>_xlfn.IFNA(VLOOKUP($F2723,지역분류!$C$2:$D$5,2,0),0)</f>
        <v>4</v>
      </c>
      <c r="F2723" t="str">
        <f>_xlfn.IFNA(INDEX(지역분류!$G$2:$G$21,MATCH($J2723,지역분류!$H$2:$H$21,0)),"테마여행")</f>
        <v>남부</v>
      </c>
      <c r="G2723" t="s">
        <v>54</v>
      </c>
      <c r="H2723" t="s">
        <v>55</v>
      </c>
      <c r="I2723" t="s">
        <v>69</v>
      </c>
      <c r="J2723" t="s">
        <v>70</v>
      </c>
      <c r="K2723" t="s">
        <v>23727</v>
      </c>
      <c r="L2723" t="s">
        <v>23728</v>
      </c>
      <c r="M2723" t="s">
        <v>23729</v>
      </c>
      <c r="N2723" t="s">
        <v>23730</v>
      </c>
      <c r="O2723">
        <v>33.2352943</v>
      </c>
      <c r="P2723">
        <v>126.4942854</v>
      </c>
      <c r="R2723" t="s">
        <v>23731</v>
      </c>
      <c r="S2723" t="s">
        <v>23732</v>
      </c>
      <c r="T2723" t="s">
        <v>23733</v>
      </c>
      <c r="U2723" t="s">
        <v>23734</v>
      </c>
    </row>
    <row r="2724" spans="1:21" x14ac:dyDescent="0.3">
      <c r="A2724" t="s">
        <v>23735</v>
      </c>
      <c r="B2724" t="s">
        <v>74</v>
      </c>
      <c r="C2724" t="s">
        <v>75</v>
      </c>
      <c r="D2724" t="s">
        <v>23736</v>
      </c>
      <c r="E2724">
        <f>_xlfn.IFNA(VLOOKUP($F2724,지역분류!$C$2:$D$5,2,0),0)</f>
        <v>4</v>
      </c>
      <c r="F2724" t="str">
        <f>_xlfn.IFNA(INDEX(지역분류!$G$2:$G$21,MATCH($J2724,지역분류!$H$2:$H$21,0)),"테마여행")</f>
        <v>남부</v>
      </c>
      <c r="G2724" t="s">
        <v>54</v>
      </c>
      <c r="H2724" t="s">
        <v>55</v>
      </c>
      <c r="I2724" t="s">
        <v>56</v>
      </c>
      <c r="J2724" t="s">
        <v>57</v>
      </c>
      <c r="K2724" t="s">
        <v>23737</v>
      </c>
      <c r="L2724" t="s">
        <v>23738</v>
      </c>
      <c r="M2724" t="s">
        <v>23739</v>
      </c>
      <c r="N2724" t="s">
        <v>23740</v>
      </c>
      <c r="O2724">
        <v>33.284179999999999</v>
      </c>
      <c r="P2724">
        <v>126.29903400000001</v>
      </c>
      <c r="R2724" t="s">
        <v>23741</v>
      </c>
      <c r="S2724" t="s">
        <v>23736</v>
      </c>
      <c r="T2724" t="s">
        <v>23742</v>
      </c>
      <c r="U2724" t="s">
        <v>23743</v>
      </c>
    </row>
    <row r="2725" spans="1:21" x14ac:dyDescent="0.3">
      <c r="A2725" t="s">
        <v>23744</v>
      </c>
      <c r="B2725" t="s">
        <v>2920</v>
      </c>
      <c r="C2725" t="s">
        <v>2921</v>
      </c>
      <c r="D2725" t="s">
        <v>23745</v>
      </c>
      <c r="E2725">
        <f>_xlfn.IFNA(VLOOKUP($F2725,지역분류!$C$2:$D$5,2,0),0)</f>
        <v>4</v>
      </c>
      <c r="F2725" t="str">
        <f>_xlfn.IFNA(INDEX(지역분류!$G$2:$G$21,MATCH($J2725,지역분류!$H$2:$H$21,0)),"테마여행")</f>
        <v>남부</v>
      </c>
      <c r="G2725" t="s">
        <v>54</v>
      </c>
      <c r="H2725" t="s">
        <v>55</v>
      </c>
      <c r="I2725" t="s">
        <v>301</v>
      </c>
      <c r="J2725" t="s">
        <v>302</v>
      </c>
      <c r="K2725" t="s">
        <v>23746</v>
      </c>
      <c r="L2725" t="s">
        <v>23747</v>
      </c>
      <c r="M2725" t="s">
        <v>23748</v>
      </c>
      <c r="N2725" t="s">
        <v>23749</v>
      </c>
      <c r="O2725">
        <v>33.3616666</v>
      </c>
      <c r="P2725">
        <v>126.5291666</v>
      </c>
      <c r="S2725" t="s">
        <v>23750</v>
      </c>
      <c r="T2725" t="s">
        <v>23751</v>
      </c>
      <c r="U2725" t="s">
        <v>23752</v>
      </c>
    </row>
    <row r="2726" spans="1:21" x14ac:dyDescent="0.3">
      <c r="A2726" t="s">
        <v>23753</v>
      </c>
      <c r="B2726" t="s">
        <v>2920</v>
      </c>
      <c r="C2726" t="s">
        <v>2921</v>
      </c>
      <c r="D2726" t="s">
        <v>23754</v>
      </c>
      <c r="E2726">
        <f>_xlfn.IFNA(VLOOKUP($F2726,지역분류!$C$2:$D$5,2,0),0)</f>
        <v>2</v>
      </c>
      <c r="F2726" t="str">
        <f>_xlfn.IFNA(INDEX(지역분류!$G$2:$G$21,MATCH($J2726,지역분류!$H$2:$H$21,0)),"테마여행")</f>
        <v>동부</v>
      </c>
      <c r="G2726" t="s">
        <v>54</v>
      </c>
      <c r="H2726" t="s">
        <v>55</v>
      </c>
      <c r="I2726" t="s">
        <v>187</v>
      </c>
      <c r="J2726" t="s">
        <v>188</v>
      </c>
      <c r="K2726" t="s">
        <v>14300</v>
      </c>
      <c r="L2726" t="s">
        <v>14300</v>
      </c>
      <c r="M2726" t="s">
        <v>23755</v>
      </c>
      <c r="N2726" t="s">
        <v>23756</v>
      </c>
      <c r="O2726">
        <v>33.444575999999998</v>
      </c>
      <c r="P2726">
        <v>126.90949999999999</v>
      </c>
      <c r="R2726" t="s">
        <v>72</v>
      </c>
      <c r="S2726" t="s">
        <v>23754</v>
      </c>
      <c r="T2726" t="s">
        <v>23757</v>
      </c>
      <c r="U2726" t="s">
        <v>23758</v>
      </c>
    </row>
    <row r="2727" spans="1:21" x14ac:dyDescent="0.3">
      <c r="A2727" t="s">
        <v>23759</v>
      </c>
      <c r="B2727" t="s">
        <v>2920</v>
      </c>
      <c r="C2727" t="s">
        <v>2921</v>
      </c>
      <c r="D2727" t="s">
        <v>23760</v>
      </c>
      <c r="E2727">
        <f>_xlfn.IFNA(VLOOKUP($F2727,지역분류!$C$2:$D$5,2,0),0)</f>
        <v>4</v>
      </c>
      <c r="F2727" t="str">
        <f>_xlfn.IFNA(INDEX(지역분류!$G$2:$G$21,MATCH($J2727,지역분류!$H$2:$H$21,0)),"테마여행")</f>
        <v>남부</v>
      </c>
      <c r="G2727" t="s">
        <v>54</v>
      </c>
      <c r="H2727" t="s">
        <v>55</v>
      </c>
      <c r="I2727" t="s">
        <v>56</v>
      </c>
      <c r="J2727" t="s">
        <v>57</v>
      </c>
      <c r="K2727" t="s">
        <v>23761</v>
      </c>
      <c r="L2727" t="s">
        <v>23762</v>
      </c>
      <c r="M2727" t="s">
        <v>23763</v>
      </c>
      <c r="N2727" t="s">
        <v>23764</v>
      </c>
      <c r="O2727">
        <v>33.3109161</v>
      </c>
      <c r="P2727">
        <v>126.3341065</v>
      </c>
      <c r="R2727" t="s">
        <v>23765</v>
      </c>
      <c r="S2727" t="s">
        <v>23760</v>
      </c>
      <c r="T2727" t="s">
        <v>23766</v>
      </c>
      <c r="U2727" t="s">
        <v>23767</v>
      </c>
    </row>
    <row r="2728" spans="1:21" x14ac:dyDescent="0.3">
      <c r="A2728" t="s">
        <v>23768</v>
      </c>
      <c r="B2728" t="s">
        <v>74</v>
      </c>
      <c r="C2728" t="s">
        <v>75</v>
      </c>
      <c r="D2728" t="s">
        <v>23769</v>
      </c>
      <c r="E2728">
        <f>_xlfn.IFNA(VLOOKUP($F2728,지역분류!$C$2:$D$5,2,0),0)</f>
        <v>1</v>
      </c>
      <c r="F2728" t="str">
        <f>_xlfn.IFNA(INDEX(지역분류!$G$2:$G$21,MATCH($J2728,지역분류!$H$2:$H$21,0)),"테마여행")</f>
        <v>북부</v>
      </c>
      <c r="G2728" t="s">
        <v>17</v>
      </c>
      <c r="H2728" t="s">
        <v>18</v>
      </c>
      <c r="I2728" t="s">
        <v>30</v>
      </c>
      <c r="J2728" t="s">
        <v>31</v>
      </c>
      <c r="K2728" t="s">
        <v>23770</v>
      </c>
      <c r="L2728" t="s">
        <v>23771</v>
      </c>
      <c r="M2728" t="s">
        <v>23772</v>
      </c>
      <c r="N2728" t="s">
        <v>23773</v>
      </c>
      <c r="O2728">
        <v>33.4986386</v>
      </c>
      <c r="P2728">
        <v>126.51408309999999</v>
      </c>
      <c r="R2728" t="s">
        <v>23774</v>
      </c>
      <c r="S2728" t="s">
        <v>23775</v>
      </c>
      <c r="T2728" t="s">
        <v>23776</v>
      </c>
      <c r="U2728" t="s">
        <v>23777</v>
      </c>
    </row>
    <row r="2729" spans="1:21" x14ac:dyDescent="0.3">
      <c r="A2729" t="s">
        <v>23778</v>
      </c>
      <c r="B2729" t="s">
        <v>74</v>
      </c>
      <c r="C2729" t="s">
        <v>75</v>
      </c>
      <c r="D2729" t="s">
        <v>23779</v>
      </c>
      <c r="E2729">
        <f>_xlfn.IFNA(VLOOKUP($F2729,지역분류!$C$2:$D$5,2,0),0)</f>
        <v>1</v>
      </c>
      <c r="F2729" t="str">
        <f>_xlfn.IFNA(INDEX(지역분류!$G$2:$G$21,MATCH($J2729,지역분류!$H$2:$H$21,0)),"테마여행")</f>
        <v>북부</v>
      </c>
      <c r="G2729" t="s">
        <v>17</v>
      </c>
      <c r="H2729" t="s">
        <v>18</v>
      </c>
      <c r="I2729" t="s">
        <v>30</v>
      </c>
      <c r="J2729" t="s">
        <v>31</v>
      </c>
      <c r="K2729" t="s">
        <v>23780</v>
      </c>
      <c r="L2729" t="s">
        <v>23781</v>
      </c>
      <c r="M2729" t="s">
        <v>23782</v>
      </c>
      <c r="N2729" t="s">
        <v>23783</v>
      </c>
      <c r="O2729">
        <v>33.483593800000001</v>
      </c>
      <c r="P2729">
        <v>126.49338590000001</v>
      </c>
      <c r="R2729" t="s">
        <v>23784</v>
      </c>
      <c r="S2729" t="s">
        <v>23779</v>
      </c>
      <c r="T2729" t="s">
        <v>23785</v>
      </c>
      <c r="U2729" t="s">
        <v>23786</v>
      </c>
    </row>
    <row r="2730" spans="1:21" x14ac:dyDescent="0.3">
      <c r="A2730" t="s">
        <v>23787</v>
      </c>
      <c r="B2730" t="s">
        <v>165</v>
      </c>
      <c r="C2730" t="s">
        <v>166</v>
      </c>
      <c r="D2730" t="s">
        <v>23788</v>
      </c>
      <c r="E2730">
        <f>_xlfn.IFNA(VLOOKUP($F2730,지역분류!$C$2:$D$5,2,0),0)</f>
        <v>1</v>
      </c>
      <c r="F2730" t="str">
        <f>_xlfn.IFNA(INDEX(지역분류!$G$2:$G$21,MATCH($J2730,지역분류!$H$2:$H$21,0)),"테마여행")</f>
        <v>북부</v>
      </c>
      <c r="G2730" t="s">
        <v>392</v>
      </c>
      <c r="H2730" t="s">
        <v>393</v>
      </c>
      <c r="I2730" t="s">
        <v>424</v>
      </c>
      <c r="J2730" t="s">
        <v>42073</v>
      </c>
      <c r="K2730" t="s">
        <v>23789</v>
      </c>
      <c r="L2730" t="s">
        <v>23790</v>
      </c>
      <c r="M2730" t="s">
        <v>23791</v>
      </c>
      <c r="N2730" t="s">
        <v>23792</v>
      </c>
      <c r="O2730">
        <v>33.945421199999998</v>
      </c>
      <c r="P2730">
        <v>126.3146184</v>
      </c>
      <c r="R2730" t="s">
        <v>23793</v>
      </c>
      <c r="S2730" t="s">
        <v>23788</v>
      </c>
      <c r="T2730" t="s">
        <v>23794</v>
      </c>
      <c r="U2730" t="s">
        <v>23795</v>
      </c>
    </row>
    <row r="2731" spans="1:21" x14ac:dyDescent="0.3">
      <c r="A2731" t="s">
        <v>23796</v>
      </c>
      <c r="B2731" t="s">
        <v>165</v>
      </c>
      <c r="C2731" t="s">
        <v>166</v>
      </c>
      <c r="D2731" t="s">
        <v>23797</v>
      </c>
      <c r="E2731">
        <f>_xlfn.IFNA(VLOOKUP($F2731,지역분류!$C$2:$D$5,2,0),0)</f>
        <v>3</v>
      </c>
      <c r="F2731" t="str">
        <f>_xlfn.IFNA(INDEX(지역분류!$G$2:$G$21,MATCH($J2731,지역분류!$H$2:$H$21,0)),"테마여행")</f>
        <v>서부</v>
      </c>
      <c r="G2731" t="s">
        <v>17</v>
      </c>
      <c r="H2731" t="s">
        <v>18</v>
      </c>
      <c r="I2731" t="s">
        <v>122</v>
      </c>
      <c r="J2731" t="s">
        <v>123</v>
      </c>
      <c r="K2731" t="s">
        <v>23798</v>
      </c>
      <c r="L2731" t="s">
        <v>23799</v>
      </c>
      <c r="M2731" t="s">
        <v>23800</v>
      </c>
      <c r="N2731" t="s">
        <v>23801</v>
      </c>
      <c r="O2731">
        <v>33.302131000000003</v>
      </c>
      <c r="P2731">
        <v>126.1901501</v>
      </c>
      <c r="R2731" t="s">
        <v>23802</v>
      </c>
      <c r="S2731" t="s">
        <v>23803</v>
      </c>
      <c r="T2731" t="s">
        <v>23804</v>
      </c>
      <c r="U2731" t="s">
        <v>23805</v>
      </c>
    </row>
    <row r="2732" spans="1:21" x14ac:dyDescent="0.3">
      <c r="A2732" t="s">
        <v>23806</v>
      </c>
      <c r="B2732" t="s">
        <v>74</v>
      </c>
      <c r="C2732" t="s">
        <v>75</v>
      </c>
      <c r="D2732" t="s">
        <v>23807</v>
      </c>
      <c r="E2732">
        <f>_xlfn.IFNA(VLOOKUP($F2732,지역분류!$C$2:$D$5,2,0),0)</f>
        <v>4</v>
      </c>
      <c r="F2732" t="str">
        <f>_xlfn.IFNA(INDEX(지역분류!$G$2:$G$21,MATCH($J2732,지역분류!$H$2:$H$21,0)),"테마여행")</f>
        <v>남부</v>
      </c>
      <c r="G2732" t="s">
        <v>54</v>
      </c>
      <c r="H2732" t="s">
        <v>55</v>
      </c>
      <c r="I2732" t="s">
        <v>56</v>
      </c>
      <c r="J2732" t="s">
        <v>57</v>
      </c>
      <c r="K2732" t="s">
        <v>23808</v>
      </c>
      <c r="L2732" t="s">
        <v>23808</v>
      </c>
      <c r="M2732" t="s">
        <v>23809</v>
      </c>
      <c r="N2732" t="s">
        <v>23810</v>
      </c>
      <c r="O2732">
        <v>33.246940000000002</v>
      </c>
      <c r="P2732">
        <v>126.30275</v>
      </c>
      <c r="R2732" t="s">
        <v>23811</v>
      </c>
      <c r="S2732" t="s">
        <v>23812</v>
      </c>
      <c r="T2732" t="s">
        <v>23813</v>
      </c>
      <c r="U2732" t="s">
        <v>23814</v>
      </c>
    </row>
    <row r="2733" spans="1:21" x14ac:dyDescent="0.3">
      <c r="A2733" t="s">
        <v>23815</v>
      </c>
      <c r="B2733" t="s">
        <v>74</v>
      </c>
      <c r="C2733" t="s">
        <v>75</v>
      </c>
      <c r="D2733" t="s">
        <v>23816</v>
      </c>
      <c r="E2733">
        <f>_xlfn.IFNA(VLOOKUP($F2733,지역분류!$C$2:$D$5,2,0),0)</f>
        <v>1</v>
      </c>
      <c r="F2733" t="str">
        <f>_xlfn.IFNA(INDEX(지역분류!$G$2:$G$21,MATCH($J2733,지역분류!$H$2:$H$21,0)),"테마여행")</f>
        <v>북부</v>
      </c>
      <c r="G2733" t="s">
        <v>17</v>
      </c>
      <c r="H2733" t="s">
        <v>18</v>
      </c>
      <c r="I2733" t="s">
        <v>42</v>
      </c>
      <c r="J2733" t="s">
        <v>43</v>
      </c>
      <c r="K2733" t="s">
        <v>23817</v>
      </c>
      <c r="L2733" t="s">
        <v>23818</v>
      </c>
      <c r="M2733" t="s">
        <v>23819</v>
      </c>
      <c r="N2733" t="s">
        <v>23820</v>
      </c>
      <c r="O2733">
        <v>33.5116783</v>
      </c>
      <c r="P2733">
        <v>126.70589560000001</v>
      </c>
      <c r="R2733" t="s">
        <v>23821</v>
      </c>
      <c r="S2733" t="s">
        <v>23816</v>
      </c>
      <c r="T2733" t="s">
        <v>23822</v>
      </c>
      <c r="U2733" t="s">
        <v>23823</v>
      </c>
    </row>
    <row r="2734" spans="1:21" x14ac:dyDescent="0.3">
      <c r="A2734" t="s">
        <v>23824</v>
      </c>
      <c r="B2734" t="s">
        <v>14</v>
      </c>
      <c r="C2734" t="s">
        <v>15</v>
      </c>
      <c r="D2734" t="s">
        <v>23825</v>
      </c>
      <c r="E2734">
        <f>_xlfn.IFNA(VLOOKUP($F2734,지역분류!$C$2:$D$5,2,0),0)</f>
        <v>2</v>
      </c>
      <c r="F2734" t="str">
        <f>_xlfn.IFNA(INDEX(지역분류!$G$2:$G$21,MATCH($J2734,지역분류!$H$2:$H$21,0)),"테마여행")</f>
        <v>동부</v>
      </c>
      <c r="G2734" t="s">
        <v>17</v>
      </c>
      <c r="H2734" t="s">
        <v>18</v>
      </c>
      <c r="I2734" t="s">
        <v>111</v>
      </c>
      <c r="J2734" t="s">
        <v>112</v>
      </c>
      <c r="K2734" t="s">
        <v>23826</v>
      </c>
      <c r="L2734" t="s">
        <v>23827</v>
      </c>
      <c r="M2734" t="s">
        <v>23828</v>
      </c>
      <c r="N2734" t="s">
        <v>23829</v>
      </c>
      <c r="O2734">
        <v>33.533523099999996</v>
      </c>
      <c r="P2734">
        <v>126.8397033</v>
      </c>
      <c r="R2734" t="s">
        <v>23830</v>
      </c>
      <c r="S2734" t="s">
        <v>23825</v>
      </c>
      <c r="T2734" t="s">
        <v>23831</v>
      </c>
      <c r="U2734" t="s">
        <v>23832</v>
      </c>
    </row>
    <row r="2735" spans="1:21" x14ac:dyDescent="0.3">
      <c r="A2735" t="s">
        <v>23833</v>
      </c>
      <c r="B2735" t="s">
        <v>165</v>
      </c>
      <c r="C2735" t="s">
        <v>166</v>
      </c>
      <c r="D2735" t="s">
        <v>23834</v>
      </c>
      <c r="E2735">
        <f>_xlfn.IFNA(VLOOKUP($F2735,지역분류!$C$2:$D$5,2,0),0)</f>
        <v>4</v>
      </c>
      <c r="F2735" t="str">
        <f>_xlfn.IFNA(INDEX(지역분류!$G$2:$G$21,MATCH($J2735,지역분류!$H$2:$H$21,0)),"테마여행")</f>
        <v>남부</v>
      </c>
      <c r="G2735" t="s">
        <v>54</v>
      </c>
      <c r="H2735" t="s">
        <v>55</v>
      </c>
      <c r="I2735" t="s">
        <v>843</v>
      </c>
      <c r="J2735" t="s">
        <v>844</v>
      </c>
      <c r="K2735" t="s">
        <v>23835</v>
      </c>
      <c r="L2735" t="s">
        <v>23836</v>
      </c>
      <c r="M2735" t="s">
        <v>1943</v>
      </c>
      <c r="N2735" t="s">
        <v>23837</v>
      </c>
      <c r="O2735">
        <v>33.254262799999999</v>
      </c>
      <c r="P2735">
        <v>126.4192144</v>
      </c>
      <c r="R2735" t="s">
        <v>23838</v>
      </c>
      <c r="S2735" t="s">
        <v>23839</v>
      </c>
      <c r="T2735" t="s">
        <v>23840</v>
      </c>
      <c r="U2735" t="s">
        <v>23841</v>
      </c>
    </row>
    <row r="2736" spans="1:21" x14ac:dyDescent="0.3">
      <c r="A2736" t="s">
        <v>23842</v>
      </c>
      <c r="B2736" t="s">
        <v>165</v>
      </c>
      <c r="C2736" t="s">
        <v>166</v>
      </c>
      <c r="D2736" t="s">
        <v>23843</v>
      </c>
      <c r="E2736">
        <f>_xlfn.IFNA(VLOOKUP($F2736,지역분류!$C$2:$D$5,2,0),0)</f>
        <v>2</v>
      </c>
      <c r="F2736" t="str">
        <f>_xlfn.IFNA(INDEX(지역분류!$G$2:$G$21,MATCH($J2736,지역분류!$H$2:$H$21,0)),"테마여행")</f>
        <v>동부</v>
      </c>
      <c r="G2736" t="s">
        <v>54</v>
      </c>
      <c r="H2736" t="s">
        <v>55</v>
      </c>
      <c r="I2736" t="s">
        <v>187</v>
      </c>
      <c r="J2736" t="s">
        <v>188</v>
      </c>
      <c r="K2736" t="s">
        <v>23844</v>
      </c>
      <c r="L2736" t="s">
        <v>23845</v>
      </c>
      <c r="M2736" t="s">
        <v>23846</v>
      </c>
      <c r="N2736" t="s">
        <v>23847</v>
      </c>
      <c r="O2736">
        <v>33.439795400000001</v>
      </c>
      <c r="P2736">
        <v>126.8990639</v>
      </c>
      <c r="Q2736" t="s">
        <v>2276</v>
      </c>
      <c r="R2736" t="s">
        <v>23848</v>
      </c>
      <c r="S2736" t="s">
        <v>23849</v>
      </c>
      <c r="T2736" t="s">
        <v>23850</v>
      </c>
      <c r="U2736" t="s">
        <v>23851</v>
      </c>
    </row>
    <row r="2737" spans="1:21" x14ac:dyDescent="0.3">
      <c r="A2737" t="s">
        <v>23852</v>
      </c>
      <c r="B2737" t="s">
        <v>165</v>
      </c>
      <c r="C2737" t="s">
        <v>166</v>
      </c>
      <c r="D2737" t="s">
        <v>23853</v>
      </c>
      <c r="E2737">
        <f>_xlfn.IFNA(VLOOKUP($F2737,지역분류!$C$2:$D$5,2,0),0)</f>
        <v>4</v>
      </c>
      <c r="F2737" t="str">
        <f>_xlfn.IFNA(INDEX(지역분류!$G$2:$G$21,MATCH($J2737,지역분류!$H$2:$H$21,0)),"테마여행")</f>
        <v>남부</v>
      </c>
      <c r="G2737" t="s">
        <v>54</v>
      </c>
      <c r="H2737" t="s">
        <v>55</v>
      </c>
      <c r="I2737" t="s">
        <v>69</v>
      </c>
      <c r="J2737" t="s">
        <v>70</v>
      </c>
      <c r="K2737" t="s">
        <v>178</v>
      </c>
      <c r="L2737" t="s">
        <v>179</v>
      </c>
      <c r="M2737" t="s">
        <v>23854</v>
      </c>
      <c r="N2737" t="s">
        <v>23855</v>
      </c>
      <c r="O2737">
        <v>33.252856299999998</v>
      </c>
      <c r="P2737">
        <v>126.51023170000001</v>
      </c>
      <c r="Q2737" t="s">
        <v>3237</v>
      </c>
      <c r="R2737" t="s">
        <v>23856</v>
      </c>
      <c r="S2737" t="s">
        <v>23853</v>
      </c>
      <c r="T2737" t="s">
        <v>23857</v>
      </c>
      <c r="U2737" t="s">
        <v>23858</v>
      </c>
    </row>
    <row r="2738" spans="1:21" x14ac:dyDescent="0.3">
      <c r="A2738" t="s">
        <v>23859</v>
      </c>
      <c r="B2738" t="s">
        <v>14</v>
      </c>
      <c r="C2738" t="s">
        <v>15</v>
      </c>
      <c r="D2738" t="s">
        <v>23860</v>
      </c>
      <c r="E2738">
        <f>_xlfn.IFNA(VLOOKUP($F2738,지역분류!$C$2:$D$5,2,0),0)</f>
        <v>3</v>
      </c>
      <c r="F2738" t="str">
        <f>_xlfn.IFNA(INDEX(지역분류!$G$2:$G$21,MATCH($J2738,지역분류!$H$2:$H$21,0)),"테마여행")</f>
        <v>서부</v>
      </c>
      <c r="G2738" t="s">
        <v>17</v>
      </c>
      <c r="H2738" t="s">
        <v>18</v>
      </c>
      <c r="I2738" t="s">
        <v>77</v>
      </c>
      <c r="J2738" t="s">
        <v>78</v>
      </c>
      <c r="K2738" t="s">
        <v>23861</v>
      </c>
      <c r="L2738" t="s">
        <v>23862</v>
      </c>
      <c r="M2738" t="s">
        <v>23863</v>
      </c>
      <c r="N2738" t="s">
        <v>23864</v>
      </c>
      <c r="O2738">
        <v>33.3936402</v>
      </c>
      <c r="P2738">
        <v>126.2402946</v>
      </c>
      <c r="R2738" t="s">
        <v>23865</v>
      </c>
      <c r="S2738" t="s">
        <v>23860</v>
      </c>
      <c r="T2738" t="s">
        <v>23866</v>
      </c>
      <c r="U2738" t="s">
        <v>23867</v>
      </c>
    </row>
    <row r="2739" spans="1:21" x14ac:dyDescent="0.3">
      <c r="A2739" t="s">
        <v>23868</v>
      </c>
      <c r="B2739" t="s">
        <v>74</v>
      </c>
      <c r="C2739" t="s">
        <v>75</v>
      </c>
      <c r="D2739" t="s">
        <v>23869</v>
      </c>
      <c r="E2739">
        <f>_xlfn.IFNA(VLOOKUP($F2739,지역분류!$C$2:$D$5,2,0),0)</f>
        <v>2</v>
      </c>
      <c r="F2739" t="str">
        <f>_xlfn.IFNA(INDEX(지역분류!$G$2:$G$21,MATCH($J2739,지역분류!$H$2:$H$21,0)),"테마여행")</f>
        <v>동부</v>
      </c>
      <c r="G2739" t="s">
        <v>17</v>
      </c>
      <c r="H2739" t="s">
        <v>18</v>
      </c>
      <c r="I2739" t="s">
        <v>111</v>
      </c>
      <c r="J2739" t="s">
        <v>112</v>
      </c>
      <c r="K2739" t="s">
        <v>23870</v>
      </c>
      <c r="L2739" t="s">
        <v>23871</v>
      </c>
      <c r="M2739" t="s">
        <v>23872</v>
      </c>
      <c r="N2739" t="s">
        <v>23873</v>
      </c>
      <c r="O2739">
        <v>33.538147000000002</v>
      </c>
      <c r="P2739">
        <v>126.83677</v>
      </c>
      <c r="Q2739" t="s">
        <v>8155</v>
      </c>
      <c r="R2739" t="s">
        <v>23874</v>
      </c>
      <c r="S2739" t="s">
        <v>23869</v>
      </c>
      <c r="T2739" t="s">
        <v>23875</v>
      </c>
      <c r="U2739" t="s">
        <v>23876</v>
      </c>
    </row>
    <row r="2740" spans="1:21" x14ac:dyDescent="0.3">
      <c r="A2740" t="s">
        <v>23877</v>
      </c>
      <c r="B2740" t="s">
        <v>74</v>
      </c>
      <c r="C2740" t="s">
        <v>75</v>
      </c>
      <c r="D2740" t="s">
        <v>23878</v>
      </c>
      <c r="E2740">
        <f>_xlfn.IFNA(VLOOKUP($F2740,지역분류!$C$2:$D$5,2,0),0)</f>
        <v>1</v>
      </c>
      <c r="F2740" t="str">
        <f>_xlfn.IFNA(INDEX(지역분류!$G$2:$G$21,MATCH($J2740,지역분류!$H$2:$H$21,0)),"테마여행")</f>
        <v>북부</v>
      </c>
      <c r="G2740" t="s">
        <v>17</v>
      </c>
      <c r="H2740" t="s">
        <v>18</v>
      </c>
      <c r="I2740" t="s">
        <v>30</v>
      </c>
      <c r="J2740" t="s">
        <v>31</v>
      </c>
      <c r="K2740" t="s">
        <v>23879</v>
      </c>
      <c r="L2740" t="s">
        <v>23880</v>
      </c>
      <c r="M2740" t="s">
        <v>23881</v>
      </c>
      <c r="N2740" t="s">
        <v>23882</v>
      </c>
      <c r="O2740">
        <v>33.492705999999998</v>
      </c>
      <c r="P2740">
        <v>126.54468199999999</v>
      </c>
      <c r="R2740" t="s">
        <v>23883</v>
      </c>
      <c r="S2740" t="s">
        <v>23878</v>
      </c>
      <c r="T2740" t="s">
        <v>23884</v>
      </c>
      <c r="U2740" t="s">
        <v>23885</v>
      </c>
    </row>
    <row r="2741" spans="1:21" x14ac:dyDescent="0.3">
      <c r="A2741" t="s">
        <v>23886</v>
      </c>
      <c r="B2741" t="s">
        <v>74</v>
      </c>
      <c r="C2741" t="s">
        <v>75</v>
      </c>
      <c r="D2741" t="s">
        <v>23887</v>
      </c>
      <c r="E2741">
        <f>_xlfn.IFNA(VLOOKUP($F2741,지역분류!$C$2:$D$5,2,0),0)</f>
        <v>2</v>
      </c>
      <c r="F2741" t="str">
        <f>_xlfn.IFNA(INDEX(지역분류!$G$2:$G$21,MATCH($J2741,지역분류!$H$2:$H$21,0)),"테마여행")</f>
        <v>동부</v>
      </c>
      <c r="G2741" t="s">
        <v>17</v>
      </c>
      <c r="H2741" t="s">
        <v>18</v>
      </c>
      <c r="I2741" t="s">
        <v>111</v>
      </c>
      <c r="J2741" t="s">
        <v>112</v>
      </c>
      <c r="K2741" t="s">
        <v>23888</v>
      </c>
      <c r="L2741" t="s">
        <v>23889</v>
      </c>
      <c r="M2741" t="s">
        <v>23890</v>
      </c>
      <c r="N2741" t="s">
        <v>23891</v>
      </c>
      <c r="O2741">
        <v>33.553406099999997</v>
      </c>
      <c r="P2741">
        <v>126.79023460000001</v>
      </c>
      <c r="R2741" t="s">
        <v>23892</v>
      </c>
      <c r="S2741" t="s">
        <v>23887</v>
      </c>
      <c r="T2741" t="s">
        <v>23893</v>
      </c>
      <c r="U2741" t="s">
        <v>23894</v>
      </c>
    </row>
    <row r="2742" spans="1:21" x14ac:dyDescent="0.3">
      <c r="A2742" t="s">
        <v>23895</v>
      </c>
      <c r="B2742" t="s">
        <v>74</v>
      </c>
      <c r="C2742" t="s">
        <v>75</v>
      </c>
      <c r="D2742" t="s">
        <v>23896</v>
      </c>
      <c r="E2742">
        <f>_xlfn.IFNA(VLOOKUP($F2742,지역분류!$C$2:$D$5,2,0),0)</f>
        <v>2</v>
      </c>
      <c r="F2742" t="str">
        <f>_xlfn.IFNA(INDEX(지역분류!$G$2:$G$21,MATCH($J2742,지역분류!$H$2:$H$21,0)),"테마여행")</f>
        <v>동부</v>
      </c>
      <c r="G2742" t="s">
        <v>17</v>
      </c>
      <c r="H2742" t="s">
        <v>18</v>
      </c>
      <c r="I2742" t="s">
        <v>111</v>
      </c>
      <c r="J2742" t="s">
        <v>112</v>
      </c>
      <c r="K2742" t="s">
        <v>23897</v>
      </c>
      <c r="L2742" t="s">
        <v>23898</v>
      </c>
      <c r="M2742" t="s">
        <v>23899</v>
      </c>
      <c r="N2742" t="s">
        <v>23900</v>
      </c>
      <c r="O2742">
        <v>33.554364300000003</v>
      </c>
      <c r="P2742">
        <v>126.79070780000001</v>
      </c>
      <c r="R2742" t="s">
        <v>23901</v>
      </c>
      <c r="S2742" t="s">
        <v>23896</v>
      </c>
      <c r="T2742" t="s">
        <v>23902</v>
      </c>
      <c r="U2742" t="s">
        <v>23903</v>
      </c>
    </row>
    <row r="2743" spans="1:21" x14ac:dyDescent="0.3">
      <c r="A2743" t="s">
        <v>23904</v>
      </c>
      <c r="B2743" t="s">
        <v>74</v>
      </c>
      <c r="C2743" t="s">
        <v>75</v>
      </c>
      <c r="D2743" t="s">
        <v>23905</v>
      </c>
      <c r="E2743">
        <f>_xlfn.IFNA(VLOOKUP($F2743,지역분류!$C$2:$D$5,2,0),0)</f>
        <v>2</v>
      </c>
      <c r="F2743" t="str">
        <f>_xlfn.IFNA(INDEX(지역분류!$G$2:$G$21,MATCH($J2743,지역분류!$H$2:$H$21,0)),"테마여행")</f>
        <v>동부</v>
      </c>
      <c r="G2743" t="s">
        <v>17</v>
      </c>
      <c r="H2743" t="s">
        <v>18</v>
      </c>
      <c r="I2743" t="s">
        <v>111</v>
      </c>
      <c r="J2743" t="s">
        <v>112</v>
      </c>
      <c r="K2743" t="s">
        <v>23906</v>
      </c>
      <c r="L2743" t="s">
        <v>23907</v>
      </c>
      <c r="M2743" t="s">
        <v>23908</v>
      </c>
      <c r="N2743" t="s">
        <v>23909</v>
      </c>
      <c r="O2743">
        <v>33.473346399999997</v>
      </c>
      <c r="P2743">
        <v>126.7640942</v>
      </c>
      <c r="R2743" t="s">
        <v>23910</v>
      </c>
      <c r="S2743" t="s">
        <v>23905</v>
      </c>
      <c r="T2743" t="s">
        <v>23911</v>
      </c>
      <c r="U2743" t="s">
        <v>23912</v>
      </c>
    </row>
    <row r="2744" spans="1:21" x14ac:dyDescent="0.3">
      <c r="A2744" t="s">
        <v>23913</v>
      </c>
      <c r="B2744" t="s">
        <v>74</v>
      </c>
      <c r="C2744" t="s">
        <v>75</v>
      </c>
      <c r="D2744" t="s">
        <v>23914</v>
      </c>
      <c r="E2744">
        <f>_xlfn.IFNA(VLOOKUP($F2744,지역분류!$C$2:$D$5,2,0),0)</f>
        <v>1</v>
      </c>
      <c r="F2744" t="str">
        <f>_xlfn.IFNA(INDEX(지역분류!$G$2:$G$21,MATCH($J2744,지역분류!$H$2:$H$21,0)),"테마여행")</f>
        <v>북부</v>
      </c>
      <c r="G2744" t="s">
        <v>17</v>
      </c>
      <c r="H2744" t="s">
        <v>18</v>
      </c>
      <c r="I2744" t="s">
        <v>19</v>
      </c>
      <c r="J2744" t="s">
        <v>20</v>
      </c>
      <c r="K2744" t="s">
        <v>23915</v>
      </c>
      <c r="L2744" t="s">
        <v>23916</v>
      </c>
      <c r="M2744" t="s">
        <v>23917</v>
      </c>
      <c r="N2744" t="s">
        <v>23918</v>
      </c>
      <c r="O2744">
        <v>33.449105299999999</v>
      </c>
      <c r="P2744">
        <v>126.3048402</v>
      </c>
      <c r="R2744" t="s">
        <v>23919</v>
      </c>
      <c r="S2744" t="s">
        <v>23914</v>
      </c>
      <c r="T2744" t="s">
        <v>23920</v>
      </c>
      <c r="U2744" t="s">
        <v>23921</v>
      </c>
    </row>
    <row r="2745" spans="1:21" x14ac:dyDescent="0.3">
      <c r="A2745" t="s">
        <v>23922</v>
      </c>
      <c r="B2745" t="s">
        <v>74</v>
      </c>
      <c r="C2745" t="s">
        <v>75</v>
      </c>
      <c r="D2745" t="s">
        <v>23923</v>
      </c>
      <c r="E2745">
        <f>_xlfn.IFNA(VLOOKUP($F2745,지역분류!$C$2:$D$5,2,0),0)</f>
        <v>1</v>
      </c>
      <c r="F2745" t="str">
        <f>_xlfn.IFNA(INDEX(지역분류!$G$2:$G$21,MATCH($J2745,지역분류!$H$2:$H$21,0)),"테마여행")</f>
        <v>북부</v>
      </c>
      <c r="G2745" t="s">
        <v>17</v>
      </c>
      <c r="H2745" t="s">
        <v>18</v>
      </c>
      <c r="I2745" t="s">
        <v>30</v>
      </c>
      <c r="J2745" t="s">
        <v>31</v>
      </c>
      <c r="K2745" t="s">
        <v>23924</v>
      </c>
      <c r="L2745" t="s">
        <v>23925</v>
      </c>
      <c r="M2745" t="s">
        <v>23926</v>
      </c>
      <c r="N2745" t="s">
        <v>23927</v>
      </c>
      <c r="O2745">
        <v>33.481440200000002</v>
      </c>
      <c r="P2745">
        <v>126.4686202</v>
      </c>
      <c r="R2745" t="s">
        <v>23928</v>
      </c>
      <c r="S2745" t="s">
        <v>23923</v>
      </c>
      <c r="T2745" t="s">
        <v>23929</v>
      </c>
      <c r="U2745" t="s">
        <v>23930</v>
      </c>
    </row>
    <row r="2746" spans="1:21" x14ac:dyDescent="0.3">
      <c r="A2746" t="s">
        <v>23931</v>
      </c>
      <c r="B2746" t="s">
        <v>74</v>
      </c>
      <c r="C2746" t="s">
        <v>75</v>
      </c>
      <c r="D2746" t="s">
        <v>23932</v>
      </c>
      <c r="E2746">
        <f>_xlfn.IFNA(VLOOKUP($F2746,지역분류!$C$2:$D$5,2,0),0)</f>
        <v>1</v>
      </c>
      <c r="F2746" t="str">
        <f>_xlfn.IFNA(INDEX(지역분류!$G$2:$G$21,MATCH($J2746,지역분류!$H$2:$H$21,0)),"테마여행")</f>
        <v>북부</v>
      </c>
      <c r="G2746" t="s">
        <v>17</v>
      </c>
      <c r="H2746" t="s">
        <v>18</v>
      </c>
      <c r="I2746" t="s">
        <v>30</v>
      </c>
      <c r="J2746" t="s">
        <v>31</v>
      </c>
      <c r="K2746" t="s">
        <v>23933</v>
      </c>
      <c r="L2746" t="s">
        <v>23934</v>
      </c>
      <c r="M2746" t="s">
        <v>23935</v>
      </c>
      <c r="N2746" t="s">
        <v>23936</v>
      </c>
      <c r="O2746">
        <v>33.5189764</v>
      </c>
      <c r="P2746">
        <v>126.49214000000001</v>
      </c>
      <c r="R2746" t="s">
        <v>23937</v>
      </c>
      <c r="S2746" t="s">
        <v>23932</v>
      </c>
      <c r="T2746" t="s">
        <v>23938</v>
      </c>
      <c r="U2746" t="s">
        <v>23939</v>
      </c>
    </row>
    <row r="2747" spans="1:21" x14ac:dyDescent="0.3">
      <c r="A2747" t="s">
        <v>23940</v>
      </c>
      <c r="B2747" t="s">
        <v>74</v>
      </c>
      <c r="C2747" t="s">
        <v>75</v>
      </c>
      <c r="D2747" t="s">
        <v>23941</v>
      </c>
      <c r="E2747">
        <f>_xlfn.IFNA(VLOOKUP($F2747,지역분류!$C$2:$D$5,2,0),0)</f>
        <v>1</v>
      </c>
      <c r="F2747" t="str">
        <f>_xlfn.IFNA(INDEX(지역분류!$G$2:$G$21,MATCH($J2747,지역분류!$H$2:$H$21,0)),"테마여행")</f>
        <v>북부</v>
      </c>
      <c r="G2747" t="s">
        <v>17</v>
      </c>
      <c r="H2747" t="s">
        <v>18</v>
      </c>
      <c r="I2747" t="s">
        <v>19</v>
      </c>
      <c r="J2747" t="s">
        <v>20</v>
      </c>
      <c r="K2747" t="s">
        <v>23942</v>
      </c>
      <c r="L2747" t="s">
        <v>23943</v>
      </c>
      <c r="M2747" t="s">
        <v>23944</v>
      </c>
      <c r="N2747" t="s">
        <v>23945</v>
      </c>
      <c r="O2747">
        <v>33.485410999999999</v>
      </c>
      <c r="P2747">
        <v>126.39010039999999</v>
      </c>
      <c r="R2747" t="s">
        <v>23946</v>
      </c>
      <c r="S2747" t="s">
        <v>23941</v>
      </c>
      <c r="T2747" t="s">
        <v>23947</v>
      </c>
      <c r="U2747" t="s">
        <v>23948</v>
      </c>
    </row>
    <row r="2748" spans="1:21" x14ac:dyDescent="0.3">
      <c r="A2748" t="s">
        <v>23949</v>
      </c>
      <c r="B2748" t="s">
        <v>14</v>
      </c>
      <c r="C2748" t="s">
        <v>15</v>
      </c>
      <c r="D2748" t="s">
        <v>23950</v>
      </c>
      <c r="E2748">
        <f>_xlfn.IFNA(VLOOKUP($F2748,지역분류!$C$2:$D$5,2,0),0)</f>
        <v>1</v>
      </c>
      <c r="F2748" t="str">
        <f>_xlfn.IFNA(INDEX(지역분류!$G$2:$G$21,MATCH($J2748,지역분류!$H$2:$H$21,0)),"테마여행")</f>
        <v>북부</v>
      </c>
      <c r="G2748" t="s">
        <v>17</v>
      </c>
      <c r="H2748" t="s">
        <v>18</v>
      </c>
      <c r="I2748" t="s">
        <v>30</v>
      </c>
      <c r="J2748" t="s">
        <v>31</v>
      </c>
      <c r="K2748" t="s">
        <v>23951</v>
      </c>
      <c r="L2748" t="s">
        <v>23952</v>
      </c>
      <c r="M2748" t="s">
        <v>23953</v>
      </c>
      <c r="N2748" t="s">
        <v>23954</v>
      </c>
      <c r="O2748">
        <v>33.498402899999988</v>
      </c>
      <c r="P2748">
        <v>126.5281739</v>
      </c>
      <c r="R2748" t="s">
        <v>23955</v>
      </c>
      <c r="S2748" t="s">
        <v>23950</v>
      </c>
      <c r="T2748" t="s">
        <v>23956</v>
      </c>
      <c r="U2748" t="s">
        <v>23957</v>
      </c>
    </row>
    <row r="2749" spans="1:21" x14ac:dyDescent="0.3">
      <c r="A2749" t="s">
        <v>23958</v>
      </c>
      <c r="B2749" t="s">
        <v>14</v>
      </c>
      <c r="C2749" t="s">
        <v>15</v>
      </c>
      <c r="D2749" t="s">
        <v>23959</v>
      </c>
      <c r="E2749">
        <f>_xlfn.IFNA(VLOOKUP($F2749,지역분류!$C$2:$D$5,2,0),0)</f>
        <v>2</v>
      </c>
      <c r="F2749" t="str">
        <f>_xlfn.IFNA(INDEX(지역분류!$G$2:$G$21,MATCH($J2749,지역분류!$H$2:$H$21,0)),"테마여행")</f>
        <v>동부</v>
      </c>
      <c r="G2749" t="s">
        <v>17</v>
      </c>
      <c r="H2749" t="s">
        <v>18</v>
      </c>
      <c r="I2749" t="s">
        <v>111</v>
      </c>
      <c r="J2749" t="s">
        <v>112</v>
      </c>
      <c r="K2749" t="s">
        <v>23960</v>
      </c>
      <c r="L2749" t="s">
        <v>23961</v>
      </c>
      <c r="M2749" t="s">
        <v>23962</v>
      </c>
      <c r="N2749" t="s">
        <v>23963</v>
      </c>
      <c r="O2749">
        <v>33.5239835</v>
      </c>
      <c r="P2749">
        <v>126.8548993</v>
      </c>
      <c r="Q2749" t="s">
        <v>5917</v>
      </c>
      <c r="R2749" t="s">
        <v>23964</v>
      </c>
      <c r="S2749" t="s">
        <v>23959</v>
      </c>
      <c r="T2749" t="s">
        <v>23965</v>
      </c>
      <c r="U2749" t="s">
        <v>23966</v>
      </c>
    </row>
    <row r="2750" spans="1:21" x14ac:dyDescent="0.3">
      <c r="A2750" t="s">
        <v>23967</v>
      </c>
      <c r="B2750" t="s">
        <v>74</v>
      </c>
      <c r="C2750" t="s">
        <v>75</v>
      </c>
      <c r="D2750" t="s">
        <v>23968</v>
      </c>
      <c r="E2750">
        <f>_xlfn.IFNA(VLOOKUP($F2750,지역분류!$C$2:$D$5,2,0),0)</f>
        <v>4</v>
      </c>
      <c r="F2750" t="str">
        <f>_xlfn.IFNA(INDEX(지역분류!$G$2:$G$21,MATCH($J2750,지역분류!$H$2:$H$21,0)),"테마여행")</f>
        <v>남부</v>
      </c>
      <c r="G2750" t="s">
        <v>54</v>
      </c>
      <c r="H2750" t="s">
        <v>55</v>
      </c>
      <c r="I2750" t="s">
        <v>69</v>
      </c>
      <c r="J2750" t="s">
        <v>70</v>
      </c>
      <c r="K2750" t="s">
        <v>23969</v>
      </c>
      <c r="L2750" t="s">
        <v>23970</v>
      </c>
      <c r="M2750" t="s">
        <v>23971</v>
      </c>
      <c r="N2750" t="s">
        <v>23972</v>
      </c>
      <c r="O2750">
        <v>33.236092300000003</v>
      </c>
      <c r="P2750">
        <v>126.4989355</v>
      </c>
      <c r="Q2750" t="s">
        <v>6350</v>
      </c>
      <c r="R2750" t="s">
        <v>23973</v>
      </c>
      <c r="S2750" t="s">
        <v>23968</v>
      </c>
      <c r="T2750" t="s">
        <v>23974</v>
      </c>
      <c r="U2750" t="s">
        <v>23975</v>
      </c>
    </row>
    <row r="2751" spans="1:21" x14ac:dyDescent="0.3">
      <c r="A2751" t="s">
        <v>23976</v>
      </c>
      <c r="B2751" t="s">
        <v>74</v>
      </c>
      <c r="C2751" t="s">
        <v>75</v>
      </c>
      <c r="D2751" t="s">
        <v>23977</v>
      </c>
      <c r="E2751">
        <f>_xlfn.IFNA(VLOOKUP($F2751,지역분류!$C$2:$D$5,2,0),0)</f>
        <v>1</v>
      </c>
      <c r="F2751" t="str">
        <f>_xlfn.IFNA(INDEX(지역분류!$G$2:$G$21,MATCH($J2751,지역분류!$H$2:$H$21,0)),"테마여행")</f>
        <v>북부</v>
      </c>
      <c r="G2751" t="s">
        <v>17</v>
      </c>
      <c r="H2751" t="s">
        <v>18</v>
      </c>
      <c r="I2751" t="s">
        <v>19</v>
      </c>
      <c r="J2751" t="s">
        <v>20</v>
      </c>
      <c r="K2751" t="s">
        <v>23978</v>
      </c>
      <c r="L2751" t="s">
        <v>23979</v>
      </c>
      <c r="M2751" t="s">
        <v>23980</v>
      </c>
      <c r="N2751" t="s">
        <v>23981</v>
      </c>
      <c r="O2751">
        <v>33.468541100000003</v>
      </c>
      <c r="P2751">
        <v>126.34040469999999</v>
      </c>
      <c r="R2751" t="s">
        <v>23982</v>
      </c>
      <c r="S2751" t="s">
        <v>23977</v>
      </c>
      <c r="T2751" t="s">
        <v>23983</v>
      </c>
      <c r="U2751" t="s">
        <v>23984</v>
      </c>
    </row>
    <row r="2752" spans="1:21" x14ac:dyDescent="0.3">
      <c r="A2752" t="s">
        <v>23985</v>
      </c>
      <c r="B2752" t="s">
        <v>74</v>
      </c>
      <c r="C2752" t="s">
        <v>75</v>
      </c>
      <c r="D2752" t="s">
        <v>23986</v>
      </c>
      <c r="E2752">
        <f>_xlfn.IFNA(VLOOKUP($F2752,지역분류!$C$2:$D$5,2,0),0)</f>
        <v>1</v>
      </c>
      <c r="F2752" t="str">
        <f>_xlfn.IFNA(INDEX(지역분류!$G$2:$G$21,MATCH($J2752,지역분류!$H$2:$H$21,0)),"테마여행")</f>
        <v>북부</v>
      </c>
      <c r="G2752" t="s">
        <v>17</v>
      </c>
      <c r="H2752" t="s">
        <v>18</v>
      </c>
      <c r="I2752" t="s">
        <v>30</v>
      </c>
      <c r="J2752" t="s">
        <v>31</v>
      </c>
      <c r="K2752" t="s">
        <v>23987</v>
      </c>
      <c r="L2752" t="s">
        <v>23988</v>
      </c>
      <c r="M2752" t="s">
        <v>23989</v>
      </c>
      <c r="N2752" t="s">
        <v>23990</v>
      </c>
      <c r="O2752">
        <v>33.480014099999998</v>
      </c>
      <c r="P2752">
        <v>126.47752869999999</v>
      </c>
      <c r="R2752" t="s">
        <v>23991</v>
      </c>
      <c r="S2752" t="s">
        <v>23986</v>
      </c>
      <c r="T2752" t="s">
        <v>23992</v>
      </c>
      <c r="U2752" t="s">
        <v>23993</v>
      </c>
    </row>
    <row r="2753" spans="1:21" x14ac:dyDescent="0.3">
      <c r="A2753" t="s">
        <v>23994</v>
      </c>
      <c r="B2753" t="s">
        <v>74</v>
      </c>
      <c r="C2753" t="s">
        <v>75</v>
      </c>
      <c r="D2753" t="s">
        <v>23995</v>
      </c>
      <c r="E2753">
        <f>_xlfn.IFNA(VLOOKUP($F2753,지역분류!$C$2:$D$5,2,0),0)</f>
        <v>4</v>
      </c>
      <c r="F2753" t="str">
        <f>_xlfn.IFNA(INDEX(지역분류!$G$2:$G$21,MATCH($J2753,지역분류!$H$2:$H$21,0)),"테마여행")</f>
        <v>남부</v>
      </c>
      <c r="G2753" t="s">
        <v>54</v>
      </c>
      <c r="H2753" t="s">
        <v>55</v>
      </c>
      <c r="I2753" t="s">
        <v>69</v>
      </c>
      <c r="J2753" t="s">
        <v>70</v>
      </c>
      <c r="K2753" t="s">
        <v>23996</v>
      </c>
      <c r="L2753" t="s">
        <v>23997</v>
      </c>
      <c r="M2753" t="s">
        <v>23998</v>
      </c>
      <c r="N2753" t="s">
        <v>23999</v>
      </c>
      <c r="O2753">
        <v>33.240400399999999</v>
      </c>
      <c r="P2753">
        <v>126.6095631</v>
      </c>
      <c r="R2753" t="s">
        <v>24000</v>
      </c>
      <c r="S2753" t="s">
        <v>23995</v>
      </c>
      <c r="T2753" t="s">
        <v>24001</v>
      </c>
      <c r="U2753" t="s">
        <v>24002</v>
      </c>
    </row>
    <row r="2754" spans="1:21" x14ac:dyDescent="0.3">
      <c r="A2754" t="s">
        <v>24003</v>
      </c>
      <c r="B2754" t="s">
        <v>165</v>
      </c>
      <c r="C2754" t="s">
        <v>166</v>
      </c>
      <c r="D2754" t="s">
        <v>24004</v>
      </c>
      <c r="E2754">
        <f>_xlfn.IFNA(VLOOKUP($F2754,지역분류!$C$2:$D$5,2,0),0)</f>
        <v>1</v>
      </c>
      <c r="F2754" t="str">
        <f>_xlfn.IFNA(INDEX(지역분류!$G$2:$G$21,MATCH($J2754,지역분류!$H$2:$H$21,0)),"테마여행")</f>
        <v>북부</v>
      </c>
      <c r="G2754" t="s">
        <v>17</v>
      </c>
      <c r="H2754" t="s">
        <v>18</v>
      </c>
      <c r="I2754" t="s">
        <v>30</v>
      </c>
      <c r="J2754" t="s">
        <v>31</v>
      </c>
      <c r="K2754" t="s">
        <v>24005</v>
      </c>
      <c r="L2754" t="s">
        <v>24006</v>
      </c>
      <c r="M2754" t="s">
        <v>24007</v>
      </c>
      <c r="N2754" t="s">
        <v>24008</v>
      </c>
      <c r="O2754">
        <v>33.496897799999999</v>
      </c>
      <c r="P2754">
        <v>126.50951689999999</v>
      </c>
      <c r="Q2754" t="s">
        <v>24009</v>
      </c>
      <c r="R2754" t="s">
        <v>24010</v>
      </c>
      <c r="S2754" t="s">
        <v>24004</v>
      </c>
      <c r="T2754" t="s">
        <v>24011</v>
      </c>
      <c r="U2754" t="s">
        <v>24012</v>
      </c>
    </row>
    <row r="2755" spans="1:21" x14ac:dyDescent="0.3">
      <c r="A2755" t="s">
        <v>24013</v>
      </c>
      <c r="B2755" t="s">
        <v>74</v>
      </c>
      <c r="C2755" t="s">
        <v>75</v>
      </c>
      <c r="D2755" t="s">
        <v>24014</v>
      </c>
      <c r="E2755">
        <f>_xlfn.IFNA(VLOOKUP($F2755,지역분류!$C$2:$D$5,2,0),0)</f>
        <v>1</v>
      </c>
      <c r="F2755" t="str">
        <f>_xlfn.IFNA(INDEX(지역분류!$G$2:$G$21,MATCH($J2755,지역분류!$H$2:$H$21,0)),"테마여행")</f>
        <v>북부</v>
      </c>
      <c r="G2755" t="s">
        <v>17</v>
      </c>
      <c r="H2755" t="s">
        <v>18</v>
      </c>
      <c r="I2755" t="s">
        <v>30</v>
      </c>
      <c r="J2755" t="s">
        <v>31</v>
      </c>
      <c r="K2755" t="s">
        <v>24015</v>
      </c>
      <c r="L2755" t="s">
        <v>24016</v>
      </c>
      <c r="M2755" t="s">
        <v>24017</v>
      </c>
      <c r="N2755" t="s">
        <v>24018</v>
      </c>
      <c r="O2755">
        <v>33.503543700000002</v>
      </c>
      <c r="P2755">
        <v>126.5452464</v>
      </c>
      <c r="R2755" t="s">
        <v>24019</v>
      </c>
      <c r="S2755" t="s">
        <v>24014</v>
      </c>
      <c r="T2755" t="s">
        <v>24020</v>
      </c>
      <c r="U2755" t="s">
        <v>24021</v>
      </c>
    </row>
    <row r="2756" spans="1:21" x14ac:dyDescent="0.3">
      <c r="A2756" t="s">
        <v>24022</v>
      </c>
      <c r="B2756" t="s">
        <v>74</v>
      </c>
      <c r="C2756" t="s">
        <v>75</v>
      </c>
      <c r="D2756" t="s">
        <v>24023</v>
      </c>
      <c r="E2756">
        <f>_xlfn.IFNA(VLOOKUP($F2756,지역분류!$C$2:$D$5,2,0),0)</f>
        <v>1</v>
      </c>
      <c r="F2756" t="str">
        <f>_xlfn.IFNA(INDEX(지역분류!$G$2:$G$21,MATCH($J2756,지역분류!$H$2:$H$21,0)),"테마여행")</f>
        <v>북부</v>
      </c>
      <c r="G2756" t="s">
        <v>17</v>
      </c>
      <c r="H2756" t="s">
        <v>18</v>
      </c>
      <c r="I2756" t="s">
        <v>19</v>
      </c>
      <c r="J2756" t="s">
        <v>20</v>
      </c>
      <c r="K2756" t="s">
        <v>24024</v>
      </c>
      <c r="L2756" t="s">
        <v>24025</v>
      </c>
      <c r="M2756" t="s">
        <v>24026</v>
      </c>
      <c r="N2756" t="s">
        <v>24027</v>
      </c>
      <c r="O2756">
        <v>33.463963300000003</v>
      </c>
      <c r="P2756">
        <v>126.3394997</v>
      </c>
      <c r="R2756" t="s">
        <v>24028</v>
      </c>
      <c r="S2756" t="s">
        <v>24023</v>
      </c>
      <c r="T2756" t="s">
        <v>24029</v>
      </c>
      <c r="U2756" t="s">
        <v>24030</v>
      </c>
    </row>
    <row r="2757" spans="1:21" x14ac:dyDescent="0.3">
      <c r="A2757" t="s">
        <v>24031</v>
      </c>
      <c r="B2757" t="s">
        <v>74</v>
      </c>
      <c r="C2757" t="s">
        <v>75</v>
      </c>
      <c r="D2757" t="s">
        <v>24032</v>
      </c>
      <c r="E2757">
        <f>_xlfn.IFNA(VLOOKUP($F2757,지역분류!$C$2:$D$5,2,0),0)</f>
        <v>1</v>
      </c>
      <c r="F2757" t="str">
        <f>_xlfn.IFNA(INDEX(지역분류!$G$2:$G$21,MATCH($J2757,지역분류!$H$2:$H$21,0)),"테마여행")</f>
        <v>북부</v>
      </c>
      <c r="G2757" t="s">
        <v>17</v>
      </c>
      <c r="H2757" t="s">
        <v>18</v>
      </c>
      <c r="I2757" t="s">
        <v>30</v>
      </c>
      <c r="J2757" t="s">
        <v>31</v>
      </c>
      <c r="K2757" t="s">
        <v>24033</v>
      </c>
      <c r="L2757" t="s">
        <v>24034</v>
      </c>
      <c r="M2757" t="s">
        <v>24035</v>
      </c>
      <c r="N2757" t="s">
        <v>24036</v>
      </c>
      <c r="O2757">
        <v>33.529068899999999</v>
      </c>
      <c r="P2757">
        <v>126.5897026</v>
      </c>
      <c r="S2757" t="s">
        <v>24032</v>
      </c>
      <c r="T2757" t="s">
        <v>24037</v>
      </c>
      <c r="U2757" t="s">
        <v>24038</v>
      </c>
    </row>
    <row r="2758" spans="1:21" x14ac:dyDescent="0.3">
      <c r="A2758" t="s">
        <v>24039</v>
      </c>
      <c r="B2758" t="s">
        <v>74</v>
      </c>
      <c r="C2758" t="s">
        <v>75</v>
      </c>
      <c r="D2758" t="s">
        <v>24040</v>
      </c>
      <c r="E2758">
        <f>_xlfn.IFNA(VLOOKUP($F2758,지역분류!$C$2:$D$5,2,0),0)</f>
        <v>3</v>
      </c>
      <c r="F2758" t="str">
        <f>_xlfn.IFNA(INDEX(지역분류!$G$2:$G$21,MATCH($J2758,지역분류!$H$2:$H$21,0)),"테마여행")</f>
        <v>서부</v>
      </c>
      <c r="G2758" t="s">
        <v>54</v>
      </c>
      <c r="H2758" t="s">
        <v>55</v>
      </c>
      <c r="I2758" t="s">
        <v>1090</v>
      </c>
      <c r="J2758" t="s">
        <v>1091</v>
      </c>
      <c r="K2758" t="s">
        <v>24041</v>
      </c>
      <c r="L2758" t="s">
        <v>24042</v>
      </c>
      <c r="M2758" t="s">
        <v>24043</v>
      </c>
      <c r="N2758" t="s">
        <v>24044</v>
      </c>
      <c r="O2758">
        <v>33.270387599999999</v>
      </c>
      <c r="P2758">
        <v>126.2789781</v>
      </c>
      <c r="R2758" t="s">
        <v>24045</v>
      </c>
      <c r="S2758" t="s">
        <v>24040</v>
      </c>
      <c r="T2758" t="s">
        <v>24046</v>
      </c>
      <c r="U2758" t="s">
        <v>24047</v>
      </c>
    </row>
    <row r="2759" spans="1:21" x14ac:dyDescent="0.3">
      <c r="A2759" t="s">
        <v>24048</v>
      </c>
      <c r="B2759" t="s">
        <v>74</v>
      </c>
      <c r="C2759" t="s">
        <v>75</v>
      </c>
      <c r="D2759" t="s">
        <v>24049</v>
      </c>
      <c r="E2759">
        <f>_xlfn.IFNA(VLOOKUP($F2759,지역분류!$C$2:$D$5,2,0),0)</f>
        <v>2</v>
      </c>
      <c r="F2759" t="str">
        <f>_xlfn.IFNA(INDEX(지역분류!$G$2:$G$21,MATCH($J2759,지역분류!$H$2:$H$21,0)),"테마여행")</f>
        <v>동부</v>
      </c>
      <c r="G2759" t="s">
        <v>17</v>
      </c>
      <c r="H2759" t="s">
        <v>18</v>
      </c>
      <c r="I2759" t="s">
        <v>111</v>
      </c>
      <c r="J2759" t="s">
        <v>112</v>
      </c>
      <c r="K2759" t="s">
        <v>24050</v>
      </c>
      <c r="L2759" t="s">
        <v>24051</v>
      </c>
      <c r="M2759" t="s">
        <v>24052</v>
      </c>
      <c r="N2759" t="s">
        <v>24053</v>
      </c>
      <c r="O2759">
        <v>33.555661299999997</v>
      </c>
      <c r="P2759">
        <v>126.7539443</v>
      </c>
      <c r="R2759" t="s">
        <v>24054</v>
      </c>
      <c r="S2759" t="s">
        <v>24049</v>
      </c>
      <c r="T2759" t="s">
        <v>24055</v>
      </c>
      <c r="U2759" t="s">
        <v>24056</v>
      </c>
    </row>
    <row r="2760" spans="1:21" x14ac:dyDescent="0.3">
      <c r="A2760" t="s">
        <v>24057</v>
      </c>
      <c r="B2760" t="s">
        <v>74</v>
      </c>
      <c r="C2760" t="s">
        <v>75</v>
      </c>
      <c r="D2760" t="s">
        <v>24058</v>
      </c>
      <c r="E2760">
        <f>_xlfn.IFNA(VLOOKUP($F2760,지역분류!$C$2:$D$5,2,0),0)</f>
        <v>1</v>
      </c>
      <c r="F2760" t="str">
        <f>_xlfn.IFNA(INDEX(지역분류!$G$2:$G$21,MATCH($J2760,지역분류!$H$2:$H$21,0)),"테마여행")</f>
        <v>북부</v>
      </c>
      <c r="G2760" t="s">
        <v>17</v>
      </c>
      <c r="H2760" t="s">
        <v>18</v>
      </c>
      <c r="I2760" t="s">
        <v>30</v>
      </c>
      <c r="J2760" t="s">
        <v>31</v>
      </c>
      <c r="K2760" t="s">
        <v>24059</v>
      </c>
      <c r="L2760" t="s">
        <v>24060</v>
      </c>
      <c r="M2760" t="s">
        <v>24061</v>
      </c>
      <c r="N2760" t="s">
        <v>24062</v>
      </c>
      <c r="O2760">
        <v>33.498544299999999</v>
      </c>
      <c r="P2760">
        <v>126.5166645</v>
      </c>
      <c r="R2760" t="s">
        <v>24063</v>
      </c>
      <c r="S2760" t="s">
        <v>24058</v>
      </c>
      <c r="T2760" t="s">
        <v>24064</v>
      </c>
      <c r="U2760" t="s">
        <v>24065</v>
      </c>
    </row>
    <row r="2761" spans="1:21" x14ac:dyDescent="0.3">
      <c r="A2761" t="s">
        <v>24066</v>
      </c>
      <c r="B2761" t="s">
        <v>74</v>
      </c>
      <c r="C2761" t="s">
        <v>75</v>
      </c>
      <c r="D2761" t="s">
        <v>24067</v>
      </c>
      <c r="E2761">
        <f>_xlfn.IFNA(VLOOKUP($F2761,지역분류!$C$2:$D$5,2,0),0)</f>
        <v>1</v>
      </c>
      <c r="F2761" t="str">
        <f>_xlfn.IFNA(INDEX(지역분류!$G$2:$G$21,MATCH($J2761,지역분류!$H$2:$H$21,0)),"테마여행")</f>
        <v>북부</v>
      </c>
      <c r="G2761" t="s">
        <v>17</v>
      </c>
      <c r="H2761" t="s">
        <v>18</v>
      </c>
      <c r="I2761" t="s">
        <v>30</v>
      </c>
      <c r="J2761" t="s">
        <v>31</v>
      </c>
      <c r="K2761" t="s">
        <v>24068</v>
      </c>
      <c r="L2761" t="s">
        <v>24069</v>
      </c>
      <c r="M2761" t="s">
        <v>24070</v>
      </c>
      <c r="N2761" t="s">
        <v>24071</v>
      </c>
      <c r="O2761">
        <v>33.491987299999998</v>
      </c>
      <c r="P2761">
        <v>126.5434559</v>
      </c>
      <c r="R2761" t="s">
        <v>24072</v>
      </c>
      <c r="S2761" t="s">
        <v>24067</v>
      </c>
      <c r="T2761" t="s">
        <v>24073</v>
      </c>
      <c r="U2761" t="s">
        <v>24074</v>
      </c>
    </row>
    <row r="2762" spans="1:21" x14ac:dyDescent="0.3">
      <c r="A2762" t="s">
        <v>24075</v>
      </c>
      <c r="B2762" t="s">
        <v>74</v>
      </c>
      <c r="C2762" t="s">
        <v>75</v>
      </c>
      <c r="D2762" t="s">
        <v>24076</v>
      </c>
      <c r="E2762">
        <f>_xlfn.IFNA(VLOOKUP($F2762,지역분류!$C$2:$D$5,2,0),0)</f>
        <v>3</v>
      </c>
      <c r="F2762" t="str">
        <f>_xlfn.IFNA(INDEX(지역분류!$G$2:$G$21,MATCH($J2762,지역분류!$H$2:$H$21,0)),"테마여행")</f>
        <v>서부</v>
      </c>
      <c r="G2762" t="s">
        <v>17</v>
      </c>
      <c r="H2762" t="s">
        <v>18</v>
      </c>
      <c r="I2762" t="s">
        <v>122</v>
      </c>
      <c r="J2762" t="s">
        <v>123</v>
      </c>
      <c r="K2762" t="s">
        <v>24077</v>
      </c>
      <c r="L2762" t="s">
        <v>24078</v>
      </c>
      <c r="M2762" t="s">
        <v>24079</v>
      </c>
      <c r="N2762" t="s">
        <v>24080</v>
      </c>
      <c r="O2762">
        <v>33.338269099999998</v>
      </c>
      <c r="P2762">
        <v>126.1837415</v>
      </c>
      <c r="Q2762" t="s">
        <v>24081</v>
      </c>
      <c r="R2762" t="s">
        <v>24082</v>
      </c>
      <c r="S2762" t="s">
        <v>24076</v>
      </c>
      <c r="T2762" t="s">
        <v>24083</v>
      </c>
      <c r="U2762" t="s">
        <v>24084</v>
      </c>
    </row>
    <row r="2763" spans="1:21" x14ac:dyDescent="0.3">
      <c r="A2763" t="s">
        <v>24085</v>
      </c>
      <c r="B2763" t="s">
        <v>74</v>
      </c>
      <c r="C2763" t="s">
        <v>75</v>
      </c>
      <c r="D2763" t="s">
        <v>24086</v>
      </c>
      <c r="E2763">
        <f>_xlfn.IFNA(VLOOKUP($F2763,지역분류!$C$2:$D$5,2,0),0)</f>
        <v>4</v>
      </c>
      <c r="F2763" t="str">
        <f>_xlfn.IFNA(INDEX(지역분류!$G$2:$G$21,MATCH($J2763,지역분류!$H$2:$H$21,0)),"테마여행")</f>
        <v>남부</v>
      </c>
      <c r="G2763" t="s">
        <v>54</v>
      </c>
      <c r="H2763" t="s">
        <v>55</v>
      </c>
      <c r="I2763" t="s">
        <v>843</v>
      </c>
      <c r="J2763" t="s">
        <v>844</v>
      </c>
      <c r="K2763" t="s">
        <v>24087</v>
      </c>
      <c r="L2763" t="s">
        <v>24088</v>
      </c>
      <c r="M2763" t="s">
        <v>24089</v>
      </c>
      <c r="N2763" t="s">
        <v>24090</v>
      </c>
      <c r="O2763">
        <v>33.258696999999998</v>
      </c>
      <c r="P2763">
        <v>126.4271395</v>
      </c>
      <c r="R2763" t="s">
        <v>24091</v>
      </c>
      <c r="S2763" t="s">
        <v>24086</v>
      </c>
      <c r="T2763" t="s">
        <v>24092</v>
      </c>
      <c r="U2763" t="s">
        <v>24093</v>
      </c>
    </row>
    <row r="2764" spans="1:21" x14ac:dyDescent="0.3">
      <c r="A2764" t="s">
        <v>24094</v>
      </c>
      <c r="B2764" t="s">
        <v>74</v>
      </c>
      <c r="C2764" t="s">
        <v>75</v>
      </c>
      <c r="D2764" t="s">
        <v>24095</v>
      </c>
      <c r="E2764">
        <f>_xlfn.IFNA(VLOOKUP($F2764,지역분류!$C$2:$D$5,2,0),0)</f>
        <v>2</v>
      </c>
      <c r="F2764" t="str">
        <f>_xlfn.IFNA(INDEX(지역분류!$G$2:$G$21,MATCH($J2764,지역분류!$H$2:$H$21,0)),"테마여행")</f>
        <v>동부</v>
      </c>
      <c r="G2764" t="s">
        <v>54</v>
      </c>
      <c r="H2764" t="s">
        <v>55</v>
      </c>
      <c r="I2764" t="s">
        <v>187</v>
      </c>
      <c r="J2764" t="s">
        <v>188</v>
      </c>
      <c r="K2764" t="s">
        <v>24096</v>
      </c>
      <c r="L2764" t="s">
        <v>24097</v>
      </c>
      <c r="M2764" t="s">
        <v>24098</v>
      </c>
      <c r="N2764" t="s">
        <v>24099</v>
      </c>
      <c r="O2764">
        <v>33.436978199999999</v>
      </c>
      <c r="P2764">
        <v>126.92078890000001</v>
      </c>
      <c r="R2764" t="s">
        <v>24100</v>
      </c>
      <c r="S2764" t="s">
        <v>24101</v>
      </c>
      <c r="T2764" t="s">
        <v>24102</v>
      </c>
      <c r="U2764" t="s">
        <v>24103</v>
      </c>
    </row>
    <row r="2765" spans="1:21" x14ac:dyDescent="0.3">
      <c r="A2765" t="s">
        <v>24104</v>
      </c>
      <c r="B2765" t="s">
        <v>74</v>
      </c>
      <c r="C2765" t="s">
        <v>75</v>
      </c>
      <c r="D2765" t="s">
        <v>24105</v>
      </c>
      <c r="E2765">
        <f>_xlfn.IFNA(VLOOKUP($F2765,지역분류!$C$2:$D$5,2,0),0)</f>
        <v>1</v>
      </c>
      <c r="F2765" t="str">
        <f>_xlfn.IFNA(INDEX(지역분류!$G$2:$G$21,MATCH($J2765,지역분류!$H$2:$H$21,0)),"테마여행")</f>
        <v>북부</v>
      </c>
      <c r="G2765" t="s">
        <v>17</v>
      </c>
      <c r="H2765" t="s">
        <v>18</v>
      </c>
      <c r="I2765" t="s">
        <v>30</v>
      </c>
      <c r="J2765" t="s">
        <v>31</v>
      </c>
      <c r="K2765" t="s">
        <v>24106</v>
      </c>
      <c r="L2765" t="s">
        <v>24107</v>
      </c>
      <c r="M2765" t="s">
        <v>24108</v>
      </c>
      <c r="N2765" t="s">
        <v>24109</v>
      </c>
      <c r="O2765">
        <v>33.5042148</v>
      </c>
      <c r="P2765">
        <v>126.5233613</v>
      </c>
      <c r="R2765" t="s">
        <v>24110</v>
      </c>
      <c r="S2765" t="s">
        <v>24105</v>
      </c>
      <c r="T2765" t="s">
        <v>24111</v>
      </c>
      <c r="U2765" t="s">
        <v>24112</v>
      </c>
    </row>
    <row r="2766" spans="1:21" x14ac:dyDescent="0.3">
      <c r="A2766" t="s">
        <v>24113</v>
      </c>
      <c r="B2766" t="s">
        <v>74</v>
      </c>
      <c r="C2766" t="s">
        <v>75</v>
      </c>
      <c r="D2766" t="s">
        <v>24114</v>
      </c>
      <c r="E2766">
        <f>_xlfn.IFNA(VLOOKUP($F2766,지역분류!$C$2:$D$5,2,0),0)</f>
        <v>1</v>
      </c>
      <c r="F2766" t="str">
        <f>_xlfn.IFNA(INDEX(지역분류!$G$2:$G$21,MATCH($J2766,지역분류!$H$2:$H$21,0)),"테마여행")</f>
        <v>북부</v>
      </c>
      <c r="G2766" t="s">
        <v>17</v>
      </c>
      <c r="H2766" t="s">
        <v>18</v>
      </c>
      <c r="I2766" t="s">
        <v>30</v>
      </c>
      <c r="J2766" t="s">
        <v>31</v>
      </c>
      <c r="K2766" t="s">
        <v>22533</v>
      </c>
      <c r="L2766" t="s">
        <v>22534</v>
      </c>
      <c r="M2766" t="s">
        <v>24115</v>
      </c>
      <c r="N2766" t="s">
        <v>24116</v>
      </c>
      <c r="O2766">
        <v>33.507227200000003</v>
      </c>
      <c r="P2766">
        <v>126.5306595</v>
      </c>
      <c r="R2766" t="s">
        <v>22537</v>
      </c>
      <c r="S2766" t="s">
        <v>24114</v>
      </c>
      <c r="T2766" t="s">
        <v>24117</v>
      </c>
      <c r="U2766" t="s">
        <v>24118</v>
      </c>
    </row>
    <row r="2767" spans="1:21" x14ac:dyDescent="0.3">
      <c r="A2767" t="s">
        <v>24119</v>
      </c>
      <c r="B2767" t="s">
        <v>74</v>
      </c>
      <c r="C2767" t="s">
        <v>75</v>
      </c>
      <c r="D2767" t="s">
        <v>24120</v>
      </c>
      <c r="E2767">
        <f>_xlfn.IFNA(VLOOKUP($F2767,지역분류!$C$2:$D$5,2,0),0)</f>
        <v>1</v>
      </c>
      <c r="F2767" t="str">
        <f>_xlfn.IFNA(INDEX(지역분류!$G$2:$G$21,MATCH($J2767,지역분류!$H$2:$H$21,0)),"테마여행")</f>
        <v>북부</v>
      </c>
      <c r="G2767" t="s">
        <v>17</v>
      </c>
      <c r="H2767" t="s">
        <v>18</v>
      </c>
      <c r="I2767" t="s">
        <v>30</v>
      </c>
      <c r="J2767" t="s">
        <v>31</v>
      </c>
      <c r="K2767" t="s">
        <v>24121</v>
      </c>
      <c r="L2767" t="s">
        <v>24122</v>
      </c>
      <c r="M2767" t="s">
        <v>24123</v>
      </c>
      <c r="N2767" t="s">
        <v>24124</v>
      </c>
      <c r="O2767">
        <v>33.483098000000012</v>
      </c>
      <c r="P2767">
        <v>126.47723120000001</v>
      </c>
      <c r="Q2767" t="s">
        <v>695</v>
      </c>
      <c r="R2767" t="s">
        <v>24125</v>
      </c>
      <c r="S2767" t="s">
        <v>24120</v>
      </c>
      <c r="T2767" t="s">
        <v>24126</v>
      </c>
      <c r="U2767" t="s">
        <v>24127</v>
      </c>
    </row>
    <row r="2768" spans="1:21" x14ac:dyDescent="0.3">
      <c r="A2768" t="s">
        <v>24128</v>
      </c>
      <c r="B2768" t="s">
        <v>74</v>
      </c>
      <c r="C2768" t="s">
        <v>75</v>
      </c>
      <c r="D2768" t="s">
        <v>24129</v>
      </c>
      <c r="E2768">
        <f>_xlfn.IFNA(VLOOKUP($F2768,지역분류!$C$2:$D$5,2,0),0)</f>
        <v>1</v>
      </c>
      <c r="F2768" t="str">
        <f>_xlfn.IFNA(INDEX(지역분류!$G$2:$G$21,MATCH($J2768,지역분류!$H$2:$H$21,0)),"테마여행")</f>
        <v>북부</v>
      </c>
      <c r="G2768" t="s">
        <v>17</v>
      </c>
      <c r="H2768" t="s">
        <v>18</v>
      </c>
      <c r="I2768" t="s">
        <v>30</v>
      </c>
      <c r="J2768" t="s">
        <v>31</v>
      </c>
      <c r="K2768" t="s">
        <v>24130</v>
      </c>
      <c r="L2768" t="s">
        <v>24131</v>
      </c>
      <c r="M2768" t="s">
        <v>24132</v>
      </c>
      <c r="N2768" t="s">
        <v>24133</v>
      </c>
      <c r="O2768">
        <v>33.518333699999999</v>
      </c>
      <c r="P2768">
        <v>126.5224034</v>
      </c>
      <c r="R2768" t="s">
        <v>24134</v>
      </c>
      <c r="S2768" t="s">
        <v>24129</v>
      </c>
      <c r="T2768" t="s">
        <v>24135</v>
      </c>
      <c r="U2768" t="s">
        <v>24136</v>
      </c>
    </row>
    <row r="2769" spans="1:21" x14ac:dyDescent="0.3">
      <c r="A2769" t="s">
        <v>24137</v>
      </c>
      <c r="B2769" t="s">
        <v>74</v>
      </c>
      <c r="C2769" t="s">
        <v>75</v>
      </c>
      <c r="D2769" t="s">
        <v>24138</v>
      </c>
      <c r="E2769">
        <f>_xlfn.IFNA(VLOOKUP($F2769,지역분류!$C$2:$D$5,2,0),0)</f>
        <v>2</v>
      </c>
      <c r="F2769" t="str">
        <f>_xlfn.IFNA(INDEX(지역분류!$G$2:$G$21,MATCH($J2769,지역분류!$H$2:$H$21,0)),"테마여행")</f>
        <v>동부</v>
      </c>
      <c r="G2769" t="s">
        <v>17</v>
      </c>
      <c r="H2769" t="s">
        <v>18</v>
      </c>
      <c r="I2769" t="s">
        <v>111</v>
      </c>
      <c r="J2769" t="s">
        <v>112</v>
      </c>
      <c r="K2769" t="s">
        <v>24139</v>
      </c>
      <c r="L2769" t="s">
        <v>24140</v>
      </c>
      <c r="M2769" t="s">
        <v>24141</v>
      </c>
      <c r="N2769" t="s">
        <v>24142</v>
      </c>
      <c r="O2769">
        <v>33.524162199999999</v>
      </c>
      <c r="P2769">
        <v>126.86207400000001</v>
      </c>
      <c r="R2769" t="s">
        <v>24143</v>
      </c>
      <c r="S2769" t="s">
        <v>24138</v>
      </c>
      <c r="T2769" t="s">
        <v>24144</v>
      </c>
      <c r="U2769" t="s">
        <v>24145</v>
      </c>
    </row>
    <row r="2770" spans="1:21" x14ac:dyDescent="0.3">
      <c r="A2770" t="s">
        <v>24146</v>
      </c>
      <c r="B2770" t="s">
        <v>74</v>
      </c>
      <c r="C2770" t="s">
        <v>75</v>
      </c>
      <c r="D2770" t="s">
        <v>24147</v>
      </c>
      <c r="E2770">
        <f>_xlfn.IFNA(VLOOKUP($F2770,지역분류!$C$2:$D$5,2,0),0)</f>
        <v>1</v>
      </c>
      <c r="F2770" t="str">
        <f>_xlfn.IFNA(INDEX(지역분류!$G$2:$G$21,MATCH($J2770,지역분류!$H$2:$H$21,0)),"테마여행")</f>
        <v>북부</v>
      </c>
      <c r="G2770" t="s">
        <v>17</v>
      </c>
      <c r="H2770" t="s">
        <v>18</v>
      </c>
      <c r="I2770" t="s">
        <v>42</v>
      </c>
      <c r="J2770" t="s">
        <v>43</v>
      </c>
      <c r="K2770" t="s">
        <v>24148</v>
      </c>
      <c r="L2770" t="s">
        <v>24149</v>
      </c>
      <c r="M2770" t="s">
        <v>24150</v>
      </c>
      <c r="N2770" t="s">
        <v>24151</v>
      </c>
      <c r="O2770">
        <v>33.541800100000003</v>
      </c>
      <c r="P2770">
        <v>126.6726989</v>
      </c>
      <c r="R2770" t="s">
        <v>24152</v>
      </c>
      <c r="S2770" t="s">
        <v>24147</v>
      </c>
      <c r="T2770" t="s">
        <v>24153</v>
      </c>
      <c r="U2770" t="s">
        <v>24154</v>
      </c>
    </row>
    <row r="2771" spans="1:21" x14ac:dyDescent="0.3">
      <c r="A2771" t="s">
        <v>24155</v>
      </c>
      <c r="B2771" t="s">
        <v>74</v>
      </c>
      <c r="C2771" t="s">
        <v>75</v>
      </c>
      <c r="D2771" t="s">
        <v>24156</v>
      </c>
      <c r="E2771">
        <f>_xlfn.IFNA(VLOOKUP($F2771,지역분류!$C$2:$D$5,2,0),0)</f>
        <v>1</v>
      </c>
      <c r="F2771" t="str">
        <f>_xlfn.IFNA(INDEX(지역분류!$G$2:$G$21,MATCH($J2771,지역분류!$H$2:$H$21,0)),"테마여행")</f>
        <v>북부</v>
      </c>
      <c r="G2771" t="s">
        <v>17</v>
      </c>
      <c r="H2771" t="s">
        <v>18</v>
      </c>
      <c r="I2771" t="s">
        <v>42</v>
      </c>
      <c r="J2771" t="s">
        <v>43</v>
      </c>
      <c r="K2771" t="s">
        <v>24157</v>
      </c>
      <c r="L2771" t="s">
        <v>24158</v>
      </c>
      <c r="M2771" t="s">
        <v>24159</v>
      </c>
      <c r="N2771" t="s">
        <v>24160</v>
      </c>
      <c r="O2771">
        <v>33.542726100000003</v>
      </c>
      <c r="P2771">
        <v>126.6690893</v>
      </c>
      <c r="R2771" t="s">
        <v>24161</v>
      </c>
      <c r="S2771" t="s">
        <v>24156</v>
      </c>
      <c r="T2771" t="s">
        <v>24162</v>
      </c>
      <c r="U2771" t="s">
        <v>24163</v>
      </c>
    </row>
    <row r="2772" spans="1:21" x14ac:dyDescent="0.3">
      <c r="A2772" t="s">
        <v>24164</v>
      </c>
      <c r="B2772" t="s">
        <v>74</v>
      </c>
      <c r="C2772" t="s">
        <v>75</v>
      </c>
      <c r="D2772" t="s">
        <v>24165</v>
      </c>
      <c r="E2772">
        <f>_xlfn.IFNA(VLOOKUP($F2772,지역분류!$C$2:$D$5,2,0),0)</f>
        <v>1</v>
      </c>
      <c r="F2772" t="str">
        <f>_xlfn.IFNA(INDEX(지역분류!$G$2:$G$21,MATCH($J2772,지역분류!$H$2:$H$21,0)),"테마여행")</f>
        <v>북부</v>
      </c>
      <c r="G2772" t="s">
        <v>17</v>
      </c>
      <c r="H2772" t="s">
        <v>18</v>
      </c>
      <c r="I2772" t="s">
        <v>30</v>
      </c>
      <c r="J2772" t="s">
        <v>31</v>
      </c>
      <c r="K2772" t="s">
        <v>24166</v>
      </c>
      <c r="L2772" t="s">
        <v>24167</v>
      </c>
      <c r="M2772" t="s">
        <v>24168</v>
      </c>
      <c r="N2772" t="s">
        <v>24169</v>
      </c>
      <c r="O2772">
        <v>33.487582600000003</v>
      </c>
      <c r="P2772">
        <v>126.478266</v>
      </c>
      <c r="R2772" t="s">
        <v>24170</v>
      </c>
      <c r="S2772" t="s">
        <v>24165</v>
      </c>
      <c r="T2772" t="s">
        <v>24171</v>
      </c>
      <c r="U2772" t="s">
        <v>24172</v>
      </c>
    </row>
    <row r="2773" spans="1:21" x14ac:dyDescent="0.3">
      <c r="A2773" t="s">
        <v>24173</v>
      </c>
      <c r="B2773" t="s">
        <v>165</v>
      </c>
      <c r="C2773" t="s">
        <v>166</v>
      </c>
      <c r="D2773" t="s">
        <v>24174</v>
      </c>
      <c r="E2773">
        <f>_xlfn.IFNA(VLOOKUP($F2773,지역분류!$C$2:$D$5,2,0),0)</f>
        <v>1</v>
      </c>
      <c r="F2773" t="str">
        <f>_xlfn.IFNA(INDEX(지역분류!$G$2:$G$21,MATCH($J2773,지역분류!$H$2:$H$21,0)),"테마여행")</f>
        <v>북부</v>
      </c>
      <c r="G2773" t="s">
        <v>17</v>
      </c>
      <c r="H2773" t="s">
        <v>18</v>
      </c>
      <c r="I2773" t="s">
        <v>30</v>
      </c>
      <c r="J2773" t="s">
        <v>31</v>
      </c>
      <c r="K2773" t="s">
        <v>24175</v>
      </c>
      <c r="L2773" t="s">
        <v>24176</v>
      </c>
      <c r="M2773" t="s">
        <v>24177</v>
      </c>
      <c r="N2773" t="s">
        <v>24178</v>
      </c>
      <c r="O2773">
        <v>33.516303999999998</v>
      </c>
      <c r="P2773">
        <v>126.5036099</v>
      </c>
      <c r="Q2773" t="s">
        <v>24179</v>
      </c>
      <c r="R2773" t="s">
        <v>24180</v>
      </c>
      <c r="S2773" t="s">
        <v>24174</v>
      </c>
      <c r="T2773" t="s">
        <v>24181</v>
      </c>
      <c r="U2773" t="s">
        <v>24182</v>
      </c>
    </row>
    <row r="2774" spans="1:21" x14ac:dyDescent="0.3">
      <c r="A2774" t="s">
        <v>24183</v>
      </c>
      <c r="B2774" t="s">
        <v>165</v>
      </c>
      <c r="C2774" t="s">
        <v>166</v>
      </c>
      <c r="D2774" t="s">
        <v>24184</v>
      </c>
      <c r="E2774">
        <f>_xlfn.IFNA(VLOOKUP($F2774,지역분류!$C$2:$D$5,2,0),0)</f>
        <v>4</v>
      </c>
      <c r="F2774" t="str">
        <f>_xlfn.IFNA(INDEX(지역분류!$G$2:$G$21,MATCH($J2774,지역분류!$H$2:$H$21,0)),"테마여행")</f>
        <v>남부</v>
      </c>
      <c r="G2774" t="s">
        <v>54</v>
      </c>
      <c r="H2774" t="s">
        <v>55</v>
      </c>
      <c r="I2774" t="s">
        <v>301</v>
      </c>
      <c r="J2774" t="s">
        <v>302</v>
      </c>
      <c r="K2774" t="s">
        <v>24185</v>
      </c>
      <c r="L2774" t="s">
        <v>24186</v>
      </c>
      <c r="M2774" t="s">
        <v>24187</v>
      </c>
      <c r="N2774" t="s">
        <v>24188</v>
      </c>
      <c r="O2774">
        <v>33.2783351</v>
      </c>
      <c r="P2774">
        <v>126.720218</v>
      </c>
      <c r="Q2774" t="s">
        <v>695</v>
      </c>
      <c r="R2774" t="s">
        <v>24189</v>
      </c>
      <c r="S2774" t="s">
        <v>24184</v>
      </c>
      <c r="T2774" t="s">
        <v>24190</v>
      </c>
      <c r="U2774" t="s">
        <v>24191</v>
      </c>
    </row>
    <row r="2775" spans="1:21" x14ac:dyDescent="0.3">
      <c r="A2775" t="s">
        <v>24192</v>
      </c>
      <c r="B2775" t="s">
        <v>74</v>
      </c>
      <c r="C2775" t="s">
        <v>75</v>
      </c>
      <c r="D2775" t="s">
        <v>24193</v>
      </c>
      <c r="E2775">
        <f>_xlfn.IFNA(VLOOKUP($F2775,지역분류!$C$2:$D$5,2,0),0)</f>
        <v>1</v>
      </c>
      <c r="F2775" t="str">
        <f>_xlfn.IFNA(INDEX(지역분류!$G$2:$G$21,MATCH($J2775,지역분류!$H$2:$H$21,0)),"테마여행")</f>
        <v>북부</v>
      </c>
      <c r="G2775" t="s">
        <v>17</v>
      </c>
      <c r="H2775" t="s">
        <v>18</v>
      </c>
      <c r="I2775" t="s">
        <v>30</v>
      </c>
      <c r="J2775" t="s">
        <v>31</v>
      </c>
      <c r="K2775" t="s">
        <v>24194</v>
      </c>
      <c r="L2775" t="s">
        <v>24195</v>
      </c>
      <c r="M2775" t="s">
        <v>24196</v>
      </c>
      <c r="N2775" t="s">
        <v>24197</v>
      </c>
      <c r="O2775">
        <v>33.488067200000003</v>
      </c>
      <c r="P2775">
        <v>126.4961045</v>
      </c>
      <c r="Q2775" t="s">
        <v>4442</v>
      </c>
      <c r="R2775" t="s">
        <v>24198</v>
      </c>
      <c r="S2775" t="s">
        <v>24193</v>
      </c>
      <c r="T2775" t="s">
        <v>24199</v>
      </c>
      <c r="U2775" t="s">
        <v>24200</v>
      </c>
    </row>
    <row r="2776" spans="1:21" x14ac:dyDescent="0.3">
      <c r="A2776" t="s">
        <v>24201</v>
      </c>
      <c r="B2776" t="s">
        <v>74</v>
      </c>
      <c r="C2776" t="s">
        <v>75</v>
      </c>
      <c r="D2776" t="s">
        <v>24202</v>
      </c>
      <c r="E2776">
        <f>_xlfn.IFNA(VLOOKUP($F2776,지역분류!$C$2:$D$5,2,0),0)</f>
        <v>2</v>
      </c>
      <c r="F2776" t="str">
        <f>_xlfn.IFNA(INDEX(지역분류!$G$2:$G$21,MATCH($J2776,지역분류!$H$2:$H$21,0)),"테마여행")</f>
        <v>동부</v>
      </c>
      <c r="G2776" t="s">
        <v>54</v>
      </c>
      <c r="H2776" t="s">
        <v>55</v>
      </c>
      <c r="I2776" t="s">
        <v>187</v>
      </c>
      <c r="J2776" t="s">
        <v>188</v>
      </c>
      <c r="K2776" t="s">
        <v>24203</v>
      </c>
      <c r="L2776" t="s">
        <v>24204</v>
      </c>
      <c r="M2776" t="s">
        <v>24205</v>
      </c>
      <c r="N2776" t="s">
        <v>24206</v>
      </c>
      <c r="O2776">
        <v>33.449457500000001</v>
      </c>
      <c r="P2776">
        <v>126.91118470000001</v>
      </c>
      <c r="R2776" t="s">
        <v>24207</v>
      </c>
      <c r="S2776" t="s">
        <v>24208</v>
      </c>
      <c r="T2776" t="s">
        <v>24209</v>
      </c>
      <c r="U2776" t="s">
        <v>24210</v>
      </c>
    </row>
    <row r="2777" spans="1:21" x14ac:dyDescent="0.3">
      <c r="A2777" t="s">
        <v>24211</v>
      </c>
      <c r="B2777" t="s">
        <v>74</v>
      </c>
      <c r="C2777" t="s">
        <v>75</v>
      </c>
      <c r="D2777" t="s">
        <v>24212</v>
      </c>
      <c r="E2777">
        <f>_xlfn.IFNA(VLOOKUP($F2777,지역분류!$C$2:$D$5,2,0),0)</f>
        <v>1</v>
      </c>
      <c r="F2777" t="str">
        <f>_xlfn.IFNA(INDEX(지역분류!$G$2:$G$21,MATCH($J2777,지역분류!$H$2:$H$21,0)),"테마여행")</f>
        <v>북부</v>
      </c>
      <c r="G2777" t="s">
        <v>17</v>
      </c>
      <c r="H2777" t="s">
        <v>18</v>
      </c>
      <c r="I2777" t="s">
        <v>19</v>
      </c>
      <c r="J2777" t="s">
        <v>20</v>
      </c>
      <c r="K2777" t="s">
        <v>5169</v>
      </c>
      <c r="L2777" t="s">
        <v>5170</v>
      </c>
      <c r="M2777" t="s">
        <v>24213</v>
      </c>
      <c r="N2777" t="s">
        <v>24214</v>
      </c>
      <c r="O2777">
        <v>33.439794499999998</v>
      </c>
      <c r="P2777">
        <v>126.3800766</v>
      </c>
      <c r="R2777" t="s">
        <v>24215</v>
      </c>
      <c r="S2777" t="s">
        <v>24212</v>
      </c>
      <c r="T2777" t="s">
        <v>24216</v>
      </c>
      <c r="U2777" t="s">
        <v>24217</v>
      </c>
    </row>
    <row r="2778" spans="1:21" x14ac:dyDescent="0.3">
      <c r="A2778" t="s">
        <v>24218</v>
      </c>
      <c r="B2778" t="s">
        <v>74</v>
      </c>
      <c r="C2778" t="s">
        <v>75</v>
      </c>
      <c r="D2778" t="s">
        <v>24219</v>
      </c>
      <c r="E2778">
        <f>_xlfn.IFNA(VLOOKUP($F2778,지역분류!$C$2:$D$5,2,0),0)</f>
        <v>3</v>
      </c>
      <c r="F2778" t="str">
        <f>_xlfn.IFNA(INDEX(지역분류!$G$2:$G$21,MATCH($J2778,지역분류!$H$2:$H$21,0)),"테마여행")</f>
        <v>서부</v>
      </c>
      <c r="G2778" t="s">
        <v>54</v>
      </c>
      <c r="H2778" t="s">
        <v>55</v>
      </c>
      <c r="I2778" t="s">
        <v>1090</v>
      </c>
      <c r="J2778" t="s">
        <v>1091</v>
      </c>
      <c r="K2778" t="s">
        <v>24220</v>
      </c>
      <c r="L2778" t="s">
        <v>24221</v>
      </c>
      <c r="M2778" t="s">
        <v>24222</v>
      </c>
      <c r="N2778" t="s">
        <v>24223</v>
      </c>
      <c r="O2778">
        <v>33.270781300000003</v>
      </c>
      <c r="P2778">
        <v>126.2784527</v>
      </c>
      <c r="R2778" t="s">
        <v>24224</v>
      </c>
      <c r="S2778" t="s">
        <v>24219</v>
      </c>
      <c r="T2778" t="s">
        <v>24225</v>
      </c>
      <c r="U2778" t="s">
        <v>24226</v>
      </c>
    </row>
    <row r="2779" spans="1:21" x14ac:dyDescent="0.3">
      <c r="A2779" t="s">
        <v>24227</v>
      </c>
      <c r="B2779" t="s">
        <v>74</v>
      </c>
      <c r="C2779" t="s">
        <v>75</v>
      </c>
      <c r="D2779" t="s">
        <v>24228</v>
      </c>
      <c r="E2779">
        <f>_xlfn.IFNA(VLOOKUP($F2779,지역분류!$C$2:$D$5,2,0),0)</f>
        <v>1</v>
      </c>
      <c r="F2779" t="str">
        <f>_xlfn.IFNA(INDEX(지역분류!$G$2:$G$21,MATCH($J2779,지역분류!$H$2:$H$21,0)),"테마여행")</f>
        <v>북부</v>
      </c>
      <c r="G2779" t="s">
        <v>17</v>
      </c>
      <c r="H2779" t="s">
        <v>18</v>
      </c>
      <c r="I2779" t="s">
        <v>30</v>
      </c>
      <c r="J2779" t="s">
        <v>31</v>
      </c>
      <c r="K2779" t="s">
        <v>24229</v>
      </c>
      <c r="L2779" t="s">
        <v>24230</v>
      </c>
      <c r="M2779" t="s">
        <v>24231</v>
      </c>
      <c r="N2779" t="s">
        <v>24232</v>
      </c>
      <c r="O2779">
        <v>33.514948099999998</v>
      </c>
      <c r="P2779">
        <v>126.5207968</v>
      </c>
      <c r="R2779" t="s">
        <v>24233</v>
      </c>
      <c r="S2779" t="s">
        <v>24228</v>
      </c>
      <c r="T2779" t="s">
        <v>24234</v>
      </c>
      <c r="U2779" t="s">
        <v>24235</v>
      </c>
    </row>
    <row r="2780" spans="1:21" x14ac:dyDescent="0.3">
      <c r="A2780" t="s">
        <v>24236</v>
      </c>
      <c r="B2780" t="s">
        <v>74</v>
      </c>
      <c r="C2780" t="s">
        <v>75</v>
      </c>
      <c r="D2780" t="s">
        <v>24237</v>
      </c>
      <c r="E2780">
        <f>_xlfn.IFNA(VLOOKUP($F2780,지역분류!$C$2:$D$5,2,0),0)</f>
        <v>4</v>
      </c>
      <c r="F2780" t="str">
        <f>_xlfn.IFNA(INDEX(지역분류!$G$2:$G$21,MATCH($J2780,지역분류!$H$2:$H$21,0)),"테마여행")</f>
        <v>남부</v>
      </c>
      <c r="G2780" t="s">
        <v>54</v>
      </c>
      <c r="H2780" t="s">
        <v>55</v>
      </c>
      <c r="I2780" t="s">
        <v>843</v>
      </c>
      <c r="J2780" t="s">
        <v>844</v>
      </c>
      <c r="K2780" t="s">
        <v>24238</v>
      </c>
      <c r="L2780" t="s">
        <v>24239</v>
      </c>
      <c r="M2780" t="s">
        <v>24240</v>
      </c>
      <c r="N2780" t="s">
        <v>24241</v>
      </c>
      <c r="O2780">
        <v>33.2505083</v>
      </c>
      <c r="P2780">
        <v>126.4140826</v>
      </c>
      <c r="R2780" t="s">
        <v>24242</v>
      </c>
      <c r="S2780" t="s">
        <v>24237</v>
      </c>
      <c r="T2780" t="s">
        <v>24243</v>
      </c>
      <c r="U2780" t="s">
        <v>24244</v>
      </c>
    </row>
    <row r="2781" spans="1:21" x14ac:dyDescent="0.3">
      <c r="A2781" t="s">
        <v>24245</v>
      </c>
      <c r="B2781" t="s">
        <v>74</v>
      </c>
      <c r="C2781" t="s">
        <v>75</v>
      </c>
      <c r="D2781" t="s">
        <v>24246</v>
      </c>
      <c r="E2781">
        <f>_xlfn.IFNA(VLOOKUP($F2781,지역분류!$C$2:$D$5,2,0),0)</f>
        <v>4</v>
      </c>
      <c r="F2781" t="str">
        <f>_xlfn.IFNA(INDEX(지역분류!$G$2:$G$21,MATCH($J2781,지역분류!$H$2:$H$21,0)),"테마여행")</f>
        <v>남부</v>
      </c>
      <c r="G2781" t="s">
        <v>54</v>
      </c>
      <c r="H2781" t="s">
        <v>55</v>
      </c>
      <c r="I2781" t="s">
        <v>69</v>
      </c>
      <c r="J2781" t="s">
        <v>70</v>
      </c>
      <c r="K2781" t="s">
        <v>24247</v>
      </c>
      <c r="L2781" t="s">
        <v>24248</v>
      </c>
      <c r="M2781" t="s">
        <v>24249</v>
      </c>
      <c r="N2781" t="s">
        <v>24250</v>
      </c>
      <c r="O2781">
        <v>33.263389099999998</v>
      </c>
      <c r="P2781">
        <v>126.5508375</v>
      </c>
      <c r="R2781" t="s">
        <v>24251</v>
      </c>
      <c r="S2781" t="s">
        <v>24246</v>
      </c>
      <c r="T2781" t="s">
        <v>24252</v>
      </c>
      <c r="U2781" t="s">
        <v>24253</v>
      </c>
    </row>
    <row r="2782" spans="1:21" x14ac:dyDescent="0.3">
      <c r="A2782" t="s">
        <v>24254</v>
      </c>
      <c r="B2782" t="s">
        <v>74</v>
      </c>
      <c r="C2782" t="s">
        <v>75</v>
      </c>
      <c r="D2782" t="s">
        <v>24255</v>
      </c>
      <c r="E2782">
        <f>_xlfn.IFNA(VLOOKUP($F2782,지역분류!$C$2:$D$5,2,0),0)</f>
        <v>3</v>
      </c>
      <c r="F2782" t="str">
        <f>_xlfn.IFNA(INDEX(지역분류!$G$2:$G$21,MATCH($J2782,지역분류!$H$2:$H$21,0)),"테마여행")</f>
        <v>서부</v>
      </c>
      <c r="G2782" t="s">
        <v>17</v>
      </c>
      <c r="H2782" t="s">
        <v>18</v>
      </c>
      <c r="I2782" t="s">
        <v>77</v>
      </c>
      <c r="J2782" t="s">
        <v>78</v>
      </c>
      <c r="K2782" t="s">
        <v>24256</v>
      </c>
      <c r="L2782" t="s">
        <v>24257</v>
      </c>
      <c r="M2782" t="s">
        <v>24258</v>
      </c>
      <c r="N2782" t="s">
        <v>24259</v>
      </c>
      <c r="O2782">
        <v>33.396963800000002</v>
      </c>
      <c r="P2782">
        <v>126.2435473</v>
      </c>
      <c r="R2782" t="s">
        <v>24260</v>
      </c>
      <c r="S2782" t="s">
        <v>24255</v>
      </c>
      <c r="T2782" t="s">
        <v>24261</v>
      </c>
      <c r="U2782" t="s">
        <v>24262</v>
      </c>
    </row>
    <row r="2783" spans="1:21" x14ac:dyDescent="0.3">
      <c r="A2783" t="s">
        <v>24263</v>
      </c>
      <c r="B2783" t="s">
        <v>74</v>
      </c>
      <c r="C2783" t="s">
        <v>75</v>
      </c>
      <c r="D2783" t="s">
        <v>24264</v>
      </c>
      <c r="E2783">
        <f>_xlfn.IFNA(VLOOKUP($F2783,지역분류!$C$2:$D$5,2,0),0)</f>
        <v>1</v>
      </c>
      <c r="F2783" t="str">
        <f>_xlfn.IFNA(INDEX(지역분류!$G$2:$G$21,MATCH($J2783,지역분류!$H$2:$H$21,0)),"테마여행")</f>
        <v>북부</v>
      </c>
      <c r="G2783" t="s">
        <v>17</v>
      </c>
      <c r="H2783" t="s">
        <v>18</v>
      </c>
      <c r="I2783" t="s">
        <v>30</v>
      </c>
      <c r="J2783" t="s">
        <v>31</v>
      </c>
      <c r="K2783" t="s">
        <v>24265</v>
      </c>
      <c r="L2783" t="s">
        <v>24266</v>
      </c>
      <c r="M2783" t="s">
        <v>24267</v>
      </c>
      <c r="N2783" t="s">
        <v>24268</v>
      </c>
      <c r="O2783">
        <v>33.519004899999999</v>
      </c>
      <c r="P2783">
        <v>126.4950228</v>
      </c>
      <c r="R2783" t="s">
        <v>24269</v>
      </c>
      <c r="S2783" t="s">
        <v>24264</v>
      </c>
      <c r="T2783" t="s">
        <v>24270</v>
      </c>
      <c r="U2783" t="s">
        <v>24271</v>
      </c>
    </row>
    <row r="2784" spans="1:21" x14ac:dyDescent="0.3">
      <c r="A2784" t="s">
        <v>24272</v>
      </c>
      <c r="B2784" t="s">
        <v>14</v>
      </c>
      <c r="C2784" t="s">
        <v>15</v>
      </c>
      <c r="D2784" t="s">
        <v>24273</v>
      </c>
      <c r="E2784">
        <f>_xlfn.IFNA(VLOOKUP($F2784,지역분류!$C$2:$D$5,2,0),0)</f>
        <v>2</v>
      </c>
      <c r="F2784" t="str">
        <f>_xlfn.IFNA(INDEX(지역분류!$G$2:$G$21,MATCH($J2784,지역분류!$H$2:$H$21,0)),"테마여행")</f>
        <v>동부</v>
      </c>
      <c r="G2784" t="s">
        <v>54</v>
      </c>
      <c r="H2784" t="s">
        <v>55</v>
      </c>
      <c r="I2784" t="s">
        <v>253</v>
      </c>
      <c r="J2784" t="s">
        <v>254</v>
      </c>
      <c r="K2784" t="s">
        <v>24274</v>
      </c>
      <c r="L2784" t="s">
        <v>24275</v>
      </c>
      <c r="M2784" t="s">
        <v>24276</v>
      </c>
      <c r="N2784" t="s">
        <v>24277</v>
      </c>
      <c r="O2784">
        <v>33.384901599999999</v>
      </c>
      <c r="P2784">
        <v>126.79391</v>
      </c>
      <c r="R2784" t="s">
        <v>24278</v>
      </c>
      <c r="S2784" t="s">
        <v>24273</v>
      </c>
      <c r="T2784" t="s">
        <v>24279</v>
      </c>
      <c r="U2784" t="s">
        <v>24280</v>
      </c>
    </row>
    <row r="2785" spans="1:21" x14ac:dyDescent="0.3">
      <c r="A2785" t="s">
        <v>24281</v>
      </c>
      <c r="B2785" t="s">
        <v>165</v>
      </c>
      <c r="C2785" t="s">
        <v>166</v>
      </c>
      <c r="D2785" t="s">
        <v>24282</v>
      </c>
      <c r="E2785">
        <f>_xlfn.IFNA(VLOOKUP($F2785,지역분류!$C$2:$D$5,2,0),0)</f>
        <v>1</v>
      </c>
      <c r="F2785" t="str">
        <f>_xlfn.IFNA(INDEX(지역분류!$G$2:$G$21,MATCH($J2785,지역분류!$H$2:$H$21,0)),"테마여행")</f>
        <v>북부</v>
      </c>
      <c r="G2785" t="s">
        <v>17</v>
      </c>
      <c r="H2785" t="s">
        <v>18</v>
      </c>
      <c r="I2785" t="s">
        <v>30</v>
      </c>
      <c r="J2785" t="s">
        <v>31</v>
      </c>
      <c r="K2785" t="s">
        <v>24283</v>
      </c>
      <c r="L2785" t="s">
        <v>24284</v>
      </c>
      <c r="M2785" t="s">
        <v>24285</v>
      </c>
      <c r="N2785" t="s">
        <v>24286</v>
      </c>
      <c r="O2785">
        <v>33.4933987</v>
      </c>
      <c r="P2785">
        <v>126.4909571</v>
      </c>
      <c r="Q2785" t="s">
        <v>695</v>
      </c>
      <c r="R2785" t="s">
        <v>24287</v>
      </c>
      <c r="S2785" t="s">
        <v>24282</v>
      </c>
      <c r="T2785" t="s">
        <v>24288</v>
      </c>
      <c r="U2785" t="s">
        <v>24289</v>
      </c>
    </row>
    <row r="2786" spans="1:21" x14ac:dyDescent="0.3">
      <c r="A2786" t="s">
        <v>24290</v>
      </c>
      <c r="B2786" t="s">
        <v>74</v>
      </c>
      <c r="C2786" t="s">
        <v>75</v>
      </c>
      <c r="D2786" t="s">
        <v>24291</v>
      </c>
      <c r="E2786">
        <f>_xlfn.IFNA(VLOOKUP($F2786,지역분류!$C$2:$D$5,2,0),0)</f>
        <v>1</v>
      </c>
      <c r="F2786" t="str">
        <f>_xlfn.IFNA(INDEX(지역분류!$G$2:$G$21,MATCH($J2786,지역분류!$H$2:$H$21,0)),"테마여행")</f>
        <v>북부</v>
      </c>
      <c r="G2786" t="s">
        <v>17</v>
      </c>
      <c r="H2786" t="s">
        <v>18</v>
      </c>
      <c r="I2786" t="s">
        <v>19</v>
      </c>
      <c r="J2786" t="s">
        <v>20</v>
      </c>
      <c r="K2786" t="s">
        <v>24292</v>
      </c>
      <c r="L2786" t="s">
        <v>24293</v>
      </c>
      <c r="M2786" t="s">
        <v>24294</v>
      </c>
      <c r="N2786" t="s">
        <v>24295</v>
      </c>
      <c r="O2786">
        <v>33.370172099999998</v>
      </c>
      <c r="P2786">
        <v>126.48196969999999</v>
      </c>
      <c r="R2786" t="s">
        <v>24296</v>
      </c>
      <c r="S2786" t="s">
        <v>24291</v>
      </c>
      <c r="T2786" t="s">
        <v>24297</v>
      </c>
      <c r="U2786" t="s">
        <v>24298</v>
      </c>
    </row>
    <row r="2787" spans="1:21" x14ac:dyDescent="0.3">
      <c r="A2787" t="s">
        <v>24299</v>
      </c>
      <c r="B2787" t="s">
        <v>74</v>
      </c>
      <c r="C2787" t="s">
        <v>75</v>
      </c>
      <c r="D2787" t="s">
        <v>24300</v>
      </c>
      <c r="E2787">
        <f>_xlfn.IFNA(VLOOKUP($F2787,지역분류!$C$2:$D$5,2,0),0)</f>
        <v>1</v>
      </c>
      <c r="F2787" t="str">
        <f>_xlfn.IFNA(INDEX(지역분류!$G$2:$G$21,MATCH($J2787,지역분류!$H$2:$H$21,0)),"테마여행")</f>
        <v>북부</v>
      </c>
      <c r="G2787" t="s">
        <v>17</v>
      </c>
      <c r="H2787" t="s">
        <v>18</v>
      </c>
      <c r="I2787" t="s">
        <v>30</v>
      </c>
      <c r="J2787" t="s">
        <v>31</v>
      </c>
      <c r="K2787" t="s">
        <v>24301</v>
      </c>
      <c r="L2787" t="s">
        <v>24302</v>
      </c>
      <c r="M2787" t="s">
        <v>24303</v>
      </c>
      <c r="N2787" t="s">
        <v>24304</v>
      </c>
      <c r="O2787">
        <v>33.512084799999997</v>
      </c>
      <c r="P2787">
        <v>126.527922</v>
      </c>
      <c r="R2787" t="s">
        <v>24305</v>
      </c>
      <c r="S2787" t="s">
        <v>24300</v>
      </c>
      <c r="T2787" t="s">
        <v>24306</v>
      </c>
      <c r="U2787" t="s">
        <v>24307</v>
      </c>
    </row>
    <row r="2788" spans="1:21" x14ac:dyDescent="0.3">
      <c r="A2788" t="s">
        <v>24308</v>
      </c>
      <c r="B2788" t="s">
        <v>14</v>
      </c>
      <c r="C2788" t="s">
        <v>15</v>
      </c>
      <c r="D2788" t="s">
        <v>24309</v>
      </c>
      <c r="E2788">
        <f>_xlfn.IFNA(VLOOKUP($F2788,지역분류!$C$2:$D$5,2,0),0)</f>
        <v>1</v>
      </c>
      <c r="F2788" t="str">
        <f>_xlfn.IFNA(INDEX(지역분류!$G$2:$G$21,MATCH($J2788,지역분류!$H$2:$H$21,0)),"테마여행")</f>
        <v>북부</v>
      </c>
      <c r="G2788" t="s">
        <v>17</v>
      </c>
      <c r="H2788" t="s">
        <v>18</v>
      </c>
      <c r="I2788" t="s">
        <v>30</v>
      </c>
      <c r="J2788" t="s">
        <v>31</v>
      </c>
      <c r="K2788" t="s">
        <v>24310</v>
      </c>
      <c r="L2788" t="s">
        <v>24311</v>
      </c>
      <c r="M2788" t="s">
        <v>24312</v>
      </c>
      <c r="N2788" t="s">
        <v>24313</v>
      </c>
      <c r="O2788">
        <v>33.5034347</v>
      </c>
      <c r="P2788">
        <v>126.5332741</v>
      </c>
      <c r="R2788" t="s">
        <v>24314</v>
      </c>
      <c r="S2788" t="s">
        <v>24309</v>
      </c>
      <c r="T2788" t="s">
        <v>24315</v>
      </c>
      <c r="U2788" t="s">
        <v>24316</v>
      </c>
    </row>
    <row r="2789" spans="1:21" x14ac:dyDescent="0.3">
      <c r="A2789" t="s">
        <v>24317</v>
      </c>
      <c r="B2789" t="s">
        <v>74</v>
      </c>
      <c r="C2789" t="s">
        <v>75</v>
      </c>
      <c r="D2789" t="s">
        <v>24318</v>
      </c>
      <c r="E2789">
        <f>_xlfn.IFNA(VLOOKUP($F2789,지역분류!$C$2:$D$5,2,0),0)</f>
        <v>1</v>
      </c>
      <c r="F2789" t="str">
        <f>_xlfn.IFNA(INDEX(지역분류!$G$2:$G$21,MATCH($J2789,지역분류!$H$2:$H$21,0)),"테마여행")</f>
        <v>북부</v>
      </c>
      <c r="G2789" t="s">
        <v>17</v>
      </c>
      <c r="H2789" t="s">
        <v>18</v>
      </c>
      <c r="I2789" t="s">
        <v>30</v>
      </c>
      <c r="J2789" t="s">
        <v>31</v>
      </c>
      <c r="K2789" t="s">
        <v>24319</v>
      </c>
      <c r="L2789" t="s">
        <v>6855</v>
      </c>
      <c r="M2789" t="s">
        <v>24320</v>
      </c>
      <c r="N2789" t="s">
        <v>24321</v>
      </c>
      <c r="O2789">
        <v>33.512278000000002</v>
      </c>
      <c r="P2789">
        <v>126.52786620000001</v>
      </c>
      <c r="R2789" t="s">
        <v>6859</v>
      </c>
      <c r="S2789" t="s">
        <v>24318</v>
      </c>
      <c r="T2789" t="s">
        <v>24322</v>
      </c>
      <c r="U2789" t="s">
        <v>24323</v>
      </c>
    </row>
    <row r="2790" spans="1:21" x14ac:dyDescent="0.3">
      <c r="A2790" t="s">
        <v>24324</v>
      </c>
      <c r="B2790" t="s">
        <v>74</v>
      </c>
      <c r="C2790" t="s">
        <v>75</v>
      </c>
      <c r="D2790" t="s">
        <v>24325</v>
      </c>
      <c r="E2790">
        <f>_xlfn.IFNA(VLOOKUP($F2790,지역분류!$C$2:$D$5,2,0),0)</f>
        <v>4</v>
      </c>
      <c r="F2790" t="str">
        <f>_xlfn.IFNA(INDEX(지역분류!$G$2:$G$21,MATCH($J2790,지역분류!$H$2:$H$21,0)),"테마여행")</f>
        <v>남부</v>
      </c>
      <c r="G2790" t="s">
        <v>54</v>
      </c>
      <c r="H2790" t="s">
        <v>55</v>
      </c>
      <c r="I2790" t="s">
        <v>69</v>
      </c>
      <c r="J2790" t="s">
        <v>70</v>
      </c>
      <c r="K2790" t="s">
        <v>24326</v>
      </c>
      <c r="L2790" t="s">
        <v>24327</v>
      </c>
      <c r="M2790" t="s">
        <v>24328</v>
      </c>
      <c r="N2790" t="s">
        <v>24329</v>
      </c>
      <c r="O2790">
        <v>33.249066800000001</v>
      </c>
      <c r="P2790">
        <v>126.562968</v>
      </c>
      <c r="R2790" t="s">
        <v>24330</v>
      </c>
      <c r="S2790" t="s">
        <v>24325</v>
      </c>
      <c r="T2790" t="s">
        <v>24331</v>
      </c>
      <c r="U2790" t="s">
        <v>24332</v>
      </c>
    </row>
    <row r="2791" spans="1:21" x14ac:dyDescent="0.3">
      <c r="A2791" t="s">
        <v>24333</v>
      </c>
      <c r="B2791" t="s">
        <v>74</v>
      </c>
      <c r="C2791" t="s">
        <v>75</v>
      </c>
      <c r="D2791" t="s">
        <v>24334</v>
      </c>
      <c r="E2791">
        <f>_xlfn.IFNA(VLOOKUP($F2791,지역분류!$C$2:$D$5,2,0),0)</f>
        <v>1</v>
      </c>
      <c r="F2791" t="str">
        <f>_xlfn.IFNA(INDEX(지역분류!$G$2:$G$21,MATCH($J2791,지역분류!$H$2:$H$21,0)),"테마여행")</f>
        <v>북부</v>
      </c>
      <c r="G2791" t="s">
        <v>17</v>
      </c>
      <c r="H2791" t="s">
        <v>18</v>
      </c>
      <c r="I2791" t="s">
        <v>30</v>
      </c>
      <c r="J2791" t="s">
        <v>31</v>
      </c>
      <c r="K2791" t="s">
        <v>21328</v>
      </c>
      <c r="L2791" t="s">
        <v>21329</v>
      </c>
      <c r="M2791" t="s">
        <v>24335</v>
      </c>
      <c r="N2791" t="s">
        <v>24336</v>
      </c>
      <c r="O2791">
        <v>33.470593700000002</v>
      </c>
      <c r="P2791">
        <v>126.48836009999999</v>
      </c>
      <c r="R2791" t="s">
        <v>24337</v>
      </c>
      <c r="S2791" t="s">
        <v>24334</v>
      </c>
      <c r="T2791" t="s">
        <v>24338</v>
      </c>
      <c r="U2791" t="s">
        <v>24339</v>
      </c>
    </row>
    <row r="2792" spans="1:21" x14ac:dyDescent="0.3">
      <c r="A2792" t="s">
        <v>24340</v>
      </c>
      <c r="B2792" t="s">
        <v>74</v>
      </c>
      <c r="C2792" t="s">
        <v>75</v>
      </c>
      <c r="D2792" t="s">
        <v>24341</v>
      </c>
      <c r="E2792">
        <f>_xlfn.IFNA(VLOOKUP($F2792,지역분류!$C$2:$D$5,2,0),0)</f>
        <v>3</v>
      </c>
      <c r="F2792" t="str">
        <f>_xlfn.IFNA(INDEX(지역분류!$G$2:$G$21,MATCH($J2792,지역분류!$H$2:$H$21,0)),"테마여행")</f>
        <v>서부</v>
      </c>
      <c r="G2792" t="s">
        <v>17</v>
      </c>
      <c r="H2792" t="s">
        <v>18</v>
      </c>
      <c r="I2792" t="s">
        <v>77</v>
      </c>
      <c r="J2792" t="s">
        <v>78</v>
      </c>
      <c r="K2792" t="s">
        <v>24342</v>
      </c>
      <c r="L2792" t="s">
        <v>24343</v>
      </c>
      <c r="M2792" t="s">
        <v>24344</v>
      </c>
      <c r="N2792" t="s">
        <v>24345</v>
      </c>
      <c r="O2792">
        <v>33.409763099999999</v>
      </c>
      <c r="P2792">
        <v>126.258533</v>
      </c>
      <c r="R2792" t="s">
        <v>24346</v>
      </c>
      <c r="S2792" t="s">
        <v>24341</v>
      </c>
      <c r="T2792" t="s">
        <v>24347</v>
      </c>
      <c r="U2792" t="s">
        <v>24348</v>
      </c>
    </row>
    <row r="2793" spans="1:21" x14ac:dyDescent="0.3">
      <c r="A2793" t="s">
        <v>24349</v>
      </c>
      <c r="B2793" t="s">
        <v>74</v>
      </c>
      <c r="C2793" t="s">
        <v>75</v>
      </c>
      <c r="D2793" t="s">
        <v>24350</v>
      </c>
      <c r="E2793">
        <f>_xlfn.IFNA(VLOOKUP($F2793,지역분류!$C$2:$D$5,2,0),0)</f>
        <v>3</v>
      </c>
      <c r="F2793" t="str">
        <f>_xlfn.IFNA(INDEX(지역분류!$G$2:$G$21,MATCH($J2793,지역분류!$H$2:$H$21,0)),"테마여행")</f>
        <v>서부</v>
      </c>
      <c r="G2793" t="s">
        <v>17</v>
      </c>
      <c r="H2793" t="s">
        <v>18</v>
      </c>
      <c r="I2793" t="s">
        <v>77</v>
      </c>
      <c r="J2793" t="s">
        <v>78</v>
      </c>
      <c r="K2793" t="s">
        <v>24351</v>
      </c>
      <c r="L2793" t="s">
        <v>24352</v>
      </c>
      <c r="M2793" t="s">
        <v>24353</v>
      </c>
      <c r="N2793" t="s">
        <v>24354</v>
      </c>
      <c r="O2793">
        <v>33.428996599999998</v>
      </c>
      <c r="P2793">
        <v>126.2635377</v>
      </c>
      <c r="R2793" t="s">
        <v>24355</v>
      </c>
      <c r="S2793" t="s">
        <v>24350</v>
      </c>
      <c r="T2793" t="s">
        <v>24356</v>
      </c>
      <c r="U2793" t="s">
        <v>24357</v>
      </c>
    </row>
    <row r="2794" spans="1:21" x14ac:dyDescent="0.3">
      <c r="A2794" t="s">
        <v>24358</v>
      </c>
      <c r="B2794" t="s">
        <v>74</v>
      </c>
      <c r="C2794" t="s">
        <v>75</v>
      </c>
      <c r="D2794" t="s">
        <v>24359</v>
      </c>
      <c r="E2794">
        <f>_xlfn.IFNA(VLOOKUP($F2794,지역분류!$C$2:$D$5,2,0),0)</f>
        <v>2</v>
      </c>
      <c r="F2794" t="str">
        <f>_xlfn.IFNA(INDEX(지역분류!$G$2:$G$21,MATCH($J2794,지역분류!$H$2:$H$21,0)),"테마여행")</f>
        <v>동부</v>
      </c>
      <c r="G2794" t="s">
        <v>54</v>
      </c>
      <c r="H2794" t="s">
        <v>55</v>
      </c>
      <c r="I2794" t="s">
        <v>187</v>
      </c>
      <c r="J2794" t="s">
        <v>188</v>
      </c>
      <c r="K2794" t="s">
        <v>274</v>
      </c>
      <c r="L2794" t="s">
        <v>275</v>
      </c>
      <c r="M2794" t="s">
        <v>24360</v>
      </c>
      <c r="N2794" t="s">
        <v>24361</v>
      </c>
      <c r="O2794">
        <v>33.449942100000001</v>
      </c>
      <c r="P2794">
        <v>126.91837750000001</v>
      </c>
      <c r="R2794" t="s">
        <v>24362</v>
      </c>
      <c r="S2794" t="s">
        <v>24359</v>
      </c>
      <c r="T2794" t="s">
        <v>24363</v>
      </c>
      <c r="U2794" t="s">
        <v>24364</v>
      </c>
    </row>
    <row r="2795" spans="1:21" x14ac:dyDescent="0.3">
      <c r="A2795" t="s">
        <v>24365</v>
      </c>
      <c r="B2795" t="s">
        <v>74</v>
      </c>
      <c r="C2795" t="s">
        <v>75</v>
      </c>
      <c r="D2795" t="s">
        <v>24366</v>
      </c>
      <c r="E2795">
        <f>_xlfn.IFNA(VLOOKUP($F2795,지역분류!$C$2:$D$5,2,0),0)</f>
        <v>4</v>
      </c>
      <c r="F2795" t="str">
        <f>_xlfn.IFNA(INDEX(지역분류!$G$2:$G$21,MATCH($J2795,지역분류!$H$2:$H$21,0)),"테마여행")</f>
        <v>남부</v>
      </c>
      <c r="G2795" t="s">
        <v>54</v>
      </c>
      <c r="H2795" t="s">
        <v>55</v>
      </c>
      <c r="I2795" t="s">
        <v>69</v>
      </c>
      <c r="J2795" t="s">
        <v>70</v>
      </c>
      <c r="K2795" t="s">
        <v>24367</v>
      </c>
      <c r="L2795" t="s">
        <v>24368</v>
      </c>
      <c r="M2795" t="s">
        <v>24369</v>
      </c>
      <c r="N2795" t="s">
        <v>24370</v>
      </c>
      <c r="O2795">
        <v>33.268906808388166</v>
      </c>
      <c r="P2795">
        <v>126.4169804733246</v>
      </c>
      <c r="R2795" t="s">
        <v>24371</v>
      </c>
      <c r="S2795" t="s">
        <v>24366</v>
      </c>
      <c r="T2795" t="s">
        <v>24372</v>
      </c>
      <c r="U2795" t="s">
        <v>24373</v>
      </c>
    </row>
    <row r="2796" spans="1:21" x14ac:dyDescent="0.3">
      <c r="A2796" t="s">
        <v>24374</v>
      </c>
      <c r="B2796" t="s">
        <v>74</v>
      </c>
      <c r="C2796" t="s">
        <v>75</v>
      </c>
      <c r="D2796" t="s">
        <v>24375</v>
      </c>
      <c r="E2796">
        <f>_xlfn.IFNA(VLOOKUP($F2796,지역분류!$C$2:$D$5,2,0),0)</f>
        <v>1</v>
      </c>
      <c r="F2796" t="str">
        <f>_xlfn.IFNA(INDEX(지역분류!$G$2:$G$21,MATCH($J2796,지역분류!$H$2:$H$21,0)),"테마여행")</f>
        <v>북부</v>
      </c>
      <c r="G2796" t="s">
        <v>17</v>
      </c>
      <c r="H2796" t="s">
        <v>18</v>
      </c>
      <c r="I2796" t="s">
        <v>30</v>
      </c>
      <c r="J2796" t="s">
        <v>31</v>
      </c>
      <c r="K2796" t="s">
        <v>24376</v>
      </c>
      <c r="L2796" t="s">
        <v>24377</v>
      </c>
      <c r="M2796" t="s">
        <v>24378</v>
      </c>
      <c r="N2796" t="s">
        <v>24379</v>
      </c>
      <c r="O2796">
        <v>33.490700300000007</v>
      </c>
      <c r="P2796">
        <v>126.47796510000001</v>
      </c>
      <c r="R2796" t="s">
        <v>24380</v>
      </c>
      <c r="S2796" t="s">
        <v>24375</v>
      </c>
      <c r="T2796" t="s">
        <v>24381</v>
      </c>
      <c r="U2796" t="s">
        <v>24382</v>
      </c>
    </row>
    <row r="2797" spans="1:21" x14ac:dyDescent="0.3">
      <c r="A2797" t="s">
        <v>24383</v>
      </c>
      <c r="B2797" t="s">
        <v>165</v>
      </c>
      <c r="C2797" t="s">
        <v>166</v>
      </c>
      <c r="D2797" t="s">
        <v>24384</v>
      </c>
      <c r="E2797">
        <f>_xlfn.IFNA(VLOOKUP($F2797,지역분류!$C$2:$D$5,2,0),0)</f>
        <v>4</v>
      </c>
      <c r="F2797" t="str">
        <f>_xlfn.IFNA(INDEX(지역분류!$G$2:$G$21,MATCH($J2797,지역분류!$H$2:$H$21,0)),"테마여행")</f>
        <v>남부</v>
      </c>
      <c r="G2797" t="s">
        <v>54</v>
      </c>
      <c r="H2797" t="s">
        <v>55</v>
      </c>
      <c r="I2797" t="s">
        <v>56</v>
      </c>
      <c r="J2797" t="s">
        <v>57</v>
      </c>
      <c r="K2797" t="s">
        <v>24385</v>
      </c>
      <c r="L2797" t="s">
        <v>24386</v>
      </c>
      <c r="M2797" t="s">
        <v>24387</v>
      </c>
      <c r="N2797" t="s">
        <v>24388</v>
      </c>
      <c r="O2797">
        <v>33.2564742</v>
      </c>
      <c r="P2797">
        <v>126.329255</v>
      </c>
      <c r="Q2797" t="s">
        <v>19482</v>
      </c>
      <c r="R2797" t="s">
        <v>24389</v>
      </c>
      <c r="S2797" t="s">
        <v>24384</v>
      </c>
      <c r="T2797" t="s">
        <v>24390</v>
      </c>
      <c r="U2797" t="s">
        <v>24391</v>
      </c>
    </row>
    <row r="2798" spans="1:21" x14ac:dyDescent="0.3">
      <c r="A2798" t="s">
        <v>24392</v>
      </c>
      <c r="B2798" t="s">
        <v>74</v>
      </c>
      <c r="C2798" t="s">
        <v>75</v>
      </c>
      <c r="D2798" t="s">
        <v>24393</v>
      </c>
      <c r="E2798">
        <f>_xlfn.IFNA(VLOOKUP($F2798,지역분류!$C$2:$D$5,2,0),0)</f>
        <v>1</v>
      </c>
      <c r="F2798" t="str">
        <f>_xlfn.IFNA(INDEX(지역분류!$G$2:$G$21,MATCH($J2798,지역분류!$H$2:$H$21,0)),"테마여행")</f>
        <v>북부</v>
      </c>
      <c r="G2798" t="s">
        <v>17</v>
      </c>
      <c r="H2798" t="s">
        <v>18</v>
      </c>
      <c r="I2798" t="s">
        <v>30</v>
      </c>
      <c r="J2798" t="s">
        <v>31</v>
      </c>
      <c r="K2798" t="s">
        <v>24394</v>
      </c>
      <c r="L2798" t="s">
        <v>24395</v>
      </c>
      <c r="M2798" t="s">
        <v>24396</v>
      </c>
      <c r="N2798" t="s">
        <v>24397</v>
      </c>
      <c r="O2798">
        <v>33.4903379</v>
      </c>
      <c r="P2798">
        <v>126.4775362</v>
      </c>
      <c r="R2798" t="s">
        <v>24398</v>
      </c>
      <c r="S2798" t="s">
        <v>24393</v>
      </c>
      <c r="T2798" t="s">
        <v>24399</v>
      </c>
      <c r="U2798" t="s">
        <v>24400</v>
      </c>
    </row>
    <row r="2799" spans="1:21" x14ac:dyDescent="0.3">
      <c r="A2799" t="s">
        <v>24401</v>
      </c>
      <c r="B2799" t="s">
        <v>74</v>
      </c>
      <c r="C2799" t="s">
        <v>75</v>
      </c>
      <c r="D2799" t="s">
        <v>24402</v>
      </c>
      <c r="E2799">
        <f>_xlfn.IFNA(VLOOKUP($F2799,지역분류!$C$2:$D$5,2,0),0)</f>
        <v>1</v>
      </c>
      <c r="F2799" t="str">
        <f>_xlfn.IFNA(INDEX(지역분류!$G$2:$G$21,MATCH($J2799,지역분류!$H$2:$H$21,0)),"테마여행")</f>
        <v>북부</v>
      </c>
      <c r="G2799" t="s">
        <v>17</v>
      </c>
      <c r="H2799" t="s">
        <v>18</v>
      </c>
      <c r="I2799" t="s">
        <v>30</v>
      </c>
      <c r="J2799" t="s">
        <v>31</v>
      </c>
      <c r="K2799" t="s">
        <v>24403</v>
      </c>
      <c r="L2799" t="s">
        <v>24404</v>
      </c>
      <c r="M2799" t="s">
        <v>24405</v>
      </c>
      <c r="N2799" t="s">
        <v>24406</v>
      </c>
      <c r="O2799">
        <v>33.4962412</v>
      </c>
      <c r="P2799">
        <v>126.52148699999999</v>
      </c>
      <c r="R2799" t="s">
        <v>24407</v>
      </c>
      <c r="S2799" t="s">
        <v>24402</v>
      </c>
      <c r="T2799" t="s">
        <v>24408</v>
      </c>
      <c r="U2799" t="s">
        <v>24409</v>
      </c>
    </row>
    <row r="2800" spans="1:21" x14ac:dyDescent="0.3">
      <c r="A2800" t="s">
        <v>24410</v>
      </c>
      <c r="B2800" t="s">
        <v>165</v>
      </c>
      <c r="C2800" t="s">
        <v>166</v>
      </c>
      <c r="D2800" t="s">
        <v>24411</v>
      </c>
      <c r="E2800">
        <f>_xlfn.IFNA(VLOOKUP($F2800,지역분류!$C$2:$D$5,2,0),0)</f>
        <v>4</v>
      </c>
      <c r="F2800" t="str">
        <f>_xlfn.IFNA(INDEX(지역분류!$G$2:$G$21,MATCH($J2800,지역분류!$H$2:$H$21,0)),"테마여행")</f>
        <v>남부</v>
      </c>
      <c r="G2800" t="s">
        <v>54</v>
      </c>
      <c r="H2800" t="s">
        <v>55</v>
      </c>
      <c r="I2800" t="s">
        <v>69</v>
      </c>
      <c r="J2800" t="s">
        <v>70</v>
      </c>
      <c r="K2800" t="s">
        <v>24412</v>
      </c>
      <c r="L2800" t="s">
        <v>24413</v>
      </c>
      <c r="M2800" t="s">
        <v>24414</v>
      </c>
      <c r="N2800" t="s">
        <v>24415</v>
      </c>
      <c r="O2800">
        <v>33.250211800000002</v>
      </c>
      <c r="P2800">
        <v>126.56512119999999</v>
      </c>
      <c r="Q2800" t="s">
        <v>695</v>
      </c>
      <c r="R2800" t="s">
        <v>24416</v>
      </c>
      <c r="S2800" t="s">
        <v>24411</v>
      </c>
      <c r="T2800" t="s">
        <v>24417</v>
      </c>
      <c r="U2800" t="s">
        <v>24418</v>
      </c>
    </row>
    <row r="2801" spans="1:21" x14ac:dyDescent="0.3">
      <c r="A2801" t="s">
        <v>24419</v>
      </c>
      <c r="B2801" t="s">
        <v>74</v>
      </c>
      <c r="C2801" t="s">
        <v>75</v>
      </c>
      <c r="D2801" t="s">
        <v>24420</v>
      </c>
      <c r="E2801">
        <f>_xlfn.IFNA(VLOOKUP($F2801,지역분류!$C$2:$D$5,2,0),0)</f>
        <v>2</v>
      </c>
      <c r="F2801" t="str">
        <f>_xlfn.IFNA(INDEX(지역분류!$G$2:$G$21,MATCH($J2801,지역분류!$H$2:$H$21,0)),"테마여행")</f>
        <v>동부</v>
      </c>
      <c r="G2801" t="s">
        <v>54</v>
      </c>
      <c r="H2801" t="s">
        <v>55</v>
      </c>
      <c r="I2801" t="s">
        <v>187</v>
      </c>
      <c r="J2801" t="s">
        <v>188</v>
      </c>
      <c r="K2801" t="s">
        <v>24421</v>
      </c>
      <c r="L2801" t="s">
        <v>24422</v>
      </c>
      <c r="M2801" t="s">
        <v>24423</v>
      </c>
      <c r="N2801" t="s">
        <v>24424</v>
      </c>
      <c r="O2801">
        <v>33.448006999999997</v>
      </c>
      <c r="P2801">
        <v>126.91525660000001</v>
      </c>
      <c r="R2801" t="s">
        <v>24425</v>
      </c>
      <c r="S2801" t="s">
        <v>24420</v>
      </c>
      <c r="T2801" t="s">
        <v>24426</v>
      </c>
      <c r="U2801" t="s">
        <v>24427</v>
      </c>
    </row>
    <row r="2802" spans="1:21" x14ac:dyDescent="0.3">
      <c r="A2802" t="s">
        <v>24428</v>
      </c>
      <c r="B2802" t="s">
        <v>14</v>
      </c>
      <c r="C2802" t="s">
        <v>15</v>
      </c>
      <c r="D2802" t="s">
        <v>24429</v>
      </c>
      <c r="E2802">
        <f>_xlfn.IFNA(VLOOKUP($F2802,지역분류!$C$2:$D$5,2,0),0)</f>
        <v>1</v>
      </c>
      <c r="F2802" t="str">
        <f>_xlfn.IFNA(INDEX(지역분류!$G$2:$G$21,MATCH($J2802,지역분류!$H$2:$H$21,0)),"테마여행")</f>
        <v>북부</v>
      </c>
      <c r="G2802" t="s">
        <v>17</v>
      </c>
      <c r="H2802" t="s">
        <v>18</v>
      </c>
      <c r="I2802" t="s">
        <v>19</v>
      </c>
      <c r="J2802" t="s">
        <v>20</v>
      </c>
      <c r="K2802" t="s">
        <v>23978</v>
      </c>
      <c r="L2802" t="s">
        <v>23979</v>
      </c>
      <c r="M2802" t="s">
        <v>24430</v>
      </c>
      <c r="N2802" t="s">
        <v>24431</v>
      </c>
      <c r="O2802">
        <v>33.468581499999999</v>
      </c>
      <c r="P2802">
        <v>126.34032999999999</v>
      </c>
      <c r="R2802" t="s">
        <v>24432</v>
      </c>
      <c r="S2802" t="s">
        <v>24429</v>
      </c>
      <c r="T2802" t="s">
        <v>24433</v>
      </c>
      <c r="U2802" t="s">
        <v>24434</v>
      </c>
    </row>
    <row r="2803" spans="1:21" x14ac:dyDescent="0.3">
      <c r="A2803" t="s">
        <v>24435</v>
      </c>
      <c r="B2803" t="s">
        <v>74</v>
      </c>
      <c r="C2803" t="s">
        <v>75</v>
      </c>
      <c r="D2803" t="s">
        <v>24436</v>
      </c>
      <c r="E2803">
        <f>_xlfn.IFNA(VLOOKUP($F2803,지역분류!$C$2:$D$5,2,0),0)</f>
        <v>4</v>
      </c>
      <c r="F2803" t="str">
        <f>_xlfn.IFNA(INDEX(지역분류!$G$2:$G$21,MATCH($J2803,지역분류!$H$2:$H$21,0)),"테마여행")</f>
        <v>남부</v>
      </c>
      <c r="G2803" t="s">
        <v>54</v>
      </c>
      <c r="H2803" t="s">
        <v>55</v>
      </c>
      <c r="I2803" t="s">
        <v>56</v>
      </c>
      <c r="J2803" t="s">
        <v>57</v>
      </c>
      <c r="K2803" t="s">
        <v>24437</v>
      </c>
      <c r="L2803" t="s">
        <v>24438</v>
      </c>
      <c r="M2803" t="s">
        <v>24439</v>
      </c>
      <c r="N2803" t="s">
        <v>24440</v>
      </c>
      <c r="O2803">
        <v>33.284026099999998</v>
      </c>
      <c r="P2803">
        <v>126.36506180000001</v>
      </c>
      <c r="R2803" t="s">
        <v>24441</v>
      </c>
      <c r="S2803" t="s">
        <v>24436</v>
      </c>
      <c r="T2803" t="s">
        <v>24442</v>
      </c>
      <c r="U2803" t="s">
        <v>24443</v>
      </c>
    </row>
    <row r="2804" spans="1:21" x14ac:dyDescent="0.3">
      <c r="A2804" t="s">
        <v>24444</v>
      </c>
      <c r="B2804" t="s">
        <v>74</v>
      </c>
      <c r="C2804" t="s">
        <v>75</v>
      </c>
      <c r="D2804" t="s">
        <v>24445</v>
      </c>
      <c r="E2804">
        <f>_xlfn.IFNA(VLOOKUP($F2804,지역분류!$C$2:$D$5,2,0),0)</f>
        <v>4</v>
      </c>
      <c r="F2804" t="str">
        <f>_xlfn.IFNA(INDEX(지역분류!$G$2:$G$21,MATCH($J2804,지역분류!$H$2:$H$21,0)),"테마여행")</f>
        <v>남부</v>
      </c>
      <c r="G2804" t="s">
        <v>54</v>
      </c>
      <c r="H2804" t="s">
        <v>55</v>
      </c>
      <c r="I2804" t="s">
        <v>69</v>
      </c>
      <c r="J2804" t="s">
        <v>70</v>
      </c>
      <c r="K2804" t="s">
        <v>24446</v>
      </c>
      <c r="L2804" t="s">
        <v>24447</v>
      </c>
      <c r="M2804" t="s">
        <v>24448</v>
      </c>
      <c r="N2804" t="s">
        <v>24449</v>
      </c>
      <c r="O2804">
        <v>33.258341299999998</v>
      </c>
      <c r="P2804">
        <v>126.5127614</v>
      </c>
      <c r="Q2804" t="s">
        <v>695</v>
      </c>
      <c r="R2804" t="s">
        <v>24450</v>
      </c>
      <c r="S2804" t="s">
        <v>24445</v>
      </c>
      <c r="T2804" t="s">
        <v>24451</v>
      </c>
      <c r="U2804" t="s">
        <v>24452</v>
      </c>
    </row>
    <row r="2805" spans="1:21" x14ac:dyDescent="0.3">
      <c r="A2805" t="s">
        <v>24453</v>
      </c>
      <c r="B2805" t="s">
        <v>74</v>
      </c>
      <c r="C2805" t="s">
        <v>75</v>
      </c>
      <c r="D2805" t="s">
        <v>24454</v>
      </c>
      <c r="E2805">
        <f>_xlfn.IFNA(VLOOKUP($F2805,지역분류!$C$2:$D$5,2,0),0)</f>
        <v>2</v>
      </c>
      <c r="F2805" t="str">
        <f>_xlfn.IFNA(INDEX(지역분류!$G$2:$G$21,MATCH($J2805,지역분류!$H$2:$H$21,0)),"테마여행")</f>
        <v>동부</v>
      </c>
      <c r="G2805" t="s">
        <v>17</v>
      </c>
      <c r="H2805" t="s">
        <v>18</v>
      </c>
      <c r="I2805" t="s">
        <v>111</v>
      </c>
      <c r="J2805" t="s">
        <v>112</v>
      </c>
      <c r="K2805" t="s">
        <v>24455</v>
      </c>
      <c r="L2805" t="s">
        <v>24456</v>
      </c>
      <c r="M2805" t="s">
        <v>24457</v>
      </c>
      <c r="N2805" t="s">
        <v>24458</v>
      </c>
      <c r="O2805">
        <v>33.555900100000002</v>
      </c>
      <c r="P2805">
        <v>126.7955759</v>
      </c>
      <c r="S2805" t="s">
        <v>24454</v>
      </c>
      <c r="T2805" t="s">
        <v>24459</v>
      </c>
      <c r="U2805" t="s">
        <v>24460</v>
      </c>
    </row>
    <row r="2806" spans="1:21" x14ac:dyDescent="0.3">
      <c r="A2806" t="s">
        <v>24461</v>
      </c>
      <c r="B2806" t="s">
        <v>74</v>
      </c>
      <c r="C2806" t="s">
        <v>75</v>
      </c>
      <c r="D2806" t="s">
        <v>24462</v>
      </c>
      <c r="E2806">
        <f>_xlfn.IFNA(VLOOKUP($F2806,지역분류!$C$2:$D$5,2,0),0)</f>
        <v>3</v>
      </c>
      <c r="F2806" t="str">
        <f>_xlfn.IFNA(INDEX(지역분류!$G$2:$G$21,MATCH($J2806,지역분류!$H$2:$H$21,0)),"테마여행")</f>
        <v>서부</v>
      </c>
      <c r="G2806" t="s">
        <v>17</v>
      </c>
      <c r="H2806" t="s">
        <v>18</v>
      </c>
      <c r="I2806" t="s">
        <v>77</v>
      </c>
      <c r="J2806" t="s">
        <v>78</v>
      </c>
      <c r="K2806" t="s">
        <v>24463</v>
      </c>
      <c r="L2806" t="s">
        <v>24464</v>
      </c>
      <c r="M2806" t="s">
        <v>24465</v>
      </c>
      <c r="N2806" t="s">
        <v>24466</v>
      </c>
      <c r="O2806">
        <v>33.427461000000001</v>
      </c>
      <c r="P2806">
        <v>126.2778256</v>
      </c>
      <c r="R2806" t="s">
        <v>24467</v>
      </c>
      <c r="S2806" t="s">
        <v>24462</v>
      </c>
      <c r="T2806" t="s">
        <v>24468</v>
      </c>
      <c r="U2806" t="s">
        <v>24469</v>
      </c>
    </row>
    <row r="2807" spans="1:21" x14ac:dyDescent="0.3">
      <c r="A2807" t="s">
        <v>24470</v>
      </c>
      <c r="B2807" t="s">
        <v>74</v>
      </c>
      <c r="C2807" t="s">
        <v>75</v>
      </c>
      <c r="D2807" t="s">
        <v>24471</v>
      </c>
      <c r="E2807">
        <f>_xlfn.IFNA(VLOOKUP($F2807,지역분류!$C$2:$D$5,2,0),0)</f>
        <v>3</v>
      </c>
      <c r="F2807" t="str">
        <f>_xlfn.IFNA(INDEX(지역분류!$G$2:$G$21,MATCH($J2807,지역분류!$H$2:$H$21,0)),"테마여행")</f>
        <v>서부</v>
      </c>
      <c r="G2807" t="s">
        <v>17</v>
      </c>
      <c r="H2807" t="s">
        <v>18</v>
      </c>
      <c r="I2807" t="s">
        <v>122</v>
      </c>
      <c r="J2807" t="s">
        <v>123</v>
      </c>
      <c r="K2807" t="s">
        <v>24472</v>
      </c>
      <c r="L2807" t="s">
        <v>24473</v>
      </c>
      <c r="M2807" t="s">
        <v>24474</v>
      </c>
      <c r="N2807" t="s">
        <v>24475</v>
      </c>
      <c r="O2807">
        <v>33.362830099999996</v>
      </c>
      <c r="P2807">
        <v>126.19348220000001</v>
      </c>
      <c r="R2807" t="s">
        <v>24476</v>
      </c>
      <c r="S2807" t="s">
        <v>24471</v>
      </c>
      <c r="T2807" t="s">
        <v>24477</v>
      </c>
      <c r="U2807" t="s">
        <v>24478</v>
      </c>
    </row>
    <row r="2808" spans="1:21" x14ac:dyDescent="0.3">
      <c r="A2808" t="s">
        <v>24479</v>
      </c>
      <c r="B2808" t="s">
        <v>74</v>
      </c>
      <c r="C2808" t="s">
        <v>75</v>
      </c>
      <c r="D2808" t="s">
        <v>24480</v>
      </c>
      <c r="E2808">
        <f>_xlfn.IFNA(VLOOKUP($F2808,지역분류!$C$2:$D$5,2,0),0)</f>
        <v>1</v>
      </c>
      <c r="F2808" t="str">
        <f>_xlfn.IFNA(INDEX(지역분류!$G$2:$G$21,MATCH($J2808,지역분류!$H$2:$H$21,0)),"테마여행")</f>
        <v>북부</v>
      </c>
      <c r="G2808" t="s">
        <v>17</v>
      </c>
      <c r="H2808" t="s">
        <v>18</v>
      </c>
      <c r="I2808" t="s">
        <v>19</v>
      </c>
      <c r="J2808" t="s">
        <v>20</v>
      </c>
      <c r="K2808" t="s">
        <v>24481</v>
      </c>
      <c r="L2808" t="s">
        <v>24482</v>
      </c>
      <c r="M2808" t="s">
        <v>24483</v>
      </c>
      <c r="N2808" t="s">
        <v>24484</v>
      </c>
      <c r="O2808">
        <v>33.476570899999999</v>
      </c>
      <c r="P2808">
        <v>126.35421340000001</v>
      </c>
      <c r="R2808" t="s">
        <v>24485</v>
      </c>
      <c r="S2808" t="s">
        <v>24480</v>
      </c>
      <c r="T2808" t="s">
        <v>24486</v>
      </c>
      <c r="U2808" t="s">
        <v>24487</v>
      </c>
    </row>
    <row r="2809" spans="1:21" x14ac:dyDescent="0.3">
      <c r="A2809" t="s">
        <v>24488</v>
      </c>
      <c r="B2809" t="s">
        <v>74</v>
      </c>
      <c r="C2809" t="s">
        <v>75</v>
      </c>
      <c r="D2809" t="s">
        <v>24489</v>
      </c>
      <c r="E2809">
        <f>_xlfn.IFNA(VLOOKUP($F2809,지역분류!$C$2:$D$5,2,0),0)</f>
        <v>1</v>
      </c>
      <c r="F2809" t="str">
        <f>_xlfn.IFNA(INDEX(지역분류!$G$2:$G$21,MATCH($J2809,지역분류!$H$2:$H$21,0)),"테마여행")</f>
        <v>북부</v>
      </c>
      <c r="G2809" t="s">
        <v>17</v>
      </c>
      <c r="H2809" t="s">
        <v>18</v>
      </c>
      <c r="I2809" t="s">
        <v>30</v>
      </c>
      <c r="J2809" t="s">
        <v>31</v>
      </c>
      <c r="K2809" t="s">
        <v>24490</v>
      </c>
      <c r="L2809" t="s">
        <v>24491</v>
      </c>
      <c r="M2809" t="s">
        <v>24492</v>
      </c>
      <c r="N2809" t="s">
        <v>24493</v>
      </c>
      <c r="O2809">
        <v>33.4897858</v>
      </c>
      <c r="P2809">
        <v>126.5408383</v>
      </c>
      <c r="R2809" t="s">
        <v>24494</v>
      </c>
      <c r="S2809" t="s">
        <v>24489</v>
      </c>
      <c r="T2809" t="s">
        <v>24495</v>
      </c>
      <c r="U2809" t="s">
        <v>24496</v>
      </c>
    </row>
    <row r="2810" spans="1:21" x14ac:dyDescent="0.3">
      <c r="A2810" t="s">
        <v>24497</v>
      </c>
      <c r="B2810" t="s">
        <v>74</v>
      </c>
      <c r="C2810" t="s">
        <v>75</v>
      </c>
      <c r="D2810" t="s">
        <v>24498</v>
      </c>
      <c r="E2810">
        <f>_xlfn.IFNA(VLOOKUP($F2810,지역분류!$C$2:$D$5,2,0),0)</f>
        <v>4</v>
      </c>
      <c r="F2810" t="str">
        <f>_xlfn.IFNA(INDEX(지역분류!$G$2:$G$21,MATCH($J2810,지역분류!$H$2:$H$21,0)),"테마여행")</f>
        <v>남부</v>
      </c>
      <c r="G2810" t="s">
        <v>54</v>
      </c>
      <c r="H2810" t="s">
        <v>55</v>
      </c>
      <c r="I2810" t="s">
        <v>69</v>
      </c>
      <c r="J2810" t="s">
        <v>70</v>
      </c>
      <c r="K2810" t="s">
        <v>24499</v>
      </c>
      <c r="L2810" t="s">
        <v>24500</v>
      </c>
      <c r="M2810" t="s">
        <v>24501</v>
      </c>
      <c r="N2810" t="s">
        <v>24502</v>
      </c>
      <c r="O2810">
        <v>33.254424399999998</v>
      </c>
      <c r="P2810">
        <v>126.45840579999999</v>
      </c>
      <c r="R2810" t="s">
        <v>24503</v>
      </c>
      <c r="S2810" t="s">
        <v>24498</v>
      </c>
      <c r="T2810" t="s">
        <v>24504</v>
      </c>
      <c r="U2810" t="s">
        <v>24505</v>
      </c>
    </row>
    <row r="2811" spans="1:21" x14ac:dyDescent="0.3">
      <c r="A2811" t="s">
        <v>24506</v>
      </c>
      <c r="B2811" t="s">
        <v>74</v>
      </c>
      <c r="C2811" t="s">
        <v>75</v>
      </c>
      <c r="D2811" t="s">
        <v>24507</v>
      </c>
      <c r="E2811">
        <f>_xlfn.IFNA(VLOOKUP($F2811,지역분류!$C$2:$D$5,2,0),0)</f>
        <v>1</v>
      </c>
      <c r="F2811" t="str">
        <f>_xlfn.IFNA(INDEX(지역분류!$G$2:$G$21,MATCH($J2811,지역분류!$H$2:$H$21,0)),"테마여행")</f>
        <v>북부</v>
      </c>
      <c r="G2811" t="s">
        <v>17</v>
      </c>
      <c r="H2811" t="s">
        <v>18</v>
      </c>
      <c r="I2811" t="s">
        <v>19</v>
      </c>
      <c r="J2811" t="s">
        <v>20</v>
      </c>
      <c r="K2811" t="s">
        <v>24508</v>
      </c>
      <c r="L2811" t="s">
        <v>24509</v>
      </c>
      <c r="M2811" t="s">
        <v>24510</v>
      </c>
      <c r="N2811" t="s">
        <v>24511</v>
      </c>
      <c r="O2811">
        <v>33.403413800000003</v>
      </c>
      <c r="P2811">
        <v>126.4508866</v>
      </c>
      <c r="R2811" t="s">
        <v>24512</v>
      </c>
      <c r="S2811" t="s">
        <v>24507</v>
      </c>
      <c r="T2811" t="s">
        <v>24513</v>
      </c>
      <c r="U2811" t="s">
        <v>24514</v>
      </c>
    </row>
    <row r="2812" spans="1:21" x14ac:dyDescent="0.3">
      <c r="A2812" t="s">
        <v>24515</v>
      </c>
      <c r="B2812" t="s">
        <v>165</v>
      </c>
      <c r="C2812" t="s">
        <v>166</v>
      </c>
      <c r="D2812" t="s">
        <v>24516</v>
      </c>
      <c r="E2812">
        <f>_xlfn.IFNA(VLOOKUP($F2812,지역분류!$C$2:$D$5,2,0),0)</f>
        <v>2</v>
      </c>
      <c r="F2812" t="str">
        <f>_xlfn.IFNA(INDEX(지역분류!$G$2:$G$21,MATCH($J2812,지역분류!$H$2:$H$21,0)),"테마여행")</f>
        <v>동부</v>
      </c>
      <c r="G2812" t="s">
        <v>17</v>
      </c>
      <c r="H2812" t="s">
        <v>18</v>
      </c>
      <c r="I2812" t="s">
        <v>111</v>
      </c>
      <c r="J2812" t="s">
        <v>112</v>
      </c>
      <c r="K2812" t="s">
        <v>24517</v>
      </c>
      <c r="L2812" t="s">
        <v>24518</v>
      </c>
      <c r="M2812" t="s">
        <v>24519</v>
      </c>
      <c r="N2812" t="s">
        <v>24520</v>
      </c>
      <c r="O2812">
        <v>33.524374899999998</v>
      </c>
      <c r="P2812">
        <v>126.8423829</v>
      </c>
      <c r="Q2812" t="s">
        <v>695</v>
      </c>
      <c r="R2812" t="s">
        <v>24521</v>
      </c>
      <c r="S2812" t="s">
        <v>24516</v>
      </c>
      <c r="T2812" t="s">
        <v>24522</v>
      </c>
      <c r="U2812" t="s">
        <v>24523</v>
      </c>
    </row>
    <row r="2813" spans="1:21" x14ac:dyDescent="0.3">
      <c r="A2813" t="s">
        <v>24524</v>
      </c>
      <c r="B2813" t="s">
        <v>165</v>
      </c>
      <c r="C2813" t="s">
        <v>166</v>
      </c>
      <c r="D2813" t="s">
        <v>24525</v>
      </c>
      <c r="E2813">
        <f>_xlfn.IFNA(VLOOKUP($F2813,지역분류!$C$2:$D$5,2,0),0)</f>
        <v>4</v>
      </c>
      <c r="F2813" t="str">
        <f>_xlfn.IFNA(INDEX(지역분류!$G$2:$G$21,MATCH($J2813,지역분류!$H$2:$H$21,0)),"테마여행")</f>
        <v>남부</v>
      </c>
      <c r="G2813" t="s">
        <v>54</v>
      </c>
      <c r="H2813" t="s">
        <v>55</v>
      </c>
      <c r="I2813" t="s">
        <v>69</v>
      </c>
      <c r="J2813" t="s">
        <v>70</v>
      </c>
      <c r="K2813" t="s">
        <v>24526</v>
      </c>
      <c r="L2813" t="s">
        <v>24527</v>
      </c>
      <c r="M2813" t="s">
        <v>24528</v>
      </c>
      <c r="N2813" t="s">
        <v>24529</v>
      </c>
      <c r="O2813">
        <v>33.250683700000003</v>
      </c>
      <c r="P2813">
        <v>126.61871960000001</v>
      </c>
      <c r="Q2813" t="s">
        <v>695</v>
      </c>
      <c r="R2813" t="s">
        <v>24530</v>
      </c>
      <c r="S2813" t="s">
        <v>24531</v>
      </c>
      <c r="T2813" t="s">
        <v>24532</v>
      </c>
      <c r="U2813" t="s">
        <v>24533</v>
      </c>
    </row>
    <row r="2814" spans="1:21" x14ac:dyDescent="0.3">
      <c r="A2814" t="s">
        <v>24534</v>
      </c>
      <c r="B2814" t="s">
        <v>14</v>
      </c>
      <c r="C2814" t="s">
        <v>15</v>
      </c>
      <c r="D2814" t="s">
        <v>24535</v>
      </c>
      <c r="E2814">
        <f>_xlfn.IFNA(VLOOKUP($F2814,지역분류!$C$2:$D$5,2,0),0)</f>
        <v>1</v>
      </c>
      <c r="F2814" t="str">
        <f>_xlfn.IFNA(INDEX(지역분류!$G$2:$G$21,MATCH($J2814,지역분류!$H$2:$H$21,0)),"테마여행")</f>
        <v>북부</v>
      </c>
      <c r="G2814" t="s">
        <v>17</v>
      </c>
      <c r="H2814" t="s">
        <v>18</v>
      </c>
      <c r="I2814" t="s">
        <v>30</v>
      </c>
      <c r="J2814" t="s">
        <v>31</v>
      </c>
      <c r="K2814" t="s">
        <v>24536</v>
      </c>
      <c r="L2814" t="s">
        <v>24537</v>
      </c>
      <c r="M2814" t="s">
        <v>24538</v>
      </c>
      <c r="N2814" t="s">
        <v>24539</v>
      </c>
      <c r="O2814">
        <v>33.5077651</v>
      </c>
      <c r="P2814">
        <v>126.5152691</v>
      </c>
      <c r="R2814" t="s">
        <v>24540</v>
      </c>
      <c r="S2814" t="s">
        <v>24535</v>
      </c>
      <c r="T2814" t="s">
        <v>24541</v>
      </c>
      <c r="U2814" t="s">
        <v>24542</v>
      </c>
    </row>
    <row r="2815" spans="1:21" x14ac:dyDescent="0.3">
      <c r="A2815" t="s">
        <v>24543</v>
      </c>
      <c r="B2815" t="s">
        <v>74</v>
      </c>
      <c r="C2815" t="s">
        <v>75</v>
      </c>
      <c r="D2815" t="s">
        <v>24544</v>
      </c>
      <c r="E2815">
        <f>_xlfn.IFNA(VLOOKUP($F2815,지역분류!$C$2:$D$5,2,0),0)</f>
        <v>1</v>
      </c>
      <c r="F2815" t="str">
        <f>_xlfn.IFNA(INDEX(지역분류!$G$2:$G$21,MATCH($J2815,지역분류!$H$2:$H$21,0)),"테마여행")</f>
        <v>북부</v>
      </c>
      <c r="G2815" t="s">
        <v>17</v>
      </c>
      <c r="H2815" t="s">
        <v>18</v>
      </c>
      <c r="I2815" t="s">
        <v>30</v>
      </c>
      <c r="J2815" t="s">
        <v>31</v>
      </c>
      <c r="K2815" t="s">
        <v>24545</v>
      </c>
      <c r="L2815" t="s">
        <v>24546</v>
      </c>
      <c r="M2815" t="s">
        <v>24547</v>
      </c>
      <c r="N2815" t="s">
        <v>24548</v>
      </c>
      <c r="O2815">
        <v>33.502517599999997</v>
      </c>
      <c r="P2815">
        <v>126.4567455</v>
      </c>
      <c r="R2815" t="s">
        <v>24549</v>
      </c>
      <c r="S2815" t="s">
        <v>24544</v>
      </c>
      <c r="T2815" t="s">
        <v>24550</v>
      </c>
      <c r="U2815" t="s">
        <v>24551</v>
      </c>
    </row>
    <row r="2816" spans="1:21" x14ac:dyDescent="0.3">
      <c r="A2816" t="s">
        <v>24552</v>
      </c>
      <c r="B2816" t="s">
        <v>165</v>
      </c>
      <c r="C2816" t="s">
        <v>166</v>
      </c>
      <c r="D2816" t="s">
        <v>24553</v>
      </c>
      <c r="E2816">
        <f>_xlfn.IFNA(VLOOKUP($F2816,지역분류!$C$2:$D$5,2,0),0)</f>
        <v>1</v>
      </c>
      <c r="F2816" t="str">
        <f>_xlfn.IFNA(INDEX(지역분류!$G$2:$G$21,MATCH($J2816,지역분류!$H$2:$H$21,0)),"테마여행")</f>
        <v>북부</v>
      </c>
      <c r="G2816" t="s">
        <v>17</v>
      </c>
      <c r="H2816" t="s">
        <v>18</v>
      </c>
      <c r="I2816" t="s">
        <v>30</v>
      </c>
      <c r="J2816" t="s">
        <v>31</v>
      </c>
      <c r="K2816" t="s">
        <v>24554</v>
      </c>
      <c r="L2816" t="s">
        <v>24555</v>
      </c>
      <c r="M2816" t="s">
        <v>24556</v>
      </c>
      <c r="N2816" t="s">
        <v>24557</v>
      </c>
      <c r="O2816">
        <v>33.517825700000003</v>
      </c>
      <c r="P2816">
        <v>126.5396293</v>
      </c>
      <c r="Q2816" t="s">
        <v>24558</v>
      </c>
      <c r="R2816" t="s">
        <v>24559</v>
      </c>
      <c r="S2816" t="s">
        <v>24553</v>
      </c>
      <c r="T2816" t="s">
        <v>24560</v>
      </c>
      <c r="U2816" t="s">
        <v>24561</v>
      </c>
    </row>
    <row r="2817" spans="1:21" x14ac:dyDescent="0.3">
      <c r="A2817" t="s">
        <v>24562</v>
      </c>
      <c r="B2817" t="s">
        <v>74</v>
      </c>
      <c r="C2817" t="s">
        <v>75</v>
      </c>
      <c r="D2817" t="s">
        <v>24563</v>
      </c>
      <c r="E2817">
        <f>_xlfn.IFNA(VLOOKUP($F2817,지역분류!$C$2:$D$5,2,0),0)</f>
        <v>4</v>
      </c>
      <c r="F2817" t="str">
        <f>_xlfn.IFNA(INDEX(지역분류!$G$2:$G$21,MATCH($J2817,지역분류!$H$2:$H$21,0)),"테마여행")</f>
        <v>남부</v>
      </c>
      <c r="G2817" t="s">
        <v>54</v>
      </c>
      <c r="H2817" t="s">
        <v>55</v>
      </c>
      <c r="I2817" t="s">
        <v>69</v>
      </c>
      <c r="J2817" t="s">
        <v>70</v>
      </c>
      <c r="K2817" t="s">
        <v>24564</v>
      </c>
      <c r="L2817" t="s">
        <v>24565</v>
      </c>
      <c r="M2817" t="s">
        <v>24566</v>
      </c>
      <c r="N2817" t="s">
        <v>24567</v>
      </c>
      <c r="O2817">
        <v>33.253804700000003</v>
      </c>
      <c r="P2817">
        <v>126.5101469</v>
      </c>
      <c r="R2817" t="s">
        <v>24568</v>
      </c>
      <c r="S2817" t="s">
        <v>24563</v>
      </c>
      <c r="T2817" t="s">
        <v>24569</v>
      </c>
      <c r="U2817" t="s">
        <v>24570</v>
      </c>
    </row>
    <row r="2818" spans="1:21" x14ac:dyDescent="0.3">
      <c r="A2818" t="s">
        <v>24571</v>
      </c>
      <c r="B2818" t="s">
        <v>74</v>
      </c>
      <c r="C2818" t="s">
        <v>75</v>
      </c>
      <c r="D2818" t="s">
        <v>24572</v>
      </c>
      <c r="E2818">
        <f>_xlfn.IFNA(VLOOKUP($F2818,지역분류!$C$2:$D$5,2,0),0)</f>
        <v>2</v>
      </c>
      <c r="F2818" t="str">
        <f>_xlfn.IFNA(INDEX(지역분류!$G$2:$G$21,MATCH($J2818,지역분류!$H$2:$H$21,0)),"테마여행")</f>
        <v>동부</v>
      </c>
      <c r="G2818" t="s">
        <v>54</v>
      </c>
      <c r="H2818" t="s">
        <v>55</v>
      </c>
      <c r="I2818" t="s">
        <v>187</v>
      </c>
      <c r="J2818" t="s">
        <v>188</v>
      </c>
      <c r="K2818" t="s">
        <v>24573</v>
      </c>
      <c r="L2818" t="s">
        <v>24574</v>
      </c>
      <c r="M2818" t="s">
        <v>24575</v>
      </c>
      <c r="N2818" t="s">
        <v>24576</v>
      </c>
      <c r="O2818">
        <v>33.449892200000001</v>
      </c>
      <c r="P2818">
        <v>126.92104190000001</v>
      </c>
      <c r="R2818" t="s">
        <v>24577</v>
      </c>
      <c r="S2818" t="s">
        <v>24572</v>
      </c>
      <c r="T2818" t="s">
        <v>24578</v>
      </c>
      <c r="U2818" t="s">
        <v>24579</v>
      </c>
    </row>
    <row r="2819" spans="1:21" x14ac:dyDescent="0.3">
      <c r="A2819" t="s">
        <v>24580</v>
      </c>
      <c r="B2819" t="s">
        <v>74</v>
      </c>
      <c r="C2819" t="s">
        <v>75</v>
      </c>
      <c r="D2819" t="s">
        <v>24581</v>
      </c>
      <c r="E2819">
        <f>_xlfn.IFNA(VLOOKUP($F2819,지역분류!$C$2:$D$5,2,0),0)</f>
        <v>1</v>
      </c>
      <c r="F2819" t="str">
        <f>_xlfn.IFNA(INDEX(지역분류!$G$2:$G$21,MATCH($J2819,지역분류!$H$2:$H$21,0)),"테마여행")</f>
        <v>북부</v>
      </c>
      <c r="G2819" t="s">
        <v>17</v>
      </c>
      <c r="H2819" t="s">
        <v>18</v>
      </c>
      <c r="I2819" t="s">
        <v>42</v>
      </c>
      <c r="J2819" t="s">
        <v>43</v>
      </c>
      <c r="K2819" t="s">
        <v>24582</v>
      </c>
      <c r="L2819" t="s">
        <v>24583</v>
      </c>
      <c r="M2819" t="s">
        <v>24584</v>
      </c>
      <c r="N2819" t="s">
        <v>24585</v>
      </c>
      <c r="O2819">
        <v>33.5379413</v>
      </c>
      <c r="P2819">
        <v>126.61383290000001</v>
      </c>
      <c r="R2819" t="s">
        <v>24586</v>
      </c>
      <c r="S2819" t="s">
        <v>24581</v>
      </c>
      <c r="T2819" t="s">
        <v>24587</v>
      </c>
      <c r="U2819" t="s">
        <v>24588</v>
      </c>
    </row>
    <row r="2820" spans="1:21" x14ac:dyDescent="0.3">
      <c r="A2820" t="s">
        <v>24589</v>
      </c>
      <c r="B2820" t="s">
        <v>74</v>
      </c>
      <c r="C2820" t="s">
        <v>75</v>
      </c>
      <c r="D2820" t="s">
        <v>24590</v>
      </c>
      <c r="E2820">
        <f>_xlfn.IFNA(VLOOKUP($F2820,지역분류!$C$2:$D$5,2,0),0)</f>
        <v>4</v>
      </c>
      <c r="F2820" t="str">
        <f>_xlfn.IFNA(INDEX(지역분류!$G$2:$G$21,MATCH($J2820,지역분류!$H$2:$H$21,0)),"테마여행")</f>
        <v>남부</v>
      </c>
      <c r="G2820" t="s">
        <v>54</v>
      </c>
      <c r="H2820" t="s">
        <v>55</v>
      </c>
      <c r="I2820" t="s">
        <v>69</v>
      </c>
      <c r="J2820" t="s">
        <v>70</v>
      </c>
      <c r="K2820" t="s">
        <v>24591</v>
      </c>
      <c r="L2820" t="s">
        <v>24592</v>
      </c>
      <c r="M2820" t="s">
        <v>24593</v>
      </c>
      <c r="N2820" t="s">
        <v>24594</v>
      </c>
      <c r="O2820">
        <v>33.253101700000002</v>
      </c>
      <c r="P2820">
        <v>126.4481036</v>
      </c>
      <c r="R2820" t="s">
        <v>24595</v>
      </c>
      <c r="S2820" t="s">
        <v>24590</v>
      </c>
      <c r="T2820" t="s">
        <v>24596</v>
      </c>
      <c r="U2820" t="s">
        <v>24597</v>
      </c>
    </row>
    <row r="2821" spans="1:21" x14ac:dyDescent="0.3">
      <c r="A2821" t="s">
        <v>24598</v>
      </c>
      <c r="B2821" t="s">
        <v>74</v>
      </c>
      <c r="C2821" t="s">
        <v>75</v>
      </c>
      <c r="D2821" t="s">
        <v>24599</v>
      </c>
      <c r="E2821">
        <f>_xlfn.IFNA(VLOOKUP($F2821,지역분류!$C$2:$D$5,2,0),0)</f>
        <v>1</v>
      </c>
      <c r="F2821" t="str">
        <f>_xlfn.IFNA(INDEX(지역분류!$G$2:$G$21,MATCH($J2821,지역분류!$H$2:$H$21,0)),"테마여행")</f>
        <v>북부</v>
      </c>
      <c r="G2821" t="s">
        <v>17</v>
      </c>
      <c r="H2821" t="s">
        <v>18</v>
      </c>
      <c r="I2821" t="s">
        <v>30</v>
      </c>
      <c r="J2821" t="s">
        <v>31</v>
      </c>
      <c r="K2821" t="s">
        <v>24600</v>
      </c>
      <c r="L2821" t="s">
        <v>24601</v>
      </c>
      <c r="M2821" t="s">
        <v>24602</v>
      </c>
      <c r="N2821" t="s">
        <v>24603</v>
      </c>
      <c r="O2821">
        <v>33.505774500000001</v>
      </c>
      <c r="P2821">
        <v>126.4687</v>
      </c>
      <c r="R2821" t="s">
        <v>24604</v>
      </c>
      <c r="S2821" t="s">
        <v>24599</v>
      </c>
      <c r="T2821" t="s">
        <v>24605</v>
      </c>
      <c r="U2821" t="s">
        <v>24606</v>
      </c>
    </row>
    <row r="2822" spans="1:21" x14ac:dyDescent="0.3">
      <c r="A2822" t="s">
        <v>24607</v>
      </c>
      <c r="B2822" t="s">
        <v>165</v>
      </c>
      <c r="C2822" t="s">
        <v>166</v>
      </c>
      <c r="D2822" t="s">
        <v>24608</v>
      </c>
      <c r="E2822">
        <f>_xlfn.IFNA(VLOOKUP($F2822,지역분류!$C$2:$D$5,2,0),0)</f>
        <v>1</v>
      </c>
      <c r="F2822" t="str">
        <f>_xlfn.IFNA(INDEX(지역분류!$G$2:$G$21,MATCH($J2822,지역분류!$H$2:$H$21,0)),"테마여행")</f>
        <v>북부</v>
      </c>
      <c r="G2822" t="s">
        <v>17</v>
      </c>
      <c r="H2822" t="s">
        <v>18</v>
      </c>
      <c r="I2822" t="s">
        <v>30</v>
      </c>
      <c r="J2822" t="s">
        <v>31</v>
      </c>
      <c r="K2822" t="s">
        <v>24609</v>
      </c>
      <c r="L2822" t="s">
        <v>24610</v>
      </c>
      <c r="M2822" t="s">
        <v>24611</v>
      </c>
      <c r="N2822" t="s">
        <v>24612</v>
      </c>
      <c r="O2822">
        <v>33.485331799999997</v>
      </c>
      <c r="P2822">
        <v>126.4930596</v>
      </c>
      <c r="Q2822" t="s">
        <v>695</v>
      </c>
      <c r="R2822" t="s">
        <v>24613</v>
      </c>
      <c r="S2822" t="s">
        <v>24608</v>
      </c>
      <c r="T2822" t="s">
        <v>24614</v>
      </c>
      <c r="U2822" t="s">
        <v>24615</v>
      </c>
    </row>
    <row r="2823" spans="1:21" x14ac:dyDescent="0.3">
      <c r="A2823" t="s">
        <v>24616</v>
      </c>
      <c r="B2823" t="s">
        <v>74</v>
      </c>
      <c r="C2823" t="s">
        <v>75</v>
      </c>
      <c r="D2823" t="s">
        <v>24617</v>
      </c>
      <c r="E2823">
        <f>_xlfn.IFNA(VLOOKUP($F2823,지역분류!$C$2:$D$5,2,0),0)</f>
        <v>3</v>
      </c>
      <c r="F2823" t="str">
        <f>_xlfn.IFNA(INDEX(지역분류!$G$2:$G$21,MATCH($J2823,지역분류!$H$2:$H$21,0)),"테마여행")</f>
        <v>서부</v>
      </c>
      <c r="G2823" t="s">
        <v>17</v>
      </c>
      <c r="H2823" t="s">
        <v>18</v>
      </c>
      <c r="I2823" t="s">
        <v>122</v>
      </c>
      <c r="J2823" t="s">
        <v>123</v>
      </c>
      <c r="K2823" t="s">
        <v>24618</v>
      </c>
      <c r="L2823" t="s">
        <v>24619</v>
      </c>
      <c r="M2823" t="s">
        <v>24620</v>
      </c>
      <c r="N2823" t="s">
        <v>24621</v>
      </c>
      <c r="O2823">
        <v>33.318197699999999</v>
      </c>
      <c r="P2823">
        <v>126.2698166</v>
      </c>
      <c r="R2823" t="s">
        <v>24622</v>
      </c>
      <c r="S2823" t="s">
        <v>24617</v>
      </c>
      <c r="T2823" t="s">
        <v>24623</v>
      </c>
      <c r="U2823" t="s">
        <v>24624</v>
      </c>
    </row>
    <row r="2824" spans="1:21" x14ac:dyDescent="0.3">
      <c r="A2824" t="s">
        <v>24625</v>
      </c>
      <c r="B2824" t="s">
        <v>74</v>
      </c>
      <c r="C2824" t="s">
        <v>75</v>
      </c>
      <c r="D2824" t="s">
        <v>24626</v>
      </c>
      <c r="E2824">
        <f>_xlfn.IFNA(VLOOKUP($F2824,지역분류!$C$2:$D$5,2,0),0)</f>
        <v>1</v>
      </c>
      <c r="F2824" t="str">
        <f>_xlfn.IFNA(INDEX(지역분류!$G$2:$G$21,MATCH($J2824,지역분류!$H$2:$H$21,0)),"테마여행")</f>
        <v>북부</v>
      </c>
      <c r="G2824" t="s">
        <v>17</v>
      </c>
      <c r="H2824" t="s">
        <v>18</v>
      </c>
      <c r="I2824" t="s">
        <v>30</v>
      </c>
      <c r="J2824" t="s">
        <v>31</v>
      </c>
      <c r="K2824" t="s">
        <v>24627</v>
      </c>
      <c r="L2824" t="s">
        <v>24628</v>
      </c>
      <c r="M2824" t="s">
        <v>24629</v>
      </c>
      <c r="N2824" t="s">
        <v>24630</v>
      </c>
      <c r="O2824">
        <v>33.516339100000003</v>
      </c>
      <c r="P2824">
        <v>126.50476500000001</v>
      </c>
      <c r="R2824" t="s">
        <v>24631</v>
      </c>
      <c r="S2824" t="s">
        <v>24626</v>
      </c>
      <c r="T2824" t="s">
        <v>24632</v>
      </c>
      <c r="U2824" t="s">
        <v>24633</v>
      </c>
    </row>
    <row r="2825" spans="1:21" x14ac:dyDescent="0.3">
      <c r="A2825" t="s">
        <v>24634</v>
      </c>
      <c r="B2825" t="s">
        <v>74</v>
      </c>
      <c r="C2825" t="s">
        <v>75</v>
      </c>
      <c r="D2825" t="s">
        <v>24635</v>
      </c>
      <c r="E2825">
        <f>_xlfn.IFNA(VLOOKUP($F2825,지역분류!$C$2:$D$5,2,0),0)</f>
        <v>1</v>
      </c>
      <c r="F2825" t="str">
        <f>_xlfn.IFNA(INDEX(지역분류!$G$2:$G$21,MATCH($J2825,지역분류!$H$2:$H$21,0)),"테마여행")</f>
        <v>북부</v>
      </c>
      <c r="G2825" t="s">
        <v>17</v>
      </c>
      <c r="H2825" t="s">
        <v>18</v>
      </c>
      <c r="I2825" t="s">
        <v>30</v>
      </c>
      <c r="J2825" t="s">
        <v>31</v>
      </c>
      <c r="K2825" t="s">
        <v>24636</v>
      </c>
      <c r="L2825" t="s">
        <v>24637</v>
      </c>
      <c r="M2825" t="s">
        <v>24638</v>
      </c>
      <c r="N2825" t="s">
        <v>24639</v>
      </c>
      <c r="O2825">
        <v>33.474920900000001</v>
      </c>
      <c r="P2825">
        <v>126.54747759999999</v>
      </c>
      <c r="R2825" t="s">
        <v>24640</v>
      </c>
      <c r="S2825" t="s">
        <v>24635</v>
      </c>
      <c r="T2825" t="s">
        <v>24641</v>
      </c>
      <c r="U2825" t="s">
        <v>24642</v>
      </c>
    </row>
    <row r="2826" spans="1:21" x14ac:dyDescent="0.3">
      <c r="A2826" t="s">
        <v>24643</v>
      </c>
      <c r="B2826" t="s">
        <v>74</v>
      </c>
      <c r="C2826" t="s">
        <v>75</v>
      </c>
      <c r="D2826" t="s">
        <v>24644</v>
      </c>
      <c r="E2826">
        <f>_xlfn.IFNA(VLOOKUP($F2826,지역분류!$C$2:$D$5,2,0),0)</f>
        <v>1</v>
      </c>
      <c r="F2826" t="str">
        <f>_xlfn.IFNA(INDEX(지역분류!$G$2:$G$21,MATCH($J2826,지역분류!$H$2:$H$21,0)),"테마여행")</f>
        <v>북부</v>
      </c>
      <c r="G2826" t="s">
        <v>17</v>
      </c>
      <c r="H2826" t="s">
        <v>18</v>
      </c>
      <c r="I2826" t="s">
        <v>19</v>
      </c>
      <c r="J2826" t="s">
        <v>20</v>
      </c>
      <c r="K2826" t="s">
        <v>24645</v>
      </c>
      <c r="L2826" t="s">
        <v>24646</v>
      </c>
      <c r="M2826" t="s">
        <v>24647</v>
      </c>
      <c r="N2826" t="s">
        <v>24648</v>
      </c>
      <c r="O2826">
        <v>33.479027899999998</v>
      </c>
      <c r="P2826">
        <v>126.3912186</v>
      </c>
      <c r="R2826" t="s">
        <v>24649</v>
      </c>
      <c r="S2826" t="s">
        <v>24644</v>
      </c>
      <c r="T2826" t="s">
        <v>24650</v>
      </c>
      <c r="U2826" t="s">
        <v>24651</v>
      </c>
    </row>
    <row r="2827" spans="1:21" x14ac:dyDescent="0.3">
      <c r="A2827" t="s">
        <v>24652</v>
      </c>
      <c r="B2827" t="s">
        <v>165</v>
      </c>
      <c r="C2827" t="s">
        <v>166</v>
      </c>
      <c r="D2827" t="s">
        <v>24653</v>
      </c>
      <c r="E2827">
        <f>_xlfn.IFNA(VLOOKUP($F2827,지역분류!$C$2:$D$5,2,0),0)</f>
        <v>4</v>
      </c>
      <c r="F2827" t="str">
        <f>_xlfn.IFNA(INDEX(지역분류!$G$2:$G$21,MATCH($J2827,지역분류!$H$2:$H$21,0)),"테마여행")</f>
        <v>남부</v>
      </c>
      <c r="G2827" t="s">
        <v>54</v>
      </c>
      <c r="H2827" t="s">
        <v>55</v>
      </c>
      <c r="I2827" t="s">
        <v>69</v>
      </c>
      <c r="J2827" t="s">
        <v>70</v>
      </c>
      <c r="K2827" t="s">
        <v>24654</v>
      </c>
      <c r="L2827" t="s">
        <v>24655</v>
      </c>
      <c r="M2827" t="s">
        <v>24656</v>
      </c>
      <c r="N2827" t="s">
        <v>24657</v>
      </c>
      <c r="O2827">
        <v>33.242323800000001</v>
      </c>
      <c r="P2827">
        <v>126.5622458</v>
      </c>
      <c r="Q2827" t="s">
        <v>5128</v>
      </c>
      <c r="R2827" t="s">
        <v>24658</v>
      </c>
      <c r="S2827" t="s">
        <v>24653</v>
      </c>
      <c r="T2827" t="s">
        <v>24659</v>
      </c>
      <c r="U2827" t="s">
        <v>24660</v>
      </c>
    </row>
    <row r="2828" spans="1:21" x14ac:dyDescent="0.3">
      <c r="A2828" t="s">
        <v>24661</v>
      </c>
      <c r="B2828" t="s">
        <v>74</v>
      </c>
      <c r="C2828" t="s">
        <v>75</v>
      </c>
      <c r="D2828" t="s">
        <v>24662</v>
      </c>
      <c r="E2828">
        <f>_xlfn.IFNA(VLOOKUP($F2828,지역분류!$C$2:$D$5,2,0),0)</f>
        <v>1</v>
      </c>
      <c r="F2828" t="str">
        <f>_xlfn.IFNA(INDEX(지역분류!$G$2:$G$21,MATCH($J2828,지역분류!$H$2:$H$21,0)),"테마여행")</f>
        <v>북부</v>
      </c>
      <c r="G2828" t="s">
        <v>17</v>
      </c>
      <c r="H2828" t="s">
        <v>18</v>
      </c>
      <c r="I2828" t="s">
        <v>30</v>
      </c>
      <c r="J2828" t="s">
        <v>31</v>
      </c>
      <c r="K2828" t="s">
        <v>24663</v>
      </c>
      <c r="L2828" t="s">
        <v>24664</v>
      </c>
      <c r="M2828" t="s">
        <v>24665</v>
      </c>
      <c r="N2828" t="s">
        <v>24666</v>
      </c>
      <c r="O2828">
        <v>33.513153199999998</v>
      </c>
      <c r="P2828">
        <v>126.5181534</v>
      </c>
      <c r="R2828" t="s">
        <v>24667</v>
      </c>
      <c r="S2828" t="s">
        <v>24668</v>
      </c>
      <c r="T2828" t="s">
        <v>24669</v>
      </c>
      <c r="U2828" t="s">
        <v>24670</v>
      </c>
    </row>
    <row r="2829" spans="1:21" x14ac:dyDescent="0.3">
      <c r="A2829" t="s">
        <v>24671</v>
      </c>
      <c r="B2829" t="s">
        <v>74</v>
      </c>
      <c r="C2829" t="s">
        <v>75</v>
      </c>
      <c r="D2829" t="s">
        <v>24672</v>
      </c>
      <c r="E2829">
        <f>_xlfn.IFNA(VLOOKUP($F2829,지역분류!$C$2:$D$5,2,0),0)</f>
        <v>1</v>
      </c>
      <c r="F2829" t="str">
        <f>_xlfn.IFNA(INDEX(지역분류!$G$2:$G$21,MATCH($J2829,지역분류!$H$2:$H$21,0)),"테마여행")</f>
        <v>북부</v>
      </c>
      <c r="G2829" t="s">
        <v>17</v>
      </c>
      <c r="H2829" t="s">
        <v>18</v>
      </c>
      <c r="I2829" t="s">
        <v>30</v>
      </c>
      <c r="J2829" t="s">
        <v>31</v>
      </c>
      <c r="K2829" t="s">
        <v>24673</v>
      </c>
      <c r="L2829" t="s">
        <v>24674</v>
      </c>
      <c r="M2829" t="s">
        <v>24675</v>
      </c>
      <c r="N2829" t="s">
        <v>24676</v>
      </c>
      <c r="O2829">
        <v>33.497478999999998</v>
      </c>
      <c r="P2829">
        <v>126.53171709999999</v>
      </c>
      <c r="R2829" t="s">
        <v>24677</v>
      </c>
      <c r="S2829" t="s">
        <v>24672</v>
      </c>
      <c r="T2829" t="s">
        <v>24678</v>
      </c>
      <c r="U2829" t="s">
        <v>24679</v>
      </c>
    </row>
    <row r="2830" spans="1:21" x14ac:dyDescent="0.3">
      <c r="A2830" t="s">
        <v>24680</v>
      </c>
      <c r="B2830" t="s">
        <v>74</v>
      </c>
      <c r="C2830" t="s">
        <v>75</v>
      </c>
      <c r="D2830" t="s">
        <v>24681</v>
      </c>
      <c r="E2830">
        <f>_xlfn.IFNA(VLOOKUP($F2830,지역분류!$C$2:$D$5,2,0),0)</f>
        <v>4</v>
      </c>
      <c r="F2830" t="str">
        <f>_xlfn.IFNA(INDEX(지역분류!$G$2:$G$21,MATCH($J2830,지역분류!$H$2:$H$21,0)),"테마여행")</f>
        <v>남부</v>
      </c>
      <c r="G2830" t="s">
        <v>54</v>
      </c>
      <c r="H2830" t="s">
        <v>55</v>
      </c>
      <c r="I2830" t="s">
        <v>56</v>
      </c>
      <c r="J2830" t="s">
        <v>57</v>
      </c>
      <c r="K2830" t="s">
        <v>24682</v>
      </c>
      <c r="L2830" t="s">
        <v>24683</v>
      </c>
      <c r="M2830" t="s">
        <v>24684</v>
      </c>
      <c r="N2830" t="s">
        <v>24685</v>
      </c>
      <c r="O2830">
        <v>33.2357856</v>
      </c>
      <c r="P2830">
        <v>126.3669704</v>
      </c>
      <c r="R2830" t="s">
        <v>24686</v>
      </c>
      <c r="S2830" t="s">
        <v>24681</v>
      </c>
      <c r="T2830" t="s">
        <v>24687</v>
      </c>
      <c r="U2830" t="s">
        <v>24688</v>
      </c>
    </row>
    <row r="2831" spans="1:21" x14ac:dyDescent="0.3">
      <c r="A2831" t="s">
        <v>24689</v>
      </c>
      <c r="B2831" t="s">
        <v>74</v>
      </c>
      <c r="C2831" t="s">
        <v>75</v>
      </c>
      <c r="D2831" t="s">
        <v>24690</v>
      </c>
      <c r="E2831">
        <f>_xlfn.IFNA(VLOOKUP($F2831,지역분류!$C$2:$D$5,2,0),0)</f>
        <v>1</v>
      </c>
      <c r="F2831" t="str">
        <f>_xlfn.IFNA(INDEX(지역분류!$G$2:$G$21,MATCH($J2831,지역분류!$H$2:$H$21,0)),"테마여행")</f>
        <v>북부</v>
      </c>
      <c r="G2831" t="s">
        <v>17</v>
      </c>
      <c r="H2831" t="s">
        <v>18</v>
      </c>
      <c r="I2831" t="s">
        <v>30</v>
      </c>
      <c r="J2831" t="s">
        <v>31</v>
      </c>
      <c r="K2831" t="s">
        <v>24691</v>
      </c>
      <c r="L2831" t="s">
        <v>24692</v>
      </c>
      <c r="M2831" t="s">
        <v>24693</v>
      </c>
      <c r="N2831" t="s">
        <v>24694</v>
      </c>
      <c r="O2831">
        <v>33.491917999999998</v>
      </c>
      <c r="P2831">
        <v>126.4986255</v>
      </c>
      <c r="R2831" t="s">
        <v>24695</v>
      </c>
      <c r="S2831" t="s">
        <v>24690</v>
      </c>
      <c r="T2831" t="s">
        <v>24696</v>
      </c>
      <c r="U2831" t="s">
        <v>24697</v>
      </c>
    </row>
    <row r="2832" spans="1:21" x14ac:dyDescent="0.3">
      <c r="A2832" t="s">
        <v>24698</v>
      </c>
      <c r="B2832" t="s">
        <v>165</v>
      </c>
      <c r="C2832" t="s">
        <v>166</v>
      </c>
      <c r="D2832" t="s">
        <v>24699</v>
      </c>
      <c r="E2832">
        <f>_xlfn.IFNA(VLOOKUP($F2832,지역분류!$C$2:$D$5,2,0),0)</f>
        <v>3</v>
      </c>
      <c r="F2832" t="str">
        <f>_xlfn.IFNA(INDEX(지역분류!$G$2:$G$21,MATCH($J2832,지역분류!$H$2:$H$21,0)),"테마여행")</f>
        <v>서부</v>
      </c>
      <c r="G2832" t="s">
        <v>17</v>
      </c>
      <c r="H2832" t="s">
        <v>18</v>
      </c>
      <c r="I2832" t="s">
        <v>77</v>
      </c>
      <c r="J2832" t="s">
        <v>78</v>
      </c>
      <c r="K2832" t="s">
        <v>24700</v>
      </c>
      <c r="L2832" t="s">
        <v>24701</v>
      </c>
      <c r="M2832" t="s">
        <v>24702</v>
      </c>
      <c r="N2832" t="s">
        <v>24703</v>
      </c>
      <c r="O2832">
        <v>33.350394100000003</v>
      </c>
      <c r="P2832">
        <v>126.2576876</v>
      </c>
      <c r="R2832" t="s">
        <v>24704</v>
      </c>
      <c r="S2832" t="s">
        <v>24699</v>
      </c>
      <c r="T2832" t="s">
        <v>24705</v>
      </c>
      <c r="U2832" t="s">
        <v>24706</v>
      </c>
    </row>
    <row r="2833" spans="1:21" x14ac:dyDescent="0.3">
      <c r="A2833" t="s">
        <v>24707</v>
      </c>
      <c r="B2833" t="s">
        <v>74</v>
      </c>
      <c r="C2833" t="s">
        <v>75</v>
      </c>
      <c r="D2833" t="s">
        <v>24708</v>
      </c>
      <c r="E2833">
        <f>_xlfn.IFNA(VLOOKUP($F2833,지역분류!$C$2:$D$5,2,0),0)</f>
        <v>2</v>
      </c>
      <c r="F2833" t="str">
        <f>_xlfn.IFNA(INDEX(지역분류!$G$2:$G$21,MATCH($J2833,지역분류!$H$2:$H$21,0)),"테마여행")</f>
        <v>동부</v>
      </c>
      <c r="G2833" t="s">
        <v>54</v>
      </c>
      <c r="H2833" t="s">
        <v>55</v>
      </c>
      <c r="I2833" t="s">
        <v>187</v>
      </c>
      <c r="J2833" t="s">
        <v>188</v>
      </c>
      <c r="K2833" t="s">
        <v>274</v>
      </c>
      <c r="L2833" t="s">
        <v>275</v>
      </c>
      <c r="M2833" t="s">
        <v>24709</v>
      </c>
      <c r="N2833" t="s">
        <v>24710</v>
      </c>
      <c r="O2833">
        <v>33.449942100000001</v>
      </c>
      <c r="P2833">
        <v>126.91837750000001</v>
      </c>
      <c r="R2833" t="s">
        <v>24711</v>
      </c>
      <c r="S2833" t="s">
        <v>24708</v>
      </c>
      <c r="T2833" t="s">
        <v>24712</v>
      </c>
      <c r="U2833" t="s">
        <v>24713</v>
      </c>
    </row>
    <row r="2834" spans="1:21" x14ac:dyDescent="0.3">
      <c r="A2834" t="s">
        <v>24714</v>
      </c>
      <c r="B2834" t="s">
        <v>14</v>
      </c>
      <c r="C2834" t="s">
        <v>15</v>
      </c>
      <c r="D2834" t="s">
        <v>24715</v>
      </c>
      <c r="E2834">
        <f>_xlfn.IFNA(VLOOKUP($F2834,지역분류!$C$2:$D$5,2,0),0)</f>
        <v>4</v>
      </c>
      <c r="F2834" t="str">
        <f>_xlfn.IFNA(INDEX(지역분류!$G$2:$G$21,MATCH($J2834,지역분류!$H$2:$H$21,0)),"테마여행")</f>
        <v>남부</v>
      </c>
      <c r="G2834" t="s">
        <v>54</v>
      </c>
      <c r="H2834" t="s">
        <v>55</v>
      </c>
      <c r="I2834" t="s">
        <v>69</v>
      </c>
      <c r="J2834" t="s">
        <v>70</v>
      </c>
      <c r="K2834" t="s">
        <v>24716</v>
      </c>
      <c r="L2834" t="s">
        <v>24717</v>
      </c>
      <c r="M2834" t="s">
        <v>24718</v>
      </c>
      <c r="N2834" t="s">
        <v>24719</v>
      </c>
      <c r="O2834">
        <v>33.243959099999998</v>
      </c>
      <c r="P2834">
        <v>126.45143330000001</v>
      </c>
      <c r="Q2834" t="s">
        <v>936</v>
      </c>
      <c r="R2834" t="s">
        <v>24720</v>
      </c>
      <c r="S2834" t="s">
        <v>24715</v>
      </c>
      <c r="T2834" t="s">
        <v>24721</v>
      </c>
      <c r="U2834" t="s">
        <v>24722</v>
      </c>
    </row>
    <row r="2835" spans="1:21" x14ac:dyDescent="0.3">
      <c r="A2835" t="s">
        <v>24723</v>
      </c>
      <c r="B2835" t="s">
        <v>74</v>
      </c>
      <c r="C2835" t="s">
        <v>75</v>
      </c>
      <c r="D2835" t="s">
        <v>24724</v>
      </c>
      <c r="E2835">
        <f>_xlfn.IFNA(VLOOKUP($F2835,지역분류!$C$2:$D$5,2,0),0)</f>
        <v>1</v>
      </c>
      <c r="F2835" t="str">
        <f>_xlfn.IFNA(INDEX(지역분류!$G$2:$G$21,MATCH($J2835,지역분류!$H$2:$H$21,0)),"테마여행")</f>
        <v>북부</v>
      </c>
      <c r="G2835" t="s">
        <v>17</v>
      </c>
      <c r="H2835" t="s">
        <v>18</v>
      </c>
      <c r="I2835" t="s">
        <v>30</v>
      </c>
      <c r="J2835" t="s">
        <v>31</v>
      </c>
      <c r="K2835" t="s">
        <v>24725</v>
      </c>
      <c r="L2835" t="s">
        <v>24726</v>
      </c>
      <c r="M2835" t="s">
        <v>24727</v>
      </c>
      <c r="N2835" t="s">
        <v>24728</v>
      </c>
      <c r="O2835">
        <v>33.483098000000012</v>
      </c>
      <c r="P2835">
        <v>126.47723120000001</v>
      </c>
      <c r="Q2835" t="s">
        <v>24729</v>
      </c>
      <c r="R2835" t="s">
        <v>24730</v>
      </c>
      <c r="S2835" t="s">
        <v>24724</v>
      </c>
      <c r="T2835" t="s">
        <v>24731</v>
      </c>
      <c r="U2835" t="s">
        <v>24732</v>
      </c>
    </row>
    <row r="2836" spans="1:21" x14ac:dyDescent="0.3">
      <c r="A2836" t="s">
        <v>24733</v>
      </c>
      <c r="B2836" t="s">
        <v>74</v>
      </c>
      <c r="C2836" t="s">
        <v>75</v>
      </c>
      <c r="D2836" t="s">
        <v>24734</v>
      </c>
      <c r="E2836">
        <f>_xlfn.IFNA(VLOOKUP($F2836,지역분류!$C$2:$D$5,2,0),0)</f>
        <v>1</v>
      </c>
      <c r="F2836" t="str">
        <f>_xlfn.IFNA(INDEX(지역분류!$G$2:$G$21,MATCH($J2836,지역분류!$H$2:$H$21,0)),"테마여행")</f>
        <v>북부</v>
      </c>
      <c r="G2836" t="s">
        <v>17</v>
      </c>
      <c r="H2836" t="s">
        <v>18</v>
      </c>
      <c r="I2836" t="s">
        <v>30</v>
      </c>
      <c r="J2836" t="s">
        <v>31</v>
      </c>
      <c r="K2836" t="s">
        <v>24735</v>
      </c>
      <c r="L2836" t="s">
        <v>24736</v>
      </c>
      <c r="M2836" t="s">
        <v>24737</v>
      </c>
      <c r="N2836" t="s">
        <v>24738</v>
      </c>
      <c r="O2836">
        <v>33.490873100000002</v>
      </c>
      <c r="P2836">
        <v>126.5385517</v>
      </c>
      <c r="R2836" t="s">
        <v>24739</v>
      </c>
      <c r="S2836" t="s">
        <v>24734</v>
      </c>
      <c r="T2836" t="s">
        <v>24740</v>
      </c>
      <c r="U2836" t="s">
        <v>24741</v>
      </c>
    </row>
    <row r="2837" spans="1:21" x14ac:dyDescent="0.3">
      <c r="A2837" t="s">
        <v>24742</v>
      </c>
      <c r="B2837" t="s">
        <v>74</v>
      </c>
      <c r="C2837" t="s">
        <v>75</v>
      </c>
      <c r="D2837" t="s">
        <v>24743</v>
      </c>
      <c r="E2837">
        <f>_xlfn.IFNA(VLOOKUP($F2837,지역분류!$C$2:$D$5,2,0),0)</f>
        <v>1</v>
      </c>
      <c r="F2837" t="str">
        <f>_xlfn.IFNA(INDEX(지역분류!$G$2:$G$21,MATCH($J2837,지역분류!$H$2:$H$21,0)),"테마여행")</f>
        <v>북부</v>
      </c>
      <c r="G2837" t="s">
        <v>17</v>
      </c>
      <c r="H2837" t="s">
        <v>18</v>
      </c>
      <c r="I2837" t="s">
        <v>30</v>
      </c>
      <c r="J2837" t="s">
        <v>31</v>
      </c>
      <c r="K2837" t="s">
        <v>24744</v>
      </c>
      <c r="L2837" t="s">
        <v>24745</v>
      </c>
      <c r="M2837" t="s">
        <v>24746</v>
      </c>
      <c r="N2837" t="s">
        <v>24747</v>
      </c>
      <c r="O2837">
        <v>33.4939617</v>
      </c>
      <c r="P2837">
        <v>126.48338680000001</v>
      </c>
      <c r="R2837" t="s">
        <v>24748</v>
      </c>
      <c r="S2837" t="s">
        <v>24743</v>
      </c>
      <c r="T2837" t="s">
        <v>24749</v>
      </c>
      <c r="U2837" t="s">
        <v>24750</v>
      </c>
    </row>
    <row r="2838" spans="1:21" x14ac:dyDescent="0.3">
      <c r="A2838" t="s">
        <v>24751</v>
      </c>
      <c r="B2838" t="s">
        <v>74</v>
      </c>
      <c r="C2838" t="s">
        <v>75</v>
      </c>
      <c r="D2838" t="s">
        <v>24752</v>
      </c>
      <c r="E2838">
        <f>_xlfn.IFNA(VLOOKUP($F2838,지역분류!$C$2:$D$5,2,0),0)</f>
        <v>1</v>
      </c>
      <c r="F2838" t="str">
        <f>_xlfn.IFNA(INDEX(지역분류!$G$2:$G$21,MATCH($J2838,지역분류!$H$2:$H$21,0)),"테마여행")</f>
        <v>북부</v>
      </c>
      <c r="G2838" t="s">
        <v>17</v>
      </c>
      <c r="H2838" t="s">
        <v>18</v>
      </c>
      <c r="I2838" t="s">
        <v>30</v>
      </c>
      <c r="J2838" t="s">
        <v>31</v>
      </c>
      <c r="K2838" t="s">
        <v>24753</v>
      </c>
      <c r="L2838" t="s">
        <v>24754</v>
      </c>
      <c r="M2838" t="s">
        <v>24755</v>
      </c>
      <c r="N2838" t="s">
        <v>24756</v>
      </c>
      <c r="O2838">
        <v>33.484114099999999</v>
      </c>
      <c r="P2838">
        <v>126.5355699</v>
      </c>
      <c r="R2838" t="s">
        <v>24757</v>
      </c>
      <c r="S2838" t="s">
        <v>24752</v>
      </c>
      <c r="T2838" t="s">
        <v>24758</v>
      </c>
      <c r="U2838" t="s">
        <v>24759</v>
      </c>
    </row>
    <row r="2839" spans="1:21" x14ac:dyDescent="0.3">
      <c r="A2839" t="s">
        <v>24760</v>
      </c>
      <c r="B2839" t="s">
        <v>14</v>
      </c>
      <c r="C2839" t="s">
        <v>15</v>
      </c>
      <c r="D2839" t="s">
        <v>24761</v>
      </c>
      <c r="E2839">
        <f>_xlfn.IFNA(VLOOKUP($F2839,지역분류!$C$2:$D$5,2,0),0)</f>
        <v>3</v>
      </c>
      <c r="F2839" t="str">
        <f>_xlfn.IFNA(INDEX(지역분류!$G$2:$G$21,MATCH($J2839,지역분류!$H$2:$H$21,0)),"테마여행")</f>
        <v>서부</v>
      </c>
      <c r="G2839" t="s">
        <v>17</v>
      </c>
      <c r="H2839" t="s">
        <v>18</v>
      </c>
      <c r="I2839" t="s">
        <v>122</v>
      </c>
      <c r="J2839" t="s">
        <v>123</v>
      </c>
      <c r="K2839" t="s">
        <v>3810</v>
      </c>
      <c r="L2839" t="s">
        <v>24762</v>
      </c>
      <c r="M2839" t="s">
        <v>14</v>
      </c>
      <c r="N2839" t="s">
        <v>24763</v>
      </c>
      <c r="O2839">
        <v>33.329113499999998</v>
      </c>
      <c r="P2839">
        <v>126.2213991</v>
      </c>
      <c r="R2839" t="s">
        <v>24764</v>
      </c>
      <c r="S2839" t="s">
        <v>24761</v>
      </c>
      <c r="T2839" t="s">
        <v>24765</v>
      </c>
      <c r="U2839" t="s">
        <v>24766</v>
      </c>
    </row>
    <row r="2840" spans="1:21" x14ac:dyDescent="0.3">
      <c r="A2840" t="s">
        <v>24767</v>
      </c>
      <c r="B2840" t="s">
        <v>74</v>
      </c>
      <c r="C2840" t="s">
        <v>75</v>
      </c>
      <c r="D2840" t="s">
        <v>24768</v>
      </c>
      <c r="E2840">
        <f>_xlfn.IFNA(VLOOKUP($F2840,지역분류!$C$2:$D$5,2,0),0)</f>
        <v>3</v>
      </c>
      <c r="F2840" t="str">
        <f>_xlfn.IFNA(INDEX(지역분류!$G$2:$G$21,MATCH($J2840,지역분류!$H$2:$H$21,0)),"테마여행")</f>
        <v>서부</v>
      </c>
      <c r="G2840" t="s">
        <v>54</v>
      </c>
      <c r="H2840" t="s">
        <v>55</v>
      </c>
      <c r="I2840" t="s">
        <v>1090</v>
      </c>
      <c r="J2840" t="s">
        <v>1091</v>
      </c>
      <c r="K2840" t="s">
        <v>24769</v>
      </c>
      <c r="L2840" t="s">
        <v>24770</v>
      </c>
      <c r="M2840" t="s">
        <v>24771</v>
      </c>
      <c r="N2840" t="s">
        <v>24772</v>
      </c>
      <c r="O2840">
        <v>33.210055099999998</v>
      </c>
      <c r="P2840">
        <v>126.2585746</v>
      </c>
      <c r="R2840" t="s">
        <v>24773</v>
      </c>
      <c r="S2840" t="s">
        <v>24768</v>
      </c>
      <c r="T2840" t="s">
        <v>24774</v>
      </c>
      <c r="U2840" t="s">
        <v>24775</v>
      </c>
    </row>
    <row r="2841" spans="1:21" x14ac:dyDescent="0.3">
      <c r="A2841" t="s">
        <v>24776</v>
      </c>
      <c r="B2841" t="s">
        <v>74</v>
      </c>
      <c r="C2841" t="s">
        <v>75</v>
      </c>
      <c r="D2841" t="s">
        <v>24777</v>
      </c>
      <c r="E2841">
        <f>_xlfn.IFNA(VLOOKUP($F2841,지역분류!$C$2:$D$5,2,0),0)</f>
        <v>2</v>
      </c>
      <c r="F2841" t="str">
        <f>_xlfn.IFNA(INDEX(지역분류!$G$2:$G$21,MATCH($J2841,지역분류!$H$2:$H$21,0)),"테마여행")</f>
        <v>동부</v>
      </c>
      <c r="G2841" t="s">
        <v>17</v>
      </c>
      <c r="H2841" t="s">
        <v>18</v>
      </c>
      <c r="I2841" t="s">
        <v>111</v>
      </c>
      <c r="J2841" t="s">
        <v>112</v>
      </c>
      <c r="K2841" t="s">
        <v>24778</v>
      </c>
      <c r="L2841" t="s">
        <v>24779</v>
      </c>
      <c r="M2841" t="s">
        <v>24780</v>
      </c>
      <c r="N2841" t="s">
        <v>24781</v>
      </c>
      <c r="O2841">
        <v>33.556141400000001</v>
      </c>
      <c r="P2841">
        <v>126.7930377</v>
      </c>
      <c r="R2841" t="s">
        <v>24782</v>
      </c>
      <c r="S2841" t="s">
        <v>24777</v>
      </c>
      <c r="T2841" t="s">
        <v>24783</v>
      </c>
      <c r="U2841" t="s">
        <v>24784</v>
      </c>
    </row>
    <row r="2842" spans="1:21" x14ac:dyDescent="0.3">
      <c r="A2842" t="s">
        <v>24785</v>
      </c>
      <c r="B2842" t="s">
        <v>74</v>
      </c>
      <c r="C2842" t="s">
        <v>75</v>
      </c>
      <c r="D2842" t="s">
        <v>24786</v>
      </c>
      <c r="E2842">
        <f>_xlfn.IFNA(VLOOKUP($F2842,지역분류!$C$2:$D$5,2,0),0)</f>
        <v>4</v>
      </c>
      <c r="F2842" t="str">
        <f>_xlfn.IFNA(INDEX(지역분류!$G$2:$G$21,MATCH($J2842,지역분류!$H$2:$H$21,0)),"테마여행")</f>
        <v>남부</v>
      </c>
      <c r="G2842" t="s">
        <v>54</v>
      </c>
      <c r="H2842" t="s">
        <v>55</v>
      </c>
      <c r="I2842" t="s">
        <v>56</v>
      </c>
      <c r="J2842" t="s">
        <v>57</v>
      </c>
      <c r="K2842" t="s">
        <v>24787</v>
      </c>
      <c r="L2842" t="s">
        <v>24788</v>
      </c>
      <c r="M2842" t="s">
        <v>24789</v>
      </c>
      <c r="N2842" t="s">
        <v>24790</v>
      </c>
      <c r="O2842">
        <v>33.290849000000001</v>
      </c>
      <c r="P2842">
        <v>126.3018661</v>
      </c>
      <c r="R2842" t="s">
        <v>24791</v>
      </c>
      <c r="S2842" t="s">
        <v>24786</v>
      </c>
      <c r="T2842" t="s">
        <v>24792</v>
      </c>
      <c r="U2842" t="s">
        <v>24793</v>
      </c>
    </row>
    <row r="2843" spans="1:21" x14ac:dyDescent="0.3">
      <c r="A2843" t="s">
        <v>24794</v>
      </c>
      <c r="B2843" t="s">
        <v>74</v>
      </c>
      <c r="C2843" t="s">
        <v>75</v>
      </c>
      <c r="D2843" t="s">
        <v>24795</v>
      </c>
      <c r="E2843">
        <f>_xlfn.IFNA(VLOOKUP($F2843,지역분류!$C$2:$D$5,2,0),0)</f>
        <v>1</v>
      </c>
      <c r="F2843" t="str">
        <f>_xlfn.IFNA(INDEX(지역분류!$G$2:$G$21,MATCH($J2843,지역분류!$H$2:$H$21,0)),"테마여행")</f>
        <v>북부</v>
      </c>
      <c r="G2843" t="s">
        <v>17</v>
      </c>
      <c r="H2843" t="s">
        <v>18</v>
      </c>
      <c r="I2843" t="s">
        <v>30</v>
      </c>
      <c r="J2843" t="s">
        <v>31</v>
      </c>
      <c r="K2843" t="s">
        <v>24796</v>
      </c>
      <c r="L2843" t="s">
        <v>24797</v>
      </c>
      <c r="M2843" t="s">
        <v>24798</v>
      </c>
      <c r="N2843" t="s">
        <v>24799</v>
      </c>
      <c r="O2843">
        <v>33.515809699999998</v>
      </c>
      <c r="P2843">
        <v>126.51384090000001</v>
      </c>
      <c r="R2843" t="s">
        <v>24800</v>
      </c>
      <c r="S2843" t="s">
        <v>24795</v>
      </c>
      <c r="T2843" t="s">
        <v>24801</v>
      </c>
      <c r="U2843" t="s">
        <v>24802</v>
      </c>
    </row>
    <row r="2844" spans="1:21" x14ac:dyDescent="0.3">
      <c r="A2844" t="s">
        <v>24803</v>
      </c>
      <c r="B2844" t="s">
        <v>74</v>
      </c>
      <c r="C2844" t="s">
        <v>75</v>
      </c>
      <c r="D2844" t="s">
        <v>24804</v>
      </c>
      <c r="E2844">
        <f>_xlfn.IFNA(VLOOKUP($F2844,지역분류!$C$2:$D$5,2,0),0)</f>
        <v>1</v>
      </c>
      <c r="F2844" t="str">
        <f>_xlfn.IFNA(INDEX(지역분류!$G$2:$G$21,MATCH($J2844,지역분류!$H$2:$H$21,0)),"테마여행")</f>
        <v>북부</v>
      </c>
      <c r="G2844" t="s">
        <v>17</v>
      </c>
      <c r="H2844" t="s">
        <v>18</v>
      </c>
      <c r="I2844" t="s">
        <v>30</v>
      </c>
      <c r="J2844" t="s">
        <v>31</v>
      </c>
      <c r="K2844" t="s">
        <v>24805</v>
      </c>
      <c r="L2844" t="s">
        <v>24806</v>
      </c>
      <c r="M2844" t="s">
        <v>24807</v>
      </c>
      <c r="N2844" t="s">
        <v>24808</v>
      </c>
      <c r="O2844">
        <v>33.466244600000003</v>
      </c>
      <c r="P2844">
        <v>126.5220176</v>
      </c>
      <c r="R2844" t="s">
        <v>24809</v>
      </c>
      <c r="S2844" t="s">
        <v>24804</v>
      </c>
      <c r="T2844" t="s">
        <v>24810</v>
      </c>
      <c r="U2844" t="s">
        <v>24811</v>
      </c>
    </row>
    <row r="2845" spans="1:21" x14ac:dyDescent="0.3">
      <c r="A2845" t="s">
        <v>24812</v>
      </c>
      <c r="B2845" t="s">
        <v>74</v>
      </c>
      <c r="C2845" t="s">
        <v>75</v>
      </c>
      <c r="D2845" t="s">
        <v>24813</v>
      </c>
      <c r="E2845">
        <f>_xlfn.IFNA(VLOOKUP($F2845,지역분류!$C$2:$D$5,2,0),0)</f>
        <v>1</v>
      </c>
      <c r="F2845" t="str">
        <f>_xlfn.IFNA(INDEX(지역분류!$G$2:$G$21,MATCH($J2845,지역분류!$H$2:$H$21,0)),"테마여행")</f>
        <v>북부</v>
      </c>
      <c r="G2845" t="s">
        <v>17</v>
      </c>
      <c r="H2845" t="s">
        <v>18</v>
      </c>
      <c r="I2845" t="s">
        <v>30</v>
      </c>
      <c r="J2845" t="s">
        <v>31</v>
      </c>
      <c r="K2845" t="s">
        <v>24814</v>
      </c>
      <c r="L2845" t="s">
        <v>24815</v>
      </c>
      <c r="M2845" t="s">
        <v>24816</v>
      </c>
      <c r="N2845" t="s">
        <v>24817</v>
      </c>
      <c r="O2845">
        <v>33.509503700000003</v>
      </c>
      <c r="P2845">
        <v>126.5097646</v>
      </c>
      <c r="R2845" t="s">
        <v>24818</v>
      </c>
      <c r="S2845" t="s">
        <v>24813</v>
      </c>
      <c r="T2845" t="s">
        <v>24819</v>
      </c>
      <c r="U2845" t="s">
        <v>24820</v>
      </c>
    </row>
    <row r="2846" spans="1:21" x14ac:dyDescent="0.3">
      <c r="A2846" t="s">
        <v>24821</v>
      </c>
      <c r="B2846" t="s">
        <v>74</v>
      </c>
      <c r="C2846" t="s">
        <v>75</v>
      </c>
      <c r="D2846" t="s">
        <v>24822</v>
      </c>
      <c r="E2846">
        <f>_xlfn.IFNA(VLOOKUP($F2846,지역분류!$C$2:$D$5,2,0),0)</f>
        <v>4</v>
      </c>
      <c r="F2846" t="str">
        <f>_xlfn.IFNA(INDEX(지역분류!$G$2:$G$21,MATCH($J2846,지역분류!$H$2:$H$21,0)),"테마여행")</f>
        <v>남부</v>
      </c>
      <c r="G2846" t="s">
        <v>54</v>
      </c>
      <c r="H2846" t="s">
        <v>55</v>
      </c>
      <c r="I2846" t="s">
        <v>69</v>
      </c>
      <c r="J2846" t="s">
        <v>70</v>
      </c>
      <c r="K2846" t="s">
        <v>24823</v>
      </c>
      <c r="L2846" t="s">
        <v>24824</v>
      </c>
      <c r="M2846" t="s">
        <v>24825</v>
      </c>
      <c r="N2846" t="s">
        <v>24826</v>
      </c>
      <c r="O2846">
        <v>33.251534599999999</v>
      </c>
      <c r="P2846">
        <v>126.5534589</v>
      </c>
      <c r="R2846" t="s">
        <v>24827</v>
      </c>
      <c r="S2846" t="s">
        <v>24822</v>
      </c>
      <c r="T2846" t="s">
        <v>24828</v>
      </c>
      <c r="U2846" t="s">
        <v>24829</v>
      </c>
    </row>
    <row r="2847" spans="1:21" x14ac:dyDescent="0.3">
      <c r="A2847" t="s">
        <v>24830</v>
      </c>
      <c r="B2847" t="s">
        <v>74</v>
      </c>
      <c r="C2847" t="s">
        <v>75</v>
      </c>
      <c r="D2847" t="s">
        <v>24831</v>
      </c>
      <c r="E2847">
        <f>_xlfn.IFNA(VLOOKUP($F2847,지역분류!$C$2:$D$5,2,0),0)</f>
        <v>1</v>
      </c>
      <c r="F2847" t="str">
        <f>_xlfn.IFNA(INDEX(지역분류!$G$2:$G$21,MATCH($J2847,지역분류!$H$2:$H$21,0)),"테마여행")</f>
        <v>북부</v>
      </c>
      <c r="G2847" t="s">
        <v>17</v>
      </c>
      <c r="H2847" t="s">
        <v>18</v>
      </c>
      <c r="I2847" t="s">
        <v>30</v>
      </c>
      <c r="J2847" t="s">
        <v>31</v>
      </c>
      <c r="K2847" t="s">
        <v>24832</v>
      </c>
      <c r="L2847" t="s">
        <v>24833</v>
      </c>
      <c r="M2847" t="s">
        <v>24834</v>
      </c>
      <c r="N2847" t="s">
        <v>24835</v>
      </c>
      <c r="O2847">
        <v>33.525420500000003</v>
      </c>
      <c r="P2847">
        <v>126.5877344</v>
      </c>
      <c r="R2847" t="s">
        <v>24836</v>
      </c>
      <c r="S2847" t="s">
        <v>24831</v>
      </c>
      <c r="T2847" t="s">
        <v>24837</v>
      </c>
      <c r="U2847" t="s">
        <v>24838</v>
      </c>
    </row>
    <row r="2848" spans="1:21" x14ac:dyDescent="0.3">
      <c r="A2848" t="s">
        <v>24839</v>
      </c>
      <c r="B2848" t="s">
        <v>74</v>
      </c>
      <c r="C2848" t="s">
        <v>75</v>
      </c>
      <c r="D2848" t="s">
        <v>24840</v>
      </c>
      <c r="E2848">
        <f>_xlfn.IFNA(VLOOKUP($F2848,지역분류!$C$2:$D$5,2,0),0)</f>
        <v>3</v>
      </c>
      <c r="F2848" t="str">
        <f>_xlfn.IFNA(INDEX(지역분류!$G$2:$G$21,MATCH($J2848,지역분류!$H$2:$H$21,0)),"테마여행")</f>
        <v>서부</v>
      </c>
      <c r="G2848" t="s">
        <v>17</v>
      </c>
      <c r="H2848" t="s">
        <v>18</v>
      </c>
      <c r="I2848" t="s">
        <v>77</v>
      </c>
      <c r="J2848" t="s">
        <v>78</v>
      </c>
      <c r="K2848" t="s">
        <v>24841</v>
      </c>
      <c r="L2848" t="s">
        <v>24842</v>
      </c>
      <c r="M2848" t="s">
        <v>24843</v>
      </c>
      <c r="N2848" t="s">
        <v>24844</v>
      </c>
      <c r="O2848">
        <v>33.446520800000002</v>
      </c>
      <c r="P2848">
        <v>126.2971873</v>
      </c>
      <c r="R2848" t="s">
        <v>24845</v>
      </c>
      <c r="S2848" t="s">
        <v>24840</v>
      </c>
      <c r="T2848" t="s">
        <v>24846</v>
      </c>
      <c r="U2848" t="s">
        <v>24847</v>
      </c>
    </row>
    <row r="2849" spans="1:21" x14ac:dyDescent="0.3">
      <c r="A2849" t="s">
        <v>24848</v>
      </c>
      <c r="B2849" t="s">
        <v>74</v>
      </c>
      <c r="C2849" t="s">
        <v>75</v>
      </c>
      <c r="D2849" t="s">
        <v>24849</v>
      </c>
      <c r="E2849">
        <f>_xlfn.IFNA(VLOOKUP($F2849,지역분류!$C$2:$D$5,2,0),0)</f>
        <v>1</v>
      </c>
      <c r="F2849" t="str">
        <f>_xlfn.IFNA(INDEX(지역분류!$G$2:$G$21,MATCH($J2849,지역분류!$H$2:$H$21,0)),"테마여행")</f>
        <v>북부</v>
      </c>
      <c r="G2849" t="s">
        <v>17</v>
      </c>
      <c r="H2849" t="s">
        <v>18</v>
      </c>
      <c r="I2849" t="s">
        <v>30</v>
      </c>
      <c r="J2849" t="s">
        <v>31</v>
      </c>
      <c r="K2849" t="s">
        <v>24850</v>
      </c>
      <c r="L2849" t="s">
        <v>24851</v>
      </c>
      <c r="M2849" t="s">
        <v>24852</v>
      </c>
      <c r="N2849" t="s">
        <v>24853</v>
      </c>
      <c r="O2849">
        <v>33.496738000000001</v>
      </c>
      <c r="P2849">
        <v>126.4511395</v>
      </c>
      <c r="S2849" t="s">
        <v>24849</v>
      </c>
      <c r="T2849" t="s">
        <v>24854</v>
      </c>
      <c r="U2849" t="s">
        <v>24855</v>
      </c>
    </row>
    <row r="2850" spans="1:21" x14ac:dyDescent="0.3">
      <c r="A2850" t="s">
        <v>24856</v>
      </c>
      <c r="B2850" t="s">
        <v>165</v>
      </c>
      <c r="C2850" t="s">
        <v>166</v>
      </c>
      <c r="D2850" t="s">
        <v>24857</v>
      </c>
      <c r="E2850">
        <f>_xlfn.IFNA(VLOOKUP($F2850,지역분류!$C$2:$D$5,2,0),0)</f>
        <v>3</v>
      </c>
      <c r="F2850" t="str">
        <f>_xlfn.IFNA(INDEX(지역분류!$G$2:$G$21,MATCH($J2850,지역분류!$H$2:$H$21,0)),"테마여행")</f>
        <v>서부</v>
      </c>
      <c r="G2850" t="s">
        <v>17</v>
      </c>
      <c r="H2850" t="s">
        <v>18</v>
      </c>
      <c r="I2850" t="s">
        <v>77</v>
      </c>
      <c r="J2850" t="s">
        <v>78</v>
      </c>
      <c r="K2850" t="s">
        <v>24858</v>
      </c>
      <c r="L2850" t="s">
        <v>24859</v>
      </c>
      <c r="M2850" t="s">
        <v>24860</v>
      </c>
      <c r="N2850" t="s">
        <v>24861</v>
      </c>
      <c r="O2850">
        <v>33.409143899999997</v>
      </c>
      <c r="P2850">
        <v>126.2780097</v>
      </c>
      <c r="R2850" t="s">
        <v>24862</v>
      </c>
      <c r="S2850" t="s">
        <v>24857</v>
      </c>
      <c r="T2850" t="s">
        <v>24863</v>
      </c>
      <c r="U2850" t="s">
        <v>24864</v>
      </c>
    </row>
    <row r="2851" spans="1:21" x14ac:dyDescent="0.3">
      <c r="A2851" t="s">
        <v>24865</v>
      </c>
      <c r="B2851" t="s">
        <v>14</v>
      </c>
      <c r="C2851" t="s">
        <v>15</v>
      </c>
      <c r="D2851" t="s">
        <v>24866</v>
      </c>
      <c r="E2851">
        <f>_xlfn.IFNA(VLOOKUP($F2851,지역분류!$C$2:$D$5,2,0),0)</f>
        <v>1</v>
      </c>
      <c r="F2851" t="str">
        <f>_xlfn.IFNA(INDEX(지역분류!$G$2:$G$21,MATCH($J2851,지역분류!$H$2:$H$21,0)),"테마여행")</f>
        <v>북부</v>
      </c>
      <c r="G2851" t="s">
        <v>17</v>
      </c>
      <c r="H2851" t="s">
        <v>18</v>
      </c>
      <c r="I2851" t="s">
        <v>19</v>
      </c>
      <c r="J2851" t="s">
        <v>20</v>
      </c>
      <c r="K2851" t="s">
        <v>24867</v>
      </c>
      <c r="L2851" t="s">
        <v>24868</v>
      </c>
      <c r="M2851" t="s">
        <v>24869</v>
      </c>
      <c r="N2851" t="s">
        <v>24870</v>
      </c>
      <c r="O2851">
        <v>33.4877605</v>
      </c>
      <c r="P2851">
        <v>126.3904307</v>
      </c>
      <c r="R2851" t="s">
        <v>24871</v>
      </c>
      <c r="S2851" t="s">
        <v>24866</v>
      </c>
      <c r="T2851" t="s">
        <v>24872</v>
      </c>
      <c r="U2851" t="s">
        <v>24873</v>
      </c>
    </row>
    <row r="2852" spans="1:21" x14ac:dyDescent="0.3">
      <c r="A2852" t="s">
        <v>24874</v>
      </c>
      <c r="B2852" t="s">
        <v>74</v>
      </c>
      <c r="C2852" t="s">
        <v>75</v>
      </c>
      <c r="D2852" t="s">
        <v>24875</v>
      </c>
      <c r="E2852">
        <f>_xlfn.IFNA(VLOOKUP($F2852,지역분류!$C$2:$D$5,2,0),0)</f>
        <v>4</v>
      </c>
      <c r="F2852" t="str">
        <f>_xlfn.IFNA(INDEX(지역분류!$G$2:$G$21,MATCH($J2852,지역분류!$H$2:$H$21,0)),"테마여행")</f>
        <v>남부</v>
      </c>
      <c r="G2852" t="s">
        <v>54</v>
      </c>
      <c r="H2852" t="s">
        <v>55</v>
      </c>
      <c r="I2852" t="s">
        <v>69</v>
      </c>
      <c r="J2852" t="s">
        <v>70</v>
      </c>
      <c r="K2852" t="s">
        <v>24876</v>
      </c>
      <c r="L2852" t="s">
        <v>24877</v>
      </c>
      <c r="M2852" t="s">
        <v>24878</v>
      </c>
      <c r="N2852" t="s">
        <v>24879</v>
      </c>
      <c r="O2852">
        <v>33.239223099999997</v>
      </c>
      <c r="P2852">
        <v>126.5586562</v>
      </c>
      <c r="R2852" t="s">
        <v>24880</v>
      </c>
      <c r="S2852" t="s">
        <v>24875</v>
      </c>
      <c r="T2852" t="s">
        <v>24881</v>
      </c>
      <c r="U2852" t="s">
        <v>24882</v>
      </c>
    </row>
    <row r="2853" spans="1:21" x14ac:dyDescent="0.3">
      <c r="A2853" t="s">
        <v>24883</v>
      </c>
      <c r="B2853" t="s">
        <v>74</v>
      </c>
      <c r="C2853" t="s">
        <v>75</v>
      </c>
      <c r="D2853" t="s">
        <v>24884</v>
      </c>
      <c r="E2853">
        <f>_xlfn.IFNA(VLOOKUP($F2853,지역분류!$C$2:$D$5,2,0),0)</f>
        <v>1</v>
      </c>
      <c r="F2853" t="str">
        <f>_xlfn.IFNA(INDEX(지역분류!$G$2:$G$21,MATCH($J2853,지역분류!$H$2:$H$21,0)),"테마여행")</f>
        <v>북부</v>
      </c>
      <c r="G2853" t="s">
        <v>17</v>
      </c>
      <c r="H2853" t="s">
        <v>18</v>
      </c>
      <c r="I2853" t="s">
        <v>30</v>
      </c>
      <c r="J2853" t="s">
        <v>31</v>
      </c>
      <c r="K2853" t="s">
        <v>24885</v>
      </c>
      <c r="L2853" t="s">
        <v>24886</v>
      </c>
      <c r="M2853" t="s">
        <v>24887</v>
      </c>
      <c r="N2853" t="s">
        <v>24888</v>
      </c>
      <c r="O2853">
        <v>33.475190599999998</v>
      </c>
      <c r="P2853">
        <v>126.5468314</v>
      </c>
      <c r="R2853" t="s">
        <v>24889</v>
      </c>
      <c r="S2853" t="s">
        <v>24884</v>
      </c>
      <c r="T2853" t="s">
        <v>24890</v>
      </c>
      <c r="U2853" t="s">
        <v>24891</v>
      </c>
    </row>
    <row r="2854" spans="1:21" x14ac:dyDescent="0.3">
      <c r="A2854" t="s">
        <v>24892</v>
      </c>
      <c r="B2854" t="s">
        <v>74</v>
      </c>
      <c r="C2854" t="s">
        <v>75</v>
      </c>
      <c r="D2854" t="s">
        <v>24893</v>
      </c>
      <c r="E2854">
        <f>_xlfn.IFNA(VLOOKUP($F2854,지역분류!$C$2:$D$5,2,0),0)</f>
        <v>1</v>
      </c>
      <c r="F2854" t="str">
        <f>_xlfn.IFNA(INDEX(지역분류!$G$2:$G$21,MATCH($J2854,지역분류!$H$2:$H$21,0)),"테마여행")</f>
        <v>북부</v>
      </c>
      <c r="G2854" t="s">
        <v>17</v>
      </c>
      <c r="H2854" t="s">
        <v>18</v>
      </c>
      <c r="I2854" t="s">
        <v>30</v>
      </c>
      <c r="J2854" t="s">
        <v>31</v>
      </c>
      <c r="K2854" t="s">
        <v>24894</v>
      </c>
      <c r="L2854" t="s">
        <v>24895</v>
      </c>
      <c r="M2854" t="s">
        <v>24896</v>
      </c>
      <c r="N2854" t="s">
        <v>24897</v>
      </c>
      <c r="O2854">
        <v>33.498701699999998</v>
      </c>
      <c r="P2854">
        <v>126.5282091</v>
      </c>
      <c r="S2854" t="s">
        <v>24893</v>
      </c>
      <c r="T2854" t="s">
        <v>24898</v>
      </c>
      <c r="U2854" t="s">
        <v>24899</v>
      </c>
    </row>
    <row r="2855" spans="1:21" x14ac:dyDescent="0.3">
      <c r="A2855" t="s">
        <v>24900</v>
      </c>
      <c r="B2855" t="s">
        <v>74</v>
      </c>
      <c r="C2855" t="s">
        <v>75</v>
      </c>
      <c r="D2855" t="s">
        <v>24901</v>
      </c>
      <c r="E2855">
        <f>_xlfn.IFNA(VLOOKUP($F2855,지역분류!$C$2:$D$5,2,0),0)</f>
        <v>4</v>
      </c>
      <c r="F2855" t="str">
        <f>_xlfn.IFNA(INDEX(지역분류!$G$2:$G$21,MATCH($J2855,지역분류!$H$2:$H$21,0)),"테마여행")</f>
        <v>남부</v>
      </c>
      <c r="G2855" t="s">
        <v>54</v>
      </c>
      <c r="H2855" t="s">
        <v>55</v>
      </c>
      <c r="I2855" t="s">
        <v>69</v>
      </c>
      <c r="J2855" t="s">
        <v>70</v>
      </c>
      <c r="K2855" t="s">
        <v>24902</v>
      </c>
      <c r="L2855" t="s">
        <v>24903</v>
      </c>
      <c r="M2855" t="s">
        <v>24904</v>
      </c>
      <c r="N2855" t="s">
        <v>24905</v>
      </c>
      <c r="O2855">
        <v>33.264769899999997</v>
      </c>
      <c r="P2855">
        <v>126.3936516</v>
      </c>
      <c r="R2855" t="s">
        <v>24906</v>
      </c>
      <c r="S2855" t="s">
        <v>24901</v>
      </c>
      <c r="T2855" t="s">
        <v>24907</v>
      </c>
      <c r="U2855" t="s">
        <v>24908</v>
      </c>
    </row>
    <row r="2856" spans="1:21" x14ac:dyDescent="0.3">
      <c r="A2856" t="s">
        <v>24909</v>
      </c>
      <c r="B2856" t="s">
        <v>74</v>
      </c>
      <c r="C2856" t="s">
        <v>75</v>
      </c>
      <c r="D2856" t="s">
        <v>24910</v>
      </c>
      <c r="E2856">
        <f>_xlfn.IFNA(VLOOKUP($F2856,지역분류!$C$2:$D$5,2,0),0)</f>
        <v>1</v>
      </c>
      <c r="F2856" t="str">
        <f>_xlfn.IFNA(INDEX(지역분류!$G$2:$G$21,MATCH($J2856,지역분류!$H$2:$H$21,0)),"테마여행")</f>
        <v>북부</v>
      </c>
      <c r="G2856" t="s">
        <v>17</v>
      </c>
      <c r="H2856" t="s">
        <v>18</v>
      </c>
      <c r="I2856" t="s">
        <v>30</v>
      </c>
      <c r="J2856" t="s">
        <v>31</v>
      </c>
      <c r="K2856" t="s">
        <v>24911</v>
      </c>
      <c r="L2856" t="s">
        <v>24912</v>
      </c>
      <c r="M2856" t="s">
        <v>24913</v>
      </c>
      <c r="N2856" t="s">
        <v>24914</v>
      </c>
      <c r="O2856">
        <v>33.491075000000002</v>
      </c>
      <c r="P2856">
        <v>126.4892073</v>
      </c>
      <c r="R2856" t="s">
        <v>24915</v>
      </c>
      <c r="S2856" t="s">
        <v>24910</v>
      </c>
      <c r="T2856" t="s">
        <v>24916</v>
      </c>
      <c r="U2856" t="s">
        <v>24917</v>
      </c>
    </row>
    <row r="2857" spans="1:21" x14ac:dyDescent="0.3">
      <c r="A2857" t="s">
        <v>24918</v>
      </c>
      <c r="B2857" t="s">
        <v>74</v>
      </c>
      <c r="C2857" t="s">
        <v>75</v>
      </c>
      <c r="D2857" t="s">
        <v>24919</v>
      </c>
      <c r="E2857">
        <f>_xlfn.IFNA(VLOOKUP($F2857,지역분류!$C$2:$D$5,2,0),0)</f>
        <v>1</v>
      </c>
      <c r="F2857" t="str">
        <f>_xlfn.IFNA(INDEX(지역분류!$G$2:$G$21,MATCH($J2857,지역분류!$H$2:$H$21,0)),"테마여행")</f>
        <v>북부</v>
      </c>
      <c r="G2857" t="s">
        <v>17</v>
      </c>
      <c r="H2857" t="s">
        <v>18</v>
      </c>
      <c r="I2857" t="s">
        <v>30</v>
      </c>
      <c r="J2857" t="s">
        <v>31</v>
      </c>
      <c r="K2857" t="s">
        <v>24920</v>
      </c>
      <c r="L2857" t="s">
        <v>24921</v>
      </c>
      <c r="M2857" t="s">
        <v>24922</v>
      </c>
      <c r="N2857" t="s">
        <v>24923</v>
      </c>
      <c r="O2857">
        <v>33.488449199999998</v>
      </c>
      <c r="P2857">
        <v>126.48101459999999</v>
      </c>
      <c r="R2857" t="s">
        <v>24924</v>
      </c>
      <c r="S2857" t="s">
        <v>24919</v>
      </c>
      <c r="T2857" t="s">
        <v>24925</v>
      </c>
      <c r="U2857" t="s">
        <v>24926</v>
      </c>
    </row>
    <row r="2858" spans="1:21" x14ac:dyDescent="0.3">
      <c r="A2858" t="s">
        <v>24927</v>
      </c>
      <c r="B2858" t="s">
        <v>74</v>
      </c>
      <c r="C2858" t="s">
        <v>75</v>
      </c>
      <c r="D2858" t="s">
        <v>24928</v>
      </c>
      <c r="E2858">
        <f>_xlfn.IFNA(VLOOKUP($F2858,지역분류!$C$2:$D$5,2,0),0)</f>
        <v>3</v>
      </c>
      <c r="F2858" t="str">
        <f>_xlfn.IFNA(INDEX(지역분류!$G$2:$G$21,MATCH($J2858,지역분류!$H$2:$H$21,0)),"테마여행")</f>
        <v>서부</v>
      </c>
      <c r="G2858" t="s">
        <v>54</v>
      </c>
      <c r="H2858" t="s">
        <v>55</v>
      </c>
      <c r="I2858" t="s">
        <v>1090</v>
      </c>
      <c r="J2858" t="s">
        <v>1091</v>
      </c>
      <c r="K2858" t="s">
        <v>24929</v>
      </c>
      <c r="L2858" t="s">
        <v>24930</v>
      </c>
      <c r="M2858" t="s">
        <v>24931</v>
      </c>
      <c r="N2858" t="s">
        <v>24932</v>
      </c>
      <c r="O2858">
        <v>33.219148300000001</v>
      </c>
      <c r="P2858">
        <v>126.2511279</v>
      </c>
      <c r="R2858" t="s">
        <v>24933</v>
      </c>
      <c r="S2858" t="s">
        <v>24928</v>
      </c>
      <c r="T2858" t="s">
        <v>24934</v>
      </c>
      <c r="U2858" t="s">
        <v>24935</v>
      </c>
    </row>
    <row r="2859" spans="1:21" x14ac:dyDescent="0.3">
      <c r="A2859" t="s">
        <v>24936</v>
      </c>
      <c r="B2859" t="s">
        <v>74</v>
      </c>
      <c r="C2859" t="s">
        <v>75</v>
      </c>
      <c r="D2859" t="s">
        <v>24937</v>
      </c>
      <c r="E2859">
        <f>_xlfn.IFNA(VLOOKUP($F2859,지역분류!$C$2:$D$5,2,0),0)</f>
        <v>2</v>
      </c>
      <c r="F2859" t="str">
        <f>_xlfn.IFNA(INDEX(지역분류!$G$2:$G$21,MATCH($J2859,지역분류!$H$2:$H$21,0)),"테마여행")</f>
        <v>동부</v>
      </c>
      <c r="G2859" t="s">
        <v>54</v>
      </c>
      <c r="H2859" t="s">
        <v>55</v>
      </c>
      <c r="I2859" t="s">
        <v>253</v>
      </c>
      <c r="J2859" t="s">
        <v>254</v>
      </c>
      <c r="K2859" t="s">
        <v>24938</v>
      </c>
      <c r="L2859" t="s">
        <v>24939</v>
      </c>
      <c r="M2859" t="s">
        <v>24940</v>
      </c>
      <c r="N2859" t="s">
        <v>24941</v>
      </c>
      <c r="O2859">
        <v>33.327704300000001</v>
      </c>
      <c r="P2859">
        <v>126.8305443</v>
      </c>
      <c r="R2859" t="s">
        <v>24942</v>
      </c>
      <c r="S2859" t="s">
        <v>24937</v>
      </c>
      <c r="T2859" t="s">
        <v>24943</v>
      </c>
      <c r="U2859" t="s">
        <v>24944</v>
      </c>
    </row>
    <row r="2860" spans="1:21" x14ac:dyDescent="0.3">
      <c r="A2860" t="s">
        <v>24945</v>
      </c>
      <c r="B2860" t="s">
        <v>74</v>
      </c>
      <c r="C2860" t="s">
        <v>75</v>
      </c>
      <c r="D2860" t="s">
        <v>24946</v>
      </c>
      <c r="E2860">
        <f>_xlfn.IFNA(VLOOKUP($F2860,지역분류!$C$2:$D$5,2,0),0)</f>
        <v>1</v>
      </c>
      <c r="F2860" t="str">
        <f>_xlfn.IFNA(INDEX(지역분류!$G$2:$G$21,MATCH($J2860,지역분류!$H$2:$H$21,0)),"테마여행")</f>
        <v>북부</v>
      </c>
      <c r="G2860" t="s">
        <v>17</v>
      </c>
      <c r="H2860" t="s">
        <v>18</v>
      </c>
      <c r="I2860" t="s">
        <v>19</v>
      </c>
      <c r="J2860" t="s">
        <v>20</v>
      </c>
      <c r="K2860" t="s">
        <v>24947</v>
      </c>
      <c r="L2860" t="s">
        <v>24948</v>
      </c>
      <c r="M2860" t="s">
        <v>24949</v>
      </c>
      <c r="N2860" t="s">
        <v>24950</v>
      </c>
      <c r="O2860">
        <v>33.403413800000003</v>
      </c>
      <c r="P2860">
        <v>126.4508866</v>
      </c>
      <c r="R2860" t="s">
        <v>24951</v>
      </c>
      <c r="S2860" t="s">
        <v>24946</v>
      </c>
      <c r="T2860" t="s">
        <v>24952</v>
      </c>
      <c r="U2860" t="s">
        <v>24953</v>
      </c>
    </row>
    <row r="2861" spans="1:21" x14ac:dyDescent="0.3">
      <c r="A2861" t="s">
        <v>24954</v>
      </c>
      <c r="B2861" t="s">
        <v>74</v>
      </c>
      <c r="C2861" t="s">
        <v>75</v>
      </c>
      <c r="D2861" t="s">
        <v>24955</v>
      </c>
      <c r="E2861">
        <f>_xlfn.IFNA(VLOOKUP($F2861,지역분류!$C$2:$D$5,2,0),0)</f>
        <v>1</v>
      </c>
      <c r="F2861" t="str">
        <f>_xlfn.IFNA(INDEX(지역분류!$G$2:$G$21,MATCH($J2861,지역분류!$H$2:$H$21,0)),"테마여행")</f>
        <v>북부</v>
      </c>
      <c r="G2861" t="s">
        <v>17</v>
      </c>
      <c r="H2861" t="s">
        <v>18</v>
      </c>
      <c r="I2861" t="s">
        <v>42</v>
      </c>
      <c r="J2861" t="s">
        <v>43</v>
      </c>
      <c r="K2861" t="s">
        <v>24956</v>
      </c>
      <c r="L2861" t="s">
        <v>24957</v>
      </c>
      <c r="M2861" t="s">
        <v>24958</v>
      </c>
      <c r="N2861" t="s">
        <v>24959</v>
      </c>
      <c r="O2861">
        <v>33.4942669</v>
      </c>
      <c r="P2861">
        <v>126.6637815</v>
      </c>
      <c r="R2861" t="s">
        <v>24960</v>
      </c>
      <c r="S2861" t="s">
        <v>24955</v>
      </c>
      <c r="T2861" t="s">
        <v>24961</v>
      </c>
      <c r="U2861" t="s">
        <v>24962</v>
      </c>
    </row>
    <row r="2862" spans="1:21" x14ac:dyDescent="0.3">
      <c r="A2862" t="s">
        <v>24963</v>
      </c>
      <c r="B2862" t="s">
        <v>74</v>
      </c>
      <c r="C2862" t="s">
        <v>75</v>
      </c>
      <c r="D2862" t="s">
        <v>24964</v>
      </c>
      <c r="E2862">
        <f>_xlfn.IFNA(VLOOKUP($F2862,지역분류!$C$2:$D$5,2,0),0)</f>
        <v>1</v>
      </c>
      <c r="F2862" t="str">
        <f>_xlfn.IFNA(INDEX(지역분류!$G$2:$G$21,MATCH($J2862,지역분류!$H$2:$H$21,0)),"테마여행")</f>
        <v>북부</v>
      </c>
      <c r="G2862" t="s">
        <v>17</v>
      </c>
      <c r="H2862" t="s">
        <v>18</v>
      </c>
      <c r="I2862" t="s">
        <v>30</v>
      </c>
      <c r="J2862" t="s">
        <v>31</v>
      </c>
      <c r="K2862" t="s">
        <v>21124</v>
      </c>
      <c r="L2862" t="s">
        <v>21125</v>
      </c>
      <c r="M2862" t="s">
        <v>24965</v>
      </c>
      <c r="N2862" t="s">
        <v>24966</v>
      </c>
      <c r="O2862">
        <v>33.488201699999998</v>
      </c>
      <c r="P2862">
        <v>126.4912885</v>
      </c>
      <c r="R2862" t="s">
        <v>24967</v>
      </c>
      <c r="S2862" t="s">
        <v>24964</v>
      </c>
      <c r="T2862" t="s">
        <v>24968</v>
      </c>
      <c r="U2862" t="s">
        <v>24969</v>
      </c>
    </row>
    <row r="2863" spans="1:21" x14ac:dyDescent="0.3">
      <c r="A2863" t="s">
        <v>24970</v>
      </c>
      <c r="B2863" t="s">
        <v>74</v>
      </c>
      <c r="C2863" t="s">
        <v>75</v>
      </c>
      <c r="D2863" t="s">
        <v>24971</v>
      </c>
      <c r="E2863">
        <f>_xlfn.IFNA(VLOOKUP($F2863,지역분류!$C$2:$D$5,2,0),0)</f>
        <v>1</v>
      </c>
      <c r="F2863" t="str">
        <f>_xlfn.IFNA(INDEX(지역분류!$G$2:$G$21,MATCH($J2863,지역분류!$H$2:$H$21,0)),"테마여행")</f>
        <v>북부</v>
      </c>
      <c r="G2863" t="s">
        <v>17</v>
      </c>
      <c r="H2863" t="s">
        <v>18</v>
      </c>
      <c r="I2863" t="s">
        <v>30</v>
      </c>
      <c r="J2863" t="s">
        <v>31</v>
      </c>
      <c r="K2863" t="s">
        <v>24972</v>
      </c>
      <c r="L2863" t="s">
        <v>24973</v>
      </c>
      <c r="M2863" t="s">
        <v>24974</v>
      </c>
      <c r="N2863" t="s">
        <v>24975</v>
      </c>
      <c r="O2863">
        <v>33.514598999999997</v>
      </c>
      <c r="P2863">
        <v>126.5207879</v>
      </c>
      <c r="R2863" t="s">
        <v>24976</v>
      </c>
      <c r="S2863" t="s">
        <v>24971</v>
      </c>
      <c r="T2863" t="s">
        <v>24977</v>
      </c>
      <c r="U2863" t="s">
        <v>24978</v>
      </c>
    </row>
    <row r="2864" spans="1:21" x14ac:dyDescent="0.3">
      <c r="A2864" t="s">
        <v>24979</v>
      </c>
      <c r="B2864" t="s">
        <v>14</v>
      </c>
      <c r="C2864" t="s">
        <v>15</v>
      </c>
      <c r="D2864" t="s">
        <v>24980</v>
      </c>
      <c r="E2864">
        <f>_xlfn.IFNA(VLOOKUP($F2864,지역분류!$C$2:$D$5,2,0),0)</f>
        <v>1</v>
      </c>
      <c r="F2864" t="str">
        <f>_xlfn.IFNA(INDEX(지역분류!$G$2:$G$21,MATCH($J2864,지역분류!$H$2:$H$21,0)),"테마여행")</f>
        <v>북부</v>
      </c>
      <c r="G2864" t="s">
        <v>17</v>
      </c>
      <c r="H2864" t="s">
        <v>18</v>
      </c>
      <c r="I2864" t="s">
        <v>30</v>
      </c>
      <c r="J2864" t="s">
        <v>31</v>
      </c>
      <c r="K2864" t="s">
        <v>24981</v>
      </c>
      <c r="L2864" t="s">
        <v>24982</v>
      </c>
      <c r="M2864" t="s">
        <v>24983</v>
      </c>
      <c r="N2864" t="s">
        <v>24984</v>
      </c>
      <c r="O2864">
        <v>33.481758399999997</v>
      </c>
      <c r="P2864">
        <v>126.4769367</v>
      </c>
      <c r="R2864" t="s">
        <v>24985</v>
      </c>
      <c r="S2864" t="s">
        <v>24980</v>
      </c>
      <c r="T2864" t="s">
        <v>24986</v>
      </c>
      <c r="U2864" t="s">
        <v>24987</v>
      </c>
    </row>
    <row r="2865" spans="1:21" x14ac:dyDescent="0.3">
      <c r="A2865" t="s">
        <v>24988</v>
      </c>
      <c r="B2865" t="s">
        <v>74</v>
      </c>
      <c r="C2865" t="s">
        <v>75</v>
      </c>
      <c r="D2865" t="s">
        <v>24989</v>
      </c>
      <c r="E2865">
        <f>_xlfn.IFNA(VLOOKUP($F2865,지역분류!$C$2:$D$5,2,0),0)</f>
        <v>1</v>
      </c>
      <c r="F2865" t="str">
        <f>_xlfn.IFNA(INDEX(지역분류!$G$2:$G$21,MATCH($J2865,지역분류!$H$2:$H$21,0)),"테마여행")</f>
        <v>북부</v>
      </c>
      <c r="G2865" t="s">
        <v>17</v>
      </c>
      <c r="H2865" t="s">
        <v>18</v>
      </c>
      <c r="I2865" t="s">
        <v>30</v>
      </c>
      <c r="J2865" t="s">
        <v>31</v>
      </c>
      <c r="K2865" t="s">
        <v>24990</v>
      </c>
      <c r="L2865" t="s">
        <v>24991</v>
      </c>
      <c r="M2865" t="s">
        <v>24992</v>
      </c>
      <c r="N2865" t="s">
        <v>24993</v>
      </c>
      <c r="O2865">
        <v>33.509546299999997</v>
      </c>
      <c r="P2865">
        <v>126.509691</v>
      </c>
      <c r="R2865" t="s">
        <v>24994</v>
      </c>
      <c r="S2865" t="s">
        <v>24989</v>
      </c>
      <c r="T2865" t="s">
        <v>24995</v>
      </c>
      <c r="U2865" t="s">
        <v>24996</v>
      </c>
    </row>
    <row r="2866" spans="1:21" x14ac:dyDescent="0.3">
      <c r="A2866" t="s">
        <v>24997</v>
      </c>
      <c r="B2866" t="s">
        <v>74</v>
      </c>
      <c r="C2866" t="s">
        <v>75</v>
      </c>
      <c r="D2866" t="s">
        <v>24998</v>
      </c>
      <c r="E2866">
        <f>_xlfn.IFNA(VLOOKUP($F2866,지역분류!$C$2:$D$5,2,0),0)</f>
        <v>1</v>
      </c>
      <c r="F2866" t="str">
        <f>_xlfn.IFNA(INDEX(지역분류!$G$2:$G$21,MATCH($J2866,지역분류!$H$2:$H$21,0)),"테마여행")</f>
        <v>북부</v>
      </c>
      <c r="G2866" t="s">
        <v>17</v>
      </c>
      <c r="H2866" t="s">
        <v>18</v>
      </c>
      <c r="I2866" t="s">
        <v>30</v>
      </c>
      <c r="J2866" t="s">
        <v>31</v>
      </c>
      <c r="K2866" t="s">
        <v>24999</v>
      </c>
      <c r="L2866" t="s">
        <v>25000</v>
      </c>
      <c r="M2866" t="s">
        <v>25001</v>
      </c>
      <c r="N2866" t="s">
        <v>25002</v>
      </c>
      <c r="O2866">
        <v>33.516351499999999</v>
      </c>
      <c r="P2866">
        <v>126.52856679999999</v>
      </c>
      <c r="R2866" t="s">
        <v>25003</v>
      </c>
      <c r="S2866" t="s">
        <v>24998</v>
      </c>
      <c r="T2866" t="s">
        <v>25004</v>
      </c>
      <c r="U2866" t="s">
        <v>25005</v>
      </c>
    </row>
    <row r="2867" spans="1:21" x14ac:dyDescent="0.3">
      <c r="A2867" t="s">
        <v>25006</v>
      </c>
      <c r="B2867" t="s">
        <v>2920</v>
      </c>
      <c r="C2867" t="s">
        <v>2921</v>
      </c>
      <c r="D2867" t="s">
        <v>25007</v>
      </c>
      <c r="E2867">
        <f>_xlfn.IFNA(VLOOKUP($F2867,지역분류!$C$2:$D$5,2,0),0)</f>
        <v>1</v>
      </c>
      <c r="F2867" t="str">
        <f>_xlfn.IFNA(INDEX(지역분류!$G$2:$G$21,MATCH($J2867,지역분류!$H$2:$H$21,0)),"테마여행")</f>
        <v>북부</v>
      </c>
      <c r="G2867" t="s">
        <v>17</v>
      </c>
      <c r="H2867" t="s">
        <v>18</v>
      </c>
      <c r="I2867" t="s">
        <v>30</v>
      </c>
      <c r="J2867" t="s">
        <v>31</v>
      </c>
      <c r="K2867" t="s">
        <v>25008</v>
      </c>
      <c r="L2867" t="s">
        <v>25009</v>
      </c>
      <c r="M2867" t="s">
        <v>25010</v>
      </c>
      <c r="N2867" t="s">
        <v>25011</v>
      </c>
      <c r="O2867">
        <v>33.475205899999999</v>
      </c>
      <c r="P2867">
        <v>126.54276489999999</v>
      </c>
      <c r="Q2867" t="s">
        <v>695</v>
      </c>
      <c r="R2867" t="s">
        <v>25012</v>
      </c>
      <c r="S2867" t="s">
        <v>25007</v>
      </c>
      <c r="T2867" t="s">
        <v>25013</v>
      </c>
      <c r="U2867" t="s">
        <v>25014</v>
      </c>
    </row>
    <row r="2868" spans="1:21" x14ac:dyDescent="0.3">
      <c r="A2868" t="s">
        <v>25015</v>
      </c>
      <c r="B2868" t="s">
        <v>74</v>
      </c>
      <c r="C2868" t="s">
        <v>75</v>
      </c>
      <c r="D2868" t="s">
        <v>25016</v>
      </c>
      <c r="E2868">
        <f>_xlfn.IFNA(VLOOKUP($F2868,지역분류!$C$2:$D$5,2,0),0)</f>
        <v>4</v>
      </c>
      <c r="F2868" t="str">
        <f>_xlfn.IFNA(INDEX(지역분류!$G$2:$G$21,MATCH($J2868,지역분류!$H$2:$H$21,0)),"테마여행")</f>
        <v>남부</v>
      </c>
      <c r="G2868" t="s">
        <v>54</v>
      </c>
      <c r="H2868" t="s">
        <v>55</v>
      </c>
      <c r="I2868" t="s">
        <v>69</v>
      </c>
      <c r="J2868" t="s">
        <v>70</v>
      </c>
      <c r="K2868" t="s">
        <v>25017</v>
      </c>
      <c r="L2868" t="s">
        <v>25018</v>
      </c>
      <c r="M2868" t="s">
        <v>25019</v>
      </c>
      <c r="N2868" t="s">
        <v>25020</v>
      </c>
      <c r="O2868">
        <v>33.249010200000001</v>
      </c>
      <c r="P2868">
        <v>126.56279840000001</v>
      </c>
      <c r="R2868" t="s">
        <v>25021</v>
      </c>
      <c r="S2868" t="s">
        <v>25016</v>
      </c>
      <c r="T2868" t="s">
        <v>25022</v>
      </c>
      <c r="U2868" t="s">
        <v>25023</v>
      </c>
    </row>
    <row r="2869" spans="1:21" x14ac:dyDescent="0.3">
      <c r="A2869" t="s">
        <v>25024</v>
      </c>
      <c r="B2869" t="s">
        <v>14</v>
      </c>
      <c r="C2869" t="s">
        <v>15</v>
      </c>
      <c r="D2869" t="s">
        <v>25025</v>
      </c>
      <c r="E2869">
        <f>_xlfn.IFNA(VLOOKUP($F2869,지역분류!$C$2:$D$5,2,0),0)</f>
        <v>1</v>
      </c>
      <c r="F2869" t="str">
        <f>_xlfn.IFNA(INDEX(지역분류!$G$2:$G$21,MATCH($J2869,지역분류!$H$2:$H$21,0)),"테마여행")</f>
        <v>북부</v>
      </c>
      <c r="G2869" t="s">
        <v>17</v>
      </c>
      <c r="H2869" t="s">
        <v>18</v>
      </c>
      <c r="I2869" t="s">
        <v>30</v>
      </c>
      <c r="J2869" t="s">
        <v>31</v>
      </c>
      <c r="K2869" t="s">
        <v>25026</v>
      </c>
      <c r="L2869" t="s">
        <v>25027</v>
      </c>
      <c r="M2869" t="s">
        <v>25028</v>
      </c>
      <c r="N2869" t="s">
        <v>25029</v>
      </c>
      <c r="O2869">
        <v>33.489452</v>
      </c>
      <c r="P2869">
        <v>126.49098770000001</v>
      </c>
      <c r="R2869" t="s">
        <v>25030</v>
      </c>
      <c r="S2869" t="s">
        <v>25025</v>
      </c>
      <c r="T2869" t="s">
        <v>25031</v>
      </c>
      <c r="U2869" t="s">
        <v>25032</v>
      </c>
    </row>
    <row r="2870" spans="1:21" x14ac:dyDescent="0.3">
      <c r="A2870" t="s">
        <v>25033</v>
      </c>
      <c r="B2870" t="s">
        <v>165</v>
      </c>
      <c r="C2870" t="s">
        <v>166</v>
      </c>
      <c r="D2870" t="s">
        <v>25034</v>
      </c>
      <c r="E2870">
        <f>_xlfn.IFNA(VLOOKUP($F2870,지역분류!$C$2:$D$5,2,0),0)</f>
        <v>4</v>
      </c>
      <c r="F2870" t="str">
        <f>_xlfn.IFNA(INDEX(지역분류!$G$2:$G$21,MATCH($J2870,지역분류!$H$2:$H$21,0)),"테마여행")</f>
        <v>남부</v>
      </c>
      <c r="G2870" t="s">
        <v>54</v>
      </c>
      <c r="H2870" t="s">
        <v>55</v>
      </c>
      <c r="I2870" t="s">
        <v>69</v>
      </c>
      <c r="J2870" t="s">
        <v>70</v>
      </c>
      <c r="K2870" t="s">
        <v>25035</v>
      </c>
      <c r="L2870" t="s">
        <v>25036</v>
      </c>
      <c r="M2870" t="s">
        <v>25037</v>
      </c>
      <c r="N2870" t="s">
        <v>25038</v>
      </c>
      <c r="O2870">
        <v>33.254321099999999</v>
      </c>
      <c r="P2870">
        <v>126.5193352</v>
      </c>
      <c r="R2870" t="s">
        <v>25039</v>
      </c>
      <c r="S2870" t="s">
        <v>25034</v>
      </c>
      <c r="T2870" t="s">
        <v>25040</v>
      </c>
      <c r="U2870" t="s">
        <v>25041</v>
      </c>
    </row>
    <row r="2871" spans="1:21" x14ac:dyDescent="0.3">
      <c r="A2871" t="s">
        <v>25042</v>
      </c>
      <c r="B2871" t="s">
        <v>74</v>
      </c>
      <c r="C2871" t="s">
        <v>75</v>
      </c>
      <c r="D2871" t="s">
        <v>25043</v>
      </c>
      <c r="E2871">
        <f>_xlfn.IFNA(VLOOKUP($F2871,지역분류!$C$2:$D$5,2,0),0)</f>
        <v>4</v>
      </c>
      <c r="F2871" t="str">
        <f>_xlfn.IFNA(INDEX(지역분류!$G$2:$G$21,MATCH($J2871,지역분류!$H$2:$H$21,0)),"테마여행")</f>
        <v>남부</v>
      </c>
      <c r="G2871" t="s">
        <v>54</v>
      </c>
      <c r="H2871" t="s">
        <v>55</v>
      </c>
      <c r="I2871" t="s">
        <v>69</v>
      </c>
      <c r="J2871" t="s">
        <v>70</v>
      </c>
      <c r="K2871" t="s">
        <v>25044</v>
      </c>
      <c r="L2871" t="s">
        <v>25045</v>
      </c>
      <c r="M2871" t="s">
        <v>25046</v>
      </c>
      <c r="N2871" t="s">
        <v>25047</v>
      </c>
      <c r="O2871">
        <v>33.234534500000002</v>
      </c>
      <c r="P2871">
        <v>126.3709824</v>
      </c>
      <c r="R2871" t="s">
        <v>25048</v>
      </c>
      <c r="S2871" t="s">
        <v>25043</v>
      </c>
      <c r="T2871" t="s">
        <v>25049</v>
      </c>
      <c r="U2871" t="s">
        <v>25050</v>
      </c>
    </row>
    <row r="2872" spans="1:21" x14ac:dyDescent="0.3">
      <c r="A2872" t="s">
        <v>25051</v>
      </c>
      <c r="B2872" t="s">
        <v>2920</v>
      </c>
      <c r="C2872" t="s">
        <v>2921</v>
      </c>
      <c r="D2872" t="s">
        <v>25052</v>
      </c>
      <c r="E2872">
        <f>_xlfn.IFNA(VLOOKUP($F2872,지역분류!$C$2:$D$5,2,0),0)</f>
        <v>1</v>
      </c>
      <c r="F2872" t="str">
        <f>_xlfn.IFNA(INDEX(지역분류!$G$2:$G$21,MATCH($J2872,지역분류!$H$2:$H$21,0)),"테마여행")</f>
        <v>북부</v>
      </c>
      <c r="G2872" t="s">
        <v>17</v>
      </c>
      <c r="H2872" t="s">
        <v>18</v>
      </c>
      <c r="I2872" t="s">
        <v>30</v>
      </c>
      <c r="J2872" t="s">
        <v>31</v>
      </c>
      <c r="K2872" t="s">
        <v>25053</v>
      </c>
      <c r="L2872" t="s">
        <v>25054</v>
      </c>
      <c r="M2872" t="s">
        <v>25055</v>
      </c>
      <c r="N2872" t="s">
        <v>25056</v>
      </c>
      <c r="O2872">
        <v>33.497552200000001</v>
      </c>
      <c r="P2872">
        <v>126.4495561</v>
      </c>
      <c r="Q2872" t="s">
        <v>25057</v>
      </c>
      <c r="R2872" t="s">
        <v>25058</v>
      </c>
      <c r="S2872" t="s">
        <v>25052</v>
      </c>
      <c r="T2872" t="s">
        <v>25059</v>
      </c>
      <c r="U2872" t="s">
        <v>25060</v>
      </c>
    </row>
    <row r="2873" spans="1:21" x14ac:dyDescent="0.3">
      <c r="A2873" t="s">
        <v>25061</v>
      </c>
      <c r="B2873" t="s">
        <v>2920</v>
      </c>
      <c r="C2873" t="s">
        <v>2921</v>
      </c>
      <c r="D2873" t="s">
        <v>25062</v>
      </c>
      <c r="E2873">
        <f>_xlfn.IFNA(VLOOKUP($F2873,지역분류!$C$2:$D$5,2,0),0)</f>
        <v>1</v>
      </c>
      <c r="F2873" t="str">
        <f>_xlfn.IFNA(INDEX(지역분류!$G$2:$G$21,MATCH($J2873,지역분류!$H$2:$H$21,0)),"테마여행")</f>
        <v>북부</v>
      </c>
      <c r="G2873" t="s">
        <v>17</v>
      </c>
      <c r="H2873" t="s">
        <v>18</v>
      </c>
      <c r="I2873" t="s">
        <v>19</v>
      </c>
      <c r="J2873" t="s">
        <v>20</v>
      </c>
      <c r="K2873" t="s">
        <v>25063</v>
      </c>
      <c r="L2873" t="s">
        <v>25064</v>
      </c>
      <c r="M2873" t="s">
        <v>25065</v>
      </c>
      <c r="N2873" t="s">
        <v>25066</v>
      </c>
      <c r="O2873">
        <v>33.451516099999999</v>
      </c>
      <c r="P2873">
        <v>126.3070429</v>
      </c>
      <c r="R2873" t="s">
        <v>25067</v>
      </c>
      <c r="S2873" t="s">
        <v>25062</v>
      </c>
      <c r="T2873" t="s">
        <v>25068</v>
      </c>
      <c r="U2873" t="s">
        <v>25069</v>
      </c>
    </row>
    <row r="2874" spans="1:21" x14ac:dyDescent="0.3">
      <c r="A2874" t="s">
        <v>25070</v>
      </c>
      <c r="B2874" t="s">
        <v>74</v>
      </c>
      <c r="C2874" t="s">
        <v>75</v>
      </c>
      <c r="D2874" t="s">
        <v>25071</v>
      </c>
      <c r="E2874">
        <f>_xlfn.IFNA(VLOOKUP($F2874,지역분류!$C$2:$D$5,2,0),0)</f>
        <v>1</v>
      </c>
      <c r="F2874" t="str">
        <f>_xlfn.IFNA(INDEX(지역분류!$G$2:$G$21,MATCH($J2874,지역분류!$H$2:$H$21,0)),"테마여행")</f>
        <v>북부</v>
      </c>
      <c r="G2874" t="s">
        <v>17</v>
      </c>
      <c r="H2874" t="s">
        <v>18</v>
      </c>
      <c r="I2874" t="s">
        <v>19</v>
      </c>
      <c r="J2874" t="s">
        <v>20</v>
      </c>
      <c r="K2874" t="s">
        <v>25072</v>
      </c>
      <c r="L2874" t="s">
        <v>25073</v>
      </c>
      <c r="M2874" t="s">
        <v>25074</v>
      </c>
      <c r="N2874" t="s">
        <v>25075</v>
      </c>
      <c r="O2874">
        <v>33.490098799999998</v>
      </c>
      <c r="P2874">
        <v>126.41436880000001</v>
      </c>
      <c r="R2874" t="s">
        <v>25076</v>
      </c>
      <c r="S2874" t="s">
        <v>25071</v>
      </c>
      <c r="T2874" t="s">
        <v>25077</v>
      </c>
      <c r="U2874" t="s">
        <v>25078</v>
      </c>
    </row>
    <row r="2875" spans="1:21" x14ac:dyDescent="0.3">
      <c r="A2875" t="s">
        <v>25079</v>
      </c>
      <c r="B2875" t="s">
        <v>2920</v>
      </c>
      <c r="C2875" t="s">
        <v>2921</v>
      </c>
      <c r="D2875" t="s">
        <v>25080</v>
      </c>
      <c r="E2875">
        <f>_xlfn.IFNA(VLOOKUP($F2875,지역분류!$C$2:$D$5,2,0),0)</f>
        <v>4</v>
      </c>
      <c r="F2875" t="str">
        <f>_xlfn.IFNA(INDEX(지역분류!$G$2:$G$21,MATCH($J2875,지역분류!$H$2:$H$21,0)),"테마여행")</f>
        <v>남부</v>
      </c>
      <c r="G2875" t="s">
        <v>54</v>
      </c>
      <c r="H2875" t="s">
        <v>55</v>
      </c>
      <c r="I2875" t="s">
        <v>69</v>
      </c>
      <c r="J2875" t="s">
        <v>70</v>
      </c>
      <c r="K2875" t="s">
        <v>25081</v>
      </c>
      <c r="L2875" t="s">
        <v>25082</v>
      </c>
      <c r="M2875" t="s">
        <v>25083</v>
      </c>
      <c r="N2875" t="s">
        <v>25084</v>
      </c>
      <c r="O2875">
        <v>33.253607199999998</v>
      </c>
      <c r="P2875">
        <v>126.5086306</v>
      </c>
      <c r="Q2875" t="s">
        <v>3237</v>
      </c>
      <c r="R2875" t="s">
        <v>25085</v>
      </c>
      <c r="S2875" t="s">
        <v>25080</v>
      </c>
      <c r="T2875" t="s">
        <v>25086</v>
      </c>
      <c r="U2875" t="s">
        <v>25087</v>
      </c>
    </row>
    <row r="2876" spans="1:21" x14ac:dyDescent="0.3">
      <c r="A2876" t="s">
        <v>25088</v>
      </c>
      <c r="B2876" t="s">
        <v>74</v>
      </c>
      <c r="C2876" t="s">
        <v>75</v>
      </c>
      <c r="D2876" t="s">
        <v>25089</v>
      </c>
      <c r="E2876">
        <f>_xlfn.IFNA(VLOOKUP($F2876,지역분류!$C$2:$D$5,2,0),0)</f>
        <v>4</v>
      </c>
      <c r="F2876" t="str">
        <f>_xlfn.IFNA(INDEX(지역분류!$G$2:$G$21,MATCH($J2876,지역분류!$H$2:$H$21,0)),"테마여행")</f>
        <v>남부</v>
      </c>
      <c r="G2876" t="s">
        <v>54</v>
      </c>
      <c r="H2876" t="s">
        <v>55</v>
      </c>
      <c r="I2876" t="s">
        <v>69</v>
      </c>
      <c r="J2876" t="s">
        <v>70</v>
      </c>
      <c r="K2876" t="s">
        <v>25090</v>
      </c>
      <c r="L2876" t="s">
        <v>25091</v>
      </c>
      <c r="M2876" t="s">
        <v>25092</v>
      </c>
      <c r="N2876" t="s">
        <v>25093</v>
      </c>
      <c r="O2876">
        <v>33.252953699999999</v>
      </c>
      <c r="P2876">
        <v>126.4735857</v>
      </c>
      <c r="R2876" t="s">
        <v>25094</v>
      </c>
      <c r="S2876" t="s">
        <v>25089</v>
      </c>
      <c r="T2876" t="s">
        <v>25095</v>
      </c>
      <c r="U2876" t="s">
        <v>25096</v>
      </c>
    </row>
    <row r="2877" spans="1:21" x14ac:dyDescent="0.3">
      <c r="A2877" t="s">
        <v>25097</v>
      </c>
      <c r="B2877" t="s">
        <v>2920</v>
      </c>
      <c r="C2877" t="s">
        <v>2921</v>
      </c>
      <c r="D2877" t="s">
        <v>25098</v>
      </c>
      <c r="E2877">
        <f>_xlfn.IFNA(VLOOKUP($F2877,지역분류!$C$2:$D$5,2,0),0)</f>
        <v>1</v>
      </c>
      <c r="F2877" t="str">
        <f>_xlfn.IFNA(INDEX(지역분류!$G$2:$G$21,MATCH($J2877,지역분류!$H$2:$H$21,0)),"테마여행")</f>
        <v>북부</v>
      </c>
      <c r="G2877" t="s">
        <v>17</v>
      </c>
      <c r="H2877" t="s">
        <v>18</v>
      </c>
      <c r="I2877" t="s">
        <v>30</v>
      </c>
      <c r="J2877" t="s">
        <v>31</v>
      </c>
      <c r="K2877" t="s">
        <v>25099</v>
      </c>
      <c r="L2877" t="s">
        <v>25100</v>
      </c>
      <c r="M2877" t="s">
        <v>25101</v>
      </c>
      <c r="N2877" t="s">
        <v>25102</v>
      </c>
      <c r="O2877">
        <v>33.4833249</v>
      </c>
      <c r="P2877">
        <v>126.4816843</v>
      </c>
      <c r="Q2877" t="s">
        <v>25103</v>
      </c>
      <c r="R2877" t="s">
        <v>25104</v>
      </c>
      <c r="S2877" t="s">
        <v>25098</v>
      </c>
      <c r="T2877" t="s">
        <v>25105</v>
      </c>
      <c r="U2877" t="s">
        <v>25106</v>
      </c>
    </row>
    <row r="2878" spans="1:21" x14ac:dyDescent="0.3">
      <c r="A2878" t="s">
        <v>25107</v>
      </c>
      <c r="B2878" t="s">
        <v>74</v>
      </c>
      <c r="C2878" t="s">
        <v>75</v>
      </c>
      <c r="D2878" t="s">
        <v>25108</v>
      </c>
      <c r="E2878">
        <f>_xlfn.IFNA(VLOOKUP($F2878,지역분류!$C$2:$D$5,2,0),0)</f>
        <v>3</v>
      </c>
      <c r="F2878" t="str">
        <f>_xlfn.IFNA(INDEX(지역분류!$G$2:$G$21,MATCH($J2878,지역분류!$H$2:$H$21,0)),"테마여행")</f>
        <v>서부</v>
      </c>
      <c r="G2878" t="s">
        <v>17</v>
      </c>
      <c r="H2878" t="s">
        <v>18</v>
      </c>
      <c r="I2878" t="s">
        <v>77</v>
      </c>
      <c r="J2878" t="s">
        <v>78</v>
      </c>
      <c r="K2878" t="s">
        <v>25109</v>
      </c>
      <c r="L2878" t="s">
        <v>25110</v>
      </c>
      <c r="M2878" t="s">
        <v>25111</v>
      </c>
      <c r="N2878" t="s">
        <v>25112</v>
      </c>
      <c r="O2878">
        <v>33.405403999999997</v>
      </c>
      <c r="P2878">
        <v>126.2574231</v>
      </c>
      <c r="R2878" t="s">
        <v>25113</v>
      </c>
      <c r="S2878" t="s">
        <v>25108</v>
      </c>
      <c r="T2878" t="s">
        <v>25114</v>
      </c>
      <c r="U2878" t="s">
        <v>25115</v>
      </c>
    </row>
    <row r="2879" spans="1:21" x14ac:dyDescent="0.3">
      <c r="A2879" t="s">
        <v>25116</v>
      </c>
      <c r="B2879" t="s">
        <v>2920</v>
      </c>
      <c r="C2879" t="s">
        <v>2921</v>
      </c>
      <c r="D2879" t="s">
        <v>25117</v>
      </c>
      <c r="E2879">
        <f>_xlfn.IFNA(VLOOKUP($F2879,지역분류!$C$2:$D$5,2,0),0)</f>
        <v>4</v>
      </c>
      <c r="F2879" t="str">
        <f>_xlfn.IFNA(INDEX(지역분류!$G$2:$G$21,MATCH($J2879,지역분류!$H$2:$H$21,0)),"테마여행")</f>
        <v>남부</v>
      </c>
      <c r="G2879" t="s">
        <v>54</v>
      </c>
      <c r="H2879" t="s">
        <v>55</v>
      </c>
      <c r="I2879" t="s">
        <v>56</v>
      </c>
      <c r="J2879" t="s">
        <v>57</v>
      </c>
      <c r="K2879" t="s">
        <v>25118</v>
      </c>
      <c r="L2879" t="s">
        <v>25119</v>
      </c>
      <c r="M2879" t="s">
        <v>25120</v>
      </c>
      <c r="N2879" t="s">
        <v>25121</v>
      </c>
      <c r="O2879">
        <v>33.280917600000002</v>
      </c>
      <c r="P2879">
        <v>126.3638977</v>
      </c>
      <c r="R2879" t="s">
        <v>25122</v>
      </c>
      <c r="S2879" t="s">
        <v>25117</v>
      </c>
      <c r="T2879" t="s">
        <v>25123</v>
      </c>
      <c r="U2879" t="s">
        <v>25124</v>
      </c>
    </row>
    <row r="2880" spans="1:21" x14ac:dyDescent="0.3">
      <c r="A2880" t="s">
        <v>25125</v>
      </c>
      <c r="B2880" t="s">
        <v>165</v>
      </c>
      <c r="C2880" t="s">
        <v>166</v>
      </c>
      <c r="D2880" t="s">
        <v>25126</v>
      </c>
      <c r="E2880">
        <f>_xlfn.IFNA(VLOOKUP($F2880,지역분류!$C$2:$D$5,2,0),0)</f>
        <v>1</v>
      </c>
      <c r="F2880" t="str">
        <f>_xlfn.IFNA(INDEX(지역분류!$G$2:$G$21,MATCH($J2880,지역분류!$H$2:$H$21,0)),"테마여행")</f>
        <v>북부</v>
      </c>
      <c r="G2880" t="s">
        <v>17</v>
      </c>
      <c r="H2880" t="s">
        <v>18</v>
      </c>
      <c r="I2880" t="s">
        <v>19</v>
      </c>
      <c r="J2880" t="s">
        <v>20</v>
      </c>
      <c r="K2880" t="s">
        <v>25127</v>
      </c>
      <c r="L2880" t="s">
        <v>25128</v>
      </c>
      <c r="M2880" t="s">
        <v>25129</v>
      </c>
      <c r="N2880" t="s">
        <v>25130</v>
      </c>
      <c r="O2880">
        <v>33.459405099999998</v>
      </c>
      <c r="P2880">
        <v>126.3115167</v>
      </c>
      <c r="Q2880" t="s">
        <v>25131</v>
      </c>
      <c r="R2880" t="s">
        <v>25132</v>
      </c>
      <c r="S2880" t="s">
        <v>25126</v>
      </c>
      <c r="T2880" t="s">
        <v>25133</v>
      </c>
      <c r="U2880" t="s">
        <v>25134</v>
      </c>
    </row>
    <row r="2881" spans="1:21" x14ac:dyDescent="0.3">
      <c r="A2881" t="s">
        <v>25135</v>
      </c>
      <c r="B2881" t="s">
        <v>2920</v>
      </c>
      <c r="C2881" t="s">
        <v>2921</v>
      </c>
      <c r="D2881" t="s">
        <v>25136</v>
      </c>
      <c r="E2881">
        <f>_xlfn.IFNA(VLOOKUP($F2881,지역분류!$C$2:$D$5,2,0),0)</f>
        <v>4</v>
      </c>
      <c r="F2881" t="str">
        <f>_xlfn.IFNA(INDEX(지역분류!$G$2:$G$21,MATCH($J2881,지역분류!$H$2:$H$21,0)),"테마여행")</f>
        <v>남부</v>
      </c>
      <c r="G2881" t="s">
        <v>54</v>
      </c>
      <c r="H2881" t="s">
        <v>55</v>
      </c>
      <c r="I2881" t="s">
        <v>301</v>
      </c>
      <c r="J2881" t="s">
        <v>302</v>
      </c>
      <c r="K2881" t="s">
        <v>25137</v>
      </c>
      <c r="L2881" t="s">
        <v>25138</v>
      </c>
      <c r="M2881" t="s">
        <v>25139</v>
      </c>
      <c r="N2881" t="s">
        <v>25140</v>
      </c>
      <c r="O2881">
        <v>33.325841699999998</v>
      </c>
      <c r="P2881">
        <v>126.6696618</v>
      </c>
      <c r="Q2881" t="s">
        <v>25141</v>
      </c>
      <c r="R2881" t="s">
        <v>25142</v>
      </c>
      <c r="S2881" t="s">
        <v>25136</v>
      </c>
      <c r="T2881" t="s">
        <v>25143</v>
      </c>
      <c r="U2881" t="s">
        <v>25144</v>
      </c>
    </row>
    <row r="2882" spans="1:21" x14ac:dyDescent="0.3">
      <c r="A2882" t="s">
        <v>25145</v>
      </c>
      <c r="B2882" t="s">
        <v>74</v>
      </c>
      <c r="C2882" t="s">
        <v>75</v>
      </c>
      <c r="D2882" t="s">
        <v>25146</v>
      </c>
      <c r="E2882">
        <f>_xlfn.IFNA(VLOOKUP($F2882,지역분류!$C$2:$D$5,2,0),0)</f>
        <v>4</v>
      </c>
      <c r="F2882" t="str">
        <f>_xlfn.IFNA(INDEX(지역분류!$G$2:$G$21,MATCH($J2882,지역분류!$H$2:$H$21,0)),"테마여행")</f>
        <v>남부</v>
      </c>
      <c r="G2882" t="s">
        <v>54</v>
      </c>
      <c r="H2882" t="s">
        <v>55</v>
      </c>
      <c r="I2882" t="s">
        <v>56</v>
      </c>
      <c r="J2882" t="s">
        <v>57</v>
      </c>
      <c r="K2882" t="s">
        <v>25147</v>
      </c>
      <c r="L2882" t="s">
        <v>25148</v>
      </c>
      <c r="M2882" t="s">
        <v>25149</v>
      </c>
      <c r="N2882" t="s">
        <v>25150</v>
      </c>
      <c r="O2882">
        <v>33.249463800000001</v>
      </c>
      <c r="P2882">
        <v>126.2977992</v>
      </c>
      <c r="R2882" t="s">
        <v>25151</v>
      </c>
      <c r="S2882" t="s">
        <v>25146</v>
      </c>
      <c r="T2882" t="s">
        <v>25152</v>
      </c>
      <c r="U2882" t="s">
        <v>25153</v>
      </c>
    </row>
    <row r="2883" spans="1:21" x14ac:dyDescent="0.3">
      <c r="A2883" t="s">
        <v>25154</v>
      </c>
      <c r="B2883" t="s">
        <v>14</v>
      </c>
      <c r="C2883" t="s">
        <v>15</v>
      </c>
      <c r="D2883" t="s">
        <v>25155</v>
      </c>
      <c r="E2883">
        <f>_xlfn.IFNA(VLOOKUP($F2883,지역분류!$C$2:$D$5,2,0),0)</f>
        <v>1</v>
      </c>
      <c r="F2883" t="str">
        <f>_xlfn.IFNA(INDEX(지역분류!$G$2:$G$21,MATCH($J2883,지역분류!$H$2:$H$21,0)),"테마여행")</f>
        <v>북부</v>
      </c>
      <c r="G2883" t="s">
        <v>17</v>
      </c>
      <c r="H2883" t="s">
        <v>18</v>
      </c>
      <c r="I2883" t="s">
        <v>30</v>
      </c>
      <c r="J2883" t="s">
        <v>31</v>
      </c>
      <c r="K2883" t="s">
        <v>25156</v>
      </c>
      <c r="L2883" t="s">
        <v>25157</v>
      </c>
      <c r="M2883" t="s">
        <v>25158</v>
      </c>
      <c r="N2883" t="s">
        <v>25159</v>
      </c>
      <c r="O2883">
        <v>33.508279299999998</v>
      </c>
      <c r="P2883">
        <v>126.5096173</v>
      </c>
      <c r="R2883" t="s">
        <v>25160</v>
      </c>
      <c r="S2883" t="s">
        <v>25155</v>
      </c>
      <c r="T2883" t="s">
        <v>25161</v>
      </c>
      <c r="U2883" t="s">
        <v>25162</v>
      </c>
    </row>
    <row r="2884" spans="1:21" x14ac:dyDescent="0.3">
      <c r="A2884" t="s">
        <v>25163</v>
      </c>
      <c r="B2884" t="s">
        <v>14</v>
      </c>
      <c r="C2884" t="s">
        <v>15</v>
      </c>
      <c r="D2884" t="s">
        <v>25164</v>
      </c>
      <c r="E2884">
        <f>_xlfn.IFNA(VLOOKUP($F2884,지역분류!$C$2:$D$5,2,0),0)</f>
        <v>1</v>
      </c>
      <c r="F2884" t="str">
        <f>_xlfn.IFNA(INDEX(지역분류!$G$2:$G$21,MATCH($J2884,지역분류!$H$2:$H$21,0)),"테마여행")</f>
        <v>북부</v>
      </c>
      <c r="G2884" t="s">
        <v>17</v>
      </c>
      <c r="H2884" t="s">
        <v>18</v>
      </c>
      <c r="I2884" t="s">
        <v>42</v>
      </c>
      <c r="J2884" t="s">
        <v>43</v>
      </c>
      <c r="K2884" t="s">
        <v>25165</v>
      </c>
      <c r="L2884" t="s">
        <v>25166</v>
      </c>
      <c r="M2884" t="s">
        <v>25167</v>
      </c>
      <c r="N2884" t="s">
        <v>25168</v>
      </c>
      <c r="O2884">
        <v>33.533532100000002</v>
      </c>
      <c r="P2884">
        <v>126.67561739999999</v>
      </c>
      <c r="R2884" t="s">
        <v>25169</v>
      </c>
      <c r="S2884" t="s">
        <v>25164</v>
      </c>
      <c r="T2884" t="s">
        <v>25170</v>
      </c>
      <c r="U2884" t="s">
        <v>25171</v>
      </c>
    </row>
    <row r="2885" spans="1:21" x14ac:dyDescent="0.3">
      <c r="A2885" t="s">
        <v>25172</v>
      </c>
      <c r="B2885" t="s">
        <v>14</v>
      </c>
      <c r="C2885" t="s">
        <v>15</v>
      </c>
      <c r="D2885" t="s">
        <v>25173</v>
      </c>
      <c r="E2885">
        <f>_xlfn.IFNA(VLOOKUP($F2885,지역분류!$C$2:$D$5,2,0),0)</f>
        <v>4</v>
      </c>
      <c r="F2885" t="str">
        <f>_xlfn.IFNA(INDEX(지역분류!$G$2:$G$21,MATCH($J2885,지역분류!$H$2:$H$21,0)),"테마여행")</f>
        <v>남부</v>
      </c>
      <c r="G2885" t="s">
        <v>54</v>
      </c>
      <c r="H2885" t="s">
        <v>55</v>
      </c>
      <c r="I2885" t="s">
        <v>301</v>
      </c>
      <c r="J2885" t="s">
        <v>302</v>
      </c>
      <c r="K2885" t="s">
        <v>25174</v>
      </c>
      <c r="L2885" t="s">
        <v>25175</v>
      </c>
      <c r="M2885" t="s">
        <v>25176</v>
      </c>
      <c r="N2885" t="s">
        <v>25177</v>
      </c>
      <c r="O2885">
        <v>33.302706000000001</v>
      </c>
      <c r="P2885">
        <v>126.6568975</v>
      </c>
      <c r="R2885" t="s">
        <v>25178</v>
      </c>
      <c r="S2885" t="s">
        <v>25173</v>
      </c>
      <c r="T2885" t="s">
        <v>25179</v>
      </c>
      <c r="U2885" t="s">
        <v>25180</v>
      </c>
    </row>
    <row r="2886" spans="1:21" x14ac:dyDescent="0.3">
      <c r="A2886" t="s">
        <v>25181</v>
      </c>
      <c r="B2886" t="s">
        <v>74</v>
      </c>
      <c r="C2886" t="s">
        <v>75</v>
      </c>
      <c r="D2886" t="s">
        <v>25182</v>
      </c>
      <c r="E2886">
        <f>_xlfn.IFNA(VLOOKUP($F2886,지역분류!$C$2:$D$5,2,0),0)</f>
        <v>1</v>
      </c>
      <c r="F2886" t="str">
        <f>_xlfn.IFNA(INDEX(지역분류!$G$2:$G$21,MATCH($J2886,지역분류!$H$2:$H$21,0)),"테마여행")</f>
        <v>북부</v>
      </c>
      <c r="G2886" t="s">
        <v>17</v>
      </c>
      <c r="H2886" t="s">
        <v>18</v>
      </c>
      <c r="I2886" t="s">
        <v>30</v>
      </c>
      <c r="J2886" t="s">
        <v>31</v>
      </c>
      <c r="K2886" t="s">
        <v>25183</v>
      </c>
      <c r="L2886" t="s">
        <v>25184</v>
      </c>
      <c r="M2886" t="s">
        <v>25185</v>
      </c>
      <c r="N2886" t="s">
        <v>25186</v>
      </c>
      <c r="O2886">
        <v>33.494250100000002</v>
      </c>
      <c r="P2886">
        <v>126.4266255</v>
      </c>
      <c r="Q2886" t="s">
        <v>203</v>
      </c>
      <c r="R2886" t="s">
        <v>25187</v>
      </c>
      <c r="T2886" t="s">
        <v>25188</v>
      </c>
      <c r="U2886" t="s">
        <v>25189</v>
      </c>
    </row>
    <row r="2887" spans="1:21" x14ac:dyDescent="0.3">
      <c r="A2887" t="s">
        <v>25190</v>
      </c>
      <c r="B2887" t="s">
        <v>74</v>
      </c>
      <c r="C2887" t="s">
        <v>75</v>
      </c>
      <c r="D2887" t="s">
        <v>25191</v>
      </c>
      <c r="E2887">
        <f>_xlfn.IFNA(VLOOKUP($F2887,지역분류!$C$2:$D$5,2,0),0)</f>
        <v>2</v>
      </c>
      <c r="F2887" t="str">
        <f>_xlfn.IFNA(INDEX(지역분류!$G$2:$G$21,MATCH($J2887,지역분류!$H$2:$H$21,0)),"테마여행")</f>
        <v>동부</v>
      </c>
      <c r="G2887" t="s">
        <v>54</v>
      </c>
      <c r="H2887" t="s">
        <v>55</v>
      </c>
      <c r="I2887" t="s">
        <v>253</v>
      </c>
      <c r="J2887" t="s">
        <v>254</v>
      </c>
      <c r="K2887" t="s">
        <v>25192</v>
      </c>
      <c r="L2887" t="s">
        <v>25193</v>
      </c>
      <c r="M2887" t="s">
        <v>25194</v>
      </c>
      <c r="N2887" t="s">
        <v>25195</v>
      </c>
      <c r="O2887">
        <v>33.390321999999998</v>
      </c>
      <c r="P2887">
        <v>126.8012157</v>
      </c>
      <c r="R2887" t="s">
        <v>25196</v>
      </c>
      <c r="S2887" t="s">
        <v>25191</v>
      </c>
      <c r="T2887" t="s">
        <v>25197</v>
      </c>
      <c r="U2887" t="s">
        <v>25198</v>
      </c>
    </row>
    <row r="2888" spans="1:21" x14ac:dyDescent="0.3">
      <c r="A2888" t="s">
        <v>25199</v>
      </c>
      <c r="B2888" t="s">
        <v>74</v>
      </c>
      <c r="C2888" t="s">
        <v>75</v>
      </c>
      <c r="D2888" t="s">
        <v>25200</v>
      </c>
      <c r="E2888">
        <f>_xlfn.IFNA(VLOOKUP($F2888,지역분류!$C$2:$D$5,2,0),0)</f>
        <v>1</v>
      </c>
      <c r="F2888" t="str">
        <f>_xlfn.IFNA(INDEX(지역분류!$G$2:$G$21,MATCH($J2888,지역분류!$H$2:$H$21,0)),"테마여행")</f>
        <v>북부</v>
      </c>
      <c r="G2888" t="s">
        <v>17</v>
      </c>
      <c r="H2888" t="s">
        <v>18</v>
      </c>
      <c r="I2888" t="s">
        <v>30</v>
      </c>
      <c r="J2888" t="s">
        <v>31</v>
      </c>
      <c r="K2888" t="s">
        <v>25201</v>
      </c>
      <c r="L2888" t="s">
        <v>25202</v>
      </c>
      <c r="M2888" t="s">
        <v>25203</v>
      </c>
      <c r="N2888" t="s">
        <v>25204</v>
      </c>
      <c r="O2888">
        <v>33.494610299999998</v>
      </c>
      <c r="P2888">
        <v>126.4352981</v>
      </c>
      <c r="R2888" t="s">
        <v>25205</v>
      </c>
      <c r="S2888" t="s">
        <v>25200</v>
      </c>
      <c r="T2888" t="s">
        <v>25206</v>
      </c>
      <c r="U2888" t="s">
        <v>25207</v>
      </c>
    </row>
    <row r="2889" spans="1:21" x14ac:dyDescent="0.3">
      <c r="A2889" t="s">
        <v>25208</v>
      </c>
      <c r="B2889" t="s">
        <v>74</v>
      </c>
      <c r="C2889" t="s">
        <v>75</v>
      </c>
      <c r="D2889" t="s">
        <v>25209</v>
      </c>
      <c r="E2889">
        <f>_xlfn.IFNA(VLOOKUP($F2889,지역분류!$C$2:$D$5,2,0),0)</f>
        <v>2</v>
      </c>
      <c r="F2889" t="str">
        <f>_xlfn.IFNA(INDEX(지역분류!$G$2:$G$21,MATCH($J2889,지역분류!$H$2:$H$21,0)),"테마여행")</f>
        <v>동부</v>
      </c>
      <c r="G2889" t="s">
        <v>17</v>
      </c>
      <c r="H2889" t="s">
        <v>18</v>
      </c>
      <c r="I2889" t="s">
        <v>111</v>
      </c>
      <c r="J2889" t="s">
        <v>112</v>
      </c>
      <c r="K2889" t="s">
        <v>25210</v>
      </c>
      <c r="L2889" t="s">
        <v>25211</v>
      </c>
      <c r="M2889" t="s">
        <v>25212</v>
      </c>
      <c r="N2889" t="s">
        <v>25213</v>
      </c>
      <c r="O2889">
        <v>33.5564708</v>
      </c>
      <c r="P2889">
        <v>126.8048</v>
      </c>
      <c r="R2889" t="s">
        <v>25214</v>
      </c>
      <c r="S2889" t="s">
        <v>25209</v>
      </c>
      <c r="T2889" t="s">
        <v>25215</v>
      </c>
      <c r="U2889" t="s">
        <v>25216</v>
      </c>
    </row>
    <row r="2890" spans="1:21" x14ac:dyDescent="0.3">
      <c r="A2890" t="s">
        <v>25217</v>
      </c>
      <c r="B2890" t="s">
        <v>74</v>
      </c>
      <c r="C2890" t="s">
        <v>75</v>
      </c>
      <c r="D2890" t="s">
        <v>25218</v>
      </c>
      <c r="E2890">
        <f>_xlfn.IFNA(VLOOKUP($F2890,지역분류!$C$2:$D$5,2,0),0)</f>
        <v>4</v>
      </c>
      <c r="F2890" t="str">
        <f>_xlfn.IFNA(INDEX(지역분류!$G$2:$G$21,MATCH($J2890,지역분류!$H$2:$H$21,0)),"테마여행")</f>
        <v>남부</v>
      </c>
      <c r="G2890" t="s">
        <v>54</v>
      </c>
      <c r="H2890" t="s">
        <v>55</v>
      </c>
      <c r="I2890" t="s">
        <v>301</v>
      </c>
      <c r="J2890" t="s">
        <v>302</v>
      </c>
      <c r="K2890" t="s">
        <v>25219</v>
      </c>
      <c r="L2890" t="s">
        <v>25220</v>
      </c>
      <c r="M2890" t="s">
        <v>25221</v>
      </c>
      <c r="N2890" t="s">
        <v>25222</v>
      </c>
      <c r="O2890">
        <v>33.275131700000003</v>
      </c>
      <c r="P2890">
        <v>126.70932910000001</v>
      </c>
      <c r="R2890" t="s">
        <v>25223</v>
      </c>
      <c r="S2890" t="s">
        <v>25218</v>
      </c>
      <c r="T2890" t="s">
        <v>25224</v>
      </c>
      <c r="U2890" t="s">
        <v>25225</v>
      </c>
    </row>
    <row r="2891" spans="1:21" x14ac:dyDescent="0.3">
      <c r="A2891" t="s">
        <v>25226</v>
      </c>
      <c r="B2891" t="s">
        <v>74</v>
      </c>
      <c r="C2891" t="s">
        <v>75</v>
      </c>
      <c r="D2891" t="s">
        <v>25227</v>
      </c>
      <c r="E2891">
        <f>_xlfn.IFNA(VLOOKUP($F2891,지역분류!$C$2:$D$5,2,0),0)</f>
        <v>4</v>
      </c>
      <c r="F2891" t="str">
        <f>_xlfn.IFNA(INDEX(지역분류!$G$2:$G$21,MATCH($J2891,지역분류!$H$2:$H$21,0)),"테마여행")</f>
        <v>남부</v>
      </c>
      <c r="G2891" t="s">
        <v>54</v>
      </c>
      <c r="H2891" t="s">
        <v>55</v>
      </c>
      <c r="I2891" t="s">
        <v>843</v>
      </c>
      <c r="J2891" t="s">
        <v>844</v>
      </c>
      <c r="K2891" t="s">
        <v>25228</v>
      </c>
      <c r="L2891" t="s">
        <v>25229</v>
      </c>
      <c r="M2891" t="s">
        <v>25230</v>
      </c>
      <c r="N2891" t="s">
        <v>25231</v>
      </c>
      <c r="O2891">
        <v>33.250238299999999</v>
      </c>
      <c r="P2891">
        <v>126.43149680000001</v>
      </c>
      <c r="R2891" t="s">
        <v>25232</v>
      </c>
      <c r="S2891" t="s">
        <v>25227</v>
      </c>
      <c r="T2891" t="s">
        <v>25233</v>
      </c>
      <c r="U2891" t="s">
        <v>25234</v>
      </c>
    </row>
    <row r="2892" spans="1:21" x14ac:dyDescent="0.3">
      <c r="A2892" t="s">
        <v>25235</v>
      </c>
      <c r="B2892" t="s">
        <v>74</v>
      </c>
      <c r="C2892" t="s">
        <v>75</v>
      </c>
      <c r="D2892" t="s">
        <v>25236</v>
      </c>
      <c r="E2892">
        <f>_xlfn.IFNA(VLOOKUP($F2892,지역분류!$C$2:$D$5,2,0),0)</f>
        <v>2</v>
      </c>
      <c r="F2892" t="str">
        <f>_xlfn.IFNA(INDEX(지역분류!$G$2:$G$21,MATCH($J2892,지역분류!$H$2:$H$21,0)),"테마여행")</f>
        <v>동부</v>
      </c>
      <c r="G2892" t="s">
        <v>54</v>
      </c>
      <c r="H2892" t="s">
        <v>55</v>
      </c>
      <c r="I2892" t="s">
        <v>187</v>
      </c>
      <c r="J2892" t="s">
        <v>188</v>
      </c>
      <c r="K2892" t="s">
        <v>25237</v>
      </c>
      <c r="L2892" t="s">
        <v>25238</v>
      </c>
      <c r="M2892" t="s">
        <v>25239</v>
      </c>
      <c r="N2892" t="s">
        <v>25240</v>
      </c>
      <c r="O2892">
        <v>33.378791399999997</v>
      </c>
      <c r="P2892">
        <v>126.8797254</v>
      </c>
      <c r="R2892" t="s">
        <v>25241</v>
      </c>
      <c r="S2892" t="s">
        <v>25236</v>
      </c>
      <c r="T2892" t="s">
        <v>25242</v>
      </c>
      <c r="U2892" t="s">
        <v>25243</v>
      </c>
    </row>
    <row r="2893" spans="1:21" x14ac:dyDescent="0.3">
      <c r="A2893" t="s">
        <v>25244</v>
      </c>
      <c r="B2893" t="s">
        <v>74</v>
      </c>
      <c r="C2893" t="s">
        <v>75</v>
      </c>
      <c r="D2893" t="s">
        <v>25245</v>
      </c>
      <c r="E2893">
        <f>_xlfn.IFNA(VLOOKUP($F2893,지역분류!$C$2:$D$5,2,0),0)</f>
        <v>1</v>
      </c>
      <c r="F2893" t="str">
        <f>_xlfn.IFNA(INDEX(지역분류!$G$2:$G$21,MATCH($J2893,지역분류!$H$2:$H$21,0)),"테마여행")</f>
        <v>북부</v>
      </c>
      <c r="G2893" t="s">
        <v>17</v>
      </c>
      <c r="H2893" t="s">
        <v>18</v>
      </c>
      <c r="I2893" t="s">
        <v>42</v>
      </c>
      <c r="J2893" t="s">
        <v>43</v>
      </c>
      <c r="K2893" t="s">
        <v>25246</v>
      </c>
      <c r="L2893" t="s">
        <v>25247</v>
      </c>
      <c r="M2893" t="s">
        <v>25248</v>
      </c>
      <c r="N2893" t="s">
        <v>25249</v>
      </c>
      <c r="O2893">
        <v>33.537136400000001</v>
      </c>
      <c r="P2893">
        <v>126.6152005</v>
      </c>
      <c r="R2893" t="s">
        <v>25250</v>
      </c>
      <c r="S2893" t="s">
        <v>25245</v>
      </c>
      <c r="T2893" t="s">
        <v>25251</v>
      </c>
      <c r="U2893" t="s">
        <v>25252</v>
      </c>
    </row>
    <row r="2894" spans="1:21" x14ac:dyDescent="0.3">
      <c r="A2894" t="s">
        <v>25253</v>
      </c>
      <c r="B2894" t="s">
        <v>74</v>
      </c>
      <c r="C2894" t="s">
        <v>75</v>
      </c>
      <c r="D2894" t="s">
        <v>25254</v>
      </c>
      <c r="E2894">
        <f>_xlfn.IFNA(VLOOKUP($F2894,지역분류!$C$2:$D$5,2,0),0)</f>
        <v>4</v>
      </c>
      <c r="F2894" t="str">
        <f>_xlfn.IFNA(INDEX(지역분류!$G$2:$G$21,MATCH($J2894,지역분류!$H$2:$H$21,0)),"테마여행")</f>
        <v>남부</v>
      </c>
      <c r="G2894" t="s">
        <v>54</v>
      </c>
      <c r="H2894" t="s">
        <v>55</v>
      </c>
      <c r="I2894" t="s">
        <v>301</v>
      </c>
      <c r="J2894" t="s">
        <v>302</v>
      </c>
      <c r="K2894" t="s">
        <v>25255</v>
      </c>
      <c r="L2894" t="s">
        <v>25256</v>
      </c>
      <c r="M2894" t="s">
        <v>25257</v>
      </c>
      <c r="N2894" t="s">
        <v>25258</v>
      </c>
      <c r="O2894">
        <v>33.2764399</v>
      </c>
      <c r="P2894">
        <v>126.7170424</v>
      </c>
      <c r="R2894" t="s">
        <v>25259</v>
      </c>
      <c r="S2894" t="s">
        <v>25254</v>
      </c>
      <c r="T2894" t="s">
        <v>25260</v>
      </c>
      <c r="U2894" t="s">
        <v>25261</v>
      </c>
    </row>
    <row r="2895" spans="1:21" x14ac:dyDescent="0.3">
      <c r="A2895" t="s">
        <v>25262</v>
      </c>
      <c r="B2895" t="s">
        <v>2920</v>
      </c>
      <c r="C2895" t="s">
        <v>2921</v>
      </c>
      <c r="D2895" t="s">
        <v>25263</v>
      </c>
      <c r="E2895">
        <f>_xlfn.IFNA(VLOOKUP($F2895,지역분류!$C$2:$D$5,2,0),0)</f>
        <v>3</v>
      </c>
      <c r="F2895" t="str">
        <f>_xlfn.IFNA(INDEX(지역분류!$G$2:$G$21,MATCH($J2895,지역분류!$H$2:$H$21,0)),"테마여행")</f>
        <v>서부</v>
      </c>
      <c r="G2895" t="s">
        <v>54</v>
      </c>
      <c r="H2895" t="s">
        <v>55</v>
      </c>
      <c r="I2895" t="s">
        <v>1090</v>
      </c>
      <c r="J2895" t="s">
        <v>1091</v>
      </c>
      <c r="K2895" t="s">
        <v>25264</v>
      </c>
      <c r="L2895" t="s">
        <v>25265</v>
      </c>
      <c r="M2895" t="s">
        <v>25266</v>
      </c>
      <c r="N2895" t="s">
        <v>25267</v>
      </c>
      <c r="O2895">
        <v>33.208957099999999</v>
      </c>
      <c r="P2895">
        <v>126.2892567</v>
      </c>
      <c r="Q2895" t="s">
        <v>695</v>
      </c>
      <c r="R2895" t="s">
        <v>25268</v>
      </c>
      <c r="S2895" t="s">
        <v>25263</v>
      </c>
      <c r="T2895" t="s">
        <v>25269</v>
      </c>
      <c r="U2895" t="s">
        <v>25270</v>
      </c>
    </row>
    <row r="2896" spans="1:21" x14ac:dyDescent="0.3">
      <c r="A2896" t="s">
        <v>25271</v>
      </c>
      <c r="B2896" t="s">
        <v>74</v>
      </c>
      <c r="C2896" t="s">
        <v>75</v>
      </c>
      <c r="D2896" t="s">
        <v>25272</v>
      </c>
      <c r="E2896">
        <f>_xlfn.IFNA(VLOOKUP($F2896,지역분류!$C$2:$D$5,2,0),0)</f>
        <v>4</v>
      </c>
      <c r="F2896" t="str">
        <f>_xlfn.IFNA(INDEX(지역분류!$G$2:$G$21,MATCH($J2896,지역분류!$H$2:$H$21,0)),"테마여행")</f>
        <v>남부</v>
      </c>
      <c r="G2896" t="s">
        <v>54</v>
      </c>
      <c r="H2896" t="s">
        <v>55</v>
      </c>
      <c r="I2896" t="s">
        <v>69</v>
      </c>
      <c r="J2896" t="s">
        <v>70</v>
      </c>
      <c r="K2896" t="s">
        <v>25273</v>
      </c>
      <c r="L2896" t="s">
        <v>25274</v>
      </c>
      <c r="M2896" t="s">
        <v>25275</v>
      </c>
      <c r="N2896" t="s">
        <v>25276</v>
      </c>
      <c r="O2896">
        <v>33.242335400000002</v>
      </c>
      <c r="P2896">
        <v>126.5669237</v>
      </c>
      <c r="R2896" t="s">
        <v>25277</v>
      </c>
      <c r="S2896" t="s">
        <v>25272</v>
      </c>
      <c r="T2896" t="s">
        <v>25278</v>
      </c>
      <c r="U2896" t="s">
        <v>25279</v>
      </c>
    </row>
    <row r="2897" spans="1:21" x14ac:dyDescent="0.3">
      <c r="A2897" t="s">
        <v>25280</v>
      </c>
      <c r="B2897" t="s">
        <v>74</v>
      </c>
      <c r="C2897" t="s">
        <v>75</v>
      </c>
      <c r="D2897" t="s">
        <v>25281</v>
      </c>
      <c r="E2897">
        <f>_xlfn.IFNA(VLOOKUP($F2897,지역분류!$C$2:$D$5,2,0),0)</f>
        <v>1</v>
      </c>
      <c r="F2897" t="str">
        <f>_xlfn.IFNA(INDEX(지역분류!$G$2:$G$21,MATCH($J2897,지역분류!$H$2:$H$21,0)),"테마여행")</f>
        <v>북부</v>
      </c>
      <c r="G2897" t="s">
        <v>17</v>
      </c>
      <c r="H2897" t="s">
        <v>18</v>
      </c>
      <c r="I2897" t="s">
        <v>19</v>
      </c>
      <c r="J2897" t="s">
        <v>20</v>
      </c>
      <c r="K2897" t="s">
        <v>25282</v>
      </c>
      <c r="L2897" t="s">
        <v>25283</v>
      </c>
      <c r="M2897" t="s">
        <v>25284</v>
      </c>
      <c r="N2897" t="s">
        <v>25285</v>
      </c>
      <c r="O2897">
        <v>33.452800199999999</v>
      </c>
      <c r="P2897">
        <v>126.3425115</v>
      </c>
      <c r="R2897" t="s">
        <v>25286</v>
      </c>
      <c r="S2897" t="s">
        <v>25281</v>
      </c>
      <c r="T2897" t="s">
        <v>25287</v>
      </c>
      <c r="U2897" t="s">
        <v>25288</v>
      </c>
    </row>
    <row r="2898" spans="1:21" x14ac:dyDescent="0.3">
      <c r="A2898" t="s">
        <v>25289</v>
      </c>
      <c r="B2898" t="s">
        <v>2920</v>
      </c>
      <c r="C2898" t="s">
        <v>2921</v>
      </c>
      <c r="D2898" t="s">
        <v>25290</v>
      </c>
      <c r="E2898">
        <f>_xlfn.IFNA(VLOOKUP($F2898,지역분류!$C$2:$D$5,2,0),0)</f>
        <v>1</v>
      </c>
      <c r="F2898" t="str">
        <f>_xlfn.IFNA(INDEX(지역분류!$G$2:$G$21,MATCH($J2898,지역분류!$H$2:$H$21,0)),"테마여행")</f>
        <v>북부</v>
      </c>
      <c r="G2898" t="s">
        <v>17</v>
      </c>
      <c r="H2898" t="s">
        <v>18</v>
      </c>
      <c r="I2898" t="s">
        <v>30</v>
      </c>
      <c r="J2898" t="s">
        <v>31</v>
      </c>
      <c r="K2898" t="s">
        <v>25291</v>
      </c>
      <c r="L2898" t="s">
        <v>25292</v>
      </c>
      <c r="M2898" t="s">
        <v>25293</v>
      </c>
      <c r="N2898" t="s">
        <v>25294</v>
      </c>
      <c r="O2898">
        <v>33.475284700000003</v>
      </c>
      <c r="P2898">
        <v>126.47302550000001</v>
      </c>
      <c r="Q2898" t="s">
        <v>25295</v>
      </c>
      <c r="R2898" t="s">
        <v>25296</v>
      </c>
      <c r="S2898" t="s">
        <v>25290</v>
      </c>
      <c r="T2898" t="s">
        <v>25297</v>
      </c>
      <c r="U2898" t="s">
        <v>25298</v>
      </c>
    </row>
    <row r="2899" spans="1:21" x14ac:dyDescent="0.3">
      <c r="A2899" t="s">
        <v>25299</v>
      </c>
      <c r="B2899" t="s">
        <v>14</v>
      </c>
      <c r="C2899" t="s">
        <v>15</v>
      </c>
      <c r="D2899" t="s">
        <v>25300</v>
      </c>
      <c r="E2899">
        <f>_xlfn.IFNA(VLOOKUP($F2899,지역분류!$C$2:$D$5,2,0),0)</f>
        <v>1</v>
      </c>
      <c r="F2899" t="str">
        <f>_xlfn.IFNA(INDEX(지역분류!$G$2:$G$21,MATCH($J2899,지역분류!$H$2:$H$21,0)),"테마여행")</f>
        <v>북부</v>
      </c>
      <c r="G2899" t="s">
        <v>17</v>
      </c>
      <c r="H2899" t="s">
        <v>18</v>
      </c>
      <c r="I2899" t="s">
        <v>19</v>
      </c>
      <c r="J2899" t="s">
        <v>20</v>
      </c>
      <c r="K2899" t="s">
        <v>25301</v>
      </c>
      <c r="L2899" t="s">
        <v>25302</v>
      </c>
      <c r="M2899" t="s">
        <v>25303</v>
      </c>
      <c r="N2899" t="s">
        <v>25304</v>
      </c>
      <c r="O2899">
        <v>33.462375000000002</v>
      </c>
      <c r="P2899">
        <v>126.3117685</v>
      </c>
      <c r="R2899" t="s">
        <v>25305</v>
      </c>
      <c r="S2899" t="s">
        <v>25300</v>
      </c>
      <c r="T2899" t="s">
        <v>25306</v>
      </c>
      <c r="U2899" t="s">
        <v>25307</v>
      </c>
    </row>
    <row r="2900" spans="1:21" x14ac:dyDescent="0.3">
      <c r="A2900" t="s">
        <v>25308</v>
      </c>
      <c r="B2900" t="s">
        <v>74</v>
      </c>
      <c r="C2900" t="s">
        <v>75</v>
      </c>
      <c r="D2900" t="s">
        <v>25309</v>
      </c>
      <c r="E2900">
        <f>_xlfn.IFNA(VLOOKUP($F2900,지역분류!$C$2:$D$5,2,0),0)</f>
        <v>1</v>
      </c>
      <c r="F2900" t="str">
        <f>_xlfn.IFNA(INDEX(지역분류!$G$2:$G$21,MATCH($J2900,지역분류!$H$2:$H$21,0)),"테마여행")</f>
        <v>북부</v>
      </c>
      <c r="G2900" t="s">
        <v>17</v>
      </c>
      <c r="H2900" t="s">
        <v>18</v>
      </c>
      <c r="I2900" t="s">
        <v>19</v>
      </c>
      <c r="J2900" t="s">
        <v>20</v>
      </c>
      <c r="K2900" t="s">
        <v>25310</v>
      </c>
      <c r="L2900" t="s">
        <v>25311</v>
      </c>
      <c r="M2900" t="s">
        <v>25312</v>
      </c>
      <c r="N2900" t="s">
        <v>25313</v>
      </c>
      <c r="O2900">
        <v>33.475141000000001</v>
      </c>
      <c r="P2900">
        <v>126.36422570000001</v>
      </c>
      <c r="R2900" t="s">
        <v>25314</v>
      </c>
      <c r="S2900" t="s">
        <v>25309</v>
      </c>
      <c r="T2900" t="s">
        <v>25315</v>
      </c>
      <c r="U2900" t="s">
        <v>25316</v>
      </c>
    </row>
    <row r="2901" spans="1:21" x14ac:dyDescent="0.3">
      <c r="A2901" t="s">
        <v>25317</v>
      </c>
      <c r="B2901" t="s">
        <v>74</v>
      </c>
      <c r="C2901" t="s">
        <v>75</v>
      </c>
      <c r="D2901" t="s">
        <v>25318</v>
      </c>
      <c r="E2901">
        <f>_xlfn.IFNA(VLOOKUP($F2901,지역분류!$C$2:$D$5,2,0),0)</f>
        <v>1</v>
      </c>
      <c r="F2901" t="str">
        <f>_xlfn.IFNA(INDEX(지역분류!$G$2:$G$21,MATCH($J2901,지역분류!$H$2:$H$21,0)),"테마여행")</f>
        <v>북부</v>
      </c>
      <c r="G2901" t="s">
        <v>17</v>
      </c>
      <c r="H2901" t="s">
        <v>18</v>
      </c>
      <c r="I2901" t="s">
        <v>30</v>
      </c>
      <c r="J2901" t="s">
        <v>31</v>
      </c>
      <c r="K2901" t="s">
        <v>25319</v>
      </c>
      <c r="L2901" t="s">
        <v>25320</v>
      </c>
      <c r="M2901" t="s">
        <v>25321</v>
      </c>
      <c r="N2901" t="s">
        <v>25322</v>
      </c>
      <c r="O2901">
        <v>33.488004199999999</v>
      </c>
      <c r="P2901">
        <v>126.497967</v>
      </c>
      <c r="Q2901" t="s">
        <v>695</v>
      </c>
      <c r="R2901" t="s">
        <v>25323</v>
      </c>
      <c r="S2901" t="s">
        <v>25318</v>
      </c>
      <c r="T2901" t="s">
        <v>25324</v>
      </c>
      <c r="U2901" t="s">
        <v>25325</v>
      </c>
    </row>
    <row r="2902" spans="1:21" x14ac:dyDescent="0.3">
      <c r="A2902" t="s">
        <v>25326</v>
      </c>
      <c r="B2902" t="s">
        <v>74</v>
      </c>
      <c r="C2902" t="s">
        <v>75</v>
      </c>
      <c r="D2902" t="s">
        <v>25327</v>
      </c>
      <c r="E2902">
        <f>_xlfn.IFNA(VLOOKUP($F2902,지역분류!$C$2:$D$5,2,0),0)</f>
        <v>4</v>
      </c>
      <c r="F2902" t="str">
        <f>_xlfn.IFNA(INDEX(지역분류!$G$2:$G$21,MATCH($J2902,지역분류!$H$2:$H$21,0)),"테마여행")</f>
        <v>남부</v>
      </c>
      <c r="G2902" t="s">
        <v>54</v>
      </c>
      <c r="H2902" t="s">
        <v>55</v>
      </c>
      <c r="I2902" t="s">
        <v>69</v>
      </c>
      <c r="J2902" t="s">
        <v>70</v>
      </c>
      <c r="K2902" t="s">
        <v>25328</v>
      </c>
      <c r="L2902" t="s">
        <v>25329</v>
      </c>
      <c r="M2902" t="s">
        <v>25330</v>
      </c>
      <c r="N2902" t="s">
        <v>25331</v>
      </c>
      <c r="O2902">
        <v>33.237165900000008</v>
      </c>
      <c r="P2902">
        <v>126.5116706</v>
      </c>
      <c r="R2902" t="s">
        <v>25332</v>
      </c>
      <c r="S2902" t="s">
        <v>25327</v>
      </c>
      <c r="T2902" t="s">
        <v>25333</v>
      </c>
      <c r="U2902" t="s">
        <v>25334</v>
      </c>
    </row>
    <row r="2903" spans="1:21" x14ac:dyDescent="0.3">
      <c r="A2903" t="s">
        <v>25335</v>
      </c>
      <c r="B2903" t="s">
        <v>74</v>
      </c>
      <c r="C2903" t="s">
        <v>75</v>
      </c>
      <c r="D2903" t="s">
        <v>25336</v>
      </c>
      <c r="E2903">
        <f>_xlfn.IFNA(VLOOKUP($F2903,지역분류!$C$2:$D$5,2,0),0)</f>
        <v>3</v>
      </c>
      <c r="F2903" t="str">
        <f>_xlfn.IFNA(INDEX(지역분류!$G$2:$G$21,MATCH($J2903,지역분류!$H$2:$H$21,0)),"테마여행")</f>
        <v>서부</v>
      </c>
      <c r="G2903" t="s">
        <v>17</v>
      </c>
      <c r="H2903" t="s">
        <v>18</v>
      </c>
      <c r="I2903" t="s">
        <v>77</v>
      </c>
      <c r="J2903" t="s">
        <v>78</v>
      </c>
      <c r="K2903" t="s">
        <v>25337</v>
      </c>
      <c r="L2903" t="s">
        <v>25338</v>
      </c>
      <c r="M2903" t="s">
        <v>25339</v>
      </c>
      <c r="N2903" t="s">
        <v>25340</v>
      </c>
      <c r="O2903">
        <v>33.385633200000001</v>
      </c>
      <c r="P2903">
        <v>126.22479509999999</v>
      </c>
      <c r="Q2903" t="s">
        <v>15071</v>
      </c>
      <c r="R2903" t="s">
        <v>25341</v>
      </c>
      <c r="S2903" t="s">
        <v>25336</v>
      </c>
      <c r="T2903" t="s">
        <v>25342</v>
      </c>
      <c r="U2903" t="s">
        <v>25343</v>
      </c>
    </row>
    <row r="2904" spans="1:21" x14ac:dyDescent="0.3">
      <c r="A2904" t="s">
        <v>25344</v>
      </c>
      <c r="B2904" t="s">
        <v>74</v>
      </c>
      <c r="C2904" t="s">
        <v>75</v>
      </c>
      <c r="D2904" t="s">
        <v>25345</v>
      </c>
      <c r="E2904">
        <f>_xlfn.IFNA(VLOOKUP($F2904,지역분류!$C$2:$D$5,2,0),0)</f>
        <v>1</v>
      </c>
      <c r="F2904" t="str">
        <f>_xlfn.IFNA(INDEX(지역분류!$G$2:$G$21,MATCH($J2904,지역분류!$H$2:$H$21,0)),"테마여행")</f>
        <v>북부</v>
      </c>
      <c r="G2904" t="s">
        <v>17</v>
      </c>
      <c r="H2904" t="s">
        <v>18</v>
      </c>
      <c r="I2904" t="s">
        <v>30</v>
      </c>
      <c r="J2904" t="s">
        <v>31</v>
      </c>
      <c r="K2904" t="s">
        <v>25346</v>
      </c>
      <c r="L2904" t="s">
        <v>25347</v>
      </c>
      <c r="M2904" t="s">
        <v>25348</v>
      </c>
      <c r="N2904" t="s">
        <v>25349</v>
      </c>
      <c r="O2904">
        <v>33.511067400000002</v>
      </c>
      <c r="P2904">
        <v>126.4847877</v>
      </c>
      <c r="R2904" t="s">
        <v>25350</v>
      </c>
      <c r="S2904" t="s">
        <v>25345</v>
      </c>
      <c r="T2904" t="s">
        <v>25351</v>
      </c>
      <c r="U2904" t="s">
        <v>25352</v>
      </c>
    </row>
    <row r="2905" spans="1:21" x14ac:dyDescent="0.3">
      <c r="A2905" t="s">
        <v>25353</v>
      </c>
      <c r="B2905" t="s">
        <v>74</v>
      </c>
      <c r="C2905" t="s">
        <v>75</v>
      </c>
      <c r="D2905" t="s">
        <v>25354</v>
      </c>
      <c r="E2905">
        <f>_xlfn.IFNA(VLOOKUP($F2905,지역분류!$C$2:$D$5,2,0),0)</f>
        <v>1</v>
      </c>
      <c r="F2905" t="str">
        <f>_xlfn.IFNA(INDEX(지역분류!$G$2:$G$21,MATCH($J2905,지역분류!$H$2:$H$21,0)),"테마여행")</f>
        <v>북부</v>
      </c>
      <c r="G2905" t="s">
        <v>17</v>
      </c>
      <c r="H2905" t="s">
        <v>18</v>
      </c>
      <c r="I2905" t="s">
        <v>30</v>
      </c>
      <c r="J2905" t="s">
        <v>31</v>
      </c>
      <c r="K2905" t="s">
        <v>25355</v>
      </c>
      <c r="L2905" t="s">
        <v>25356</v>
      </c>
      <c r="M2905" t="s">
        <v>25357</v>
      </c>
      <c r="N2905" t="s">
        <v>25358</v>
      </c>
      <c r="O2905">
        <v>33.449953700000002</v>
      </c>
      <c r="P2905">
        <v>126.48774899999999</v>
      </c>
      <c r="R2905" t="s">
        <v>25359</v>
      </c>
      <c r="S2905" t="s">
        <v>25354</v>
      </c>
      <c r="T2905" t="s">
        <v>25360</v>
      </c>
      <c r="U2905" t="s">
        <v>25361</v>
      </c>
    </row>
    <row r="2906" spans="1:21" x14ac:dyDescent="0.3">
      <c r="A2906" t="s">
        <v>25362</v>
      </c>
      <c r="B2906" t="s">
        <v>74</v>
      </c>
      <c r="C2906" t="s">
        <v>75</v>
      </c>
      <c r="D2906" t="s">
        <v>25363</v>
      </c>
      <c r="E2906">
        <f>_xlfn.IFNA(VLOOKUP($F2906,지역분류!$C$2:$D$5,2,0),0)</f>
        <v>4</v>
      </c>
      <c r="F2906" t="str">
        <f>_xlfn.IFNA(INDEX(지역분류!$G$2:$G$21,MATCH($J2906,지역분류!$H$2:$H$21,0)),"테마여행")</f>
        <v>남부</v>
      </c>
      <c r="G2906" t="s">
        <v>54</v>
      </c>
      <c r="H2906" t="s">
        <v>55</v>
      </c>
      <c r="I2906" t="s">
        <v>69</v>
      </c>
      <c r="J2906" t="s">
        <v>70</v>
      </c>
      <c r="K2906" t="s">
        <v>4824</v>
      </c>
      <c r="L2906" t="s">
        <v>4825</v>
      </c>
      <c r="M2906" t="s">
        <v>25364</v>
      </c>
      <c r="N2906" t="s">
        <v>25365</v>
      </c>
      <c r="O2906">
        <v>33.251759999999997</v>
      </c>
      <c r="P2906">
        <v>126.5110849</v>
      </c>
      <c r="R2906" t="s">
        <v>25366</v>
      </c>
      <c r="S2906" t="s">
        <v>25363</v>
      </c>
      <c r="T2906" t="s">
        <v>25367</v>
      </c>
      <c r="U2906" t="s">
        <v>25368</v>
      </c>
    </row>
    <row r="2907" spans="1:21" x14ac:dyDescent="0.3">
      <c r="A2907" t="s">
        <v>25369</v>
      </c>
      <c r="B2907" t="s">
        <v>165</v>
      </c>
      <c r="C2907" t="s">
        <v>166</v>
      </c>
      <c r="D2907" t="s">
        <v>25370</v>
      </c>
      <c r="E2907">
        <f>_xlfn.IFNA(VLOOKUP($F2907,지역분류!$C$2:$D$5,2,0),0)</f>
        <v>2</v>
      </c>
      <c r="F2907" t="str">
        <f>_xlfn.IFNA(INDEX(지역분류!$G$2:$G$21,MATCH($J2907,지역분류!$H$2:$H$21,0)),"테마여행")</f>
        <v>동부</v>
      </c>
      <c r="G2907" t="s">
        <v>17</v>
      </c>
      <c r="H2907" t="s">
        <v>18</v>
      </c>
      <c r="I2907" t="s">
        <v>111</v>
      </c>
      <c r="J2907" t="s">
        <v>112</v>
      </c>
      <c r="K2907" t="s">
        <v>25371</v>
      </c>
      <c r="L2907" t="s">
        <v>25372</v>
      </c>
      <c r="M2907" t="s">
        <v>25373</v>
      </c>
      <c r="N2907" t="s">
        <v>25374</v>
      </c>
      <c r="O2907">
        <v>33.456181899999997</v>
      </c>
      <c r="P2907">
        <v>126.7673413</v>
      </c>
      <c r="Q2907" t="s">
        <v>695</v>
      </c>
      <c r="R2907" t="s">
        <v>25375</v>
      </c>
      <c r="S2907" t="s">
        <v>25370</v>
      </c>
      <c r="T2907" t="s">
        <v>25376</v>
      </c>
      <c r="U2907" t="s">
        <v>25377</v>
      </c>
    </row>
    <row r="2908" spans="1:21" x14ac:dyDescent="0.3">
      <c r="A2908" t="s">
        <v>25378</v>
      </c>
      <c r="B2908" t="s">
        <v>74</v>
      </c>
      <c r="C2908" t="s">
        <v>75</v>
      </c>
      <c r="D2908" t="s">
        <v>25379</v>
      </c>
      <c r="E2908">
        <f>_xlfn.IFNA(VLOOKUP($F2908,지역분류!$C$2:$D$5,2,0),0)</f>
        <v>4</v>
      </c>
      <c r="F2908" t="str">
        <f>_xlfn.IFNA(INDEX(지역분류!$G$2:$G$21,MATCH($J2908,지역분류!$H$2:$H$21,0)),"테마여행")</f>
        <v>남부</v>
      </c>
      <c r="G2908" t="s">
        <v>54</v>
      </c>
      <c r="H2908" t="s">
        <v>55</v>
      </c>
      <c r="I2908" t="s">
        <v>56</v>
      </c>
      <c r="J2908" t="s">
        <v>57</v>
      </c>
      <c r="K2908" t="s">
        <v>25380</v>
      </c>
      <c r="L2908" t="s">
        <v>25381</v>
      </c>
      <c r="M2908" t="s">
        <v>25382</v>
      </c>
      <c r="N2908" t="s">
        <v>25383</v>
      </c>
      <c r="O2908">
        <v>33.231723299999999</v>
      </c>
      <c r="P2908">
        <v>126.2976632</v>
      </c>
      <c r="R2908" t="s">
        <v>25384</v>
      </c>
      <c r="S2908" t="s">
        <v>25379</v>
      </c>
      <c r="T2908" t="s">
        <v>25385</v>
      </c>
      <c r="U2908" t="s">
        <v>25386</v>
      </c>
    </row>
    <row r="2909" spans="1:21" x14ac:dyDescent="0.3">
      <c r="A2909" t="s">
        <v>25387</v>
      </c>
      <c r="B2909" t="s">
        <v>74</v>
      </c>
      <c r="C2909" t="s">
        <v>75</v>
      </c>
      <c r="D2909" t="s">
        <v>25388</v>
      </c>
      <c r="E2909">
        <f>_xlfn.IFNA(VLOOKUP($F2909,지역분류!$C$2:$D$5,2,0),0)</f>
        <v>1</v>
      </c>
      <c r="F2909" t="str">
        <f>_xlfn.IFNA(INDEX(지역분류!$G$2:$G$21,MATCH($J2909,지역분류!$H$2:$H$21,0)),"테마여행")</f>
        <v>북부</v>
      </c>
      <c r="G2909" t="s">
        <v>17</v>
      </c>
      <c r="H2909" t="s">
        <v>18</v>
      </c>
      <c r="I2909" t="s">
        <v>42</v>
      </c>
      <c r="J2909" t="s">
        <v>43</v>
      </c>
      <c r="K2909" t="s">
        <v>25389</v>
      </c>
      <c r="L2909" t="s">
        <v>25390</v>
      </c>
      <c r="M2909" t="s">
        <v>25391</v>
      </c>
      <c r="N2909" t="s">
        <v>25392</v>
      </c>
      <c r="O2909">
        <v>33.459110000000003</v>
      </c>
      <c r="P2909">
        <v>126.71198029999999</v>
      </c>
      <c r="R2909" t="s">
        <v>25393</v>
      </c>
      <c r="S2909" t="s">
        <v>25388</v>
      </c>
      <c r="T2909" t="s">
        <v>25394</v>
      </c>
      <c r="U2909" t="s">
        <v>25395</v>
      </c>
    </row>
    <row r="2910" spans="1:21" x14ac:dyDescent="0.3">
      <c r="A2910" t="s">
        <v>25396</v>
      </c>
      <c r="B2910" t="s">
        <v>165</v>
      </c>
      <c r="C2910" t="s">
        <v>166</v>
      </c>
      <c r="D2910" t="s">
        <v>25397</v>
      </c>
      <c r="E2910">
        <f>_xlfn.IFNA(VLOOKUP($F2910,지역분류!$C$2:$D$5,2,0),0)</f>
        <v>4</v>
      </c>
      <c r="F2910" t="str">
        <f>_xlfn.IFNA(INDEX(지역분류!$G$2:$G$21,MATCH($J2910,지역분류!$H$2:$H$21,0)),"테마여행")</f>
        <v>남부</v>
      </c>
      <c r="G2910" t="s">
        <v>54</v>
      </c>
      <c r="H2910" t="s">
        <v>55</v>
      </c>
      <c r="I2910" t="s">
        <v>69</v>
      </c>
      <c r="J2910" t="s">
        <v>70</v>
      </c>
      <c r="K2910" t="s">
        <v>25398</v>
      </c>
      <c r="L2910" t="s">
        <v>25399</v>
      </c>
      <c r="M2910" t="s">
        <v>25400</v>
      </c>
      <c r="N2910" t="s">
        <v>25401</v>
      </c>
      <c r="O2910">
        <v>33.249514599999998</v>
      </c>
      <c r="P2910">
        <v>126.5576159</v>
      </c>
      <c r="Q2910" t="s">
        <v>4243</v>
      </c>
      <c r="R2910" t="s">
        <v>25402</v>
      </c>
      <c r="S2910" t="s">
        <v>25397</v>
      </c>
      <c r="T2910" t="s">
        <v>25403</v>
      </c>
      <c r="U2910" t="s">
        <v>25404</v>
      </c>
    </row>
    <row r="2911" spans="1:21" x14ac:dyDescent="0.3">
      <c r="A2911" t="s">
        <v>25405</v>
      </c>
      <c r="B2911" t="s">
        <v>165</v>
      </c>
      <c r="C2911" t="s">
        <v>166</v>
      </c>
      <c r="D2911" t="s">
        <v>25406</v>
      </c>
      <c r="E2911">
        <f>_xlfn.IFNA(VLOOKUP($F2911,지역분류!$C$2:$D$5,2,0),0)</f>
        <v>4</v>
      </c>
      <c r="F2911" t="str">
        <f>_xlfn.IFNA(INDEX(지역분류!$G$2:$G$21,MATCH($J2911,지역분류!$H$2:$H$21,0)),"테마여행")</f>
        <v>남부</v>
      </c>
      <c r="G2911" t="s">
        <v>54</v>
      </c>
      <c r="H2911" t="s">
        <v>55</v>
      </c>
      <c r="I2911" t="s">
        <v>843</v>
      </c>
      <c r="J2911" t="s">
        <v>844</v>
      </c>
      <c r="K2911" t="s">
        <v>17808</v>
      </c>
      <c r="L2911" t="s">
        <v>25407</v>
      </c>
      <c r="M2911" t="s">
        <v>25408</v>
      </c>
      <c r="N2911" t="s">
        <v>25409</v>
      </c>
      <c r="O2911">
        <v>33.249846400000003</v>
      </c>
      <c r="P2911">
        <v>126.4050769</v>
      </c>
      <c r="Q2911" t="s">
        <v>3404</v>
      </c>
      <c r="R2911" t="s">
        <v>25410</v>
      </c>
      <c r="S2911" t="s">
        <v>25406</v>
      </c>
      <c r="T2911" t="s">
        <v>25411</v>
      </c>
      <c r="U2911" t="s">
        <v>25412</v>
      </c>
    </row>
    <row r="2912" spans="1:21" x14ac:dyDescent="0.3">
      <c r="A2912" t="s">
        <v>25413</v>
      </c>
      <c r="B2912" t="s">
        <v>14</v>
      </c>
      <c r="C2912" t="s">
        <v>15</v>
      </c>
      <c r="D2912" t="s">
        <v>25414</v>
      </c>
      <c r="E2912">
        <f>_xlfn.IFNA(VLOOKUP($F2912,지역분류!$C$2:$D$5,2,0),0)</f>
        <v>1</v>
      </c>
      <c r="F2912" t="str">
        <f>_xlfn.IFNA(INDEX(지역분류!$G$2:$G$21,MATCH($J2912,지역분류!$H$2:$H$21,0)),"테마여행")</f>
        <v>북부</v>
      </c>
      <c r="G2912" t="s">
        <v>17</v>
      </c>
      <c r="H2912" t="s">
        <v>18</v>
      </c>
      <c r="I2912" t="s">
        <v>30</v>
      </c>
      <c r="J2912" t="s">
        <v>31</v>
      </c>
      <c r="K2912" t="s">
        <v>25415</v>
      </c>
      <c r="L2912" t="s">
        <v>25416</v>
      </c>
      <c r="M2912" t="s">
        <v>25417</v>
      </c>
      <c r="N2912" t="s">
        <v>25418</v>
      </c>
      <c r="O2912">
        <v>33.489751900000002</v>
      </c>
      <c r="P2912">
        <v>126.4882605</v>
      </c>
      <c r="R2912" t="s">
        <v>25419</v>
      </c>
      <c r="S2912" t="s">
        <v>25414</v>
      </c>
      <c r="T2912" t="s">
        <v>25420</v>
      </c>
      <c r="U2912" t="s">
        <v>25421</v>
      </c>
    </row>
    <row r="2913" spans="1:21" x14ac:dyDescent="0.3">
      <c r="A2913" t="s">
        <v>25422</v>
      </c>
      <c r="B2913" t="s">
        <v>74</v>
      </c>
      <c r="C2913" t="s">
        <v>75</v>
      </c>
      <c r="D2913" t="s">
        <v>25423</v>
      </c>
      <c r="E2913">
        <f>_xlfn.IFNA(VLOOKUP($F2913,지역분류!$C$2:$D$5,2,0),0)</f>
        <v>2</v>
      </c>
      <c r="F2913" t="str">
        <f>_xlfn.IFNA(INDEX(지역분류!$G$2:$G$21,MATCH($J2913,지역분류!$H$2:$H$21,0)),"테마여행")</f>
        <v>동부</v>
      </c>
      <c r="G2913" t="s">
        <v>17</v>
      </c>
      <c r="H2913" t="s">
        <v>18</v>
      </c>
      <c r="I2913" t="s">
        <v>111</v>
      </c>
      <c r="J2913" t="s">
        <v>112</v>
      </c>
      <c r="K2913" t="s">
        <v>25424</v>
      </c>
      <c r="L2913" t="s">
        <v>25425</v>
      </c>
      <c r="M2913" t="s">
        <v>25426</v>
      </c>
      <c r="N2913" t="s">
        <v>25427</v>
      </c>
      <c r="O2913">
        <v>33.5135614</v>
      </c>
      <c r="P2913">
        <v>126.8305888</v>
      </c>
      <c r="R2913" t="s">
        <v>25428</v>
      </c>
      <c r="S2913" t="s">
        <v>25423</v>
      </c>
      <c r="T2913" t="s">
        <v>25429</v>
      </c>
      <c r="U2913" t="s">
        <v>25430</v>
      </c>
    </row>
    <row r="2914" spans="1:21" x14ac:dyDescent="0.3">
      <c r="A2914" t="s">
        <v>25431</v>
      </c>
      <c r="B2914" t="s">
        <v>14</v>
      </c>
      <c r="C2914" t="s">
        <v>15</v>
      </c>
      <c r="D2914" t="s">
        <v>25432</v>
      </c>
      <c r="E2914">
        <f>_xlfn.IFNA(VLOOKUP($F2914,지역분류!$C$2:$D$5,2,0),0)</f>
        <v>1</v>
      </c>
      <c r="F2914" t="str">
        <f>_xlfn.IFNA(INDEX(지역분류!$G$2:$G$21,MATCH($J2914,지역분류!$H$2:$H$21,0)),"테마여행")</f>
        <v>북부</v>
      </c>
      <c r="G2914" t="s">
        <v>17</v>
      </c>
      <c r="H2914" t="s">
        <v>18</v>
      </c>
      <c r="I2914" t="s">
        <v>30</v>
      </c>
      <c r="J2914" t="s">
        <v>31</v>
      </c>
      <c r="K2914" t="s">
        <v>25433</v>
      </c>
      <c r="L2914" t="s">
        <v>25434</v>
      </c>
      <c r="M2914" t="s">
        <v>14</v>
      </c>
      <c r="N2914" t="s">
        <v>25435</v>
      </c>
      <c r="O2914">
        <v>33.493183299999998</v>
      </c>
      <c r="P2914">
        <v>126.5007296</v>
      </c>
      <c r="R2914" t="s">
        <v>25436</v>
      </c>
      <c r="S2914" t="s">
        <v>25437</v>
      </c>
      <c r="T2914" t="s">
        <v>25438</v>
      </c>
      <c r="U2914" t="s">
        <v>25439</v>
      </c>
    </row>
    <row r="2915" spans="1:21" x14ac:dyDescent="0.3">
      <c r="A2915" t="s">
        <v>25440</v>
      </c>
      <c r="B2915" t="s">
        <v>74</v>
      </c>
      <c r="C2915" t="s">
        <v>75</v>
      </c>
      <c r="D2915" t="s">
        <v>25441</v>
      </c>
      <c r="E2915">
        <f>_xlfn.IFNA(VLOOKUP($F2915,지역분류!$C$2:$D$5,2,0),0)</f>
        <v>2</v>
      </c>
      <c r="F2915" t="str">
        <f>_xlfn.IFNA(INDEX(지역분류!$G$2:$G$21,MATCH($J2915,지역분류!$H$2:$H$21,0)),"테마여행")</f>
        <v>동부</v>
      </c>
      <c r="G2915" t="s">
        <v>54</v>
      </c>
      <c r="H2915" t="s">
        <v>55</v>
      </c>
      <c r="I2915" t="s">
        <v>187</v>
      </c>
      <c r="J2915" t="s">
        <v>188</v>
      </c>
      <c r="K2915" t="s">
        <v>25442</v>
      </c>
      <c r="L2915" t="s">
        <v>25443</v>
      </c>
      <c r="M2915" t="s">
        <v>25444</v>
      </c>
      <c r="N2915" t="s">
        <v>25445</v>
      </c>
      <c r="O2915">
        <v>33.4661446</v>
      </c>
      <c r="P2915">
        <v>126.9359092</v>
      </c>
      <c r="R2915" t="s">
        <v>25446</v>
      </c>
      <c r="S2915" t="s">
        <v>25441</v>
      </c>
      <c r="T2915" t="s">
        <v>25447</v>
      </c>
      <c r="U2915" t="s">
        <v>25448</v>
      </c>
    </row>
    <row r="2916" spans="1:21" x14ac:dyDescent="0.3">
      <c r="A2916" t="s">
        <v>25449</v>
      </c>
      <c r="B2916" t="s">
        <v>14</v>
      </c>
      <c r="C2916" t="s">
        <v>15</v>
      </c>
      <c r="D2916" t="s">
        <v>25450</v>
      </c>
      <c r="E2916">
        <f>_xlfn.IFNA(VLOOKUP($F2916,지역분류!$C$2:$D$5,2,0),0)</f>
        <v>4</v>
      </c>
      <c r="F2916" t="str">
        <f>_xlfn.IFNA(INDEX(지역분류!$G$2:$G$21,MATCH($J2916,지역분류!$H$2:$H$21,0)),"테마여행")</f>
        <v>남부</v>
      </c>
      <c r="G2916" t="s">
        <v>54</v>
      </c>
      <c r="H2916" t="s">
        <v>55</v>
      </c>
      <c r="I2916" t="s">
        <v>301</v>
      </c>
      <c r="J2916" t="s">
        <v>302</v>
      </c>
      <c r="K2916" t="s">
        <v>25451</v>
      </c>
      <c r="L2916" t="s">
        <v>25452</v>
      </c>
      <c r="M2916" t="s">
        <v>25453</v>
      </c>
      <c r="N2916" t="s">
        <v>25454</v>
      </c>
      <c r="O2916">
        <v>33.307145900000002</v>
      </c>
      <c r="P2916">
        <v>126.7686156</v>
      </c>
      <c r="R2916" t="s">
        <v>25455</v>
      </c>
      <c r="S2916" t="s">
        <v>25450</v>
      </c>
      <c r="T2916" t="s">
        <v>25456</v>
      </c>
      <c r="U2916" t="s">
        <v>25457</v>
      </c>
    </row>
    <row r="2917" spans="1:21" x14ac:dyDescent="0.3">
      <c r="A2917" t="s">
        <v>25458</v>
      </c>
      <c r="B2917" t="s">
        <v>165</v>
      </c>
      <c r="C2917" t="s">
        <v>166</v>
      </c>
      <c r="D2917" t="s">
        <v>25459</v>
      </c>
      <c r="E2917">
        <f>_xlfn.IFNA(VLOOKUP($F2917,지역분류!$C$2:$D$5,2,0),0)</f>
        <v>1</v>
      </c>
      <c r="F2917" t="str">
        <f>_xlfn.IFNA(INDEX(지역분류!$G$2:$G$21,MATCH($J2917,지역분류!$H$2:$H$21,0)),"테마여행")</f>
        <v>북부</v>
      </c>
      <c r="G2917" t="s">
        <v>17</v>
      </c>
      <c r="H2917" t="s">
        <v>18</v>
      </c>
      <c r="I2917" t="s">
        <v>30</v>
      </c>
      <c r="J2917" t="s">
        <v>31</v>
      </c>
      <c r="K2917" t="s">
        <v>25460</v>
      </c>
      <c r="L2917" t="s">
        <v>25461</v>
      </c>
      <c r="M2917" t="s">
        <v>25462</v>
      </c>
      <c r="N2917" t="s">
        <v>25463</v>
      </c>
      <c r="O2917">
        <v>33.508552000000002</v>
      </c>
      <c r="P2917">
        <v>126.4708035</v>
      </c>
      <c r="Q2917" t="s">
        <v>25464</v>
      </c>
      <c r="R2917" t="s">
        <v>25465</v>
      </c>
      <c r="S2917" t="s">
        <v>25466</v>
      </c>
      <c r="T2917" t="s">
        <v>25467</v>
      </c>
      <c r="U2917" t="s">
        <v>25468</v>
      </c>
    </row>
    <row r="2918" spans="1:21" x14ac:dyDescent="0.3">
      <c r="A2918" t="s">
        <v>25469</v>
      </c>
      <c r="B2918" t="s">
        <v>74</v>
      </c>
      <c r="C2918" t="s">
        <v>75</v>
      </c>
      <c r="D2918" t="s">
        <v>25470</v>
      </c>
      <c r="E2918">
        <f>_xlfn.IFNA(VLOOKUP($F2918,지역분류!$C$2:$D$5,2,0),0)</f>
        <v>2</v>
      </c>
      <c r="F2918" t="str">
        <f>_xlfn.IFNA(INDEX(지역분류!$G$2:$G$21,MATCH($J2918,지역분류!$H$2:$H$21,0)),"테마여행")</f>
        <v>동부</v>
      </c>
      <c r="G2918" t="s">
        <v>392</v>
      </c>
      <c r="H2918" t="s">
        <v>393</v>
      </c>
      <c r="I2918" t="s">
        <v>607</v>
      </c>
      <c r="J2918" t="s">
        <v>608</v>
      </c>
      <c r="K2918" t="s">
        <v>25471</v>
      </c>
      <c r="L2918" t="s">
        <v>25472</v>
      </c>
      <c r="M2918" t="s">
        <v>25473</v>
      </c>
      <c r="N2918" t="s">
        <v>25474</v>
      </c>
      <c r="O2918">
        <v>33.502488399999997</v>
      </c>
      <c r="P2918">
        <v>126.96801720000001</v>
      </c>
      <c r="R2918" t="s">
        <v>25475</v>
      </c>
      <c r="S2918" t="s">
        <v>25470</v>
      </c>
      <c r="T2918" t="s">
        <v>25476</v>
      </c>
      <c r="U2918" t="s">
        <v>25477</v>
      </c>
    </row>
    <row r="2919" spans="1:21" x14ac:dyDescent="0.3">
      <c r="A2919" t="s">
        <v>25478</v>
      </c>
      <c r="B2919" t="s">
        <v>165</v>
      </c>
      <c r="C2919" t="s">
        <v>166</v>
      </c>
      <c r="D2919" t="s">
        <v>25479</v>
      </c>
      <c r="E2919">
        <f>_xlfn.IFNA(VLOOKUP($F2919,지역분류!$C$2:$D$5,2,0),0)</f>
        <v>4</v>
      </c>
      <c r="F2919" t="str">
        <f>_xlfn.IFNA(INDEX(지역분류!$G$2:$G$21,MATCH($J2919,지역분류!$H$2:$H$21,0)),"테마여행")</f>
        <v>남부</v>
      </c>
      <c r="G2919" t="s">
        <v>54</v>
      </c>
      <c r="H2919" t="s">
        <v>55</v>
      </c>
      <c r="I2919" t="s">
        <v>69</v>
      </c>
      <c r="J2919" t="s">
        <v>70</v>
      </c>
      <c r="K2919" t="s">
        <v>25480</v>
      </c>
      <c r="L2919" t="s">
        <v>25481</v>
      </c>
      <c r="M2919" t="s">
        <v>25482</v>
      </c>
      <c r="N2919" t="s">
        <v>25483</v>
      </c>
      <c r="Q2919" t="s">
        <v>2761</v>
      </c>
      <c r="R2919" t="s">
        <v>25484</v>
      </c>
      <c r="S2919" t="s">
        <v>25479</v>
      </c>
      <c r="T2919" t="s">
        <v>25485</v>
      </c>
      <c r="U2919" t="s">
        <v>25486</v>
      </c>
    </row>
    <row r="2920" spans="1:21" x14ac:dyDescent="0.3">
      <c r="A2920" t="s">
        <v>25487</v>
      </c>
      <c r="B2920" t="s">
        <v>165</v>
      </c>
      <c r="C2920" t="s">
        <v>166</v>
      </c>
      <c r="D2920" t="s">
        <v>25488</v>
      </c>
      <c r="E2920">
        <f>_xlfn.IFNA(VLOOKUP($F2920,지역분류!$C$2:$D$5,2,0),0)</f>
        <v>4</v>
      </c>
      <c r="F2920" t="str">
        <f>_xlfn.IFNA(INDEX(지역분류!$G$2:$G$21,MATCH($J2920,지역분류!$H$2:$H$21,0)),"테마여행")</f>
        <v>남부</v>
      </c>
      <c r="G2920" t="s">
        <v>54</v>
      </c>
      <c r="H2920" t="s">
        <v>55</v>
      </c>
      <c r="I2920" t="s">
        <v>301</v>
      </c>
      <c r="J2920" t="s">
        <v>302</v>
      </c>
      <c r="K2920" t="s">
        <v>25489</v>
      </c>
      <c r="L2920" t="s">
        <v>25490</v>
      </c>
      <c r="M2920" t="s">
        <v>25491</v>
      </c>
      <c r="N2920" t="s">
        <v>25492</v>
      </c>
      <c r="O2920">
        <v>33.292288900000003</v>
      </c>
      <c r="P2920">
        <v>126.7393618</v>
      </c>
      <c r="Q2920" t="s">
        <v>695</v>
      </c>
      <c r="R2920" t="s">
        <v>25493</v>
      </c>
      <c r="S2920" t="s">
        <v>25488</v>
      </c>
      <c r="T2920" t="s">
        <v>25494</v>
      </c>
      <c r="U2920" t="s">
        <v>25495</v>
      </c>
    </row>
    <row r="2921" spans="1:21" x14ac:dyDescent="0.3">
      <c r="A2921" t="s">
        <v>25496</v>
      </c>
      <c r="B2921" t="s">
        <v>74</v>
      </c>
      <c r="C2921" t="s">
        <v>75</v>
      </c>
      <c r="D2921" t="s">
        <v>25497</v>
      </c>
      <c r="E2921">
        <f>_xlfn.IFNA(VLOOKUP($F2921,지역분류!$C$2:$D$5,2,0),0)</f>
        <v>2</v>
      </c>
      <c r="F2921" t="str">
        <f>_xlfn.IFNA(INDEX(지역분류!$G$2:$G$21,MATCH($J2921,지역분류!$H$2:$H$21,0)),"테마여행")</f>
        <v>동부</v>
      </c>
      <c r="G2921" t="s">
        <v>54</v>
      </c>
      <c r="H2921" t="s">
        <v>55</v>
      </c>
      <c r="I2921" t="s">
        <v>253</v>
      </c>
      <c r="J2921" t="s">
        <v>254</v>
      </c>
      <c r="K2921" t="s">
        <v>25498</v>
      </c>
      <c r="L2921" t="s">
        <v>25499</v>
      </c>
      <c r="M2921" t="s">
        <v>25500</v>
      </c>
      <c r="N2921" t="s">
        <v>25501</v>
      </c>
      <c r="O2921">
        <v>33.3258601</v>
      </c>
      <c r="P2921">
        <v>126.8441421</v>
      </c>
      <c r="R2921" t="s">
        <v>25502</v>
      </c>
      <c r="S2921" t="s">
        <v>25497</v>
      </c>
      <c r="T2921" t="s">
        <v>25503</v>
      </c>
      <c r="U2921" t="s">
        <v>25504</v>
      </c>
    </row>
    <row r="2922" spans="1:21" x14ac:dyDescent="0.3">
      <c r="A2922" t="s">
        <v>25505</v>
      </c>
      <c r="B2922" t="s">
        <v>74</v>
      </c>
      <c r="C2922" t="s">
        <v>75</v>
      </c>
      <c r="D2922" t="s">
        <v>25506</v>
      </c>
      <c r="E2922">
        <f>_xlfn.IFNA(VLOOKUP($F2922,지역분류!$C$2:$D$5,2,0),0)</f>
        <v>4</v>
      </c>
      <c r="F2922" t="str">
        <f>_xlfn.IFNA(INDEX(지역분류!$G$2:$G$21,MATCH($J2922,지역분류!$H$2:$H$21,0)),"테마여행")</f>
        <v>남부</v>
      </c>
      <c r="G2922" t="s">
        <v>54</v>
      </c>
      <c r="H2922" t="s">
        <v>55</v>
      </c>
      <c r="I2922" t="s">
        <v>56</v>
      </c>
      <c r="J2922" t="s">
        <v>57</v>
      </c>
      <c r="K2922" t="s">
        <v>25507</v>
      </c>
      <c r="L2922" t="s">
        <v>25508</v>
      </c>
      <c r="M2922" t="s">
        <v>25509</v>
      </c>
      <c r="N2922" t="s">
        <v>25510</v>
      </c>
      <c r="O2922">
        <v>33.2351502</v>
      </c>
      <c r="P2922">
        <v>126.3081067</v>
      </c>
      <c r="R2922" t="s">
        <v>25511</v>
      </c>
      <c r="S2922" t="s">
        <v>25506</v>
      </c>
      <c r="T2922" t="s">
        <v>25512</v>
      </c>
      <c r="U2922" t="s">
        <v>25513</v>
      </c>
    </row>
    <row r="2923" spans="1:21" x14ac:dyDescent="0.3">
      <c r="A2923" t="s">
        <v>25514</v>
      </c>
      <c r="B2923" t="s">
        <v>165</v>
      </c>
      <c r="C2923" t="s">
        <v>166</v>
      </c>
      <c r="D2923" t="s">
        <v>25515</v>
      </c>
      <c r="E2923">
        <f>_xlfn.IFNA(VLOOKUP($F2923,지역분류!$C$2:$D$5,2,0),0)</f>
        <v>3</v>
      </c>
      <c r="F2923" t="str">
        <f>_xlfn.IFNA(INDEX(지역분류!$G$2:$G$21,MATCH($J2923,지역분류!$H$2:$H$21,0)),"테마여행")</f>
        <v>서부</v>
      </c>
      <c r="G2923" t="s">
        <v>17</v>
      </c>
      <c r="H2923" t="s">
        <v>18</v>
      </c>
      <c r="I2923" t="s">
        <v>77</v>
      </c>
      <c r="J2923" t="s">
        <v>78</v>
      </c>
      <c r="K2923" t="s">
        <v>25516</v>
      </c>
      <c r="L2923" t="s">
        <v>25517</v>
      </c>
      <c r="M2923" t="s">
        <v>25518</v>
      </c>
      <c r="N2923" t="s">
        <v>25519</v>
      </c>
      <c r="O2923">
        <v>33.428370100000002</v>
      </c>
      <c r="P2923">
        <v>126.2933043</v>
      </c>
      <c r="Q2923" t="s">
        <v>695</v>
      </c>
      <c r="R2923" t="s">
        <v>25520</v>
      </c>
      <c r="S2923" t="s">
        <v>25515</v>
      </c>
      <c r="T2923" t="s">
        <v>25521</v>
      </c>
      <c r="U2923" t="s">
        <v>25522</v>
      </c>
    </row>
    <row r="2924" spans="1:21" x14ac:dyDescent="0.3">
      <c r="A2924" t="s">
        <v>25523</v>
      </c>
      <c r="B2924" t="s">
        <v>14</v>
      </c>
      <c r="C2924" t="s">
        <v>15</v>
      </c>
      <c r="D2924" t="s">
        <v>25524</v>
      </c>
      <c r="E2924">
        <f>_xlfn.IFNA(VLOOKUP($F2924,지역분류!$C$2:$D$5,2,0),0)</f>
        <v>2</v>
      </c>
      <c r="F2924" t="str">
        <f>_xlfn.IFNA(INDEX(지역분류!$G$2:$G$21,MATCH($J2924,지역분류!$H$2:$H$21,0)),"테마여행")</f>
        <v>동부</v>
      </c>
      <c r="G2924" t="s">
        <v>17</v>
      </c>
      <c r="H2924" t="s">
        <v>18</v>
      </c>
      <c r="I2924" t="s">
        <v>111</v>
      </c>
      <c r="J2924" t="s">
        <v>112</v>
      </c>
      <c r="K2924" t="s">
        <v>25525</v>
      </c>
      <c r="L2924" t="s">
        <v>25526</v>
      </c>
      <c r="M2924" t="s">
        <v>3758</v>
      </c>
      <c r="N2924" t="s">
        <v>25527</v>
      </c>
      <c r="O2924">
        <v>33.555974999999997</v>
      </c>
      <c r="P2924">
        <v>126.7928634</v>
      </c>
      <c r="R2924" t="s">
        <v>25528</v>
      </c>
      <c r="S2924" t="s">
        <v>25524</v>
      </c>
      <c r="T2924" t="s">
        <v>25529</v>
      </c>
      <c r="U2924" t="s">
        <v>25530</v>
      </c>
    </row>
    <row r="2925" spans="1:21" x14ac:dyDescent="0.3">
      <c r="A2925" t="s">
        <v>25531</v>
      </c>
      <c r="B2925" t="s">
        <v>74</v>
      </c>
      <c r="C2925" t="s">
        <v>75</v>
      </c>
      <c r="D2925" t="s">
        <v>25532</v>
      </c>
      <c r="E2925">
        <f>_xlfn.IFNA(VLOOKUP($F2925,지역분류!$C$2:$D$5,2,0),0)</f>
        <v>1</v>
      </c>
      <c r="F2925" t="str">
        <f>_xlfn.IFNA(INDEX(지역분류!$G$2:$G$21,MATCH($J2925,지역분류!$H$2:$H$21,0)),"테마여행")</f>
        <v>북부</v>
      </c>
      <c r="G2925" t="s">
        <v>17</v>
      </c>
      <c r="H2925" t="s">
        <v>18</v>
      </c>
      <c r="I2925" t="s">
        <v>30</v>
      </c>
      <c r="J2925" t="s">
        <v>31</v>
      </c>
      <c r="K2925" t="s">
        <v>25533</v>
      </c>
      <c r="L2925" t="s">
        <v>25534</v>
      </c>
      <c r="M2925" t="s">
        <v>25535</v>
      </c>
      <c r="N2925" t="s">
        <v>25536</v>
      </c>
      <c r="O2925">
        <v>33.484048000000001</v>
      </c>
      <c r="P2925">
        <v>126.4771683</v>
      </c>
      <c r="R2925" t="s">
        <v>25537</v>
      </c>
      <c r="S2925" t="s">
        <v>25538</v>
      </c>
      <c r="T2925" t="s">
        <v>25539</v>
      </c>
      <c r="U2925" t="s">
        <v>25540</v>
      </c>
    </row>
    <row r="2926" spans="1:21" x14ac:dyDescent="0.3">
      <c r="A2926" t="s">
        <v>25541</v>
      </c>
      <c r="B2926" t="s">
        <v>74</v>
      </c>
      <c r="C2926" t="s">
        <v>75</v>
      </c>
      <c r="D2926" t="s">
        <v>25542</v>
      </c>
      <c r="E2926">
        <f>_xlfn.IFNA(VLOOKUP($F2926,지역분류!$C$2:$D$5,2,0),0)</f>
        <v>4</v>
      </c>
      <c r="F2926" t="str">
        <f>_xlfn.IFNA(INDEX(지역분류!$G$2:$G$21,MATCH($J2926,지역분류!$H$2:$H$21,0)),"테마여행")</f>
        <v>남부</v>
      </c>
      <c r="G2926" t="s">
        <v>54</v>
      </c>
      <c r="H2926" t="s">
        <v>55</v>
      </c>
      <c r="I2926" t="s">
        <v>69</v>
      </c>
      <c r="J2926" t="s">
        <v>70</v>
      </c>
      <c r="K2926" t="s">
        <v>25543</v>
      </c>
      <c r="L2926" t="s">
        <v>25544</v>
      </c>
      <c r="M2926" t="s">
        <v>25545</v>
      </c>
      <c r="N2926" t="s">
        <v>25546</v>
      </c>
      <c r="O2926">
        <v>33.248250499999997</v>
      </c>
      <c r="P2926">
        <v>126.5613046</v>
      </c>
      <c r="R2926" t="s">
        <v>25547</v>
      </c>
      <c r="S2926" t="s">
        <v>25542</v>
      </c>
      <c r="T2926" t="s">
        <v>25548</v>
      </c>
      <c r="U2926" t="s">
        <v>25549</v>
      </c>
    </row>
    <row r="2927" spans="1:21" x14ac:dyDescent="0.3">
      <c r="A2927" t="s">
        <v>25550</v>
      </c>
      <c r="B2927" t="s">
        <v>74</v>
      </c>
      <c r="C2927" t="s">
        <v>75</v>
      </c>
      <c r="D2927" t="s">
        <v>25551</v>
      </c>
      <c r="E2927">
        <f>_xlfn.IFNA(VLOOKUP($F2927,지역분류!$C$2:$D$5,2,0),0)</f>
        <v>4</v>
      </c>
      <c r="F2927" t="str">
        <f>_xlfn.IFNA(INDEX(지역분류!$G$2:$G$21,MATCH($J2927,지역분류!$H$2:$H$21,0)),"테마여행")</f>
        <v>남부</v>
      </c>
      <c r="G2927" t="s">
        <v>54</v>
      </c>
      <c r="H2927" t="s">
        <v>55</v>
      </c>
      <c r="I2927" t="s">
        <v>69</v>
      </c>
      <c r="J2927" t="s">
        <v>70</v>
      </c>
      <c r="K2927" t="s">
        <v>25552</v>
      </c>
      <c r="L2927" t="s">
        <v>25553</v>
      </c>
      <c r="M2927" t="s">
        <v>25554</v>
      </c>
      <c r="N2927" t="s">
        <v>25555</v>
      </c>
      <c r="O2927">
        <v>33.258606399999998</v>
      </c>
      <c r="P2927">
        <v>126.4139768</v>
      </c>
      <c r="R2927" t="s">
        <v>25556</v>
      </c>
      <c r="S2927" t="s">
        <v>25551</v>
      </c>
      <c r="T2927" t="s">
        <v>25557</v>
      </c>
      <c r="U2927" t="s">
        <v>25558</v>
      </c>
    </row>
    <row r="2928" spans="1:21" x14ac:dyDescent="0.3">
      <c r="A2928" t="s">
        <v>25559</v>
      </c>
      <c r="B2928" t="s">
        <v>74</v>
      </c>
      <c r="C2928" t="s">
        <v>75</v>
      </c>
      <c r="D2928" t="s">
        <v>25560</v>
      </c>
      <c r="E2928">
        <f>_xlfn.IFNA(VLOOKUP($F2928,지역분류!$C$2:$D$5,2,0),0)</f>
        <v>1</v>
      </c>
      <c r="F2928" t="str">
        <f>_xlfn.IFNA(INDEX(지역분류!$G$2:$G$21,MATCH($J2928,지역분류!$H$2:$H$21,0)),"테마여행")</f>
        <v>북부</v>
      </c>
      <c r="G2928" t="s">
        <v>17</v>
      </c>
      <c r="H2928" t="s">
        <v>18</v>
      </c>
      <c r="I2928" t="s">
        <v>30</v>
      </c>
      <c r="J2928" t="s">
        <v>31</v>
      </c>
      <c r="K2928" t="s">
        <v>25561</v>
      </c>
      <c r="L2928" t="s">
        <v>25562</v>
      </c>
      <c r="M2928" t="s">
        <v>25563</v>
      </c>
      <c r="N2928" t="s">
        <v>25564</v>
      </c>
      <c r="O2928">
        <v>33.516171399999998</v>
      </c>
      <c r="P2928">
        <v>126.52606369999999</v>
      </c>
      <c r="R2928" t="s">
        <v>25565</v>
      </c>
      <c r="S2928" t="s">
        <v>25560</v>
      </c>
      <c r="T2928" t="s">
        <v>25566</v>
      </c>
      <c r="U2928" t="s">
        <v>25567</v>
      </c>
    </row>
    <row r="2929" spans="1:21" x14ac:dyDescent="0.3">
      <c r="A2929" t="s">
        <v>25568</v>
      </c>
      <c r="B2929" t="s">
        <v>74</v>
      </c>
      <c r="C2929" t="s">
        <v>75</v>
      </c>
      <c r="D2929" t="s">
        <v>25569</v>
      </c>
      <c r="E2929">
        <f>_xlfn.IFNA(VLOOKUP($F2929,지역분류!$C$2:$D$5,2,0),0)</f>
        <v>1</v>
      </c>
      <c r="F2929" t="str">
        <f>_xlfn.IFNA(INDEX(지역분류!$G$2:$G$21,MATCH($J2929,지역분류!$H$2:$H$21,0)),"테마여행")</f>
        <v>북부</v>
      </c>
      <c r="G2929" t="s">
        <v>17</v>
      </c>
      <c r="H2929" t="s">
        <v>18</v>
      </c>
      <c r="I2929" t="s">
        <v>30</v>
      </c>
      <c r="J2929" t="s">
        <v>31</v>
      </c>
      <c r="K2929" t="s">
        <v>25570</v>
      </c>
      <c r="L2929" t="s">
        <v>25571</v>
      </c>
      <c r="M2929" t="s">
        <v>25572</v>
      </c>
      <c r="N2929" t="s">
        <v>25573</v>
      </c>
      <c r="O2929">
        <v>33.517434199999997</v>
      </c>
      <c r="P2929">
        <v>126.5233983</v>
      </c>
      <c r="R2929" t="s">
        <v>25574</v>
      </c>
      <c r="S2929" t="s">
        <v>25569</v>
      </c>
      <c r="T2929" t="s">
        <v>25575</v>
      </c>
      <c r="U2929" t="s">
        <v>25576</v>
      </c>
    </row>
    <row r="2930" spans="1:21" x14ac:dyDescent="0.3">
      <c r="A2930" t="s">
        <v>25577</v>
      </c>
      <c r="B2930" t="s">
        <v>74</v>
      </c>
      <c r="C2930" t="s">
        <v>75</v>
      </c>
      <c r="D2930" t="s">
        <v>25578</v>
      </c>
      <c r="E2930">
        <f>_xlfn.IFNA(VLOOKUP($F2930,지역분류!$C$2:$D$5,2,0),0)</f>
        <v>4</v>
      </c>
      <c r="F2930" t="str">
        <f>_xlfn.IFNA(INDEX(지역분류!$G$2:$G$21,MATCH($J2930,지역분류!$H$2:$H$21,0)),"테마여행")</f>
        <v>남부</v>
      </c>
      <c r="G2930" t="s">
        <v>54</v>
      </c>
      <c r="H2930" t="s">
        <v>55</v>
      </c>
      <c r="I2930" t="s">
        <v>301</v>
      </c>
      <c r="J2930" t="s">
        <v>302</v>
      </c>
      <c r="K2930" t="s">
        <v>25579</v>
      </c>
      <c r="L2930" t="s">
        <v>25580</v>
      </c>
      <c r="M2930" t="s">
        <v>25581</v>
      </c>
      <c r="N2930" t="s">
        <v>25582</v>
      </c>
      <c r="O2930">
        <v>33.281671000000003</v>
      </c>
      <c r="P2930">
        <v>126.7344787</v>
      </c>
      <c r="Q2930" t="s">
        <v>25583</v>
      </c>
      <c r="R2930" t="s">
        <v>25584</v>
      </c>
      <c r="S2930" t="s">
        <v>25578</v>
      </c>
      <c r="T2930" t="s">
        <v>25585</v>
      </c>
      <c r="U2930" t="s">
        <v>25586</v>
      </c>
    </row>
    <row r="2931" spans="1:21" x14ac:dyDescent="0.3">
      <c r="A2931" t="s">
        <v>25587</v>
      </c>
      <c r="B2931" t="s">
        <v>74</v>
      </c>
      <c r="C2931" t="s">
        <v>75</v>
      </c>
      <c r="D2931" t="s">
        <v>25588</v>
      </c>
      <c r="E2931">
        <f>_xlfn.IFNA(VLOOKUP($F2931,지역분류!$C$2:$D$5,2,0),0)</f>
        <v>4</v>
      </c>
      <c r="F2931" t="str">
        <f>_xlfn.IFNA(INDEX(지역분류!$G$2:$G$21,MATCH($J2931,지역분류!$H$2:$H$21,0)),"테마여행")</f>
        <v>남부</v>
      </c>
      <c r="G2931" t="s">
        <v>54</v>
      </c>
      <c r="H2931" t="s">
        <v>55</v>
      </c>
      <c r="I2931" t="s">
        <v>843</v>
      </c>
      <c r="J2931" t="s">
        <v>844</v>
      </c>
      <c r="K2931" t="s">
        <v>3400</v>
      </c>
      <c r="L2931" t="s">
        <v>25589</v>
      </c>
      <c r="M2931" t="s">
        <v>25590</v>
      </c>
      <c r="N2931" t="s">
        <v>25591</v>
      </c>
      <c r="O2931">
        <v>33.249648899999997</v>
      </c>
      <c r="P2931">
        <v>126.41136</v>
      </c>
      <c r="Q2931" t="s">
        <v>695</v>
      </c>
      <c r="R2931" t="s">
        <v>25592</v>
      </c>
      <c r="S2931" t="s">
        <v>25593</v>
      </c>
      <c r="T2931" t="s">
        <v>25594</v>
      </c>
      <c r="U2931" t="s">
        <v>25595</v>
      </c>
    </row>
    <row r="2932" spans="1:21" x14ac:dyDescent="0.3">
      <c r="A2932" t="s">
        <v>25596</v>
      </c>
      <c r="B2932" t="s">
        <v>74</v>
      </c>
      <c r="C2932" t="s">
        <v>75</v>
      </c>
      <c r="D2932" t="s">
        <v>25597</v>
      </c>
      <c r="E2932">
        <f>_xlfn.IFNA(VLOOKUP($F2932,지역분류!$C$2:$D$5,2,0),0)</f>
        <v>2</v>
      </c>
      <c r="F2932" t="str">
        <f>_xlfn.IFNA(INDEX(지역분류!$G$2:$G$21,MATCH($J2932,지역분류!$H$2:$H$21,0)),"테마여행")</f>
        <v>동부</v>
      </c>
      <c r="G2932" t="s">
        <v>17</v>
      </c>
      <c r="H2932" t="s">
        <v>18</v>
      </c>
      <c r="I2932" t="s">
        <v>111</v>
      </c>
      <c r="J2932" t="s">
        <v>112</v>
      </c>
      <c r="K2932" t="s">
        <v>25598</v>
      </c>
      <c r="L2932" t="s">
        <v>25599</v>
      </c>
      <c r="M2932" t="s">
        <v>25600</v>
      </c>
      <c r="N2932" t="s">
        <v>25601</v>
      </c>
      <c r="O2932">
        <v>33.531816399999997</v>
      </c>
      <c r="P2932">
        <v>126.81858029999999</v>
      </c>
      <c r="R2932" t="s">
        <v>25602</v>
      </c>
      <c r="S2932" t="s">
        <v>25597</v>
      </c>
      <c r="T2932" t="s">
        <v>25603</v>
      </c>
      <c r="U2932" t="s">
        <v>25604</v>
      </c>
    </row>
    <row r="2933" spans="1:21" x14ac:dyDescent="0.3">
      <c r="A2933" t="s">
        <v>25605</v>
      </c>
      <c r="B2933" t="s">
        <v>74</v>
      </c>
      <c r="C2933" t="s">
        <v>75</v>
      </c>
      <c r="D2933" t="s">
        <v>25606</v>
      </c>
      <c r="E2933">
        <f>_xlfn.IFNA(VLOOKUP($F2933,지역분류!$C$2:$D$5,2,0),0)</f>
        <v>1</v>
      </c>
      <c r="F2933" t="str">
        <f>_xlfn.IFNA(INDEX(지역분류!$G$2:$G$21,MATCH($J2933,지역분류!$H$2:$H$21,0)),"테마여행")</f>
        <v>북부</v>
      </c>
      <c r="G2933" t="s">
        <v>17</v>
      </c>
      <c r="H2933" t="s">
        <v>18</v>
      </c>
      <c r="I2933" t="s">
        <v>19</v>
      </c>
      <c r="J2933" t="s">
        <v>20</v>
      </c>
      <c r="K2933" t="s">
        <v>25607</v>
      </c>
      <c r="L2933" t="s">
        <v>25608</v>
      </c>
      <c r="M2933" t="s">
        <v>25609</v>
      </c>
      <c r="N2933" t="s">
        <v>25610</v>
      </c>
      <c r="O2933">
        <v>33.466670000000001</v>
      </c>
      <c r="P2933">
        <v>126.3375856</v>
      </c>
      <c r="R2933" t="s">
        <v>25611</v>
      </c>
      <c r="S2933" t="s">
        <v>25606</v>
      </c>
      <c r="T2933" t="s">
        <v>25612</v>
      </c>
      <c r="U2933" t="s">
        <v>25613</v>
      </c>
    </row>
    <row r="2934" spans="1:21" x14ac:dyDescent="0.3">
      <c r="A2934" t="s">
        <v>25614</v>
      </c>
      <c r="B2934" t="s">
        <v>74</v>
      </c>
      <c r="C2934" t="s">
        <v>75</v>
      </c>
      <c r="D2934" t="s">
        <v>25615</v>
      </c>
      <c r="E2934">
        <f>_xlfn.IFNA(VLOOKUP($F2934,지역분류!$C$2:$D$5,2,0),0)</f>
        <v>1</v>
      </c>
      <c r="F2934" t="str">
        <f>_xlfn.IFNA(INDEX(지역분류!$G$2:$G$21,MATCH($J2934,지역분류!$H$2:$H$21,0)),"테마여행")</f>
        <v>북부</v>
      </c>
      <c r="G2934" t="s">
        <v>17</v>
      </c>
      <c r="H2934" t="s">
        <v>18</v>
      </c>
      <c r="I2934" t="s">
        <v>42</v>
      </c>
      <c r="J2934" t="s">
        <v>43</v>
      </c>
      <c r="K2934" t="s">
        <v>25616</v>
      </c>
      <c r="L2934" t="s">
        <v>25617</v>
      </c>
      <c r="M2934" t="s">
        <v>25618</v>
      </c>
      <c r="N2934" t="s">
        <v>25619</v>
      </c>
      <c r="O2934">
        <v>33.4694997</v>
      </c>
      <c r="P2934">
        <v>126.6650734</v>
      </c>
      <c r="Q2934" t="s">
        <v>11986</v>
      </c>
      <c r="R2934" t="s">
        <v>25620</v>
      </c>
      <c r="S2934" t="s">
        <v>25615</v>
      </c>
      <c r="T2934" t="s">
        <v>25621</v>
      </c>
      <c r="U2934" t="s">
        <v>25622</v>
      </c>
    </row>
    <row r="2935" spans="1:21" x14ac:dyDescent="0.3">
      <c r="A2935" t="s">
        <v>25623</v>
      </c>
      <c r="B2935" t="s">
        <v>74</v>
      </c>
      <c r="C2935" t="s">
        <v>75</v>
      </c>
      <c r="D2935" t="s">
        <v>25624</v>
      </c>
      <c r="E2935">
        <f>_xlfn.IFNA(VLOOKUP($F2935,지역분류!$C$2:$D$5,2,0),0)</f>
        <v>4</v>
      </c>
      <c r="F2935" t="str">
        <f>_xlfn.IFNA(INDEX(지역분류!$G$2:$G$21,MATCH($J2935,지역분류!$H$2:$H$21,0)),"테마여행")</f>
        <v>남부</v>
      </c>
      <c r="G2935" t="s">
        <v>54</v>
      </c>
      <c r="H2935" t="s">
        <v>55</v>
      </c>
      <c r="I2935" t="s">
        <v>69</v>
      </c>
      <c r="J2935" t="s">
        <v>70</v>
      </c>
      <c r="K2935" t="s">
        <v>25625</v>
      </c>
      <c r="L2935" t="s">
        <v>25626</v>
      </c>
      <c r="M2935" t="s">
        <v>25627</v>
      </c>
      <c r="N2935" t="s">
        <v>25628</v>
      </c>
      <c r="O2935">
        <v>33.246433600000003</v>
      </c>
      <c r="P2935">
        <v>126.522683</v>
      </c>
      <c r="R2935" t="s">
        <v>25629</v>
      </c>
      <c r="S2935" t="s">
        <v>25624</v>
      </c>
      <c r="T2935" t="s">
        <v>25630</v>
      </c>
      <c r="U2935" t="s">
        <v>25631</v>
      </c>
    </row>
    <row r="2936" spans="1:21" x14ac:dyDescent="0.3">
      <c r="A2936" t="s">
        <v>25632</v>
      </c>
      <c r="B2936" t="s">
        <v>74</v>
      </c>
      <c r="C2936" t="s">
        <v>75</v>
      </c>
      <c r="D2936" t="s">
        <v>25633</v>
      </c>
      <c r="E2936">
        <f>_xlfn.IFNA(VLOOKUP($F2936,지역분류!$C$2:$D$5,2,0),0)</f>
        <v>1</v>
      </c>
      <c r="F2936" t="str">
        <f>_xlfn.IFNA(INDEX(지역분류!$G$2:$G$21,MATCH($J2936,지역분류!$H$2:$H$21,0)),"테마여행")</f>
        <v>북부</v>
      </c>
      <c r="G2936" t="s">
        <v>17</v>
      </c>
      <c r="H2936" t="s">
        <v>18</v>
      </c>
      <c r="I2936" t="s">
        <v>19</v>
      </c>
      <c r="J2936" t="s">
        <v>20</v>
      </c>
      <c r="K2936" t="s">
        <v>25634</v>
      </c>
      <c r="L2936" t="s">
        <v>25635</v>
      </c>
      <c r="M2936" t="s">
        <v>25636</v>
      </c>
      <c r="N2936" t="s">
        <v>25637</v>
      </c>
      <c r="O2936">
        <v>33.463403800000002</v>
      </c>
      <c r="P2936">
        <v>126.3390819</v>
      </c>
      <c r="R2936" t="s">
        <v>25638</v>
      </c>
      <c r="S2936" t="s">
        <v>25633</v>
      </c>
      <c r="T2936" t="s">
        <v>25639</v>
      </c>
      <c r="U2936" t="s">
        <v>25640</v>
      </c>
    </row>
    <row r="2937" spans="1:21" x14ac:dyDescent="0.3">
      <c r="A2937" t="s">
        <v>25641</v>
      </c>
      <c r="B2937" t="s">
        <v>2920</v>
      </c>
      <c r="C2937" t="s">
        <v>2921</v>
      </c>
      <c r="D2937" t="s">
        <v>25642</v>
      </c>
      <c r="E2937">
        <f>_xlfn.IFNA(VLOOKUP($F2937,지역분류!$C$2:$D$5,2,0),0)</f>
        <v>4</v>
      </c>
      <c r="F2937" t="str">
        <f>_xlfn.IFNA(INDEX(지역분류!$G$2:$G$21,MATCH($J2937,지역분류!$H$2:$H$21,0)),"테마여행")</f>
        <v>남부</v>
      </c>
      <c r="G2937" t="s">
        <v>54</v>
      </c>
      <c r="H2937" t="s">
        <v>55</v>
      </c>
      <c r="I2937" t="s">
        <v>69</v>
      </c>
      <c r="J2937" t="s">
        <v>70</v>
      </c>
      <c r="K2937" t="s">
        <v>25643</v>
      </c>
      <c r="L2937" t="s">
        <v>25644</v>
      </c>
      <c r="M2937" t="s">
        <v>25645</v>
      </c>
      <c r="N2937" t="s">
        <v>25646</v>
      </c>
      <c r="O2937">
        <v>33.240862999999997</v>
      </c>
      <c r="P2937">
        <v>126.56283879999999</v>
      </c>
      <c r="R2937" t="s">
        <v>25647</v>
      </c>
      <c r="S2937" t="s">
        <v>25642</v>
      </c>
      <c r="T2937" t="s">
        <v>25648</v>
      </c>
      <c r="U2937" t="s">
        <v>25649</v>
      </c>
    </row>
    <row r="2938" spans="1:21" x14ac:dyDescent="0.3">
      <c r="A2938" t="s">
        <v>25650</v>
      </c>
      <c r="B2938" t="s">
        <v>74</v>
      </c>
      <c r="C2938" t="s">
        <v>75</v>
      </c>
      <c r="D2938" t="s">
        <v>25651</v>
      </c>
      <c r="E2938">
        <f>_xlfn.IFNA(VLOOKUP($F2938,지역분류!$C$2:$D$5,2,0),0)</f>
        <v>3</v>
      </c>
      <c r="F2938" t="str">
        <f>_xlfn.IFNA(INDEX(지역분류!$G$2:$G$21,MATCH($J2938,지역분류!$H$2:$H$21,0)),"테마여행")</f>
        <v>서부</v>
      </c>
      <c r="G2938" t="s">
        <v>17</v>
      </c>
      <c r="H2938" t="s">
        <v>18</v>
      </c>
      <c r="I2938" t="s">
        <v>122</v>
      </c>
      <c r="J2938" t="s">
        <v>123</v>
      </c>
      <c r="K2938" t="s">
        <v>25652</v>
      </c>
      <c r="L2938" t="s">
        <v>25653</v>
      </c>
      <c r="M2938" t="s">
        <v>25654</v>
      </c>
      <c r="N2938" t="s">
        <v>25655</v>
      </c>
      <c r="O2938">
        <v>33.342194399999997</v>
      </c>
      <c r="P2938">
        <v>126.17501780000001</v>
      </c>
      <c r="Q2938" t="s">
        <v>1238</v>
      </c>
      <c r="R2938" t="s">
        <v>25656</v>
      </c>
      <c r="S2938" t="s">
        <v>25651</v>
      </c>
      <c r="T2938" t="s">
        <v>25657</v>
      </c>
      <c r="U2938" t="s">
        <v>25658</v>
      </c>
    </row>
    <row r="2939" spans="1:21" x14ac:dyDescent="0.3">
      <c r="A2939" t="s">
        <v>25659</v>
      </c>
      <c r="B2939" t="s">
        <v>74</v>
      </c>
      <c r="C2939" t="s">
        <v>75</v>
      </c>
      <c r="D2939" t="s">
        <v>25660</v>
      </c>
      <c r="E2939">
        <f>_xlfn.IFNA(VLOOKUP($F2939,지역분류!$C$2:$D$5,2,0),0)</f>
        <v>1</v>
      </c>
      <c r="F2939" t="str">
        <f>_xlfn.IFNA(INDEX(지역분류!$G$2:$G$21,MATCH($J2939,지역분류!$H$2:$H$21,0)),"테마여행")</f>
        <v>북부</v>
      </c>
      <c r="G2939" t="s">
        <v>17</v>
      </c>
      <c r="H2939" t="s">
        <v>18</v>
      </c>
      <c r="I2939" t="s">
        <v>30</v>
      </c>
      <c r="J2939" t="s">
        <v>31</v>
      </c>
      <c r="K2939" t="s">
        <v>25661</v>
      </c>
      <c r="L2939" t="s">
        <v>25662</v>
      </c>
      <c r="M2939" t="s">
        <v>25663</v>
      </c>
      <c r="N2939" t="s">
        <v>25664</v>
      </c>
      <c r="O2939">
        <v>33.512868400000002</v>
      </c>
      <c r="P2939">
        <v>126.48457380000001</v>
      </c>
      <c r="R2939" t="s">
        <v>25665</v>
      </c>
      <c r="S2939" t="s">
        <v>25660</v>
      </c>
      <c r="T2939" t="s">
        <v>25666</v>
      </c>
      <c r="U2939" t="s">
        <v>25667</v>
      </c>
    </row>
    <row r="2940" spans="1:21" x14ac:dyDescent="0.3">
      <c r="A2940" t="s">
        <v>25668</v>
      </c>
      <c r="B2940" t="s">
        <v>14</v>
      </c>
      <c r="C2940" t="s">
        <v>15</v>
      </c>
      <c r="D2940" t="s">
        <v>25669</v>
      </c>
      <c r="E2940">
        <f>_xlfn.IFNA(VLOOKUP($F2940,지역분류!$C$2:$D$5,2,0),0)</f>
        <v>1</v>
      </c>
      <c r="F2940" t="str">
        <f>_xlfn.IFNA(INDEX(지역분류!$G$2:$G$21,MATCH($J2940,지역분류!$H$2:$H$21,0)),"테마여행")</f>
        <v>북부</v>
      </c>
      <c r="G2940" t="s">
        <v>17</v>
      </c>
      <c r="H2940" t="s">
        <v>18</v>
      </c>
      <c r="I2940" t="s">
        <v>42</v>
      </c>
      <c r="J2940" t="s">
        <v>43</v>
      </c>
      <c r="K2940" t="s">
        <v>25670</v>
      </c>
      <c r="L2940" t="s">
        <v>25671</v>
      </c>
      <c r="M2940" t="s">
        <v>25672</v>
      </c>
      <c r="N2940" t="s">
        <v>25673</v>
      </c>
      <c r="O2940">
        <v>33.540776399999999</v>
      </c>
      <c r="P2940">
        <v>126.66918320000001</v>
      </c>
      <c r="S2940" t="s">
        <v>25669</v>
      </c>
      <c r="T2940" t="s">
        <v>25674</v>
      </c>
      <c r="U2940" t="s">
        <v>25675</v>
      </c>
    </row>
    <row r="2941" spans="1:21" x14ac:dyDescent="0.3">
      <c r="A2941" t="s">
        <v>25676</v>
      </c>
      <c r="B2941" t="s">
        <v>74</v>
      </c>
      <c r="C2941" t="s">
        <v>75</v>
      </c>
      <c r="D2941" t="s">
        <v>25677</v>
      </c>
      <c r="E2941">
        <f>_xlfn.IFNA(VLOOKUP($F2941,지역분류!$C$2:$D$5,2,0),0)</f>
        <v>4</v>
      </c>
      <c r="F2941" t="str">
        <f>_xlfn.IFNA(INDEX(지역분류!$G$2:$G$21,MATCH($J2941,지역분류!$H$2:$H$21,0)),"테마여행")</f>
        <v>남부</v>
      </c>
      <c r="G2941" t="s">
        <v>54</v>
      </c>
      <c r="H2941" t="s">
        <v>55</v>
      </c>
      <c r="I2941" t="s">
        <v>69</v>
      </c>
      <c r="J2941" t="s">
        <v>70</v>
      </c>
      <c r="K2941" t="s">
        <v>25678</v>
      </c>
      <c r="L2941" t="s">
        <v>25679</v>
      </c>
      <c r="M2941" t="s">
        <v>25680</v>
      </c>
      <c r="N2941" t="s">
        <v>25681</v>
      </c>
      <c r="O2941">
        <v>33.2517365</v>
      </c>
      <c r="P2941">
        <v>126.560833</v>
      </c>
      <c r="R2941" t="s">
        <v>25682</v>
      </c>
      <c r="S2941" t="s">
        <v>25677</v>
      </c>
      <c r="T2941" t="s">
        <v>25683</v>
      </c>
      <c r="U2941" t="s">
        <v>25684</v>
      </c>
    </row>
    <row r="2942" spans="1:21" x14ac:dyDescent="0.3">
      <c r="A2942" t="s">
        <v>25685</v>
      </c>
      <c r="B2942" t="s">
        <v>74</v>
      </c>
      <c r="C2942" t="s">
        <v>75</v>
      </c>
      <c r="D2942" t="s">
        <v>25686</v>
      </c>
      <c r="E2942">
        <f>_xlfn.IFNA(VLOOKUP($F2942,지역분류!$C$2:$D$5,2,0),0)</f>
        <v>1</v>
      </c>
      <c r="F2942" t="str">
        <f>_xlfn.IFNA(INDEX(지역분류!$G$2:$G$21,MATCH($J2942,지역분류!$H$2:$H$21,0)),"테마여행")</f>
        <v>북부</v>
      </c>
      <c r="G2942" t="s">
        <v>17</v>
      </c>
      <c r="H2942" t="s">
        <v>18</v>
      </c>
      <c r="I2942" t="s">
        <v>30</v>
      </c>
      <c r="J2942" t="s">
        <v>31</v>
      </c>
      <c r="K2942" t="s">
        <v>25687</v>
      </c>
      <c r="L2942" t="s">
        <v>25688</v>
      </c>
      <c r="M2942" t="s">
        <v>25689</v>
      </c>
      <c r="N2942" t="s">
        <v>25690</v>
      </c>
      <c r="O2942">
        <v>33.517695099999997</v>
      </c>
      <c r="P2942">
        <v>126.51674319999999</v>
      </c>
      <c r="R2942" t="s">
        <v>25691</v>
      </c>
      <c r="S2942" t="s">
        <v>25686</v>
      </c>
      <c r="T2942" t="s">
        <v>25692</v>
      </c>
      <c r="U2942" t="s">
        <v>25693</v>
      </c>
    </row>
    <row r="2943" spans="1:21" x14ac:dyDescent="0.3">
      <c r="A2943" t="s">
        <v>25694</v>
      </c>
      <c r="B2943" t="s">
        <v>74</v>
      </c>
      <c r="C2943" t="s">
        <v>75</v>
      </c>
      <c r="D2943" t="s">
        <v>25695</v>
      </c>
      <c r="E2943">
        <f>_xlfn.IFNA(VLOOKUP($F2943,지역분류!$C$2:$D$5,2,0),0)</f>
        <v>1</v>
      </c>
      <c r="F2943" t="str">
        <f>_xlfn.IFNA(INDEX(지역분류!$G$2:$G$21,MATCH($J2943,지역분류!$H$2:$H$21,0)),"테마여행")</f>
        <v>북부</v>
      </c>
      <c r="G2943" t="s">
        <v>17</v>
      </c>
      <c r="H2943" t="s">
        <v>18</v>
      </c>
      <c r="I2943" t="s">
        <v>30</v>
      </c>
      <c r="J2943" t="s">
        <v>31</v>
      </c>
      <c r="K2943" t="s">
        <v>25696</v>
      </c>
      <c r="L2943" t="s">
        <v>25697</v>
      </c>
      <c r="M2943" t="s">
        <v>25698</v>
      </c>
      <c r="N2943" t="s">
        <v>25699</v>
      </c>
      <c r="O2943">
        <v>33.511917400000002</v>
      </c>
      <c r="P2943">
        <v>126.5199295</v>
      </c>
      <c r="R2943" t="s">
        <v>25700</v>
      </c>
      <c r="S2943" t="s">
        <v>25701</v>
      </c>
      <c r="T2943" t="s">
        <v>25702</v>
      </c>
      <c r="U2943" t="s">
        <v>25703</v>
      </c>
    </row>
    <row r="2944" spans="1:21" x14ac:dyDescent="0.3">
      <c r="A2944" t="s">
        <v>25704</v>
      </c>
      <c r="B2944" t="s">
        <v>74</v>
      </c>
      <c r="C2944" t="s">
        <v>75</v>
      </c>
      <c r="D2944" t="s">
        <v>25705</v>
      </c>
      <c r="E2944">
        <f>_xlfn.IFNA(VLOOKUP($F2944,지역분류!$C$2:$D$5,2,0),0)</f>
        <v>3</v>
      </c>
      <c r="F2944" t="str">
        <f>_xlfn.IFNA(INDEX(지역분류!$G$2:$G$21,MATCH($J2944,지역분류!$H$2:$H$21,0)),"테마여행")</f>
        <v>서부</v>
      </c>
      <c r="G2944" t="s">
        <v>17</v>
      </c>
      <c r="H2944" t="s">
        <v>18</v>
      </c>
      <c r="I2944" t="s">
        <v>77</v>
      </c>
      <c r="J2944" t="s">
        <v>78</v>
      </c>
      <c r="K2944" t="s">
        <v>25706</v>
      </c>
      <c r="L2944" t="s">
        <v>25707</v>
      </c>
      <c r="M2944" t="s">
        <v>25708</v>
      </c>
      <c r="N2944" t="s">
        <v>25709</v>
      </c>
      <c r="O2944">
        <v>33.416443200000003</v>
      </c>
      <c r="P2944">
        <v>126.2635216</v>
      </c>
      <c r="R2944" t="s">
        <v>25710</v>
      </c>
      <c r="S2944" t="s">
        <v>25705</v>
      </c>
      <c r="T2944" t="s">
        <v>25711</v>
      </c>
      <c r="U2944" t="s">
        <v>25712</v>
      </c>
    </row>
    <row r="2945" spans="1:21" x14ac:dyDescent="0.3">
      <c r="A2945" t="s">
        <v>25713</v>
      </c>
      <c r="B2945" t="s">
        <v>74</v>
      </c>
      <c r="C2945" t="s">
        <v>75</v>
      </c>
      <c r="D2945" t="s">
        <v>25714</v>
      </c>
      <c r="E2945">
        <f>_xlfn.IFNA(VLOOKUP($F2945,지역분류!$C$2:$D$5,2,0),0)</f>
        <v>1</v>
      </c>
      <c r="F2945" t="str">
        <f>_xlfn.IFNA(INDEX(지역분류!$G$2:$G$21,MATCH($J2945,지역분류!$H$2:$H$21,0)),"테마여행")</f>
        <v>북부</v>
      </c>
      <c r="G2945" t="s">
        <v>17</v>
      </c>
      <c r="H2945" t="s">
        <v>18</v>
      </c>
      <c r="I2945" t="s">
        <v>19</v>
      </c>
      <c r="J2945" t="s">
        <v>20</v>
      </c>
      <c r="K2945" t="s">
        <v>25715</v>
      </c>
      <c r="L2945" t="s">
        <v>25716</v>
      </c>
      <c r="M2945" t="s">
        <v>25717</v>
      </c>
      <c r="N2945" t="s">
        <v>25718</v>
      </c>
      <c r="O2945">
        <v>33.461529599999999</v>
      </c>
      <c r="P2945">
        <v>126.3120811</v>
      </c>
      <c r="S2945" t="s">
        <v>25714</v>
      </c>
      <c r="T2945" t="s">
        <v>25719</v>
      </c>
      <c r="U2945" t="s">
        <v>25720</v>
      </c>
    </row>
    <row r="2946" spans="1:21" x14ac:dyDescent="0.3">
      <c r="A2946" t="s">
        <v>25721</v>
      </c>
      <c r="B2946" t="s">
        <v>74</v>
      </c>
      <c r="C2946" t="s">
        <v>75</v>
      </c>
      <c r="D2946" t="s">
        <v>25722</v>
      </c>
      <c r="E2946">
        <f>_xlfn.IFNA(VLOOKUP($F2946,지역분류!$C$2:$D$5,2,0),0)</f>
        <v>2</v>
      </c>
      <c r="F2946" t="str">
        <f>_xlfn.IFNA(INDEX(지역분류!$G$2:$G$21,MATCH($J2946,지역분류!$H$2:$H$21,0)),"테마여행")</f>
        <v>동부</v>
      </c>
      <c r="G2946" t="s">
        <v>54</v>
      </c>
      <c r="H2946" t="s">
        <v>55</v>
      </c>
      <c r="I2946" t="s">
        <v>187</v>
      </c>
      <c r="J2946" t="s">
        <v>188</v>
      </c>
      <c r="K2946" t="s">
        <v>25723</v>
      </c>
      <c r="L2946" t="s">
        <v>25724</v>
      </c>
      <c r="M2946" t="s">
        <v>25725</v>
      </c>
      <c r="N2946" t="s">
        <v>25726</v>
      </c>
      <c r="O2946">
        <v>33.438526699999997</v>
      </c>
      <c r="P2946">
        <v>126.9172566</v>
      </c>
      <c r="R2946" t="s">
        <v>25727</v>
      </c>
      <c r="S2946" t="s">
        <v>25722</v>
      </c>
      <c r="T2946" t="s">
        <v>25728</v>
      </c>
      <c r="U2946" t="s">
        <v>25729</v>
      </c>
    </row>
    <row r="2947" spans="1:21" x14ac:dyDescent="0.3">
      <c r="A2947" t="s">
        <v>25730</v>
      </c>
      <c r="B2947" t="s">
        <v>74</v>
      </c>
      <c r="C2947" t="s">
        <v>75</v>
      </c>
      <c r="D2947" t="s">
        <v>25731</v>
      </c>
      <c r="E2947">
        <f>_xlfn.IFNA(VLOOKUP($F2947,지역분류!$C$2:$D$5,2,0),0)</f>
        <v>4</v>
      </c>
      <c r="F2947" t="str">
        <f>_xlfn.IFNA(INDEX(지역분류!$G$2:$G$21,MATCH($J2947,지역분류!$H$2:$H$21,0)),"테마여행")</f>
        <v>남부</v>
      </c>
      <c r="G2947" t="s">
        <v>54</v>
      </c>
      <c r="H2947" t="s">
        <v>55</v>
      </c>
      <c r="I2947" t="s">
        <v>69</v>
      </c>
      <c r="J2947" t="s">
        <v>70</v>
      </c>
      <c r="K2947" t="s">
        <v>25732</v>
      </c>
      <c r="L2947" t="s">
        <v>25733</v>
      </c>
      <c r="M2947" t="s">
        <v>25734</v>
      </c>
      <c r="N2947" t="s">
        <v>25735</v>
      </c>
      <c r="O2947">
        <v>33.235871099999997</v>
      </c>
      <c r="P2947">
        <v>126.49367719999999</v>
      </c>
      <c r="R2947" t="s">
        <v>25736</v>
      </c>
      <c r="S2947" t="s">
        <v>25731</v>
      </c>
      <c r="T2947" t="s">
        <v>25737</v>
      </c>
      <c r="U2947" t="s">
        <v>25738</v>
      </c>
    </row>
    <row r="2948" spans="1:21" x14ac:dyDescent="0.3">
      <c r="A2948" t="s">
        <v>25739</v>
      </c>
      <c r="B2948" t="s">
        <v>74</v>
      </c>
      <c r="C2948" t="s">
        <v>75</v>
      </c>
      <c r="D2948" t="s">
        <v>25740</v>
      </c>
      <c r="E2948">
        <f>_xlfn.IFNA(VLOOKUP($F2948,지역분류!$C$2:$D$5,2,0),0)</f>
        <v>1</v>
      </c>
      <c r="F2948" t="str">
        <f>_xlfn.IFNA(INDEX(지역분류!$G$2:$G$21,MATCH($J2948,지역분류!$H$2:$H$21,0)),"테마여행")</f>
        <v>북부</v>
      </c>
      <c r="G2948" t="s">
        <v>17</v>
      </c>
      <c r="H2948" t="s">
        <v>18</v>
      </c>
      <c r="I2948" t="s">
        <v>30</v>
      </c>
      <c r="J2948" t="s">
        <v>31</v>
      </c>
      <c r="K2948" t="s">
        <v>25741</v>
      </c>
      <c r="L2948" t="s">
        <v>25742</v>
      </c>
      <c r="M2948" t="s">
        <v>25743</v>
      </c>
      <c r="N2948" t="s">
        <v>25744</v>
      </c>
      <c r="O2948">
        <v>33.513945100000001</v>
      </c>
      <c r="P2948">
        <v>126.5211788</v>
      </c>
      <c r="R2948" t="s">
        <v>25745</v>
      </c>
      <c r="S2948" t="s">
        <v>25740</v>
      </c>
      <c r="T2948" t="s">
        <v>25746</v>
      </c>
      <c r="U2948" t="s">
        <v>25747</v>
      </c>
    </row>
    <row r="2949" spans="1:21" x14ac:dyDescent="0.3">
      <c r="A2949" t="s">
        <v>25748</v>
      </c>
      <c r="B2949" t="s">
        <v>74</v>
      </c>
      <c r="C2949" t="s">
        <v>75</v>
      </c>
      <c r="D2949" t="s">
        <v>25749</v>
      </c>
      <c r="E2949">
        <f>_xlfn.IFNA(VLOOKUP($F2949,지역분류!$C$2:$D$5,2,0),0)</f>
        <v>1</v>
      </c>
      <c r="F2949" t="str">
        <f>_xlfn.IFNA(INDEX(지역분류!$G$2:$G$21,MATCH($J2949,지역분류!$H$2:$H$21,0)),"테마여행")</f>
        <v>북부</v>
      </c>
      <c r="G2949" t="s">
        <v>17</v>
      </c>
      <c r="H2949" t="s">
        <v>18</v>
      </c>
      <c r="I2949" t="s">
        <v>30</v>
      </c>
      <c r="J2949" t="s">
        <v>31</v>
      </c>
      <c r="K2949" t="s">
        <v>25750</v>
      </c>
      <c r="L2949" t="s">
        <v>25751</v>
      </c>
      <c r="M2949" t="s">
        <v>25752</v>
      </c>
      <c r="N2949" t="s">
        <v>25753</v>
      </c>
      <c r="O2949">
        <v>33.5164635</v>
      </c>
      <c r="P2949">
        <v>126.5157885</v>
      </c>
      <c r="R2949" t="s">
        <v>25754</v>
      </c>
      <c r="S2949" t="s">
        <v>25749</v>
      </c>
      <c r="T2949" t="s">
        <v>25755</v>
      </c>
      <c r="U2949" t="s">
        <v>25756</v>
      </c>
    </row>
    <row r="2950" spans="1:21" x14ac:dyDescent="0.3">
      <c r="A2950" t="s">
        <v>25757</v>
      </c>
      <c r="B2950" t="s">
        <v>74</v>
      </c>
      <c r="C2950" t="s">
        <v>75</v>
      </c>
      <c r="D2950" t="s">
        <v>25758</v>
      </c>
      <c r="E2950">
        <f>_xlfn.IFNA(VLOOKUP($F2950,지역분류!$C$2:$D$5,2,0),0)</f>
        <v>1</v>
      </c>
      <c r="F2950" t="str">
        <f>_xlfn.IFNA(INDEX(지역분류!$G$2:$G$21,MATCH($J2950,지역분류!$H$2:$H$21,0)),"테마여행")</f>
        <v>북부</v>
      </c>
      <c r="G2950" t="s">
        <v>17</v>
      </c>
      <c r="H2950" t="s">
        <v>18</v>
      </c>
      <c r="I2950" t="s">
        <v>30</v>
      </c>
      <c r="J2950" t="s">
        <v>31</v>
      </c>
      <c r="K2950" t="s">
        <v>6864</v>
      </c>
      <c r="L2950" t="s">
        <v>6865</v>
      </c>
      <c r="M2950" t="s">
        <v>25759</v>
      </c>
      <c r="N2950" t="s">
        <v>25760</v>
      </c>
      <c r="O2950">
        <v>33.491650700000001</v>
      </c>
      <c r="P2950">
        <v>126.5437865</v>
      </c>
      <c r="R2950" t="s">
        <v>20011</v>
      </c>
      <c r="S2950" t="s">
        <v>25758</v>
      </c>
      <c r="T2950" t="s">
        <v>25761</v>
      </c>
      <c r="U2950" t="s">
        <v>25762</v>
      </c>
    </row>
    <row r="2951" spans="1:21" x14ac:dyDescent="0.3">
      <c r="A2951" t="s">
        <v>25763</v>
      </c>
      <c r="B2951" t="s">
        <v>74</v>
      </c>
      <c r="C2951" t="s">
        <v>75</v>
      </c>
      <c r="D2951" t="s">
        <v>25764</v>
      </c>
      <c r="E2951">
        <f>_xlfn.IFNA(VLOOKUP($F2951,지역분류!$C$2:$D$5,2,0),0)</f>
        <v>3</v>
      </c>
      <c r="F2951" t="str">
        <f>_xlfn.IFNA(INDEX(지역분류!$G$2:$G$21,MATCH($J2951,지역분류!$H$2:$H$21,0)),"테마여행")</f>
        <v>서부</v>
      </c>
      <c r="G2951" t="s">
        <v>54</v>
      </c>
      <c r="H2951" t="s">
        <v>55</v>
      </c>
      <c r="I2951" t="s">
        <v>1090</v>
      </c>
      <c r="J2951" t="s">
        <v>1091</v>
      </c>
      <c r="K2951" t="s">
        <v>25765</v>
      </c>
      <c r="L2951" t="s">
        <v>25766</v>
      </c>
      <c r="M2951" t="s">
        <v>25767</v>
      </c>
      <c r="N2951" t="s">
        <v>25768</v>
      </c>
      <c r="O2951">
        <v>33.261690300000012</v>
      </c>
      <c r="P2951">
        <v>126.2723039</v>
      </c>
      <c r="R2951" t="s">
        <v>25769</v>
      </c>
      <c r="S2951" t="s">
        <v>25764</v>
      </c>
      <c r="T2951" t="s">
        <v>25770</v>
      </c>
      <c r="U2951" t="s">
        <v>25771</v>
      </c>
    </row>
    <row r="2952" spans="1:21" x14ac:dyDescent="0.3">
      <c r="A2952" t="s">
        <v>25772</v>
      </c>
      <c r="B2952" t="s">
        <v>74</v>
      </c>
      <c r="C2952" t="s">
        <v>75</v>
      </c>
      <c r="D2952" t="s">
        <v>25773</v>
      </c>
      <c r="E2952">
        <f>_xlfn.IFNA(VLOOKUP($F2952,지역분류!$C$2:$D$5,2,0),0)</f>
        <v>4</v>
      </c>
      <c r="F2952" t="str">
        <f>_xlfn.IFNA(INDEX(지역분류!$G$2:$G$21,MATCH($J2952,지역분류!$H$2:$H$21,0)),"테마여행")</f>
        <v>남부</v>
      </c>
      <c r="G2952" t="s">
        <v>54</v>
      </c>
      <c r="H2952" t="s">
        <v>55</v>
      </c>
      <c r="I2952" t="s">
        <v>69</v>
      </c>
      <c r="J2952" t="s">
        <v>70</v>
      </c>
      <c r="K2952" t="s">
        <v>25774</v>
      </c>
      <c r="L2952" t="s">
        <v>25775</v>
      </c>
      <c r="M2952" t="s">
        <v>25776</v>
      </c>
      <c r="N2952" t="s">
        <v>25777</v>
      </c>
      <c r="O2952">
        <v>33.2528626</v>
      </c>
      <c r="P2952">
        <v>126.506096</v>
      </c>
      <c r="R2952" t="s">
        <v>25778</v>
      </c>
      <c r="S2952" t="s">
        <v>25773</v>
      </c>
      <c r="T2952" t="s">
        <v>25779</v>
      </c>
      <c r="U2952" t="s">
        <v>25780</v>
      </c>
    </row>
    <row r="2953" spans="1:21" x14ac:dyDescent="0.3">
      <c r="A2953" t="s">
        <v>25781</v>
      </c>
      <c r="B2953" t="s">
        <v>74</v>
      </c>
      <c r="C2953" t="s">
        <v>75</v>
      </c>
      <c r="D2953" t="s">
        <v>25782</v>
      </c>
      <c r="E2953">
        <f>_xlfn.IFNA(VLOOKUP($F2953,지역분류!$C$2:$D$5,2,0),0)</f>
        <v>3</v>
      </c>
      <c r="F2953" t="str">
        <f>_xlfn.IFNA(INDEX(지역분류!$G$2:$G$21,MATCH($J2953,지역분류!$H$2:$H$21,0)),"테마여행")</f>
        <v>서부</v>
      </c>
      <c r="G2953" t="s">
        <v>17</v>
      </c>
      <c r="H2953" t="s">
        <v>18</v>
      </c>
      <c r="I2953" t="s">
        <v>122</v>
      </c>
      <c r="J2953" t="s">
        <v>123</v>
      </c>
      <c r="K2953" t="s">
        <v>25783</v>
      </c>
      <c r="L2953" t="s">
        <v>25784</v>
      </c>
      <c r="M2953" t="s">
        <v>25785</v>
      </c>
      <c r="N2953" t="s">
        <v>25786</v>
      </c>
      <c r="O2953">
        <v>33.335140199999998</v>
      </c>
      <c r="P2953">
        <v>126.22743629999999</v>
      </c>
      <c r="R2953" t="s">
        <v>25787</v>
      </c>
      <c r="S2953" t="s">
        <v>25782</v>
      </c>
      <c r="T2953" t="s">
        <v>25788</v>
      </c>
      <c r="U2953" t="s">
        <v>25789</v>
      </c>
    </row>
    <row r="2954" spans="1:21" x14ac:dyDescent="0.3">
      <c r="A2954" t="s">
        <v>25790</v>
      </c>
      <c r="B2954" t="s">
        <v>74</v>
      </c>
      <c r="C2954" t="s">
        <v>75</v>
      </c>
      <c r="D2954" t="s">
        <v>25791</v>
      </c>
      <c r="E2954">
        <f>_xlfn.IFNA(VLOOKUP($F2954,지역분류!$C$2:$D$5,2,0),0)</f>
        <v>1</v>
      </c>
      <c r="F2954" t="str">
        <f>_xlfn.IFNA(INDEX(지역분류!$G$2:$G$21,MATCH($J2954,지역분류!$H$2:$H$21,0)),"테마여행")</f>
        <v>북부</v>
      </c>
      <c r="G2954" t="s">
        <v>17</v>
      </c>
      <c r="H2954" t="s">
        <v>18</v>
      </c>
      <c r="I2954" t="s">
        <v>30</v>
      </c>
      <c r="J2954" t="s">
        <v>31</v>
      </c>
      <c r="K2954" t="s">
        <v>25792</v>
      </c>
      <c r="L2954" t="s">
        <v>25793</v>
      </c>
      <c r="M2954" t="s">
        <v>25794</v>
      </c>
      <c r="N2954" t="s">
        <v>25795</v>
      </c>
      <c r="O2954">
        <v>33.4842139</v>
      </c>
      <c r="P2954">
        <v>126.4843821</v>
      </c>
      <c r="R2954" t="s">
        <v>25796</v>
      </c>
      <c r="S2954" t="s">
        <v>25791</v>
      </c>
      <c r="T2954" t="s">
        <v>25797</v>
      </c>
      <c r="U2954" t="s">
        <v>25798</v>
      </c>
    </row>
    <row r="2955" spans="1:21" x14ac:dyDescent="0.3">
      <c r="A2955" t="s">
        <v>25799</v>
      </c>
      <c r="B2955" t="s">
        <v>74</v>
      </c>
      <c r="C2955" t="s">
        <v>75</v>
      </c>
      <c r="D2955" t="s">
        <v>25800</v>
      </c>
      <c r="E2955">
        <f>_xlfn.IFNA(VLOOKUP($F2955,지역분류!$C$2:$D$5,2,0),0)</f>
        <v>1</v>
      </c>
      <c r="F2955" t="str">
        <f>_xlfn.IFNA(INDEX(지역분류!$G$2:$G$21,MATCH($J2955,지역분류!$H$2:$H$21,0)),"테마여행")</f>
        <v>북부</v>
      </c>
      <c r="G2955" t="s">
        <v>17</v>
      </c>
      <c r="H2955" t="s">
        <v>18</v>
      </c>
      <c r="I2955" t="s">
        <v>30</v>
      </c>
      <c r="J2955" t="s">
        <v>31</v>
      </c>
      <c r="K2955" t="s">
        <v>25801</v>
      </c>
      <c r="L2955" t="s">
        <v>25802</v>
      </c>
      <c r="M2955" t="s">
        <v>25803</v>
      </c>
      <c r="N2955" t="s">
        <v>25804</v>
      </c>
      <c r="O2955">
        <v>33.493915800000003</v>
      </c>
      <c r="P2955">
        <v>126.5415943</v>
      </c>
      <c r="R2955" t="s">
        <v>25805</v>
      </c>
      <c r="S2955" t="s">
        <v>25800</v>
      </c>
      <c r="T2955" t="s">
        <v>25806</v>
      </c>
      <c r="U2955" t="s">
        <v>25807</v>
      </c>
    </row>
    <row r="2956" spans="1:21" x14ac:dyDescent="0.3">
      <c r="A2956" t="s">
        <v>25808</v>
      </c>
      <c r="B2956" t="s">
        <v>14</v>
      </c>
      <c r="C2956" t="s">
        <v>15</v>
      </c>
      <c r="D2956" t="s">
        <v>25809</v>
      </c>
      <c r="E2956">
        <f>_xlfn.IFNA(VLOOKUP($F2956,지역분류!$C$2:$D$5,2,0),0)</f>
        <v>2</v>
      </c>
      <c r="F2956" t="str">
        <f>_xlfn.IFNA(INDEX(지역분류!$G$2:$G$21,MATCH($J2956,지역분류!$H$2:$H$21,0)),"테마여행")</f>
        <v>동부</v>
      </c>
      <c r="G2956" t="s">
        <v>17</v>
      </c>
      <c r="H2956" t="s">
        <v>18</v>
      </c>
      <c r="I2956" t="s">
        <v>111</v>
      </c>
      <c r="J2956" t="s">
        <v>112</v>
      </c>
      <c r="K2956" t="s">
        <v>25810</v>
      </c>
      <c r="L2956" t="s">
        <v>25811</v>
      </c>
      <c r="M2956" t="s">
        <v>25812</v>
      </c>
      <c r="N2956" t="s">
        <v>25813</v>
      </c>
      <c r="O2956">
        <v>33.552657699999997</v>
      </c>
      <c r="P2956">
        <v>126.7123106</v>
      </c>
      <c r="R2956" t="s">
        <v>25814</v>
      </c>
      <c r="S2956" t="s">
        <v>25809</v>
      </c>
      <c r="T2956" t="s">
        <v>25815</v>
      </c>
      <c r="U2956" t="s">
        <v>25816</v>
      </c>
    </row>
    <row r="2957" spans="1:21" x14ac:dyDescent="0.3">
      <c r="A2957" t="s">
        <v>25817</v>
      </c>
      <c r="B2957" t="s">
        <v>74</v>
      </c>
      <c r="C2957" t="s">
        <v>75</v>
      </c>
      <c r="D2957" t="s">
        <v>25818</v>
      </c>
      <c r="E2957">
        <f>_xlfn.IFNA(VLOOKUP($F2957,지역분류!$C$2:$D$5,2,0),0)</f>
        <v>2</v>
      </c>
      <c r="F2957" t="str">
        <f>_xlfn.IFNA(INDEX(지역분류!$G$2:$G$21,MATCH($J2957,지역분류!$H$2:$H$21,0)),"테마여행")</f>
        <v>동부</v>
      </c>
      <c r="G2957" t="s">
        <v>54</v>
      </c>
      <c r="H2957" t="s">
        <v>55</v>
      </c>
      <c r="I2957" t="s">
        <v>187</v>
      </c>
      <c r="J2957" t="s">
        <v>188</v>
      </c>
      <c r="K2957" t="s">
        <v>25819</v>
      </c>
      <c r="L2957" t="s">
        <v>25820</v>
      </c>
      <c r="M2957" t="s">
        <v>25821</v>
      </c>
      <c r="N2957" t="s">
        <v>25822</v>
      </c>
      <c r="O2957">
        <v>33.450923400000001</v>
      </c>
      <c r="P2957">
        <v>126.9150116</v>
      </c>
      <c r="R2957" t="s">
        <v>25823</v>
      </c>
      <c r="S2957" t="s">
        <v>25824</v>
      </c>
      <c r="T2957" t="s">
        <v>25825</v>
      </c>
      <c r="U2957" t="s">
        <v>25826</v>
      </c>
    </row>
    <row r="2958" spans="1:21" x14ac:dyDescent="0.3">
      <c r="A2958" t="s">
        <v>25827</v>
      </c>
      <c r="B2958" t="s">
        <v>74</v>
      </c>
      <c r="C2958" t="s">
        <v>75</v>
      </c>
      <c r="D2958" t="s">
        <v>25828</v>
      </c>
      <c r="E2958">
        <f>_xlfn.IFNA(VLOOKUP($F2958,지역분류!$C$2:$D$5,2,0),0)</f>
        <v>2</v>
      </c>
      <c r="F2958" t="str">
        <f>_xlfn.IFNA(INDEX(지역분류!$G$2:$G$21,MATCH($J2958,지역분류!$H$2:$H$21,0)),"테마여행")</f>
        <v>동부</v>
      </c>
      <c r="G2958" t="s">
        <v>17</v>
      </c>
      <c r="H2958" t="s">
        <v>18</v>
      </c>
      <c r="I2958" t="s">
        <v>111</v>
      </c>
      <c r="J2958" t="s">
        <v>112</v>
      </c>
      <c r="K2958" t="s">
        <v>25829</v>
      </c>
      <c r="L2958" t="s">
        <v>25830</v>
      </c>
      <c r="M2958" t="s">
        <v>25831</v>
      </c>
      <c r="N2958" t="s">
        <v>25832</v>
      </c>
      <c r="O2958">
        <v>33.488067299999997</v>
      </c>
      <c r="P2958">
        <v>126.8804954</v>
      </c>
      <c r="S2958" t="s">
        <v>25828</v>
      </c>
      <c r="T2958" t="s">
        <v>25833</v>
      </c>
      <c r="U2958" t="s">
        <v>25834</v>
      </c>
    </row>
    <row r="2959" spans="1:21" x14ac:dyDescent="0.3">
      <c r="A2959" t="s">
        <v>25835</v>
      </c>
      <c r="B2959" t="s">
        <v>165</v>
      </c>
      <c r="C2959" t="s">
        <v>166</v>
      </c>
      <c r="D2959" t="s">
        <v>25836</v>
      </c>
      <c r="E2959">
        <f>_xlfn.IFNA(VLOOKUP($F2959,지역분류!$C$2:$D$5,2,0),0)</f>
        <v>1</v>
      </c>
      <c r="F2959" t="str">
        <f>_xlfn.IFNA(INDEX(지역분류!$G$2:$G$21,MATCH($J2959,지역분류!$H$2:$H$21,0)),"테마여행")</f>
        <v>북부</v>
      </c>
      <c r="G2959" t="s">
        <v>17</v>
      </c>
      <c r="H2959" t="s">
        <v>18</v>
      </c>
      <c r="I2959" t="s">
        <v>19</v>
      </c>
      <c r="J2959" t="s">
        <v>20</v>
      </c>
      <c r="K2959" t="s">
        <v>25837</v>
      </c>
      <c r="L2959" t="s">
        <v>25838</v>
      </c>
      <c r="M2959" t="s">
        <v>25839</v>
      </c>
      <c r="N2959" t="s">
        <v>25840</v>
      </c>
      <c r="O2959">
        <v>33.370172099999998</v>
      </c>
      <c r="P2959">
        <v>126.48196969999999</v>
      </c>
      <c r="Q2959" t="s">
        <v>25841</v>
      </c>
      <c r="R2959" t="s">
        <v>25842</v>
      </c>
      <c r="S2959" t="s">
        <v>25836</v>
      </c>
      <c r="T2959" t="s">
        <v>25843</v>
      </c>
      <c r="U2959" t="s">
        <v>25844</v>
      </c>
    </row>
    <row r="2960" spans="1:21" x14ac:dyDescent="0.3">
      <c r="A2960" t="s">
        <v>25845</v>
      </c>
      <c r="B2960" t="s">
        <v>74</v>
      </c>
      <c r="C2960" t="s">
        <v>75</v>
      </c>
      <c r="D2960" t="s">
        <v>25846</v>
      </c>
      <c r="E2960">
        <f>_xlfn.IFNA(VLOOKUP($F2960,지역분류!$C$2:$D$5,2,0),0)</f>
        <v>4</v>
      </c>
      <c r="F2960" t="str">
        <f>_xlfn.IFNA(INDEX(지역분류!$G$2:$G$21,MATCH($J2960,지역분류!$H$2:$H$21,0)),"테마여행")</f>
        <v>남부</v>
      </c>
      <c r="G2960" t="s">
        <v>54</v>
      </c>
      <c r="H2960" t="s">
        <v>55</v>
      </c>
      <c r="I2960" t="s">
        <v>69</v>
      </c>
      <c r="J2960" t="s">
        <v>70</v>
      </c>
      <c r="K2960" t="s">
        <v>25847</v>
      </c>
      <c r="L2960" t="s">
        <v>25848</v>
      </c>
      <c r="M2960" t="s">
        <v>25849</v>
      </c>
      <c r="N2960" t="s">
        <v>25850</v>
      </c>
      <c r="O2960">
        <v>33.247684599999999</v>
      </c>
      <c r="P2960">
        <v>126.559189</v>
      </c>
      <c r="R2960" t="s">
        <v>25851</v>
      </c>
      <c r="S2960" t="s">
        <v>25846</v>
      </c>
      <c r="T2960" t="s">
        <v>25852</v>
      </c>
      <c r="U2960" t="s">
        <v>25853</v>
      </c>
    </row>
    <row r="2961" spans="1:21" x14ac:dyDescent="0.3">
      <c r="A2961" t="s">
        <v>25854</v>
      </c>
      <c r="B2961" t="s">
        <v>14</v>
      </c>
      <c r="C2961" t="s">
        <v>15</v>
      </c>
      <c r="D2961" t="s">
        <v>25855</v>
      </c>
      <c r="E2961">
        <f>_xlfn.IFNA(VLOOKUP($F2961,지역분류!$C$2:$D$5,2,0),0)</f>
        <v>3</v>
      </c>
      <c r="F2961" t="str">
        <f>_xlfn.IFNA(INDEX(지역분류!$G$2:$G$21,MATCH($J2961,지역분류!$H$2:$H$21,0)),"테마여행")</f>
        <v>서부</v>
      </c>
      <c r="G2961" t="s">
        <v>17</v>
      </c>
      <c r="H2961" t="s">
        <v>18</v>
      </c>
      <c r="I2961" t="s">
        <v>77</v>
      </c>
      <c r="J2961" t="s">
        <v>78</v>
      </c>
      <c r="K2961" t="s">
        <v>25856</v>
      </c>
      <c r="L2961" t="s">
        <v>25857</v>
      </c>
      <c r="M2961" t="s">
        <v>25858</v>
      </c>
      <c r="N2961" t="s">
        <v>25859</v>
      </c>
      <c r="O2961">
        <v>33.394626799999998</v>
      </c>
      <c r="P2961">
        <v>126.2410679</v>
      </c>
      <c r="S2961" t="s">
        <v>25855</v>
      </c>
      <c r="T2961" t="s">
        <v>25860</v>
      </c>
      <c r="U2961" t="s">
        <v>25861</v>
      </c>
    </row>
    <row r="2962" spans="1:21" x14ac:dyDescent="0.3">
      <c r="A2962" t="s">
        <v>25862</v>
      </c>
      <c r="B2962" t="s">
        <v>74</v>
      </c>
      <c r="C2962" t="s">
        <v>75</v>
      </c>
      <c r="D2962" t="s">
        <v>25863</v>
      </c>
      <c r="E2962">
        <f>_xlfn.IFNA(VLOOKUP($F2962,지역분류!$C$2:$D$5,2,0),0)</f>
        <v>4</v>
      </c>
      <c r="F2962" t="str">
        <f>_xlfn.IFNA(INDEX(지역분류!$G$2:$G$21,MATCH($J2962,지역분류!$H$2:$H$21,0)),"테마여행")</f>
        <v>남부</v>
      </c>
      <c r="G2962" t="s">
        <v>54</v>
      </c>
      <c r="H2962" t="s">
        <v>55</v>
      </c>
      <c r="I2962" t="s">
        <v>843</v>
      </c>
      <c r="J2962" t="s">
        <v>844</v>
      </c>
      <c r="K2962" t="s">
        <v>25864</v>
      </c>
      <c r="L2962" t="s">
        <v>25865</v>
      </c>
      <c r="M2962" t="s">
        <v>25866</v>
      </c>
      <c r="N2962" t="s">
        <v>25867</v>
      </c>
      <c r="O2962">
        <v>33.2516064</v>
      </c>
      <c r="P2962">
        <v>126.4242236</v>
      </c>
      <c r="R2962" t="s">
        <v>25868</v>
      </c>
      <c r="S2962" t="s">
        <v>25863</v>
      </c>
      <c r="T2962" t="s">
        <v>25869</v>
      </c>
      <c r="U2962" t="s">
        <v>25870</v>
      </c>
    </row>
    <row r="2963" spans="1:21" x14ac:dyDescent="0.3">
      <c r="A2963" t="s">
        <v>25871</v>
      </c>
      <c r="B2963" t="s">
        <v>2920</v>
      </c>
      <c r="C2963" t="s">
        <v>2921</v>
      </c>
      <c r="D2963" t="s">
        <v>25872</v>
      </c>
      <c r="E2963">
        <f>_xlfn.IFNA(VLOOKUP($F2963,지역분류!$C$2:$D$5,2,0),0)</f>
        <v>4</v>
      </c>
      <c r="F2963" t="str">
        <f>_xlfn.IFNA(INDEX(지역분류!$G$2:$G$21,MATCH($J2963,지역분류!$H$2:$H$21,0)),"테마여행")</f>
        <v>남부</v>
      </c>
      <c r="G2963" t="s">
        <v>54</v>
      </c>
      <c r="H2963" t="s">
        <v>55</v>
      </c>
      <c r="I2963" t="s">
        <v>69</v>
      </c>
      <c r="J2963" t="s">
        <v>70</v>
      </c>
      <c r="K2963" t="s">
        <v>25873</v>
      </c>
      <c r="L2963" t="s">
        <v>25874</v>
      </c>
      <c r="M2963" t="s">
        <v>25875</v>
      </c>
      <c r="N2963" t="s">
        <v>25876</v>
      </c>
      <c r="O2963">
        <v>33.241301399999998</v>
      </c>
      <c r="P2963">
        <v>126.56274089999999</v>
      </c>
      <c r="Q2963" t="s">
        <v>5128</v>
      </c>
      <c r="R2963" t="s">
        <v>25877</v>
      </c>
      <c r="S2963" t="s">
        <v>25872</v>
      </c>
      <c r="T2963" t="s">
        <v>25878</v>
      </c>
      <c r="U2963" t="s">
        <v>25879</v>
      </c>
    </row>
    <row r="2964" spans="1:21" x14ac:dyDescent="0.3">
      <c r="A2964" t="s">
        <v>25880</v>
      </c>
      <c r="B2964" t="s">
        <v>14</v>
      </c>
      <c r="C2964" t="s">
        <v>15</v>
      </c>
      <c r="D2964" t="s">
        <v>25881</v>
      </c>
      <c r="E2964">
        <f>_xlfn.IFNA(VLOOKUP($F2964,지역분류!$C$2:$D$5,2,0),0)</f>
        <v>2</v>
      </c>
      <c r="F2964" t="str">
        <f>_xlfn.IFNA(INDEX(지역분류!$G$2:$G$21,MATCH($J2964,지역분류!$H$2:$H$21,0)),"테마여행")</f>
        <v>동부</v>
      </c>
      <c r="G2964" t="s">
        <v>54</v>
      </c>
      <c r="H2964" t="s">
        <v>55</v>
      </c>
      <c r="I2964" t="s">
        <v>187</v>
      </c>
      <c r="J2964" t="s">
        <v>188</v>
      </c>
      <c r="K2964" t="s">
        <v>9769</v>
      </c>
      <c r="L2964" t="s">
        <v>9770</v>
      </c>
      <c r="M2964" t="s">
        <v>25882</v>
      </c>
      <c r="N2964" t="s">
        <v>25883</v>
      </c>
      <c r="O2964">
        <v>33.462676199999997</v>
      </c>
      <c r="P2964">
        <v>126.9351102</v>
      </c>
      <c r="R2964" t="s">
        <v>25884</v>
      </c>
      <c r="S2964" t="s">
        <v>25881</v>
      </c>
      <c r="T2964" t="s">
        <v>25885</v>
      </c>
      <c r="U2964" t="s">
        <v>25886</v>
      </c>
    </row>
    <row r="2965" spans="1:21" x14ac:dyDescent="0.3">
      <c r="A2965" t="s">
        <v>25887</v>
      </c>
      <c r="B2965" t="s">
        <v>74</v>
      </c>
      <c r="C2965" t="s">
        <v>75</v>
      </c>
      <c r="D2965" t="s">
        <v>25888</v>
      </c>
      <c r="E2965">
        <f>_xlfn.IFNA(VLOOKUP($F2965,지역분류!$C$2:$D$5,2,0),0)</f>
        <v>2</v>
      </c>
      <c r="F2965" t="str">
        <f>_xlfn.IFNA(INDEX(지역분류!$G$2:$G$21,MATCH($J2965,지역분류!$H$2:$H$21,0)),"테마여행")</f>
        <v>동부</v>
      </c>
      <c r="G2965" t="s">
        <v>17</v>
      </c>
      <c r="H2965" t="s">
        <v>18</v>
      </c>
      <c r="I2965" t="s">
        <v>111</v>
      </c>
      <c r="J2965" t="s">
        <v>112</v>
      </c>
      <c r="K2965" t="s">
        <v>25889</v>
      </c>
      <c r="L2965" t="s">
        <v>25890</v>
      </c>
      <c r="M2965" t="s">
        <v>25891</v>
      </c>
      <c r="N2965" t="s">
        <v>25892</v>
      </c>
      <c r="O2965">
        <v>33.556372099999997</v>
      </c>
      <c r="P2965">
        <v>126.8070065</v>
      </c>
      <c r="Q2965" t="s">
        <v>4259</v>
      </c>
      <c r="R2965" t="s">
        <v>25893</v>
      </c>
      <c r="S2965" t="s">
        <v>25888</v>
      </c>
      <c r="T2965" t="s">
        <v>25894</v>
      </c>
      <c r="U2965" t="s">
        <v>25895</v>
      </c>
    </row>
    <row r="2966" spans="1:21" x14ac:dyDescent="0.3">
      <c r="A2966" t="s">
        <v>25896</v>
      </c>
      <c r="B2966" t="s">
        <v>74</v>
      </c>
      <c r="C2966" t="s">
        <v>75</v>
      </c>
      <c r="D2966" t="s">
        <v>25897</v>
      </c>
      <c r="E2966">
        <f>_xlfn.IFNA(VLOOKUP($F2966,지역분류!$C$2:$D$5,2,0),0)</f>
        <v>3</v>
      </c>
      <c r="F2966" t="str">
        <f>_xlfn.IFNA(INDEX(지역분류!$G$2:$G$21,MATCH($J2966,지역분류!$H$2:$H$21,0)),"테마여행")</f>
        <v>서부</v>
      </c>
      <c r="G2966" t="s">
        <v>54</v>
      </c>
      <c r="H2966" t="s">
        <v>55</v>
      </c>
      <c r="I2966" t="s">
        <v>1090</v>
      </c>
      <c r="J2966" t="s">
        <v>1091</v>
      </c>
      <c r="K2966" t="s">
        <v>25898</v>
      </c>
      <c r="L2966" t="s">
        <v>25899</v>
      </c>
      <c r="M2966" t="s">
        <v>25900</v>
      </c>
      <c r="N2966" t="s">
        <v>25901</v>
      </c>
      <c r="O2966">
        <v>33.2748414</v>
      </c>
      <c r="P2966">
        <v>126.27882510000001</v>
      </c>
      <c r="R2966" t="s">
        <v>25902</v>
      </c>
      <c r="S2966" t="s">
        <v>25897</v>
      </c>
      <c r="T2966" t="s">
        <v>25903</v>
      </c>
      <c r="U2966" t="s">
        <v>25904</v>
      </c>
    </row>
    <row r="2967" spans="1:21" x14ac:dyDescent="0.3">
      <c r="A2967" t="s">
        <v>25905</v>
      </c>
      <c r="B2967" t="s">
        <v>74</v>
      </c>
      <c r="C2967" t="s">
        <v>75</v>
      </c>
      <c r="D2967" t="s">
        <v>25906</v>
      </c>
      <c r="E2967">
        <f>_xlfn.IFNA(VLOOKUP($F2967,지역분류!$C$2:$D$5,2,0),0)</f>
        <v>1</v>
      </c>
      <c r="F2967" t="str">
        <f>_xlfn.IFNA(INDEX(지역분류!$G$2:$G$21,MATCH($J2967,지역분류!$H$2:$H$21,0)),"테마여행")</f>
        <v>북부</v>
      </c>
      <c r="G2967" t="s">
        <v>17</v>
      </c>
      <c r="H2967" t="s">
        <v>18</v>
      </c>
      <c r="I2967" t="s">
        <v>30</v>
      </c>
      <c r="J2967" t="s">
        <v>31</v>
      </c>
      <c r="K2967" t="s">
        <v>25907</v>
      </c>
      <c r="L2967" t="s">
        <v>25908</v>
      </c>
      <c r="M2967" t="s">
        <v>25909</v>
      </c>
      <c r="N2967" t="s">
        <v>25910</v>
      </c>
      <c r="O2967">
        <v>33.469513900000003</v>
      </c>
      <c r="P2967">
        <v>126.48403020000001</v>
      </c>
      <c r="R2967" t="s">
        <v>25911</v>
      </c>
      <c r="S2967" t="s">
        <v>25906</v>
      </c>
      <c r="T2967" t="s">
        <v>25912</v>
      </c>
      <c r="U2967" t="s">
        <v>25913</v>
      </c>
    </row>
    <row r="2968" spans="1:21" x14ac:dyDescent="0.3">
      <c r="A2968" t="s">
        <v>25914</v>
      </c>
      <c r="B2968" t="s">
        <v>74</v>
      </c>
      <c r="C2968" t="s">
        <v>75</v>
      </c>
      <c r="D2968" t="s">
        <v>25915</v>
      </c>
      <c r="E2968">
        <f>_xlfn.IFNA(VLOOKUP($F2968,지역분류!$C$2:$D$5,2,0),0)</f>
        <v>1</v>
      </c>
      <c r="F2968" t="str">
        <f>_xlfn.IFNA(INDEX(지역분류!$G$2:$G$21,MATCH($J2968,지역분류!$H$2:$H$21,0)),"테마여행")</f>
        <v>북부</v>
      </c>
      <c r="G2968" t="s">
        <v>17</v>
      </c>
      <c r="H2968" t="s">
        <v>18</v>
      </c>
      <c r="I2968" t="s">
        <v>30</v>
      </c>
      <c r="J2968" t="s">
        <v>31</v>
      </c>
      <c r="K2968" t="s">
        <v>25916</v>
      </c>
      <c r="L2968" t="s">
        <v>25917</v>
      </c>
      <c r="M2968" t="s">
        <v>25918</v>
      </c>
      <c r="N2968" t="s">
        <v>25919</v>
      </c>
      <c r="O2968">
        <v>33.478489099999997</v>
      </c>
      <c r="P2968">
        <v>126.4797085</v>
      </c>
      <c r="R2968" t="s">
        <v>25920</v>
      </c>
      <c r="S2968" t="s">
        <v>25915</v>
      </c>
      <c r="T2968" t="s">
        <v>25921</v>
      </c>
      <c r="U2968" t="s">
        <v>25922</v>
      </c>
    </row>
    <row r="2969" spans="1:21" x14ac:dyDescent="0.3">
      <c r="A2969" t="s">
        <v>25923</v>
      </c>
      <c r="B2969" t="s">
        <v>14</v>
      </c>
      <c r="C2969" t="s">
        <v>15</v>
      </c>
      <c r="D2969" t="s">
        <v>25924</v>
      </c>
      <c r="E2969">
        <f>_xlfn.IFNA(VLOOKUP($F2969,지역분류!$C$2:$D$5,2,0),0)</f>
        <v>2</v>
      </c>
      <c r="F2969" t="str">
        <f>_xlfn.IFNA(INDEX(지역분류!$G$2:$G$21,MATCH($J2969,지역분류!$H$2:$H$21,0)),"테마여행")</f>
        <v>동부</v>
      </c>
      <c r="G2969" t="s">
        <v>17</v>
      </c>
      <c r="H2969" t="s">
        <v>18</v>
      </c>
      <c r="I2969" t="s">
        <v>111</v>
      </c>
      <c r="J2969" t="s">
        <v>112</v>
      </c>
      <c r="K2969" t="s">
        <v>25925</v>
      </c>
      <c r="L2969" t="s">
        <v>25926</v>
      </c>
      <c r="M2969" t="s">
        <v>25927</v>
      </c>
      <c r="N2969" t="s">
        <v>25928</v>
      </c>
      <c r="O2969">
        <v>33.554974000000001</v>
      </c>
      <c r="P2969">
        <v>126.796454</v>
      </c>
      <c r="R2969" t="s">
        <v>25929</v>
      </c>
      <c r="S2969" t="s">
        <v>25924</v>
      </c>
      <c r="T2969" t="s">
        <v>25930</v>
      </c>
      <c r="U2969" t="s">
        <v>25931</v>
      </c>
    </row>
    <row r="2970" spans="1:21" x14ac:dyDescent="0.3">
      <c r="A2970" t="s">
        <v>25932</v>
      </c>
      <c r="B2970" t="s">
        <v>74</v>
      </c>
      <c r="C2970" t="s">
        <v>75</v>
      </c>
      <c r="D2970" t="s">
        <v>25933</v>
      </c>
      <c r="E2970">
        <f>_xlfn.IFNA(VLOOKUP($F2970,지역분류!$C$2:$D$5,2,0),0)</f>
        <v>1</v>
      </c>
      <c r="F2970" t="str">
        <f>_xlfn.IFNA(INDEX(지역분류!$G$2:$G$21,MATCH($J2970,지역분류!$H$2:$H$21,0)),"테마여행")</f>
        <v>북부</v>
      </c>
      <c r="G2970" t="s">
        <v>17</v>
      </c>
      <c r="H2970" t="s">
        <v>18</v>
      </c>
      <c r="I2970" t="s">
        <v>30</v>
      </c>
      <c r="J2970" t="s">
        <v>31</v>
      </c>
      <c r="K2970" t="s">
        <v>25934</v>
      </c>
      <c r="L2970" t="s">
        <v>25935</v>
      </c>
      <c r="M2970" t="s">
        <v>25936</v>
      </c>
      <c r="N2970" t="s">
        <v>25937</v>
      </c>
      <c r="O2970">
        <v>33.4893377</v>
      </c>
      <c r="P2970">
        <v>126.5329674</v>
      </c>
      <c r="R2970" t="s">
        <v>25938</v>
      </c>
      <c r="S2970" t="s">
        <v>25933</v>
      </c>
      <c r="T2970" t="s">
        <v>25939</v>
      </c>
      <c r="U2970" t="s">
        <v>25940</v>
      </c>
    </row>
    <row r="2971" spans="1:21" x14ac:dyDescent="0.3">
      <c r="A2971" t="s">
        <v>25941</v>
      </c>
      <c r="B2971" t="s">
        <v>74</v>
      </c>
      <c r="C2971" t="s">
        <v>75</v>
      </c>
      <c r="D2971" t="s">
        <v>25942</v>
      </c>
      <c r="E2971">
        <f>_xlfn.IFNA(VLOOKUP($F2971,지역분류!$C$2:$D$5,2,0),0)</f>
        <v>1</v>
      </c>
      <c r="F2971" t="str">
        <f>_xlfn.IFNA(INDEX(지역분류!$G$2:$G$21,MATCH($J2971,지역분류!$H$2:$H$21,0)),"테마여행")</f>
        <v>북부</v>
      </c>
      <c r="G2971" t="s">
        <v>17</v>
      </c>
      <c r="H2971" t="s">
        <v>18</v>
      </c>
      <c r="I2971" t="s">
        <v>30</v>
      </c>
      <c r="J2971" t="s">
        <v>31</v>
      </c>
      <c r="K2971" t="s">
        <v>25943</v>
      </c>
      <c r="L2971" t="s">
        <v>25944</v>
      </c>
      <c r="M2971" t="s">
        <v>25945</v>
      </c>
      <c r="N2971" t="s">
        <v>25946</v>
      </c>
      <c r="O2971">
        <v>33.516843899999998</v>
      </c>
      <c r="P2971">
        <v>126.57476440000001</v>
      </c>
      <c r="R2971" t="s">
        <v>25947</v>
      </c>
      <c r="S2971" t="s">
        <v>25942</v>
      </c>
      <c r="T2971" t="s">
        <v>25948</v>
      </c>
      <c r="U2971" t="s">
        <v>25949</v>
      </c>
    </row>
    <row r="2972" spans="1:21" x14ac:dyDescent="0.3">
      <c r="A2972" t="s">
        <v>25950</v>
      </c>
      <c r="B2972" t="s">
        <v>74</v>
      </c>
      <c r="C2972" t="s">
        <v>75</v>
      </c>
      <c r="D2972" t="s">
        <v>25951</v>
      </c>
      <c r="E2972">
        <f>_xlfn.IFNA(VLOOKUP($F2972,지역분류!$C$2:$D$5,2,0),0)</f>
        <v>1</v>
      </c>
      <c r="F2972" t="str">
        <f>_xlfn.IFNA(INDEX(지역분류!$G$2:$G$21,MATCH($J2972,지역분류!$H$2:$H$21,0)),"테마여행")</f>
        <v>북부</v>
      </c>
      <c r="G2972" t="s">
        <v>17</v>
      </c>
      <c r="H2972" t="s">
        <v>18</v>
      </c>
      <c r="I2972" t="s">
        <v>30</v>
      </c>
      <c r="J2972" t="s">
        <v>31</v>
      </c>
      <c r="K2972" t="s">
        <v>25952</v>
      </c>
      <c r="L2972" t="s">
        <v>25953</v>
      </c>
      <c r="M2972" t="s">
        <v>25954</v>
      </c>
      <c r="N2972" t="s">
        <v>25955</v>
      </c>
      <c r="O2972">
        <v>33.4853898</v>
      </c>
      <c r="P2972">
        <v>126.5357927</v>
      </c>
      <c r="R2972" t="s">
        <v>25956</v>
      </c>
      <c r="S2972" t="s">
        <v>25951</v>
      </c>
      <c r="T2972" t="s">
        <v>25957</v>
      </c>
      <c r="U2972" t="s">
        <v>25958</v>
      </c>
    </row>
    <row r="2973" spans="1:21" x14ac:dyDescent="0.3">
      <c r="A2973" t="s">
        <v>25959</v>
      </c>
      <c r="B2973" t="s">
        <v>14</v>
      </c>
      <c r="C2973" t="s">
        <v>15</v>
      </c>
      <c r="D2973" t="s">
        <v>25960</v>
      </c>
      <c r="E2973">
        <f>_xlfn.IFNA(VLOOKUP($F2973,지역분류!$C$2:$D$5,2,0),0)</f>
        <v>2</v>
      </c>
      <c r="F2973" t="str">
        <f>_xlfn.IFNA(INDEX(지역분류!$G$2:$G$21,MATCH($J2973,지역분류!$H$2:$H$21,0)),"테마여행")</f>
        <v>동부</v>
      </c>
      <c r="G2973" t="s">
        <v>17</v>
      </c>
      <c r="H2973" t="s">
        <v>18</v>
      </c>
      <c r="I2973" t="s">
        <v>111</v>
      </c>
      <c r="J2973" t="s">
        <v>112</v>
      </c>
      <c r="K2973" t="s">
        <v>4111</v>
      </c>
      <c r="L2973" t="s">
        <v>4112</v>
      </c>
      <c r="M2973" t="s">
        <v>25961</v>
      </c>
      <c r="N2973" t="s">
        <v>25962</v>
      </c>
      <c r="O2973">
        <v>33.556416499999997</v>
      </c>
      <c r="P2973">
        <v>126.8013584</v>
      </c>
      <c r="R2973" t="s">
        <v>25963</v>
      </c>
      <c r="S2973" t="s">
        <v>25960</v>
      </c>
      <c r="T2973" t="s">
        <v>25964</v>
      </c>
      <c r="U2973" t="s">
        <v>25965</v>
      </c>
    </row>
    <row r="2974" spans="1:21" x14ac:dyDescent="0.3">
      <c r="A2974" t="s">
        <v>25966</v>
      </c>
      <c r="B2974" t="s">
        <v>74</v>
      </c>
      <c r="C2974" t="s">
        <v>75</v>
      </c>
      <c r="D2974" t="s">
        <v>25967</v>
      </c>
      <c r="E2974">
        <f>_xlfn.IFNA(VLOOKUP($F2974,지역분류!$C$2:$D$5,2,0),0)</f>
        <v>1</v>
      </c>
      <c r="F2974" t="str">
        <f>_xlfn.IFNA(INDEX(지역분류!$G$2:$G$21,MATCH($J2974,지역분류!$H$2:$H$21,0)),"테마여행")</f>
        <v>북부</v>
      </c>
      <c r="G2974" t="s">
        <v>17</v>
      </c>
      <c r="H2974" t="s">
        <v>18</v>
      </c>
      <c r="I2974" t="s">
        <v>30</v>
      </c>
      <c r="J2974" t="s">
        <v>31</v>
      </c>
      <c r="K2974" t="s">
        <v>25968</v>
      </c>
      <c r="L2974" t="s">
        <v>25969</v>
      </c>
      <c r="M2974" t="s">
        <v>25970</v>
      </c>
      <c r="N2974" t="s">
        <v>25971</v>
      </c>
      <c r="O2974">
        <v>33.511703599999997</v>
      </c>
      <c r="P2974">
        <v>126.4842202</v>
      </c>
      <c r="R2974" t="s">
        <v>25972</v>
      </c>
      <c r="S2974" t="s">
        <v>25967</v>
      </c>
      <c r="T2974" t="s">
        <v>25973</v>
      </c>
      <c r="U2974" t="s">
        <v>25974</v>
      </c>
    </row>
    <row r="2975" spans="1:21" x14ac:dyDescent="0.3">
      <c r="A2975" t="s">
        <v>25975</v>
      </c>
      <c r="B2975" t="s">
        <v>74</v>
      </c>
      <c r="C2975" t="s">
        <v>75</v>
      </c>
      <c r="D2975" t="s">
        <v>25976</v>
      </c>
      <c r="E2975">
        <f>_xlfn.IFNA(VLOOKUP($F2975,지역분류!$C$2:$D$5,2,0),0)</f>
        <v>2</v>
      </c>
      <c r="F2975" t="str">
        <f>_xlfn.IFNA(INDEX(지역분류!$G$2:$G$21,MATCH($J2975,지역분류!$H$2:$H$21,0)),"테마여행")</f>
        <v>동부</v>
      </c>
      <c r="G2975" t="s">
        <v>54</v>
      </c>
      <c r="H2975" t="s">
        <v>55</v>
      </c>
      <c r="I2975" t="s">
        <v>253</v>
      </c>
      <c r="J2975" t="s">
        <v>254</v>
      </c>
      <c r="K2975" t="s">
        <v>25977</v>
      </c>
      <c r="L2975" t="s">
        <v>25978</v>
      </c>
      <c r="M2975" t="s">
        <v>25979</v>
      </c>
      <c r="N2975" t="s">
        <v>25980</v>
      </c>
      <c r="O2975">
        <v>33.3240774</v>
      </c>
      <c r="P2975">
        <v>126.831345</v>
      </c>
      <c r="S2975" t="s">
        <v>25976</v>
      </c>
      <c r="T2975" t="s">
        <v>25981</v>
      </c>
      <c r="U2975" t="s">
        <v>25982</v>
      </c>
    </row>
    <row r="2976" spans="1:21" x14ac:dyDescent="0.3">
      <c r="A2976" t="s">
        <v>25983</v>
      </c>
      <c r="B2976" t="s">
        <v>74</v>
      </c>
      <c r="C2976" t="s">
        <v>75</v>
      </c>
      <c r="D2976" t="s">
        <v>25984</v>
      </c>
      <c r="E2976">
        <f>_xlfn.IFNA(VLOOKUP($F2976,지역분류!$C$2:$D$5,2,0),0)</f>
        <v>3</v>
      </c>
      <c r="F2976" t="str">
        <f>_xlfn.IFNA(INDEX(지역분류!$G$2:$G$21,MATCH($J2976,지역분류!$H$2:$H$21,0)),"테마여행")</f>
        <v>서부</v>
      </c>
      <c r="G2976" t="s">
        <v>54</v>
      </c>
      <c r="H2976" t="s">
        <v>55</v>
      </c>
      <c r="I2976" t="s">
        <v>1090</v>
      </c>
      <c r="J2976" t="s">
        <v>1091</v>
      </c>
      <c r="K2976" t="s">
        <v>25985</v>
      </c>
      <c r="L2976" t="s">
        <v>25986</v>
      </c>
      <c r="M2976" t="s">
        <v>25987</v>
      </c>
      <c r="N2976" t="s">
        <v>25988</v>
      </c>
      <c r="O2976">
        <v>33.277757999999999</v>
      </c>
      <c r="P2976">
        <v>126.27961019999999</v>
      </c>
      <c r="R2976" t="s">
        <v>25989</v>
      </c>
      <c r="S2976" t="s">
        <v>25984</v>
      </c>
      <c r="T2976" t="s">
        <v>25990</v>
      </c>
      <c r="U2976" t="s">
        <v>25991</v>
      </c>
    </row>
    <row r="2977" spans="1:21" x14ac:dyDescent="0.3">
      <c r="A2977" t="s">
        <v>25992</v>
      </c>
      <c r="B2977" t="s">
        <v>74</v>
      </c>
      <c r="C2977" t="s">
        <v>75</v>
      </c>
      <c r="D2977" t="s">
        <v>25993</v>
      </c>
      <c r="E2977">
        <f>_xlfn.IFNA(VLOOKUP($F2977,지역분류!$C$2:$D$5,2,0),0)</f>
        <v>4</v>
      </c>
      <c r="F2977" t="str">
        <f>_xlfn.IFNA(INDEX(지역분류!$G$2:$G$21,MATCH($J2977,지역분류!$H$2:$H$21,0)),"테마여행")</f>
        <v>남부</v>
      </c>
      <c r="G2977" t="s">
        <v>54</v>
      </c>
      <c r="H2977" t="s">
        <v>55</v>
      </c>
      <c r="I2977" t="s">
        <v>56</v>
      </c>
      <c r="J2977" t="s">
        <v>57</v>
      </c>
      <c r="K2977" t="s">
        <v>25994</v>
      </c>
      <c r="L2977" t="s">
        <v>25995</v>
      </c>
      <c r="M2977" t="s">
        <v>25996</v>
      </c>
      <c r="N2977" t="s">
        <v>25997</v>
      </c>
      <c r="O2977">
        <v>33.305635600000002</v>
      </c>
      <c r="P2977">
        <v>126.3871163</v>
      </c>
      <c r="R2977" t="s">
        <v>25998</v>
      </c>
      <c r="S2977" t="s">
        <v>25993</v>
      </c>
      <c r="T2977" t="s">
        <v>25999</v>
      </c>
      <c r="U2977" t="s">
        <v>26000</v>
      </c>
    </row>
    <row r="2978" spans="1:21" x14ac:dyDescent="0.3">
      <c r="A2978" t="s">
        <v>26001</v>
      </c>
      <c r="B2978" t="s">
        <v>165</v>
      </c>
      <c r="C2978" t="s">
        <v>166</v>
      </c>
      <c r="D2978" t="s">
        <v>26002</v>
      </c>
      <c r="E2978">
        <f>_xlfn.IFNA(VLOOKUP($F2978,지역분류!$C$2:$D$5,2,0),0)</f>
        <v>3</v>
      </c>
      <c r="F2978" t="str">
        <f>_xlfn.IFNA(INDEX(지역분류!$G$2:$G$21,MATCH($J2978,지역분류!$H$2:$H$21,0)),"테마여행")</f>
        <v>서부</v>
      </c>
      <c r="G2978" t="s">
        <v>17</v>
      </c>
      <c r="H2978" t="s">
        <v>18</v>
      </c>
      <c r="I2978" t="s">
        <v>77</v>
      </c>
      <c r="J2978" t="s">
        <v>78</v>
      </c>
      <c r="K2978" t="s">
        <v>26003</v>
      </c>
      <c r="L2978" t="s">
        <v>26004</v>
      </c>
      <c r="M2978" t="s">
        <v>26005</v>
      </c>
      <c r="N2978" t="s">
        <v>26006</v>
      </c>
      <c r="O2978">
        <v>33.435928699999998</v>
      </c>
      <c r="P2978">
        <v>126.2915445</v>
      </c>
      <c r="R2978" t="s">
        <v>26007</v>
      </c>
      <c r="S2978" t="s">
        <v>26002</v>
      </c>
      <c r="T2978" t="s">
        <v>26008</v>
      </c>
      <c r="U2978" t="s">
        <v>26009</v>
      </c>
    </row>
    <row r="2979" spans="1:21" x14ac:dyDescent="0.3">
      <c r="A2979" t="s">
        <v>26010</v>
      </c>
      <c r="B2979" t="s">
        <v>74</v>
      </c>
      <c r="C2979" t="s">
        <v>75</v>
      </c>
      <c r="D2979" t="s">
        <v>26011</v>
      </c>
      <c r="E2979">
        <f>_xlfn.IFNA(VLOOKUP($F2979,지역분류!$C$2:$D$5,2,0),0)</f>
        <v>1</v>
      </c>
      <c r="F2979" t="str">
        <f>_xlfn.IFNA(INDEX(지역분류!$G$2:$G$21,MATCH($J2979,지역분류!$H$2:$H$21,0)),"테마여행")</f>
        <v>북부</v>
      </c>
      <c r="G2979" t="s">
        <v>17</v>
      </c>
      <c r="H2979" t="s">
        <v>18</v>
      </c>
      <c r="I2979" t="s">
        <v>19</v>
      </c>
      <c r="J2979" t="s">
        <v>20</v>
      </c>
      <c r="K2979" t="s">
        <v>5895</v>
      </c>
      <c r="L2979" t="s">
        <v>5896</v>
      </c>
      <c r="M2979" t="s">
        <v>26012</v>
      </c>
      <c r="N2979" t="s">
        <v>26013</v>
      </c>
      <c r="O2979">
        <v>33.4819259</v>
      </c>
      <c r="P2979">
        <v>126.375227</v>
      </c>
      <c r="R2979" t="s">
        <v>26014</v>
      </c>
      <c r="S2979" t="s">
        <v>26011</v>
      </c>
      <c r="T2979" t="s">
        <v>26015</v>
      </c>
      <c r="U2979" t="s">
        <v>26016</v>
      </c>
    </row>
    <row r="2980" spans="1:21" x14ac:dyDescent="0.3">
      <c r="A2980" t="s">
        <v>26017</v>
      </c>
      <c r="B2980" t="s">
        <v>74</v>
      </c>
      <c r="C2980" t="s">
        <v>75</v>
      </c>
      <c r="D2980" t="s">
        <v>26018</v>
      </c>
      <c r="E2980">
        <f>_xlfn.IFNA(VLOOKUP($F2980,지역분류!$C$2:$D$5,2,0),0)</f>
        <v>1</v>
      </c>
      <c r="F2980" t="str">
        <f>_xlfn.IFNA(INDEX(지역분류!$G$2:$G$21,MATCH($J2980,지역분류!$H$2:$H$21,0)),"테마여행")</f>
        <v>북부</v>
      </c>
      <c r="G2980" t="s">
        <v>17</v>
      </c>
      <c r="H2980" t="s">
        <v>18</v>
      </c>
      <c r="I2980" t="s">
        <v>30</v>
      </c>
      <c r="J2980" t="s">
        <v>31</v>
      </c>
      <c r="K2980" t="s">
        <v>26019</v>
      </c>
      <c r="L2980" t="s">
        <v>26020</v>
      </c>
      <c r="M2980" t="s">
        <v>26021</v>
      </c>
      <c r="N2980" t="s">
        <v>26022</v>
      </c>
      <c r="O2980">
        <v>33.500135</v>
      </c>
      <c r="P2980">
        <v>126.53314520000001</v>
      </c>
      <c r="R2980" t="s">
        <v>26023</v>
      </c>
      <c r="S2980" t="s">
        <v>26018</v>
      </c>
      <c r="T2980" t="s">
        <v>26024</v>
      </c>
      <c r="U2980" t="s">
        <v>26025</v>
      </c>
    </row>
    <row r="2981" spans="1:21" x14ac:dyDescent="0.3">
      <c r="A2981" t="s">
        <v>26026</v>
      </c>
      <c r="B2981" t="s">
        <v>165</v>
      </c>
      <c r="C2981" t="s">
        <v>166</v>
      </c>
      <c r="D2981" t="s">
        <v>26027</v>
      </c>
      <c r="E2981">
        <f>_xlfn.IFNA(VLOOKUP($F2981,지역분류!$C$2:$D$5,2,0),0)</f>
        <v>4</v>
      </c>
      <c r="F2981" t="str">
        <f>_xlfn.IFNA(INDEX(지역분류!$G$2:$G$21,MATCH($J2981,지역분류!$H$2:$H$21,0)),"테마여행")</f>
        <v>남부</v>
      </c>
      <c r="G2981" t="s">
        <v>54</v>
      </c>
      <c r="H2981" t="s">
        <v>55</v>
      </c>
      <c r="I2981" t="s">
        <v>843</v>
      </c>
      <c r="J2981" t="s">
        <v>844</v>
      </c>
      <c r="K2981" t="s">
        <v>26028</v>
      </c>
      <c r="L2981" t="s">
        <v>26029</v>
      </c>
      <c r="M2981" t="s">
        <v>26030</v>
      </c>
      <c r="N2981" t="s">
        <v>26031</v>
      </c>
      <c r="O2981">
        <v>33.2512908</v>
      </c>
      <c r="P2981">
        <v>126.4129373</v>
      </c>
      <c r="Q2981" t="s">
        <v>695</v>
      </c>
      <c r="R2981" t="s">
        <v>26032</v>
      </c>
      <c r="S2981" t="s">
        <v>26027</v>
      </c>
      <c r="T2981" t="s">
        <v>26033</v>
      </c>
      <c r="U2981" t="s">
        <v>26034</v>
      </c>
    </row>
    <row r="2982" spans="1:21" x14ac:dyDescent="0.3">
      <c r="A2982" t="s">
        <v>26035</v>
      </c>
      <c r="B2982" t="s">
        <v>74</v>
      </c>
      <c r="C2982" t="s">
        <v>75</v>
      </c>
      <c r="D2982" t="s">
        <v>26036</v>
      </c>
      <c r="E2982">
        <f>_xlfn.IFNA(VLOOKUP($F2982,지역분류!$C$2:$D$5,2,0),0)</f>
        <v>1</v>
      </c>
      <c r="F2982" t="str">
        <f>_xlfn.IFNA(INDEX(지역분류!$G$2:$G$21,MATCH($J2982,지역분류!$H$2:$H$21,0)),"테마여행")</f>
        <v>북부</v>
      </c>
      <c r="G2982" t="s">
        <v>17</v>
      </c>
      <c r="H2982" t="s">
        <v>18</v>
      </c>
      <c r="I2982" t="s">
        <v>19</v>
      </c>
      <c r="J2982" t="s">
        <v>20</v>
      </c>
      <c r="K2982" t="s">
        <v>26037</v>
      </c>
      <c r="L2982" t="s">
        <v>26038</v>
      </c>
      <c r="M2982" t="s">
        <v>26039</v>
      </c>
      <c r="N2982" t="s">
        <v>26040</v>
      </c>
      <c r="O2982">
        <v>33.461809199999998</v>
      </c>
      <c r="P2982">
        <v>126.3107667</v>
      </c>
      <c r="R2982" t="s">
        <v>26041</v>
      </c>
      <c r="S2982" t="s">
        <v>26036</v>
      </c>
      <c r="T2982" t="s">
        <v>26042</v>
      </c>
      <c r="U2982" t="s">
        <v>26043</v>
      </c>
    </row>
    <row r="2983" spans="1:21" x14ac:dyDescent="0.3">
      <c r="A2983" t="s">
        <v>26044</v>
      </c>
      <c r="B2983" t="s">
        <v>165</v>
      </c>
      <c r="C2983" t="s">
        <v>166</v>
      </c>
      <c r="D2983" t="s">
        <v>26045</v>
      </c>
      <c r="E2983">
        <f>_xlfn.IFNA(VLOOKUP($F2983,지역분류!$C$2:$D$5,2,0),0)</f>
        <v>4</v>
      </c>
      <c r="F2983" t="str">
        <f>_xlfn.IFNA(INDEX(지역분류!$G$2:$G$21,MATCH($J2983,지역분류!$H$2:$H$21,0)),"테마여행")</f>
        <v>남부</v>
      </c>
      <c r="G2983" t="s">
        <v>54</v>
      </c>
      <c r="H2983" t="s">
        <v>55</v>
      </c>
      <c r="I2983" t="s">
        <v>69</v>
      </c>
      <c r="J2983" t="s">
        <v>70</v>
      </c>
      <c r="K2983" t="s">
        <v>3243</v>
      </c>
      <c r="L2983" t="s">
        <v>3244</v>
      </c>
      <c r="M2983" t="s">
        <v>26046</v>
      </c>
      <c r="N2983" t="s">
        <v>26047</v>
      </c>
      <c r="O2983">
        <v>33.261293199999997</v>
      </c>
      <c r="P2983">
        <v>126.54276900000001</v>
      </c>
      <c r="R2983" t="s">
        <v>26048</v>
      </c>
      <c r="S2983" t="s">
        <v>26045</v>
      </c>
      <c r="T2983" t="s">
        <v>26049</v>
      </c>
      <c r="U2983" t="s">
        <v>26050</v>
      </c>
    </row>
    <row r="2984" spans="1:21" x14ac:dyDescent="0.3">
      <c r="A2984" t="s">
        <v>26051</v>
      </c>
      <c r="B2984" t="s">
        <v>74</v>
      </c>
      <c r="C2984" t="s">
        <v>75</v>
      </c>
      <c r="D2984" t="s">
        <v>26052</v>
      </c>
      <c r="E2984">
        <f>_xlfn.IFNA(VLOOKUP($F2984,지역분류!$C$2:$D$5,2,0),0)</f>
        <v>4</v>
      </c>
      <c r="F2984" t="str">
        <f>_xlfn.IFNA(INDEX(지역분류!$G$2:$G$21,MATCH($J2984,지역분류!$H$2:$H$21,0)),"테마여행")</f>
        <v>남부</v>
      </c>
      <c r="G2984" t="s">
        <v>54</v>
      </c>
      <c r="H2984" t="s">
        <v>55</v>
      </c>
      <c r="I2984" t="s">
        <v>69</v>
      </c>
      <c r="J2984" t="s">
        <v>70</v>
      </c>
      <c r="K2984" t="s">
        <v>24367</v>
      </c>
      <c r="L2984" t="s">
        <v>24368</v>
      </c>
      <c r="M2984" t="s">
        <v>26053</v>
      </c>
      <c r="N2984" t="s">
        <v>26054</v>
      </c>
      <c r="O2984">
        <v>33.269355329007283</v>
      </c>
      <c r="P2984">
        <v>126.4176134746521</v>
      </c>
      <c r="R2984" t="s">
        <v>26055</v>
      </c>
      <c r="S2984" t="s">
        <v>26052</v>
      </c>
      <c r="T2984" t="s">
        <v>26056</v>
      </c>
      <c r="U2984" t="s">
        <v>26057</v>
      </c>
    </row>
    <row r="2985" spans="1:21" x14ac:dyDescent="0.3">
      <c r="A2985" t="s">
        <v>26058</v>
      </c>
      <c r="B2985" t="s">
        <v>165</v>
      </c>
      <c r="C2985" t="s">
        <v>166</v>
      </c>
      <c r="D2985" t="s">
        <v>26059</v>
      </c>
      <c r="E2985">
        <f>_xlfn.IFNA(VLOOKUP($F2985,지역분류!$C$2:$D$5,2,0),0)</f>
        <v>1</v>
      </c>
      <c r="F2985" t="str">
        <f>_xlfn.IFNA(INDEX(지역분류!$G$2:$G$21,MATCH($J2985,지역분류!$H$2:$H$21,0)),"테마여행")</f>
        <v>북부</v>
      </c>
      <c r="G2985" t="s">
        <v>17</v>
      </c>
      <c r="H2985" t="s">
        <v>18</v>
      </c>
      <c r="I2985" t="s">
        <v>30</v>
      </c>
      <c r="J2985" t="s">
        <v>31</v>
      </c>
      <c r="K2985" t="s">
        <v>14992</v>
      </c>
      <c r="L2985" t="s">
        <v>14993</v>
      </c>
      <c r="M2985" t="s">
        <v>26060</v>
      </c>
      <c r="N2985" t="s">
        <v>26061</v>
      </c>
      <c r="O2985">
        <v>33.515415699999998</v>
      </c>
      <c r="P2985">
        <v>126.5067239</v>
      </c>
      <c r="Q2985" t="s">
        <v>20491</v>
      </c>
      <c r="R2985" t="s">
        <v>26062</v>
      </c>
      <c r="S2985" t="s">
        <v>26063</v>
      </c>
      <c r="T2985" t="s">
        <v>26064</v>
      </c>
      <c r="U2985" t="s">
        <v>26065</v>
      </c>
    </row>
    <row r="2986" spans="1:21" x14ac:dyDescent="0.3">
      <c r="A2986" t="s">
        <v>26066</v>
      </c>
      <c r="B2986" t="s">
        <v>74</v>
      </c>
      <c r="C2986" t="s">
        <v>75</v>
      </c>
      <c r="D2986" t="s">
        <v>26067</v>
      </c>
      <c r="E2986">
        <f>_xlfn.IFNA(VLOOKUP($F2986,지역분류!$C$2:$D$5,2,0),0)</f>
        <v>4</v>
      </c>
      <c r="F2986" t="str">
        <f>_xlfn.IFNA(INDEX(지역분류!$G$2:$G$21,MATCH($J2986,지역분류!$H$2:$H$21,0)),"테마여행")</f>
        <v>남부</v>
      </c>
      <c r="G2986" t="s">
        <v>54</v>
      </c>
      <c r="H2986" t="s">
        <v>55</v>
      </c>
      <c r="I2986" t="s">
        <v>843</v>
      </c>
      <c r="J2986" t="s">
        <v>844</v>
      </c>
      <c r="K2986" t="s">
        <v>26068</v>
      </c>
      <c r="L2986" t="s">
        <v>26069</v>
      </c>
      <c r="M2986" t="s">
        <v>26070</v>
      </c>
      <c r="N2986" t="s">
        <v>26071</v>
      </c>
      <c r="O2986">
        <v>33.256712700000001</v>
      </c>
      <c r="P2986">
        <v>126.4147159</v>
      </c>
      <c r="R2986" t="s">
        <v>26072</v>
      </c>
      <c r="S2986" t="s">
        <v>26067</v>
      </c>
      <c r="T2986" t="s">
        <v>26073</v>
      </c>
      <c r="U2986" t="s">
        <v>26074</v>
      </c>
    </row>
    <row r="2987" spans="1:21" x14ac:dyDescent="0.3">
      <c r="A2987" t="s">
        <v>26075</v>
      </c>
      <c r="B2987" t="s">
        <v>74</v>
      </c>
      <c r="C2987" t="s">
        <v>75</v>
      </c>
      <c r="D2987" t="s">
        <v>26076</v>
      </c>
      <c r="E2987">
        <f>_xlfn.IFNA(VLOOKUP($F2987,지역분류!$C$2:$D$5,2,0),0)</f>
        <v>1</v>
      </c>
      <c r="F2987" t="str">
        <f>_xlfn.IFNA(INDEX(지역분류!$G$2:$G$21,MATCH($J2987,지역분류!$H$2:$H$21,0)),"테마여행")</f>
        <v>북부</v>
      </c>
      <c r="G2987" t="s">
        <v>17</v>
      </c>
      <c r="H2987" t="s">
        <v>18</v>
      </c>
      <c r="I2987" t="s">
        <v>30</v>
      </c>
      <c r="J2987" t="s">
        <v>31</v>
      </c>
      <c r="K2987" t="s">
        <v>26077</v>
      </c>
      <c r="L2987" t="s">
        <v>26078</v>
      </c>
      <c r="M2987" t="s">
        <v>26079</v>
      </c>
      <c r="N2987" t="s">
        <v>26080</v>
      </c>
      <c r="O2987">
        <v>33.504131899999997</v>
      </c>
      <c r="P2987">
        <v>126.5128129</v>
      </c>
      <c r="R2987" t="s">
        <v>26081</v>
      </c>
      <c r="S2987" t="s">
        <v>26076</v>
      </c>
      <c r="T2987" t="s">
        <v>26082</v>
      </c>
      <c r="U2987" t="s">
        <v>26083</v>
      </c>
    </row>
    <row r="2988" spans="1:21" x14ac:dyDescent="0.3">
      <c r="A2988" t="s">
        <v>26084</v>
      </c>
      <c r="B2988" t="s">
        <v>74</v>
      </c>
      <c r="C2988" t="s">
        <v>75</v>
      </c>
      <c r="D2988" t="s">
        <v>26085</v>
      </c>
      <c r="E2988">
        <f>_xlfn.IFNA(VLOOKUP($F2988,지역분류!$C$2:$D$5,2,0),0)</f>
        <v>1</v>
      </c>
      <c r="F2988" t="str">
        <f>_xlfn.IFNA(INDEX(지역분류!$G$2:$G$21,MATCH($J2988,지역분류!$H$2:$H$21,0)),"테마여행")</f>
        <v>북부</v>
      </c>
      <c r="G2988" t="s">
        <v>17</v>
      </c>
      <c r="H2988" t="s">
        <v>18</v>
      </c>
      <c r="I2988" t="s">
        <v>30</v>
      </c>
      <c r="J2988" t="s">
        <v>31</v>
      </c>
      <c r="K2988" t="s">
        <v>26086</v>
      </c>
      <c r="L2988" t="s">
        <v>26087</v>
      </c>
      <c r="M2988" t="s">
        <v>26088</v>
      </c>
      <c r="N2988" t="s">
        <v>26089</v>
      </c>
      <c r="O2988">
        <v>33.502846900000002</v>
      </c>
      <c r="P2988">
        <v>126.45706029999999</v>
      </c>
      <c r="R2988" t="s">
        <v>26090</v>
      </c>
      <c r="S2988" t="s">
        <v>26085</v>
      </c>
      <c r="T2988" t="s">
        <v>26091</v>
      </c>
      <c r="U2988" t="s">
        <v>26092</v>
      </c>
    </row>
    <row r="2989" spans="1:21" x14ac:dyDescent="0.3">
      <c r="A2989" t="s">
        <v>26093</v>
      </c>
      <c r="B2989" t="s">
        <v>74</v>
      </c>
      <c r="C2989" t="s">
        <v>75</v>
      </c>
      <c r="D2989" t="s">
        <v>26094</v>
      </c>
      <c r="E2989">
        <f>_xlfn.IFNA(VLOOKUP($F2989,지역분류!$C$2:$D$5,2,0),0)</f>
        <v>4</v>
      </c>
      <c r="F2989" t="str">
        <f>_xlfn.IFNA(INDEX(지역분류!$G$2:$G$21,MATCH($J2989,지역분류!$H$2:$H$21,0)),"테마여행")</f>
        <v>남부</v>
      </c>
      <c r="G2989" t="s">
        <v>54</v>
      </c>
      <c r="H2989" t="s">
        <v>55</v>
      </c>
      <c r="I2989" t="s">
        <v>69</v>
      </c>
      <c r="J2989" t="s">
        <v>70</v>
      </c>
      <c r="K2989" t="s">
        <v>26095</v>
      </c>
      <c r="L2989" t="s">
        <v>26096</v>
      </c>
      <c r="M2989" t="s">
        <v>26097</v>
      </c>
      <c r="N2989" t="s">
        <v>26098</v>
      </c>
      <c r="O2989">
        <v>33.244277199999999</v>
      </c>
      <c r="P2989">
        <v>126.5598438</v>
      </c>
      <c r="R2989" t="s">
        <v>26099</v>
      </c>
      <c r="S2989" t="s">
        <v>26094</v>
      </c>
      <c r="T2989" t="s">
        <v>26100</v>
      </c>
      <c r="U2989" t="s">
        <v>26101</v>
      </c>
    </row>
    <row r="2990" spans="1:21" x14ac:dyDescent="0.3">
      <c r="A2990" t="s">
        <v>26102</v>
      </c>
      <c r="B2990" t="s">
        <v>74</v>
      </c>
      <c r="C2990" t="s">
        <v>75</v>
      </c>
      <c r="D2990" t="s">
        <v>26103</v>
      </c>
      <c r="E2990">
        <f>_xlfn.IFNA(VLOOKUP($F2990,지역분류!$C$2:$D$5,2,0),0)</f>
        <v>3</v>
      </c>
      <c r="F2990" t="str">
        <f>_xlfn.IFNA(INDEX(지역분류!$G$2:$G$21,MATCH($J2990,지역분류!$H$2:$H$21,0)),"테마여행")</f>
        <v>서부</v>
      </c>
      <c r="G2990" t="s">
        <v>54</v>
      </c>
      <c r="H2990" t="s">
        <v>55</v>
      </c>
      <c r="I2990" t="s">
        <v>1090</v>
      </c>
      <c r="J2990" t="s">
        <v>1091</v>
      </c>
      <c r="K2990" t="s">
        <v>26104</v>
      </c>
      <c r="L2990" t="s">
        <v>26105</v>
      </c>
      <c r="M2990" t="s">
        <v>26106</v>
      </c>
      <c r="N2990" t="s">
        <v>26107</v>
      </c>
      <c r="O2990">
        <v>33.206976300000001</v>
      </c>
      <c r="P2990">
        <v>126.2901446</v>
      </c>
      <c r="R2990" t="s">
        <v>26108</v>
      </c>
      <c r="S2990" t="s">
        <v>26103</v>
      </c>
      <c r="T2990" t="s">
        <v>26109</v>
      </c>
      <c r="U2990" t="s">
        <v>26110</v>
      </c>
    </row>
    <row r="2991" spans="1:21" x14ac:dyDescent="0.3">
      <c r="A2991" t="s">
        <v>26111</v>
      </c>
      <c r="B2991" t="s">
        <v>74</v>
      </c>
      <c r="C2991" t="s">
        <v>75</v>
      </c>
      <c r="D2991" t="s">
        <v>26112</v>
      </c>
      <c r="E2991">
        <f>_xlfn.IFNA(VLOOKUP($F2991,지역분류!$C$2:$D$5,2,0),0)</f>
        <v>4</v>
      </c>
      <c r="F2991" t="str">
        <f>_xlfn.IFNA(INDEX(지역분류!$G$2:$G$21,MATCH($J2991,지역분류!$H$2:$H$21,0)),"테마여행")</f>
        <v>남부</v>
      </c>
      <c r="G2991" t="s">
        <v>54</v>
      </c>
      <c r="H2991" t="s">
        <v>55</v>
      </c>
      <c r="I2991" t="s">
        <v>56</v>
      </c>
      <c r="J2991" t="s">
        <v>57</v>
      </c>
      <c r="K2991" t="s">
        <v>26113</v>
      </c>
      <c r="L2991" t="s">
        <v>26114</v>
      </c>
      <c r="M2991" t="s">
        <v>26115</v>
      </c>
      <c r="N2991" t="s">
        <v>26116</v>
      </c>
      <c r="O2991">
        <v>33.232297699999997</v>
      </c>
      <c r="P2991">
        <v>126.3663755</v>
      </c>
      <c r="R2991" t="s">
        <v>26117</v>
      </c>
      <c r="S2991" t="s">
        <v>26112</v>
      </c>
      <c r="T2991" t="s">
        <v>26118</v>
      </c>
      <c r="U2991" t="s">
        <v>26119</v>
      </c>
    </row>
    <row r="2992" spans="1:21" x14ac:dyDescent="0.3">
      <c r="A2992" t="s">
        <v>26120</v>
      </c>
      <c r="B2992" t="s">
        <v>165</v>
      </c>
      <c r="C2992" t="s">
        <v>166</v>
      </c>
      <c r="D2992" t="s">
        <v>26121</v>
      </c>
      <c r="E2992">
        <f>_xlfn.IFNA(VLOOKUP($F2992,지역분류!$C$2:$D$5,2,0),0)</f>
        <v>1</v>
      </c>
      <c r="F2992" t="str">
        <f>_xlfn.IFNA(INDEX(지역분류!$G$2:$G$21,MATCH($J2992,지역분류!$H$2:$H$21,0)),"테마여행")</f>
        <v>북부</v>
      </c>
      <c r="G2992" t="s">
        <v>17</v>
      </c>
      <c r="H2992" t="s">
        <v>18</v>
      </c>
      <c r="I2992" t="s">
        <v>19</v>
      </c>
      <c r="J2992" t="s">
        <v>20</v>
      </c>
      <c r="K2992" t="s">
        <v>26122</v>
      </c>
      <c r="L2992" t="s">
        <v>26123</v>
      </c>
      <c r="M2992" t="s">
        <v>26124</v>
      </c>
      <c r="N2992" t="s">
        <v>26125</v>
      </c>
      <c r="O2992">
        <v>33.472252500000003</v>
      </c>
      <c r="P2992">
        <v>126.3578503</v>
      </c>
      <c r="Q2992" t="s">
        <v>695</v>
      </c>
      <c r="R2992" t="s">
        <v>26126</v>
      </c>
      <c r="S2992" t="s">
        <v>26127</v>
      </c>
      <c r="T2992" t="s">
        <v>26128</v>
      </c>
      <c r="U2992" t="s">
        <v>26129</v>
      </c>
    </row>
    <row r="2993" spans="1:21" x14ac:dyDescent="0.3">
      <c r="A2993" t="s">
        <v>26130</v>
      </c>
      <c r="B2993" t="s">
        <v>14</v>
      </c>
      <c r="C2993" t="s">
        <v>15</v>
      </c>
      <c r="D2993" t="s">
        <v>26131</v>
      </c>
      <c r="E2993">
        <f>_xlfn.IFNA(VLOOKUP($F2993,지역분류!$C$2:$D$5,2,0),0)</f>
        <v>3</v>
      </c>
      <c r="F2993" t="str">
        <f>_xlfn.IFNA(INDEX(지역분류!$G$2:$G$21,MATCH($J2993,지역분류!$H$2:$H$21,0)),"테마여행")</f>
        <v>서부</v>
      </c>
      <c r="G2993" t="s">
        <v>17</v>
      </c>
      <c r="H2993" t="s">
        <v>18</v>
      </c>
      <c r="I2993" t="s">
        <v>77</v>
      </c>
      <c r="J2993" t="s">
        <v>78</v>
      </c>
      <c r="K2993" t="s">
        <v>26132</v>
      </c>
      <c r="L2993" t="s">
        <v>26133</v>
      </c>
      <c r="M2993" t="s">
        <v>26134</v>
      </c>
      <c r="N2993" t="s">
        <v>26135</v>
      </c>
      <c r="O2993">
        <v>33.443859000000003</v>
      </c>
      <c r="P2993">
        <v>126.2952118</v>
      </c>
      <c r="R2993" t="s">
        <v>26136</v>
      </c>
      <c r="S2993" t="s">
        <v>26131</v>
      </c>
      <c r="T2993" t="s">
        <v>26137</v>
      </c>
      <c r="U2993" t="s">
        <v>26138</v>
      </c>
    </row>
    <row r="2994" spans="1:21" x14ac:dyDescent="0.3">
      <c r="A2994" t="s">
        <v>26139</v>
      </c>
      <c r="B2994" t="s">
        <v>74</v>
      </c>
      <c r="C2994" t="s">
        <v>75</v>
      </c>
      <c r="D2994" t="s">
        <v>26140</v>
      </c>
      <c r="E2994">
        <f>_xlfn.IFNA(VLOOKUP($F2994,지역분류!$C$2:$D$5,2,0),0)</f>
        <v>1</v>
      </c>
      <c r="F2994" t="str">
        <f>_xlfn.IFNA(INDEX(지역분류!$G$2:$G$21,MATCH($J2994,지역분류!$H$2:$H$21,0)),"테마여행")</f>
        <v>북부</v>
      </c>
      <c r="G2994" t="s">
        <v>17</v>
      </c>
      <c r="H2994" t="s">
        <v>18</v>
      </c>
      <c r="I2994" t="s">
        <v>30</v>
      </c>
      <c r="J2994" t="s">
        <v>31</v>
      </c>
      <c r="K2994" t="s">
        <v>26141</v>
      </c>
      <c r="L2994" t="s">
        <v>26142</v>
      </c>
      <c r="M2994" t="s">
        <v>26143</v>
      </c>
      <c r="N2994" t="s">
        <v>23545</v>
      </c>
      <c r="O2994">
        <v>33.4996686</v>
      </c>
      <c r="P2994">
        <v>126.4588141</v>
      </c>
      <c r="Q2994" t="s">
        <v>2834</v>
      </c>
      <c r="R2994" t="s">
        <v>26144</v>
      </c>
      <c r="S2994" t="s">
        <v>26140</v>
      </c>
      <c r="T2994" t="s">
        <v>26145</v>
      </c>
      <c r="U2994" t="s">
        <v>26146</v>
      </c>
    </row>
    <row r="2995" spans="1:21" x14ac:dyDescent="0.3">
      <c r="A2995" t="s">
        <v>26147</v>
      </c>
      <c r="B2995" t="s">
        <v>74</v>
      </c>
      <c r="C2995" t="s">
        <v>75</v>
      </c>
      <c r="D2995" t="s">
        <v>26148</v>
      </c>
      <c r="E2995">
        <f>_xlfn.IFNA(VLOOKUP($F2995,지역분류!$C$2:$D$5,2,0),0)</f>
        <v>4</v>
      </c>
      <c r="F2995" t="str">
        <f>_xlfn.IFNA(INDEX(지역분류!$G$2:$G$21,MATCH($J2995,지역분류!$H$2:$H$21,0)),"테마여행")</f>
        <v>남부</v>
      </c>
      <c r="G2995" t="s">
        <v>54</v>
      </c>
      <c r="H2995" t="s">
        <v>55</v>
      </c>
      <c r="I2995" t="s">
        <v>69</v>
      </c>
      <c r="J2995" t="s">
        <v>70</v>
      </c>
      <c r="K2995" t="s">
        <v>6064</v>
      </c>
      <c r="L2995" t="s">
        <v>6065</v>
      </c>
      <c r="M2995" t="s">
        <v>26149</v>
      </c>
      <c r="N2995" t="s">
        <v>26150</v>
      </c>
      <c r="O2995">
        <v>33.241910599999997</v>
      </c>
      <c r="P2995">
        <v>126.53617130000001</v>
      </c>
      <c r="R2995" t="s">
        <v>26151</v>
      </c>
      <c r="S2995" t="s">
        <v>26148</v>
      </c>
      <c r="T2995" t="s">
        <v>26152</v>
      </c>
      <c r="U2995" t="s">
        <v>26153</v>
      </c>
    </row>
    <row r="2996" spans="1:21" x14ac:dyDescent="0.3">
      <c r="A2996" t="s">
        <v>26154</v>
      </c>
      <c r="B2996" t="s">
        <v>2920</v>
      </c>
      <c r="C2996" t="s">
        <v>2921</v>
      </c>
      <c r="D2996" t="s">
        <v>26155</v>
      </c>
      <c r="E2996">
        <f>_xlfn.IFNA(VLOOKUP($F2996,지역분류!$C$2:$D$5,2,0),0)</f>
        <v>4</v>
      </c>
      <c r="F2996" t="str">
        <f>_xlfn.IFNA(INDEX(지역분류!$G$2:$G$21,MATCH($J2996,지역분류!$H$2:$H$21,0)),"테마여행")</f>
        <v>남부</v>
      </c>
      <c r="G2996" t="s">
        <v>54</v>
      </c>
      <c r="H2996" t="s">
        <v>55</v>
      </c>
      <c r="I2996" t="s">
        <v>301</v>
      </c>
      <c r="J2996" t="s">
        <v>302</v>
      </c>
      <c r="K2996" t="s">
        <v>26156</v>
      </c>
      <c r="L2996" t="s">
        <v>26157</v>
      </c>
      <c r="M2996" t="s">
        <v>26158</v>
      </c>
      <c r="N2996" t="s">
        <v>26159</v>
      </c>
      <c r="O2996">
        <v>33.335259899999997</v>
      </c>
      <c r="P2996">
        <v>126.6681117</v>
      </c>
      <c r="Q2996" t="s">
        <v>26160</v>
      </c>
      <c r="R2996" t="s">
        <v>26161</v>
      </c>
      <c r="S2996" t="s">
        <v>26155</v>
      </c>
      <c r="T2996" t="s">
        <v>26162</v>
      </c>
      <c r="U2996" t="s">
        <v>26163</v>
      </c>
    </row>
    <row r="2997" spans="1:21" x14ac:dyDescent="0.3">
      <c r="A2997" t="s">
        <v>26164</v>
      </c>
      <c r="B2997" t="s">
        <v>74</v>
      </c>
      <c r="C2997" t="s">
        <v>75</v>
      </c>
      <c r="D2997" t="s">
        <v>26165</v>
      </c>
      <c r="E2997">
        <f>_xlfn.IFNA(VLOOKUP($F2997,지역분류!$C$2:$D$5,2,0),0)</f>
        <v>1</v>
      </c>
      <c r="F2997" t="str">
        <f>_xlfn.IFNA(INDEX(지역분류!$G$2:$G$21,MATCH($J2997,지역분류!$H$2:$H$21,0)),"테마여행")</f>
        <v>북부</v>
      </c>
      <c r="G2997" t="s">
        <v>17</v>
      </c>
      <c r="H2997" t="s">
        <v>18</v>
      </c>
      <c r="I2997" t="s">
        <v>19</v>
      </c>
      <c r="J2997" t="s">
        <v>20</v>
      </c>
      <c r="K2997" t="s">
        <v>26166</v>
      </c>
      <c r="L2997" t="s">
        <v>26167</v>
      </c>
      <c r="M2997" t="s">
        <v>26168</v>
      </c>
      <c r="N2997" t="s">
        <v>26169</v>
      </c>
      <c r="O2997">
        <v>33.483882100000002</v>
      </c>
      <c r="P2997">
        <v>126.37799939999999</v>
      </c>
      <c r="R2997" t="s">
        <v>26170</v>
      </c>
      <c r="S2997" t="s">
        <v>26165</v>
      </c>
      <c r="T2997" t="s">
        <v>26171</v>
      </c>
      <c r="U2997" t="s">
        <v>26172</v>
      </c>
    </row>
    <row r="2998" spans="1:21" x14ac:dyDescent="0.3">
      <c r="A2998" t="s">
        <v>26173</v>
      </c>
      <c r="B2998" t="s">
        <v>165</v>
      </c>
      <c r="C2998" t="s">
        <v>166</v>
      </c>
      <c r="D2998" t="s">
        <v>26174</v>
      </c>
      <c r="E2998">
        <f>_xlfn.IFNA(VLOOKUP($F2998,지역분류!$C$2:$D$5,2,0),0)</f>
        <v>4</v>
      </c>
      <c r="F2998" t="str">
        <f>_xlfn.IFNA(INDEX(지역분류!$G$2:$G$21,MATCH($J2998,지역분류!$H$2:$H$21,0)),"테마여행")</f>
        <v>남부</v>
      </c>
      <c r="G2998" t="s">
        <v>54</v>
      </c>
      <c r="H2998" t="s">
        <v>55</v>
      </c>
      <c r="I2998" t="s">
        <v>69</v>
      </c>
      <c r="J2998" t="s">
        <v>70</v>
      </c>
      <c r="K2998" t="s">
        <v>26175</v>
      </c>
      <c r="L2998" t="s">
        <v>26176</v>
      </c>
      <c r="M2998" t="s">
        <v>26177</v>
      </c>
      <c r="N2998" t="s">
        <v>26178</v>
      </c>
      <c r="O2998">
        <v>33.244432000000003</v>
      </c>
      <c r="P2998">
        <v>126.5905456</v>
      </c>
      <c r="Q2998" t="s">
        <v>26179</v>
      </c>
      <c r="R2998" t="s">
        <v>26180</v>
      </c>
      <c r="S2998" t="s">
        <v>26174</v>
      </c>
      <c r="T2998" t="s">
        <v>26181</v>
      </c>
      <c r="U2998" t="s">
        <v>26182</v>
      </c>
    </row>
    <row r="2999" spans="1:21" x14ac:dyDescent="0.3">
      <c r="A2999" t="s">
        <v>26183</v>
      </c>
      <c r="B2999" t="s">
        <v>74</v>
      </c>
      <c r="C2999" t="s">
        <v>75</v>
      </c>
      <c r="D2999" t="s">
        <v>26184</v>
      </c>
      <c r="E2999">
        <f>_xlfn.IFNA(VLOOKUP($F2999,지역분류!$C$2:$D$5,2,0),0)</f>
        <v>2</v>
      </c>
      <c r="F2999" t="str">
        <f>_xlfn.IFNA(INDEX(지역분류!$G$2:$G$21,MATCH($J2999,지역분류!$H$2:$H$21,0)),"테마여행")</f>
        <v>동부</v>
      </c>
      <c r="G2999" t="s">
        <v>54</v>
      </c>
      <c r="H2999" t="s">
        <v>55</v>
      </c>
      <c r="I2999" t="s">
        <v>187</v>
      </c>
      <c r="J2999" t="s">
        <v>188</v>
      </c>
      <c r="K2999" t="s">
        <v>26185</v>
      </c>
      <c r="L2999" t="s">
        <v>26186</v>
      </c>
      <c r="M2999" t="s">
        <v>26187</v>
      </c>
      <c r="N2999" t="s">
        <v>26188</v>
      </c>
      <c r="O2999">
        <v>33.463016199999998</v>
      </c>
      <c r="P2999">
        <v>126.9352052</v>
      </c>
      <c r="R2999" t="s">
        <v>26189</v>
      </c>
      <c r="S2999" t="s">
        <v>26184</v>
      </c>
      <c r="T2999" t="s">
        <v>26190</v>
      </c>
      <c r="U2999" t="s">
        <v>26191</v>
      </c>
    </row>
    <row r="3000" spans="1:21" x14ac:dyDescent="0.3">
      <c r="A3000" t="s">
        <v>26192</v>
      </c>
      <c r="B3000" t="s">
        <v>14</v>
      </c>
      <c r="C3000" t="s">
        <v>15</v>
      </c>
      <c r="D3000" t="s">
        <v>26193</v>
      </c>
      <c r="E3000">
        <f>_xlfn.IFNA(VLOOKUP($F3000,지역분류!$C$2:$D$5,2,0),0)</f>
        <v>1</v>
      </c>
      <c r="F3000" t="str">
        <f>_xlfn.IFNA(INDEX(지역분류!$G$2:$G$21,MATCH($J3000,지역분류!$H$2:$H$21,0)),"테마여행")</f>
        <v>북부</v>
      </c>
      <c r="G3000" t="s">
        <v>17</v>
      </c>
      <c r="H3000" t="s">
        <v>18</v>
      </c>
      <c r="I3000" t="s">
        <v>42</v>
      </c>
      <c r="J3000" t="s">
        <v>43</v>
      </c>
      <c r="K3000" t="s">
        <v>26194</v>
      </c>
      <c r="L3000" t="s">
        <v>26195</v>
      </c>
      <c r="M3000" t="s">
        <v>26196</v>
      </c>
      <c r="N3000" t="s">
        <v>26197</v>
      </c>
      <c r="O3000">
        <v>33.542243499999998</v>
      </c>
      <c r="P3000">
        <v>126.6648577</v>
      </c>
      <c r="R3000" t="s">
        <v>26198</v>
      </c>
      <c r="S3000" t="s">
        <v>26193</v>
      </c>
      <c r="T3000" t="s">
        <v>26199</v>
      </c>
      <c r="U3000" t="s">
        <v>26200</v>
      </c>
    </row>
    <row r="3001" spans="1:21" x14ac:dyDescent="0.3">
      <c r="A3001" t="s">
        <v>26201</v>
      </c>
      <c r="B3001" t="s">
        <v>74</v>
      </c>
      <c r="C3001" t="s">
        <v>75</v>
      </c>
      <c r="D3001" t="s">
        <v>26202</v>
      </c>
      <c r="E3001">
        <f>_xlfn.IFNA(VLOOKUP($F3001,지역분류!$C$2:$D$5,2,0),0)</f>
        <v>3</v>
      </c>
      <c r="F3001" t="str">
        <f>_xlfn.IFNA(INDEX(지역분류!$G$2:$G$21,MATCH($J3001,지역분류!$H$2:$H$21,0)),"테마여행")</f>
        <v>서부</v>
      </c>
      <c r="G3001" t="s">
        <v>54</v>
      </c>
      <c r="H3001" t="s">
        <v>55</v>
      </c>
      <c r="I3001" t="s">
        <v>1090</v>
      </c>
      <c r="J3001" t="s">
        <v>1091</v>
      </c>
      <c r="K3001" t="s">
        <v>26203</v>
      </c>
      <c r="L3001" t="s">
        <v>26204</v>
      </c>
      <c r="M3001" t="s">
        <v>26205</v>
      </c>
      <c r="N3001" t="s">
        <v>26206</v>
      </c>
      <c r="O3001">
        <v>33.225856700000001</v>
      </c>
      <c r="P3001">
        <v>126.25065979999999</v>
      </c>
      <c r="R3001" t="s">
        <v>26207</v>
      </c>
      <c r="S3001" t="s">
        <v>26202</v>
      </c>
      <c r="T3001" t="s">
        <v>26208</v>
      </c>
      <c r="U3001" t="s">
        <v>26209</v>
      </c>
    </row>
    <row r="3002" spans="1:21" x14ac:dyDescent="0.3">
      <c r="A3002" t="s">
        <v>26210</v>
      </c>
      <c r="B3002" t="s">
        <v>74</v>
      </c>
      <c r="C3002" t="s">
        <v>75</v>
      </c>
      <c r="D3002" t="s">
        <v>26211</v>
      </c>
      <c r="E3002">
        <f>_xlfn.IFNA(VLOOKUP($F3002,지역분류!$C$2:$D$5,2,0),0)</f>
        <v>3</v>
      </c>
      <c r="F3002" t="str">
        <f>_xlfn.IFNA(INDEX(지역분류!$G$2:$G$21,MATCH($J3002,지역분류!$H$2:$H$21,0)),"테마여행")</f>
        <v>서부</v>
      </c>
      <c r="G3002" t="s">
        <v>17</v>
      </c>
      <c r="H3002" t="s">
        <v>18</v>
      </c>
      <c r="I3002" t="s">
        <v>77</v>
      </c>
      <c r="J3002" t="s">
        <v>78</v>
      </c>
      <c r="K3002" t="s">
        <v>26212</v>
      </c>
      <c r="L3002" t="s">
        <v>26213</v>
      </c>
      <c r="M3002" t="s">
        <v>26214</v>
      </c>
      <c r="N3002" t="s">
        <v>26215</v>
      </c>
      <c r="O3002">
        <v>33.446409899999999</v>
      </c>
      <c r="P3002">
        <v>126.2963864</v>
      </c>
      <c r="R3002" t="s">
        <v>26216</v>
      </c>
      <c r="S3002" t="s">
        <v>26211</v>
      </c>
      <c r="T3002" t="s">
        <v>26217</v>
      </c>
      <c r="U3002" t="s">
        <v>26218</v>
      </c>
    </row>
    <row r="3003" spans="1:21" x14ac:dyDescent="0.3">
      <c r="A3003" t="s">
        <v>26219</v>
      </c>
      <c r="B3003" t="s">
        <v>74</v>
      </c>
      <c r="C3003" t="s">
        <v>75</v>
      </c>
      <c r="D3003" t="s">
        <v>26220</v>
      </c>
      <c r="E3003">
        <f>_xlfn.IFNA(VLOOKUP($F3003,지역분류!$C$2:$D$5,2,0),0)</f>
        <v>1</v>
      </c>
      <c r="F3003" t="str">
        <f>_xlfn.IFNA(INDEX(지역분류!$G$2:$G$21,MATCH($J3003,지역분류!$H$2:$H$21,0)),"테마여행")</f>
        <v>북부</v>
      </c>
      <c r="G3003" t="s">
        <v>17</v>
      </c>
      <c r="H3003" t="s">
        <v>18</v>
      </c>
      <c r="I3003" t="s">
        <v>30</v>
      </c>
      <c r="J3003" t="s">
        <v>31</v>
      </c>
      <c r="K3003" t="s">
        <v>26221</v>
      </c>
      <c r="L3003" t="s">
        <v>26222</v>
      </c>
      <c r="M3003" t="s">
        <v>26223</v>
      </c>
      <c r="N3003" t="s">
        <v>26224</v>
      </c>
      <c r="O3003">
        <v>33.500805499999998</v>
      </c>
      <c r="P3003">
        <v>126.5329397</v>
      </c>
      <c r="R3003" t="s">
        <v>26225</v>
      </c>
      <c r="S3003" t="s">
        <v>26220</v>
      </c>
      <c r="T3003" t="s">
        <v>26226</v>
      </c>
      <c r="U3003" t="s">
        <v>26227</v>
      </c>
    </row>
    <row r="3004" spans="1:21" x14ac:dyDescent="0.3">
      <c r="A3004" t="s">
        <v>26228</v>
      </c>
      <c r="B3004" t="s">
        <v>74</v>
      </c>
      <c r="C3004" t="s">
        <v>75</v>
      </c>
      <c r="D3004" t="s">
        <v>26229</v>
      </c>
      <c r="E3004">
        <f>_xlfn.IFNA(VLOOKUP($F3004,지역분류!$C$2:$D$5,2,0),0)</f>
        <v>1</v>
      </c>
      <c r="F3004" t="str">
        <f>_xlfn.IFNA(INDEX(지역분류!$G$2:$G$21,MATCH($J3004,지역분류!$H$2:$H$21,0)),"테마여행")</f>
        <v>북부</v>
      </c>
      <c r="G3004" t="s">
        <v>17</v>
      </c>
      <c r="H3004" t="s">
        <v>18</v>
      </c>
      <c r="I3004" t="s">
        <v>19</v>
      </c>
      <c r="J3004" t="s">
        <v>20</v>
      </c>
      <c r="K3004" t="s">
        <v>26230</v>
      </c>
      <c r="L3004" t="s">
        <v>26231</v>
      </c>
      <c r="M3004" t="s">
        <v>26232</v>
      </c>
      <c r="N3004" t="s">
        <v>26233</v>
      </c>
      <c r="O3004">
        <v>33.463344599999999</v>
      </c>
      <c r="P3004">
        <v>126.31520500000001</v>
      </c>
      <c r="R3004" t="s">
        <v>26234</v>
      </c>
      <c r="S3004" t="s">
        <v>26229</v>
      </c>
      <c r="T3004" t="s">
        <v>26235</v>
      </c>
      <c r="U3004" t="s">
        <v>26236</v>
      </c>
    </row>
    <row r="3005" spans="1:21" x14ac:dyDescent="0.3">
      <c r="A3005" t="s">
        <v>26237</v>
      </c>
      <c r="B3005" t="s">
        <v>74</v>
      </c>
      <c r="C3005" t="s">
        <v>75</v>
      </c>
      <c r="D3005" t="s">
        <v>26238</v>
      </c>
      <c r="E3005">
        <f>_xlfn.IFNA(VLOOKUP($F3005,지역분류!$C$2:$D$5,2,0),0)</f>
        <v>1</v>
      </c>
      <c r="F3005" t="str">
        <f>_xlfn.IFNA(INDEX(지역분류!$G$2:$G$21,MATCH($J3005,지역분류!$H$2:$H$21,0)),"테마여행")</f>
        <v>북부</v>
      </c>
      <c r="G3005" t="s">
        <v>17</v>
      </c>
      <c r="H3005" t="s">
        <v>18</v>
      </c>
      <c r="I3005" t="s">
        <v>30</v>
      </c>
      <c r="J3005" t="s">
        <v>31</v>
      </c>
      <c r="K3005" t="s">
        <v>26239</v>
      </c>
      <c r="L3005" t="s">
        <v>26240</v>
      </c>
      <c r="M3005" t="s">
        <v>26241</v>
      </c>
      <c r="N3005" t="s">
        <v>26242</v>
      </c>
      <c r="O3005">
        <v>33.502087299999999</v>
      </c>
      <c r="P3005">
        <v>126.5090663</v>
      </c>
      <c r="R3005" t="s">
        <v>3556</v>
      </c>
      <c r="S3005" t="s">
        <v>26238</v>
      </c>
      <c r="T3005" t="s">
        <v>26243</v>
      </c>
      <c r="U3005" t="s">
        <v>26244</v>
      </c>
    </row>
    <row r="3006" spans="1:21" x14ac:dyDescent="0.3">
      <c r="A3006" t="s">
        <v>26245</v>
      </c>
      <c r="B3006" t="s">
        <v>74</v>
      </c>
      <c r="C3006" t="s">
        <v>75</v>
      </c>
      <c r="D3006" t="s">
        <v>26246</v>
      </c>
      <c r="E3006">
        <f>_xlfn.IFNA(VLOOKUP($F3006,지역분류!$C$2:$D$5,2,0),0)</f>
        <v>1</v>
      </c>
      <c r="F3006" t="str">
        <f>_xlfn.IFNA(INDEX(지역분류!$G$2:$G$21,MATCH($J3006,지역분류!$H$2:$H$21,0)),"테마여행")</f>
        <v>북부</v>
      </c>
      <c r="G3006" t="s">
        <v>17</v>
      </c>
      <c r="H3006" t="s">
        <v>18</v>
      </c>
      <c r="I3006" t="s">
        <v>19</v>
      </c>
      <c r="J3006" t="s">
        <v>20</v>
      </c>
      <c r="K3006" t="s">
        <v>26247</v>
      </c>
      <c r="L3006" t="s">
        <v>26248</v>
      </c>
      <c r="M3006" t="s">
        <v>26249</v>
      </c>
      <c r="N3006" t="s">
        <v>26250</v>
      </c>
      <c r="O3006">
        <v>33.370172099999998</v>
      </c>
      <c r="P3006">
        <v>126.48196969999999</v>
      </c>
      <c r="R3006" t="s">
        <v>26251</v>
      </c>
      <c r="S3006" t="s">
        <v>26246</v>
      </c>
      <c r="T3006" t="s">
        <v>26252</v>
      </c>
      <c r="U3006" t="s">
        <v>26253</v>
      </c>
    </row>
    <row r="3007" spans="1:21" x14ac:dyDescent="0.3">
      <c r="A3007" t="s">
        <v>26254</v>
      </c>
      <c r="B3007" t="s">
        <v>165</v>
      </c>
      <c r="C3007" t="s">
        <v>166</v>
      </c>
      <c r="D3007" t="s">
        <v>26255</v>
      </c>
      <c r="E3007">
        <f>_xlfn.IFNA(VLOOKUP($F3007,지역분류!$C$2:$D$5,2,0),0)</f>
        <v>2</v>
      </c>
      <c r="F3007" t="str">
        <f>_xlfn.IFNA(INDEX(지역분류!$G$2:$G$21,MATCH($J3007,지역분류!$H$2:$H$21,0)),"테마여행")</f>
        <v>동부</v>
      </c>
      <c r="G3007" t="s">
        <v>17</v>
      </c>
      <c r="H3007" t="s">
        <v>18</v>
      </c>
      <c r="I3007" t="s">
        <v>111</v>
      </c>
      <c r="J3007" t="s">
        <v>112</v>
      </c>
      <c r="K3007" t="s">
        <v>26256</v>
      </c>
      <c r="L3007" t="s">
        <v>26257</v>
      </c>
      <c r="M3007" t="s">
        <v>26258</v>
      </c>
      <c r="N3007" t="s">
        <v>26259</v>
      </c>
      <c r="O3007">
        <v>33.543332800000002</v>
      </c>
      <c r="P3007">
        <v>126.7617664</v>
      </c>
      <c r="Q3007" t="s">
        <v>26260</v>
      </c>
      <c r="R3007" t="s">
        <v>26261</v>
      </c>
      <c r="S3007" t="s">
        <v>26255</v>
      </c>
      <c r="T3007" t="s">
        <v>26262</v>
      </c>
      <c r="U3007" t="s">
        <v>26263</v>
      </c>
    </row>
    <row r="3008" spans="1:21" x14ac:dyDescent="0.3">
      <c r="A3008" t="s">
        <v>26264</v>
      </c>
      <c r="B3008" t="s">
        <v>74</v>
      </c>
      <c r="C3008" t="s">
        <v>75</v>
      </c>
      <c r="D3008" t="s">
        <v>26265</v>
      </c>
      <c r="E3008">
        <f>_xlfn.IFNA(VLOOKUP($F3008,지역분류!$C$2:$D$5,2,0),0)</f>
        <v>4</v>
      </c>
      <c r="F3008" t="str">
        <f>_xlfn.IFNA(INDEX(지역분류!$G$2:$G$21,MATCH($J3008,지역분류!$H$2:$H$21,0)),"테마여행")</f>
        <v>남부</v>
      </c>
      <c r="G3008" t="s">
        <v>54</v>
      </c>
      <c r="H3008" t="s">
        <v>55</v>
      </c>
      <c r="I3008" t="s">
        <v>69</v>
      </c>
      <c r="J3008" t="s">
        <v>70</v>
      </c>
      <c r="K3008" t="s">
        <v>26266</v>
      </c>
      <c r="L3008" t="s">
        <v>26267</v>
      </c>
      <c r="M3008" t="s">
        <v>26268</v>
      </c>
      <c r="N3008" t="s">
        <v>26269</v>
      </c>
      <c r="O3008">
        <v>33.252814200000003</v>
      </c>
      <c r="P3008">
        <v>126.5103962</v>
      </c>
      <c r="R3008" t="s">
        <v>26270</v>
      </c>
      <c r="S3008" t="s">
        <v>26265</v>
      </c>
      <c r="T3008" t="s">
        <v>26271</v>
      </c>
      <c r="U3008" t="s">
        <v>26272</v>
      </c>
    </row>
    <row r="3009" spans="1:21" x14ac:dyDescent="0.3">
      <c r="A3009" t="s">
        <v>26273</v>
      </c>
      <c r="B3009" t="s">
        <v>74</v>
      </c>
      <c r="C3009" t="s">
        <v>75</v>
      </c>
      <c r="D3009" t="s">
        <v>26274</v>
      </c>
      <c r="E3009">
        <f>_xlfn.IFNA(VLOOKUP($F3009,지역분류!$C$2:$D$5,2,0),0)</f>
        <v>3</v>
      </c>
      <c r="F3009" t="str">
        <f>_xlfn.IFNA(INDEX(지역분류!$G$2:$G$21,MATCH($J3009,지역분류!$H$2:$H$21,0)),"테마여행")</f>
        <v>서부</v>
      </c>
      <c r="G3009" t="s">
        <v>17</v>
      </c>
      <c r="H3009" t="s">
        <v>18</v>
      </c>
      <c r="I3009" t="s">
        <v>77</v>
      </c>
      <c r="J3009" t="s">
        <v>78</v>
      </c>
      <c r="K3009" t="s">
        <v>26275</v>
      </c>
      <c r="L3009" t="s">
        <v>26276</v>
      </c>
      <c r="M3009" t="s">
        <v>26277</v>
      </c>
      <c r="N3009" t="s">
        <v>26278</v>
      </c>
      <c r="O3009">
        <v>33.388238200000004</v>
      </c>
      <c r="P3009">
        <v>126.2629005</v>
      </c>
      <c r="R3009" t="s">
        <v>26279</v>
      </c>
      <c r="S3009" t="s">
        <v>26274</v>
      </c>
      <c r="T3009" t="s">
        <v>26280</v>
      </c>
      <c r="U3009" t="s">
        <v>26281</v>
      </c>
    </row>
    <row r="3010" spans="1:21" x14ac:dyDescent="0.3">
      <c r="A3010" t="s">
        <v>26282</v>
      </c>
      <c r="B3010" t="s">
        <v>165</v>
      </c>
      <c r="C3010" t="s">
        <v>166</v>
      </c>
      <c r="D3010" t="s">
        <v>26283</v>
      </c>
      <c r="E3010">
        <f>_xlfn.IFNA(VLOOKUP($F3010,지역분류!$C$2:$D$5,2,0),0)</f>
        <v>1</v>
      </c>
      <c r="F3010" t="str">
        <f>_xlfn.IFNA(INDEX(지역분류!$G$2:$G$21,MATCH($J3010,지역분류!$H$2:$H$21,0)),"테마여행")</f>
        <v>북부</v>
      </c>
      <c r="G3010" t="s">
        <v>17</v>
      </c>
      <c r="H3010" t="s">
        <v>18</v>
      </c>
      <c r="I3010" t="s">
        <v>42</v>
      </c>
      <c r="J3010" t="s">
        <v>43</v>
      </c>
      <c r="K3010" t="s">
        <v>26284</v>
      </c>
      <c r="L3010" t="s">
        <v>26285</v>
      </c>
      <c r="M3010" t="s">
        <v>26286</v>
      </c>
      <c r="N3010" t="s">
        <v>26287</v>
      </c>
      <c r="O3010">
        <v>33.493694099999999</v>
      </c>
      <c r="P3010">
        <v>126.67812910000001</v>
      </c>
      <c r="Q3010" t="s">
        <v>23077</v>
      </c>
      <c r="R3010" t="s">
        <v>26288</v>
      </c>
      <c r="S3010" t="s">
        <v>26283</v>
      </c>
      <c r="T3010" t="s">
        <v>26289</v>
      </c>
      <c r="U3010" t="s">
        <v>26290</v>
      </c>
    </row>
    <row r="3011" spans="1:21" x14ac:dyDescent="0.3">
      <c r="A3011" t="s">
        <v>26291</v>
      </c>
      <c r="B3011" t="s">
        <v>74</v>
      </c>
      <c r="C3011" t="s">
        <v>75</v>
      </c>
      <c r="D3011" t="s">
        <v>26292</v>
      </c>
      <c r="E3011">
        <f>_xlfn.IFNA(VLOOKUP($F3011,지역분류!$C$2:$D$5,2,0),0)</f>
        <v>3</v>
      </c>
      <c r="F3011" t="str">
        <f>_xlfn.IFNA(INDEX(지역분류!$G$2:$G$21,MATCH($J3011,지역분류!$H$2:$H$21,0)),"테마여행")</f>
        <v>서부</v>
      </c>
      <c r="G3011" t="s">
        <v>17</v>
      </c>
      <c r="H3011" t="s">
        <v>18</v>
      </c>
      <c r="I3011" t="s">
        <v>77</v>
      </c>
      <c r="J3011" t="s">
        <v>78</v>
      </c>
      <c r="K3011" t="s">
        <v>26293</v>
      </c>
      <c r="L3011" t="s">
        <v>26294</v>
      </c>
      <c r="M3011" t="s">
        <v>26295</v>
      </c>
      <c r="N3011" t="s">
        <v>26296</v>
      </c>
      <c r="O3011">
        <v>33.393878999999998</v>
      </c>
      <c r="P3011">
        <v>126.24120619999999</v>
      </c>
      <c r="R3011" t="s">
        <v>26297</v>
      </c>
      <c r="S3011" t="s">
        <v>26292</v>
      </c>
      <c r="T3011" t="s">
        <v>26298</v>
      </c>
      <c r="U3011" t="s">
        <v>26299</v>
      </c>
    </row>
    <row r="3012" spans="1:21" x14ac:dyDescent="0.3">
      <c r="A3012" t="s">
        <v>26300</v>
      </c>
      <c r="B3012" t="s">
        <v>74</v>
      </c>
      <c r="C3012" t="s">
        <v>75</v>
      </c>
      <c r="D3012" t="s">
        <v>26301</v>
      </c>
      <c r="E3012">
        <f>_xlfn.IFNA(VLOOKUP($F3012,지역분류!$C$2:$D$5,2,0),0)</f>
        <v>3</v>
      </c>
      <c r="F3012" t="str">
        <f>_xlfn.IFNA(INDEX(지역분류!$G$2:$G$21,MATCH($J3012,지역분류!$H$2:$H$21,0)),"테마여행")</f>
        <v>서부</v>
      </c>
      <c r="G3012" t="s">
        <v>17</v>
      </c>
      <c r="H3012" t="s">
        <v>18</v>
      </c>
      <c r="I3012" t="s">
        <v>77</v>
      </c>
      <c r="J3012" t="s">
        <v>78</v>
      </c>
      <c r="K3012" t="s">
        <v>26302</v>
      </c>
      <c r="L3012" t="s">
        <v>26303</v>
      </c>
      <c r="M3012" t="s">
        <v>26304</v>
      </c>
      <c r="N3012" t="s">
        <v>26305</v>
      </c>
      <c r="O3012">
        <v>33.389292699999999</v>
      </c>
      <c r="P3012">
        <v>126.2323744</v>
      </c>
      <c r="R3012" t="s">
        <v>26306</v>
      </c>
      <c r="S3012" t="s">
        <v>26307</v>
      </c>
      <c r="T3012" t="s">
        <v>26308</v>
      </c>
      <c r="U3012" t="s">
        <v>26309</v>
      </c>
    </row>
    <row r="3013" spans="1:21" x14ac:dyDescent="0.3">
      <c r="A3013" t="s">
        <v>26310</v>
      </c>
      <c r="B3013" t="s">
        <v>74</v>
      </c>
      <c r="C3013" t="s">
        <v>75</v>
      </c>
      <c r="D3013" t="s">
        <v>26311</v>
      </c>
      <c r="E3013">
        <f>_xlfn.IFNA(VLOOKUP($F3013,지역분류!$C$2:$D$5,2,0),0)</f>
        <v>3</v>
      </c>
      <c r="F3013" t="str">
        <f>_xlfn.IFNA(INDEX(지역분류!$G$2:$G$21,MATCH($J3013,지역분류!$H$2:$H$21,0)),"테마여행")</f>
        <v>서부</v>
      </c>
      <c r="G3013" t="s">
        <v>17</v>
      </c>
      <c r="H3013" t="s">
        <v>18</v>
      </c>
      <c r="I3013" t="s">
        <v>77</v>
      </c>
      <c r="J3013" t="s">
        <v>78</v>
      </c>
      <c r="K3013" t="s">
        <v>26312</v>
      </c>
      <c r="L3013" t="s">
        <v>26313</v>
      </c>
      <c r="M3013" t="s">
        <v>26314</v>
      </c>
      <c r="N3013" t="s">
        <v>26315</v>
      </c>
      <c r="O3013">
        <v>33.400283000000002</v>
      </c>
      <c r="P3013">
        <v>126.2501015</v>
      </c>
      <c r="R3013" t="s">
        <v>26316</v>
      </c>
      <c r="S3013" t="s">
        <v>26311</v>
      </c>
      <c r="T3013" t="s">
        <v>26317</v>
      </c>
      <c r="U3013" t="s">
        <v>26318</v>
      </c>
    </row>
    <row r="3014" spans="1:21" x14ac:dyDescent="0.3">
      <c r="A3014" t="s">
        <v>26319</v>
      </c>
      <c r="B3014" t="s">
        <v>74</v>
      </c>
      <c r="C3014" t="s">
        <v>75</v>
      </c>
      <c r="D3014" t="s">
        <v>26320</v>
      </c>
      <c r="E3014">
        <f>_xlfn.IFNA(VLOOKUP($F3014,지역분류!$C$2:$D$5,2,0),0)</f>
        <v>2</v>
      </c>
      <c r="F3014" t="str">
        <f>_xlfn.IFNA(INDEX(지역분류!$G$2:$G$21,MATCH($J3014,지역분류!$H$2:$H$21,0)),"테마여행")</f>
        <v>동부</v>
      </c>
      <c r="G3014" t="s">
        <v>54</v>
      </c>
      <c r="H3014" t="s">
        <v>55</v>
      </c>
      <c r="I3014" t="s">
        <v>253</v>
      </c>
      <c r="J3014" t="s">
        <v>254</v>
      </c>
      <c r="K3014" t="s">
        <v>26321</v>
      </c>
      <c r="L3014" t="s">
        <v>26322</v>
      </c>
      <c r="M3014" t="s">
        <v>26323</v>
      </c>
      <c r="N3014" t="s">
        <v>26324</v>
      </c>
      <c r="O3014">
        <v>33.3178166</v>
      </c>
      <c r="P3014">
        <v>126.8284791</v>
      </c>
      <c r="R3014" t="s">
        <v>26325</v>
      </c>
      <c r="S3014" t="s">
        <v>26320</v>
      </c>
      <c r="T3014" t="s">
        <v>26326</v>
      </c>
      <c r="U3014" t="s">
        <v>26327</v>
      </c>
    </row>
    <row r="3015" spans="1:21" x14ac:dyDescent="0.3">
      <c r="A3015" t="s">
        <v>26328</v>
      </c>
      <c r="B3015" t="s">
        <v>74</v>
      </c>
      <c r="C3015" t="s">
        <v>75</v>
      </c>
      <c r="D3015" t="s">
        <v>26329</v>
      </c>
      <c r="E3015">
        <f>_xlfn.IFNA(VLOOKUP($F3015,지역분류!$C$2:$D$5,2,0),0)</f>
        <v>1</v>
      </c>
      <c r="F3015" t="str">
        <f>_xlfn.IFNA(INDEX(지역분류!$G$2:$G$21,MATCH($J3015,지역분류!$H$2:$H$21,0)),"테마여행")</f>
        <v>북부</v>
      </c>
      <c r="G3015" t="s">
        <v>17</v>
      </c>
      <c r="H3015" t="s">
        <v>18</v>
      </c>
      <c r="I3015" t="s">
        <v>30</v>
      </c>
      <c r="J3015" t="s">
        <v>31</v>
      </c>
      <c r="K3015" t="s">
        <v>26330</v>
      </c>
      <c r="L3015" t="s">
        <v>26331</v>
      </c>
      <c r="M3015" t="s">
        <v>26332</v>
      </c>
      <c r="N3015" t="s">
        <v>26333</v>
      </c>
      <c r="O3015">
        <v>33.492697399999997</v>
      </c>
      <c r="P3015">
        <v>126.5360549</v>
      </c>
      <c r="S3015" t="s">
        <v>26329</v>
      </c>
      <c r="T3015" t="s">
        <v>26334</v>
      </c>
      <c r="U3015" t="s">
        <v>26335</v>
      </c>
    </row>
    <row r="3016" spans="1:21" x14ac:dyDescent="0.3">
      <c r="A3016" t="s">
        <v>26336</v>
      </c>
      <c r="B3016" t="s">
        <v>14</v>
      </c>
      <c r="C3016" t="s">
        <v>15</v>
      </c>
      <c r="D3016" t="s">
        <v>26337</v>
      </c>
      <c r="E3016">
        <f>_xlfn.IFNA(VLOOKUP($F3016,지역분류!$C$2:$D$5,2,0),0)</f>
        <v>1</v>
      </c>
      <c r="F3016" t="str">
        <f>_xlfn.IFNA(INDEX(지역분류!$G$2:$G$21,MATCH($J3016,지역분류!$H$2:$H$21,0)),"테마여행")</f>
        <v>북부</v>
      </c>
      <c r="G3016" t="s">
        <v>17</v>
      </c>
      <c r="H3016" t="s">
        <v>18</v>
      </c>
      <c r="I3016" t="s">
        <v>19</v>
      </c>
      <c r="J3016" t="s">
        <v>20</v>
      </c>
      <c r="K3016" t="s">
        <v>26338</v>
      </c>
      <c r="L3016" t="s">
        <v>26339</v>
      </c>
      <c r="M3016" t="s">
        <v>26340</v>
      </c>
      <c r="N3016" t="s">
        <v>26341</v>
      </c>
      <c r="O3016">
        <v>33.471495500000003</v>
      </c>
      <c r="P3016">
        <v>126.3670126</v>
      </c>
      <c r="R3016" t="s">
        <v>26342</v>
      </c>
      <c r="S3016" t="s">
        <v>26337</v>
      </c>
      <c r="T3016" t="s">
        <v>26343</v>
      </c>
      <c r="U3016" t="s">
        <v>26344</v>
      </c>
    </row>
    <row r="3017" spans="1:21" x14ac:dyDescent="0.3">
      <c r="A3017" t="s">
        <v>26345</v>
      </c>
      <c r="B3017" t="s">
        <v>14</v>
      </c>
      <c r="C3017" t="s">
        <v>15</v>
      </c>
      <c r="D3017" t="s">
        <v>26346</v>
      </c>
      <c r="E3017">
        <f>_xlfn.IFNA(VLOOKUP($F3017,지역분류!$C$2:$D$5,2,0),0)</f>
        <v>1</v>
      </c>
      <c r="F3017" t="str">
        <f>_xlfn.IFNA(INDEX(지역분류!$G$2:$G$21,MATCH($J3017,지역분류!$H$2:$H$21,0)),"테마여행")</f>
        <v>북부</v>
      </c>
      <c r="G3017" t="s">
        <v>17</v>
      </c>
      <c r="H3017" t="s">
        <v>18</v>
      </c>
      <c r="I3017" t="s">
        <v>19</v>
      </c>
      <c r="J3017" t="s">
        <v>20</v>
      </c>
      <c r="K3017" t="s">
        <v>26347</v>
      </c>
      <c r="L3017" t="s">
        <v>26348</v>
      </c>
      <c r="M3017" t="s">
        <v>26349</v>
      </c>
      <c r="N3017" t="s">
        <v>26350</v>
      </c>
      <c r="O3017">
        <v>33.479271099999998</v>
      </c>
      <c r="P3017">
        <v>126.4027378</v>
      </c>
      <c r="R3017" t="s">
        <v>26351</v>
      </c>
      <c r="S3017" t="s">
        <v>26346</v>
      </c>
      <c r="T3017" t="s">
        <v>26352</v>
      </c>
      <c r="U3017" t="s">
        <v>26353</v>
      </c>
    </row>
    <row r="3018" spans="1:21" x14ac:dyDescent="0.3">
      <c r="A3018" t="s">
        <v>26354</v>
      </c>
      <c r="B3018" t="s">
        <v>14</v>
      </c>
      <c r="C3018" t="s">
        <v>15</v>
      </c>
      <c r="D3018" t="s">
        <v>26355</v>
      </c>
      <c r="E3018">
        <f>_xlfn.IFNA(VLOOKUP($F3018,지역분류!$C$2:$D$5,2,0),0)</f>
        <v>1</v>
      </c>
      <c r="F3018" t="str">
        <f>_xlfn.IFNA(INDEX(지역분류!$G$2:$G$21,MATCH($J3018,지역분류!$H$2:$H$21,0)),"테마여행")</f>
        <v>북부</v>
      </c>
      <c r="G3018" t="s">
        <v>17</v>
      </c>
      <c r="H3018" t="s">
        <v>18</v>
      </c>
      <c r="I3018" t="s">
        <v>19</v>
      </c>
      <c r="J3018" t="s">
        <v>20</v>
      </c>
      <c r="K3018" t="s">
        <v>26356</v>
      </c>
      <c r="L3018" t="s">
        <v>26357</v>
      </c>
      <c r="M3018" t="s">
        <v>26358</v>
      </c>
      <c r="N3018" t="s">
        <v>26359</v>
      </c>
      <c r="O3018">
        <v>33.480586299999999</v>
      </c>
      <c r="P3018">
        <v>126.3735272</v>
      </c>
      <c r="R3018" t="s">
        <v>26360</v>
      </c>
      <c r="S3018" t="s">
        <v>26355</v>
      </c>
      <c r="T3018" t="s">
        <v>26361</v>
      </c>
      <c r="U3018" t="s">
        <v>26362</v>
      </c>
    </row>
    <row r="3019" spans="1:21" x14ac:dyDescent="0.3">
      <c r="A3019" t="s">
        <v>26363</v>
      </c>
      <c r="B3019" t="s">
        <v>74</v>
      </c>
      <c r="C3019" t="s">
        <v>75</v>
      </c>
      <c r="D3019" t="s">
        <v>26364</v>
      </c>
      <c r="E3019">
        <f>_xlfn.IFNA(VLOOKUP($F3019,지역분류!$C$2:$D$5,2,0),0)</f>
        <v>4</v>
      </c>
      <c r="F3019" t="str">
        <f>_xlfn.IFNA(INDEX(지역분류!$G$2:$G$21,MATCH($J3019,지역분류!$H$2:$H$21,0)),"테마여행")</f>
        <v>남부</v>
      </c>
      <c r="G3019" t="s">
        <v>54</v>
      </c>
      <c r="H3019" t="s">
        <v>55</v>
      </c>
      <c r="I3019" t="s">
        <v>69</v>
      </c>
      <c r="J3019" t="s">
        <v>70</v>
      </c>
      <c r="K3019" t="s">
        <v>26365</v>
      </c>
      <c r="L3019" t="s">
        <v>26366</v>
      </c>
      <c r="M3019" t="s">
        <v>26367</v>
      </c>
      <c r="N3019" t="s">
        <v>26368</v>
      </c>
      <c r="O3019">
        <v>33.257654799999997</v>
      </c>
      <c r="P3019">
        <v>126.5228518</v>
      </c>
      <c r="R3019" t="s">
        <v>26369</v>
      </c>
      <c r="S3019" t="s">
        <v>26364</v>
      </c>
      <c r="T3019" t="s">
        <v>26370</v>
      </c>
      <c r="U3019" t="s">
        <v>26371</v>
      </c>
    </row>
    <row r="3020" spans="1:21" x14ac:dyDescent="0.3">
      <c r="A3020" t="s">
        <v>26372</v>
      </c>
      <c r="B3020" t="s">
        <v>74</v>
      </c>
      <c r="C3020" t="s">
        <v>75</v>
      </c>
      <c r="D3020" t="s">
        <v>26373</v>
      </c>
      <c r="E3020">
        <f>_xlfn.IFNA(VLOOKUP($F3020,지역분류!$C$2:$D$5,2,0),0)</f>
        <v>1</v>
      </c>
      <c r="F3020" t="str">
        <f>_xlfn.IFNA(INDEX(지역분류!$G$2:$G$21,MATCH($J3020,지역분류!$H$2:$H$21,0)),"테마여행")</f>
        <v>북부</v>
      </c>
      <c r="G3020" t="s">
        <v>17</v>
      </c>
      <c r="H3020" t="s">
        <v>18</v>
      </c>
      <c r="I3020" t="s">
        <v>30</v>
      </c>
      <c r="J3020" t="s">
        <v>31</v>
      </c>
      <c r="K3020" t="s">
        <v>26374</v>
      </c>
      <c r="L3020" t="s">
        <v>26375</v>
      </c>
      <c r="M3020" t="s">
        <v>26376</v>
      </c>
      <c r="N3020" t="s">
        <v>26377</v>
      </c>
      <c r="O3020">
        <v>33.426137900000001</v>
      </c>
      <c r="P3020">
        <v>126.5626925</v>
      </c>
      <c r="R3020" t="s">
        <v>26378</v>
      </c>
      <c r="S3020" t="s">
        <v>26373</v>
      </c>
      <c r="T3020" t="s">
        <v>26379</v>
      </c>
      <c r="U3020" t="s">
        <v>26380</v>
      </c>
    </row>
    <row r="3021" spans="1:21" x14ac:dyDescent="0.3">
      <c r="A3021" t="s">
        <v>26381</v>
      </c>
      <c r="B3021" t="s">
        <v>74</v>
      </c>
      <c r="C3021" t="s">
        <v>75</v>
      </c>
      <c r="D3021" t="s">
        <v>26382</v>
      </c>
      <c r="E3021">
        <f>_xlfn.IFNA(VLOOKUP($F3021,지역분류!$C$2:$D$5,2,0),0)</f>
        <v>4</v>
      </c>
      <c r="F3021" t="str">
        <f>_xlfn.IFNA(INDEX(지역분류!$G$2:$G$21,MATCH($J3021,지역분류!$H$2:$H$21,0)),"테마여행")</f>
        <v>남부</v>
      </c>
      <c r="G3021" t="s">
        <v>54</v>
      </c>
      <c r="H3021" t="s">
        <v>55</v>
      </c>
      <c r="I3021" t="s">
        <v>301</v>
      </c>
      <c r="J3021" t="s">
        <v>302</v>
      </c>
      <c r="K3021" t="s">
        <v>26383</v>
      </c>
      <c r="L3021" t="s">
        <v>26384</v>
      </c>
      <c r="M3021" t="s">
        <v>26385</v>
      </c>
      <c r="N3021" t="s">
        <v>26386</v>
      </c>
      <c r="O3021">
        <v>33.333033800000003</v>
      </c>
      <c r="P3021">
        <v>126.6180657</v>
      </c>
      <c r="R3021" t="s">
        <v>26387</v>
      </c>
      <c r="S3021" t="s">
        <v>26382</v>
      </c>
      <c r="T3021" t="s">
        <v>26388</v>
      </c>
      <c r="U3021" t="s">
        <v>26389</v>
      </c>
    </row>
    <row r="3022" spans="1:21" x14ac:dyDescent="0.3">
      <c r="A3022" t="s">
        <v>26390</v>
      </c>
      <c r="B3022" t="s">
        <v>74</v>
      </c>
      <c r="C3022" t="s">
        <v>75</v>
      </c>
      <c r="D3022" t="s">
        <v>26391</v>
      </c>
      <c r="E3022">
        <f>_xlfn.IFNA(VLOOKUP($F3022,지역분류!$C$2:$D$5,2,0),0)</f>
        <v>2</v>
      </c>
      <c r="F3022" t="str">
        <f>_xlfn.IFNA(INDEX(지역분류!$G$2:$G$21,MATCH($J3022,지역분류!$H$2:$H$21,0)),"테마여행")</f>
        <v>동부</v>
      </c>
      <c r="G3022" t="s">
        <v>17</v>
      </c>
      <c r="H3022" t="s">
        <v>18</v>
      </c>
      <c r="I3022" t="s">
        <v>111</v>
      </c>
      <c r="J3022" t="s">
        <v>112</v>
      </c>
      <c r="K3022" t="s">
        <v>26392</v>
      </c>
      <c r="L3022" t="s">
        <v>26393</v>
      </c>
      <c r="M3022" t="s">
        <v>26394</v>
      </c>
      <c r="N3022" t="s">
        <v>26395</v>
      </c>
      <c r="O3022">
        <v>33.488067299999997</v>
      </c>
      <c r="P3022">
        <v>126.8804954</v>
      </c>
      <c r="Q3022" t="s">
        <v>2156</v>
      </c>
      <c r="R3022" t="s">
        <v>26396</v>
      </c>
      <c r="S3022" t="s">
        <v>26391</v>
      </c>
      <c r="T3022" t="s">
        <v>26397</v>
      </c>
      <c r="U3022" t="s">
        <v>26398</v>
      </c>
    </row>
    <row r="3023" spans="1:21" x14ac:dyDescent="0.3">
      <c r="A3023" t="s">
        <v>26399</v>
      </c>
      <c r="B3023" t="s">
        <v>74</v>
      </c>
      <c r="C3023" t="s">
        <v>75</v>
      </c>
      <c r="D3023" t="s">
        <v>26400</v>
      </c>
      <c r="E3023">
        <f>_xlfn.IFNA(VLOOKUP($F3023,지역분류!$C$2:$D$5,2,0),0)</f>
        <v>1</v>
      </c>
      <c r="F3023" t="str">
        <f>_xlfn.IFNA(INDEX(지역분류!$G$2:$G$21,MATCH($J3023,지역분류!$H$2:$H$21,0)),"테마여행")</f>
        <v>북부</v>
      </c>
      <c r="G3023" t="s">
        <v>17</v>
      </c>
      <c r="H3023" t="s">
        <v>18</v>
      </c>
      <c r="I3023" t="s">
        <v>30</v>
      </c>
      <c r="J3023" t="s">
        <v>31</v>
      </c>
      <c r="K3023" t="s">
        <v>26401</v>
      </c>
      <c r="L3023" t="s">
        <v>26402</v>
      </c>
      <c r="M3023" t="s">
        <v>26403</v>
      </c>
      <c r="N3023" t="s">
        <v>26404</v>
      </c>
      <c r="O3023">
        <v>33.495440799999997</v>
      </c>
      <c r="P3023">
        <v>126.53239309999999</v>
      </c>
      <c r="R3023" t="s">
        <v>26405</v>
      </c>
      <c r="S3023" t="s">
        <v>26400</v>
      </c>
      <c r="T3023" t="s">
        <v>26406</v>
      </c>
      <c r="U3023" t="s">
        <v>26407</v>
      </c>
    </row>
    <row r="3024" spans="1:21" x14ac:dyDescent="0.3">
      <c r="A3024" t="s">
        <v>26408</v>
      </c>
      <c r="B3024" t="s">
        <v>74</v>
      </c>
      <c r="C3024" t="s">
        <v>75</v>
      </c>
      <c r="D3024" t="s">
        <v>26409</v>
      </c>
      <c r="E3024">
        <f>_xlfn.IFNA(VLOOKUP($F3024,지역분류!$C$2:$D$5,2,0),0)</f>
        <v>1</v>
      </c>
      <c r="F3024" t="str">
        <f>_xlfn.IFNA(INDEX(지역분류!$G$2:$G$21,MATCH($J3024,지역분류!$H$2:$H$21,0)),"테마여행")</f>
        <v>북부</v>
      </c>
      <c r="G3024" t="s">
        <v>17</v>
      </c>
      <c r="H3024" t="s">
        <v>18</v>
      </c>
      <c r="I3024" t="s">
        <v>30</v>
      </c>
      <c r="J3024" t="s">
        <v>31</v>
      </c>
      <c r="K3024" t="s">
        <v>26410</v>
      </c>
      <c r="L3024" t="s">
        <v>26411</v>
      </c>
      <c r="M3024" t="s">
        <v>26412</v>
      </c>
      <c r="N3024" t="s">
        <v>26413</v>
      </c>
      <c r="O3024">
        <v>33.483666700000001</v>
      </c>
      <c r="P3024">
        <v>126.4830103</v>
      </c>
      <c r="R3024" t="s">
        <v>26414</v>
      </c>
      <c r="S3024" t="s">
        <v>26409</v>
      </c>
      <c r="T3024" t="s">
        <v>26415</v>
      </c>
      <c r="U3024" t="s">
        <v>26416</v>
      </c>
    </row>
    <row r="3025" spans="1:21" x14ac:dyDescent="0.3">
      <c r="A3025" t="s">
        <v>26417</v>
      </c>
      <c r="B3025" t="s">
        <v>74</v>
      </c>
      <c r="C3025" t="s">
        <v>75</v>
      </c>
      <c r="D3025" t="s">
        <v>26418</v>
      </c>
      <c r="E3025">
        <f>_xlfn.IFNA(VLOOKUP($F3025,지역분류!$C$2:$D$5,2,0),0)</f>
        <v>4</v>
      </c>
      <c r="F3025" t="str">
        <f>_xlfn.IFNA(INDEX(지역분류!$G$2:$G$21,MATCH($J3025,지역분류!$H$2:$H$21,0)),"테마여행")</f>
        <v>남부</v>
      </c>
      <c r="G3025" t="s">
        <v>54</v>
      </c>
      <c r="H3025" t="s">
        <v>55</v>
      </c>
      <c r="I3025" t="s">
        <v>69</v>
      </c>
      <c r="J3025" t="s">
        <v>70</v>
      </c>
      <c r="K3025" t="s">
        <v>26419</v>
      </c>
      <c r="L3025" t="s">
        <v>26420</v>
      </c>
      <c r="M3025" t="s">
        <v>26421</v>
      </c>
      <c r="N3025" t="s">
        <v>26422</v>
      </c>
      <c r="O3025">
        <v>33.231999100000003</v>
      </c>
      <c r="P3025">
        <v>126.5056701</v>
      </c>
      <c r="R3025" t="s">
        <v>26423</v>
      </c>
      <c r="S3025" t="s">
        <v>26418</v>
      </c>
      <c r="T3025" t="s">
        <v>26424</v>
      </c>
      <c r="U3025" t="s">
        <v>26425</v>
      </c>
    </row>
    <row r="3026" spans="1:21" x14ac:dyDescent="0.3">
      <c r="A3026" t="s">
        <v>26426</v>
      </c>
      <c r="B3026" t="s">
        <v>74</v>
      </c>
      <c r="C3026" t="s">
        <v>75</v>
      </c>
      <c r="D3026" t="s">
        <v>26427</v>
      </c>
      <c r="E3026">
        <f>_xlfn.IFNA(VLOOKUP($F3026,지역분류!$C$2:$D$5,2,0),0)</f>
        <v>2</v>
      </c>
      <c r="F3026" t="str">
        <f>_xlfn.IFNA(INDEX(지역분류!$G$2:$G$21,MATCH($J3026,지역분류!$H$2:$H$21,0)),"테마여행")</f>
        <v>동부</v>
      </c>
      <c r="G3026" t="s">
        <v>17</v>
      </c>
      <c r="H3026" t="s">
        <v>18</v>
      </c>
      <c r="I3026" t="s">
        <v>111</v>
      </c>
      <c r="J3026" t="s">
        <v>112</v>
      </c>
      <c r="K3026" t="s">
        <v>26428</v>
      </c>
      <c r="L3026" t="s">
        <v>26429</v>
      </c>
      <c r="M3026" t="s">
        <v>26430</v>
      </c>
      <c r="N3026" t="s">
        <v>26431</v>
      </c>
      <c r="O3026">
        <v>33.510857799999997</v>
      </c>
      <c r="P3026">
        <v>126.8929208</v>
      </c>
      <c r="R3026" t="s">
        <v>26432</v>
      </c>
      <c r="S3026" t="s">
        <v>26427</v>
      </c>
      <c r="T3026" t="s">
        <v>26433</v>
      </c>
      <c r="U3026" t="s">
        <v>26434</v>
      </c>
    </row>
    <row r="3027" spans="1:21" x14ac:dyDescent="0.3">
      <c r="A3027" t="s">
        <v>26435</v>
      </c>
      <c r="B3027" t="s">
        <v>74</v>
      </c>
      <c r="C3027" t="s">
        <v>75</v>
      </c>
      <c r="D3027" t="s">
        <v>26436</v>
      </c>
      <c r="E3027">
        <f>_xlfn.IFNA(VLOOKUP($F3027,지역분류!$C$2:$D$5,2,0),0)</f>
        <v>1</v>
      </c>
      <c r="F3027" t="str">
        <f>_xlfn.IFNA(INDEX(지역분류!$G$2:$G$21,MATCH($J3027,지역분류!$H$2:$H$21,0)),"테마여행")</f>
        <v>북부</v>
      </c>
      <c r="G3027" t="s">
        <v>17</v>
      </c>
      <c r="H3027" t="s">
        <v>18</v>
      </c>
      <c r="I3027" t="s">
        <v>30</v>
      </c>
      <c r="J3027" t="s">
        <v>31</v>
      </c>
      <c r="K3027" t="s">
        <v>26437</v>
      </c>
      <c r="L3027" t="s">
        <v>26438</v>
      </c>
      <c r="M3027" t="s">
        <v>26439</v>
      </c>
      <c r="N3027" t="s">
        <v>26440</v>
      </c>
      <c r="O3027">
        <v>33.478495000000002</v>
      </c>
      <c r="P3027">
        <v>126.475122</v>
      </c>
      <c r="R3027" t="s">
        <v>26441</v>
      </c>
      <c r="S3027" t="s">
        <v>26436</v>
      </c>
      <c r="T3027" t="s">
        <v>26442</v>
      </c>
      <c r="U3027" t="s">
        <v>26443</v>
      </c>
    </row>
    <row r="3028" spans="1:21" x14ac:dyDescent="0.3">
      <c r="A3028" t="s">
        <v>26444</v>
      </c>
      <c r="B3028" t="s">
        <v>74</v>
      </c>
      <c r="C3028" t="s">
        <v>75</v>
      </c>
      <c r="D3028" t="s">
        <v>26445</v>
      </c>
      <c r="E3028">
        <f>_xlfn.IFNA(VLOOKUP($F3028,지역분류!$C$2:$D$5,2,0),0)</f>
        <v>1</v>
      </c>
      <c r="F3028" t="str">
        <f>_xlfn.IFNA(INDEX(지역분류!$G$2:$G$21,MATCH($J3028,지역분류!$H$2:$H$21,0)),"테마여행")</f>
        <v>북부</v>
      </c>
      <c r="G3028" t="s">
        <v>17</v>
      </c>
      <c r="H3028" t="s">
        <v>18</v>
      </c>
      <c r="I3028" t="s">
        <v>19</v>
      </c>
      <c r="J3028" t="s">
        <v>20</v>
      </c>
      <c r="K3028" t="s">
        <v>10244</v>
      </c>
      <c r="L3028" t="s">
        <v>10245</v>
      </c>
      <c r="M3028" t="s">
        <v>26446</v>
      </c>
      <c r="N3028" t="s">
        <v>26447</v>
      </c>
      <c r="O3028">
        <v>33.469929999999998</v>
      </c>
      <c r="P3028">
        <v>126.41595289999999</v>
      </c>
      <c r="Q3028" t="s">
        <v>26448</v>
      </c>
      <c r="R3028" t="s">
        <v>26449</v>
      </c>
      <c r="S3028" t="s">
        <v>26450</v>
      </c>
      <c r="T3028" t="s">
        <v>26451</v>
      </c>
      <c r="U3028" t="s">
        <v>26452</v>
      </c>
    </row>
    <row r="3029" spans="1:21" x14ac:dyDescent="0.3">
      <c r="A3029" t="s">
        <v>26453</v>
      </c>
      <c r="B3029" t="s">
        <v>74</v>
      </c>
      <c r="C3029" t="s">
        <v>75</v>
      </c>
      <c r="D3029" t="s">
        <v>26454</v>
      </c>
      <c r="E3029">
        <f>_xlfn.IFNA(VLOOKUP($F3029,지역분류!$C$2:$D$5,2,0),0)</f>
        <v>1</v>
      </c>
      <c r="F3029" t="str">
        <f>_xlfn.IFNA(INDEX(지역분류!$G$2:$G$21,MATCH($J3029,지역분류!$H$2:$H$21,0)),"테마여행")</f>
        <v>북부</v>
      </c>
      <c r="G3029" t="s">
        <v>17</v>
      </c>
      <c r="H3029" t="s">
        <v>18</v>
      </c>
      <c r="I3029" t="s">
        <v>30</v>
      </c>
      <c r="J3029" t="s">
        <v>31</v>
      </c>
      <c r="K3029" t="s">
        <v>26455</v>
      </c>
      <c r="L3029" t="s">
        <v>26456</v>
      </c>
      <c r="M3029" t="s">
        <v>26457</v>
      </c>
      <c r="N3029" t="s">
        <v>26458</v>
      </c>
      <c r="O3029">
        <v>33.501729400000002</v>
      </c>
      <c r="P3029">
        <v>126.49042609999999</v>
      </c>
      <c r="R3029" t="s">
        <v>26459</v>
      </c>
      <c r="S3029" t="s">
        <v>26454</v>
      </c>
      <c r="T3029" t="s">
        <v>26460</v>
      </c>
      <c r="U3029" t="s">
        <v>26461</v>
      </c>
    </row>
    <row r="3030" spans="1:21" x14ac:dyDescent="0.3">
      <c r="A3030" t="s">
        <v>26462</v>
      </c>
      <c r="B3030" t="s">
        <v>74</v>
      </c>
      <c r="C3030" t="s">
        <v>75</v>
      </c>
      <c r="D3030" t="s">
        <v>26463</v>
      </c>
      <c r="E3030">
        <f>_xlfn.IFNA(VLOOKUP($F3030,지역분류!$C$2:$D$5,2,0),0)</f>
        <v>1</v>
      </c>
      <c r="F3030" t="str">
        <f>_xlfn.IFNA(INDEX(지역분류!$G$2:$G$21,MATCH($J3030,지역분류!$H$2:$H$21,0)),"테마여행")</f>
        <v>북부</v>
      </c>
      <c r="G3030" t="s">
        <v>17</v>
      </c>
      <c r="H3030" t="s">
        <v>18</v>
      </c>
      <c r="I3030" t="s">
        <v>30</v>
      </c>
      <c r="J3030" t="s">
        <v>31</v>
      </c>
      <c r="K3030" t="s">
        <v>26464</v>
      </c>
      <c r="L3030" t="s">
        <v>26465</v>
      </c>
      <c r="M3030" t="s">
        <v>26466</v>
      </c>
      <c r="N3030" t="s">
        <v>26467</v>
      </c>
      <c r="O3030">
        <v>33.5024224</v>
      </c>
      <c r="P3030">
        <v>126.5107738</v>
      </c>
      <c r="R3030" t="s">
        <v>26468</v>
      </c>
      <c r="S3030" t="s">
        <v>26463</v>
      </c>
      <c r="T3030" t="s">
        <v>26469</v>
      </c>
      <c r="U3030" t="s">
        <v>26470</v>
      </c>
    </row>
    <row r="3031" spans="1:21" x14ac:dyDescent="0.3">
      <c r="A3031" t="s">
        <v>26471</v>
      </c>
      <c r="B3031" t="s">
        <v>74</v>
      </c>
      <c r="C3031" t="s">
        <v>75</v>
      </c>
      <c r="D3031" t="s">
        <v>26472</v>
      </c>
      <c r="E3031">
        <f>_xlfn.IFNA(VLOOKUP($F3031,지역분류!$C$2:$D$5,2,0),0)</f>
        <v>4</v>
      </c>
      <c r="F3031" t="str">
        <f>_xlfn.IFNA(INDEX(지역분류!$G$2:$G$21,MATCH($J3031,지역분류!$H$2:$H$21,0)),"테마여행")</f>
        <v>남부</v>
      </c>
      <c r="G3031" t="s">
        <v>54</v>
      </c>
      <c r="H3031" t="s">
        <v>55</v>
      </c>
      <c r="I3031" t="s">
        <v>56</v>
      </c>
      <c r="J3031" t="s">
        <v>57</v>
      </c>
      <c r="K3031" t="s">
        <v>26473</v>
      </c>
      <c r="L3031" t="s">
        <v>26474</v>
      </c>
      <c r="M3031" t="s">
        <v>26475</v>
      </c>
      <c r="N3031" t="s">
        <v>26476</v>
      </c>
      <c r="O3031">
        <v>33.233368899999988</v>
      </c>
      <c r="P3031">
        <v>126.31336020000001</v>
      </c>
      <c r="R3031" t="s">
        <v>26477</v>
      </c>
      <c r="S3031" t="s">
        <v>26472</v>
      </c>
      <c r="T3031" t="s">
        <v>26478</v>
      </c>
      <c r="U3031" t="s">
        <v>26479</v>
      </c>
    </row>
    <row r="3032" spans="1:21" x14ac:dyDescent="0.3">
      <c r="A3032" t="s">
        <v>26480</v>
      </c>
      <c r="B3032" t="s">
        <v>74</v>
      </c>
      <c r="C3032" t="s">
        <v>75</v>
      </c>
      <c r="D3032" t="s">
        <v>26481</v>
      </c>
      <c r="E3032">
        <f>_xlfn.IFNA(VLOOKUP($F3032,지역분류!$C$2:$D$5,2,0),0)</f>
        <v>1</v>
      </c>
      <c r="F3032" t="str">
        <f>_xlfn.IFNA(INDEX(지역분류!$G$2:$G$21,MATCH($J3032,지역분류!$H$2:$H$21,0)),"테마여행")</f>
        <v>북부</v>
      </c>
      <c r="G3032" t="s">
        <v>17</v>
      </c>
      <c r="H3032" t="s">
        <v>18</v>
      </c>
      <c r="I3032" t="s">
        <v>19</v>
      </c>
      <c r="J3032" t="s">
        <v>20</v>
      </c>
      <c r="K3032" t="s">
        <v>26482</v>
      </c>
      <c r="L3032" t="s">
        <v>26483</v>
      </c>
      <c r="M3032" t="s">
        <v>26484</v>
      </c>
      <c r="N3032" t="s">
        <v>26485</v>
      </c>
      <c r="O3032">
        <v>33.4480553</v>
      </c>
      <c r="P3032">
        <v>126.3054679</v>
      </c>
      <c r="R3032" t="s">
        <v>26486</v>
      </c>
      <c r="S3032" t="s">
        <v>26481</v>
      </c>
      <c r="T3032" t="s">
        <v>26487</v>
      </c>
      <c r="U3032" t="s">
        <v>26488</v>
      </c>
    </row>
    <row r="3033" spans="1:21" x14ac:dyDescent="0.3">
      <c r="A3033" t="s">
        <v>26489</v>
      </c>
      <c r="B3033" t="s">
        <v>74</v>
      </c>
      <c r="C3033" t="s">
        <v>75</v>
      </c>
      <c r="D3033" t="s">
        <v>26490</v>
      </c>
      <c r="E3033">
        <f>_xlfn.IFNA(VLOOKUP($F3033,지역분류!$C$2:$D$5,2,0),0)</f>
        <v>1</v>
      </c>
      <c r="F3033" t="str">
        <f>_xlfn.IFNA(INDEX(지역분류!$G$2:$G$21,MATCH($J3033,지역분류!$H$2:$H$21,0)),"테마여행")</f>
        <v>북부</v>
      </c>
      <c r="G3033" t="s">
        <v>17</v>
      </c>
      <c r="H3033" t="s">
        <v>18</v>
      </c>
      <c r="I3033" t="s">
        <v>30</v>
      </c>
      <c r="J3033" t="s">
        <v>31</v>
      </c>
      <c r="K3033" t="s">
        <v>26491</v>
      </c>
      <c r="L3033" t="s">
        <v>26492</v>
      </c>
      <c r="M3033" t="s">
        <v>26493</v>
      </c>
      <c r="N3033" t="s">
        <v>26494</v>
      </c>
      <c r="O3033">
        <v>33.475944800000001</v>
      </c>
      <c r="P3033">
        <v>126.5323267</v>
      </c>
      <c r="R3033" t="s">
        <v>26495</v>
      </c>
      <c r="S3033" t="s">
        <v>26490</v>
      </c>
      <c r="T3033" t="s">
        <v>26496</v>
      </c>
      <c r="U3033" t="s">
        <v>26497</v>
      </c>
    </row>
    <row r="3034" spans="1:21" x14ac:dyDescent="0.3">
      <c r="A3034" t="s">
        <v>26498</v>
      </c>
      <c r="B3034" t="s">
        <v>74</v>
      </c>
      <c r="C3034" t="s">
        <v>75</v>
      </c>
      <c r="D3034" t="s">
        <v>26499</v>
      </c>
      <c r="E3034">
        <f>_xlfn.IFNA(VLOOKUP($F3034,지역분류!$C$2:$D$5,2,0),0)</f>
        <v>4</v>
      </c>
      <c r="F3034" t="str">
        <f>_xlfn.IFNA(INDEX(지역분류!$G$2:$G$21,MATCH($J3034,지역분류!$H$2:$H$21,0)),"테마여행")</f>
        <v>남부</v>
      </c>
      <c r="G3034" t="s">
        <v>54</v>
      </c>
      <c r="H3034" t="s">
        <v>55</v>
      </c>
      <c r="I3034" t="s">
        <v>56</v>
      </c>
      <c r="J3034" t="s">
        <v>57</v>
      </c>
      <c r="K3034" t="s">
        <v>26500</v>
      </c>
      <c r="L3034" t="s">
        <v>26501</v>
      </c>
      <c r="M3034" t="s">
        <v>26502</v>
      </c>
      <c r="N3034" t="s">
        <v>26503</v>
      </c>
      <c r="O3034">
        <v>33.2564742</v>
      </c>
      <c r="P3034">
        <v>126.329255</v>
      </c>
      <c r="Q3034" t="s">
        <v>19482</v>
      </c>
      <c r="R3034" t="s">
        <v>26504</v>
      </c>
      <c r="S3034" t="s">
        <v>26499</v>
      </c>
      <c r="T3034" t="s">
        <v>26505</v>
      </c>
      <c r="U3034" t="s">
        <v>26506</v>
      </c>
    </row>
    <row r="3035" spans="1:21" x14ac:dyDescent="0.3">
      <c r="A3035" t="s">
        <v>26507</v>
      </c>
      <c r="B3035" t="s">
        <v>74</v>
      </c>
      <c r="C3035" t="s">
        <v>75</v>
      </c>
      <c r="D3035" t="s">
        <v>26508</v>
      </c>
      <c r="E3035">
        <f>_xlfn.IFNA(VLOOKUP($F3035,지역분류!$C$2:$D$5,2,0),0)</f>
        <v>4</v>
      </c>
      <c r="F3035" t="str">
        <f>_xlfn.IFNA(INDEX(지역분류!$G$2:$G$21,MATCH($J3035,지역분류!$H$2:$H$21,0)),"테마여행")</f>
        <v>남부</v>
      </c>
      <c r="G3035" t="s">
        <v>54</v>
      </c>
      <c r="H3035" t="s">
        <v>55</v>
      </c>
      <c r="I3035" t="s">
        <v>301</v>
      </c>
      <c r="J3035" t="s">
        <v>302</v>
      </c>
      <c r="K3035" t="s">
        <v>8188</v>
      </c>
      <c r="L3035" t="s">
        <v>8189</v>
      </c>
      <c r="M3035" t="s">
        <v>26509</v>
      </c>
      <c r="N3035" t="s">
        <v>26510</v>
      </c>
      <c r="O3035">
        <v>33.2890558</v>
      </c>
      <c r="P3035">
        <v>126.75135969999999</v>
      </c>
      <c r="R3035" t="s">
        <v>26511</v>
      </c>
      <c r="S3035" t="s">
        <v>26508</v>
      </c>
      <c r="T3035" t="s">
        <v>26512</v>
      </c>
      <c r="U3035" t="s">
        <v>26513</v>
      </c>
    </row>
    <row r="3036" spans="1:21" x14ac:dyDescent="0.3">
      <c r="A3036" t="s">
        <v>26514</v>
      </c>
      <c r="B3036" t="s">
        <v>74</v>
      </c>
      <c r="C3036" t="s">
        <v>75</v>
      </c>
      <c r="D3036" t="s">
        <v>26515</v>
      </c>
      <c r="E3036">
        <f>_xlfn.IFNA(VLOOKUP($F3036,지역분류!$C$2:$D$5,2,0),0)</f>
        <v>1</v>
      </c>
      <c r="F3036" t="str">
        <f>_xlfn.IFNA(INDEX(지역분류!$G$2:$G$21,MATCH($J3036,지역분류!$H$2:$H$21,0)),"테마여행")</f>
        <v>북부</v>
      </c>
      <c r="G3036" t="s">
        <v>17</v>
      </c>
      <c r="H3036" t="s">
        <v>18</v>
      </c>
      <c r="I3036" t="s">
        <v>30</v>
      </c>
      <c r="J3036" t="s">
        <v>31</v>
      </c>
      <c r="K3036" t="s">
        <v>26516</v>
      </c>
      <c r="L3036" t="s">
        <v>26517</v>
      </c>
      <c r="M3036" t="s">
        <v>26518</v>
      </c>
      <c r="N3036" t="s">
        <v>26519</v>
      </c>
      <c r="O3036">
        <v>33.4548743</v>
      </c>
      <c r="P3036">
        <v>126.48677739999999</v>
      </c>
      <c r="Q3036" t="s">
        <v>26520</v>
      </c>
      <c r="R3036" t="s">
        <v>26521</v>
      </c>
      <c r="S3036" t="s">
        <v>26515</v>
      </c>
      <c r="T3036" t="s">
        <v>26522</v>
      </c>
      <c r="U3036" t="s">
        <v>26523</v>
      </c>
    </row>
    <row r="3037" spans="1:21" x14ac:dyDescent="0.3">
      <c r="A3037" t="s">
        <v>26524</v>
      </c>
      <c r="B3037" t="s">
        <v>74</v>
      </c>
      <c r="C3037" t="s">
        <v>75</v>
      </c>
      <c r="D3037" t="s">
        <v>26525</v>
      </c>
      <c r="E3037">
        <f>_xlfn.IFNA(VLOOKUP($F3037,지역분류!$C$2:$D$5,2,0),0)</f>
        <v>3</v>
      </c>
      <c r="F3037" t="str">
        <f>_xlfn.IFNA(INDEX(지역분류!$G$2:$G$21,MATCH($J3037,지역분류!$H$2:$H$21,0)),"테마여행")</f>
        <v>서부</v>
      </c>
      <c r="G3037" t="s">
        <v>17</v>
      </c>
      <c r="H3037" t="s">
        <v>18</v>
      </c>
      <c r="I3037" t="s">
        <v>77</v>
      </c>
      <c r="J3037" t="s">
        <v>78</v>
      </c>
      <c r="K3037" t="s">
        <v>26526</v>
      </c>
      <c r="L3037" t="s">
        <v>26527</v>
      </c>
      <c r="M3037" t="s">
        <v>26528</v>
      </c>
      <c r="N3037" t="s">
        <v>26529</v>
      </c>
      <c r="O3037">
        <v>33.386413599999997</v>
      </c>
      <c r="P3037">
        <v>126.2273431</v>
      </c>
      <c r="R3037" t="s">
        <v>26530</v>
      </c>
      <c r="S3037" t="s">
        <v>26525</v>
      </c>
      <c r="T3037" t="s">
        <v>26531</v>
      </c>
      <c r="U3037" t="s">
        <v>26532</v>
      </c>
    </row>
    <row r="3038" spans="1:21" x14ac:dyDescent="0.3">
      <c r="A3038" t="s">
        <v>26533</v>
      </c>
      <c r="B3038" t="s">
        <v>165</v>
      </c>
      <c r="C3038" t="s">
        <v>166</v>
      </c>
      <c r="D3038" t="s">
        <v>26534</v>
      </c>
      <c r="E3038">
        <f>_xlfn.IFNA(VLOOKUP($F3038,지역분류!$C$2:$D$5,2,0),0)</f>
        <v>2</v>
      </c>
      <c r="F3038" t="str">
        <f>_xlfn.IFNA(INDEX(지역분류!$G$2:$G$21,MATCH($J3038,지역분류!$H$2:$H$21,0)),"테마여행")</f>
        <v>동부</v>
      </c>
      <c r="G3038" t="s">
        <v>17</v>
      </c>
      <c r="H3038" t="s">
        <v>18</v>
      </c>
      <c r="I3038" t="s">
        <v>111</v>
      </c>
      <c r="J3038" t="s">
        <v>112</v>
      </c>
      <c r="K3038" t="s">
        <v>26535</v>
      </c>
      <c r="L3038" t="s">
        <v>26536</v>
      </c>
      <c r="M3038" t="s">
        <v>26537</v>
      </c>
      <c r="N3038" t="s">
        <v>26538</v>
      </c>
      <c r="O3038">
        <v>33.556122899999998</v>
      </c>
      <c r="P3038">
        <v>126.72053630000001</v>
      </c>
      <c r="Q3038" t="s">
        <v>26539</v>
      </c>
      <c r="R3038" t="s">
        <v>26540</v>
      </c>
      <c r="S3038" t="s">
        <v>26534</v>
      </c>
      <c r="T3038" t="s">
        <v>26541</v>
      </c>
      <c r="U3038" t="s">
        <v>26542</v>
      </c>
    </row>
    <row r="3039" spans="1:21" x14ac:dyDescent="0.3">
      <c r="A3039" t="s">
        <v>26543</v>
      </c>
      <c r="B3039" t="s">
        <v>74</v>
      </c>
      <c r="C3039" t="s">
        <v>75</v>
      </c>
      <c r="D3039" t="s">
        <v>26544</v>
      </c>
      <c r="E3039">
        <f>_xlfn.IFNA(VLOOKUP($F3039,지역분류!$C$2:$D$5,2,0),0)</f>
        <v>1</v>
      </c>
      <c r="F3039" t="str">
        <f>_xlfn.IFNA(INDEX(지역분류!$G$2:$G$21,MATCH($J3039,지역분류!$H$2:$H$21,0)),"테마여행")</f>
        <v>북부</v>
      </c>
      <c r="G3039" t="s">
        <v>17</v>
      </c>
      <c r="H3039" t="s">
        <v>18</v>
      </c>
      <c r="I3039" t="s">
        <v>30</v>
      </c>
      <c r="J3039" t="s">
        <v>31</v>
      </c>
      <c r="K3039" t="s">
        <v>26545</v>
      </c>
      <c r="L3039" t="s">
        <v>26546</v>
      </c>
      <c r="M3039" t="s">
        <v>26547</v>
      </c>
      <c r="N3039" t="s">
        <v>26548</v>
      </c>
      <c r="O3039">
        <v>33.494431599999999</v>
      </c>
      <c r="P3039">
        <v>126.5457414</v>
      </c>
      <c r="R3039" t="s">
        <v>26549</v>
      </c>
      <c r="S3039" t="s">
        <v>26544</v>
      </c>
      <c r="T3039" t="s">
        <v>26550</v>
      </c>
      <c r="U3039" t="s">
        <v>26551</v>
      </c>
    </row>
    <row r="3040" spans="1:21" x14ac:dyDescent="0.3">
      <c r="A3040" t="s">
        <v>26552</v>
      </c>
      <c r="B3040" t="s">
        <v>74</v>
      </c>
      <c r="C3040" t="s">
        <v>75</v>
      </c>
      <c r="D3040" t="s">
        <v>26553</v>
      </c>
      <c r="E3040">
        <f>_xlfn.IFNA(VLOOKUP($F3040,지역분류!$C$2:$D$5,2,0),0)</f>
        <v>4</v>
      </c>
      <c r="F3040" t="str">
        <f>_xlfn.IFNA(INDEX(지역분류!$G$2:$G$21,MATCH($J3040,지역분류!$H$2:$H$21,0)),"테마여행")</f>
        <v>남부</v>
      </c>
      <c r="G3040" t="s">
        <v>54</v>
      </c>
      <c r="H3040" t="s">
        <v>55</v>
      </c>
      <c r="I3040" t="s">
        <v>843</v>
      </c>
      <c r="J3040" t="s">
        <v>844</v>
      </c>
      <c r="K3040" t="s">
        <v>26554</v>
      </c>
      <c r="L3040" t="s">
        <v>26555</v>
      </c>
      <c r="M3040" t="s">
        <v>26556</v>
      </c>
      <c r="N3040" t="s">
        <v>26557</v>
      </c>
      <c r="O3040">
        <v>33.2465872</v>
      </c>
      <c r="P3040">
        <v>126.42918969999999</v>
      </c>
      <c r="R3040" t="s">
        <v>26558</v>
      </c>
      <c r="S3040" t="s">
        <v>26553</v>
      </c>
      <c r="T3040" t="s">
        <v>26559</v>
      </c>
      <c r="U3040" t="s">
        <v>26560</v>
      </c>
    </row>
    <row r="3041" spans="1:21" x14ac:dyDescent="0.3">
      <c r="A3041" t="s">
        <v>26561</v>
      </c>
      <c r="B3041" t="s">
        <v>74</v>
      </c>
      <c r="C3041" t="s">
        <v>75</v>
      </c>
      <c r="D3041" t="s">
        <v>26562</v>
      </c>
      <c r="E3041">
        <f>_xlfn.IFNA(VLOOKUP($F3041,지역분류!$C$2:$D$5,2,0),0)</f>
        <v>1</v>
      </c>
      <c r="F3041" t="str">
        <f>_xlfn.IFNA(INDEX(지역분류!$G$2:$G$21,MATCH($J3041,지역분류!$H$2:$H$21,0)),"테마여행")</f>
        <v>북부</v>
      </c>
      <c r="G3041" t="s">
        <v>17</v>
      </c>
      <c r="H3041" t="s">
        <v>18</v>
      </c>
      <c r="I3041" t="s">
        <v>30</v>
      </c>
      <c r="J3041" t="s">
        <v>31</v>
      </c>
      <c r="K3041" t="s">
        <v>26563</v>
      </c>
      <c r="L3041" t="s">
        <v>26564</v>
      </c>
      <c r="M3041" t="s">
        <v>26565</v>
      </c>
      <c r="N3041" t="s">
        <v>26566</v>
      </c>
      <c r="O3041">
        <v>33.488103500000001</v>
      </c>
      <c r="P3041">
        <v>126.4934516</v>
      </c>
      <c r="R3041" t="s">
        <v>26567</v>
      </c>
      <c r="S3041" t="s">
        <v>26562</v>
      </c>
      <c r="T3041" t="s">
        <v>26568</v>
      </c>
      <c r="U3041" t="s">
        <v>26569</v>
      </c>
    </row>
    <row r="3042" spans="1:21" x14ac:dyDescent="0.3">
      <c r="A3042" t="s">
        <v>26570</v>
      </c>
      <c r="B3042" t="s">
        <v>74</v>
      </c>
      <c r="C3042" t="s">
        <v>75</v>
      </c>
      <c r="D3042" t="s">
        <v>26571</v>
      </c>
      <c r="E3042">
        <f>_xlfn.IFNA(VLOOKUP($F3042,지역분류!$C$2:$D$5,2,0),0)</f>
        <v>2</v>
      </c>
      <c r="F3042" t="str">
        <f>_xlfn.IFNA(INDEX(지역분류!$G$2:$G$21,MATCH($J3042,지역분류!$H$2:$H$21,0)),"테마여행")</f>
        <v>동부</v>
      </c>
      <c r="G3042" t="s">
        <v>17</v>
      </c>
      <c r="H3042" t="s">
        <v>18</v>
      </c>
      <c r="I3042" t="s">
        <v>111</v>
      </c>
      <c r="J3042" t="s">
        <v>112</v>
      </c>
      <c r="K3042" t="s">
        <v>26572</v>
      </c>
      <c r="L3042" t="s">
        <v>26573</v>
      </c>
      <c r="M3042" t="s">
        <v>26574</v>
      </c>
      <c r="N3042" t="s">
        <v>26575</v>
      </c>
      <c r="O3042">
        <v>33.541571500000003</v>
      </c>
      <c r="P3042">
        <v>126.8312827</v>
      </c>
      <c r="R3042" t="s">
        <v>26576</v>
      </c>
      <c r="S3042" t="s">
        <v>26571</v>
      </c>
      <c r="T3042" t="s">
        <v>26577</v>
      </c>
      <c r="U3042" t="s">
        <v>26578</v>
      </c>
    </row>
    <row r="3043" spans="1:21" x14ac:dyDescent="0.3">
      <c r="A3043" t="s">
        <v>26579</v>
      </c>
      <c r="B3043" t="s">
        <v>74</v>
      </c>
      <c r="C3043" t="s">
        <v>75</v>
      </c>
      <c r="D3043" t="s">
        <v>26580</v>
      </c>
      <c r="E3043">
        <f>_xlfn.IFNA(VLOOKUP($F3043,지역분류!$C$2:$D$5,2,0),0)</f>
        <v>4</v>
      </c>
      <c r="F3043" t="str">
        <f>_xlfn.IFNA(INDEX(지역분류!$G$2:$G$21,MATCH($J3043,지역분류!$H$2:$H$21,0)),"테마여행")</f>
        <v>남부</v>
      </c>
      <c r="G3043" t="s">
        <v>54</v>
      </c>
      <c r="H3043" t="s">
        <v>55</v>
      </c>
      <c r="I3043" t="s">
        <v>843</v>
      </c>
      <c r="J3043" t="s">
        <v>844</v>
      </c>
      <c r="K3043" t="s">
        <v>26581</v>
      </c>
      <c r="L3043" t="s">
        <v>26582</v>
      </c>
      <c r="M3043" t="s">
        <v>26583</v>
      </c>
      <c r="N3043" t="s">
        <v>26584</v>
      </c>
      <c r="O3043">
        <v>33.253481000000001</v>
      </c>
      <c r="P3043">
        <v>126.42675680000001</v>
      </c>
      <c r="R3043" t="s">
        <v>26585</v>
      </c>
      <c r="S3043" t="s">
        <v>26580</v>
      </c>
      <c r="T3043" t="s">
        <v>26586</v>
      </c>
      <c r="U3043" t="s">
        <v>26587</v>
      </c>
    </row>
    <row r="3044" spans="1:21" x14ac:dyDescent="0.3">
      <c r="A3044" t="s">
        <v>26588</v>
      </c>
      <c r="B3044" t="s">
        <v>165</v>
      </c>
      <c r="C3044" t="s">
        <v>166</v>
      </c>
      <c r="D3044" t="s">
        <v>26589</v>
      </c>
      <c r="E3044">
        <f>_xlfn.IFNA(VLOOKUP($F3044,지역분류!$C$2:$D$5,2,0),0)</f>
        <v>2</v>
      </c>
      <c r="F3044" t="str">
        <f>_xlfn.IFNA(INDEX(지역분류!$G$2:$G$21,MATCH($J3044,지역분류!$H$2:$H$21,0)),"테마여행")</f>
        <v>동부</v>
      </c>
      <c r="G3044" t="s">
        <v>17</v>
      </c>
      <c r="H3044" t="s">
        <v>18</v>
      </c>
      <c r="I3044" t="s">
        <v>111</v>
      </c>
      <c r="J3044" t="s">
        <v>112</v>
      </c>
      <c r="K3044" t="s">
        <v>26590</v>
      </c>
      <c r="L3044" t="s">
        <v>26591</v>
      </c>
      <c r="M3044" t="s">
        <v>26592</v>
      </c>
      <c r="N3044" t="s">
        <v>26593</v>
      </c>
      <c r="O3044">
        <v>33.516295999999997</v>
      </c>
      <c r="P3044">
        <v>126.8984323</v>
      </c>
      <c r="Q3044" t="s">
        <v>2790</v>
      </c>
      <c r="R3044" t="s">
        <v>26594</v>
      </c>
      <c r="S3044" t="s">
        <v>26589</v>
      </c>
      <c r="T3044" t="s">
        <v>26595</v>
      </c>
      <c r="U3044" t="s">
        <v>26596</v>
      </c>
    </row>
    <row r="3045" spans="1:21" x14ac:dyDescent="0.3">
      <c r="A3045" t="s">
        <v>26597</v>
      </c>
      <c r="B3045" t="s">
        <v>74</v>
      </c>
      <c r="C3045" t="s">
        <v>75</v>
      </c>
      <c r="D3045" t="s">
        <v>26598</v>
      </c>
      <c r="E3045">
        <f>_xlfn.IFNA(VLOOKUP($F3045,지역분류!$C$2:$D$5,2,0),0)</f>
        <v>4</v>
      </c>
      <c r="F3045" t="str">
        <f>_xlfn.IFNA(INDEX(지역분류!$G$2:$G$21,MATCH($J3045,지역분류!$H$2:$H$21,0)),"테마여행")</f>
        <v>남부</v>
      </c>
      <c r="G3045" t="s">
        <v>54</v>
      </c>
      <c r="H3045" t="s">
        <v>55</v>
      </c>
      <c r="I3045" t="s">
        <v>843</v>
      </c>
      <c r="J3045" t="s">
        <v>844</v>
      </c>
      <c r="K3045" t="s">
        <v>26599</v>
      </c>
      <c r="L3045" t="s">
        <v>26600</v>
      </c>
      <c r="M3045" t="s">
        <v>26601</v>
      </c>
      <c r="N3045" t="s">
        <v>26602</v>
      </c>
      <c r="O3045">
        <v>33.245936899999997</v>
      </c>
      <c r="P3045">
        <v>126.4126699</v>
      </c>
      <c r="R3045" t="s">
        <v>26603</v>
      </c>
      <c r="S3045" t="s">
        <v>26598</v>
      </c>
      <c r="T3045" t="s">
        <v>26604</v>
      </c>
      <c r="U3045" t="s">
        <v>26605</v>
      </c>
    </row>
    <row r="3046" spans="1:21" x14ac:dyDescent="0.3">
      <c r="A3046" t="s">
        <v>26606</v>
      </c>
      <c r="B3046" t="s">
        <v>74</v>
      </c>
      <c r="C3046" t="s">
        <v>75</v>
      </c>
      <c r="D3046" t="s">
        <v>26607</v>
      </c>
      <c r="E3046">
        <f>_xlfn.IFNA(VLOOKUP($F3046,지역분류!$C$2:$D$5,2,0),0)</f>
        <v>1</v>
      </c>
      <c r="F3046" t="str">
        <f>_xlfn.IFNA(INDEX(지역분류!$G$2:$G$21,MATCH($J3046,지역분류!$H$2:$H$21,0)),"테마여행")</f>
        <v>북부</v>
      </c>
      <c r="G3046" t="s">
        <v>17</v>
      </c>
      <c r="H3046" t="s">
        <v>18</v>
      </c>
      <c r="I3046" t="s">
        <v>30</v>
      </c>
      <c r="J3046" t="s">
        <v>31</v>
      </c>
      <c r="K3046" t="s">
        <v>26608</v>
      </c>
      <c r="L3046" t="s">
        <v>26609</v>
      </c>
      <c r="M3046" t="s">
        <v>26610</v>
      </c>
      <c r="N3046" t="s">
        <v>26611</v>
      </c>
      <c r="O3046">
        <v>33.5025361</v>
      </c>
      <c r="P3046">
        <v>126.5131842</v>
      </c>
      <c r="R3046" t="s">
        <v>26612</v>
      </c>
      <c r="S3046" t="s">
        <v>26607</v>
      </c>
      <c r="T3046" t="s">
        <v>26613</v>
      </c>
      <c r="U3046" t="s">
        <v>26614</v>
      </c>
    </row>
    <row r="3047" spans="1:21" x14ac:dyDescent="0.3">
      <c r="A3047" t="s">
        <v>26615</v>
      </c>
      <c r="B3047" t="s">
        <v>74</v>
      </c>
      <c r="C3047" t="s">
        <v>75</v>
      </c>
      <c r="D3047" t="s">
        <v>26616</v>
      </c>
      <c r="E3047">
        <f>_xlfn.IFNA(VLOOKUP($F3047,지역분류!$C$2:$D$5,2,0),0)</f>
        <v>1</v>
      </c>
      <c r="F3047" t="str">
        <f>_xlfn.IFNA(INDEX(지역분류!$G$2:$G$21,MATCH($J3047,지역분류!$H$2:$H$21,0)),"테마여행")</f>
        <v>북부</v>
      </c>
      <c r="G3047" t="s">
        <v>17</v>
      </c>
      <c r="H3047" t="s">
        <v>18</v>
      </c>
      <c r="I3047" t="s">
        <v>30</v>
      </c>
      <c r="J3047" t="s">
        <v>31</v>
      </c>
      <c r="K3047" t="s">
        <v>26617</v>
      </c>
      <c r="L3047" t="s">
        <v>26618</v>
      </c>
      <c r="M3047" t="s">
        <v>26619</v>
      </c>
      <c r="N3047" t="s">
        <v>26620</v>
      </c>
      <c r="O3047">
        <v>33.488644200000003</v>
      </c>
      <c r="P3047">
        <v>126.4921889</v>
      </c>
      <c r="R3047" t="s">
        <v>26621</v>
      </c>
      <c r="S3047" t="s">
        <v>26616</v>
      </c>
      <c r="T3047" t="s">
        <v>26622</v>
      </c>
      <c r="U3047" t="s">
        <v>26623</v>
      </c>
    </row>
    <row r="3048" spans="1:21" x14ac:dyDescent="0.3">
      <c r="A3048" t="s">
        <v>26624</v>
      </c>
      <c r="B3048" t="s">
        <v>74</v>
      </c>
      <c r="C3048" t="s">
        <v>75</v>
      </c>
      <c r="D3048" t="s">
        <v>26625</v>
      </c>
      <c r="E3048">
        <f>_xlfn.IFNA(VLOOKUP($F3048,지역분류!$C$2:$D$5,2,0),0)</f>
        <v>4</v>
      </c>
      <c r="F3048" t="str">
        <f>_xlfn.IFNA(INDEX(지역분류!$G$2:$G$21,MATCH($J3048,지역분류!$H$2:$H$21,0)),"테마여행")</f>
        <v>남부</v>
      </c>
      <c r="G3048" t="s">
        <v>54</v>
      </c>
      <c r="H3048" t="s">
        <v>55</v>
      </c>
      <c r="I3048" t="s">
        <v>69</v>
      </c>
      <c r="J3048" t="s">
        <v>70</v>
      </c>
      <c r="K3048" t="s">
        <v>20445</v>
      </c>
      <c r="L3048" t="s">
        <v>20446</v>
      </c>
      <c r="M3048" t="s">
        <v>26626</v>
      </c>
      <c r="N3048" t="s">
        <v>26627</v>
      </c>
      <c r="O3048">
        <v>33.249208799999998</v>
      </c>
      <c r="P3048">
        <v>126.5639079</v>
      </c>
      <c r="R3048" t="s">
        <v>26628</v>
      </c>
      <c r="S3048" t="s">
        <v>26625</v>
      </c>
      <c r="T3048" t="s">
        <v>26629</v>
      </c>
      <c r="U3048" t="s">
        <v>26630</v>
      </c>
    </row>
    <row r="3049" spans="1:21" x14ac:dyDescent="0.3">
      <c r="A3049" t="s">
        <v>26631</v>
      </c>
      <c r="B3049" t="s">
        <v>74</v>
      </c>
      <c r="C3049" t="s">
        <v>75</v>
      </c>
      <c r="D3049" t="s">
        <v>26632</v>
      </c>
      <c r="E3049">
        <f>_xlfn.IFNA(VLOOKUP($F3049,지역분류!$C$2:$D$5,2,0),0)</f>
        <v>1</v>
      </c>
      <c r="F3049" t="str">
        <f>_xlfn.IFNA(INDEX(지역분류!$G$2:$G$21,MATCH($J3049,지역분류!$H$2:$H$21,0)),"테마여행")</f>
        <v>북부</v>
      </c>
      <c r="G3049" t="s">
        <v>17</v>
      </c>
      <c r="H3049" t="s">
        <v>18</v>
      </c>
      <c r="I3049" t="s">
        <v>42</v>
      </c>
      <c r="J3049" t="s">
        <v>43</v>
      </c>
      <c r="K3049" t="s">
        <v>26633</v>
      </c>
      <c r="L3049" t="s">
        <v>26634</v>
      </c>
      <c r="M3049" t="s">
        <v>26635</v>
      </c>
      <c r="N3049" t="s">
        <v>26636</v>
      </c>
      <c r="O3049">
        <v>33.427617599999998</v>
      </c>
      <c r="P3049">
        <v>126.66658030000001</v>
      </c>
      <c r="R3049" t="s">
        <v>26637</v>
      </c>
      <c r="S3049" t="s">
        <v>26632</v>
      </c>
      <c r="T3049" t="s">
        <v>26638</v>
      </c>
      <c r="U3049" t="s">
        <v>26639</v>
      </c>
    </row>
    <row r="3050" spans="1:21" x14ac:dyDescent="0.3">
      <c r="A3050" t="s">
        <v>26640</v>
      </c>
      <c r="B3050" t="s">
        <v>74</v>
      </c>
      <c r="C3050" t="s">
        <v>75</v>
      </c>
      <c r="D3050" t="s">
        <v>26641</v>
      </c>
      <c r="E3050">
        <f>_xlfn.IFNA(VLOOKUP($F3050,지역분류!$C$2:$D$5,2,0),0)</f>
        <v>1</v>
      </c>
      <c r="F3050" t="str">
        <f>_xlfn.IFNA(INDEX(지역분류!$G$2:$G$21,MATCH($J3050,지역분류!$H$2:$H$21,0)),"테마여행")</f>
        <v>북부</v>
      </c>
      <c r="G3050" t="s">
        <v>17</v>
      </c>
      <c r="H3050" t="s">
        <v>18</v>
      </c>
      <c r="I3050" t="s">
        <v>30</v>
      </c>
      <c r="J3050" t="s">
        <v>31</v>
      </c>
      <c r="K3050" t="s">
        <v>26642</v>
      </c>
      <c r="L3050" t="s">
        <v>26643</v>
      </c>
      <c r="M3050" t="s">
        <v>26644</v>
      </c>
      <c r="N3050" t="s">
        <v>26645</v>
      </c>
      <c r="O3050">
        <v>33.492820899999998</v>
      </c>
      <c r="P3050">
        <v>126.50592690000001</v>
      </c>
      <c r="R3050" t="s">
        <v>26646</v>
      </c>
      <c r="S3050" t="s">
        <v>26641</v>
      </c>
      <c r="T3050" t="s">
        <v>26647</v>
      </c>
      <c r="U3050" t="s">
        <v>26648</v>
      </c>
    </row>
    <row r="3051" spans="1:21" x14ac:dyDescent="0.3">
      <c r="A3051" t="s">
        <v>26649</v>
      </c>
      <c r="B3051" t="s">
        <v>74</v>
      </c>
      <c r="C3051" t="s">
        <v>75</v>
      </c>
      <c r="D3051" t="s">
        <v>26650</v>
      </c>
      <c r="E3051">
        <f>_xlfn.IFNA(VLOOKUP($F3051,지역분류!$C$2:$D$5,2,0),0)</f>
        <v>1</v>
      </c>
      <c r="F3051" t="str">
        <f>_xlfn.IFNA(INDEX(지역분류!$G$2:$G$21,MATCH($J3051,지역분류!$H$2:$H$21,0)),"테마여행")</f>
        <v>북부</v>
      </c>
      <c r="G3051" t="s">
        <v>17</v>
      </c>
      <c r="H3051" t="s">
        <v>18</v>
      </c>
      <c r="I3051" t="s">
        <v>30</v>
      </c>
      <c r="J3051" t="s">
        <v>31</v>
      </c>
      <c r="K3051" t="s">
        <v>26651</v>
      </c>
      <c r="L3051" t="s">
        <v>26652</v>
      </c>
      <c r="M3051" t="s">
        <v>26653</v>
      </c>
      <c r="N3051" t="s">
        <v>26654</v>
      </c>
      <c r="O3051">
        <v>33.485172800000001</v>
      </c>
      <c r="P3051">
        <v>126.472482</v>
      </c>
      <c r="R3051" t="s">
        <v>26655</v>
      </c>
      <c r="S3051" t="s">
        <v>26650</v>
      </c>
      <c r="T3051" t="s">
        <v>26656</v>
      </c>
      <c r="U3051" t="s">
        <v>26657</v>
      </c>
    </row>
    <row r="3052" spans="1:21" x14ac:dyDescent="0.3">
      <c r="A3052" t="s">
        <v>26658</v>
      </c>
      <c r="B3052" t="s">
        <v>74</v>
      </c>
      <c r="C3052" t="s">
        <v>75</v>
      </c>
      <c r="D3052" t="s">
        <v>26659</v>
      </c>
      <c r="E3052">
        <f>_xlfn.IFNA(VLOOKUP($F3052,지역분류!$C$2:$D$5,2,0),0)</f>
        <v>4</v>
      </c>
      <c r="F3052" t="str">
        <f>_xlfn.IFNA(INDEX(지역분류!$G$2:$G$21,MATCH($J3052,지역분류!$H$2:$H$21,0)),"테마여행")</f>
        <v>남부</v>
      </c>
      <c r="G3052" t="s">
        <v>54</v>
      </c>
      <c r="H3052" t="s">
        <v>55</v>
      </c>
      <c r="I3052" t="s">
        <v>69</v>
      </c>
      <c r="J3052" t="s">
        <v>70</v>
      </c>
      <c r="K3052" t="s">
        <v>26660</v>
      </c>
      <c r="L3052" t="s">
        <v>26661</v>
      </c>
      <c r="M3052" t="s">
        <v>26662</v>
      </c>
      <c r="N3052" t="s">
        <v>26663</v>
      </c>
      <c r="O3052">
        <v>33.243850500000001</v>
      </c>
      <c r="P3052">
        <v>126.6186661</v>
      </c>
      <c r="R3052" t="s">
        <v>26664</v>
      </c>
      <c r="S3052" t="s">
        <v>26659</v>
      </c>
      <c r="T3052" t="s">
        <v>26665</v>
      </c>
      <c r="U3052" t="s">
        <v>26666</v>
      </c>
    </row>
    <row r="3053" spans="1:21" x14ac:dyDescent="0.3">
      <c r="A3053" t="s">
        <v>26667</v>
      </c>
      <c r="B3053" t="s">
        <v>74</v>
      </c>
      <c r="C3053" t="s">
        <v>75</v>
      </c>
      <c r="D3053" t="s">
        <v>26668</v>
      </c>
      <c r="E3053">
        <f>_xlfn.IFNA(VLOOKUP($F3053,지역분류!$C$2:$D$5,2,0),0)</f>
        <v>1</v>
      </c>
      <c r="F3053" t="str">
        <f>_xlfn.IFNA(INDEX(지역분류!$G$2:$G$21,MATCH($J3053,지역분류!$H$2:$H$21,0)),"테마여행")</f>
        <v>북부</v>
      </c>
      <c r="G3053" t="s">
        <v>17</v>
      </c>
      <c r="H3053" t="s">
        <v>18</v>
      </c>
      <c r="I3053" t="s">
        <v>30</v>
      </c>
      <c r="J3053" t="s">
        <v>31</v>
      </c>
      <c r="K3053" t="s">
        <v>26669</v>
      </c>
      <c r="L3053" t="s">
        <v>26670</v>
      </c>
      <c r="M3053" t="s">
        <v>26671</v>
      </c>
      <c r="N3053" t="s">
        <v>26672</v>
      </c>
      <c r="O3053">
        <v>33.480885899999997</v>
      </c>
      <c r="P3053">
        <v>126.49006919999999</v>
      </c>
      <c r="R3053" t="s">
        <v>26673</v>
      </c>
      <c r="S3053" t="s">
        <v>26668</v>
      </c>
      <c r="T3053" t="s">
        <v>26674</v>
      </c>
      <c r="U3053" t="s">
        <v>26675</v>
      </c>
    </row>
    <row r="3054" spans="1:21" x14ac:dyDescent="0.3">
      <c r="A3054" t="s">
        <v>26676</v>
      </c>
      <c r="B3054" t="s">
        <v>74</v>
      </c>
      <c r="C3054" t="s">
        <v>75</v>
      </c>
      <c r="D3054" t="s">
        <v>26677</v>
      </c>
      <c r="E3054">
        <f>_xlfn.IFNA(VLOOKUP($F3054,지역분류!$C$2:$D$5,2,0),0)</f>
        <v>1</v>
      </c>
      <c r="F3054" t="str">
        <f>_xlfn.IFNA(INDEX(지역분류!$G$2:$G$21,MATCH($J3054,지역분류!$H$2:$H$21,0)),"테마여행")</f>
        <v>북부</v>
      </c>
      <c r="G3054" t="s">
        <v>17</v>
      </c>
      <c r="H3054" t="s">
        <v>18</v>
      </c>
      <c r="I3054" t="s">
        <v>30</v>
      </c>
      <c r="J3054" t="s">
        <v>31</v>
      </c>
      <c r="K3054" t="s">
        <v>26678</v>
      </c>
      <c r="L3054" t="s">
        <v>26679</v>
      </c>
      <c r="M3054" t="s">
        <v>26680</v>
      </c>
      <c r="N3054" t="s">
        <v>26681</v>
      </c>
      <c r="O3054">
        <v>33.517433699999998</v>
      </c>
      <c r="P3054">
        <v>126.521456</v>
      </c>
      <c r="R3054" t="s">
        <v>26682</v>
      </c>
      <c r="S3054" t="s">
        <v>26677</v>
      </c>
      <c r="T3054" t="s">
        <v>26683</v>
      </c>
      <c r="U3054" t="s">
        <v>26684</v>
      </c>
    </row>
    <row r="3055" spans="1:21" x14ac:dyDescent="0.3">
      <c r="A3055" t="s">
        <v>26685</v>
      </c>
      <c r="B3055" t="s">
        <v>74</v>
      </c>
      <c r="C3055" t="s">
        <v>75</v>
      </c>
      <c r="D3055" t="s">
        <v>26686</v>
      </c>
      <c r="E3055">
        <f>_xlfn.IFNA(VLOOKUP($F3055,지역분류!$C$2:$D$5,2,0),0)</f>
        <v>2</v>
      </c>
      <c r="F3055" t="str">
        <f>_xlfn.IFNA(INDEX(지역분류!$G$2:$G$21,MATCH($J3055,지역분류!$H$2:$H$21,0)),"테마여행")</f>
        <v>동부</v>
      </c>
      <c r="G3055" t="s">
        <v>17</v>
      </c>
      <c r="H3055" t="s">
        <v>18</v>
      </c>
      <c r="I3055" t="s">
        <v>111</v>
      </c>
      <c r="J3055" t="s">
        <v>112</v>
      </c>
      <c r="K3055" t="s">
        <v>26687</v>
      </c>
      <c r="L3055" t="s">
        <v>26688</v>
      </c>
      <c r="M3055" t="s">
        <v>26689</v>
      </c>
      <c r="N3055" t="s">
        <v>26690</v>
      </c>
      <c r="O3055">
        <v>33.528919100000003</v>
      </c>
      <c r="P3055">
        <v>126.87906169999999</v>
      </c>
      <c r="R3055" t="s">
        <v>26691</v>
      </c>
      <c r="S3055" t="s">
        <v>26686</v>
      </c>
      <c r="T3055" t="s">
        <v>26692</v>
      </c>
      <c r="U3055" t="s">
        <v>26693</v>
      </c>
    </row>
    <row r="3056" spans="1:21" x14ac:dyDescent="0.3">
      <c r="A3056" t="s">
        <v>26694</v>
      </c>
      <c r="B3056" t="s">
        <v>74</v>
      </c>
      <c r="C3056" t="s">
        <v>75</v>
      </c>
      <c r="D3056" t="s">
        <v>26695</v>
      </c>
      <c r="E3056">
        <f>_xlfn.IFNA(VLOOKUP($F3056,지역분류!$C$2:$D$5,2,0),0)</f>
        <v>1</v>
      </c>
      <c r="F3056" t="str">
        <f>_xlfn.IFNA(INDEX(지역분류!$G$2:$G$21,MATCH($J3056,지역분류!$H$2:$H$21,0)),"테마여행")</f>
        <v>북부</v>
      </c>
      <c r="G3056" t="s">
        <v>17</v>
      </c>
      <c r="H3056" t="s">
        <v>18</v>
      </c>
      <c r="I3056" t="s">
        <v>30</v>
      </c>
      <c r="J3056" t="s">
        <v>31</v>
      </c>
      <c r="K3056" t="s">
        <v>26696</v>
      </c>
      <c r="L3056" t="s">
        <v>26697</v>
      </c>
      <c r="M3056" t="s">
        <v>26698</v>
      </c>
      <c r="N3056" t="s">
        <v>26699</v>
      </c>
      <c r="O3056">
        <v>33.454133400000003</v>
      </c>
      <c r="P3056">
        <v>126.48693400000001</v>
      </c>
      <c r="R3056" t="s">
        <v>24143</v>
      </c>
      <c r="S3056" t="s">
        <v>26695</v>
      </c>
      <c r="T3056" t="s">
        <v>26700</v>
      </c>
      <c r="U3056" t="s">
        <v>26701</v>
      </c>
    </row>
    <row r="3057" spans="1:21" x14ac:dyDescent="0.3">
      <c r="A3057" t="s">
        <v>26702</v>
      </c>
      <c r="B3057" t="s">
        <v>74</v>
      </c>
      <c r="C3057" t="s">
        <v>75</v>
      </c>
      <c r="D3057" t="s">
        <v>26703</v>
      </c>
      <c r="E3057">
        <f>_xlfn.IFNA(VLOOKUP($F3057,지역분류!$C$2:$D$5,2,0),0)</f>
        <v>1</v>
      </c>
      <c r="F3057" t="str">
        <f>_xlfn.IFNA(INDEX(지역분류!$G$2:$G$21,MATCH($J3057,지역분류!$H$2:$H$21,0)),"테마여행")</f>
        <v>북부</v>
      </c>
      <c r="G3057" t="s">
        <v>17</v>
      </c>
      <c r="H3057" t="s">
        <v>18</v>
      </c>
      <c r="I3057" t="s">
        <v>42</v>
      </c>
      <c r="J3057" t="s">
        <v>43</v>
      </c>
      <c r="K3057" t="s">
        <v>26704</v>
      </c>
      <c r="L3057" t="s">
        <v>26705</v>
      </c>
      <c r="M3057" t="s">
        <v>26706</v>
      </c>
      <c r="N3057" t="s">
        <v>26707</v>
      </c>
      <c r="O3057">
        <v>33.542121799999997</v>
      </c>
      <c r="P3057">
        <v>126.66374690000001</v>
      </c>
      <c r="S3057" t="s">
        <v>26703</v>
      </c>
      <c r="T3057" t="s">
        <v>26708</v>
      </c>
      <c r="U3057" t="s">
        <v>26709</v>
      </c>
    </row>
    <row r="3058" spans="1:21" x14ac:dyDescent="0.3">
      <c r="A3058" t="s">
        <v>26710</v>
      </c>
      <c r="B3058" t="s">
        <v>74</v>
      </c>
      <c r="C3058" t="s">
        <v>75</v>
      </c>
      <c r="D3058" t="s">
        <v>26711</v>
      </c>
      <c r="E3058">
        <f>_xlfn.IFNA(VLOOKUP($F3058,지역분류!$C$2:$D$5,2,0),0)</f>
        <v>2</v>
      </c>
      <c r="F3058" t="str">
        <f>_xlfn.IFNA(INDEX(지역분류!$G$2:$G$21,MATCH($J3058,지역분류!$H$2:$H$21,0)),"테마여행")</f>
        <v>동부</v>
      </c>
      <c r="G3058" t="s">
        <v>17</v>
      </c>
      <c r="H3058" t="s">
        <v>18</v>
      </c>
      <c r="I3058" t="s">
        <v>111</v>
      </c>
      <c r="J3058" t="s">
        <v>112</v>
      </c>
      <c r="K3058" t="s">
        <v>26712</v>
      </c>
      <c r="L3058" t="s">
        <v>26713</v>
      </c>
      <c r="M3058" t="s">
        <v>26714</v>
      </c>
      <c r="N3058" t="s">
        <v>26715</v>
      </c>
      <c r="O3058">
        <v>33.532870099999997</v>
      </c>
      <c r="P3058">
        <v>126.84415300000001</v>
      </c>
      <c r="R3058" t="s">
        <v>26716</v>
      </c>
      <c r="S3058" t="s">
        <v>26711</v>
      </c>
      <c r="T3058" t="s">
        <v>26717</v>
      </c>
      <c r="U3058" t="s">
        <v>26718</v>
      </c>
    </row>
    <row r="3059" spans="1:21" x14ac:dyDescent="0.3">
      <c r="A3059" t="s">
        <v>26719</v>
      </c>
      <c r="B3059" t="s">
        <v>165</v>
      </c>
      <c r="C3059" t="s">
        <v>166</v>
      </c>
      <c r="D3059" t="s">
        <v>26720</v>
      </c>
      <c r="E3059">
        <f>_xlfn.IFNA(VLOOKUP($F3059,지역분류!$C$2:$D$5,2,0),0)</f>
        <v>1</v>
      </c>
      <c r="F3059" t="str">
        <f>_xlfn.IFNA(INDEX(지역분류!$G$2:$G$21,MATCH($J3059,지역분류!$H$2:$H$21,0)),"테마여행")</f>
        <v>북부</v>
      </c>
      <c r="G3059" t="s">
        <v>17</v>
      </c>
      <c r="H3059" t="s">
        <v>18</v>
      </c>
      <c r="I3059" t="s">
        <v>19</v>
      </c>
      <c r="J3059" t="s">
        <v>20</v>
      </c>
      <c r="K3059" t="s">
        <v>26721</v>
      </c>
      <c r="L3059" t="s">
        <v>26722</v>
      </c>
      <c r="M3059" t="s">
        <v>26723</v>
      </c>
      <c r="N3059" t="s">
        <v>26724</v>
      </c>
      <c r="O3059">
        <v>33.471356700000001</v>
      </c>
      <c r="P3059">
        <v>126.3510024</v>
      </c>
      <c r="Q3059" t="s">
        <v>26725</v>
      </c>
      <c r="R3059" t="s">
        <v>26726</v>
      </c>
      <c r="S3059" t="s">
        <v>26720</v>
      </c>
      <c r="T3059" t="s">
        <v>26727</v>
      </c>
      <c r="U3059" t="s">
        <v>26728</v>
      </c>
    </row>
    <row r="3060" spans="1:21" x14ac:dyDescent="0.3">
      <c r="A3060" t="s">
        <v>26729</v>
      </c>
      <c r="B3060" t="s">
        <v>74</v>
      </c>
      <c r="C3060" t="s">
        <v>75</v>
      </c>
      <c r="D3060" t="s">
        <v>26730</v>
      </c>
      <c r="E3060">
        <f>_xlfn.IFNA(VLOOKUP($F3060,지역분류!$C$2:$D$5,2,0),0)</f>
        <v>3</v>
      </c>
      <c r="F3060" t="str">
        <f>_xlfn.IFNA(INDEX(지역분류!$G$2:$G$21,MATCH($J3060,지역분류!$H$2:$H$21,0)),"테마여행")</f>
        <v>서부</v>
      </c>
      <c r="G3060" t="s">
        <v>17</v>
      </c>
      <c r="H3060" t="s">
        <v>18</v>
      </c>
      <c r="I3060" t="s">
        <v>77</v>
      </c>
      <c r="J3060" t="s">
        <v>78</v>
      </c>
      <c r="K3060" t="s">
        <v>26731</v>
      </c>
      <c r="L3060" t="s">
        <v>26732</v>
      </c>
      <c r="M3060" t="s">
        <v>26733</v>
      </c>
      <c r="N3060" t="s">
        <v>26734</v>
      </c>
      <c r="O3060">
        <v>33.389052800000002</v>
      </c>
      <c r="P3060">
        <v>126.2503213</v>
      </c>
      <c r="R3060" t="s">
        <v>26735</v>
      </c>
      <c r="S3060" t="s">
        <v>26730</v>
      </c>
      <c r="T3060" t="s">
        <v>26736</v>
      </c>
      <c r="U3060" t="s">
        <v>26737</v>
      </c>
    </row>
    <row r="3061" spans="1:21" x14ac:dyDescent="0.3">
      <c r="A3061" t="s">
        <v>26738</v>
      </c>
      <c r="B3061" t="s">
        <v>74</v>
      </c>
      <c r="C3061" t="s">
        <v>75</v>
      </c>
      <c r="D3061" t="s">
        <v>26739</v>
      </c>
      <c r="E3061">
        <f>_xlfn.IFNA(VLOOKUP($F3061,지역분류!$C$2:$D$5,2,0),0)</f>
        <v>4</v>
      </c>
      <c r="F3061" t="str">
        <f>_xlfn.IFNA(INDEX(지역분류!$G$2:$G$21,MATCH($J3061,지역분류!$H$2:$H$21,0)),"테마여행")</f>
        <v>남부</v>
      </c>
      <c r="G3061" t="s">
        <v>54</v>
      </c>
      <c r="H3061" t="s">
        <v>55</v>
      </c>
      <c r="I3061" t="s">
        <v>56</v>
      </c>
      <c r="J3061" t="s">
        <v>57</v>
      </c>
      <c r="K3061" t="s">
        <v>14715</v>
      </c>
      <c r="L3061" t="s">
        <v>14716</v>
      </c>
      <c r="M3061" t="s">
        <v>26740</v>
      </c>
      <c r="N3061" t="s">
        <v>26741</v>
      </c>
      <c r="O3061">
        <v>33.2946472</v>
      </c>
      <c r="P3061">
        <v>126.31455750000001</v>
      </c>
      <c r="Q3061" t="s">
        <v>13778</v>
      </c>
      <c r="R3061" t="s">
        <v>26742</v>
      </c>
      <c r="S3061" t="s">
        <v>26739</v>
      </c>
      <c r="T3061" t="s">
        <v>26743</v>
      </c>
      <c r="U3061" t="s">
        <v>26744</v>
      </c>
    </row>
    <row r="3062" spans="1:21" x14ac:dyDescent="0.3">
      <c r="A3062" t="s">
        <v>26745</v>
      </c>
      <c r="B3062" t="s">
        <v>74</v>
      </c>
      <c r="C3062" t="s">
        <v>75</v>
      </c>
      <c r="D3062" t="s">
        <v>26746</v>
      </c>
      <c r="E3062">
        <f>_xlfn.IFNA(VLOOKUP($F3062,지역분류!$C$2:$D$5,2,0),0)</f>
        <v>3</v>
      </c>
      <c r="F3062" t="str">
        <f>_xlfn.IFNA(INDEX(지역분류!$G$2:$G$21,MATCH($J3062,지역분류!$H$2:$H$21,0)),"테마여행")</f>
        <v>서부</v>
      </c>
      <c r="G3062" t="s">
        <v>17</v>
      </c>
      <c r="H3062" t="s">
        <v>18</v>
      </c>
      <c r="I3062" t="s">
        <v>77</v>
      </c>
      <c r="J3062" t="s">
        <v>78</v>
      </c>
      <c r="K3062" t="s">
        <v>26747</v>
      </c>
      <c r="L3062" t="s">
        <v>26748</v>
      </c>
      <c r="M3062" t="s">
        <v>26749</v>
      </c>
      <c r="N3062" t="s">
        <v>26750</v>
      </c>
      <c r="O3062">
        <v>33.398973900000001</v>
      </c>
      <c r="P3062">
        <v>126.24543610000001</v>
      </c>
      <c r="R3062" t="s">
        <v>26751</v>
      </c>
      <c r="S3062" t="s">
        <v>26746</v>
      </c>
      <c r="T3062" t="s">
        <v>26752</v>
      </c>
      <c r="U3062" t="s">
        <v>26753</v>
      </c>
    </row>
    <row r="3063" spans="1:21" x14ac:dyDescent="0.3">
      <c r="A3063" t="s">
        <v>26754</v>
      </c>
      <c r="B3063" t="s">
        <v>74</v>
      </c>
      <c r="C3063" t="s">
        <v>75</v>
      </c>
      <c r="D3063" t="s">
        <v>26755</v>
      </c>
      <c r="E3063">
        <f>_xlfn.IFNA(VLOOKUP($F3063,지역분류!$C$2:$D$5,2,0),0)</f>
        <v>2</v>
      </c>
      <c r="F3063" t="str">
        <f>_xlfn.IFNA(INDEX(지역분류!$G$2:$G$21,MATCH($J3063,지역분류!$H$2:$H$21,0)),"테마여행")</f>
        <v>동부</v>
      </c>
      <c r="G3063" t="s">
        <v>17</v>
      </c>
      <c r="H3063" t="s">
        <v>18</v>
      </c>
      <c r="I3063" t="s">
        <v>111</v>
      </c>
      <c r="J3063" t="s">
        <v>112</v>
      </c>
      <c r="K3063" t="s">
        <v>26756</v>
      </c>
      <c r="L3063" t="s">
        <v>26757</v>
      </c>
      <c r="M3063" t="s">
        <v>26758</v>
      </c>
      <c r="N3063" t="s">
        <v>26759</v>
      </c>
      <c r="O3063">
        <v>33.470683600000001</v>
      </c>
      <c r="P3063">
        <v>126.7872019</v>
      </c>
      <c r="R3063" t="s">
        <v>26760</v>
      </c>
      <c r="S3063" t="s">
        <v>26755</v>
      </c>
      <c r="T3063" t="s">
        <v>26761</v>
      </c>
      <c r="U3063" t="s">
        <v>26762</v>
      </c>
    </row>
    <row r="3064" spans="1:21" x14ac:dyDescent="0.3">
      <c r="A3064" t="s">
        <v>26763</v>
      </c>
      <c r="B3064" t="s">
        <v>74</v>
      </c>
      <c r="C3064" t="s">
        <v>75</v>
      </c>
      <c r="D3064" t="s">
        <v>26764</v>
      </c>
      <c r="E3064">
        <f>_xlfn.IFNA(VLOOKUP($F3064,지역분류!$C$2:$D$5,2,0),0)</f>
        <v>3</v>
      </c>
      <c r="F3064" t="str">
        <f>_xlfn.IFNA(INDEX(지역분류!$G$2:$G$21,MATCH($J3064,지역분류!$H$2:$H$21,0)),"테마여행")</f>
        <v>서부</v>
      </c>
      <c r="G3064" t="s">
        <v>17</v>
      </c>
      <c r="H3064" t="s">
        <v>18</v>
      </c>
      <c r="I3064" t="s">
        <v>122</v>
      </c>
      <c r="J3064" t="s">
        <v>123</v>
      </c>
      <c r="K3064" t="s">
        <v>26765</v>
      </c>
      <c r="L3064" t="s">
        <v>26766</v>
      </c>
      <c r="M3064" t="s">
        <v>26767</v>
      </c>
      <c r="N3064" t="s">
        <v>26768</v>
      </c>
      <c r="O3064">
        <v>33.330000800000001</v>
      </c>
      <c r="P3064">
        <v>126.21331480000001</v>
      </c>
      <c r="R3064" t="s">
        <v>26769</v>
      </c>
      <c r="S3064" t="s">
        <v>26764</v>
      </c>
      <c r="T3064" t="s">
        <v>26770</v>
      </c>
      <c r="U3064" t="s">
        <v>26771</v>
      </c>
    </row>
    <row r="3065" spans="1:21" x14ac:dyDescent="0.3">
      <c r="A3065" t="s">
        <v>26772</v>
      </c>
      <c r="B3065" t="s">
        <v>74</v>
      </c>
      <c r="C3065" t="s">
        <v>75</v>
      </c>
      <c r="D3065" t="s">
        <v>26773</v>
      </c>
      <c r="E3065">
        <f>_xlfn.IFNA(VLOOKUP($F3065,지역분류!$C$2:$D$5,2,0),0)</f>
        <v>2</v>
      </c>
      <c r="F3065" t="str">
        <f>_xlfn.IFNA(INDEX(지역분류!$G$2:$G$21,MATCH($J3065,지역분류!$H$2:$H$21,0)),"테마여행")</f>
        <v>동부</v>
      </c>
      <c r="G3065" t="s">
        <v>54</v>
      </c>
      <c r="H3065" t="s">
        <v>55</v>
      </c>
      <c r="I3065" t="s">
        <v>187</v>
      </c>
      <c r="J3065" t="s">
        <v>188</v>
      </c>
      <c r="K3065" t="s">
        <v>26774</v>
      </c>
      <c r="L3065" t="s">
        <v>26775</v>
      </c>
      <c r="M3065" t="s">
        <v>26776</v>
      </c>
      <c r="N3065" t="s">
        <v>26777</v>
      </c>
      <c r="O3065">
        <v>33.436951100000002</v>
      </c>
      <c r="P3065">
        <v>126.92107609999999</v>
      </c>
      <c r="R3065" t="s">
        <v>26778</v>
      </c>
      <c r="S3065" t="s">
        <v>26773</v>
      </c>
      <c r="T3065" t="s">
        <v>26779</v>
      </c>
      <c r="U3065" t="s">
        <v>26780</v>
      </c>
    </row>
    <row r="3066" spans="1:21" x14ac:dyDescent="0.3">
      <c r="A3066" t="s">
        <v>26781</v>
      </c>
      <c r="B3066" t="s">
        <v>74</v>
      </c>
      <c r="C3066" t="s">
        <v>75</v>
      </c>
      <c r="D3066" t="s">
        <v>26782</v>
      </c>
      <c r="E3066">
        <f>_xlfn.IFNA(VLOOKUP($F3066,지역분류!$C$2:$D$5,2,0),0)</f>
        <v>1</v>
      </c>
      <c r="F3066" t="str">
        <f>_xlfn.IFNA(INDEX(지역분류!$G$2:$G$21,MATCH($J3066,지역분류!$H$2:$H$21,0)),"테마여행")</f>
        <v>북부</v>
      </c>
      <c r="G3066" t="s">
        <v>17</v>
      </c>
      <c r="H3066" t="s">
        <v>18</v>
      </c>
      <c r="I3066" t="s">
        <v>19</v>
      </c>
      <c r="J3066" t="s">
        <v>20</v>
      </c>
      <c r="K3066" t="s">
        <v>4882</v>
      </c>
      <c r="L3066" t="s">
        <v>26783</v>
      </c>
      <c r="M3066" t="s">
        <v>26784</v>
      </c>
      <c r="N3066" t="s">
        <v>26785</v>
      </c>
      <c r="O3066">
        <v>33.390808100000001</v>
      </c>
      <c r="P3066">
        <v>126.3625262</v>
      </c>
      <c r="R3066" t="s">
        <v>26786</v>
      </c>
      <c r="S3066" t="s">
        <v>26782</v>
      </c>
      <c r="T3066" t="s">
        <v>26787</v>
      </c>
      <c r="U3066" t="s">
        <v>26788</v>
      </c>
    </row>
    <row r="3067" spans="1:21" x14ac:dyDescent="0.3">
      <c r="A3067" t="s">
        <v>26789</v>
      </c>
      <c r="B3067" t="s">
        <v>74</v>
      </c>
      <c r="C3067" t="s">
        <v>75</v>
      </c>
      <c r="D3067" t="s">
        <v>26790</v>
      </c>
      <c r="E3067">
        <f>_xlfn.IFNA(VLOOKUP($F3067,지역분류!$C$2:$D$5,2,0),0)</f>
        <v>1</v>
      </c>
      <c r="F3067" t="str">
        <f>_xlfn.IFNA(INDEX(지역분류!$G$2:$G$21,MATCH($J3067,지역분류!$H$2:$H$21,0)),"테마여행")</f>
        <v>북부</v>
      </c>
      <c r="G3067" t="s">
        <v>17</v>
      </c>
      <c r="H3067" t="s">
        <v>18</v>
      </c>
      <c r="I3067" t="s">
        <v>30</v>
      </c>
      <c r="J3067" t="s">
        <v>31</v>
      </c>
      <c r="K3067" t="s">
        <v>26791</v>
      </c>
      <c r="L3067" t="s">
        <v>26792</v>
      </c>
      <c r="M3067" t="s">
        <v>26793</v>
      </c>
      <c r="N3067" t="s">
        <v>26794</v>
      </c>
      <c r="O3067">
        <v>33.501817299999999</v>
      </c>
      <c r="P3067">
        <v>126.5281176</v>
      </c>
      <c r="R3067" t="s">
        <v>26795</v>
      </c>
      <c r="S3067" t="s">
        <v>26790</v>
      </c>
      <c r="T3067" t="s">
        <v>26796</v>
      </c>
      <c r="U3067" t="s">
        <v>26797</v>
      </c>
    </row>
    <row r="3068" spans="1:21" x14ac:dyDescent="0.3">
      <c r="A3068" t="s">
        <v>26798</v>
      </c>
      <c r="B3068" t="s">
        <v>74</v>
      </c>
      <c r="C3068" t="s">
        <v>75</v>
      </c>
      <c r="D3068" t="s">
        <v>26799</v>
      </c>
      <c r="E3068">
        <f>_xlfn.IFNA(VLOOKUP($F3068,지역분류!$C$2:$D$5,2,0),0)</f>
        <v>4</v>
      </c>
      <c r="F3068" t="str">
        <f>_xlfn.IFNA(INDEX(지역분류!$G$2:$G$21,MATCH($J3068,지역분류!$H$2:$H$21,0)),"테마여행")</f>
        <v>남부</v>
      </c>
      <c r="G3068" t="s">
        <v>54</v>
      </c>
      <c r="H3068" t="s">
        <v>55</v>
      </c>
      <c r="I3068" t="s">
        <v>69</v>
      </c>
      <c r="J3068" t="s">
        <v>70</v>
      </c>
      <c r="K3068" t="s">
        <v>26800</v>
      </c>
      <c r="L3068" t="s">
        <v>26801</v>
      </c>
      <c r="M3068" t="s">
        <v>26802</v>
      </c>
      <c r="N3068" t="s">
        <v>26803</v>
      </c>
      <c r="O3068">
        <v>33.2552393</v>
      </c>
      <c r="P3068">
        <v>126.572495</v>
      </c>
      <c r="R3068" t="s">
        <v>26804</v>
      </c>
      <c r="S3068" t="s">
        <v>26799</v>
      </c>
      <c r="T3068" t="s">
        <v>26805</v>
      </c>
      <c r="U3068" t="s">
        <v>26806</v>
      </c>
    </row>
    <row r="3069" spans="1:21" x14ac:dyDescent="0.3">
      <c r="A3069" t="s">
        <v>26807</v>
      </c>
      <c r="B3069" t="s">
        <v>74</v>
      </c>
      <c r="C3069" t="s">
        <v>75</v>
      </c>
      <c r="D3069" t="s">
        <v>26808</v>
      </c>
      <c r="E3069">
        <f>_xlfn.IFNA(VLOOKUP($F3069,지역분류!$C$2:$D$5,2,0),0)</f>
        <v>3</v>
      </c>
      <c r="F3069" t="str">
        <f>_xlfn.IFNA(INDEX(지역분류!$G$2:$G$21,MATCH($J3069,지역분류!$H$2:$H$21,0)),"테마여행")</f>
        <v>서부</v>
      </c>
      <c r="G3069" t="s">
        <v>17</v>
      </c>
      <c r="H3069" t="s">
        <v>18</v>
      </c>
      <c r="I3069" t="s">
        <v>77</v>
      </c>
      <c r="J3069" t="s">
        <v>78</v>
      </c>
      <c r="K3069" t="s">
        <v>26809</v>
      </c>
      <c r="L3069" t="s">
        <v>26810</v>
      </c>
      <c r="M3069" t="s">
        <v>26811</v>
      </c>
      <c r="N3069" t="s">
        <v>26812</v>
      </c>
      <c r="O3069">
        <v>33.396823300000001</v>
      </c>
      <c r="P3069">
        <v>126.2445723</v>
      </c>
      <c r="R3069" t="s">
        <v>26813</v>
      </c>
      <c r="S3069" t="s">
        <v>26808</v>
      </c>
      <c r="T3069" t="s">
        <v>26814</v>
      </c>
      <c r="U3069" t="s">
        <v>26815</v>
      </c>
    </row>
    <row r="3070" spans="1:21" x14ac:dyDescent="0.3">
      <c r="A3070" t="s">
        <v>26816</v>
      </c>
      <c r="B3070" t="s">
        <v>14</v>
      </c>
      <c r="C3070" t="s">
        <v>15</v>
      </c>
      <c r="D3070" t="s">
        <v>26817</v>
      </c>
      <c r="E3070">
        <f>_xlfn.IFNA(VLOOKUP($F3070,지역분류!$C$2:$D$5,2,0),0)</f>
        <v>1</v>
      </c>
      <c r="F3070" t="str">
        <f>_xlfn.IFNA(INDEX(지역분류!$G$2:$G$21,MATCH($J3070,지역분류!$H$2:$H$21,0)),"테마여행")</f>
        <v>북부</v>
      </c>
      <c r="G3070" t="s">
        <v>17</v>
      </c>
      <c r="H3070" t="s">
        <v>18</v>
      </c>
      <c r="I3070" t="s">
        <v>42</v>
      </c>
      <c r="J3070" t="s">
        <v>43</v>
      </c>
      <c r="K3070" t="s">
        <v>26818</v>
      </c>
      <c r="L3070" t="s">
        <v>26819</v>
      </c>
      <c r="M3070" t="s">
        <v>26820</v>
      </c>
      <c r="N3070" t="s">
        <v>26821</v>
      </c>
      <c r="O3070">
        <v>33.5416381</v>
      </c>
      <c r="P3070">
        <v>126.6656636</v>
      </c>
      <c r="R3070" t="s">
        <v>26822</v>
      </c>
      <c r="S3070" t="s">
        <v>26817</v>
      </c>
      <c r="T3070" t="s">
        <v>26823</v>
      </c>
      <c r="U3070" t="s">
        <v>26824</v>
      </c>
    </row>
    <row r="3071" spans="1:21" x14ac:dyDescent="0.3">
      <c r="A3071" t="s">
        <v>26825</v>
      </c>
      <c r="B3071" t="s">
        <v>74</v>
      </c>
      <c r="C3071" t="s">
        <v>75</v>
      </c>
      <c r="D3071" t="s">
        <v>26826</v>
      </c>
      <c r="E3071">
        <f>_xlfn.IFNA(VLOOKUP($F3071,지역분류!$C$2:$D$5,2,0),0)</f>
        <v>1</v>
      </c>
      <c r="F3071" t="str">
        <f>_xlfn.IFNA(INDEX(지역분류!$G$2:$G$21,MATCH($J3071,지역분류!$H$2:$H$21,0)),"테마여행")</f>
        <v>북부</v>
      </c>
      <c r="G3071" t="s">
        <v>17</v>
      </c>
      <c r="H3071" t="s">
        <v>18</v>
      </c>
      <c r="I3071" t="s">
        <v>30</v>
      </c>
      <c r="J3071" t="s">
        <v>31</v>
      </c>
      <c r="K3071" t="s">
        <v>26827</v>
      </c>
      <c r="L3071" t="s">
        <v>26828</v>
      </c>
      <c r="M3071" t="s">
        <v>26829</v>
      </c>
      <c r="N3071" t="s">
        <v>26830</v>
      </c>
      <c r="O3071">
        <v>33.475922699999998</v>
      </c>
      <c r="P3071">
        <v>126.54814880000001</v>
      </c>
      <c r="R3071" t="s">
        <v>26831</v>
      </c>
      <c r="S3071" t="s">
        <v>26826</v>
      </c>
      <c r="T3071" t="s">
        <v>26832</v>
      </c>
      <c r="U3071" t="s">
        <v>26833</v>
      </c>
    </row>
    <row r="3072" spans="1:21" x14ac:dyDescent="0.3">
      <c r="A3072" t="s">
        <v>26834</v>
      </c>
      <c r="B3072" t="s">
        <v>74</v>
      </c>
      <c r="C3072" t="s">
        <v>75</v>
      </c>
      <c r="D3072" t="s">
        <v>26835</v>
      </c>
      <c r="E3072">
        <f>_xlfn.IFNA(VLOOKUP($F3072,지역분류!$C$2:$D$5,2,0),0)</f>
        <v>4</v>
      </c>
      <c r="F3072" t="str">
        <f>_xlfn.IFNA(INDEX(지역분류!$G$2:$G$21,MATCH($J3072,지역분류!$H$2:$H$21,0)),"테마여행")</f>
        <v>남부</v>
      </c>
      <c r="G3072" t="s">
        <v>54</v>
      </c>
      <c r="H3072" t="s">
        <v>55</v>
      </c>
      <c r="I3072" t="s">
        <v>69</v>
      </c>
      <c r="J3072" t="s">
        <v>70</v>
      </c>
      <c r="K3072" t="s">
        <v>26836</v>
      </c>
      <c r="L3072" t="s">
        <v>26837</v>
      </c>
      <c r="M3072" t="s">
        <v>26838</v>
      </c>
      <c r="N3072" t="s">
        <v>26839</v>
      </c>
      <c r="O3072">
        <v>33.252624300000001</v>
      </c>
      <c r="P3072">
        <v>126.622469</v>
      </c>
      <c r="R3072" t="s">
        <v>26840</v>
      </c>
      <c r="S3072" t="s">
        <v>26835</v>
      </c>
      <c r="T3072" t="s">
        <v>26841</v>
      </c>
      <c r="U3072" t="s">
        <v>26842</v>
      </c>
    </row>
    <row r="3073" spans="1:21" x14ac:dyDescent="0.3">
      <c r="A3073" t="s">
        <v>26843</v>
      </c>
      <c r="B3073" t="s">
        <v>74</v>
      </c>
      <c r="C3073" t="s">
        <v>75</v>
      </c>
      <c r="D3073" t="s">
        <v>26844</v>
      </c>
      <c r="E3073">
        <f>_xlfn.IFNA(VLOOKUP($F3073,지역분류!$C$2:$D$5,2,0),0)</f>
        <v>1</v>
      </c>
      <c r="F3073" t="str">
        <f>_xlfn.IFNA(INDEX(지역분류!$G$2:$G$21,MATCH($J3073,지역분류!$H$2:$H$21,0)),"테마여행")</f>
        <v>북부</v>
      </c>
      <c r="G3073" t="s">
        <v>17</v>
      </c>
      <c r="H3073" t="s">
        <v>18</v>
      </c>
      <c r="I3073" t="s">
        <v>30</v>
      </c>
      <c r="J3073" t="s">
        <v>31</v>
      </c>
      <c r="K3073" t="s">
        <v>26845</v>
      </c>
      <c r="L3073" t="s">
        <v>26846</v>
      </c>
      <c r="M3073" t="s">
        <v>26847</v>
      </c>
      <c r="N3073" t="s">
        <v>26848</v>
      </c>
      <c r="O3073">
        <v>33.511713999999998</v>
      </c>
      <c r="P3073">
        <v>126.5260773</v>
      </c>
      <c r="S3073" t="s">
        <v>26844</v>
      </c>
      <c r="T3073" t="s">
        <v>26849</v>
      </c>
      <c r="U3073" t="s">
        <v>26850</v>
      </c>
    </row>
    <row r="3074" spans="1:21" x14ac:dyDescent="0.3">
      <c r="A3074" t="s">
        <v>26851</v>
      </c>
      <c r="B3074" t="s">
        <v>74</v>
      </c>
      <c r="C3074" t="s">
        <v>75</v>
      </c>
      <c r="D3074" t="s">
        <v>26852</v>
      </c>
      <c r="E3074">
        <f>_xlfn.IFNA(VLOOKUP($F3074,지역분류!$C$2:$D$5,2,0),0)</f>
        <v>3</v>
      </c>
      <c r="F3074" t="str">
        <f>_xlfn.IFNA(INDEX(지역분류!$G$2:$G$21,MATCH($J3074,지역분류!$H$2:$H$21,0)),"테마여행")</f>
        <v>서부</v>
      </c>
      <c r="G3074" t="s">
        <v>17</v>
      </c>
      <c r="H3074" t="s">
        <v>18</v>
      </c>
      <c r="I3074" t="s">
        <v>77</v>
      </c>
      <c r="J3074" t="s">
        <v>78</v>
      </c>
      <c r="K3074" t="s">
        <v>26853</v>
      </c>
      <c r="L3074" t="s">
        <v>26854</v>
      </c>
      <c r="M3074" t="s">
        <v>26855</v>
      </c>
      <c r="N3074" t="s">
        <v>26856</v>
      </c>
      <c r="O3074">
        <v>33.389182300000002</v>
      </c>
      <c r="P3074">
        <v>126.2325378</v>
      </c>
      <c r="R3074" t="s">
        <v>26857</v>
      </c>
      <c r="S3074" t="s">
        <v>26852</v>
      </c>
      <c r="T3074" t="s">
        <v>26858</v>
      </c>
      <c r="U3074" t="s">
        <v>26859</v>
      </c>
    </row>
    <row r="3075" spans="1:21" x14ac:dyDescent="0.3">
      <c r="A3075" t="s">
        <v>26860</v>
      </c>
      <c r="B3075" t="s">
        <v>74</v>
      </c>
      <c r="C3075" t="s">
        <v>75</v>
      </c>
      <c r="D3075" t="s">
        <v>26861</v>
      </c>
      <c r="E3075">
        <f>_xlfn.IFNA(VLOOKUP($F3075,지역분류!$C$2:$D$5,2,0),0)</f>
        <v>2</v>
      </c>
      <c r="F3075" t="str">
        <f>_xlfn.IFNA(INDEX(지역분류!$G$2:$G$21,MATCH($J3075,지역분류!$H$2:$H$21,0)),"테마여행")</f>
        <v>동부</v>
      </c>
      <c r="G3075" t="s">
        <v>17</v>
      </c>
      <c r="H3075" t="s">
        <v>18</v>
      </c>
      <c r="I3075" t="s">
        <v>111</v>
      </c>
      <c r="J3075" t="s">
        <v>112</v>
      </c>
      <c r="K3075" t="s">
        <v>26862</v>
      </c>
      <c r="L3075" t="s">
        <v>26863</v>
      </c>
      <c r="M3075" t="s">
        <v>26864</v>
      </c>
      <c r="N3075" t="s">
        <v>26865</v>
      </c>
      <c r="O3075">
        <v>33.488067299999997</v>
      </c>
      <c r="P3075">
        <v>126.8804954</v>
      </c>
      <c r="Q3075" t="s">
        <v>695</v>
      </c>
      <c r="R3075" t="s">
        <v>26866</v>
      </c>
      <c r="S3075" t="s">
        <v>26861</v>
      </c>
      <c r="T3075" t="s">
        <v>26867</v>
      </c>
      <c r="U3075" t="s">
        <v>26868</v>
      </c>
    </row>
    <row r="3076" spans="1:21" x14ac:dyDescent="0.3">
      <c r="A3076" t="s">
        <v>26869</v>
      </c>
      <c r="B3076" t="s">
        <v>165</v>
      </c>
      <c r="C3076" t="s">
        <v>166</v>
      </c>
      <c r="D3076" t="s">
        <v>26870</v>
      </c>
      <c r="E3076">
        <f>_xlfn.IFNA(VLOOKUP($F3076,지역분류!$C$2:$D$5,2,0),0)</f>
        <v>1</v>
      </c>
      <c r="F3076" t="str">
        <f>_xlfn.IFNA(INDEX(지역분류!$G$2:$G$21,MATCH($J3076,지역분류!$H$2:$H$21,0)),"테마여행")</f>
        <v>북부</v>
      </c>
      <c r="G3076" t="s">
        <v>17</v>
      </c>
      <c r="H3076" t="s">
        <v>18</v>
      </c>
      <c r="I3076" t="s">
        <v>30</v>
      </c>
      <c r="J3076" t="s">
        <v>31</v>
      </c>
      <c r="K3076" t="s">
        <v>26871</v>
      </c>
      <c r="L3076" t="s">
        <v>26872</v>
      </c>
      <c r="M3076" t="s">
        <v>26873</v>
      </c>
      <c r="N3076" t="s">
        <v>26874</v>
      </c>
      <c r="O3076">
        <v>33.511578299999996</v>
      </c>
      <c r="P3076">
        <v>126.4847587</v>
      </c>
      <c r="Q3076" t="s">
        <v>1573</v>
      </c>
      <c r="R3076" t="s">
        <v>26875</v>
      </c>
      <c r="S3076" t="s">
        <v>26870</v>
      </c>
      <c r="T3076" t="s">
        <v>26876</v>
      </c>
      <c r="U3076" t="s">
        <v>26877</v>
      </c>
    </row>
    <row r="3077" spans="1:21" x14ac:dyDescent="0.3">
      <c r="A3077" t="s">
        <v>26878</v>
      </c>
      <c r="B3077" t="s">
        <v>74</v>
      </c>
      <c r="C3077" t="s">
        <v>75</v>
      </c>
      <c r="D3077" t="s">
        <v>26879</v>
      </c>
      <c r="E3077">
        <f>_xlfn.IFNA(VLOOKUP($F3077,지역분류!$C$2:$D$5,2,0),0)</f>
        <v>1</v>
      </c>
      <c r="F3077" t="str">
        <f>_xlfn.IFNA(INDEX(지역분류!$G$2:$G$21,MATCH($J3077,지역분류!$H$2:$H$21,0)),"테마여행")</f>
        <v>북부</v>
      </c>
      <c r="G3077" t="s">
        <v>17</v>
      </c>
      <c r="H3077" t="s">
        <v>18</v>
      </c>
      <c r="I3077" t="s">
        <v>30</v>
      </c>
      <c r="J3077" t="s">
        <v>31</v>
      </c>
      <c r="K3077" t="s">
        <v>26880</v>
      </c>
      <c r="L3077" t="s">
        <v>26881</v>
      </c>
      <c r="M3077" t="s">
        <v>26882</v>
      </c>
      <c r="N3077" t="s">
        <v>26883</v>
      </c>
      <c r="O3077">
        <v>33.489153700000003</v>
      </c>
      <c r="P3077">
        <v>126.48538189999999</v>
      </c>
      <c r="R3077" t="s">
        <v>26884</v>
      </c>
      <c r="S3077" t="s">
        <v>26879</v>
      </c>
      <c r="T3077" t="s">
        <v>26885</v>
      </c>
      <c r="U3077" t="s">
        <v>26886</v>
      </c>
    </row>
    <row r="3078" spans="1:21" x14ac:dyDescent="0.3">
      <c r="A3078" t="s">
        <v>26887</v>
      </c>
      <c r="B3078" t="s">
        <v>74</v>
      </c>
      <c r="C3078" t="s">
        <v>75</v>
      </c>
      <c r="D3078" t="s">
        <v>26888</v>
      </c>
      <c r="E3078">
        <f>_xlfn.IFNA(VLOOKUP($F3078,지역분류!$C$2:$D$5,2,0),0)</f>
        <v>4</v>
      </c>
      <c r="F3078" t="str">
        <f>_xlfn.IFNA(INDEX(지역분류!$G$2:$G$21,MATCH($J3078,지역분류!$H$2:$H$21,0)),"테마여행")</f>
        <v>남부</v>
      </c>
      <c r="G3078" t="s">
        <v>54</v>
      </c>
      <c r="H3078" t="s">
        <v>55</v>
      </c>
      <c r="I3078" t="s">
        <v>843</v>
      </c>
      <c r="J3078" t="s">
        <v>844</v>
      </c>
      <c r="K3078" t="s">
        <v>26889</v>
      </c>
      <c r="L3078" t="s">
        <v>26890</v>
      </c>
      <c r="M3078" t="s">
        <v>26891</v>
      </c>
      <c r="N3078" t="s">
        <v>26892</v>
      </c>
      <c r="O3078">
        <v>33.2446141</v>
      </c>
      <c r="P3078">
        <v>126.40596960000001</v>
      </c>
      <c r="Q3078" t="s">
        <v>3404</v>
      </c>
      <c r="R3078" t="s">
        <v>26893</v>
      </c>
      <c r="S3078" t="s">
        <v>26888</v>
      </c>
      <c r="T3078" t="s">
        <v>26894</v>
      </c>
      <c r="U3078" t="s">
        <v>26895</v>
      </c>
    </row>
    <row r="3079" spans="1:21" x14ac:dyDescent="0.3">
      <c r="A3079" t="s">
        <v>26896</v>
      </c>
      <c r="B3079" t="s">
        <v>74</v>
      </c>
      <c r="C3079" t="s">
        <v>75</v>
      </c>
      <c r="D3079" t="s">
        <v>26897</v>
      </c>
      <c r="E3079">
        <f>_xlfn.IFNA(VLOOKUP($F3079,지역분류!$C$2:$D$5,2,0),0)</f>
        <v>1</v>
      </c>
      <c r="F3079" t="str">
        <f>_xlfn.IFNA(INDEX(지역분류!$G$2:$G$21,MATCH($J3079,지역분류!$H$2:$H$21,0)),"테마여행")</f>
        <v>북부</v>
      </c>
      <c r="G3079" t="s">
        <v>17</v>
      </c>
      <c r="H3079" t="s">
        <v>18</v>
      </c>
      <c r="I3079" t="s">
        <v>30</v>
      </c>
      <c r="J3079" t="s">
        <v>31</v>
      </c>
      <c r="K3079" t="s">
        <v>26898</v>
      </c>
      <c r="L3079" t="s">
        <v>26899</v>
      </c>
      <c r="M3079" t="s">
        <v>26900</v>
      </c>
      <c r="N3079" t="s">
        <v>26901</v>
      </c>
      <c r="O3079">
        <v>33.498548700000001</v>
      </c>
      <c r="P3079">
        <v>126.5230459</v>
      </c>
      <c r="R3079" t="s">
        <v>26902</v>
      </c>
      <c r="S3079" t="s">
        <v>26897</v>
      </c>
      <c r="T3079" t="s">
        <v>26903</v>
      </c>
      <c r="U3079" t="s">
        <v>26904</v>
      </c>
    </row>
    <row r="3080" spans="1:21" x14ac:dyDescent="0.3">
      <c r="A3080" t="s">
        <v>26905</v>
      </c>
      <c r="B3080" t="s">
        <v>74</v>
      </c>
      <c r="C3080" t="s">
        <v>75</v>
      </c>
      <c r="D3080" t="s">
        <v>26906</v>
      </c>
      <c r="E3080">
        <f>_xlfn.IFNA(VLOOKUP($F3080,지역분류!$C$2:$D$5,2,0),0)</f>
        <v>1</v>
      </c>
      <c r="F3080" t="str">
        <f>_xlfn.IFNA(INDEX(지역분류!$G$2:$G$21,MATCH($J3080,지역분류!$H$2:$H$21,0)),"테마여행")</f>
        <v>북부</v>
      </c>
      <c r="G3080" t="s">
        <v>17</v>
      </c>
      <c r="H3080" t="s">
        <v>18</v>
      </c>
      <c r="I3080" t="s">
        <v>30</v>
      </c>
      <c r="J3080" t="s">
        <v>31</v>
      </c>
      <c r="K3080" t="s">
        <v>26907</v>
      </c>
      <c r="L3080" t="s">
        <v>26908</v>
      </c>
      <c r="M3080" t="s">
        <v>26909</v>
      </c>
      <c r="N3080" t="s">
        <v>26910</v>
      </c>
      <c r="O3080">
        <v>33.515552700000001</v>
      </c>
      <c r="P3080">
        <v>126.5179959</v>
      </c>
      <c r="R3080" t="s">
        <v>26911</v>
      </c>
      <c r="S3080" t="s">
        <v>26906</v>
      </c>
      <c r="T3080" t="s">
        <v>26912</v>
      </c>
      <c r="U3080" t="s">
        <v>26913</v>
      </c>
    </row>
    <row r="3081" spans="1:21" x14ac:dyDescent="0.3">
      <c r="A3081" t="s">
        <v>26914</v>
      </c>
      <c r="B3081" t="s">
        <v>14</v>
      </c>
      <c r="C3081" t="s">
        <v>15</v>
      </c>
      <c r="D3081" t="s">
        <v>26915</v>
      </c>
      <c r="E3081">
        <f>_xlfn.IFNA(VLOOKUP($F3081,지역분류!$C$2:$D$5,2,0),0)</f>
        <v>3</v>
      </c>
      <c r="F3081" t="str">
        <f>_xlfn.IFNA(INDEX(지역분류!$G$2:$G$21,MATCH($J3081,지역분류!$H$2:$H$21,0)),"테마여행")</f>
        <v>서부</v>
      </c>
      <c r="G3081" t="s">
        <v>17</v>
      </c>
      <c r="H3081" t="s">
        <v>18</v>
      </c>
      <c r="I3081" t="s">
        <v>122</v>
      </c>
      <c r="J3081" t="s">
        <v>123</v>
      </c>
      <c r="K3081" t="s">
        <v>26916</v>
      </c>
      <c r="L3081" t="s">
        <v>26917</v>
      </c>
      <c r="M3081" t="s">
        <v>26918</v>
      </c>
      <c r="N3081" t="s">
        <v>26919</v>
      </c>
      <c r="O3081">
        <v>33.302557</v>
      </c>
      <c r="P3081">
        <v>126.1825261</v>
      </c>
      <c r="Q3081" t="s">
        <v>12436</v>
      </c>
      <c r="R3081" t="s">
        <v>26920</v>
      </c>
      <c r="S3081" t="s">
        <v>26915</v>
      </c>
      <c r="T3081" t="s">
        <v>26921</v>
      </c>
      <c r="U3081" t="s">
        <v>26922</v>
      </c>
    </row>
    <row r="3082" spans="1:21" x14ac:dyDescent="0.3">
      <c r="A3082" t="s">
        <v>26923</v>
      </c>
      <c r="B3082" t="s">
        <v>165</v>
      </c>
      <c r="C3082" t="s">
        <v>166</v>
      </c>
      <c r="D3082" t="s">
        <v>26924</v>
      </c>
      <c r="E3082">
        <f>_xlfn.IFNA(VLOOKUP($F3082,지역분류!$C$2:$D$5,2,0),0)</f>
        <v>4</v>
      </c>
      <c r="F3082" t="str">
        <f>_xlfn.IFNA(INDEX(지역분류!$G$2:$G$21,MATCH($J3082,지역분류!$H$2:$H$21,0)),"테마여행")</f>
        <v>남부</v>
      </c>
      <c r="G3082" t="s">
        <v>54</v>
      </c>
      <c r="H3082" t="s">
        <v>55</v>
      </c>
      <c r="I3082" t="s">
        <v>56</v>
      </c>
      <c r="J3082" t="s">
        <v>57</v>
      </c>
      <c r="K3082" t="s">
        <v>26925</v>
      </c>
      <c r="L3082" t="s">
        <v>26926</v>
      </c>
      <c r="M3082" t="s">
        <v>26927</v>
      </c>
      <c r="N3082" t="s">
        <v>26928</v>
      </c>
      <c r="O3082">
        <v>33.276975800000002</v>
      </c>
      <c r="P3082">
        <v>126.3134998</v>
      </c>
      <c r="Q3082" t="s">
        <v>26929</v>
      </c>
      <c r="R3082" t="s">
        <v>26930</v>
      </c>
      <c r="S3082" t="s">
        <v>26924</v>
      </c>
      <c r="T3082" t="s">
        <v>26931</v>
      </c>
      <c r="U3082" t="s">
        <v>26932</v>
      </c>
    </row>
    <row r="3083" spans="1:21" x14ac:dyDescent="0.3">
      <c r="A3083" t="s">
        <v>26933</v>
      </c>
      <c r="B3083" t="s">
        <v>74</v>
      </c>
      <c r="C3083" t="s">
        <v>75</v>
      </c>
      <c r="D3083" t="s">
        <v>26934</v>
      </c>
      <c r="E3083">
        <f>_xlfn.IFNA(VLOOKUP($F3083,지역분류!$C$2:$D$5,2,0),0)</f>
        <v>1</v>
      </c>
      <c r="F3083" t="str">
        <f>_xlfn.IFNA(INDEX(지역분류!$G$2:$G$21,MATCH($J3083,지역분류!$H$2:$H$21,0)),"테마여행")</f>
        <v>북부</v>
      </c>
      <c r="G3083" t="s">
        <v>17</v>
      </c>
      <c r="H3083" t="s">
        <v>18</v>
      </c>
      <c r="I3083" t="s">
        <v>30</v>
      </c>
      <c r="J3083" t="s">
        <v>31</v>
      </c>
      <c r="K3083" t="s">
        <v>26935</v>
      </c>
      <c r="L3083" t="s">
        <v>26936</v>
      </c>
      <c r="M3083" t="s">
        <v>26937</v>
      </c>
      <c r="N3083" t="s">
        <v>26938</v>
      </c>
      <c r="O3083">
        <v>33.476527500000003</v>
      </c>
      <c r="P3083">
        <v>126.4875498</v>
      </c>
      <c r="R3083" t="s">
        <v>26939</v>
      </c>
      <c r="S3083" t="s">
        <v>26934</v>
      </c>
      <c r="T3083" t="s">
        <v>26940</v>
      </c>
      <c r="U3083" t="s">
        <v>26941</v>
      </c>
    </row>
    <row r="3084" spans="1:21" x14ac:dyDescent="0.3">
      <c r="A3084" t="s">
        <v>26942</v>
      </c>
      <c r="B3084" t="s">
        <v>74</v>
      </c>
      <c r="C3084" t="s">
        <v>75</v>
      </c>
      <c r="D3084" t="s">
        <v>26943</v>
      </c>
      <c r="E3084">
        <f>_xlfn.IFNA(VLOOKUP($F3084,지역분류!$C$2:$D$5,2,0),0)</f>
        <v>1</v>
      </c>
      <c r="F3084" t="str">
        <f>_xlfn.IFNA(INDEX(지역분류!$G$2:$G$21,MATCH($J3084,지역분류!$H$2:$H$21,0)),"테마여행")</f>
        <v>북부</v>
      </c>
      <c r="G3084" t="s">
        <v>17</v>
      </c>
      <c r="H3084" t="s">
        <v>18</v>
      </c>
      <c r="I3084" t="s">
        <v>19</v>
      </c>
      <c r="J3084" t="s">
        <v>20</v>
      </c>
      <c r="K3084" t="s">
        <v>26944</v>
      </c>
      <c r="L3084" t="s">
        <v>26945</v>
      </c>
      <c r="M3084" t="s">
        <v>26946</v>
      </c>
      <c r="N3084" t="s">
        <v>26947</v>
      </c>
      <c r="O3084">
        <v>33.4722297</v>
      </c>
      <c r="P3084">
        <v>126.3685548</v>
      </c>
      <c r="R3084" t="s">
        <v>26948</v>
      </c>
      <c r="S3084" t="s">
        <v>26943</v>
      </c>
      <c r="T3084" t="s">
        <v>26949</v>
      </c>
      <c r="U3084" t="s">
        <v>26950</v>
      </c>
    </row>
    <row r="3085" spans="1:21" x14ac:dyDescent="0.3">
      <c r="A3085" t="s">
        <v>26951</v>
      </c>
      <c r="B3085" t="s">
        <v>74</v>
      </c>
      <c r="C3085" t="s">
        <v>75</v>
      </c>
      <c r="D3085" t="s">
        <v>26952</v>
      </c>
      <c r="E3085">
        <f>_xlfn.IFNA(VLOOKUP($F3085,지역분류!$C$2:$D$5,2,0),0)</f>
        <v>1</v>
      </c>
      <c r="F3085" t="str">
        <f>_xlfn.IFNA(INDEX(지역분류!$G$2:$G$21,MATCH($J3085,지역분류!$H$2:$H$21,0)),"테마여행")</f>
        <v>북부</v>
      </c>
      <c r="G3085" t="s">
        <v>17</v>
      </c>
      <c r="H3085" t="s">
        <v>18</v>
      </c>
      <c r="I3085" t="s">
        <v>30</v>
      </c>
      <c r="J3085" t="s">
        <v>31</v>
      </c>
      <c r="K3085" t="s">
        <v>26953</v>
      </c>
      <c r="L3085" t="s">
        <v>26954</v>
      </c>
      <c r="M3085" t="s">
        <v>26955</v>
      </c>
      <c r="N3085" t="s">
        <v>26956</v>
      </c>
      <c r="O3085">
        <v>33.484810000000003</v>
      </c>
      <c r="P3085">
        <v>126.460954</v>
      </c>
      <c r="R3085" t="s">
        <v>26957</v>
      </c>
      <c r="S3085" t="s">
        <v>26952</v>
      </c>
      <c r="T3085" t="s">
        <v>26958</v>
      </c>
      <c r="U3085" t="s">
        <v>26959</v>
      </c>
    </row>
    <row r="3086" spans="1:21" x14ac:dyDescent="0.3">
      <c r="A3086" t="s">
        <v>26960</v>
      </c>
      <c r="B3086" t="s">
        <v>74</v>
      </c>
      <c r="C3086" t="s">
        <v>75</v>
      </c>
      <c r="D3086" t="s">
        <v>26961</v>
      </c>
      <c r="E3086">
        <f>_xlfn.IFNA(VLOOKUP($F3086,지역분류!$C$2:$D$5,2,0),0)</f>
        <v>1</v>
      </c>
      <c r="F3086" t="str">
        <f>_xlfn.IFNA(INDEX(지역분류!$G$2:$G$21,MATCH($J3086,지역분류!$H$2:$H$21,0)),"테마여행")</f>
        <v>북부</v>
      </c>
      <c r="G3086" t="s">
        <v>17</v>
      </c>
      <c r="H3086" t="s">
        <v>18</v>
      </c>
      <c r="I3086" t="s">
        <v>42</v>
      </c>
      <c r="J3086" t="s">
        <v>43</v>
      </c>
      <c r="K3086" t="s">
        <v>26962</v>
      </c>
      <c r="L3086" t="s">
        <v>26963</v>
      </c>
      <c r="M3086" t="s">
        <v>26964</v>
      </c>
      <c r="N3086" t="s">
        <v>26965</v>
      </c>
      <c r="O3086">
        <v>33.535525499999999</v>
      </c>
      <c r="P3086">
        <v>126.6309073</v>
      </c>
      <c r="R3086" t="s">
        <v>26966</v>
      </c>
      <c r="S3086" t="s">
        <v>26961</v>
      </c>
      <c r="T3086" t="s">
        <v>26967</v>
      </c>
      <c r="U3086" t="s">
        <v>26968</v>
      </c>
    </row>
    <row r="3087" spans="1:21" x14ac:dyDescent="0.3">
      <c r="A3087" t="s">
        <v>26969</v>
      </c>
      <c r="B3087" t="s">
        <v>74</v>
      </c>
      <c r="C3087" t="s">
        <v>75</v>
      </c>
      <c r="D3087" t="s">
        <v>26970</v>
      </c>
      <c r="E3087">
        <f>_xlfn.IFNA(VLOOKUP($F3087,지역분류!$C$2:$D$5,2,0),0)</f>
        <v>1</v>
      </c>
      <c r="F3087" t="str">
        <f>_xlfn.IFNA(INDEX(지역분류!$G$2:$G$21,MATCH($J3087,지역분류!$H$2:$H$21,0)),"테마여행")</f>
        <v>북부</v>
      </c>
      <c r="G3087" t="s">
        <v>17</v>
      </c>
      <c r="H3087" t="s">
        <v>18</v>
      </c>
      <c r="I3087" t="s">
        <v>30</v>
      </c>
      <c r="J3087" t="s">
        <v>31</v>
      </c>
      <c r="K3087" t="s">
        <v>26971</v>
      </c>
      <c r="L3087" t="s">
        <v>26972</v>
      </c>
      <c r="M3087" t="s">
        <v>26973</v>
      </c>
      <c r="N3087" t="s">
        <v>26974</v>
      </c>
      <c r="O3087">
        <v>33.488830299999996</v>
      </c>
      <c r="P3087">
        <v>126.53610810000001</v>
      </c>
      <c r="R3087" t="s">
        <v>26975</v>
      </c>
      <c r="S3087" t="s">
        <v>26970</v>
      </c>
      <c r="T3087" t="s">
        <v>26976</v>
      </c>
      <c r="U3087" t="s">
        <v>26977</v>
      </c>
    </row>
    <row r="3088" spans="1:21" x14ac:dyDescent="0.3">
      <c r="A3088" t="s">
        <v>26978</v>
      </c>
      <c r="B3088" t="s">
        <v>165</v>
      </c>
      <c r="C3088" t="s">
        <v>166</v>
      </c>
      <c r="D3088" t="s">
        <v>26979</v>
      </c>
      <c r="E3088">
        <f>_xlfn.IFNA(VLOOKUP($F3088,지역분류!$C$2:$D$5,2,0),0)</f>
        <v>4</v>
      </c>
      <c r="F3088" t="str">
        <f>_xlfn.IFNA(INDEX(지역분류!$G$2:$G$21,MATCH($J3088,지역분류!$H$2:$H$21,0)),"테마여행")</f>
        <v>남부</v>
      </c>
      <c r="G3088" t="s">
        <v>54</v>
      </c>
      <c r="H3088" t="s">
        <v>55</v>
      </c>
      <c r="I3088" t="s">
        <v>69</v>
      </c>
      <c r="J3088" t="s">
        <v>70</v>
      </c>
      <c r="K3088" t="s">
        <v>11320</v>
      </c>
      <c r="L3088" t="s">
        <v>26980</v>
      </c>
      <c r="M3088" t="s">
        <v>26981</v>
      </c>
      <c r="N3088" t="s">
        <v>26982</v>
      </c>
      <c r="O3088">
        <v>33.2335718</v>
      </c>
      <c r="P3088">
        <v>126.489375</v>
      </c>
      <c r="Q3088" t="s">
        <v>26983</v>
      </c>
      <c r="R3088" t="s">
        <v>26984</v>
      </c>
      <c r="S3088" t="s">
        <v>26979</v>
      </c>
      <c r="T3088" t="s">
        <v>26985</v>
      </c>
      <c r="U3088" t="s">
        <v>26986</v>
      </c>
    </row>
    <row r="3089" spans="1:21" x14ac:dyDescent="0.3">
      <c r="A3089" t="s">
        <v>26987</v>
      </c>
      <c r="B3089" t="s">
        <v>74</v>
      </c>
      <c r="C3089" t="s">
        <v>75</v>
      </c>
      <c r="D3089" t="s">
        <v>26988</v>
      </c>
      <c r="E3089">
        <f>_xlfn.IFNA(VLOOKUP($F3089,지역분류!$C$2:$D$5,2,0),0)</f>
        <v>4</v>
      </c>
      <c r="F3089" t="str">
        <f>_xlfn.IFNA(INDEX(지역분류!$G$2:$G$21,MATCH($J3089,지역분류!$H$2:$H$21,0)),"테마여행")</f>
        <v>남부</v>
      </c>
      <c r="G3089" t="s">
        <v>54</v>
      </c>
      <c r="H3089" t="s">
        <v>55</v>
      </c>
      <c r="I3089" t="s">
        <v>56</v>
      </c>
      <c r="J3089" t="s">
        <v>57</v>
      </c>
      <c r="K3089" t="s">
        <v>26989</v>
      </c>
      <c r="L3089" t="s">
        <v>26990</v>
      </c>
      <c r="M3089" t="s">
        <v>26991</v>
      </c>
      <c r="N3089" t="s">
        <v>26992</v>
      </c>
      <c r="O3089">
        <v>33.226346200000002</v>
      </c>
      <c r="P3089">
        <v>126.2990065</v>
      </c>
      <c r="R3089" t="s">
        <v>26993</v>
      </c>
      <c r="S3089" t="s">
        <v>26988</v>
      </c>
      <c r="T3089" t="s">
        <v>26994</v>
      </c>
      <c r="U3089" t="s">
        <v>26995</v>
      </c>
    </row>
    <row r="3090" spans="1:21" x14ac:dyDescent="0.3">
      <c r="A3090" t="s">
        <v>26996</v>
      </c>
      <c r="B3090" t="s">
        <v>74</v>
      </c>
      <c r="C3090" t="s">
        <v>75</v>
      </c>
      <c r="D3090" t="s">
        <v>26997</v>
      </c>
      <c r="E3090">
        <f>_xlfn.IFNA(VLOOKUP($F3090,지역분류!$C$2:$D$5,2,0),0)</f>
        <v>2</v>
      </c>
      <c r="F3090" t="str">
        <f>_xlfn.IFNA(INDEX(지역분류!$G$2:$G$21,MATCH($J3090,지역분류!$H$2:$H$21,0)),"테마여행")</f>
        <v>동부</v>
      </c>
      <c r="G3090" t="s">
        <v>392</v>
      </c>
      <c r="H3090" t="s">
        <v>393</v>
      </c>
      <c r="I3090" t="s">
        <v>607</v>
      </c>
      <c r="J3090" t="s">
        <v>608</v>
      </c>
      <c r="K3090" t="s">
        <v>17593</v>
      </c>
      <c r="L3090" t="s">
        <v>17594</v>
      </c>
      <c r="M3090" t="s">
        <v>26998</v>
      </c>
      <c r="N3090" t="s">
        <v>26999</v>
      </c>
      <c r="O3090">
        <v>33.497777200000002</v>
      </c>
      <c r="P3090">
        <v>126.9676695</v>
      </c>
      <c r="R3090" t="s">
        <v>27000</v>
      </c>
      <c r="S3090" t="s">
        <v>26997</v>
      </c>
      <c r="T3090" t="s">
        <v>27001</v>
      </c>
      <c r="U3090" t="s">
        <v>27002</v>
      </c>
    </row>
    <row r="3091" spans="1:21" x14ac:dyDescent="0.3">
      <c r="A3091" t="s">
        <v>27003</v>
      </c>
      <c r="B3091" t="s">
        <v>74</v>
      </c>
      <c r="C3091" t="s">
        <v>75</v>
      </c>
      <c r="D3091" t="s">
        <v>27004</v>
      </c>
      <c r="E3091">
        <f>_xlfn.IFNA(VLOOKUP($F3091,지역분류!$C$2:$D$5,2,0),0)</f>
        <v>1</v>
      </c>
      <c r="F3091" t="str">
        <f>_xlfn.IFNA(INDEX(지역분류!$G$2:$G$21,MATCH($J3091,지역분류!$H$2:$H$21,0)),"테마여행")</f>
        <v>북부</v>
      </c>
      <c r="G3091" t="s">
        <v>17</v>
      </c>
      <c r="H3091" t="s">
        <v>18</v>
      </c>
      <c r="I3091" t="s">
        <v>30</v>
      </c>
      <c r="J3091" t="s">
        <v>31</v>
      </c>
      <c r="K3091" t="s">
        <v>27005</v>
      </c>
      <c r="L3091" t="s">
        <v>27006</v>
      </c>
      <c r="M3091" t="s">
        <v>27007</v>
      </c>
      <c r="N3091" t="s">
        <v>27008</v>
      </c>
      <c r="O3091">
        <v>33.483189600000003</v>
      </c>
      <c r="P3091">
        <v>126.4850122</v>
      </c>
      <c r="R3091" t="s">
        <v>27009</v>
      </c>
      <c r="S3091" t="s">
        <v>27004</v>
      </c>
      <c r="T3091" t="s">
        <v>27010</v>
      </c>
      <c r="U3091" t="s">
        <v>27011</v>
      </c>
    </row>
    <row r="3092" spans="1:21" x14ac:dyDescent="0.3">
      <c r="A3092" t="s">
        <v>27012</v>
      </c>
      <c r="B3092" t="s">
        <v>74</v>
      </c>
      <c r="C3092" t="s">
        <v>75</v>
      </c>
      <c r="D3092" t="s">
        <v>27013</v>
      </c>
      <c r="E3092">
        <f>_xlfn.IFNA(VLOOKUP($F3092,지역분류!$C$2:$D$5,2,0),0)</f>
        <v>2</v>
      </c>
      <c r="F3092" t="str">
        <f>_xlfn.IFNA(INDEX(지역분류!$G$2:$G$21,MATCH($J3092,지역분류!$H$2:$H$21,0)),"테마여행")</f>
        <v>동부</v>
      </c>
      <c r="G3092" t="s">
        <v>54</v>
      </c>
      <c r="H3092" t="s">
        <v>55</v>
      </c>
      <c r="I3092" t="s">
        <v>187</v>
      </c>
      <c r="J3092" t="s">
        <v>188</v>
      </c>
      <c r="K3092" t="s">
        <v>27014</v>
      </c>
      <c r="L3092" t="s">
        <v>27015</v>
      </c>
      <c r="M3092" t="s">
        <v>27016</v>
      </c>
      <c r="N3092" t="s">
        <v>27017</v>
      </c>
      <c r="O3092">
        <v>33.447972300000004</v>
      </c>
      <c r="P3092">
        <v>126.9148924</v>
      </c>
      <c r="R3092" t="s">
        <v>27018</v>
      </c>
      <c r="S3092" t="s">
        <v>27013</v>
      </c>
      <c r="T3092" t="s">
        <v>27019</v>
      </c>
      <c r="U3092" t="s">
        <v>27020</v>
      </c>
    </row>
    <row r="3093" spans="1:21" x14ac:dyDescent="0.3">
      <c r="A3093" t="s">
        <v>27021</v>
      </c>
      <c r="B3093" t="s">
        <v>74</v>
      </c>
      <c r="C3093" t="s">
        <v>75</v>
      </c>
      <c r="D3093" t="s">
        <v>27022</v>
      </c>
      <c r="E3093">
        <f>_xlfn.IFNA(VLOOKUP($F3093,지역분류!$C$2:$D$5,2,0),0)</f>
        <v>1</v>
      </c>
      <c r="F3093" t="str">
        <f>_xlfn.IFNA(INDEX(지역분류!$G$2:$G$21,MATCH($J3093,지역분류!$H$2:$H$21,0)),"테마여행")</f>
        <v>북부</v>
      </c>
      <c r="G3093" t="s">
        <v>17</v>
      </c>
      <c r="H3093" t="s">
        <v>18</v>
      </c>
      <c r="I3093" t="s">
        <v>30</v>
      </c>
      <c r="J3093" t="s">
        <v>31</v>
      </c>
      <c r="K3093" t="s">
        <v>27023</v>
      </c>
      <c r="L3093" t="s">
        <v>27024</v>
      </c>
      <c r="M3093" t="s">
        <v>27025</v>
      </c>
      <c r="N3093" t="s">
        <v>27026</v>
      </c>
      <c r="O3093">
        <v>33.497163999999998</v>
      </c>
      <c r="P3093">
        <v>126.5331044</v>
      </c>
      <c r="Q3093" t="s">
        <v>27027</v>
      </c>
      <c r="R3093" t="s">
        <v>27028</v>
      </c>
      <c r="S3093" t="s">
        <v>27022</v>
      </c>
      <c r="T3093" t="s">
        <v>27029</v>
      </c>
      <c r="U3093" t="s">
        <v>27030</v>
      </c>
    </row>
    <row r="3094" spans="1:21" x14ac:dyDescent="0.3">
      <c r="A3094" t="s">
        <v>27031</v>
      </c>
      <c r="B3094" t="s">
        <v>74</v>
      </c>
      <c r="C3094" t="s">
        <v>75</v>
      </c>
      <c r="D3094" t="s">
        <v>27032</v>
      </c>
      <c r="E3094">
        <f>_xlfn.IFNA(VLOOKUP($F3094,지역분류!$C$2:$D$5,2,0),0)</f>
        <v>1</v>
      </c>
      <c r="F3094" t="str">
        <f>_xlfn.IFNA(INDEX(지역분류!$G$2:$G$21,MATCH($J3094,지역분류!$H$2:$H$21,0)),"테마여행")</f>
        <v>북부</v>
      </c>
      <c r="G3094" t="s">
        <v>17</v>
      </c>
      <c r="H3094" t="s">
        <v>18</v>
      </c>
      <c r="I3094" t="s">
        <v>30</v>
      </c>
      <c r="J3094" t="s">
        <v>31</v>
      </c>
      <c r="K3094" t="s">
        <v>27033</v>
      </c>
      <c r="L3094" t="s">
        <v>27034</v>
      </c>
      <c r="M3094" t="s">
        <v>27035</v>
      </c>
      <c r="N3094" t="s">
        <v>27036</v>
      </c>
      <c r="O3094">
        <v>33.4998912</v>
      </c>
      <c r="P3094">
        <v>126.5326341</v>
      </c>
      <c r="R3094" t="s">
        <v>27037</v>
      </c>
      <c r="S3094" t="s">
        <v>27032</v>
      </c>
      <c r="T3094" t="s">
        <v>27038</v>
      </c>
      <c r="U3094" t="s">
        <v>27039</v>
      </c>
    </row>
    <row r="3095" spans="1:21" x14ac:dyDescent="0.3">
      <c r="A3095" t="s">
        <v>27040</v>
      </c>
      <c r="B3095" t="s">
        <v>74</v>
      </c>
      <c r="C3095" t="s">
        <v>75</v>
      </c>
      <c r="D3095" t="s">
        <v>27041</v>
      </c>
      <c r="E3095">
        <f>_xlfn.IFNA(VLOOKUP($F3095,지역분류!$C$2:$D$5,2,0),0)</f>
        <v>1</v>
      </c>
      <c r="F3095" t="str">
        <f>_xlfn.IFNA(INDEX(지역분류!$G$2:$G$21,MATCH($J3095,지역분류!$H$2:$H$21,0)),"테마여행")</f>
        <v>북부</v>
      </c>
      <c r="G3095" t="s">
        <v>17</v>
      </c>
      <c r="H3095" t="s">
        <v>18</v>
      </c>
      <c r="I3095" t="s">
        <v>30</v>
      </c>
      <c r="J3095" t="s">
        <v>31</v>
      </c>
      <c r="K3095" t="s">
        <v>27042</v>
      </c>
      <c r="L3095" t="s">
        <v>27043</v>
      </c>
      <c r="M3095" t="s">
        <v>27044</v>
      </c>
      <c r="N3095" t="s">
        <v>27045</v>
      </c>
      <c r="O3095">
        <v>33.508269000000013</v>
      </c>
      <c r="P3095">
        <v>126.5287994</v>
      </c>
      <c r="R3095" t="s">
        <v>27046</v>
      </c>
      <c r="S3095" t="s">
        <v>27041</v>
      </c>
      <c r="T3095" t="s">
        <v>27047</v>
      </c>
      <c r="U3095" t="s">
        <v>27048</v>
      </c>
    </row>
    <row r="3096" spans="1:21" x14ac:dyDescent="0.3">
      <c r="A3096" t="s">
        <v>27049</v>
      </c>
      <c r="B3096" t="s">
        <v>74</v>
      </c>
      <c r="C3096" t="s">
        <v>75</v>
      </c>
      <c r="D3096" t="s">
        <v>27050</v>
      </c>
      <c r="E3096">
        <f>_xlfn.IFNA(VLOOKUP($F3096,지역분류!$C$2:$D$5,2,0),0)</f>
        <v>4</v>
      </c>
      <c r="F3096" t="str">
        <f>_xlfn.IFNA(INDEX(지역분류!$G$2:$G$21,MATCH($J3096,지역분류!$H$2:$H$21,0)),"테마여행")</f>
        <v>남부</v>
      </c>
      <c r="G3096" t="s">
        <v>54</v>
      </c>
      <c r="H3096" t="s">
        <v>55</v>
      </c>
      <c r="I3096" t="s">
        <v>56</v>
      </c>
      <c r="J3096" t="s">
        <v>57</v>
      </c>
      <c r="K3096" t="s">
        <v>27051</v>
      </c>
      <c r="L3096" t="s">
        <v>27052</v>
      </c>
      <c r="M3096" t="s">
        <v>27053</v>
      </c>
      <c r="N3096" t="s">
        <v>27054</v>
      </c>
      <c r="O3096">
        <v>33.30594648002424</v>
      </c>
      <c r="P3096">
        <v>126.317470283606</v>
      </c>
      <c r="R3096" t="s">
        <v>27055</v>
      </c>
      <c r="S3096" t="s">
        <v>27050</v>
      </c>
      <c r="T3096" t="s">
        <v>27056</v>
      </c>
      <c r="U3096" t="s">
        <v>27057</v>
      </c>
    </row>
    <row r="3097" spans="1:21" x14ac:dyDescent="0.3">
      <c r="A3097" t="s">
        <v>27058</v>
      </c>
      <c r="B3097" t="s">
        <v>74</v>
      </c>
      <c r="C3097" t="s">
        <v>75</v>
      </c>
      <c r="D3097" t="s">
        <v>27059</v>
      </c>
      <c r="E3097">
        <f>_xlfn.IFNA(VLOOKUP($F3097,지역분류!$C$2:$D$5,2,0),0)</f>
        <v>1</v>
      </c>
      <c r="F3097" t="str">
        <f>_xlfn.IFNA(INDEX(지역분류!$G$2:$G$21,MATCH($J3097,지역분류!$H$2:$H$21,0)),"테마여행")</f>
        <v>북부</v>
      </c>
      <c r="G3097" t="s">
        <v>17</v>
      </c>
      <c r="H3097" t="s">
        <v>18</v>
      </c>
      <c r="I3097" t="s">
        <v>30</v>
      </c>
      <c r="J3097" t="s">
        <v>31</v>
      </c>
      <c r="K3097" t="s">
        <v>27060</v>
      </c>
      <c r="L3097" t="s">
        <v>27061</v>
      </c>
      <c r="M3097" t="s">
        <v>27062</v>
      </c>
      <c r="N3097" t="s">
        <v>27063</v>
      </c>
      <c r="O3097">
        <v>33.4919826</v>
      </c>
      <c r="P3097">
        <v>126.4976552</v>
      </c>
      <c r="R3097" t="s">
        <v>27064</v>
      </c>
      <c r="S3097" t="s">
        <v>27059</v>
      </c>
      <c r="T3097" t="s">
        <v>27065</v>
      </c>
      <c r="U3097" t="s">
        <v>27066</v>
      </c>
    </row>
    <row r="3098" spans="1:21" x14ac:dyDescent="0.3">
      <c r="A3098" t="s">
        <v>27067</v>
      </c>
      <c r="B3098" t="s">
        <v>165</v>
      </c>
      <c r="C3098" t="s">
        <v>166</v>
      </c>
      <c r="D3098" t="s">
        <v>27068</v>
      </c>
      <c r="E3098">
        <f>_xlfn.IFNA(VLOOKUP($F3098,지역분류!$C$2:$D$5,2,0),0)</f>
        <v>4</v>
      </c>
      <c r="F3098" t="str">
        <f>_xlfn.IFNA(INDEX(지역분류!$G$2:$G$21,MATCH($J3098,지역분류!$H$2:$H$21,0)),"테마여행")</f>
        <v>남부</v>
      </c>
      <c r="G3098" t="s">
        <v>54</v>
      </c>
      <c r="H3098" t="s">
        <v>55</v>
      </c>
      <c r="I3098" t="s">
        <v>301</v>
      </c>
      <c r="J3098" t="s">
        <v>302</v>
      </c>
      <c r="K3098" t="s">
        <v>7262</v>
      </c>
      <c r="L3098" t="s">
        <v>7263</v>
      </c>
      <c r="M3098" t="s">
        <v>27069</v>
      </c>
      <c r="N3098" t="s">
        <v>27070</v>
      </c>
      <c r="O3098">
        <v>33.292288900000003</v>
      </c>
      <c r="P3098">
        <v>126.7393618</v>
      </c>
      <c r="Q3098" t="s">
        <v>25583</v>
      </c>
      <c r="R3098" t="s">
        <v>27071</v>
      </c>
      <c r="S3098" t="s">
        <v>27068</v>
      </c>
      <c r="T3098" t="s">
        <v>27072</v>
      </c>
      <c r="U3098" t="s">
        <v>27073</v>
      </c>
    </row>
    <row r="3099" spans="1:21" x14ac:dyDescent="0.3">
      <c r="A3099" t="s">
        <v>27074</v>
      </c>
      <c r="B3099" t="s">
        <v>74</v>
      </c>
      <c r="C3099" t="s">
        <v>75</v>
      </c>
      <c r="D3099" t="s">
        <v>27075</v>
      </c>
      <c r="E3099">
        <f>_xlfn.IFNA(VLOOKUP($F3099,지역분류!$C$2:$D$5,2,0),0)</f>
        <v>3</v>
      </c>
      <c r="F3099" t="str">
        <f>_xlfn.IFNA(INDEX(지역분류!$G$2:$G$21,MATCH($J3099,지역분류!$H$2:$H$21,0)),"테마여행")</f>
        <v>서부</v>
      </c>
      <c r="G3099" t="s">
        <v>17</v>
      </c>
      <c r="H3099" t="s">
        <v>18</v>
      </c>
      <c r="I3099" t="s">
        <v>77</v>
      </c>
      <c r="J3099" t="s">
        <v>78</v>
      </c>
      <c r="K3099" t="s">
        <v>26731</v>
      </c>
      <c r="L3099" t="s">
        <v>26732</v>
      </c>
      <c r="M3099" t="s">
        <v>27076</v>
      </c>
      <c r="N3099" t="s">
        <v>27077</v>
      </c>
      <c r="O3099">
        <v>33.389052800000002</v>
      </c>
      <c r="P3099">
        <v>126.2503213</v>
      </c>
      <c r="R3099" t="s">
        <v>27078</v>
      </c>
      <c r="S3099" t="s">
        <v>27079</v>
      </c>
      <c r="T3099" t="s">
        <v>27080</v>
      </c>
      <c r="U3099" t="s">
        <v>27081</v>
      </c>
    </row>
    <row r="3100" spans="1:21" x14ac:dyDescent="0.3">
      <c r="A3100" t="s">
        <v>27082</v>
      </c>
      <c r="B3100" t="s">
        <v>74</v>
      </c>
      <c r="C3100" t="s">
        <v>75</v>
      </c>
      <c r="D3100" t="s">
        <v>27083</v>
      </c>
      <c r="E3100">
        <f>_xlfn.IFNA(VLOOKUP($F3100,지역분류!$C$2:$D$5,2,0),0)</f>
        <v>1</v>
      </c>
      <c r="F3100" t="str">
        <f>_xlfn.IFNA(INDEX(지역분류!$G$2:$G$21,MATCH($J3100,지역분류!$H$2:$H$21,0)),"테마여행")</f>
        <v>북부</v>
      </c>
      <c r="G3100" t="s">
        <v>17</v>
      </c>
      <c r="H3100" t="s">
        <v>18</v>
      </c>
      <c r="I3100" t="s">
        <v>30</v>
      </c>
      <c r="J3100" t="s">
        <v>31</v>
      </c>
      <c r="K3100" t="s">
        <v>27084</v>
      </c>
      <c r="L3100" t="s">
        <v>27085</v>
      </c>
      <c r="M3100" t="s">
        <v>27086</v>
      </c>
      <c r="N3100" t="s">
        <v>27087</v>
      </c>
      <c r="O3100">
        <v>33.491672000000001</v>
      </c>
      <c r="P3100">
        <v>126.48002150000001</v>
      </c>
      <c r="R3100" t="s">
        <v>27088</v>
      </c>
      <c r="S3100" t="s">
        <v>27083</v>
      </c>
      <c r="T3100" t="s">
        <v>27089</v>
      </c>
      <c r="U3100" t="s">
        <v>27090</v>
      </c>
    </row>
    <row r="3101" spans="1:21" x14ac:dyDescent="0.3">
      <c r="A3101" t="s">
        <v>27091</v>
      </c>
      <c r="B3101" t="s">
        <v>74</v>
      </c>
      <c r="C3101" t="s">
        <v>75</v>
      </c>
      <c r="D3101" t="s">
        <v>27092</v>
      </c>
      <c r="E3101">
        <f>_xlfn.IFNA(VLOOKUP($F3101,지역분류!$C$2:$D$5,2,0),0)</f>
        <v>1</v>
      </c>
      <c r="F3101" t="str">
        <f>_xlfn.IFNA(INDEX(지역분류!$G$2:$G$21,MATCH($J3101,지역분류!$H$2:$H$21,0)),"테마여행")</f>
        <v>북부</v>
      </c>
      <c r="G3101" t="s">
        <v>17</v>
      </c>
      <c r="H3101" t="s">
        <v>18</v>
      </c>
      <c r="I3101" t="s">
        <v>42</v>
      </c>
      <c r="J3101" t="s">
        <v>43</v>
      </c>
      <c r="K3101" t="s">
        <v>27093</v>
      </c>
      <c r="L3101" t="s">
        <v>27094</v>
      </c>
      <c r="M3101" t="s">
        <v>27095</v>
      </c>
      <c r="N3101" t="s">
        <v>27096</v>
      </c>
      <c r="O3101">
        <v>33.5423981</v>
      </c>
      <c r="P3101">
        <v>126.6711561</v>
      </c>
      <c r="R3101" t="s">
        <v>27097</v>
      </c>
      <c r="S3101" t="s">
        <v>27092</v>
      </c>
      <c r="T3101" t="s">
        <v>27098</v>
      </c>
      <c r="U3101" t="s">
        <v>27099</v>
      </c>
    </row>
    <row r="3102" spans="1:21" x14ac:dyDescent="0.3">
      <c r="A3102" t="s">
        <v>27100</v>
      </c>
      <c r="B3102" t="s">
        <v>14</v>
      </c>
      <c r="C3102" t="s">
        <v>15</v>
      </c>
      <c r="D3102" t="s">
        <v>27101</v>
      </c>
      <c r="E3102">
        <f>_xlfn.IFNA(VLOOKUP($F3102,지역분류!$C$2:$D$5,2,0),0)</f>
        <v>1</v>
      </c>
      <c r="F3102" t="str">
        <f>_xlfn.IFNA(INDEX(지역분류!$G$2:$G$21,MATCH($J3102,지역분류!$H$2:$H$21,0)),"테마여행")</f>
        <v>북부</v>
      </c>
      <c r="G3102" t="s">
        <v>17</v>
      </c>
      <c r="H3102" t="s">
        <v>18</v>
      </c>
      <c r="I3102" t="s">
        <v>30</v>
      </c>
      <c r="J3102" t="s">
        <v>31</v>
      </c>
      <c r="K3102" t="s">
        <v>27102</v>
      </c>
      <c r="L3102" t="s">
        <v>27103</v>
      </c>
      <c r="M3102" t="s">
        <v>27104</v>
      </c>
      <c r="N3102" t="s">
        <v>27105</v>
      </c>
      <c r="O3102">
        <v>33.500978099999998</v>
      </c>
      <c r="P3102">
        <v>126.4555914</v>
      </c>
      <c r="R3102" t="s">
        <v>27106</v>
      </c>
      <c r="S3102" t="s">
        <v>27101</v>
      </c>
      <c r="T3102" t="s">
        <v>27107</v>
      </c>
      <c r="U3102" t="s">
        <v>27108</v>
      </c>
    </row>
    <row r="3103" spans="1:21" x14ac:dyDescent="0.3">
      <c r="A3103" t="s">
        <v>27109</v>
      </c>
      <c r="B3103" t="s">
        <v>14</v>
      </c>
      <c r="C3103" t="s">
        <v>15</v>
      </c>
      <c r="D3103" t="s">
        <v>27110</v>
      </c>
      <c r="E3103">
        <f>_xlfn.IFNA(VLOOKUP($F3103,지역분류!$C$2:$D$5,2,0),0)</f>
        <v>1</v>
      </c>
      <c r="F3103" t="str">
        <f>_xlfn.IFNA(INDEX(지역분류!$G$2:$G$21,MATCH($J3103,지역분류!$H$2:$H$21,0)),"테마여행")</f>
        <v>북부</v>
      </c>
      <c r="G3103" t="s">
        <v>17</v>
      </c>
      <c r="H3103" t="s">
        <v>18</v>
      </c>
      <c r="I3103" t="s">
        <v>30</v>
      </c>
      <c r="J3103" t="s">
        <v>31</v>
      </c>
      <c r="K3103" t="s">
        <v>27111</v>
      </c>
      <c r="L3103" t="s">
        <v>27112</v>
      </c>
      <c r="M3103" t="s">
        <v>27113</v>
      </c>
      <c r="N3103" t="s">
        <v>27114</v>
      </c>
      <c r="O3103">
        <v>33.503031900000003</v>
      </c>
      <c r="P3103">
        <v>126.5376077</v>
      </c>
      <c r="R3103" t="s">
        <v>27115</v>
      </c>
      <c r="S3103" t="s">
        <v>27116</v>
      </c>
      <c r="T3103" t="s">
        <v>27117</v>
      </c>
      <c r="U3103" t="s">
        <v>27118</v>
      </c>
    </row>
    <row r="3104" spans="1:21" x14ac:dyDescent="0.3">
      <c r="A3104" t="s">
        <v>27119</v>
      </c>
      <c r="B3104" t="s">
        <v>74</v>
      </c>
      <c r="C3104" t="s">
        <v>75</v>
      </c>
      <c r="D3104" t="s">
        <v>27120</v>
      </c>
      <c r="E3104">
        <f>_xlfn.IFNA(VLOOKUP($F3104,지역분류!$C$2:$D$5,2,0),0)</f>
        <v>1</v>
      </c>
      <c r="F3104" t="str">
        <f>_xlfn.IFNA(INDEX(지역분류!$G$2:$G$21,MATCH($J3104,지역분류!$H$2:$H$21,0)),"테마여행")</f>
        <v>북부</v>
      </c>
      <c r="G3104" t="s">
        <v>17</v>
      </c>
      <c r="H3104" t="s">
        <v>18</v>
      </c>
      <c r="I3104" t="s">
        <v>30</v>
      </c>
      <c r="J3104" t="s">
        <v>31</v>
      </c>
      <c r="K3104" t="s">
        <v>27121</v>
      </c>
      <c r="L3104" t="s">
        <v>27122</v>
      </c>
      <c r="M3104" t="s">
        <v>27123</v>
      </c>
      <c r="N3104" t="s">
        <v>27124</v>
      </c>
      <c r="O3104">
        <v>33.488755900000001</v>
      </c>
      <c r="P3104">
        <v>126.4820447</v>
      </c>
      <c r="Q3104" t="s">
        <v>20404</v>
      </c>
      <c r="R3104" t="s">
        <v>27125</v>
      </c>
      <c r="S3104" t="s">
        <v>27120</v>
      </c>
      <c r="T3104" t="s">
        <v>27126</v>
      </c>
      <c r="U3104" t="s">
        <v>27127</v>
      </c>
    </row>
    <row r="3105" spans="1:21" x14ac:dyDescent="0.3">
      <c r="A3105" t="s">
        <v>27128</v>
      </c>
      <c r="B3105" t="s">
        <v>74</v>
      </c>
      <c r="C3105" t="s">
        <v>75</v>
      </c>
      <c r="D3105" t="s">
        <v>27129</v>
      </c>
      <c r="E3105">
        <f>_xlfn.IFNA(VLOOKUP($F3105,지역분류!$C$2:$D$5,2,0),0)</f>
        <v>1</v>
      </c>
      <c r="F3105" t="str">
        <f>_xlfn.IFNA(INDEX(지역분류!$G$2:$G$21,MATCH($J3105,지역분류!$H$2:$H$21,0)),"테마여행")</f>
        <v>북부</v>
      </c>
      <c r="G3105" t="s">
        <v>17</v>
      </c>
      <c r="H3105" t="s">
        <v>18</v>
      </c>
      <c r="I3105" t="s">
        <v>19</v>
      </c>
      <c r="J3105" t="s">
        <v>20</v>
      </c>
      <c r="K3105" t="s">
        <v>27130</v>
      </c>
      <c r="L3105" t="s">
        <v>27131</v>
      </c>
      <c r="M3105" t="s">
        <v>27132</v>
      </c>
      <c r="N3105" t="s">
        <v>27133</v>
      </c>
      <c r="O3105">
        <v>33.477870600000003</v>
      </c>
      <c r="P3105">
        <v>126.36881440000001</v>
      </c>
      <c r="R3105" t="s">
        <v>27134</v>
      </c>
      <c r="S3105" t="s">
        <v>27129</v>
      </c>
      <c r="T3105" t="s">
        <v>27135</v>
      </c>
      <c r="U3105" t="s">
        <v>27136</v>
      </c>
    </row>
    <row r="3106" spans="1:21" x14ac:dyDescent="0.3">
      <c r="A3106" t="s">
        <v>27137</v>
      </c>
      <c r="B3106" t="s">
        <v>74</v>
      </c>
      <c r="C3106" t="s">
        <v>75</v>
      </c>
      <c r="D3106" t="s">
        <v>27138</v>
      </c>
      <c r="E3106">
        <f>_xlfn.IFNA(VLOOKUP($F3106,지역분류!$C$2:$D$5,2,0),0)</f>
        <v>1</v>
      </c>
      <c r="F3106" t="str">
        <f>_xlfn.IFNA(INDEX(지역분류!$G$2:$G$21,MATCH($J3106,지역분류!$H$2:$H$21,0)),"테마여행")</f>
        <v>북부</v>
      </c>
      <c r="G3106" t="s">
        <v>17</v>
      </c>
      <c r="H3106" t="s">
        <v>18</v>
      </c>
      <c r="I3106" t="s">
        <v>42</v>
      </c>
      <c r="J3106" t="s">
        <v>43</v>
      </c>
      <c r="K3106" t="s">
        <v>27139</v>
      </c>
      <c r="L3106" t="s">
        <v>27140</v>
      </c>
      <c r="M3106" t="s">
        <v>27141</v>
      </c>
      <c r="N3106" t="s">
        <v>27142</v>
      </c>
      <c r="O3106">
        <v>33.551275799999999</v>
      </c>
      <c r="P3106">
        <v>126.69666650000001</v>
      </c>
      <c r="R3106" t="s">
        <v>27143</v>
      </c>
      <c r="S3106" t="s">
        <v>27138</v>
      </c>
      <c r="T3106" t="s">
        <v>27144</v>
      </c>
      <c r="U3106" t="s">
        <v>27145</v>
      </c>
    </row>
    <row r="3107" spans="1:21" x14ac:dyDescent="0.3">
      <c r="A3107" t="s">
        <v>27146</v>
      </c>
      <c r="B3107" t="s">
        <v>74</v>
      </c>
      <c r="C3107" t="s">
        <v>75</v>
      </c>
      <c r="D3107" t="s">
        <v>27147</v>
      </c>
      <c r="E3107">
        <f>_xlfn.IFNA(VLOOKUP($F3107,지역분류!$C$2:$D$5,2,0),0)</f>
        <v>4</v>
      </c>
      <c r="F3107" t="str">
        <f>_xlfn.IFNA(INDEX(지역분류!$G$2:$G$21,MATCH($J3107,지역분류!$H$2:$H$21,0)),"테마여행")</f>
        <v>남부</v>
      </c>
      <c r="G3107" t="s">
        <v>54</v>
      </c>
      <c r="H3107" t="s">
        <v>55</v>
      </c>
      <c r="I3107" t="s">
        <v>69</v>
      </c>
      <c r="J3107" t="s">
        <v>70</v>
      </c>
      <c r="K3107" t="s">
        <v>27148</v>
      </c>
      <c r="L3107" t="s">
        <v>27149</v>
      </c>
      <c r="M3107" t="s">
        <v>27150</v>
      </c>
      <c r="N3107" t="s">
        <v>27151</v>
      </c>
      <c r="O3107">
        <v>33.247415699999998</v>
      </c>
      <c r="P3107">
        <v>126.5601108</v>
      </c>
      <c r="Q3107" t="s">
        <v>27152</v>
      </c>
      <c r="R3107" t="s">
        <v>27153</v>
      </c>
      <c r="S3107" t="s">
        <v>27147</v>
      </c>
      <c r="T3107" t="s">
        <v>27154</v>
      </c>
      <c r="U3107" t="s">
        <v>27155</v>
      </c>
    </row>
    <row r="3108" spans="1:21" x14ac:dyDescent="0.3">
      <c r="A3108" t="s">
        <v>27156</v>
      </c>
      <c r="B3108" t="s">
        <v>74</v>
      </c>
      <c r="C3108" t="s">
        <v>75</v>
      </c>
      <c r="D3108" t="s">
        <v>27157</v>
      </c>
      <c r="E3108">
        <f>_xlfn.IFNA(VLOOKUP($F3108,지역분류!$C$2:$D$5,2,0),0)</f>
        <v>1</v>
      </c>
      <c r="F3108" t="str">
        <f>_xlfn.IFNA(INDEX(지역분류!$G$2:$G$21,MATCH($J3108,지역분류!$H$2:$H$21,0)),"테마여행")</f>
        <v>북부</v>
      </c>
      <c r="G3108" t="s">
        <v>17</v>
      </c>
      <c r="H3108" t="s">
        <v>18</v>
      </c>
      <c r="I3108" t="s">
        <v>30</v>
      </c>
      <c r="J3108" t="s">
        <v>31</v>
      </c>
      <c r="K3108" t="s">
        <v>27158</v>
      </c>
      <c r="L3108" t="s">
        <v>27159</v>
      </c>
      <c r="M3108" t="s">
        <v>27160</v>
      </c>
      <c r="N3108" t="s">
        <v>27161</v>
      </c>
      <c r="O3108">
        <v>33.487148700000013</v>
      </c>
      <c r="P3108">
        <v>126.5357147</v>
      </c>
      <c r="R3108" t="s">
        <v>27162</v>
      </c>
      <c r="S3108" t="s">
        <v>27157</v>
      </c>
      <c r="T3108" t="s">
        <v>27163</v>
      </c>
      <c r="U3108" t="s">
        <v>27164</v>
      </c>
    </row>
    <row r="3109" spans="1:21" x14ac:dyDescent="0.3">
      <c r="A3109" t="s">
        <v>27165</v>
      </c>
      <c r="B3109" t="s">
        <v>14</v>
      </c>
      <c r="C3109" t="s">
        <v>15</v>
      </c>
      <c r="D3109" t="s">
        <v>27166</v>
      </c>
      <c r="E3109">
        <f>_xlfn.IFNA(VLOOKUP($F3109,지역분류!$C$2:$D$5,2,0),0)</f>
        <v>4</v>
      </c>
      <c r="F3109" t="str">
        <f>_xlfn.IFNA(INDEX(지역분류!$G$2:$G$21,MATCH($J3109,지역분류!$H$2:$H$21,0)),"테마여행")</f>
        <v>남부</v>
      </c>
      <c r="G3109" t="s">
        <v>54</v>
      </c>
      <c r="H3109" t="s">
        <v>55</v>
      </c>
      <c r="I3109" t="s">
        <v>56</v>
      </c>
      <c r="J3109" t="s">
        <v>57</v>
      </c>
      <c r="K3109" t="s">
        <v>27167</v>
      </c>
      <c r="L3109" t="s">
        <v>27168</v>
      </c>
      <c r="M3109" t="s">
        <v>27169</v>
      </c>
      <c r="N3109" t="s">
        <v>27170</v>
      </c>
      <c r="O3109">
        <v>33.2267425</v>
      </c>
      <c r="P3109">
        <v>126.2990068</v>
      </c>
      <c r="Q3109" t="s">
        <v>3704</v>
      </c>
      <c r="R3109" t="s">
        <v>27171</v>
      </c>
      <c r="S3109" t="s">
        <v>27166</v>
      </c>
      <c r="T3109" t="s">
        <v>27172</v>
      </c>
      <c r="U3109" t="s">
        <v>27173</v>
      </c>
    </row>
    <row r="3110" spans="1:21" x14ac:dyDescent="0.3">
      <c r="A3110" t="s">
        <v>27174</v>
      </c>
      <c r="B3110" t="s">
        <v>74</v>
      </c>
      <c r="C3110" t="s">
        <v>75</v>
      </c>
      <c r="D3110" t="s">
        <v>27175</v>
      </c>
      <c r="E3110">
        <f>_xlfn.IFNA(VLOOKUP($F3110,지역분류!$C$2:$D$5,2,0),0)</f>
        <v>4</v>
      </c>
      <c r="F3110" t="str">
        <f>_xlfn.IFNA(INDEX(지역분류!$G$2:$G$21,MATCH($J3110,지역분류!$H$2:$H$21,0)),"테마여행")</f>
        <v>남부</v>
      </c>
      <c r="G3110" t="s">
        <v>54</v>
      </c>
      <c r="H3110" t="s">
        <v>55</v>
      </c>
      <c r="I3110" t="s">
        <v>56</v>
      </c>
      <c r="J3110" t="s">
        <v>57</v>
      </c>
      <c r="K3110" t="s">
        <v>27176</v>
      </c>
      <c r="L3110" t="s">
        <v>27177</v>
      </c>
      <c r="M3110" t="s">
        <v>27178</v>
      </c>
      <c r="N3110" t="s">
        <v>27179</v>
      </c>
      <c r="O3110">
        <v>33.324828099999998</v>
      </c>
      <c r="P3110">
        <v>126.3785839</v>
      </c>
      <c r="R3110" t="s">
        <v>27180</v>
      </c>
      <c r="S3110" t="s">
        <v>27175</v>
      </c>
      <c r="T3110" t="s">
        <v>27181</v>
      </c>
      <c r="U3110" t="s">
        <v>27182</v>
      </c>
    </row>
    <row r="3111" spans="1:21" x14ac:dyDescent="0.3">
      <c r="A3111" t="s">
        <v>27183</v>
      </c>
      <c r="B3111" t="s">
        <v>74</v>
      </c>
      <c r="C3111" t="s">
        <v>75</v>
      </c>
      <c r="D3111" t="s">
        <v>27184</v>
      </c>
      <c r="E3111">
        <f>_xlfn.IFNA(VLOOKUP($F3111,지역분류!$C$2:$D$5,2,0),0)</f>
        <v>1</v>
      </c>
      <c r="F3111" t="str">
        <f>_xlfn.IFNA(INDEX(지역분류!$G$2:$G$21,MATCH($J3111,지역분류!$H$2:$H$21,0)),"테마여행")</f>
        <v>북부</v>
      </c>
      <c r="G3111" t="s">
        <v>17</v>
      </c>
      <c r="H3111" t="s">
        <v>18</v>
      </c>
      <c r="I3111" t="s">
        <v>30</v>
      </c>
      <c r="J3111" t="s">
        <v>31</v>
      </c>
      <c r="K3111" t="s">
        <v>27185</v>
      </c>
      <c r="L3111" t="s">
        <v>27186</v>
      </c>
      <c r="M3111" t="s">
        <v>27187</v>
      </c>
      <c r="N3111" t="s">
        <v>27188</v>
      </c>
      <c r="O3111">
        <v>33.480438100000001</v>
      </c>
      <c r="P3111">
        <v>126.5017588</v>
      </c>
      <c r="R3111" t="s">
        <v>27189</v>
      </c>
      <c r="S3111" t="s">
        <v>27184</v>
      </c>
      <c r="T3111" t="s">
        <v>27190</v>
      </c>
      <c r="U3111" t="s">
        <v>27191</v>
      </c>
    </row>
    <row r="3112" spans="1:21" x14ac:dyDescent="0.3">
      <c r="A3112" t="s">
        <v>27192</v>
      </c>
      <c r="B3112" t="s">
        <v>74</v>
      </c>
      <c r="C3112" t="s">
        <v>75</v>
      </c>
      <c r="D3112" t="s">
        <v>27193</v>
      </c>
      <c r="E3112">
        <f>_xlfn.IFNA(VLOOKUP($F3112,지역분류!$C$2:$D$5,2,0),0)</f>
        <v>1</v>
      </c>
      <c r="F3112" t="str">
        <f>_xlfn.IFNA(INDEX(지역분류!$G$2:$G$21,MATCH($J3112,지역분류!$H$2:$H$21,0)),"테마여행")</f>
        <v>북부</v>
      </c>
      <c r="G3112" t="s">
        <v>17</v>
      </c>
      <c r="H3112" t="s">
        <v>18</v>
      </c>
      <c r="I3112" t="s">
        <v>19</v>
      </c>
      <c r="J3112" t="s">
        <v>20</v>
      </c>
      <c r="K3112" t="s">
        <v>27194</v>
      </c>
      <c r="L3112" t="s">
        <v>27195</v>
      </c>
      <c r="M3112" t="s">
        <v>27196</v>
      </c>
      <c r="N3112" t="s">
        <v>27197</v>
      </c>
      <c r="O3112">
        <v>33.423676</v>
      </c>
      <c r="P3112">
        <v>126.4062012</v>
      </c>
      <c r="R3112" t="s">
        <v>27198</v>
      </c>
      <c r="S3112" t="s">
        <v>27193</v>
      </c>
      <c r="T3112" t="s">
        <v>27199</v>
      </c>
      <c r="U3112" t="s">
        <v>27200</v>
      </c>
    </row>
    <row r="3113" spans="1:21" x14ac:dyDescent="0.3">
      <c r="A3113" t="s">
        <v>27201</v>
      </c>
      <c r="B3113" t="s">
        <v>74</v>
      </c>
      <c r="C3113" t="s">
        <v>75</v>
      </c>
      <c r="D3113" t="s">
        <v>27202</v>
      </c>
      <c r="E3113">
        <f>_xlfn.IFNA(VLOOKUP($F3113,지역분류!$C$2:$D$5,2,0),0)</f>
        <v>3</v>
      </c>
      <c r="F3113" t="str">
        <f>_xlfn.IFNA(INDEX(지역분류!$G$2:$G$21,MATCH($J3113,지역분류!$H$2:$H$21,0)),"테마여행")</f>
        <v>서부</v>
      </c>
      <c r="G3113" t="s">
        <v>17</v>
      </c>
      <c r="H3113" t="s">
        <v>18</v>
      </c>
      <c r="I3113" t="s">
        <v>77</v>
      </c>
      <c r="J3113" t="s">
        <v>78</v>
      </c>
      <c r="K3113" t="s">
        <v>5397</v>
      </c>
      <c r="L3113" t="s">
        <v>5398</v>
      </c>
      <c r="M3113" t="s">
        <v>27203</v>
      </c>
      <c r="N3113" t="s">
        <v>27204</v>
      </c>
      <c r="O3113">
        <v>33.395021499999999</v>
      </c>
      <c r="P3113">
        <v>126.24894089999999</v>
      </c>
      <c r="R3113" t="s">
        <v>27205</v>
      </c>
      <c r="S3113" t="s">
        <v>27202</v>
      </c>
      <c r="T3113" t="s">
        <v>27206</v>
      </c>
      <c r="U3113" t="s">
        <v>27207</v>
      </c>
    </row>
    <row r="3114" spans="1:21" x14ac:dyDescent="0.3">
      <c r="A3114" t="s">
        <v>27208</v>
      </c>
      <c r="B3114" t="s">
        <v>74</v>
      </c>
      <c r="C3114" t="s">
        <v>75</v>
      </c>
      <c r="D3114" t="s">
        <v>27209</v>
      </c>
      <c r="E3114">
        <f>_xlfn.IFNA(VLOOKUP($F3114,지역분류!$C$2:$D$5,2,0),0)</f>
        <v>2</v>
      </c>
      <c r="F3114" t="str">
        <f>_xlfn.IFNA(INDEX(지역분류!$G$2:$G$21,MATCH($J3114,지역분류!$H$2:$H$21,0)),"테마여행")</f>
        <v>동부</v>
      </c>
      <c r="G3114" t="s">
        <v>54</v>
      </c>
      <c r="H3114" t="s">
        <v>55</v>
      </c>
      <c r="I3114" t="s">
        <v>187</v>
      </c>
      <c r="J3114" t="s">
        <v>188</v>
      </c>
      <c r="K3114" t="s">
        <v>27210</v>
      </c>
      <c r="L3114" t="s">
        <v>27211</v>
      </c>
      <c r="M3114" t="s">
        <v>27212</v>
      </c>
      <c r="N3114" t="s">
        <v>27213</v>
      </c>
      <c r="O3114">
        <v>33.471807800000001</v>
      </c>
      <c r="P3114">
        <v>126.9157185</v>
      </c>
      <c r="R3114" t="s">
        <v>27214</v>
      </c>
      <c r="S3114" t="s">
        <v>27209</v>
      </c>
      <c r="T3114" t="s">
        <v>27215</v>
      </c>
      <c r="U3114" t="s">
        <v>27216</v>
      </c>
    </row>
    <row r="3115" spans="1:21" x14ac:dyDescent="0.3">
      <c r="A3115" t="s">
        <v>27217</v>
      </c>
      <c r="B3115" t="s">
        <v>74</v>
      </c>
      <c r="C3115" t="s">
        <v>75</v>
      </c>
      <c r="D3115" t="s">
        <v>27218</v>
      </c>
      <c r="E3115">
        <f>_xlfn.IFNA(VLOOKUP($F3115,지역분류!$C$2:$D$5,2,0),0)</f>
        <v>1</v>
      </c>
      <c r="F3115" t="str">
        <f>_xlfn.IFNA(INDEX(지역분류!$G$2:$G$21,MATCH($J3115,지역분류!$H$2:$H$21,0)),"테마여행")</f>
        <v>북부</v>
      </c>
      <c r="G3115" t="s">
        <v>17</v>
      </c>
      <c r="H3115" t="s">
        <v>18</v>
      </c>
      <c r="I3115" t="s">
        <v>30</v>
      </c>
      <c r="J3115" t="s">
        <v>31</v>
      </c>
      <c r="K3115" t="s">
        <v>27219</v>
      </c>
      <c r="L3115" t="s">
        <v>27220</v>
      </c>
      <c r="M3115" t="s">
        <v>27221</v>
      </c>
      <c r="N3115" t="s">
        <v>27222</v>
      </c>
      <c r="O3115">
        <v>33.514568199999999</v>
      </c>
      <c r="P3115">
        <v>126.52596509999999</v>
      </c>
      <c r="R3115" t="s">
        <v>27223</v>
      </c>
      <c r="S3115" t="s">
        <v>27218</v>
      </c>
      <c r="T3115" t="s">
        <v>27224</v>
      </c>
      <c r="U3115" t="s">
        <v>27225</v>
      </c>
    </row>
    <row r="3116" spans="1:21" x14ac:dyDescent="0.3">
      <c r="A3116" t="s">
        <v>27226</v>
      </c>
      <c r="B3116" t="s">
        <v>74</v>
      </c>
      <c r="C3116" t="s">
        <v>75</v>
      </c>
      <c r="D3116" t="s">
        <v>27227</v>
      </c>
      <c r="E3116">
        <f>_xlfn.IFNA(VLOOKUP($F3116,지역분류!$C$2:$D$5,2,0),0)</f>
        <v>3</v>
      </c>
      <c r="F3116" t="str">
        <f>_xlfn.IFNA(INDEX(지역분류!$G$2:$G$21,MATCH($J3116,지역분류!$H$2:$H$21,0)),"테마여행")</f>
        <v>서부</v>
      </c>
      <c r="G3116" t="s">
        <v>54</v>
      </c>
      <c r="H3116" t="s">
        <v>55</v>
      </c>
      <c r="I3116" t="s">
        <v>1090</v>
      </c>
      <c r="J3116" t="s">
        <v>1091</v>
      </c>
      <c r="K3116" t="s">
        <v>27228</v>
      </c>
      <c r="L3116" t="s">
        <v>27229</v>
      </c>
      <c r="M3116" t="s">
        <v>27230</v>
      </c>
      <c r="N3116" t="s">
        <v>27231</v>
      </c>
      <c r="O3116">
        <v>33.277143299999999</v>
      </c>
      <c r="P3116">
        <v>126.1705781000001</v>
      </c>
      <c r="Q3116" t="s">
        <v>695</v>
      </c>
      <c r="R3116" t="s">
        <v>27232</v>
      </c>
      <c r="S3116" t="s">
        <v>27227</v>
      </c>
      <c r="T3116" t="s">
        <v>27233</v>
      </c>
      <c r="U3116" t="s">
        <v>27234</v>
      </c>
    </row>
    <row r="3117" spans="1:21" x14ac:dyDescent="0.3">
      <c r="A3117" t="s">
        <v>27235</v>
      </c>
      <c r="B3117" t="s">
        <v>74</v>
      </c>
      <c r="C3117" t="s">
        <v>75</v>
      </c>
      <c r="D3117" t="s">
        <v>27236</v>
      </c>
      <c r="E3117">
        <f>_xlfn.IFNA(VLOOKUP($F3117,지역분류!$C$2:$D$5,2,0),0)</f>
        <v>4</v>
      </c>
      <c r="F3117" t="str">
        <f>_xlfn.IFNA(INDEX(지역분류!$G$2:$G$21,MATCH($J3117,지역분류!$H$2:$H$21,0)),"테마여행")</f>
        <v>남부</v>
      </c>
      <c r="G3117" t="s">
        <v>54</v>
      </c>
      <c r="H3117" t="s">
        <v>55</v>
      </c>
      <c r="I3117" t="s">
        <v>69</v>
      </c>
      <c r="J3117" t="s">
        <v>70</v>
      </c>
      <c r="K3117" t="s">
        <v>27237</v>
      </c>
      <c r="L3117" t="s">
        <v>27238</v>
      </c>
      <c r="M3117" t="s">
        <v>27239</v>
      </c>
      <c r="N3117" t="s">
        <v>27240</v>
      </c>
      <c r="O3117">
        <v>33.281410700000002</v>
      </c>
      <c r="P3117">
        <v>126.4111118</v>
      </c>
      <c r="R3117" t="s">
        <v>27241</v>
      </c>
      <c r="S3117" t="s">
        <v>27236</v>
      </c>
      <c r="T3117" t="s">
        <v>27242</v>
      </c>
      <c r="U3117" t="s">
        <v>27243</v>
      </c>
    </row>
    <row r="3118" spans="1:21" x14ac:dyDescent="0.3">
      <c r="A3118" t="s">
        <v>27244</v>
      </c>
      <c r="B3118" t="s">
        <v>74</v>
      </c>
      <c r="C3118" t="s">
        <v>75</v>
      </c>
      <c r="D3118" t="s">
        <v>27245</v>
      </c>
      <c r="E3118">
        <f>_xlfn.IFNA(VLOOKUP($F3118,지역분류!$C$2:$D$5,2,0),0)</f>
        <v>1</v>
      </c>
      <c r="F3118" t="str">
        <f>_xlfn.IFNA(INDEX(지역분류!$G$2:$G$21,MATCH($J3118,지역분류!$H$2:$H$21,0)),"테마여행")</f>
        <v>북부</v>
      </c>
      <c r="G3118" t="s">
        <v>17</v>
      </c>
      <c r="H3118" t="s">
        <v>18</v>
      </c>
      <c r="I3118" t="s">
        <v>30</v>
      </c>
      <c r="J3118" t="s">
        <v>31</v>
      </c>
      <c r="K3118" t="s">
        <v>27246</v>
      </c>
      <c r="L3118" t="s">
        <v>27247</v>
      </c>
      <c r="M3118" t="s">
        <v>27248</v>
      </c>
      <c r="N3118" t="s">
        <v>27249</v>
      </c>
      <c r="O3118">
        <v>33.4881642</v>
      </c>
      <c r="P3118">
        <v>126.4333527</v>
      </c>
      <c r="R3118" t="s">
        <v>27250</v>
      </c>
      <c r="S3118" t="s">
        <v>27245</v>
      </c>
      <c r="T3118" t="s">
        <v>27251</v>
      </c>
      <c r="U3118" t="s">
        <v>27252</v>
      </c>
    </row>
    <row r="3119" spans="1:21" x14ac:dyDescent="0.3">
      <c r="A3119" t="s">
        <v>27253</v>
      </c>
      <c r="B3119" t="s">
        <v>74</v>
      </c>
      <c r="C3119" t="s">
        <v>75</v>
      </c>
      <c r="D3119" t="s">
        <v>27254</v>
      </c>
      <c r="E3119">
        <f>_xlfn.IFNA(VLOOKUP($F3119,지역분류!$C$2:$D$5,2,0),0)</f>
        <v>3</v>
      </c>
      <c r="F3119" t="str">
        <f>_xlfn.IFNA(INDEX(지역분류!$G$2:$G$21,MATCH($J3119,지역분류!$H$2:$H$21,0)),"테마여행")</f>
        <v>서부</v>
      </c>
      <c r="G3119" t="s">
        <v>54</v>
      </c>
      <c r="H3119" t="s">
        <v>55</v>
      </c>
      <c r="I3119" t="s">
        <v>1090</v>
      </c>
      <c r="J3119" t="s">
        <v>1091</v>
      </c>
      <c r="K3119" t="s">
        <v>27255</v>
      </c>
      <c r="L3119" t="s">
        <v>27256</v>
      </c>
      <c r="M3119" t="s">
        <v>27257</v>
      </c>
      <c r="N3119" t="s">
        <v>27258</v>
      </c>
      <c r="O3119">
        <v>33.279817899999998</v>
      </c>
      <c r="P3119">
        <v>126.2737676</v>
      </c>
      <c r="R3119" t="s">
        <v>27259</v>
      </c>
      <c r="S3119" t="s">
        <v>27254</v>
      </c>
      <c r="T3119" t="s">
        <v>27260</v>
      </c>
      <c r="U3119" t="s">
        <v>27261</v>
      </c>
    </row>
    <row r="3120" spans="1:21" x14ac:dyDescent="0.3">
      <c r="A3120" t="s">
        <v>27262</v>
      </c>
      <c r="B3120" t="s">
        <v>74</v>
      </c>
      <c r="C3120" t="s">
        <v>75</v>
      </c>
      <c r="D3120" t="s">
        <v>27263</v>
      </c>
      <c r="E3120">
        <f>_xlfn.IFNA(VLOOKUP($F3120,지역분류!$C$2:$D$5,2,0),0)</f>
        <v>1</v>
      </c>
      <c r="F3120" t="str">
        <f>_xlfn.IFNA(INDEX(지역분류!$G$2:$G$21,MATCH($J3120,지역분류!$H$2:$H$21,0)),"테마여행")</f>
        <v>북부</v>
      </c>
      <c r="G3120" t="s">
        <v>17</v>
      </c>
      <c r="H3120" t="s">
        <v>18</v>
      </c>
      <c r="I3120" t="s">
        <v>30</v>
      </c>
      <c r="J3120" t="s">
        <v>31</v>
      </c>
      <c r="K3120" t="s">
        <v>27264</v>
      </c>
      <c r="L3120" t="s">
        <v>27265</v>
      </c>
      <c r="M3120" t="s">
        <v>27266</v>
      </c>
      <c r="N3120" t="s">
        <v>27267</v>
      </c>
      <c r="O3120">
        <v>33.4838612</v>
      </c>
      <c r="P3120">
        <v>126.4831076</v>
      </c>
      <c r="R3120" t="s">
        <v>27268</v>
      </c>
      <c r="S3120" t="s">
        <v>27263</v>
      </c>
      <c r="T3120" t="s">
        <v>27269</v>
      </c>
      <c r="U3120" t="s">
        <v>27270</v>
      </c>
    </row>
    <row r="3121" spans="1:21" x14ac:dyDescent="0.3">
      <c r="A3121" t="s">
        <v>27271</v>
      </c>
      <c r="B3121" t="s">
        <v>74</v>
      </c>
      <c r="C3121" t="s">
        <v>75</v>
      </c>
      <c r="D3121" t="s">
        <v>27272</v>
      </c>
      <c r="E3121">
        <f>_xlfn.IFNA(VLOOKUP($F3121,지역분류!$C$2:$D$5,2,0),0)</f>
        <v>1</v>
      </c>
      <c r="F3121" t="str">
        <f>_xlfn.IFNA(INDEX(지역분류!$G$2:$G$21,MATCH($J3121,지역분류!$H$2:$H$21,0)),"테마여행")</f>
        <v>북부</v>
      </c>
      <c r="G3121" t="s">
        <v>17</v>
      </c>
      <c r="H3121" t="s">
        <v>18</v>
      </c>
      <c r="I3121" t="s">
        <v>19</v>
      </c>
      <c r="J3121" t="s">
        <v>20</v>
      </c>
      <c r="K3121" t="s">
        <v>27273</v>
      </c>
      <c r="L3121" t="s">
        <v>27274</v>
      </c>
      <c r="M3121" t="s">
        <v>27275</v>
      </c>
      <c r="N3121" t="s">
        <v>27276</v>
      </c>
      <c r="O3121">
        <v>33.483118999999988</v>
      </c>
      <c r="P3121">
        <v>126.4148371</v>
      </c>
      <c r="R3121" t="s">
        <v>27277</v>
      </c>
      <c r="S3121" t="s">
        <v>27272</v>
      </c>
      <c r="T3121" t="s">
        <v>27278</v>
      </c>
      <c r="U3121" t="s">
        <v>27279</v>
      </c>
    </row>
    <row r="3122" spans="1:21" x14ac:dyDescent="0.3">
      <c r="A3122" t="s">
        <v>27280</v>
      </c>
      <c r="B3122" t="s">
        <v>74</v>
      </c>
      <c r="C3122" t="s">
        <v>75</v>
      </c>
      <c r="D3122" t="s">
        <v>27281</v>
      </c>
      <c r="E3122">
        <f>_xlfn.IFNA(VLOOKUP($F3122,지역분류!$C$2:$D$5,2,0),0)</f>
        <v>1</v>
      </c>
      <c r="F3122" t="str">
        <f>_xlfn.IFNA(INDEX(지역분류!$G$2:$G$21,MATCH($J3122,지역분류!$H$2:$H$21,0)),"테마여행")</f>
        <v>북부</v>
      </c>
      <c r="G3122" t="s">
        <v>17</v>
      </c>
      <c r="H3122" t="s">
        <v>18</v>
      </c>
      <c r="I3122" t="s">
        <v>19</v>
      </c>
      <c r="J3122" t="s">
        <v>20</v>
      </c>
      <c r="K3122" t="s">
        <v>27282</v>
      </c>
      <c r="L3122" t="s">
        <v>27283</v>
      </c>
      <c r="M3122" t="s">
        <v>27284</v>
      </c>
      <c r="N3122" t="s">
        <v>27285</v>
      </c>
      <c r="O3122">
        <v>33.464434900000001</v>
      </c>
      <c r="P3122">
        <v>126.318555</v>
      </c>
      <c r="R3122" t="s">
        <v>27286</v>
      </c>
      <c r="S3122" t="s">
        <v>27281</v>
      </c>
      <c r="T3122" t="s">
        <v>27287</v>
      </c>
      <c r="U3122" t="s">
        <v>27288</v>
      </c>
    </row>
    <row r="3123" spans="1:21" x14ac:dyDescent="0.3">
      <c r="A3123" t="s">
        <v>27289</v>
      </c>
      <c r="B3123" t="s">
        <v>2920</v>
      </c>
      <c r="C3123" t="s">
        <v>2921</v>
      </c>
      <c r="D3123" t="s">
        <v>27290</v>
      </c>
      <c r="E3123">
        <f>_xlfn.IFNA(VLOOKUP($F3123,지역분류!$C$2:$D$5,2,0),0)</f>
        <v>1</v>
      </c>
      <c r="F3123" t="str">
        <f>_xlfn.IFNA(INDEX(지역분류!$G$2:$G$21,MATCH($J3123,지역분류!$H$2:$H$21,0)),"테마여행")</f>
        <v>북부</v>
      </c>
      <c r="G3123" t="s">
        <v>17</v>
      </c>
      <c r="H3123" t="s">
        <v>18</v>
      </c>
      <c r="I3123" t="s">
        <v>30</v>
      </c>
      <c r="J3123" t="s">
        <v>31</v>
      </c>
      <c r="K3123" t="s">
        <v>27291</v>
      </c>
      <c r="L3123" t="s">
        <v>27292</v>
      </c>
      <c r="M3123" t="s">
        <v>27293</v>
      </c>
      <c r="N3123" t="s">
        <v>27294</v>
      </c>
      <c r="O3123">
        <v>33.426137900000001</v>
      </c>
      <c r="P3123">
        <v>126.5626925</v>
      </c>
      <c r="Q3123" t="s">
        <v>695</v>
      </c>
      <c r="R3123" t="s">
        <v>27295</v>
      </c>
      <c r="S3123" t="s">
        <v>27290</v>
      </c>
      <c r="T3123" t="s">
        <v>27296</v>
      </c>
      <c r="U3123" t="s">
        <v>27297</v>
      </c>
    </row>
    <row r="3124" spans="1:21" x14ac:dyDescent="0.3">
      <c r="A3124" t="s">
        <v>27298</v>
      </c>
      <c r="B3124" t="s">
        <v>14</v>
      </c>
      <c r="C3124" t="s">
        <v>15</v>
      </c>
      <c r="D3124" t="s">
        <v>27299</v>
      </c>
      <c r="E3124">
        <f>_xlfn.IFNA(VLOOKUP($F3124,지역분류!$C$2:$D$5,2,0),0)</f>
        <v>1</v>
      </c>
      <c r="F3124" t="str">
        <f>_xlfn.IFNA(INDEX(지역분류!$G$2:$G$21,MATCH($J3124,지역분류!$H$2:$H$21,0)),"테마여행")</f>
        <v>북부</v>
      </c>
      <c r="G3124" t="s">
        <v>17</v>
      </c>
      <c r="H3124" t="s">
        <v>18</v>
      </c>
      <c r="I3124" t="s">
        <v>42</v>
      </c>
      <c r="J3124" t="s">
        <v>43</v>
      </c>
      <c r="K3124" t="s">
        <v>27300</v>
      </c>
      <c r="L3124" t="s">
        <v>27301</v>
      </c>
      <c r="M3124" t="s">
        <v>27302</v>
      </c>
      <c r="N3124" t="s">
        <v>27303</v>
      </c>
      <c r="O3124">
        <v>33.543993100000002</v>
      </c>
      <c r="P3124">
        <v>126.6588344</v>
      </c>
      <c r="R3124" t="s">
        <v>27304</v>
      </c>
      <c r="S3124" t="s">
        <v>27299</v>
      </c>
      <c r="T3124" t="s">
        <v>27305</v>
      </c>
      <c r="U3124" t="s">
        <v>27306</v>
      </c>
    </row>
    <row r="3125" spans="1:21" x14ac:dyDescent="0.3">
      <c r="A3125" t="s">
        <v>27307</v>
      </c>
      <c r="B3125" t="s">
        <v>2920</v>
      </c>
      <c r="C3125" t="s">
        <v>2921</v>
      </c>
      <c r="D3125" t="s">
        <v>27308</v>
      </c>
      <c r="E3125">
        <f>_xlfn.IFNA(VLOOKUP($F3125,지역분류!$C$2:$D$5,2,0),0)</f>
        <v>1</v>
      </c>
      <c r="F3125" t="str">
        <f>_xlfn.IFNA(INDEX(지역분류!$G$2:$G$21,MATCH($J3125,지역분류!$H$2:$H$21,0)),"테마여행")</f>
        <v>북부</v>
      </c>
      <c r="G3125" t="s">
        <v>17</v>
      </c>
      <c r="H3125" t="s">
        <v>18</v>
      </c>
      <c r="I3125" t="s">
        <v>42</v>
      </c>
      <c r="J3125" t="s">
        <v>43</v>
      </c>
      <c r="K3125" t="s">
        <v>27309</v>
      </c>
      <c r="L3125" t="s">
        <v>27310</v>
      </c>
      <c r="M3125" t="s">
        <v>27311</v>
      </c>
      <c r="N3125" t="s">
        <v>27312</v>
      </c>
      <c r="O3125">
        <v>33.477704099999997</v>
      </c>
      <c r="P3125">
        <v>126.71355149999999</v>
      </c>
      <c r="R3125" t="s">
        <v>27313</v>
      </c>
      <c r="S3125" t="s">
        <v>27308</v>
      </c>
      <c r="T3125" t="s">
        <v>27314</v>
      </c>
      <c r="U3125" t="s">
        <v>27315</v>
      </c>
    </row>
    <row r="3126" spans="1:21" x14ac:dyDescent="0.3">
      <c r="A3126" t="s">
        <v>27316</v>
      </c>
      <c r="B3126" t="s">
        <v>165</v>
      </c>
      <c r="C3126" t="s">
        <v>166</v>
      </c>
      <c r="D3126" t="s">
        <v>27317</v>
      </c>
      <c r="E3126">
        <f>_xlfn.IFNA(VLOOKUP($F3126,지역분류!$C$2:$D$5,2,0),0)</f>
        <v>4</v>
      </c>
      <c r="F3126" t="str">
        <f>_xlfn.IFNA(INDEX(지역분류!$G$2:$G$21,MATCH($J3126,지역분류!$H$2:$H$21,0)),"테마여행")</f>
        <v>남부</v>
      </c>
      <c r="G3126" t="s">
        <v>54</v>
      </c>
      <c r="H3126" t="s">
        <v>55</v>
      </c>
      <c r="I3126" t="s">
        <v>301</v>
      </c>
      <c r="J3126" t="s">
        <v>302</v>
      </c>
      <c r="K3126" t="s">
        <v>27318</v>
      </c>
      <c r="L3126" t="s">
        <v>27319</v>
      </c>
      <c r="M3126" t="s">
        <v>27320</v>
      </c>
      <c r="N3126" t="s">
        <v>27321</v>
      </c>
      <c r="O3126">
        <v>33.311658899999998</v>
      </c>
      <c r="P3126">
        <v>126.7167925</v>
      </c>
      <c r="R3126" t="s">
        <v>27322</v>
      </c>
      <c r="S3126" t="s">
        <v>27317</v>
      </c>
      <c r="T3126" t="s">
        <v>27323</v>
      </c>
      <c r="U3126" t="s">
        <v>27324</v>
      </c>
    </row>
    <row r="3127" spans="1:21" x14ac:dyDescent="0.3">
      <c r="A3127" t="s">
        <v>27325</v>
      </c>
      <c r="B3127" t="s">
        <v>74</v>
      </c>
      <c r="C3127" t="s">
        <v>75</v>
      </c>
      <c r="D3127" t="s">
        <v>27326</v>
      </c>
      <c r="E3127">
        <f>_xlfn.IFNA(VLOOKUP($F3127,지역분류!$C$2:$D$5,2,0),0)</f>
        <v>1</v>
      </c>
      <c r="F3127" t="str">
        <f>_xlfn.IFNA(INDEX(지역분류!$G$2:$G$21,MATCH($J3127,지역분류!$H$2:$H$21,0)),"테마여행")</f>
        <v>북부</v>
      </c>
      <c r="G3127" t="s">
        <v>17</v>
      </c>
      <c r="H3127" t="s">
        <v>18</v>
      </c>
      <c r="I3127" t="s">
        <v>19</v>
      </c>
      <c r="J3127" t="s">
        <v>20</v>
      </c>
      <c r="K3127" t="s">
        <v>27327</v>
      </c>
      <c r="L3127" t="s">
        <v>27328</v>
      </c>
      <c r="M3127" t="s">
        <v>27329</v>
      </c>
      <c r="N3127" t="s">
        <v>27330</v>
      </c>
      <c r="O3127">
        <v>33.489412000000002</v>
      </c>
      <c r="P3127">
        <v>126.4106424</v>
      </c>
      <c r="R3127" t="s">
        <v>27331</v>
      </c>
      <c r="S3127" t="s">
        <v>27326</v>
      </c>
      <c r="T3127" t="s">
        <v>27332</v>
      </c>
      <c r="U3127" t="s">
        <v>27333</v>
      </c>
    </row>
    <row r="3128" spans="1:21" x14ac:dyDescent="0.3">
      <c r="A3128" t="s">
        <v>27334</v>
      </c>
      <c r="B3128" t="s">
        <v>74</v>
      </c>
      <c r="C3128" t="s">
        <v>75</v>
      </c>
      <c r="D3128" t="s">
        <v>27335</v>
      </c>
      <c r="E3128">
        <f>_xlfn.IFNA(VLOOKUP($F3128,지역분류!$C$2:$D$5,2,0),0)</f>
        <v>3</v>
      </c>
      <c r="F3128" t="str">
        <f>_xlfn.IFNA(INDEX(지역분류!$G$2:$G$21,MATCH($J3128,지역분류!$H$2:$H$21,0)),"테마여행")</f>
        <v>서부</v>
      </c>
      <c r="G3128" t="s">
        <v>54</v>
      </c>
      <c r="H3128" t="s">
        <v>55</v>
      </c>
      <c r="I3128" t="s">
        <v>1090</v>
      </c>
      <c r="J3128" t="s">
        <v>1091</v>
      </c>
      <c r="K3128" t="s">
        <v>27336</v>
      </c>
      <c r="L3128" t="s">
        <v>27337</v>
      </c>
      <c r="M3128" t="s">
        <v>27338</v>
      </c>
      <c r="N3128" t="s">
        <v>27339</v>
      </c>
      <c r="O3128">
        <v>33.223299799999999</v>
      </c>
      <c r="P3128">
        <v>126.2443311</v>
      </c>
      <c r="R3128" t="s">
        <v>27340</v>
      </c>
      <c r="S3128" t="s">
        <v>27335</v>
      </c>
      <c r="T3128" t="s">
        <v>27341</v>
      </c>
      <c r="U3128" t="s">
        <v>27342</v>
      </c>
    </row>
    <row r="3129" spans="1:21" x14ac:dyDescent="0.3">
      <c r="A3129" t="s">
        <v>27343</v>
      </c>
      <c r="B3129" t="s">
        <v>74</v>
      </c>
      <c r="C3129" t="s">
        <v>75</v>
      </c>
      <c r="D3129" t="s">
        <v>27344</v>
      </c>
      <c r="E3129">
        <f>_xlfn.IFNA(VLOOKUP($F3129,지역분류!$C$2:$D$5,2,0),0)</f>
        <v>2</v>
      </c>
      <c r="F3129" t="str">
        <f>_xlfn.IFNA(INDEX(지역분류!$G$2:$G$21,MATCH($J3129,지역분류!$H$2:$H$21,0)),"테마여행")</f>
        <v>동부</v>
      </c>
      <c r="G3129" t="s">
        <v>54</v>
      </c>
      <c r="H3129" t="s">
        <v>55</v>
      </c>
      <c r="I3129" t="s">
        <v>253</v>
      </c>
      <c r="J3129" t="s">
        <v>254</v>
      </c>
      <c r="K3129" t="s">
        <v>27345</v>
      </c>
      <c r="L3129" t="s">
        <v>27346</v>
      </c>
      <c r="M3129" t="s">
        <v>27347</v>
      </c>
      <c r="N3129" t="s">
        <v>27348</v>
      </c>
      <c r="O3129">
        <v>33.325175899999998</v>
      </c>
      <c r="P3129">
        <v>126.8325861</v>
      </c>
      <c r="R3129" t="s">
        <v>27349</v>
      </c>
      <c r="S3129" t="s">
        <v>27344</v>
      </c>
      <c r="T3129" t="s">
        <v>27350</v>
      </c>
      <c r="U3129" t="s">
        <v>27351</v>
      </c>
    </row>
    <row r="3130" spans="1:21" x14ac:dyDescent="0.3">
      <c r="A3130" t="s">
        <v>27352</v>
      </c>
      <c r="B3130" t="s">
        <v>74</v>
      </c>
      <c r="C3130" t="s">
        <v>75</v>
      </c>
      <c r="D3130" t="s">
        <v>27353</v>
      </c>
      <c r="E3130">
        <f>_xlfn.IFNA(VLOOKUP($F3130,지역분류!$C$2:$D$5,2,0),0)</f>
        <v>4</v>
      </c>
      <c r="F3130" t="str">
        <f>_xlfn.IFNA(INDEX(지역분류!$G$2:$G$21,MATCH($J3130,지역분류!$H$2:$H$21,0)),"테마여행")</f>
        <v>남부</v>
      </c>
      <c r="G3130" t="s">
        <v>54</v>
      </c>
      <c r="H3130" t="s">
        <v>55</v>
      </c>
      <c r="I3130" t="s">
        <v>69</v>
      </c>
      <c r="J3130" t="s">
        <v>70</v>
      </c>
      <c r="K3130" t="s">
        <v>27354</v>
      </c>
      <c r="L3130" t="s">
        <v>27355</v>
      </c>
      <c r="M3130" t="s">
        <v>27356</v>
      </c>
      <c r="N3130" t="s">
        <v>27357</v>
      </c>
      <c r="O3130">
        <v>33.262046599999998</v>
      </c>
      <c r="P3130">
        <v>126.49453800000001</v>
      </c>
      <c r="R3130" t="s">
        <v>27358</v>
      </c>
      <c r="S3130" t="s">
        <v>27353</v>
      </c>
      <c r="T3130" t="s">
        <v>27359</v>
      </c>
      <c r="U3130" t="s">
        <v>27360</v>
      </c>
    </row>
    <row r="3131" spans="1:21" x14ac:dyDescent="0.3">
      <c r="A3131" t="s">
        <v>27361</v>
      </c>
      <c r="B3131" t="s">
        <v>14</v>
      </c>
      <c r="C3131" t="s">
        <v>15</v>
      </c>
      <c r="D3131" t="s">
        <v>27362</v>
      </c>
      <c r="E3131">
        <f>_xlfn.IFNA(VLOOKUP($F3131,지역분류!$C$2:$D$5,2,0),0)</f>
        <v>1</v>
      </c>
      <c r="F3131" t="str">
        <f>_xlfn.IFNA(INDEX(지역분류!$G$2:$G$21,MATCH($J3131,지역분류!$H$2:$H$21,0)),"테마여행")</f>
        <v>북부</v>
      </c>
      <c r="G3131" t="s">
        <v>17</v>
      </c>
      <c r="H3131" t="s">
        <v>18</v>
      </c>
      <c r="I3131" t="s">
        <v>42</v>
      </c>
      <c r="J3131" t="s">
        <v>43</v>
      </c>
      <c r="K3131" t="s">
        <v>19127</v>
      </c>
      <c r="L3131" t="s">
        <v>19128</v>
      </c>
      <c r="M3131" t="s">
        <v>27363</v>
      </c>
      <c r="N3131" t="s">
        <v>27362</v>
      </c>
      <c r="O3131">
        <v>33.539507100000002</v>
      </c>
      <c r="P3131">
        <v>126.6703112</v>
      </c>
      <c r="R3131" t="s">
        <v>27364</v>
      </c>
      <c r="S3131" t="s">
        <v>27362</v>
      </c>
      <c r="T3131" t="s">
        <v>27365</v>
      </c>
      <c r="U3131" t="s">
        <v>27366</v>
      </c>
    </row>
    <row r="3132" spans="1:21" x14ac:dyDescent="0.3">
      <c r="A3132" t="s">
        <v>27367</v>
      </c>
      <c r="B3132" t="s">
        <v>74</v>
      </c>
      <c r="C3132" t="s">
        <v>75</v>
      </c>
      <c r="D3132" t="s">
        <v>27368</v>
      </c>
      <c r="E3132">
        <f>_xlfn.IFNA(VLOOKUP($F3132,지역분류!$C$2:$D$5,2,0),0)</f>
        <v>1</v>
      </c>
      <c r="F3132" t="str">
        <f>_xlfn.IFNA(INDEX(지역분류!$G$2:$G$21,MATCH($J3132,지역분류!$H$2:$H$21,0)),"테마여행")</f>
        <v>북부</v>
      </c>
      <c r="G3132" t="s">
        <v>17</v>
      </c>
      <c r="H3132" t="s">
        <v>18</v>
      </c>
      <c r="I3132" t="s">
        <v>30</v>
      </c>
      <c r="J3132" t="s">
        <v>31</v>
      </c>
      <c r="K3132" t="s">
        <v>27369</v>
      </c>
      <c r="L3132" t="s">
        <v>23600</v>
      </c>
      <c r="M3132" t="s">
        <v>27370</v>
      </c>
      <c r="N3132" t="s">
        <v>27371</v>
      </c>
      <c r="O3132">
        <v>33.522716900000013</v>
      </c>
      <c r="P3132">
        <v>126.5434748</v>
      </c>
      <c r="S3132" t="s">
        <v>27368</v>
      </c>
      <c r="T3132" t="s">
        <v>27372</v>
      </c>
      <c r="U3132" t="s">
        <v>27373</v>
      </c>
    </row>
    <row r="3133" spans="1:21" x14ac:dyDescent="0.3">
      <c r="A3133" t="s">
        <v>27374</v>
      </c>
      <c r="B3133" t="s">
        <v>74</v>
      </c>
      <c r="C3133" t="s">
        <v>75</v>
      </c>
      <c r="D3133" t="s">
        <v>27375</v>
      </c>
      <c r="E3133">
        <f>_xlfn.IFNA(VLOOKUP($F3133,지역분류!$C$2:$D$5,2,0),0)</f>
        <v>4</v>
      </c>
      <c r="F3133" t="str">
        <f>_xlfn.IFNA(INDEX(지역분류!$G$2:$G$21,MATCH($J3133,지역분류!$H$2:$H$21,0)),"테마여행")</f>
        <v>남부</v>
      </c>
      <c r="G3133" t="s">
        <v>54</v>
      </c>
      <c r="H3133" t="s">
        <v>55</v>
      </c>
      <c r="I3133" t="s">
        <v>69</v>
      </c>
      <c r="J3133" t="s">
        <v>70</v>
      </c>
      <c r="K3133" t="s">
        <v>27376</v>
      </c>
      <c r="L3133" t="s">
        <v>27377</v>
      </c>
      <c r="M3133" t="s">
        <v>27378</v>
      </c>
      <c r="N3133" t="s">
        <v>27379</v>
      </c>
      <c r="O3133">
        <v>33.251308600000002</v>
      </c>
      <c r="P3133">
        <v>126.5117688</v>
      </c>
      <c r="R3133" t="s">
        <v>27380</v>
      </c>
      <c r="S3133" t="s">
        <v>27375</v>
      </c>
      <c r="T3133" t="s">
        <v>27381</v>
      </c>
      <c r="U3133" t="s">
        <v>27382</v>
      </c>
    </row>
    <row r="3134" spans="1:21" x14ac:dyDescent="0.3">
      <c r="A3134" t="s">
        <v>27383</v>
      </c>
      <c r="B3134" t="s">
        <v>74</v>
      </c>
      <c r="C3134" t="s">
        <v>75</v>
      </c>
      <c r="D3134" t="s">
        <v>27384</v>
      </c>
      <c r="E3134">
        <f>_xlfn.IFNA(VLOOKUP($F3134,지역분류!$C$2:$D$5,2,0),0)</f>
        <v>1</v>
      </c>
      <c r="F3134" t="str">
        <f>_xlfn.IFNA(INDEX(지역분류!$G$2:$G$21,MATCH($J3134,지역분류!$H$2:$H$21,0)),"테마여행")</f>
        <v>북부</v>
      </c>
      <c r="G3134" t="s">
        <v>17</v>
      </c>
      <c r="H3134" t="s">
        <v>18</v>
      </c>
      <c r="I3134" t="s">
        <v>19</v>
      </c>
      <c r="J3134" t="s">
        <v>20</v>
      </c>
      <c r="K3134" t="s">
        <v>27385</v>
      </c>
      <c r="L3134" t="s">
        <v>27386</v>
      </c>
      <c r="M3134" t="s">
        <v>27387</v>
      </c>
      <c r="N3134" t="s">
        <v>27388</v>
      </c>
      <c r="O3134">
        <v>33.486820299999998</v>
      </c>
      <c r="P3134">
        <v>126.41868820000001</v>
      </c>
      <c r="R3134" t="s">
        <v>27389</v>
      </c>
      <c r="S3134" t="s">
        <v>27384</v>
      </c>
      <c r="T3134" t="s">
        <v>27390</v>
      </c>
      <c r="U3134" t="s">
        <v>27391</v>
      </c>
    </row>
    <row r="3135" spans="1:21" x14ac:dyDescent="0.3">
      <c r="A3135" t="s">
        <v>27392</v>
      </c>
      <c r="B3135" t="s">
        <v>74</v>
      </c>
      <c r="C3135" t="s">
        <v>75</v>
      </c>
      <c r="D3135" t="s">
        <v>27393</v>
      </c>
      <c r="E3135">
        <f>_xlfn.IFNA(VLOOKUP($F3135,지역분류!$C$2:$D$5,2,0),0)</f>
        <v>1</v>
      </c>
      <c r="F3135" t="str">
        <f>_xlfn.IFNA(INDEX(지역분류!$G$2:$G$21,MATCH($J3135,지역분류!$H$2:$H$21,0)),"테마여행")</f>
        <v>북부</v>
      </c>
      <c r="G3135" t="s">
        <v>17</v>
      </c>
      <c r="H3135" t="s">
        <v>18</v>
      </c>
      <c r="I3135" t="s">
        <v>30</v>
      </c>
      <c r="J3135" t="s">
        <v>31</v>
      </c>
      <c r="K3135" t="s">
        <v>27394</v>
      </c>
      <c r="L3135" t="s">
        <v>27395</v>
      </c>
      <c r="M3135" t="s">
        <v>27396</v>
      </c>
      <c r="N3135" t="s">
        <v>27397</v>
      </c>
      <c r="O3135">
        <v>33.524391799999997</v>
      </c>
      <c r="P3135">
        <v>126.58285170000001</v>
      </c>
      <c r="R3135" t="s">
        <v>27398</v>
      </c>
      <c r="S3135" t="s">
        <v>27393</v>
      </c>
      <c r="T3135" t="s">
        <v>27399</v>
      </c>
      <c r="U3135" t="s">
        <v>27400</v>
      </c>
    </row>
    <row r="3136" spans="1:21" x14ac:dyDescent="0.3">
      <c r="A3136" t="s">
        <v>27401</v>
      </c>
      <c r="B3136" t="s">
        <v>74</v>
      </c>
      <c r="C3136" t="s">
        <v>75</v>
      </c>
      <c r="D3136" t="s">
        <v>27402</v>
      </c>
      <c r="E3136">
        <f>_xlfn.IFNA(VLOOKUP($F3136,지역분류!$C$2:$D$5,2,0),0)</f>
        <v>1</v>
      </c>
      <c r="F3136" t="str">
        <f>_xlfn.IFNA(INDEX(지역분류!$G$2:$G$21,MATCH($J3136,지역분류!$H$2:$H$21,0)),"테마여행")</f>
        <v>북부</v>
      </c>
      <c r="G3136" t="s">
        <v>17</v>
      </c>
      <c r="H3136" t="s">
        <v>18</v>
      </c>
      <c r="I3136" t="s">
        <v>30</v>
      </c>
      <c r="J3136" t="s">
        <v>31</v>
      </c>
      <c r="K3136" t="s">
        <v>27403</v>
      </c>
      <c r="L3136" t="s">
        <v>27404</v>
      </c>
      <c r="M3136" t="s">
        <v>27405</v>
      </c>
      <c r="N3136" t="s">
        <v>27406</v>
      </c>
      <c r="O3136">
        <v>33.517984300000002</v>
      </c>
      <c r="P3136">
        <v>126.585294</v>
      </c>
      <c r="R3136" t="s">
        <v>27407</v>
      </c>
      <c r="S3136" t="s">
        <v>27402</v>
      </c>
      <c r="T3136" t="s">
        <v>27408</v>
      </c>
      <c r="U3136" t="s">
        <v>27409</v>
      </c>
    </row>
    <row r="3137" spans="1:21" x14ac:dyDescent="0.3">
      <c r="A3137" t="s">
        <v>27410</v>
      </c>
      <c r="B3137" t="s">
        <v>74</v>
      </c>
      <c r="C3137" t="s">
        <v>75</v>
      </c>
      <c r="D3137" t="s">
        <v>27411</v>
      </c>
      <c r="E3137">
        <f>_xlfn.IFNA(VLOOKUP($F3137,지역분류!$C$2:$D$5,2,0),0)</f>
        <v>1</v>
      </c>
      <c r="F3137" t="str">
        <f>_xlfn.IFNA(INDEX(지역분류!$G$2:$G$21,MATCH($J3137,지역분류!$H$2:$H$21,0)),"테마여행")</f>
        <v>북부</v>
      </c>
      <c r="G3137" t="s">
        <v>17</v>
      </c>
      <c r="H3137" t="s">
        <v>18</v>
      </c>
      <c r="I3137" t="s">
        <v>30</v>
      </c>
      <c r="J3137" t="s">
        <v>31</v>
      </c>
      <c r="K3137" t="s">
        <v>27412</v>
      </c>
      <c r="L3137" t="s">
        <v>27413</v>
      </c>
      <c r="M3137" t="s">
        <v>27414</v>
      </c>
      <c r="N3137" t="s">
        <v>27415</v>
      </c>
      <c r="O3137">
        <v>33.488041600000003</v>
      </c>
      <c r="P3137">
        <v>126.59834429999999</v>
      </c>
      <c r="R3137" t="s">
        <v>27416</v>
      </c>
      <c r="S3137" t="s">
        <v>27417</v>
      </c>
      <c r="T3137" t="s">
        <v>27418</v>
      </c>
      <c r="U3137" t="s">
        <v>27419</v>
      </c>
    </row>
    <row r="3138" spans="1:21" x14ac:dyDescent="0.3">
      <c r="A3138" t="s">
        <v>27420</v>
      </c>
      <c r="B3138" t="s">
        <v>74</v>
      </c>
      <c r="C3138" t="s">
        <v>75</v>
      </c>
      <c r="D3138" t="s">
        <v>27421</v>
      </c>
      <c r="E3138">
        <f>_xlfn.IFNA(VLOOKUP($F3138,지역분류!$C$2:$D$5,2,0),0)</f>
        <v>2</v>
      </c>
      <c r="F3138" t="str">
        <f>_xlfn.IFNA(INDEX(지역분류!$G$2:$G$21,MATCH($J3138,지역분류!$H$2:$H$21,0)),"테마여행")</f>
        <v>동부</v>
      </c>
      <c r="G3138" t="s">
        <v>54</v>
      </c>
      <c r="H3138" t="s">
        <v>55</v>
      </c>
      <c r="I3138" t="s">
        <v>253</v>
      </c>
      <c r="J3138" t="s">
        <v>254</v>
      </c>
      <c r="K3138" t="s">
        <v>27422</v>
      </c>
      <c r="L3138" t="s">
        <v>27423</v>
      </c>
      <c r="M3138" t="s">
        <v>27424</v>
      </c>
      <c r="N3138" t="s">
        <v>27425</v>
      </c>
      <c r="O3138">
        <v>33.382821100000001</v>
      </c>
      <c r="P3138">
        <v>126.73137850000001</v>
      </c>
      <c r="R3138" t="s">
        <v>27426</v>
      </c>
      <c r="S3138" t="s">
        <v>27421</v>
      </c>
      <c r="T3138" t="s">
        <v>27427</v>
      </c>
      <c r="U3138" t="s">
        <v>27428</v>
      </c>
    </row>
    <row r="3139" spans="1:21" x14ac:dyDescent="0.3">
      <c r="A3139" t="s">
        <v>27429</v>
      </c>
      <c r="B3139" t="s">
        <v>74</v>
      </c>
      <c r="C3139" t="s">
        <v>75</v>
      </c>
      <c r="D3139" t="s">
        <v>27430</v>
      </c>
      <c r="E3139">
        <f>_xlfn.IFNA(VLOOKUP($F3139,지역분류!$C$2:$D$5,2,0),0)</f>
        <v>1</v>
      </c>
      <c r="F3139" t="str">
        <f>_xlfn.IFNA(INDEX(지역분류!$G$2:$G$21,MATCH($J3139,지역분류!$H$2:$H$21,0)),"테마여행")</f>
        <v>북부</v>
      </c>
      <c r="G3139" t="s">
        <v>17</v>
      </c>
      <c r="H3139" t="s">
        <v>18</v>
      </c>
      <c r="I3139" t="s">
        <v>30</v>
      </c>
      <c r="J3139" t="s">
        <v>31</v>
      </c>
      <c r="K3139" t="s">
        <v>27431</v>
      </c>
      <c r="L3139" t="s">
        <v>27432</v>
      </c>
      <c r="M3139" t="s">
        <v>27433</v>
      </c>
      <c r="N3139" t="s">
        <v>27434</v>
      </c>
      <c r="O3139">
        <v>33.506675600000001</v>
      </c>
      <c r="P3139">
        <v>126.52991230000001</v>
      </c>
      <c r="R3139" t="s">
        <v>27435</v>
      </c>
      <c r="S3139" t="s">
        <v>27430</v>
      </c>
      <c r="T3139" t="s">
        <v>27436</v>
      </c>
      <c r="U3139" t="s">
        <v>27437</v>
      </c>
    </row>
    <row r="3140" spans="1:21" x14ac:dyDescent="0.3">
      <c r="A3140" t="s">
        <v>27438</v>
      </c>
      <c r="B3140" t="s">
        <v>74</v>
      </c>
      <c r="C3140" t="s">
        <v>75</v>
      </c>
      <c r="D3140" t="s">
        <v>27439</v>
      </c>
      <c r="E3140">
        <f>_xlfn.IFNA(VLOOKUP($F3140,지역분류!$C$2:$D$5,2,0),0)</f>
        <v>1</v>
      </c>
      <c r="F3140" t="str">
        <f>_xlfn.IFNA(INDEX(지역분류!$G$2:$G$21,MATCH($J3140,지역분류!$H$2:$H$21,0)),"테마여행")</f>
        <v>북부</v>
      </c>
      <c r="G3140" t="s">
        <v>17</v>
      </c>
      <c r="H3140" t="s">
        <v>18</v>
      </c>
      <c r="I3140" t="s">
        <v>30</v>
      </c>
      <c r="J3140" t="s">
        <v>31</v>
      </c>
      <c r="K3140" t="s">
        <v>27440</v>
      </c>
      <c r="L3140" t="s">
        <v>27441</v>
      </c>
      <c r="M3140" t="s">
        <v>27442</v>
      </c>
      <c r="N3140" t="s">
        <v>27443</v>
      </c>
      <c r="O3140">
        <v>33.463431399999997</v>
      </c>
      <c r="P3140">
        <v>126.5687054</v>
      </c>
      <c r="R3140" t="s">
        <v>27444</v>
      </c>
      <c r="S3140" t="s">
        <v>27439</v>
      </c>
      <c r="T3140" t="s">
        <v>27445</v>
      </c>
      <c r="U3140" t="s">
        <v>27446</v>
      </c>
    </row>
    <row r="3141" spans="1:21" x14ac:dyDescent="0.3">
      <c r="A3141" t="s">
        <v>27447</v>
      </c>
      <c r="B3141" t="s">
        <v>74</v>
      </c>
      <c r="C3141" t="s">
        <v>75</v>
      </c>
      <c r="D3141" t="s">
        <v>27448</v>
      </c>
      <c r="E3141">
        <f>_xlfn.IFNA(VLOOKUP($F3141,지역분류!$C$2:$D$5,2,0),0)</f>
        <v>1</v>
      </c>
      <c r="F3141" t="str">
        <f>_xlfn.IFNA(INDEX(지역분류!$G$2:$G$21,MATCH($J3141,지역분류!$H$2:$H$21,0)),"테마여행")</f>
        <v>북부</v>
      </c>
      <c r="G3141" t="s">
        <v>17</v>
      </c>
      <c r="H3141" t="s">
        <v>18</v>
      </c>
      <c r="I3141" t="s">
        <v>30</v>
      </c>
      <c r="J3141" t="s">
        <v>31</v>
      </c>
      <c r="K3141" t="s">
        <v>27449</v>
      </c>
      <c r="L3141" t="s">
        <v>27450</v>
      </c>
      <c r="M3141" t="s">
        <v>27451</v>
      </c>
      <c r="N3141" t="s">
        <v>27452</v>
      </c>
      <c r="O3141">
        <v>33.515560100000002</v>
      </c>
      <c r="P3141">
        <v>126.5237357</v>
      </c>
      <c r="R3141" t="s">
        <v>27453</v>
      </c>
      <c r="S3141" t="s">
        <v>27448</v>
      </c>
      <c r="T3141" t="s">
        <v>27454</v>
      </c>
      <c r="U3141" t="s">
        <v>27455</v>
      </c>
    </row>
    <row r="3142" spans="1:21" x14ac:dyDescent="0.3">
      <c r="A3142" t="s">
        <v>27456</v>
      </c>
      <c r="B3142" t="s">
        <v>74</v>
      </c>
      <c r="C3142" t="s">
        <v>75</v>
      </c>
      <c r="D3142" t="s">
        <v>27457</v>
      </c>
      <c r="E3142">
        <f>_xlfn.IFNA(VLOOKUP($F3142,지역분류!$C$2:$D$5,2,0),0)</f>
        <v>1</v>
      </c>
      <c r="F3142" t="str">
        <f>_xlfn.IFNA(INDEX(지역분류!$G$2:$G$21,MATCH($J3142,지역분류!$H$2:$H$21,0)),"테마여행")</f>
        <v>북부</v>
      </c>
      <c r="G3142" t="s">
        <v>17</v>
      </c>
      <c r="H3142" t="s">
        <v>18</v>
      </c>
      <c r="I3142" t="s">
        <v>42</v>
      </c>
      <c r="J3142" t="s">
        <v>43</v>
      </c>
      <c r="K3142" t="s">
        <v>27458</v>
      </c>
      <c r="L3142" t="s">
        <v>27459</v>
      </c>
      <c r="M3142" t="s">
        <v>27460</v>
      </c>
      <c r="N3142" t="s">
        <v>27461</v>
      </c>
      <c r="O3142">
        <v>33.491921699999999</v>
      </c>
      <c r="P3142">
        <v>126.6815319</v>
      </c>
      <c r="R3142" t="s">
        <v>27462</v>
      </c>
      <c r="S3142" t="s">
        <v>27457</v>
      </c>
      <c r="T3142" t="s">
        <v>27463</v>
      </c>
      <c r="U3142" t="s">
        <v>27464</v>
      </c>
    </row>
    <row r="3143" spans="1:21" x14ac:dyDescent="0.3">
      <c r="A3143" t="s">
        <v>27465</v>
      </c>
      <c r="B3143" t="s">
        <v>74</v>
      </c>
      <c r="C3143" t="s">
        <v>75</v>
      </c>
      <c r="D3143" t="s">
        <v>27466</v>
      </c>
      <c r="E3143">
        <f>_xlfn.IFNA(VLOOKUP($F3143,지역분류!$C$2:$D$5,2,0),0)</f>
        <v>2</v>
      </c>
      <c r="F3143" t="str">
        <f>_xlfn.IFNA(INDEX(지역분류!$G$2:$G$21,MATCH($J3143,지역분류!$H$2:$H$21,0)),"테마여행")</f>
        <v>동부</v>
      </c>
      <c r="G3143" t="s">
        <v>17</v>
      </c>
      <c r="H3143" t="s">
        <v>18</v>
      </c>
      <c r="I3143" t="s">
        <v>111</v>
      </c>
      <c r="J3143" t="s">
        <v>112</v>
      </c>
      <c r="K3143" t="s">
        <v>27467</v>
      </c>
      <c r="L3143" t="s">
        <v>27468</v>
      </c>
      <c r="M3143" t="s">
        <v>27469</v>
      </c>
      <c r="N3143" t="s">
        <v>27470</v>
      </c>
      <c r="O3143">
        <v>33.556163100000013</v>
      </c>
      <c r="P3143">
        <v>126.8011695</v>
      </c>
      <c r="R3143" t="s">
        <v>27471</v>
      </c>
      <c r="S3143" t="s">
        <v>27472</v>
      </c>
      <c r="T3143" t="s">
        <v>27473</v>
      </c>
      <c r="U3143" t="s">
        <v>27474</v>
      </c>
    </row>
    <row r="3144" spans="1:21" x14ac:dyDescent="0.3">
      <c r="A3144" t="s">
        <v>27475</v>
      </c>
      <c r="B3144" t="s">
        <v>74</v>
      </c>
      <c r="C3144" t="s">
        <v>75</v>
      </c>
      <c r="D3144" t="s">
        <v>27476</v>
      </c>
      <c r="E3144">
        <f>_xlfn.IFNA(VLOOKUP($F3144,지역분류!$C$2:$D$5,2,0),0)</f>
        <v>1</v>
      </c>
      <c r="F3144" t="str">
        <f>_xlfn.IFNA(INDEX(지역분류!$G$2:$G$21,MATCH($J3144,지역분류!$H$2:$H$21,0)),"테마여행")</f>
        <v>북부</v>
      </c>
      <c r="G3144" t="s">
        <v>17</v>
      </c>
      <c r="H3144" t="s">
        <v>18</v>
      </c>
      <c r="I3144" t="s">
        <v>30</v>
      </c>
      <c r="J3144" t="s">
        <v>31</v>
      </c>
      <c r="K3144" t="s">
        <v>27477</v>
      </c>
      <c r="L3144" t="s">
        <v>27478</v>
      </c>
      <c r="M3144" t="s">
        <v>27479</v>
      </c>
      <c r="N3144" t="s">
        <v>27480</v>
      </c>
      <c r="O3144">
        <v>33.515530499999997</v>
      </c>
      <c r="P3144">
        <v>126.5077952</v>
      </c>
      <c r="Q3144" t="s">
        <v>20491</v>
      </c>
      <c r="R3144" t="s">
        <v>27481</v>
      </c>
      <c r="S3144" t="s">
        <v>27476</v>
      </c>
      <c r="T3144" t="s">
        <v>27482</v>
      </c>
      <c r="U3144" t="s">
        <v>27483</v>
      </c>
    </row>
    <row r="3145" spans="1:21" x14ac:dyDescent="0.3">
      <c r="A3145" t="s">
        <v>27484</v>
      </c>
      <c r="B3145" t="s">
        <v>74</v>
      </c>
      <c r="C3145" t="s">
        <v>75</v>
      </c>
      <c r="D3145" t="s">
        <v>27485</v>
      </c>
      <c r="E3145">
        <f>_xlfn.IFNA(VLOOKUP($F3145,지역분류!$C$2:$D$5,2,0),0)</f>
        <v>2</v>
      </c>
      <c r="F3145" t="str">
        <f>_xlfn.IFNA(INDEX(지역분류!$G$2:$G$21,MATCH($J3145,지역분류!$H$2:$H$21,0)),"테마여행")</f>
        <v>동부</v>
      </c>
      <c r="G3145" t="s">
        <v>54</v>
      </c>
      <c r="H3145" t="s">
        <v>55</v>
      </c>
      <c r="I3145" t="s">
        <v>187</v>
      </c>
      <c r="J3145" t="s">
        <v>188</v>
      </c>
      <c r="K3145" t="s">
        <v>27486</v>
      </c>
      <c r="L3145" t="s">
        <v>27487</v>
      </c>
      <c r="M3145" t="s">
        <v>27488</v>
      </c>
      <c r="N3145" t="s">
        <v>27489</v>
      </c>
      <c r="O3145">
        <v>33.471804800000001</v>
      </c>
      <c r="P3145">
        <v>126.901471</v>
      </c>
      <c r="R3145" t="s">
        <v>27490</v>
      </c>
      <c r="S3145" t="s">
        <v>27485</v>
      </c>
      <c r="T3145" t="s">
        <v>27491</v>
      </c>
      <c r="U3145" t="s">
        <v>27492</v>
      </c>
    </row>
    <row r="3146" spans="1:21" x14ac:dyDescent="0.3">
      <c r="A3146" t="s">
        <v>27493</v>
      </c>
      <c r="B3146" t="s">
        <v>74</v>
      </c>
      <c r="C3146" t="s">
        <v>75</v>
      </c>
      <c r="D3146" t="s">
        <v>27494</v>
      </c>
      <c r="E3146">
        <f>_xlfn.IFNA(VLOOKUP($F3146,지역분류!$C$2:$D$5,2,0),0)</f>
        <v>3</v>
      </c>
      <c r="F3146" t="str">
        <f>_xlfn.IFNA(INDEX(지역분류!$G$2:$G$21,MATCH($J3146,지역분류!$H$2:$H$21,0)),"테마여행")</f>
        <v>서부</v>
      </c>
      <c r="G3146" t="s">
        <v>17</v>
      </c>
      <c r="H3146" t="s">
        <v>18</v>
      </c>
      <c r="I3146" t="s">
        <v>77</v>
      </c>
      <c r="J3146" t="s">
        <v>78</v>
      </c>
      <c r="K3146" t="s">
        <v>27495</v>
      </c>
      <c r="L3146" t="s">
        <v>27496</v>
      </c>
      <c r="M3146" t="s">
        <v>27497</v>
      </c>
      <c r="N3146" t="s">
        <v>27498</v>
      </c>
      <c r="O3146">
        <v>33.358696899999998</v>
      </c>
      <c r="P3146">
        <v>126.2966655</v>
      </c>
      <c r="R3146" t="s">
        <v>27499</v>
      </c>
      <c r="S3146" t="s">
        <v>27494</v>
      </c>
      <c r="T3146" t="s">
        <v>27500</v>
      </c>
      <c r="U3146" t="s">
        <v>27501</v>
      </c>
    </row>
    <row r="3147" spans="1:21" x14ac:dyDescent="0.3">
      <c r="A3147" t="s">
        <v>27502</v>
      </c>
      <c r="B3147" t="s">
        <v>74</v>
      </c>
      <c r="C3147" t="s">
        <v>75</v>
      </c>
      <c r="D3147" t="s">
        <v>27503</v>
      </c>
      <c r="E3147">
        <f>_xlfn.IFNA(VLOOKUP($F3147,지역분류!$C$2:$D$5,2,0),0)</f>
        <v>1</v>
      </c>
      <c r="F3147" t="str">
        <f>_xlfn.IFNA(INDEX(지역분류!$G$2:$G$21,MATCH($J3147,지역분류!$H$2:$H$21,0)),"테마여행")</f>
        <v>북부</v>
      </c>
      <c r="G3147" t="s">
        <v>17</v>
      </c>
      <c r="H3147" t="s">
        <v>18</v>
      </c>
      <c r="I3147" t="s">
        <v>30</v>
      </c>
      <c r="J3147" t="s">
        <v>31</v>
      </c>
      <c r="K3147" t="s">
        <v>27504</v>
      </c>
      <c r="L3147" t="s">
        <v>27505</v>
      </c>
      <c r="M3147" t="s">
        <v>27506</v>
      </c>
      <c r="N3147" t="s">
        <v>27507</v>
      </c>
      <c r="O3147">
        <v>33.486919</v>
      </c>
      <c r="P3147">
        <v>126.4773114</v>
      </c>
      <c r="R3147" t="s">
        <v>27508</v>
      </c>
      <c r="S3147" t="s">
        <v>27503</v>
      </c>
      <c r="T3147" t="s">
        <v>27509</v>
      </c>
      <c r="U3147" t="s">
        <v>27510</v>
      </c>
    </row>
    <row r="3148" spans="1:21" x14ac:dyDescent="0.3">
      <c r="A3148" t="s">
        <v>27511</v>
      </c>
      <c r="B3148" t="s">
        <v>74</v>
      </c>
      <c r="C3148" t="s">
        <v>75</v>
      </c>
      <c r="D3148" t="s">
        <v>27512</v>
      </c>
      <c r="E3148">
        <f>_xlfn.IFNA(VLOOKUP($F3148,지역분류!$C$2:$D$5,2,0),0)</f>
        <v>1</v>
      </c>
      <c r="F3148" t="str">
        <f>_xlfn.IFNA(INDEX(지역분류!$G$2:$G$21,MATCH($J3148,지역분류!$H$2:$H$21,0)),"테마여행")</f>
        <v>북부</v>
      </c>
      <c r="G3148" t="s">
        <v>17</v>
      </c>
      <c r="H3148" t="s">
        <v>18</v>
      </c>
      <c r="I3148" t="s">
        <v>42</v>
      </c>
      <c r="J3148" t="s">
        <v>43</v>
      </c>
      <c r="K3148" t="s">
        <v>27513</v>
      </c>
      <c r="L3148" t="s">
        <v>27514</v>
      </c>
      <c r="M3148" t="s">
        <v>27515</v>
      </c>
      <c r="N3148" t="s">
        <v>27516</v>
      </c>
      <c r="O3148">
        <v>33.547683300000003</v>
      </c>
      <c r="P3148">
        <v>126.6568747</v>
      </c>
      <c r="R3148" t="s">
        <v>27517</v>
      </c>
      <c r="S3148" t="s">
        <v>27512</v>
      </c>
      <c r="T3148" t="s">
        <v>27518</v>
      </c>
      <c r="U3148" t="s">
        <v>27519</v>
      </c>
    </row>
    <row r="3149" spans="1:21" x14ac:dyDescent="0.3">
      <c r="A3149" t="s">
        <v>27520</v>
      </c>
      <c r="B3149" t="s">
        <v>74</v>
      </c>
      <c r="C3149" t="s">
        <v>75</v>
      </c>
      <c r="D3149" t="s">
        <v>27521</v>
      </c>
      <c r="E3149">
        <f>_xlfn.IFNA(VLOOKUP($F3149,지역분류!$C$2:$D$5,2,0),0)</f>
        <v>1</v>
      </c>
      <c r="F3149" t="str">
        <f>_xlfn.IFNA(INDEX(지역분류!$G$2:$G$21,MATCH($J3149,지역분류!$H$2:$H$21,0)),"테마여행")</f>
        <v>북부</v>
      </c>
      <c r="G3149" t="s">
        <v>17</v>
      </c>
      <c r="H3149" t="s">
        <v>18</v>
      </c>
      <c r="I3149" t="s">
        <v>19</v>
      </c>
      <c r="J3149" t="s">
        <v>20</v>
      </c>
      <c r="K3149" t="s">
        <v>27522</v>
      </c>
      <c r="L3149" t="s">
        <v>27523</v>
      </c>
      <c r="M3149" t="s">
        <v>27524</v>
      </c>
      <c r="N3149" t="s">
        <v>27525</v>
      </c>
      <c r="O3149">
        <v>33.472586499999998</v>
      </c>
      <c r="P3149">
        <v>126.34845060000001</v>
      </c>
      <c r="R3149" t="s">
        <v>27526</v>
      </c>
      <c r="S3149" t="s">
        <v>27521</v>
      </c>
      <c r="T3149" t="s">
        <v>27527</v>
      </c>
      <c r="U3149" t="s">
        <v>27528</v>
      </c>
    </row>
    <row r="3150" spans="1:21" x14ac:dyDescent="0.3">
      <c r="A3150" t="s">
        <v>27529</v>
      </c>
      <c r="B3150" t="s">
        <v>74</v>
      </c>
      <c r="C3150" t="s">
        <v>75</v>
      </c>
      <c r="D3150" t="s">
        <v>27530</v>
      </c>
      <c r="E3150">
        <f>_xlfn.IFNA(VLOOKUP($F3150,지역분류!$C$2:$D$5,2,0),0)</f>
        <v>1</v>
      </c>
      <c r="F3150" t="str">
        <f>_xlfn.IFNA(INDEX(지역분류!$G$2:$G$21,MATCH($J3150,지역분류!$H$2:$H$21,0)),"테마여행")</f>
        <v>북부</v>
      </c>
      <c r="G3150" t="s">
        <v>17</v>
      </c>
      <c r="H3150" t="s">
        <v>18</v>
      </c>
      <c r="I3150" t="s">
        <v>42</v>
      </c>
      <c r="J3150" t="s">
        <v>43</v>
      </c>
      <c r="K3150" t="s">
        <v>27531</v>
      </c>
      <c r="L3150" t="s">
        <v>27532</v>
      </c>
      <c r="M3150" t="s">
        <v>27533</v>
      </c>
      <c r="N3150" t="s">
        <v>27534</v>
      </c>
      <c r="O3150">
        <v>33.541257100000003</v>
      </c>
      <c r="P3150">
        <v>126.6701331</v>
      </c>
      <c r="R3150" t="s">
        <v>27535</v>
      </c>
      <c r="S3150" t="s">
        <v>27536</v>
      </c>
      <c r="T3150" t="s">
        <v>27537</v>
      </c>
      <c r="U3150" t="s">
        <v>27538</v>
      </c>
    </row>
    <row r="3151" spans="1:21" x14ac:dyDescent="0.3">
      <c r="A3151" t="s">
        <v>27539</v>
      </c>
      <c r="B3151" t="s">
        <v>74</v>
      </c>
      <c r="C3151" t="s">
        <v>75</v>
      </c>
      <c r="D3151" t="s">
        <v>27540</v>
      </c>
      <c r="E3151">
        <f>_xlfn.IFNA(VLOOKUP($F3151,지역분류!$C$2:$D$5,2,0),0)</f>
        <v>1</v>
      </c>
      <c r="F3151" t="str">
        <f>_xlfn.IFNA(INDEX(지역분류!$G$2:$G$21,MATCH($J3151,지역분류!$H$2:$H$21,0)),"테마여행")</f>
        <v>북부</v>
      </c>
      <c r="G3151" t="s">
        <v>17</v>
      </c>
      <c r="H3151" t="s">
        <v>18</v>
      </c>
      <c r="I3151" t="s">
        <v>30</v>
      </c>
      <c r="J3151" t="s">
        <v>31</v>
      </c>
      <c r="K3151" t="s">
        <v>27541</v>
      </c>
      <c r="L3151" t="s">
        <v>27542</v>
      </c>
      <c r="M3151" t="s">
        <v>27543</v>
      </c>
      <c r="N3151" t="s">
        <v>27544</v>
      </c>
      <c r="O3151">
        <v>33.491562700000003</v>
      </c>
      <c r="P3151">
        <v>126.4306076</v>
      </c>
      <c r="R3151" t="s">
        <v>27545</v>
      </c>
      <c r="S3151" t="s">
        <v>27540</v>
      </c>
      <c r="T3151" t="s">
        <v>27546</v>
      </c>
      <c r="U3151" t="s">
        <v>27547</v>
      </c>
    </row>
    <row r="3152" spans="1:21" x14ac:dyDescent="0.3">
      <c r="A3152" t="s">
        <v>27548</v>
      </c>
      <c r="B3152" t="s">
        <v>74</v>
      </c>
      <c r="C3152" t="s">
        <v>75</v>
      </c>
      <c r="D3152" t="s">
        <v>27549</v>
      </c>
      <c r="E3152">
        <f>_xlfn.IFNA(VLOOKUP($F3152,지역분류!$C$2:$D$5,2,0),0)</f>
        <v>1</v>
      </c>
      <c r="F3152" t="str">
        <f>_xlfn.IFNA(INDEX(지역분류!$G$2:$G$21,MATCH($J3152,지역분류!$H$2:$H$21,0)),"테마여행")</f>
        <v>북부</v>
      </c>
      <c r="G3152" t="s">
        <v>17</v>
      </c>
      <c r="H3152" t="s">
        <v>18</v>
      </c>
      <c r="I3152" t="s">
        <v>30</v>
      </c>
      <c r="J3152" t="s">
        <v>31</v>
      </c>
      <c r="K3152" t="s">
        <v>27550</v>
      </c>
      <c r="L3152" t="s">
        <v>27551</v>
      </c>
      <c r="M3152" t="s">
        <v>27552</v>
      </c>
      <c r="N3152" t="s">
        <v>27553</v>
      </c>
      <c r="O3152">
        <v>33.484757700000003</v>
      </c>
      <c r="P3152">
        <v>126.4887056</v>
      </c>
      <c r="Q3152" t="s">
        <v>27554</v>
      </c>
      <c r="R3152" t="s">
        <v>27555</v>
      </c>
      <c r="S3152" t="s">
        <v>27549</v>
      </c>
      <c r="T3152" t="s">
        <v>27556</v>
      </c>
      <c r="U3152" t="s">
        <v>27557</v>
      </c>
    </row>
    <row r="3153" spans="1:21" x14ac:dyDescent="0.3">
      <c r="A3153" t="s">
        <v>27558</v>
      </c>
      <c r="B3153" t="s">
        <v>74</v>
      </c>
      <c r="C3153" t="s">
        <v>75</v>
      </c>
      <c r="D3153" t="s">
        <v>27559</v>
      </c>
      <c r="E3153">
        <f>_xlfn.IFNA(VLOOKUP($F3153,지역분류!$C$2:$D$5,2,0),0)</f>
        <v>1</v>
      </c>
      <c r="F3153" t="str">
        <f>_xlfn.IFNA(INDEX(지역분류!$G$2:$G$21,MATCH($J3153,지역분류!$H$2:$H$21,0)),"테마여행")</f>
        <v>북부</v>
      </c>
      <c r="G3153" t="s">
        <v>17</v>
      </c>
      <c r="H3153" t="s">
        <v>18</v>
      </c>
      <c r="I3153" t="s">
        <v>30</v>
      </c>
      <c r="J3153" t="s">
        <v>31</v>
      </c>
      <c r="K3153" t="s">
        <v>27560</v>
      </c>
      <c r="L3153" t="s">
        <v>27561</v>
      </c>
      <c r="M3153" t="s">
        <v>27562</v>
      </c>
      <c r="N3153" t="s">
        <v>27563</v>
      </c>
      <c r="O3153">
        <v>33.5189758</v>
      </c>
      <c r="P3153">
        <v>126.4904713</v>
      </c>
      <c r="R3153" t="s">
        <v>27564</v>
      </c>
      <c r="S3153" t="s">
        <v>27559</v>
      </c>
      <c r="T3153" t="s">
        <v>27565</v>
      </c>
      <c r="U3153" t="s">
        <v>27566</v>
      </c>
    </row>
    <row r="3154" spans="1:21" x14ac:dyDescent="0.3">
      <c r="A3154" t="s">
        <v>27567</v>
      </c>
      <c r="B3154" t="s">
        <v>74</v>
      </c>
      <c r="C3154" t="s">
        <v>75</v>
      </c>
      <c r="D3154" t="s">
        <v>27568</v>
      </c>
      <c r="E3154">
        <f>_xlfn.IFNA(VLOOKUP($F3154,지역분류!$C$2:$D$5,2,0),0)</f>
        <v>1</v>
      </c>
      <c r="F3154" t="str">
        <f>_xlfn.IFNA(INDEX(지역분류!$G$2:$G$21,MATCH($J3154,지역분류!$H$2:$H$21,0)),"테마여행")</f>
        <v>북부</v>
      </c>
      <c r="G3154" t="s">
        <v>17</v>
      </c>
      <c r="H3154" t="s">
        <v>18</v>
      </c>
      <c r="I3154" t="s">
        <v>19</v>
      </c>
      <c r="J3154" t="s">
        <v>20</v>
      </c>
      <c r="K3154" t="s">
        <v>27569</v>
      </c>
      <c r="L3154" t="s">
        <v>27570</v>
      </c>
      <c r="M3154" t="s">
        <v>27571</v>
      </c>
      <c r="N3154" t="s">
        <v>27572</v>
      </c>
      <c r="O3154">
        <v>33.462930399999998</v>
      </c>
      <c r="P3154">
        <v>126.3102157</v>
      </c>
      <c r="R3154" t="s">
        <v>27573</v>
      </c>
      <c r="S3154" t="s">
        <v>27568</v>
      </c>
      <c r="T3154" t="s">
        <v>27574</v>
      </c>
      <c r="U3154" t="s">
        <v>27575</v>
      </c>
    </row>
    <row r="3155" spans="1:21" x14ac:dyDescent="0.3">
      <c r="A3155" t="s">
        <v>27576</v>
      </c>
      <c r="B3155" t="s">
        <v>74</v>
      </c>
      <c r="C3155" t="s">
        <v>75</v>
      </c>
      <c r="D3155" t="s">
        <v>27577</v>
      </c>
      <c r="E3155">
        <f>_xlfn.IFNA(VLOOKUP($F3155,지역분류!$C$2:$D$5,2,0),0)</f>
        <v>2</v>
      </c>
      <c r="F3155" t="str">
        <f>_xlfn.IFNA(INDEX(지역분류!$G$2:$G$21,MATCH($J3155,지역분류!$H$2:$H$21,0)),"테마여행")</f>
        <v>동부</v>
      </c>
      <c r="G3155" t="s">
        <v>17</v>
      </c>
      <c r="H3155" t="s">
        <v>18</v>
      </c>
      <c r="I3155" t="s">
        <v>111</v>
      </c>
      <c r="J3155" t="s">
        <v>112</v>
      </c>
      <c r="K3155" t="s">
        <v>21965</v>
      </c>
      <c r="L3155" t="s">
        <v>21966</v>
      </c>
      <c r="M3155" t="s">
        <v>27578</v>
      </c>
      <c r="N3155" t="s">
        <v>27579</v>
      </c>
      <c r="O3155">
        <v>33.503568600000001</v>
      </c>
      <c r="P3155">
        <v>126.91268789999999</v>
      </c>
      <c r="R3155" t="s">
        <v>27580</v>
      </c>
      <c r="S3155" t="s">
        <v>27577</v>
      </c>
      <c r="T3155" t="s">
        <v>27581</v>
      </c>
      <c r="U3155" t="s">
        <v>27582</v>
      </c>
    </row>
    <row r="3156" spans="1:21" x14ac:dyDescent="0.3">
      <c r="A3156" t="s">
        <v>27583</v>
      </c>
      <c r="B3156" t="s">
        <v>165</v>
      </c>
      <c r="C3156" t="s">
        <v>166</v>
      </c>
      <c r="D3156" t="s">
        <v>27584</v>
      </c>
      <c r="E3156">
        <f>_xlfn.IFNA(VLOOKUP($F3156,지역분류!$C$2:$D$5,2,0),0)</f>
        <v>1</v>
      </c>
      <c r="F3156" t="str">
        <f>_xlfn.IFNA(INDEX(지역분류!$G$2:$G$21,MATCH($J3156,지역분류!$H$2:$H$21,0)),"테마여행")</f>
        <v>북부</v>
      </c>
      <c r="G3156" t="s">
        <v>17</v>
      </c>
      <c r="H3156" t="s">
        <v>18</v>
      </c>
      <c r="I3156" t="s">
        <v>19</v>
      </c>
      <c r="J3156" t="s">
        <v>20</v>
      </c>
      <c r="K3156" t="s">
        <v>27585</v>
      </c>
      <c r="L3156" t="s">
        <v>27586</v>
      </c>
      <c r="M3156" t="s">
        <v>27587</v>
      </c>
      <c r="N3156" t="s">
        <v>27588</v>
      </c>
      <c r="O3156">
        <v>33.466667100000002</v>
      </c>
      <c r="P3156">
        <v>126.3382031</v>
      </c>
      <c r="Q3156" t="s">
        <v>26725</v>
      </c>
      <c r="R3156" t="s">
        <v>27589</v>
      </c>
      <c r="S3156" t="s">
        <v>27590</v>
      </c>
      <c r="T3156" t="s">
        <v>27591</v>
      </c>
      <c r="U3156" t="s">
        <v>27592</v>
      </c>
    </row>
    <row r="3157" spans="1:21" x14ac:dyDescent="0.3">
      <c r="A3157" t="s">
        <v>27593</v>
      </c>
      <c r="B3157" t="s">
        <v>74</v>
      </c>
      <c r="C3157" t="s">
        <v>75</v>
      </c>
      <c r="D3157" t="s">
        <v>27594</v>
      </c>
      <c r="E3157">
        <f>_xlfn.IFNA(VLOOKUP($F3157,지역분류!$C$2:$D$5,2,0),0)</f>
        <v>1</v>
      </c>
      <c r="F3157" t="str">
        <f>_xlfn.IFNA(INDEX(지역분류!$G$2:$G$21,MATCH($J3157,지역분류!$H$2:$H$21,0)),"테마여행")</f>
        <v>북부</v>
      </c>
      <c r="G3157" t="s">
        <v>17</v>
      </c>
      <c r="H3157" t="s">
        <v>18</v>
      </c>
      <c r="I3157" t="s">
        <v>30</v>
      </c>
      <c r="J3157" t="s">
        <v>31</v>
      </c>
      <c r="K3157" t="s">
        <v>27595</v>
      </c>
      <c r="L3157" t="s">
        <v>27596</v>
      </c>
      <c r="M3157" t="s">
        <v>27597</v>
      </c>
      <c r="N3157" t="s">
        <v>27598</v>
      </c>
      <c r="O3157">
        <v>33.487547399999997</v>
      </c>
      <c r="P3157">
        <v>126.5374382</v>
      </c>
      <c r="R3157" t="s">
        <v>27599</v>
      </c>
      <c r="S3157" t="s">
        <v>27594</v>
      </c>
      <c r="T3157" t="s">
        <v>27600</v>
      </c>
      <c r="U3157" t="s">
        <v>27601</v>
      </c>
    </row>
    <row r="3158" spans="1:21" x14ac:dyDescent="0.3">
      <c r="A3158" t="s">
        <v>27602</v>
      </c>
      <c r="B3158" t="s">
        <v>74</v>
      </c>
      <c r="C3158" t="s">
        <v>75</v>
      </c>
      <c r="D3158" t="s">
        <v>27603</v>
      </c>
      <c r="E3158">
        <f>_xlfn.IFNA(VLOOKUP($F3158,지역분류!$C$2:$D$5,2,0),0)</f>
        <v>1</v>
      </c>
      <c r="F3158" t="str">
        <f>_xlfn.IFNA(INDEX(지역분류!$G$2:$G$21,MATCH($J3158,지역분류!$H$2:$H$21,0)),"테마여행")</f>
        <v>북부</v>
      </c>
      <c r="G3158" t="s">
        <v>17</v>
      </c>
      <c r="H3158" t="s">
        <v>18</v>
      </c>
      <c r="I3158" t="s">
        <v>30</v>
      </c>
      <c r="J3158" t="s">
        <v>31</v>
      </c>
      <c r="K3158" t="s">
        <v>27604</v>
      </c>
      <c r="L3158" t="s">
        <v>27605</v>
      </c>
      <c r="M3158" t="s">
        <v>27606</v>
      </c>
      <c r="N3158" t="s">
        <v>27607</v>
      </c>
      <c r="O3158">
        <v>33.468391199999999</v>
      </c>
      <c r="P3158">
        <v>126.4860864</v>
      </c>
      <c r="R3158" t="s">
        <v>27608</v>
      </c>
      <c r="S3158" t="s">
        <v>27603</v>
      </c>
      <c r="T3158" t="s">
        <v>27609</v>
      </c>
      <c r="U3158" t="s">
        <v>27610</v>
      </c>
    </row>
    <row r="3159" spans="1:21" x14ac:dyDescent="0.3">
      <c r="A3159" t="s">
        <v>27611</v>
      </c>
      <c r="B3159" t="s">
        <v>74</v>
      </c>
      <c r="C3159" t="s">
        <v>75</v>
      </c>
      <c r="D3159" t="s">
        <v>27612</v>
      </c>
      <c r="E3159">
        <f>_xlfn.IFNA(VLOOKUP($F3159,지역분류!$C$2:$D$5,2,0),0)</f>
        <v>2</v>
      </c>
      <c r="F3159" t="str">
        <f>_xlfn.IFNA(INDEX(지역분류!$G$2:$G$21,MATCH($J3159,지역분류!$H$2:$H$21,0)),"테마여행")</f>
        <v>동부</v>
      </c>
      <c r="G3159" t="s">
        <v>17</v>
      </c>
      <c r="H3159" t="s">
        <v>18</v>
      </c>
      <c r="I3159" t="s">
        <v>111</v>
      </c>
      <c r="J3159" t="s">
        <v>112</v>
      </c>
      <c r="K3159" t="s">
        <v>27613</v>
      </c>
      <c r="L3159" t="s">
        <v>27614</v>
      </c>
      <c r="M3159" t="s">
        <v>27615</v>
      </c>
      <c r="N3159" t="s">
        <v>27616</v>
      </c>
      <c r="O3159">
        <v>33.491782999999998</v>
      </c>
      <c r="P3159">
        <v>126.89808910000001</v>
      </c>
      <c r="R3159" t="s">
        <v>27617</v>
      </c>
      <c r="S3159" t="s">
        <v>27612</v>
      </c>
      <c r="T3159" t="s">
        <v>27618</v>
      </c>
      <c r="U3159" t="s">
        <v>27619</v>
      </c>
    </row>
    <row r="3160" spans="1:21" x14ac:dyDescent="0.3">
      <c r="A3160" t="s">
        <v>27620</v>
      </c>
      <c r="B3160" t="s">
        <v>74</v>
      </c>
      <c r="C3160" t="s">
        <v>75</v>
      </c>
      <c r="D3160" t="s">
        <v>27621</v>
      </c>
      <c r="E3160">
        <f>_xlfn.IFNA(VLOOKUP($F3160,지역분류!$C$2:$D$5,2,0),0)</f>
        <v>4</v>
      </c>
      <c r="F3160" t="str">
        <f>_xlfn.IFNA(INDEX(지역분류!$G$2:$G$21,MATCH($J3160,지역분류!$H$2:$H$21,0)),"테마여행")</f>
        <v>남부</v>
      </c>
      <c r="G3160" t="s">
        <v>54</v>
      </c>
      <c r="H3160" t="s">
        <v>55</v>
      </c>
      <c r="I3160" t="s">
        <v>69</v>
      </c>
      <c r="J3160" t="s">
        <v>70</v>
      </c>
      <c r="K3160" t="s">
        <v>27622</v>
      </c>
      <c r="L3160" t="s">
        <v>27623</v>
      </c>
      <c r="M3160" t="s">
        <v>27624</v>
      </c>
      <c r="N3160" t="s">
        <v>27625</v>
      </c>
      <c r="O3160">
        <v>33.236102099999997</v>
      </c>
      <c r="P3160">
        <v>126.505449</v>
      </c>
      <c r="R3160" t="s">
        <v>27626</v>
      </c>
      <c r="S3160" t="s">
        <v>27621</v>
      </c>
      <c r="T3160" t="s">
        <v>27627</v>
      </c>
      <c r="U3160" t="s">
        <v>27628</v>
      </c>
    </row>
    <row r="3161" spans="1:21" x14ac:dyDescent="0.3">
      <c r="A3161" t="s">
        <v>27629</v>
      </c>
      <c r="B3161" t="s">
        <v>74</v>
      </c>
      <c r="C3161" t="s">
        <v>75</v>
      </c>
      <c r="D3161" t="s">
        <v>27630</v>
      </c>
      <c r="E3161">
        <f>_xlfn.IFNA(VLOOKUP($F3161,지역분류!$C$2:$D$5,2,0),0)</f>
        <v>1</v>
      </c>
      <c r="F3161" t="str">
        <f>_xlfn.IFNA(INDEX(지역분류!$G$2:$G$21,MATCH($J3161,지역분류!$H$2:$H$21,0)),"테마여행")</f>
        <v>북부</v>
      </c>
      <c r="G3161" t="s">
        <v>17</v>
      </c>
      <c r="H3161" t="s">
        <v>18</v>
      </c>
      <c r="I3161" t="s">
        <v>30</v>
      </c>
      <c r="J3161" t="s">
        <v>31</v>
      </c>
      <c r="K3161" t="s">
        <v>27631</v>
      </c>
      <c r="L3161" t="s">
        <v>27632</v>
      </c>
      <c r="M3161" t="s">
        <v>27633</v>
      </c>
      <c r="N3161" t="s">
        <v>27634</v>
      </c>
      <c r="O3161">
        <v>33.489690799999998</v>
      </c>
      <c r="P3161">
        <v>126.49050269999999</v>
      </c>
      <c r="R3161" t="s">
        <v>27635</v>
      </c>
      <c r="S3161" t="s">
        <v>27630</v>
      </c>
      <c r="T3161" t="s">
        <v>27636</v>
      </c>
      <c r="U3161" t="s">
        <v>27637</v>
      </c>
    </row>
    <row r="3162" spans="1:21" x14ac:dyDescent="0.3">
      <c r="A3162" t="s">
        <v>27638</v>
      </c>
      <c r="B3162" t="s">
        <v>74</v>
      </c>
      <c r="C3162" t="s">
        <v>75</v>
      </c>
      <c r="D3162" t="s">
        <v>27639</v>
      </c>
      <c r="E3162">
        <f>_xlfn.IFNA(VLOOKUP($F3162,지역분류!$C$2:$D$5,2,0),0)</f>
        <v>4</v>
      </c>
      <c r="F3162" t="str">
        <f>_xlfn.IFNA(INDEX(지역분류!$G$2:$G$21,MATCH($J3162,지역분류!$H$2:$H$21,0)),"테마여행")</f>
        <v>남부</v>
      </c>
      <c r="G3162" t="s">
        <v>54</v>
      </c>
      <c r="H3162" t="s">
        <v>55</v>
      </c>
      <c r="I3162" t="s">
        <v>69</v>
      </c>
      <c r="J3162" t="s">
        <v>70</v>
      </c>
      <c r="K3162" t="s">
        <v>27640</v>
      </c>
      <c r="L3162" t="s">
        <v>27641</v>
      </c>
      <c r="M3162" t="s">
        <v>27642</v>
      </c>
      <c r="N3162" t="s">
        <v>27643</v>
      </c>
      <c r="O3162">
        <v>33.236351800000001</v>
      </c>
      <c r="P3162">
        <v>126.5001295</v>
      </c>
      <c r="R3162" t="s">
        <v>27644</v>
      </c>
      <c r="S3162" t="s">
        <v>27639</v>
      </c>
      <c r="T3162" t="s">
        <v>27645</v>
      </c>
      <c r="U3162" t="s">
        <v>27646</v>
      </c>
    </row>
    <row r="3163" spans="1:21" x14ac:dyDescent="0.3">
      <c r="A3163" t="s">
        <v>27647</v>
      </c>
      <c r="B3163" t="s">
        <v>2920</v>
      </c>
      <c r="C3163" t="s">
        <v>2921</v>
      </c>
      <c r="D3163" t="s">
        <v>27648</v>
      </c>
      <c r="E3163">
        <f>_xlfn.IFNA(VLOOKUP($F3163,지역분류!$C$2:$D$5,2,0),0)</f>
        <v>2</v>
      </c>
      <c r="F3163" t="str">
        <f>_xlfn.IFNA(INDEX(지역분류!$G$2:$G$21,MATCH($J3163,지역분류!$H$2:$H$21,0)),"테마여행")</f>
        <v>동부</v>
      </c>
      <c r="G3163" t="s">
        <v>54</v>
      </c>
      <c r="H3163" t="s">
        <v>55</v>
      </c>
      <c r="I3163" t="s">
        <v>187</v>
      </c>
      <c r="J3163" t="s">
        <v>188</v>
      </c>
      <c r="K3163" t="s">
        <v>27649</v>
      </c>
      <c r="L3163" t="s">
        <v>27650</v>
      </c>
      <c r="M3163" t="s">
        <v>27651</v>
      </c>
      <c r="N3163" t="s">
        <v>27652</v>
      </c>
      <c r="O3163">
        <v>33.472111699999999</v>
      </c>
      <c r="P3163">
        <v>126.9331983</v>
      </c>
      <c r="Q3163" t="s">
        <v>27653</v>
      </c>
      <c r="R3163" t="s">
        <v>27654</v>
      </c>
      <c r="S3163" t="s">
        <v>27648</v>
      </c>
      <c r="T3163" t="s">
        <v>27655</v>
      </c>
      <c r="U3163" t="s">
        <v>27656</v>
      </c>
    </row>
    <row r="3164" spans="1:21" x14ac:dyDescent="0.3">
      <c r="A3164" t="s">
        <v>27657</v>
      </c>
      <c r="B3164" t="s">
        <v>74</v>
      </c>
      <c r="C3164" t="s">
        <v>75</v>
      </c>
      <c r="D3164" t="s">
        <v>27658</v>
      </c>
      <c r="E3164">
        <f>_xlfn.IFNA(VLOOKUP($F3164,지역분류!$C$2:$D$5,2,0),0)</f>
        <v>1</v>
      </c>
      <c r="F3164" t="str">
        <f>_xlfn.IFNA(INDEX(지역분류!$G$2:$G$21,MATCH($J3164,지역분류!$H$2:$H$21,0)),"테마여행")</f>
        <v>북부</v>
      </c>
      <c r="G3164" t="s">
        <v>17</v>
      </c>
      <c r="H3164" t="s">
        <v>18</v>
      </c>
      <c r="I3164" t="s">
        <v>30</v>
      </c>
      <c r="J3164" t="s">
        <v>31</v>
      </c>
      <c r="K3164" t="s">
        <v>27659</v>
      </c>
      <c r="L3164" t="s">
        <v>27660</v>
      </c>
      <c r="M3164" t="s">
        <v>27661</v>
      </c>
      <c r="N3164" t="s">
        <v>27662</v>
      </c>
      <c r="O3164">
        <v>33.488909100000001</v>
      </c>
      <c r="P3164">
        <v>126.4786707</v>
      </c>
      <c r="R3164" t="s">
        <v>27663</v>
      </c>
      <c r="S3164" t="s">
        <v>27658</v>
      </c>
      <c r="T3164" t="s">
        <v>27664</v>
      </c>
      <c r="U3164" t="s">
        <v>27665</v>
      </c>
    </row>
    <row r="3165" spans="1:21" x14ac:dyDescent="0.3">
      <c r="A3165" t="s">
        <v>27666</v>
      </c>
      <c r="B3165" t="s">
        <v>74</v>
      </c>
      <c r="C3165" t="s">
        <v>75</v>
      </c>
      <c r="D3165" t="s">
        <v>27667</v>
      </c>
      <c r="E3165">
        <f>_xlfn.IFNA(VLOOKUP($F3165,지역분류!$C$2:$D$5,2,0),0)</f>
        <v>2</v>
      </c>
      <c r="F3165" t="str">
        <f>_xlfn.IFNA(INDEX(지역분류!$G$2:$G$21,MATCH($J3165,지역분류!$H$2:$H$21,0)),"테마여행")</f>
        <v>동부</v>
      </c>
      <c r="G3165" t="s">
        <v>392</v>
      </c>
      <c r="H3165" t="s">
        <v>393</v>
      </c>
      <c r="I3165" t="s">
        <v>607</v>
      </c>
      <c r="J3165" t="s">
        <v>608</v>
      </c>
      <c r="K3165" t="s">
        <v>27668</v>
      </c>
      <c r="L3165" t="s">
        <v>27669</v>
      </c>
      <c r="M3165" t="s">
        <v>27670</v>
      </c>
      <c r="N3165" t="s">
        <v>27671</v>
      </c>
      <c r="O3165">
        <v>33.5129211</v>
      </c>
      <c r="P3165">
        <v>126.96153529999999</v>
      </c>
      <c r="R3165" t="s">
        <v>27672</v>
      </c>
      <c r="S3165" t="s">
        <v>27667</v>
      </c>
      <c r="T3165" t="s">
        <v>27673</v>
      </c>
      <c r="U3165" t="s">
        <v>27674</v>
      </c>
    </row>
    <row r="3166" spans="1:21" x14ac:dyDescent="0.3">
      <c r="A3166" t="s">
        <v>27675</v>
      </c>
      <c r="B3166" t="s">
        <v>74</v>
      </c>
      <c r="C3166" t="s">
        <v>75</v>
      </c>
      <c r="D3166" t="s">
        <v>27676</v>
      </c>
      <c r="E3166">
        <f>_xlfn.IFNA(VLOOKUP($F3166,지역분류!$C$2:$D$5,2,0),0)</f>
        <v>1</v>
      </c>
      <c r="F3166" t="str">
        <f>_xlfn.IFNA(INDEX(지역분류!$G$2:$G$21,MATCH($J3166,지역분류!$H$2:$H$21,0)),"테마여행")</f>
        <v>북부</v>
      </c>
      <c r="G3166" t="s">
        <v>17</v>
      </c>
      <c r="H3166" t="s">
        <v>18</v>
      </c>
      <c r="I3166" t="s">
        <v>42</v>
      </c>
      <c r="J3166" t="s">
        <v>43</v>
      </c>
      <c r="K3166" t="s">
        <v>27677</v>
      </c>
      <c r="L3166" t="s">
        <v>27678</v>
      </c>
      <c r="M3166" t="s">
        <v>27679</v>
      </c>
      <c r="N3166" t="s">
        <v>27680</v>
      </c>
      <c r="O3166">
        <v>33.543146200000002</v>
      </c>
      <c r="P3166">
        <v>126.66259839999999</v>
      </c>
      <c r="R3166" t="s">
        <v>27681</v>
      </c>
      <c r="S3166" t="s">
        <v>27676</v>
      </c>
      <c r="T3166" t="s">
        <v>27682</v>
      </c>
      <c r="U3166" t="s">
        <v>27683</v>
      </c>
    </row>
    <row r="3167" spans="1:21" x14ac:dyDescent="0.3">
      <c r="A3167" t="s">
        <v>27684</v>
      </c>
      <c r="B3167" t="s">
        <v>74</v>
      </c>
      <c r="C3167" t="s">
        <v>75</v>
      </c>
      <c r="D3167" t="s">
        <v>27685</v>
      </c>
      <c r="E3167">
        <f>_xlfn.IFNA(VLOOKUP($F3167,지역분류!$C$2:$D$5,2,0),0)</f>
        <v>4</v>
      </c>
      <c r="F3167" t="str">
        <f>_xlfn.IFNA(INDEX(지역분류!$G$2:$G$21,MATCH($J3167,지역분류!$H$2:$H$21,0)),"테마여행")</f>
        <v>남부</v>
      </c>
      <c r="G3167" t="s">
        <v>54</v>
      </c>
      <c r="H3167" t="s">
        <v>55</v>
      </c>
      <c r="I3167" t="s">
        <v>56</v>
      </c>
      <c r="J3167" t="s">
        <v>57</v>
      </c>
      <c r="K3167" t="s">
        <v>27686</v>
      </c>
      <c r="L3167" t="s">
        <v>27687</v>
      </c>
      <c r="M3167" t="s">
        <v>27688</v>
      </c>
      <c r="N3167" t="s">
        <v>27689</v>
      </c>
      <c r="O3167">
        <v>33.227813500000003</v>
      </c>
      <c r="P3167">
        <v>126.303557</v>
      </c>
      <c r="S3167" t="s">
        <v>27685</v>
      </c>
      <c r="T3167" t="s">
        <v>27690</v>
      </c>
      <c r="U3167" t="s">
        <v>27691</v>
      </c>
    </row>
    <row r="3168" spans="1:21" x14ac:dyDescent="0.3">
      <c r="A3168" t="s">
        <v>27692</v>
      </c>
      <c r="B3168" t="s">
        <v>74</v>
      </c>
      <c r="C3168" t="s">
        <v>75</v>
      </c>
      <c r="D3168" t="s">
        <v>27693</v>
      </c>
      <c r="E3168">
        <f>_xlfn.IFNA(VLOOKUP($F3168,지역분류!$C$2:$D$5,2,0),0)</f>
        <v>1</v>
      </c>
      <c r="F3168" t="str">
        <f>_xlfn.IFNA(INDEX(지역분류!$G$2:$G$21,MATCH($J3168,지역분류!$H$2:$H$21,0)),"테마여행")</f>
        <v>북부</v>
      </c>
      <c r="G3168" t="s">
        <v>17</v>
      </c>
      <c r="H3168" t="s">
        <v>18</v>
      </c>
      <c r="I3168" t="s">
        <v>30</v>
      </c>
      <c r="J3168" t="s">
        <v>31</v>
      </c>
      <c r="K3168" t="s">
        <v>27694</v>
      </c>
      <c r="L3168" t="s">
        <v>27695</v>
      </c>
      <c r="M3168" t="s">
        <v>27696</v>
      </c>
      <c r="N3168" t="s">
        <v>27697</v>
      </c>
      <c r="O3168">
        <v>33.492972000000002</v>
      </c>
      <c r="P3168">
        <v>126.5026156</v>
      </c>
      <c r="R3168" t="s">
        <v>27698</v>
      </c>
      <c r="S3168" t="s">
        <v>27699</v>
      </c>
      <c r="T3168" t="s">
        <v>27700</v>
      </c>
      <c r="U3168" t="s">
        <v>27701</v>
      </c>
    </row>
    <row r="3169" spans="1:21" x14ac:dyDescent="0.3">
      <c r="A3169" t="s">
        <v>27702</v>
      </c>
      <c r="B3169" t="s">
        <v>74</v>
      </c>
      <c r="C3169" t="s">
        <v>75</v>
      </c>
      <c r="D3169" t="s">
        <v>27703</v>
      </c>
      <c r="E3169">
        <f>_xlfn.IFNA(VLOOKUP($F3169,지역분류!$C$2:$D$5,2,0),0)</f>
        <v>4</v>
      </c>
      <c r="F3169" t="str">
        <f>_xlfn.IFNA(INDEX(지역분류!$G$2:$G$21,MATCH($J3169,지역분류!$H$2:$H$21,0)),"테마여행")</f>
        <v>남부</v>
      </c>
      <c r="G3169" t="s">
        <v>54</v>
      </c>
      <c r="H3169" t="s">
        <v>55</v>
      </c>
      <c r="I3169" t="s">
        <v>56</v>
      </c>
      <c r="J3169" t="s">
        <v>57</v>
      </c>
      <c r="K3169" t="s">
        <v>27704</v>
      </c>
      <c r="L3169" t="s">
        <v>27705</v>
      </c>
      <c r="M3169" t="s">
        <v>27706</v>
      </c>
      <c r="N3169" t="s">
        <v>27707</v>
      </c>
      <c r="O3169">
        <v>33.244153799999999</v>
      </c>
      <c r="P3169">
        <v>126.3040221</v>
      </c>
      <c r="R3169" t="s">
        <v>27708</v>
      </c>
      <c r="S3169" t="s">
        <v>27703</v>
      </c>
      <c r="T3169" t="s">
        <v>27709</v>
      </c>
      <c r="U3169" t="s">
        <v>27710</v>
      </c>
    </row>
    <row r="3170" spans="1:21" x14ac:dyDescent="0.3">
      <c r="A3170" t="s">
        <v>27711</v>
      </c>
      <c r="B3170" t="s">
        <v>74</v>
      </c>
      <c r="C3170" t="s">
        <v>75</v>
      </c>
      <c r="D3170" t="s">
        <v>27712</v>
      </c>
      <c r="E3170">
        <f>_xlfn.IFNA(VLOOKUP($F3170,지역분류!$C$2:$D$5,2,0),0)</f>
        <v>1</v>
      </c>
      <c r="F3170" t="str">
        <f>_xlfn.IFNA(INDEX(지역분류!$G$2:$G$21,MATCH($J3170,지역분류!$H$2:$H$21,0)),"테마여행")</f>
        <v>북부</v>
      </c>
      <c r="G3170" t="s">
        <v>17</v>
      </c>
      <c r="H3170" t="s">
        <v>18</v>
      </c>
      <c r="I3170" t="s">
        <v>42</v>
      </c>
      <c r="J3170" t="s">
        <v>43</v>
      </c>
      <c r="K3170" t="s">
        <v>27713</v>
      </c>
      <c r="L3170" t="s">
        <v>27714</v>
      </c>
      <c r="M3170" t="s">
        <v>27715</v>
      </c>
      <c r="N3170" t="s">
        <v>27716</v>
      </c>
      <c r="O3170">
        <v>33.508187399999997</v>
      </c>
      <c r="P3170">
        <v>126.71804899999999</v>
      </c>
      <c r="R3170" t="s">
        <v>27717</v>
      </c>
      <c r="S3170" t="s">
        <v>27712</v>
      </c>
      <c r="T3170" t="s">
        <v>27718</v>
      </c>
      <c r="U3170" t="s">
        <v>27719</v>
      </c>
    </row>
    <row r="3171" spans="1:21" x14ac:dyDescent="0.3">
      <c r="A3171" t="s">
        <v>27720</v>
      </c>
      <c r="B3171" t="s">
        <v>74</v>
      </c>
      <c r="C3171" t="s">
        <v>75</v>
      </c>
      <c r="D3171" t="s">
        <v>27721</v>
      </c>
      <c r="E3171">
        <f>_xlfn.IFNA(VLOOKUP($F3171,지역분류!$C$2:$D$5,2,0),0)</f>
        <v>1</v>
      </c>
      <c r="F3171" t="str">
        <f>_xlfn.IFNA(INDEX(지역분류!$G$2:$G$21,MATCH($J3171,지역분류!$H$2:$H$21,0)),"테마여행")</f>
        <v>북부</v>
      </c>
      <c r="G3171" t="s">
        <v>17</v>
      </c>
      <c r="H3171" t="s">
        <v>18</v>
      </c>
      <c r="I3171" t="s">
        <v>30</v>
      </c>
      <c r="J3171" t="s">
        <v>31</v>
      </c>
      <c r="K3171" t="s">
        <v>27722</v>
      </c>
      <c r="L3171" t="s">
        <v>27723</v>
      </c>
      <c r="M3171" t="s">
        <v>27724</v>
      </c>
      <c r="N3171" t="s">
        <v>27725</v>
      </c>
      <c r="O3171">
        <v>33.486888899999997</v>
      </c>
      <c r="P3171">
        <v>126.5362344</v>
      </c>
      <c r="R3171" t="s">
        <v>27726</v>
      </c>
      <c r="S3171" t="s">
        <v>27721</v>
      </c>
      <c r="T3171" t="s">
        <v>27727</v>
      </c>
      <c r="U3171" t="s">
        <v>27728</v>
      </c>
    </row>
    <row r="3172" spans="1:21" x14ac:dyDescent="0.3">
      <c r="A3172" t="s">
        <v>27729</v>
      </c>
      <c r="B3172" t="s">
        <v>14</v>
      </c>
      <c r="C3172" t="s">
        <v>15</v>
      </c>
      <c r="D3172" t="s">
        <v>27730</v>
      </c>
      <c r="E3172">
        <f>_xlfn.IFNA(VLOOKUP($F3172,지역분류!$C$2:$D$5,2,0),0)</f>
        <v>1</v>
      </c>
      <c r="F3172" t="str">
        <f>_xlfn.IFNA(INDEX(지역분류!$G$2:$G$21,MATCH($J3172,지역분류!$H$2:$H$21,0)),"테마여행")</f>
        <v>북부</v>
      </c>
      <c r="G3172" t="s">
        <v>17</v>
      </c>
      <c r="H3172" t="s">
        <v>18</v>
      </c>
      <c r="I3172" t="s">
        <v>19</v>
      </c>
      <c r="J3172" t="s">
        <v>20</v>
      </c>
      <c r="K3172" t="s">
        <v>27731</v>
      </c>
      <c r="L3172" t="s">
        <v>27732</v>
      </c>
      <c r="M3172" t="s">
        <v>27733</v>
      </c>
      <c r="N3172" t="s">
        <v>27734</v>
      </c>
      <c r="Q3172" t="s">
        <v>7640</v>
      </c>
      <c r="R3172" t="s">
        <v>27735</v>
      </c>
      <c r="S3172" t="s">
        <v>27730</v>
      </c>
      <c r="T3172" t="s">
        <v>27736</v>
      </c>
      <c r="U3172" t="s">
        <v>27737</v>
      </c>
    </row>
    <row r="3173" spans="1:21" x14ac:dyDescent="0.3">
      <c r="A3173" t="s">
        <v>27738</v>
      </c>
      <c r="B3173" t="s">
        <v>74</v>
      </c>
      <c r="C3173" t="s">
        <v>75</v>
      </c>
      <c r="D3173" t="s">
        <v>27739</v>
      </c>
      <c r="E3173">
        <f>_xlfn.IFNA(VLOOKUP($F3173,지역분류!$C$2:$D$5,2,0),0)</f>
        <v>2</v>
      </c>
      <c r="F3173" t="str">
        <f>_xlfn.IFNA(INDEX(지역분류!$G$2:$G$21,MATCH($J3173,지역분류!$H$2:$H$21,0)),"테마여행")</f>
        <v>동부</v>
      </c>
      <c r="G3173" t="s">
        <v>54</v>
      </c>
      <c r="H3173" t="s">
        <v>55</v>
      </c>
      <c r="I3173" t="s">
        <v>187</v>
      </c>
      <c r="J3173" t="s">
        <v>188</v>
      </c>
      <c r="K3173" t="s">
        <v>27740</v>
      </c>
      <c r="L3173" t="s">
        <v>27741</v>
      </c>
      <c r="M3173" t="s">
        <v>27742</v>
      </c>
      <c r="N3173" t="s">
        <v>27743</v>
      </c>
      <c r="O3173">
        <v>33.436420200000001</v>
      </c>
      <c r="P3173">
        <v>126.92064120000001</v>
      </c>
      <c r="Q3173" t="s">
        <v>695</v>
      </c>
      <c r="R3173" t="s">
        <v>27744</v>
      </c>
      <c r="S3173" t="s">
        <v>27739</v>
      </c>
      <c r="T3173" t="s">
        <v>27745</v>
      </c>
      <c r="U3173" t="s">
        <v>27746</v>
      </c>
    </row>
    <row r="3174" spans="1:21" x14ac:dyDescent="0.3">
      <c r="A3174" t="s">
        <v>27747</v>
      </c>
      <c r="B3174" t="s">
        <v>165</v>
      </c>
      <c r="C3174" t="s">
        <v>166</v>
      </c>
      <c r="D3174" t="s">
        <v>27748</v>
      </c>
      <c r="E3174">
        <f>_xlfn.IFNA(VLOOKUP($F3174,지역분류!$C$2:$D$5,2,0),0)</f>
        <v>2</v>
      </c>
      <c r="F3174" t="str">
        <f>_xlfn.IFNA(INDEX(지역분류!$G$2:$G$21,MATCH($J3174,지역분류!$H$2:$H$21,0)),"테마여행")</f>
        <v>동부</v>
      </c>
      <c r="G3174" t="s">
        <v>17</v>
      </c>
      <c r="H3174" t="s">
        <v>18</v>
      </c>
      <c r="I3174" t="s">
        <v>111</v>
      </c>
      <c r="J3174" t="s">
        <v>112</v>
      </c>
      <c r="K3174" t="s">
        <v>27749</v>
      </c>
      <c r="L3174" t="s">
        <v>27750</v>
      </c>
      <c r="M3174" t="s">
        <v>27751</v>
      </c>
      <c r="N3174" t="s">
        <v>27752</v>
      </c>
      <c r="O3174">
        <v>33.488067299999997</v>
      </c>
      <c r="P3174">
        <v>126.8804954</v>
      </c>
      <c r="Q3174" t="s">
        <v>27753</v>
      </c>
      <c r="R3174" t="s">
        <v>27754</v>
      </c>
      <c r="S3174" t="s">
        <v>27748</v>
      </c>
      <c r="T3174" t="s">
        <v>27755</v>
      </c>
      <c r="U3174" t="s">
        <v>27756</v>
      </c>
    </row>
    <row r="3175" spans="1:21" x14ac:dyDescent="0.3">
      <c r="A3175" t="s">
        <v>27757</v>
      </c>
      <c r="B3175" t="s">
        <v>74</v>
      </c>
      <c r="C3175" t="s">
        <v>75</v>
      </c>
      <c r="D3175" t="s">
        <v>27758</v>
      </c>
      <c r="E3175">
        <f>_xlfn.IFNA(VLOOKUP($F3175,지역분류!$C$2:$D$5,2,0),0)</f>
        <v>1</v>
      </c>
      <c r="F3175" t="str">
        <f>_xlfn.IFNA(INDEX(지역분류!$G$2:$G$21,MATCH($J3175,지역분류!$H$2:$H$21,0)),"테마여행")</f>
        <v>북부</v>
      </c>
      <c r="G3175" t="s">
        <v>17</v>
      </c>
      <c r="H3175" t="s">
        <v>18</v>
      </c>
      <c r="I3175" t="s">
        <v>30</v>
      </c>
      <c r="J3175" t="s">
        <v>31</v>
      </c>
      <c r="K3175" t="s">
        <v>27759</v>
      </c>
      <c r="L3175" t="s">
        <v>27760</v>
      </c>
      <c r="M3175" t="s">
        <v>27761</v>
      </c>
      <c r="N3175" t="s">
        <v>27762</v>
      </c>
      <c r="O3175">
        <v>33.478135000000002</v>
      </c>
      <c r="P3175">
        <v>126.57017</v>
      </c>
      <c r="R3175" t="s">
        <v>27763</v>
      </c>
      <c r="S3175" t="s">
        <v>27758</v>
      </c>
      <c r="T3175" t="s">
        <v>27764</v>
      </c>
      <c r="U3175" t="s">
        <v>27765</v>
      </c>
    </row>
    <row r="3176" spans="1:21" x14ac:dyDescent="0.3">
      <c r="A3176" t="s">
        <v>27766</v>
      </c>
      <c r="B3176" t="s">
        <v>74</v>
      </c>
      <c r="C3176" t="s">
        <v>75</v>
      </c>
      <c r="D3176" t="s">
        <v>27767</v>
      </c>
      <c r="E3176">
        <f>_xlfn.IFNA(VLOOKUP($F3176,지역분류!$C$2:$D$5,2,0),0)</f>
        <v>1</v>
      </c>
      <c r="F3176" t="str">
        <f>_xlfn.IFNA(INDEX(지역분류!$G$2:$G$21,MATCH($J3176,지역분류!$H$2:$H$21,0)),"테마여행")</f>
        <v>북부</v>
      </c>
      <c r="G3176" t="s">
        <v>17</v>
      </c>
      <c r="H3176" t="s">
        <v>18</v>
      </c>
      <c r="I3176" t="s">
        <v>30</v>
      </c>
      <c r="J3176" t="s">
        <v>31</v>
      </c>
      <c r="K3176" t="s">
        <v>27768</v>
      </c>
      <c r="L3176" t="s">
        <v>27769</v>
      </c>
      <c r="M3176" t="s">
        <v>27770</v>
      </c>
      <c r="N3176" t="s">
        <v>27771</v>
      </c>
      <c r="O3176">
        <v>33.489310799999998</v>
      </c>
      <c r="P3176">
        <v>126.4895985</v>
      </c>
      <c r="R3176" t="s">
        <v>27772</v>
      </c>
      <c r="S3176" t="s">
        <v>27767</v>
      </c>
      <c r="T3176" t="s">
        <v>27773</v>
      </c>
      <c r="U3176" t="s">
        <v>27774</v>
      </c>
    </row>
    <row r="3177" spans="1:21" x14ac:dyDescent="0.3">
      <c r="A3177" t="s">
        <v>27775</v>
      </c>
      <c r="B3177" t="s">
        <v>14</v>
      </c>
      <c r="C3177" t="s">
        <v>15</v>
      </c>
      <c r="D3177" t="s">
        <v>27776</v>
      </c>
      <c r="E3177">
        <f>_xlfn.IFNA(VLOOKUP($F3177,지역분류!$C$2:$D$5,2,0),0)</f>
        <v>3</v>
      </c>
      <c r="F3177" t="str">
        <f>_xlfn.IFNA(INDEX(지역분류!$G$2:$G$21,MATCH($J3177,지역분류!$H$2:$H$21,0)),"테마여행")</f>
        <v>서부</v>
      </c>
      <c r="G3177" t="s">
        <v>17</v>
      </c>
      <c r="H3177" t="s">
        <v>18</v>
      </c>
      <c r="I3177" t="s">
        <v>77</v>
      </c>
      <c r="J3177" t="s">
        <v>78</v>
      </c>
      <c r="K3177" t="s">
        <v>23861</v>
      </c>
      <c r="L3177" t="s">
        <v>23862</v>
      </c>
      <c r="M3177" t="s">
        <v>27777</v>
      </c>
      <c r="N3177" t="s">
        <v>27778</v>
      </c>
      <c r="O3177">
        <v>33.3936402</v>
      </c>
      <c r="P3177">
        <v>126.2402946</v>
      </c>
      <c r="R3177" t="s">
        <v>27779</v>
      </c>
      <c r="S3177" t="s">
        <v>27776</v>
      </c>
      <c r="T3177" t="s">
        <v>27780</v>
      </c>
      <c r="U3177" t="s">
        <v>27781</v>
      </c>
    </row>
    <row r="3178" spans="1:21" x14ac:dyDescent="0.3">
      <c r="A3178" t="s">
        <v>27782</v>
      </c>
      <c r="B3178" t="s">
        <v>74</v>
      </c>
      <c r="C3178" t="s">
        <v>75</v>
      </c>
      <c r="D3178" t="s">
        <v>27783</v>
      </c>
      <c r="E3178">
        <f>_xlfn.IFNA(VLOOKUP($F3178,지역분류!$C$2:$D$5,2,0),0)</f>
        <v>1</v>
      </c>
      <c r="F3178" t="str">
        <f>_xlfn.IFNA(INDEX(지역분류!$G$2:$G$21,MATCH($J3178,지역분류!$H$2:$H$21,0)),"테마여행")</f>
        <v>북부</v>
      </c>
      <c r="G3178" t="s">
        <v>17</v>
      </c>
      <c r="H3178" t="s">
        <v>18</v>
      </c>
      <c r="I3178" t="s">
        <v>30</v>
      </c>
      <c r="J3178" t="s">
        <v>31</v>
      </c>
      <c r="K3178" t="s">
        <v>27784</v>
      </c>
      <c r="L3178" t="s">
        <v>27785</v>
      </c>
      <c r="M3178" t="s">
        <v>27786</v>
      </c>
      <c r="N3178" t="s">
        <v>27787</v>
      </c>
      <c r="O3178">
        <v>33.502361399999998</v>
      </c>
      <c r="P3178">
        <v>126.53729730000001</v>
      </c>
      <c r="R3178" t="s">
        <v>27788</v>
      </c>
      <c r="S3178" t="s">
        <v>27783</v>
      </c>
      <c r="T3178" t="s">
        <v>27789</v>
      </c>
      <c r="U3178" t="s">
        <v>27790</v>
      </c>
    </row>
    <row r="3179" spans="1:21" x14ac:dyDescent="0.3">
      <c r="A3179" t="s">
        <v>27791</v>
      </c>
      <c r="B3179" t="s">
        <v>74</v>
      </c>
      <c r="C3179" t="s">
        <v>75</v>
      </c>
      <c r="D3179" t="s">
        <v>27792</v>
      </c>
      <c r="E3179">
        <f>_xlfn.IFNA(VLOOKUP($F3179,지역분류!$C$2:$D$5,2,0),0)</f>
        <v>1</v>
      </c>
      <c r="F3179" t="str">
        <f>_xlfn.IFNA(INDEX(지역분류!$G$2:$G$21,MATCH($J3179,지역분류!$H$2:$H$21,0)),"테마여행")</f>
        <v>북부</v>
      </c>
      <c r="G3179" t="s">
        <v>17</v>
      </c>
      <c r="H3179" t="s">
        <v>18</v>
      </c>
      <c r="I3179" t="s">
        <v>30</v>
      </c>
      <c r="J3179" t="s">
        <v>31</v>
      </c>
      <c r="K3179" t="s">
        <v>27793</v>
      </c>
      <c r="L3179" t="s">
        <v>27794</v>
      </c>
      <c r="M3179" t="s">
        <v>27795</v>
      </c>
      <c r="N3179" t="s">
        <v>27796</v>
      </c>
      <c r="O3179">
        <v>33.514722599999999</v>
      </c>
      <c r="P3179">
        <v>126.51807669999999</v>
      </c>
      <c r="R3179" t="s">
        <v>27797</v>
      </c>
      <c r="S3179" t="s">
        <v>27792</v>
      </c>
      <c r="T3179" t="s">
        <v>27798</v>
      </c>
      <c r="U3179" t="s">
        <v>27799</v>
      </c>
    </row>
    <row r="3180" spans="1:21" x14ac:dyDescent="0.3">
      <c r="A3180" t="s">
        <v>27800</v>
      </c>
      <c r="B3180" t="s">
        <v>74</v>
      </c>
      <c r="C3180" t="s">
        <v>75</v>
      </c>
      <c r="D3180" t="s">
        <v>27801</v>
      </c>
      <c r="E3180">
        <f>_xlfn.IFNA(VLOOKUP($F3180,지역분류!$C$2:$D$5,2,0),0)</f>
        <v>4</v>
      </c>
      <c r="F3180" t="str">
        <f>_xlfn.IFNA(INDEX(지역분류!$G$2:$G$21,MATCH($J3180,지역분류!$H$2:$H$21,0)),"테마여행")</f>
        <v>남부</v>
      </c>
      <c r="G3180" t="s">
        <v>54</v>
      </c>
      <c r="H3180" t="s">
        <v>55</v>
      </c>
      <c r="I3180" t="s">
        <v>56</v>
      </c>
      <c r="J3180" t="s">
        <v>57</v>
      </c>
      <c r="K3180" t="s">
        <v>27802</v>
      </c>
      <c r="L3180" t="s">
        <v>27803</v>
      </c>
      <c r="M3180" t="s">
        <v>27804</v>
      </c>
      <c r="N3180" t="s">
        <v>27805</v>
      </c>
      <c r="O3180">
        <v>33.235054599999998</v>
      </c>
      <c r="P3180">
        <v>126.3136741</v>
      </c>
      <c r="R3180" t="s">
        <v>27806</v>
      </c>
      <c r="S3180" t="s">
        <v>27801</v>
      </c>
      <c r="T3180" t="s">
        <v>27807</v>
      </c>
      <c r="U3180" t="s">
        <v>27808</v>
      </c>
    </row>
    <row r="3181" spans="1:21" x14ac:dyDescent="0.3">
      <c r="A3181" t="s">
        <v>27809</v>
      </c>
      <c r="B3181" t="s">
        <v>74</v>
      </c>
      <c r="C3181" t="s">
        <v>75</v>
      </c>
      <c r="D3181" t="s">
        <v>27810</v>
      </c>
      <c r="E3181">
        <f>_xlfn.IFNA(VLOOKUP($F3181,지역분류!$C$2:$D$5,2,0),0)</f>
        <v>4</v>
      </c>
      <c r="F3181" t="str">
        <f>_xlfn.IFNA(INDEX(지역분류!$G$2:$G$21,MATCH($J3181,지역분류!$H$2:$H$21,0)),"테마여행")</f>
        <v>남부</v>
      </c>
      <c r="G3181" t="s">
        <v>54</v>
      </c>
      <c r="H3181" t="s">
        <v>55</v>
      </c>
      <c r="I3181" t="s">
        <v>69</v>
      </c>
      <c r="J3181" t="s">
        <v>70</v>
      </c>
      <c r="K3181" t="s">
        <v>27811</v>
      </c>
      <c r="L3181" t="s">
        <v>27812</v>
      </c>
      <c r="M3181" t="s">
        <v>27813</v>
      </c>
      <c r="N3181" t="s">
        <v>27814</v>
      </c>
      <c r="O3181">
        <v>33.243004300000003</v>
      </c>
      <c r="P3181">
        <v>126.5653506</v>
      </c>
      <c r="R3181" t="s">
        <v>27815</v>
      </c>
      <c r="S3181" t="s">
        <v>27810</v>
      </c>
      <c r="T3181" t="s">
        <v>27816</v>
      </c>
      <c r="U3181" t="s">
        <v>27817</v>
      </c>
    </row>
    <row r="3182" spans="1:21" x14ac:dyDescent="0.3">
      <c r="A3182" t="s">
        <v>27818</v>
      </c>
      <c r="B3182" t="s">
        <v>2920</v>
      </c>
      <c r="C3182" t="s">
        <v>2921</v>
      </c>
      <c r="D3182" t="s">
        <v>27819</v>
      </c>
      <c r="E3182">
        <f>_xlfn.IFNA(VLOOKUP($F3182,지역분류!$C$2:$D$5,2,0),0)</f>
        <v>1</v>
      </c>
      <c r="F3182" t="str">
        <f>_xlfn.IFNA(INDEX(지역분류!$G$2:$G$21,MATCH($J3182,지역분류!$H$2:$H$21,0)),"테마여행")</f>
        <v>북부</v>
      </c>
      <c r="G3182" t="s">
        <v>17</v>
      </c>
      <c r="H3182" t="s">
        <v>18</v>
      </c>
      <c r="I3182" t="s">
        <v>30</v>
      </c>
      <c r="J3182" t="s">
        <v>31</v>
      </c>
      <c r="K3182" t="s">
        <v>27820</v>
      </c>
      <c r="L3182" t="s">
        <v>27821</v>
      </c>
      <c r="M3182" t="s">
        <v>27822</v>
      </c>
      <c r="N3182" t="s">
        <v>27823</v>
      </c>
      <c r="O3182">
        <v>33.461058399999999</v>
      </c>
      <c r="P3182">
        <v>126.5109911</v>
      </c>
      <c r="Q3182" t="s">
        <v>27824</v>
      </c>
      <c r="R3182" t="s">
        <v>27825</v>
      </c>
      <c r="S3182" t="s">
        <v>27819</v>
      </c>
      <c r="T3182" t="s">
        <v>27826</v>
      </c>
      <c r="U3182" t="s">
        <v>27827</v>
      </c>
    </row>
    <row r="3183" spans="1:21" x14ac:dyDescent="0.3">
      <c r="A3183" t="s">
        <v>27828</v>
      </c>
      <c r="B3183" t="s">
        <v>74</v>
      </c>
      <c r="C3183" t="s">
        <v>75</v>
      </c>
      <c r="D3183" t="s">
        <v>27829</v>
      </c>
      <c r="E3183">
        <f>_xlfn.IFNA(VLOOKUP($F3183,지역분류!$C$2:$D$5,2,0),0)</f>
        <v>1</v>
      </c>
      <c r="F3183" t="str">
        <f>_xlfn.IFNA(INDEX(지역분류!$G$2:$G$21,MATCH($J3183,지역분류!$H$2:$H$21,0)),"테마여행")</f>
        <v>북부</v>
      </c>
      <c r="G3183" t="s">
        <v>17</v>
      </c>
      <c r="H3183" t="s">
        <v>18</v>
      </c>
      <c r="I3183" t="s">
        <v>30</v>
      </c>
      <c r="J3183" t="s">
        <v>31</v>
      </c>
      <c r="K3183" t="s">
        <v>27830</v>
      </c>
      <c r="L3183" t="s">
        <v>27831</v>
      </c>
      <c r="M3183" t="s">
        <v>27832</v>
      </c>
      <c r="N3183" t="s">
        <v>27833</v>
      </c>
      <c r="O3183">
        <v>33.498850500000003</v>
      </c>
      <c r="P3183">
        <v>126.53155</v>
      </c>
      <c r="R3183" t="s">
        <v>27834</v>
      </c>
      <c r="S3183" t="s">
        <v>27829</v>
      </c>
      <c r="T3183" t="s">
        <v>27835</v>
      </c>
      <c r="U3183" t="s">
        <v>27836</v>
      </c>
    </row>
    <row r="3184" spans="1:21" x14ac:dyDescent="0.3">
      <c r="A3184" t="s">
        <v>27837</v>
      </c>
      <c r="B3184" t="s">
        <v>74</v>
      </c>
      <c r="C3184" t="s">
        <v>75</v>
      </c>
      <c r="D3184" t="s">
        <v>27838</v>
      </c>
      <c r="E3184">
        <f>_xlfn.IFNA(VLOOKUP($F3184,지역분류!$C$2:$D$5,2,0),0)</f>
        <v>2</v>
      </c>
      <c r="F3184" t="str">
        <f>_xlfn.IFNA(INDEX(지역분류!$G$2:$G$21,MATCH($J3184,지역분류!$H$2:$H$21,0)),"테마여행")</f>
        <v>동부</v>
      </c>
      <c r="G3184" t="s">
        <v>54</v>
      </c>
      <c r="H3184" t="s">
        <v>55</v>
      </c>
      <c r="I3184" t="s">
        <v>187</v>
      </c>
      <c r="J3184" t="s">
        <v>188</v>
      </c>
      <c r="K3184" t="s">
        <v>27839</v>
      </c>
      <c r="L3184" t="s">
        <v>27840</v>
      </c>
      <c r="M3184" t="s">
        <v>27841</v>
      </c>
      <c r="N3184" t="s">
        <v>27842</v>
      </c>
      <c r="O3184">
        <v>33.462890399999999</v>
      </c>
      <c r="P3184">
        <v>126.9328466</v>
      </c>
      <c r="Q3184" t="s">
        <v>27653</v>
      </c>
      <c r="R3184" t="s">
        <v>27843</v>
      </c>
      <c r="S3184" t="s">
        <v>27838</v>
      </c>
      <c r="T3184" t="s">
        <v>27844</v>
      </c>
      <c r="U3184" t="s">
        <v>27845</v>
      </c>
    </row>
    <row r="3185" spans="1:21" x14ac:dyDescent="0.3">
      <c r="A3185" t="s">
        <v>27846</v>
      </c>
      <c r="B3185" t="s">
        <v>74</v>
      </c>
      <c r="C3185" t="s">
        <v>75</v>
      </c>
      <c r="D3185" t="s">
        <v>27847</v>
      </c>
      <c r="E3185">
        <f>_xlfn.IFNA(VLOOKUP($F3185,지역분류!$C$2:$D$5,2,0),0)</f>
        <v>1</v>
      </c>
      <c r="F3185" t="str">
        <f>_xlfn.IFNA(INDEX(지역분류!$G$2:$G$21,MATCH($J3185,지역분류!$H$2:$H$21,0)),"테마여행")</f>
        <v>북부</v>
      </c>
      <c r="G3185" t="s">
        <v>17</v>
      </c>
      <c r="H3185" t="s">
        <v>18</v>
      </c>
      <c r="I3185" t="s">
        <v>30</v>
      </c>
      <c r="J3185" t="s">
        <v>31</v>
      </c>
      <c r="K3185" t="s">
        <v>27848</v>
      </c>
      <c r="L3185" t="s">
        <v>27849</v>
      </c>
      <c r="M3185" t="s">
        <v>27850</v>
      </c>
      <c r="N3185" t="s">
        <v>27851</v>
      </c>
      <c r="O3185">
        <v>33.5171347</v>
      </c>
      <c r="P3185">
        <v>126.58898139999999</v>
      </c>
      <c r="R3185" t="s">
        <v>27852</v>
      </c>
      <c r="S3185" t="s">
        <v>27847</v>
      </c>
      <c r="T3185" t="s">
        <v>27853</v>
      </c>
      <c r="U3185" t="s">
        <v>27854</v>
      </c>
    </row>
    <row r="3186" spans="1:21" x14ac:dyDescent="0.3">
      <c r="A3186" t="s">
        <v>27855</v>
      </c>
      <c r="B3186" t="s">
        <v>165</v>
      </c>
      <c r="C3186" t="s">
        <v>166</v>
      </c>
      <c r="D3186" t="s">
        <v>27856</v>
      </c>
      <c r="E3186">
        <f>_xlfn.IFNA(VLOOKUP($F3186,지역분류!$C$2:$D$5,2,0),0)</f>
        <v>3</v>
      </c>
      <c r="F3186" t="str">
        <f>_xlfn.IFNA(INDEX(지역분류!$G$2:$G$21,MATCH($J3186,지역분류!$H$2:$H$21,0)),"테마여행")</f>
        <v>서부</v>
      </c>
      <c r="G3186" t="s">
        <v>17</v>
      </c>
      <c r="H3186" t="s">
        <v>18</v>
      </c>
      <c r="I3186" t="s">
        <v>77</v>
      </c>
      <c r="J3186" t="s">
        <v>78</v>
      </c>
      <c r="K3186" t="s">
        <v>27857</v>
      </c>
      <c r="L3186" t="s">
        <v>27858</v>
      </c>
      <c r="M3186" t="s">
        <v>27859</v>
      </c>
      <c r="N3186" t="s">
        <v>27860</v>
      </c>
      <c r="O3186">
        <v>33.394561099999997</v>
      </c>
      <c r="P3186">
        <v>126.2533684</v>
      </c>
      <c r="Q3186" t="s">
        <v>695</v>
      </c>
      <c r="R3186" t="s">
        <v>27861</v>
      </c>
      <c r="S3186" t="s">
        <v>27856</v>
      </c>
      <c r="T3186" t="s">
        <v>27862</v>
      </c>
      <c r="U3186" t="s">
        <v>27863</v>
      </c>
    </row>
    <row r="3187" spans="1:21" x14ac:dyDescent="0.3">
      <c r="A3187" t="s">
        <v>27864</v>
      </c>
      <c r="B3187" t="s">
        <v>74</v>
      </c>
      <c r="C3187" t="s">
        <v>75</v>
      </c>
      <c r="D3187" t="s">
        <v>27865</v>
      </c>
      <c r="E3187">
        <f>_xlfn.IFNA(VLOOKUP($F3187,지역분류!$C$2:$D$5,2,0),0)</f>
        <v>2</v>
      </c>
      <c r="F3187" t="str">
        <f>_xlfn.IFNA(INDEX(지역분류!$G$2:$G$21,MATCH($J3187,지역분류!$H$2:$H$21,0)),"테마여행")</f>
        <v>동부</v>
      </c>
      <c r="G3187" t="s">
        <v>54</v>
      </c>
      <c r="H3187" t="s">
        <v>55</v>
      </c>
      <c r="I3187" t="s">
        <v>187</v>
      </c>
      <c r="J3187" t="s">
        <v>188</v>
      </c>
      <c r="K3187" t="s">
        <v>27866</v>
      </c>
      <c r="L3187" t="s">
        <v>27867</v>
      </c>
      <c r="M3187" t="s">
        <v>27868</v>
      </c>
      <c r="N3187" t="s">
        <v>27869</v>
      </c>
      <c r="O3187">
        <v>33.435563399999999</v>
      </c>
      <c r="P3187">
        <v>126.9188904</v>
      </c>
      <c r="R3187" t="s">
        <v>27870</v>
      </c>
      <c r="S3187" t="s">
        <v>27865</v>
      </c>
      <c r="T3187" t="s">
        <v>27871</v>
      </c>
      <c r="U3187" t="s">
        <v>27872</v>
      </c>
    </row>
    <row r="3188" spans="1:21" x14ac:dyDescent="0.3">
      <c r="A3188" t="s">
        <v>27873</v>
      </c>
      <c r="B3188" t="s">
        <v>74</v>
      </c>
      <c r="C3188" t="s">
        <v>75</v>
      </c>
      <c r="D3188" t="s">
        <v>27874</v>
      </c>
      <c r="E3188">
        <f>_xlfn.IFNA(VLOOKUP($F3188,지역분류!$C$2:$D$5,2,0),0)</f>
        <v>1</v>
      </c>
      <c r="F3188" t="str">
        <f>_xlfn.IFNA(INDEX(지역분류!$G$2:$G$21,MATCH($J3188,지역분류!$H$2:$H$21,0)),"테마여행")</f>
        <v>북부</v>
      </c>
      <c r="G3188" t="s">
        <v>17</v>
      </c>
      <c r="H3188" t="s">
        <v>18</v>
      </c>
      <c r="I3188" t="s">
        <v>30</v>
      </c>
      <c r="J3188" t="s">
        <v>31</v>
      </c>
      <c r="K3188" t="s">
        <v>27875</v>
      </c>
      <c r="L3188" t="s">
        <v>27876</v>
      </c>
      <c r="M3188" t="s">
        <v>27877</v>
      </c>
      <c r="N3188" t="s">
        <v>27878</v>
      </c>
      <c r="O3188">
        <v>33.494074099999999</v>
      </c>
      <c r="P3188">
        <v>126.5188397</v>
      </c>
      <c r="R3188" t="s">
        <v>27879</v>
      </c>
      <c r="S3188" t="s">
        <v>27874</v>
      </c>
      <c r="T3188" t="s">
        <v>27880</v>
      </c>
      <c r="U3188" t="s">
        <v>27881</v>
      </c>
    </row>
    <row r="3189" spans="1:21" x14ac:dyDescent="0.3">
      <c r="A3189" t="s">
        <v>27882</v>
      </c>
      <c r="B3189" t="s">
        <v>74</v>
      </c>
      <c r="C3189" t="s">
        <v>75</v>
      </c>
      <c r="D3189" t="s">
        <v>27883</v>
      </c>
      <c r="E3189">
        <f>_xlfn.IFNA(VLOOKUP($F3189,지역분류!$C$2:$D$5,2,0),0)</f>
        <v>3</v>
      </c>
      <c r="F3189" t="str">
        <f>_xlfn.IFNA(INDEX(지역분류!$G$2:$G$21,MATCH($J3189,지역분류!$H$2:$H$21,0)),"테마여행")</f>
        <v>서부</v>
      </c>
      <c r="G3189" t="s">
        <v>17</v>
      </c>
      <c r="H3189" t="s">
        <v>18</v>
      </c>
      <c r="I3189" t="s">
        <v>77</v>
      </c>
      <c r="J3189" t="s">
        <v>78</v>
      </c>
      <c r="K3189" t="s">
        <v>27884</v>
      </c>
      <c r="L3189" t="s">
        <v>27885</v>
      </c>
      <c r="M3189" t="s">
        <v>27886</v>
      </c>
      <c r="N3189" t="s">
        <v>27887</v>
      </c>
      <c r="O3189">
        <v>33.3590467</v>
      </c>
      <c r="P3189">
        <v>126.29635039999999</v>
      </c>
      <c r="R3189" t="s">
        <v>27888</v>
      </c>
      <c r="S3189" t="s">
        <v>27883</v>
      </c>
      <c r="T3189" t="s">
        <v>27889</v>
      </c>
      <c r="U3189" t="s">
        <v>27890</v>
      </c>
    </row>
    <row r="3190" spans="1:21" x14ac:dyDescent="0.3">
      <c r="A3190" t="s">
        <v>27891</v>
      </c>
      <c r="B3190" t="s">
        <v>74</v>
      </c>
      <c r="C3190" t="s">
        <v>75</v>
      </c>
      <c r="D3190" t="s">
        <v>27892</v>
      </c>
      <c r="E3190">
        <f>_xlfn.IFNA(VLOOKUP($F3190,지역분류!$C$2:$D$5,2,0),0)</f>
        <v>4</v>
      </c>
      <c r="F3190" t="str">
        <f>_xlfn.IFNA(INDEX(지역분류!$G$2:$G$21,MATCH($J3190,지역분류!$H$2:$H$21,0)),"테마여행")</f>
        <v>남부</v>
      </c>
      <c r="G3190" t="s">
        <v>54</v>
      </c>
      <c r="H3190" t="s">
        <v>55</v>
      </c>
      <c r="I3190" t="s">
        <v>69</v>
      </c>
      <c r="J3190" t="s">
        <v>70</v>
      </c>
      <c r="K3190" t="s">
        <v>27893</v>
      </c>
      <c r="L3190" t="s">
        <v>27894</v>
      </c>
      <c r="M3190" t="s">
        <v>27895</v>
      </c>
      <c r="N3190" t="s">
        <v>27896</v>
      </c>
      <c r="O3190">
        <v>33.240741600000007</v>
      </c>
      <c r="P3190">
        <v>126.5191516</v>
      </c>
      <c r="R3190" t="s">
        <v>27897</v>
      </c>
      <c r="S3190" t="s">
        <v>27892</v>
      </c>
      <c r="T3190" t="s">
        <v>27898</v>
      </c>
      <c r="U3190" t="s">
        <v>27899</v>
      </c>
    </row>
    <row r="3191" spans="1:21" x14ac:dyDescent="0.3">
      <c r="A3191" t="s">
        <v>27900</v>
      </c>
      <c r="B3191" t="s">
        <v>165</v>
      </c>
      <c r="C3191" t="s">
        <v>166</v>
      </c>
      <c r="D3191" t="s">
        <v>27901</v>
      </c>
      <c r="E3191">
        <f>_xlfn.IFNA(VLOOKUP($F3191,지역분류!$C$2:$D$5,2,0),0)</f>
        <v>2</v>
      </c>
      <c r="F3191" t="str">
        <f>_xlfn.IFNA(INDEX(지역분류!$G$2:$G$21,MATCH($J3191,지역분류!$H$2:$H$21,0)),"테마여행")</f>
        <v>동부</v>
      </c>
      <c r="G3191" t="s">
        <v>54</v>
      </c>
      <c r="H3191" t="s">
        <v>55</v>
      </c>
      <c r="I3191" t="s">
        <v>187</v>
      </c>
      <c r="J3191" t="s">
        <v>188</v>
      </c>
      <c r="K3191" t="s">
        <v>27902</v>
      </c>
      <c r="L3191" t="s">
        <v>27903</v>
      </c>
      <c r="M3191" t="s">
        <v>27904</v>
      </c>
      <c r="N3191" t="s">
        <v>27905</v>
      </c>
      <c r="O3191">
        <v>33.474256799999999</v>
      </c>
      <c r="P3191">
        <v>126.9068554</v>
      </c>
      <c r="R3191" t="s">
        <v>27906</v>
      </c>
      <c r="S3191" t="s">
        <v>27901</v>
      </c>
      <c r="T3191" t="s">
        <v>27907</v>
      </c>
      <c r="U3191" t="s">
        <v>27908</v>
      </c>
    </row>
    <row r="3192" spans="1:21" x14ac:dyDescent="0.3">
      <c r="A3192" t="s">
        <v>27909</v>
      </c>
      <c r="B3192" t="s">
        <v>74</v>
      </c>
      <c r="C3192" t="s">
        <v>75</v>
      </c>
      <c r="D3192" t="s">
        <v>27910</v>
      </c>
      <c r="E3192">
        <f>_xlfn.IFNA(VLOOKUP($F3192,지역분류!$C$2:$D$5,2,0),0)</f>
        <v>2</v>
      </c>
      <c r="F3192" t="str">
        <f>_xlfn.IFNA(INDEX(지역분류!$G$2:$G$21,MATCH($J3192,지역분류!$H$2:$H$21,0)),"테마여행")</f>
        <v>동부</v>
      </c>
      <c r="G3192" t="s">
        <v>392</v>
      </c>
      <c r="H3192" t="s">
        <v>393</v>
      </c>
      <c r="I3192" t="s">
        <v>607</v>
      </c>
      <c r="J3192" t="s">
        <v>608</v>
      </c>
      <c r="K3192" t="s">
        <v>27911</v>
      </c>
      <c r="L3192" t="s">
        <v>27912</v>
      </c>
      <c r="M3192" t="s">
        <v>27913</v>
      </c>
      <c r="N3192" t="s">
        <v>27914</v>
      </c>
      <c r="O3192">
        <v>33.514134499999997</v>
      </c>
      <c r="P3192">
        <v>126.9571109</v>
      </c>
      <c r="Q3192" t="s">
        <v>27915</v>
      </c>
      <c r="R3192" t="s">
        <v>27916</v>
      </c>
      <c r="S3192" t="s">
        <v>27910</v>
      </c>
      <c r="T3192" t="s">
        <v>27917</v>
      </c>
      <c r="U3192" t="s">
        <v>27918</v>
      </c>
    </row>
    <row r="3193" spans="1:21" x14ac:dyDescent="0.3">
      <c r="A3193" t="s">
        <v>27919</v>
      </c>
      <c r="B3193" t="s">
        <v>74</v>
      </c>
      <c r="C3193" t="s">
        <v>75</v>
      </c>
      <c r="D3193" t="s">
        <v>27920</v>
      </c>
      <c r="E3193">
        <f>_xlfn.IFNA(VLOOKUP($F3193,지역분류!$C$2:$D$5,2,0),0)</f>
        <v>2</v>
      </c>
      <c r="F3193" t="str">
        <f>_xlfn.IFNA(INDEX(지역분류!$G$2:$G$21,MATCH($J3193,지역분류!$H$2:$H$21,0)),"테마여행")</f>
        <v>동부</v>
      </c>
      <c r="G3193" t="s">
        <v>54</v>
      </c>
      <c r="H3193" t="s">
        <v>55</v>
      </c>
      <c r="I3193" t="s">
        <v>187</v>
      </c>
      <c r="J3193" t="s">
        <v>188</v>
      </c>
      <c r="K3193" t="s">
        <v>27921</v>
      </c>
      <c r="L3193" t="s">
        <v>27922</v>
      </c>
      <c r="M3193" t="s">
        <v>27923</v>
      </c>
      <c r="N3193" t="s">
        <v>27924</v>
      </c>
      <c r="O3193">
        <v>33.461686</v>
      </c>
      <c r="P3193">
        <v>126.9342243</v>
      </c>
      <c r="Q3193" t="s">
        <v>695</v>
      </c>
      <c r="R3193" t="s">
        <v>27925</v>
      </c>
      <c r="S3193" t="s">
        <v>27926</v>
      </c>
      <c r="T3193" t="s">
        <v>27927</v>
      </c>
      <c r="U3193" t="s">
        <v>27928</v>
      </c>
    </row>
    <row r="3194" spans="1:21" x14ac:dyDescent="0.3">
      <c r="A3194" t="s">
        <v>27929</v>
      </c>
      <c r="B3194" t="s">
        <v>165</v>
      </c>
      <c r="C3194" t="s">
        <v>166</v>
      </c>
      <c r="D3194" t="s">
        <v>27930</v>
      </c>
      <c r="E3194">
        <f>_xlfn.IFNA(VLOOKUP($F3194,지역분류!$C$2:$D$5,2,0),0)</f>
        <v>1</v>
      </c>
      <c r="F3194" t="str">
        <f>_xlfn.IFNA(INDEX(지역분류!$G$2:$G$21,MATCH($J3194,지역분류!$H$2:$H$21,0)),"테마여행")</f>
        <v>북부</v>
      </c>
      <c r="G3194" t="s">
        <v>17</v>
      </c>
      <c r="H3194" t="s">
        <v>18</v>
      </c>
      <c r="I3194" t="s">
        <v>19</v>
      </c>
      <c r="J3194" t="s">
        <v>20</v>
      </c>
      <c r="K3194" t="s">
        <v>27931</v>
      </c>
      <c r="L3194" t="s">
        <v>27932</v>
      </c>
      <c r="M3194" t="s">
        <v>27933</v>
      </c>
      <c r="N3194" t="s">
        <v>27934</v>
      </c>
      <c r="O3194">
        <v>33.385773700000001</v>
      </c>
      <c r="P3194">
        <v>126.326109</v>
      </c>
      <c r="Q3194" t="s">
        <v>27935</v>
      </c>
      <c r="R3194" t="s">
        <v>27936</v>
      </c>
      <c r="S3194" t="s">
        <v>27937</v>
      </c>
      <c r="T3194" t="s">
        <v>27938</v>
      </c>
      <c r="U3194" t="s">
        <v>27939</v>
      </c>
    </row>
    <row r="3195" spans="1:21" x14ac:dyDescent="0.3">
      <c r="A3195" t="s">
        <v>27940</v>
      </c>
      <c r="B3195" t="s">
        <v>165</v>
      </c>
      <c r="C3195" t="s">
        <v>166</v>
      </c>
      <c r="D3195" t="s">
        <v>27941</v>
      </c>
      <c r="E3195">
        <f>_xlfn.IFNA(VLOOKUP($F3195,지역분류!$C$2:$D$5,2,0),0)</f>
        <v>1</v>
      </c>
      <c r="F3195" t="str">
        <f>_xlfn.IFNA(INDEX(지역분류!$G$2:$G$21,MATCH($J3195,지역분류!$H$2:$H$21,0)),"테마여행")</f>
        <v>북부</v>
      </c>
      <c r="G3195" t="s">
        <v>17</v>
      </c>
      <c r="H3195" t="s">
        <v>18</v>
      </c>
      <c r="I3195" t="s">
        <v>30</v>
      </c>
      <c r="J3195" t="s">
        <v>31</v>
      </c>
      <c r="K3195" t="s">
        <v>27942</v>
      </c>
      <c r="L3195" t="s">
        <v>27943</v>
      </c>
      <c r="M3195" t="s">
        <v>27944</v>
      </c>
      <c r="N3195" t="s">
        <v>27945</v>
      </c>
      <c r="O3195">
        <v>33.489110500000002</v>
      </c>
      <c r="P3195">
        <v>126.4861229</v>
      </c>
      <c r="Q3195" t="s">
        <v>27946</v>
      </c>
      <c r="R3195" t="s">
        <v>27947</v>
      </c>
      <c r="S3195" t="s">
        <v>27941</v>
      </c>
      <c r="T3195" t="s">
        <v>27948</v>
      </c>
      <c r="U3195" t="s">
        <v>27949</v>
      </c>
    </row>
    <row r="3196" spans="1:21" x14ac:dyDescent="0.3">
      <c r="A3196" t="s">
        <v>27950</v>
      </c>
      <c r="B3196" t="s">
        <v>74</v>
      </c>
      <c r="C3196" t="s">
        <v>75</v>
      </c>
      <c r="D3196" t="s">
        <v>27951</v>
      </c>
      <c r="E3196">
        <f>_xlfn.IFNA(VLOOKUP($F3196,지역분류!$C$2:$D$5,2,0),0)</f>
        <v>1</v>
      </c>
      <c r="F3196" t="str">
        <f>_xlfn.IFNA(INDEX(지역분류!$G$2:$G$21,MATCH($J3196,지역분류!$H$2:$H$21,0)),"테마여행")</f>
        <v>북부</v>
      </c>
      <c r="G3196" t="s">
        <v>17</v>
      </c>
      <c r="H3196" t="s">
        <v>18</v>
      </c>
      <c r="I3196" t="s">
        <v>19</v>
      </c>
      <c r="J3196" t="s">
        <v>20</v>
      </c>
      <c r="K3196" t="s">
        <v>27952</v>
      </c>
      <c r="L3196" t="s">
        <v>27953</v>
      </c>
      <c r="M3196" t="s">
        <v>27954</v>
      </c>
      <c r="N3196" t="s">
        <v>27955</v>
      </c>
      <c r="O3196">
        <v>33.472841799999998</v>
      </c>
      <c r="P3196">
        <v>126.347583</v>
      </c>
      <c r="R3196" t="s">
        <v>27956</v>
      </c>
      <c r="S3196" t="s">
        <v>27951</v>
      </c>
      <c r="T3196" t="s">
        <v>27957</v>
      </c>
      <c r="U3196" t="s">
        <v>27958</v>
      </c>
    </row>
    <row r="3197" spans="1:21" x14ac:dyDescent="0.3">
      <c r="A3197" t="s">
        <v>27959</v>
      </c>
      <c r="B3197" t="s">
        <v>74</v>
      </c>
      <c r="C3197" t="s">
        <v>75</v>
      </c>
      <c r="D3197" t="s">
        <v>27960</v>
      </c>
      <c r="E3197">
        <f>_xlfn.IFNA(VLOOKUP($F3197,지역분류!$C$2:$D$5,2,0),0)</f>
        <v>2</v>
      </c>
      <c r="F3197" t="str">
        <f>_xlfn.IFNA(INDEX(지역분류!$G$2:$G$21,MATCH($J3197,지역분류!$H$2:$H$21,0)),"테마여행")</f>
        <v>동부</v>
      </c>
      <c r="G3197" t="s">
        <v>54</v>
      </c>
      <c r="H3197" t="s">
        <v>55</v>
      </c>
      <c r="I3197" t="s">
        <v>253</v>
      </c>
      <c r="J3197" t="s">
        <v>254</v>
      </c>
      <c r="K3197" t="s">
        <v>20454</v>
      </c>
      <c r="L3197" t="s">
        <v>20455</v>
      </c>
      <c r="M3197" t="s">
        <v>27961</v>
      </c>
      <c r="N3197" t="s">
        <v>27962</v>
      </c>
      <c r="O3197">
        <v>33.325009299999998</v>
      </c>
      <c r="P3197">
        <v>126.84233500000001</v>
      </c>
      <c r="R3197" t="s">
        <v>27963</v>
      </c>
      <c r="S3197" t="s">
        <v>27960</v>
      </c>
      <c r="T3197" t="s">
        <v>27964</v>
      </c>
      <c r="U3197" t="s">
        <v>27965</v>
      </c>
    </row>
    <row r="3198" spans="1:21" x14ac:dyDescent="0.3">
      <c r="A3198" t="s">
        <v>27966</v>
      </c>
      <c r="B3198" t="s">
        <v>74</v>
      </c>
      <c r="C3198" t="s">
        <v>75</v>
      </c>
      <c r="D3198" t="s">
        <v>27967</v>
      </c>
      <c r="E3198">
        <f>_xlfn.IFNA(VLOOKUP($F3198,지역분류!$C$2:$D$5,2,0),0)</f>
        <v>1</v>
      </c>
      <c r="F3198" t="str">
        <f>_xlfn.IFNA(INDEX(지역분류!$G$2:$G$21,MATCH($J3198,지역분류!$H$2:$H$21,0)),"테마여행")</f>
        <v>북부</v>
      </c>
      <c r="G3198" t="s">
        <v>17</v>
      </c>
      <c r="H3198" t="s">
        <v>18</v>
      </c>
      <c r="I3198" t="s">
        <v>42</v>
      </c>
      <c r="J3198" t="s">
        <v>43</v>
      </c>
      <c r="K3198" t="s">
        <v>27968</v>
      </c>
      <c r="L3198" t="s">
        <v>27969</v>
      </c>
      <c r="M3198" t="s">
        <v>27970</v>
      </c>
      <c r="N3198" t="s">
        <v>27971</v>
      </c>
      <c r="O3198">
        <v>33.543988599999999</v>
      </c>
      <c r="P3198">
        <v>126.67428049999999</v>
      </c>
      <c r="R3198" t="s">
        <v>27972</v>
      </c>
      <c r="S3198" t="s">
        <v>27967</v>
      </c>
      <c r="T3198" t="s">
        <v>27973</v>
      </c>
      <c r="U3198" t="s">
        <v>27974</v>
      </c>
    </row>
    <row r="3199" spans="1:21" x14ac:dyDescent="0.3">
      <c r="A3199" t="s">
        <v>27975</v>
      </c>
      <c r="B3199" t="s">
        <v>74</v>
      </c>
      <c r="C3199" t="s">
        <v>75</v>
      </c>
      <c r="D3199" t="s">
        <v>27976</v>
      </c>
      <c r="E3199">
        <f>_xlfn.IFNA(VLOOKUP($F3199,지역분류!$C$2:$D$5,2,0),0)</f>
        <v>1</v>
      </c>
      <c r="F3199" t="str">
        <f>_xlfn.IFNA(INDEX(지역분류!$G$2:$G$21,MATCH($J3199,지역분류!$H$2:$H$21,0)),"테마여행")</f>
        <v>북부</v>
      </c>
      <c r="G3199" t="s">
        <v>17</v>
      </c>
      <c r="H3199" t="s">
        <v>18</v>
      </c>
      <c r="I3199" t="s">
        <v>30</v>
      </c>
      <c r="J3199" t="s">
        <v>31</v>
      </c>
      <c r="K3199" t="s">
        <v>27977</v>
      </c>
      <c r="L3199" t="s">
        <v>27978</v>
      </c>
      <c r="M3199" t="s">
        <v>27979</v>
      </c>
      <c r="N3199" t="s">
        <v>27980</v>
      </c>
      <c r="O3199">
        <v>33.479374</v>
      </c>
      <c r="P3199">
        <v>126.48108120000001</v>
      </c>
      <c r="R3199" t="s">
        <v>27981</v>
      </c>
      <c r="S3199" t="s">
        <v>27976</v>
      </c>
      <c r="T3199" t="s">
        <v>27982</v>
      </c>
      <c r="U3199" t="s">
        <v>27983</v>
      </c>
    </row>
    <row r="3200" spans="1:21" x14ac:dyDescent="0.3">
      <c r="A3200" t="s">
        <v>27984</v>
      </c>
      <c r="B3200" t="s">
        <v>74</v>
      </c>
      <c r="C3200" t="s">
        <v>75</v>
      </c>
      <c r="D3200" t="s">
        <v>27985</v>
      </c>
      <c r="E3200">
        <f>_xlfn.IFNA(VLOOKUP($F3200,지역분류!$C$2:$D$5,2,0),0)</f>
        <v>4</v>
      </c>
      <c r="F3200" t="str">
        <f>_xlfn.IFNA(INDEX(지역분류!$G$2:$G$21,MATCH($J3200,지역분류!$H$2:$H$21,0)),"테마여행")</f>
        <v>남부</v>
      </c>
      <c r="G3200" t="s">
        <v>54</v>
      </c>
      <c r="H3200" t="s">
        <v>55</v>
      </c>
      <c r="I3200" t="s">
        <v>56</v>
      </c>
      <c r="J3200" t="s">
        <v>57</v>
      </c>
      <c r="K3200" t="s">
        <v>27986</v>
      </c>
      <c r="L3200" t="s">
        <v>27987</v>
      </c>
      <c r="M3200" t="s">
        <v>27988</v>
      </c>
      <c r="N3200" t="s">
        <v>27989</v>
      </c>
      <c r="O3200">
        <v>33.307180199999998</v>
      </c>
      <c r="P3200">
        <v>126.3174379</v>
      </c>
      <c r="Q3200" t="s">
        <v>11134</v>
      </c>
      <c r="R3200" t="s">
        <v>27990</v>
      </c>
      <c r="S3200" t="s">
        <v>27985</v>
      </c>
      <c r="T3200" t="s">
        <v>27991</v>
      </c>
      <c r="U3200" t="s">
        <v>27992</v>
      </c>
    </row>
    <row r="3201" spans="1:21" x14ac:dyDescent="0.3">
      <c r="A3201" t="s">
        <v>27993</v>
      </c>
      <c r="B3201" t="s">
        <v>74</v>
      </c>
      <c r="C3201" t="s">
        <v>75</v>
      </c>
      <c r="D3201" t="s">
        <v>27994</v>
      </c>
      <c r="E3201">
        <f>_xlfn.IFNA(VLOOKUP($F3201,지역분류!$C$2:$D$5,2,0),0)</f>
        <v>1</v>
      </c>
      <c r="F3201" t="str">
        <f>_xlfn.IFNA(INDEX(지역분류!$G$2:$G$21,MATCH($J3201,지역분류!$H$2:$H$21,0)),"테마여행")</f>
        <v>북부</v>
      </c>
      <c r="G3201" t="s">
        <v>17</v>
      </c>
      <c r="H3201" t="s">
        <v>18</v>
      </c>
      <c r="I3201" t="s">
        <v>30</v>
      </c>
      <c r="J3201" t="s">
        <v>31</v>
      </c>
      <c r="K3201" t="s">
        <v>27995</v>
      </c>
      <c r="L3201" t="s">
        <v>27996</v>
      </c>
      <c r="M3201" t="s">
        <v>27997</v>
      </c>
      <c r="N3201" t="s">
        <v>27998</v>
      </c>
      <c r="O3201">
        <v>33.501054600000003</v>
      </c>
      <c r="P3201">
        <v>126.5102334</v>
      </c>
      <c r="R3201" t="s">
        <v>27999</v>
      </c>
      <c r="S3201" t="s">
        <v>27994</v>
      </c>
      <c r="T3201" t="s">
        <v>28000</v>
      </c>
      <c r="U3201" t="s">
        <v>28001</v>
      </c>
    </row>
    <row r="3202" spans="1:21" x14ac:dyDescent="0.3">
      <c r="A3202" t="s">
        <v>28002</v>
      </c>
      <c r="B3202" t="s">
        <v>2920</v>
      </c>
      <c r="C3202" t="s">
        <v>2921</v>
      </c>
      <c r="D3202" t="s">
        <v>28003</v>
      </c>
      <c r="E3202">
        <f>_xlfn.IFNA(VLOOKUP($F3202,지역분류!$C$2:$D$5,2,0),0)</f>
        <v>1</v>
      </c>
      <c r="F3202" t="str">
        <f>_xlfn.IFNA(INDEX(지역분류!$G$2:$G$21,MATCH($J3202,지역분류!$H$2:$H$21,0)),"테마여행")</f>
        <v>북부</v>
      </c>
      <c r="G3202" t="s">
        <v>17</v>
      </c>
      <c r="H3202" t="s">
        <v>18</v>
      </c>
      <c r="I3202" t="s">
        <v>30</v>
      </c>
      <c r="J3202" t="s">
        <v>31</v>
      </c>
      <c r="K3202" t="s">
        <v>28004</v>
      </c>
      <c r="L3202" t="s">
        <v>28005</v>
      </c>
      <c r="M3202" t="s">
        <v>28006</v>
      </c>
      <c r="N3202" t="s">
        <v>28007</v>
      </c>
      <c r="O3202">
        <v>33.525418600000002</v>
      </c>
      <c r="P3202">
        <v>126.5871267</v>
      </c>
      <c r="R3202" t="s">
        <v>28008</v>
      </c>
      <c r="S3202" t="s">
        <v>28003</v>
      </c>
      <c r="T3202" t="s">
        <v>28009</v>
      </c>
      <c r="U3202" t="s">
        <v>28010</v>
      </c>
    </row>
    <row r="3203" spans="1:21" x14ac:dyDescent="0.3">
      <c r="A3203" t="s">
        <v>28011</v>
      </c>
      <c r="B3203" t="s">
        <v>2920</v>
      </c>
      <c r="C3203" t="s">
        <v>2921</v>
      </c>
      <c r="D3203" t="s">
        <v>28012</v>
      </c>
      <c r="E3203">
        <f>_xlfn.IFNA(VLOOKUP($F3203,지역분류!$C$2:$D$5,2,0),0)</f>
        <v>1</v>
      </c>
      <c r="F3203" t="str">
        <f>_xlfn.IFNA(INDEX(지역분류!$G$2:$G$21,MATCH($J3203,지역분류!$H$2:$H$21,0)),"테마여행")</f>
        <v>북부</v>
      </c>
      <c r="G3203" t="s">
        <v>17</v>
      </c>
      <c r="H3203" t="s">
        <v>18</v>
      </c>
      <c r="I3203" t="s">
        <v>19</v>
      </c>
      <c r="J3203" t="s">
        <v>20</v>
      </c>
      <c r="K3203" t="s">
        <v>28013</v>
      </c>
      <c r="L3203" t="s">
        <v>28014</v>
      </c>
      <c r="M3203" t="s">
        <v>28015</v>
      </c>
      <c r="N3203" t="s">
        <v>28016</v>
      </c>
      <c r="O3203">
        <v>33.4694833</v>
      </c>
      <c r="P3203">
        <v>126.34074819999999</v>
      </c>
      <c r="S3203" t="s">
        <v>28012</v>
      </c>
      <c r="T3203" t="s">
        <v>28017</v>
      </c>
      <c r="U3203" t="s">
        <v>28018</v>
      </c>
    </row>
    <row r="3204" spans="1:21" x14ac:dyDescent="0.3">
      <c r="A3204" t="s">
        <v>28019</v>
      </c>
      <c r="B3204" t="s">
        <v>74</v>
      </c>
      <c r="C3204" t="s">
        <v>75</v>
      </c>
      <c r="D3204" t="s">
        <v>28020</v>
      </c>
      <c r="E3204">
        <f>_xlfn.IFNA(VLOOKUP($F3204,지역분류!$C$2:$D$5,2,0),0)</f>
        <v>4</v>
      </c>
      <c r="F3204" t="str">
        <f>_xlfn.IFNA(INDEX(지역분류!$G$2:$G$21,MATCH($J3204,지역분류!$H$2:$H$21,0)),"테마여행")</f>
        <v>남부</v>
      </c>
      <c r="G3204" t="s">
        <v>54</v>
      </c>
      <c r="H3204" t="s">
        <v>55</v>
      </c>
      <c r="I3204" t="s">
        <v>843</v>
      </c>
      <c r="J3204" t="s">
        <v>844</v>
      </c>
      <c r="K3204" t="s">
        <v>28021</v>
      </c>
      <c r="L3204" t="s">
        <v>28022</v>
      </c>
      <c r="M3204" t="s">
        <v>28023</v>
      </c>
      <c r="N3204" t="s">
        <v>28024</v>
      </c>
      <c r="O3204">
        <v>33.326214999999998</v>
      </c>
      <c r="P3204">
        <v>126.47168310000001</v>
      </c>
      <c r="R3204" t="s">
        <v>28025</v>
      </c>
      <c r="S3204" t="s">
        <v>28020</v>
      </c>
      <c r="T3204" t="s">
        <v>28026</v>
      </c>
      <c r="U3204" t="s">
        <v>28027</v>
      </c>
    </row>
    <row r="3205" spans="1:21" x14ac:dyDescent="0.3">
      <c r="A3205" t="s">
        <v>28028</v>
      </c>
      <c r="B3205" t="s">
        <v>165</v>
      </c>
      <c r="C3205" t="s">
        <v>166</v>
      </c>
      <c r="D3205" t="s">
        <v>28029</v>
      </c>
      <c r="E3205">
        <f>_xlfn.IFNA(VLOOKUP($F3205,지역분류!$C$2:$D$5,2,0),0)</f>
        <v>2</v>
      </c>
      <c r="F3205" t="str">
        <f>_xlfn.IFNA(INDEX(지역분류!$G$2:$G$21,MATCH($J3205,지역분류!$H$2:$H$21,0)),"테마여행")</f>
        <v>동부</v>
      </c>
      <c r="G3205" t="s">
        <v>54</v>
      </c>
      <c r="H3205" t="s">
        <v>55</v>
      </c>
      <c r="I3205" t="s">
        <v>187</v>
      </c>
      <c r="J3205" t="s">
        <v>188</v>
      </c>
      <c r="K3205" t="s">
        <v>28030</v>
      </c>
      <c r="L3205" t="s">
        <v>28031</v>
      </c>
      <c r="M3205" t="s">
        <v>28032</v>
      </c>
      <c r="N3205" t="s">
        <v>28033</v>
      </c>
      <c r="O3205">
        <v>33.447210599999998</v>
      </c>
      <c r="P3205">
        <v>126.87744120000001</v>
      </c>
      <c r="Q3205" t="s">
        <v>28034</v>
      </c>
      <c r="R3205" t="s">
        <v>28035</v>
      </c>
      <c r="S3205" t="s">
        <v>28029</v>
      </c>
      <c r="T3205" t="s">
        <v>28036</v>
      </c>
      <c r="U3205" t="s">
        <v>28037</v>
      </c>
    </row>
    <row r="3206" spans="1:21" x14ac:dyDescent="0.3">
      <c r="A3206" t="s">
        <v>28038</v>
      </c>
      <c r="B3206" t="s">
        <v>74</v>
      </c>
      <c r="C3206" t="s">
        <v>75</v>
      </c>
      <c r="D3206" t="s">
        <v>28039</v>
      </c>
      <c r="E3206">
        <f>_xlfn.IFNA(VLOOKUP($F3206,지역분류!$C$2:$D$5,2,0),0)</f>
        <v>4</v>
      </c>
      <c r="F3206" t="str">
        <f>_xlfn.IFNA(INDEX(지역분류!$G$2:$G$21,MATCH($J3206,지역분류!$H$2:$H$21,0)),"테마여행")</f>
        <v>남부</v>
      </c>
      <c r="G3206" t="s">
        <v>54</v>
      </c>
      <c r="H3206" t="s">
        <v>55</v>
      </c>
      <c r="I3206" t="s">
        <v>843</v>
      </c>
      <c r="J3206" t="s">
        <v>844</v>
      </c>
      <c r="K3206" t="s">
        <v>3400</v>
      </c>
      <c r="L3206" t="s">
        <v>3401</v>
      </c>
      <c r="M3206" t="s">
        <v>28040</v>
      </c>
      <c r="N3206" t="s">
        <v>28041</v>
      </c>
      <c r="O3206">
        <v>33.249648899999997</v>
      </c>
      <c r="P3206">
        <v>126.41136</v>
      </c>
      <c r="R3206" t="s">
        <v>3405</v>
      </c>
      <c r="S3206" t="s">
        <v>28039</v>
      </c>
      <c r="T3206" t="s">
        <v>28042</v>
      </c>
      <c r="U3206" t="s">
        <v>28043</v>
      </c>
    </row>
    <row r="3207" spans="1:21" x14ac:dyDescent="0.3">
      <c r="A3207" t="s">
        <v>28044</v>
      </c>
      <c r="B3207" t="s">
        <v>74</v>
      </c>
      <c r="C3207" t="s">
        <v>75</v>
      </c>
      <c r="D3207" t="s">
        <v>28045</v>
      </c>
      <c r="E3207">
        <f>_xlfn.IFNA(VLOOKUP($F3207,지역분류!$C$2:$D$5,2,0),0)</f>
        <v>1</v>
      </c>
      <c r="F3207" t="str">
        <f>_xlfn.IFNA(INDEX(지역분류!$G$2:$G$21,MATCH($J3207,지역분류!$H$2:$H$21,0)),"테마여행")</f>
        <v>북부</v>
      </c>
      <c r="G3207" t="s">
        <v>17</v>
      </c>
      <c r="H3207" t="s">
        <v>18</v>
      </c>
      <c r="I3207" t="s">
        <v>30</v>
      </c>
      <c r="J3207" t="s">
        <v>31</v>
      </c>
      <c r="K3207" t="s">
        <v>28046</v>
      </c>
      <c r="L3207" t="s">
        <v>28047</v>
      </c>
      <c r="M3207" t="s">
        <v>28048</v>
      </c>
      <c r="N3207" t="s">
        <v>28049</v>
      </c>
      <c r="O3207">
        <v>33.501544799999998</v>
      </c>
      <c r="P3207">
        <v>126.51960800000001</v>
      </c>
      <c r="R3207" t="s">
        <v>28050</v>
      </c>
      <c r="S3207" t="s">
        <v>28045</v>
      </c>
      <c r="T3207" t="s">
        <v>28051</v>
      </c>
      <c r="U3207" t="s">
        <v>28052</v>
      </c>
    </row>
    <row r="3208" spans="1:21" x14ac:dyDescent="0.3">
      <c r="A3208" t="s">
        <v>28053</v>
      </c>
      <c r="B3208" t="s">
        <v>74</v>
      </c>
      <c r="C3208" t="s">
        <v>75</v>
      </c>
      <c r="D3208" t="s">
        <v>28054</v>
      </c>
      <c r="E3208">
        <f>_xlfn.IFNA(VLOOKUP($F3208,지역분류!$C$2:$D$5,2,0),0)</f>
        <v>1</v>
      </c>
      <c r="F3208" t="str">
        <f>_xlfn.IFNA(INDEX(지역분류!$G$2:$G$21,MATCH($J3208,지역분류!$H$2:$H$21,0)),"테마여행")</f>
        <v>북부</v>
      </c>
      <c r="G3208" t="s">
        <v>17</v>
      </c>
      <c r="H3208" t="s">
        <v>18</v>
      </c>
      <c r="I3208" t="s">
        <v>19</v>
      </c>
      <c r="J3208" t="s">
        <v>20</v>
      </c>
      <c r="K3208" t="s">
        <v>28055</v>
      </c>
      <c r="L3208" t="s">
        <v>28056</v>
      </c>
      <c r="M3208" t="s">
        <v>28057</v>
      </c>
      <c r="N3208" t="s">
        <v>28058</v>
      </c>
      <c r="O3208">
        <v>33.444364700000001</v>
      </c>
      <c r="P3208">
        <v>126.4035573</v>
      </c>
      <c r="R3208" t="s">
        <v>28059</v>
      </c>
      <c r="S3208" t="s">
        <v>28054</v>
      </c>
      <c r="T3208" t="s">
        <v>28060</v>
      </c>
      <c r="U3208" t="s">
        <v>28061</v>
      </c>
    </row>
    <row r="3209" spans="1:21" x14ac:dyDescent="0.3">
      <c r="A3209" t="s">
        <v>28062</v>
      </c>
      <c r="B3209" t="s">
        <v>74</v>
      </c>
      <c r="C3209" t="s">
        <v>75</v>
      </c>
      <c r="D3209" t="s">
        <v>28063</v>
      </c>
      <c r="E3209">
        <f>_xlfn.IFNA(VLOOKUP($F3209,지역분류!$C$2:$D$5,2,0),0)</f>
        <v>1</v>
      </c>
      <c r="F3209" t="str">
        <f>_xlfn.IFNA(INDEX(지역분류!$G$2:$G$21,MATCH($J3209,지역분류!$H$2:$H$21,0)),"테마여행")</f>
        <v>북부</v>
      </c>
      <c r="G3209" t="s">
        <v>17</v>
      </c>
      <c r="H3209" t="s">
        <v>18</v>
      </c>
      <c r="I3209" t="s">
        <v>30</v>
      </c>
      <c r="J3209" t="s">
        <v>31</v>
      </c>
      <c r="K3209" t="s">
        <v>28064</v>
      </c>
      <c r="L3209" t="s">
        <v>28065</v>
      </c>
      <c r="M3209" t="s">
        <v>28066</v>
      </c>
      <c r="N3209" t="s">
        <v>28067</v>
      </c>
      <c r="O3209">
        <v>33.515563499999999</v>
      </c>
      <c r="P3209">
        <v>126.52674399999999</v>
      </c>
      <c r="R3209" t="s">
        <v>28068</v>
      </c>
      <c r="S3209" t="s">
        <v>28063</v>
      </c>
      <c r="T3209" t="s">
        <v>28069</v>
      </c>
      <c r="U3209" t="s">
        <v>28070</v>
      </c>
    </row>
    <row r="3210" spans="1:21" x14ac:dyDescent="0.3">
      <c r="A3210" t="s">
        <v>28071</v>
      </c>
      <c r="B3210" t="s">
        <v>74</v>
      </c>
      <c r="C3210" t="s">
        <v>75</v>
      </c>
      <c r="D3210" t="s">
        <v>28072</v>
      </c>
      <c r="E3210">
        <f>_xlfn.IFNA(VLOOKUP($F3210,지역분류!$C$2:$D$5,2,0),0)</f>
        <v>4</v>
      </c>
      <c r="F3210" t="str">
        <f>_xlfn.IFNA(INDEX(지역분류!$G$2:$G$21,MATCH($J3210,지역분류!$H$2:$H$21,0)),"테마여행")</f>
        <v>남부</v>
      </c>
      <c r="G3210" t="s">
        <v>54</v>
      </c>
      <c r="H3210" t="s">
        <v>55</v>
      </c>
      <c r="I3210" t="s">
        <v>843</v>
      </c>
      <c r="J3210" t="s">
        <v>844</v>
      </c>
      <c r="K3210" t="s">
        <v>28073</v>
      </c>
      <c r="L3210" t="s">
        <v>28074</v>
      </c>
      <c r="M3210" t="s">
        <v>28075</v>
      </c>
      <c r="N3210" t="s">
        <v>28076</v>
      </c>
      <c r="O3210">
        <v>33.255914099999998</v>
      </c>
      <c r="P3210">
        <v>126.4273951</v>
      </c>
      <c r="R3210" t="s">
        <v>28077</v>
      </c>
      <c r="S3210" t="s">
        <v>28072</v>
      </c>
      <c r="T3210" t="s">
        <v>28078</v>
      </c>
      <c r="U3210" t="s">
        <v>28079</v>
      </c>
    </row>
    <row r="3211" spans="1:21" x14ac:dyDescent="0.3">
      <c r="A3211" t="s">
        <v>28080</v>
      </c>
      <c r="B3211" t="s">
        <v>74</v>
      </c>
      <c r="C3211" t="s">
        <v>75</v>
      </c>
      <c r="D3211" t="s">
        <v>28081</v>
      </c>
      <c r="E3211">
        <f>_xlfn.IFNA(VLOOKUP($F3211,지역분류!$C$2:$D$5,2,0),0)</f>
        <v>1</v>
      </c>
      <c r="F3211" t="str">
        <f>_xlfn.IFNA(INDEX(지역분류!$G$2:$G$21,MATCH($J3211,지역분류!$H$2:$H$21,0)),"테마여행")</f>
        <v>북부</v>
      </c>
      <c r="G3211" t="s">
        <v>17</v>
      </c>
      <c r="H3211" t="s">
        <v>18</v>
      </c>
      <c r="I3211" t="s">
        <v>30</v>
      </c>
      <c r="J3211" t="s">
        <v>31</v>
      </c>
      <c r="K3211" t="s">
        <v>28082</v>
      </c>
      <c r="L3211" t="s">
        <v>28083</v>
      </c>
      <c r="M3211" t="s">
        <v>28084</v>
      </c>
      <c r="N3211" t="s">
        <v>28085</v>
      </c>
      <c r="O3211">
        <v>33.4999781</v>
      </c>
      <c r="P3211">
        <v>126.52925070000001</v>
      </c>
      <c r="R3211" t="s">
        <v>28086</v>
      </c>
      <c r="S3211" t="s">
        <v>28081</v>
      </c>
      <c r="T3211" t="s">
        <v>28087</v>
      </c>
      <c r="U3211" t="s">
        <v>28088</v>
      </c>
    </row>
    <row r="3212" spans="1:21" x14ac:dyDescent="0.3">
      <c r="A3212" t="s">
        <v>28089</v>
      </c>
      <c r="B3212" t="s">
        <v>74</v>
      </c>
      <c r="C3212" t="s">
        <v>75</v>
      </c>
      <c r="D3212" t="s">
        <v>28090</v>
      </c>
      <c r="E3212">
        <f>_xlfn.IFNA(VLOOKUP($F3212,지역분류!$C$2:$D$5,2,0),0)</f>
        <v>1</v>
      </c>
      <c r="F3212" t="str">
        <f>_xlfn.IFNA(INDEX(지역분류!$G$2:$G$21,MATCH($J3212,지역분류!$H$2:$H$21,0)),"테마여행")</f>
        <v>북부</v>
      </c>
      <c r="G3212" t="s">
        <v>17</v>
      </c>
      <c r="H3212" t="s">
        <v>18</v>
      </c>
      <c r="I3212" t="s">
        <v>30</v>
      </c>
      <c r="J3212" t="s">
        <v>31</v>
      </c>
      <c r="K3212" t="s">
        <v>28091</v>
      </c>
      <c r="L3212" t="s">
        <v>28092</v>
      </c>
      <c r="M3212" t="s">
        <v>28093</v>
      </c>
      <c r="N3212" t="s">
        <v>28094</v>
      </c>
      <c r="O3212">
        <v>33.489562300000003</v>
      </c>
      <c r="P3212">
        <v>126.48620870000001</v>
      </c>
      <c r="R3212" t="s">
        <v>28095</v>
      </c>
      <c r="S3212" t="s">
        <v>28090</v>
      </c>
      <c r="T3212" t="s">
        <v>28096</v>
      </c>
      <c r="U3212" t="s">
        <v>28097</v>
      </c>
    </row>
    <row r="3213" spans="1:21" x14ac:dyDescent="0.3">
      <c r="A3213" t="s">
        <v>28098</v>
      </c>
      <c r="B3213" t="s">
        <v>74</v>
      </c>
      <c r="C3213" t="s">
        <v>75</v>
      </c>
      <c r="D3213" t="s">
        <v>28099</v>
      </c>
      <c r="E3213">
        <f>_xlfn.IFNA(VLOOKUP($F3213,지역분류!$C$2:$D$5,2,0),0)</f>
        <v>1</v>
      </c>
      <c r="F3213" t="str">
        <f>_xlfn.IFNA(INDEX(지역분류!$G$2:$G$21,MATCH($J3213,지역분류!$H$2:$H$21,0)),"테마여행")</f>
        <v>북부</v>
      </c>
      <c r="G3213" t="s">
        <v>17</v>
      </c>
      <c r="H3213" t="s">
        <v>18</v>
      </c>
      <c r="I3213" t="s">
        <v>30</v>
      </c>
      <c r="J3213" t="s">
        <v>31</v>
      </c>
      <c r="K3213" t="s">
        <v>28100</v>
      </c>
      <c r="L3213" t="s">
        <v>28101</v>
      </c>
      <c r="M3213" t="s">
        <v>28102</v>
      </c>
      <c r="N3213" t="s">
        <v>28103</v>
      </c>
      <c r="O3213">
        <v>33.457147200000001</v>
      </c>
      <c r="P3213">
        <v>126.48613159999999</v>
      </c>
      <c r="R3213" t="s">
        <v>28104</v>
      </c>
      <c r="S3213" t="s">
        <v>28099</v>
      </c>
      <c r="T3213" t="s">
        <v>28105</v>
      </c>
      <c r="U3213" t="s">
        <v>28106</v>
      </c>
    </row>
    <row r="3214" spans="1:21" x14ac:dyDescent="0.3">
      <c r="A3214" t="s">
        <v>28107</v>
      </c>
      <c r="B3214" t="s">
        <v>74</v>
      </c>
      <c r="C3214" t="s">
        <v>75</v>
      </c>
      <c r="D3214" t="s">
        <v>28108</v>
      </c>
      <c r="E3214">
        <f>_xlfn.IFNA(VLOOKUP($F3214,지역분류!$C$2:$D$5,2,0),0)</f>
        <v>1</v>
      </c>
      <c r="F3214" t="str">
        <f>_xlfn.IFNA(INDEX(지역분류!$G$2:$G$21,MATCH($J3214,지역분류!$H$2:$H$21,0)),"테마여행")</f>
        <v>북부</v>
      </c>
      <c r="G3214" t="s">
        <v>17</v>
      </c>
      <c r="H3214" t="s">
        <v>18</v>
      </c>
      <c r="I3214" t="s">
        <v>30</v>
      </c>
      <c r="J3214" t="s">
        <v>31</v>
      </c>
      <c r="K3214" t="s">
        <v>28109</v>
      </c>
      <c r="L3214" t="s">
        <v>28110</v>
      </c>
      <c r="M3214" t="s">
        <v>28111</v>
      </c>
      <c r="N3214" t="s">
        <v>28112</v>
      </c>
      <c r="O3214">
        <v>33.509697099999997</v>
      </c>
      <c r="P3214">
        <v>126.5093217</v>
      </c>
      <c r="R3214" t="s">
        <v>28113</v>
      </c>
      <c r="S3214" t="s">
        <v>28108</v>
      </c>
      <c r="T3214" t="s">
        <v>28114</v>
      </c>
      <c r="U3214" t="s">
        <v>28115</v>
      </c>
    </row>
    <row r="3215" spans="1:21" x14ac:dyDescent="0.3">
      <c r="A3215" t="s">
        <v>28116</v>
      </c>
      <c r="B3215" t="s">
        <v>74</v>
      </c>
      <c r="C3215" t="s">
        <v>75</v>
      </c>
      <c r="D3215" t="s">
        <v>28117</v>
      </c>
      <c r="E3215">
        <f>_xlfn.IFNA(VLOOKUP($F3215,지역분류!$C$2:$D$5,2,0),0)</f>
        <v>1</v>
      </c>
      <c r="F3215" t="str">
        <f>_xlfn.IFNA(INDEX(지역분류!$G$2:$G$21,MATCH($J3215,지역분류!$H$2:$H$21,0)),"테마여행")</f>
        <v>북부</v>
      </c>
      <c r="G3215" t="s">
        <v>17</v>
      </c>
      <c r="H3215" t="s">
        <v>18</v>
      </c>
      <c r="I3215" t="s">
        <v>30</v>
      </c>
      <c r="J3215" t="s">
        <v>31</v>
      </c>
      <c r="K3215" t="s">
        <v>4668</v>
      </c>
      <c r="L3215" t="s">
        <v>4669</v>
      </c>
      <c r="M3215" t="s">
        <v>28118</v>
      </c>
      <c r="N3215" t="s">
        <v>28119</v>
      </c>
      <c r="O3215">
        <v>33.468329300000001</v>
      </c>
      <c r="P3215">
        <v>126.5385409</v>
      </c>
      <c r="Q3215" t="s">
        <v>695</v>
      </c>
      <c r="R3215" t="s">
        <v>28120</v>
      </c>
      <c r="S3215" t="s">
        <v>28117</v>
      </c>
      <c r="T3215" t="s">
        <v>28121</v>
      </c>
      <c r="U3215" t="s">
        <v>28122</v>
      </c>
    </row>
    <row r="3216" spans="1:21" x14ac:dyDescent="0.3">
      <c r="A3216" t="s">
        <v>28123</v>
      </c>
      <c r="B3216" t="s">
        <v>74</v>
      </c>
      <c r="C3216" t="s">
        <v>75</v>
      </c>
      <c r="D3216" t="s">
        <v>28124</v>
      </c>
      <c r="E3216">
        <f>_xlfn.IFNA(VLOOKUP($F3216,지역분류!$C$2:$D$5,2,0),0)</f>
        <v>4</v>
      </c>
      <c r="F3216" t="str">
        <f>_xlfn.IFNA(INDEX(지역분류!$G$2:$G$21,MATCH($J3216,지역분류!$H$2:$H$21,0)),"테마여행")</f>
        <v>남부</v>
      </c>
      <c r="G3216" t="s">
        <v>54</v>
      </c>
      <c r="H3216" t="s">
        <v>55</v>
      </c>
      <c r="I3216" t="s">
        <v>69</v>
      </c>
      <c r="J3216" t="s">
        <v>70</v>
      </c>
      <c r="K3216" t="s">
        <v>28125</v>
      </c>
      <c r="L3216" t="s">
        <v>28126</v>
      </c>
      <c r="M3216" t="s">
        <v>28127</v>
      </c>
      <c r="N3216" t="s">
        <v>28128</v>
      </c>
      <c r="O3216">
        <v>33.252167100000001</v>
      </c>
      <c r="P3216">
        <v>126.6227327</v>
      </c>
      <c r="R3216" t="s">
        <v>28129</v>
      </c>
      <c r="S3216" t="s">
        <v>28124</v>
      </c>
      <c r="T3216" t="s">
        <v>28130</v>
      </c>
      <c r="U3216" t="s">
        <v>28131</v>
      </c>
    </row>
    <row r="3217" spans="1:21" x14ac:dyDescent="0.3">
      <c r="A3217" t="s">
        <v>28132</v>
      </c>
      <c r="B3217" t="s">
        <v>14</v>
      </c>
      <c r="C3217" t="s">
        <v>15</v>
      </c>
      <c r="D3217" t="s">
        <v>28133</v>
      </c>
      <c r="E3217">
        <f>_xlfn.IFNA(VLOOKUP($F3217,지역분류!$C$2:$D$5,2,0),0)</f>
        <v>2</v>
      </c>
      <c r="F3217" t="str">
        <f>_xlfn.IFNA(INDEX(지역분류!$G$2:$G$21,MATCH($J3217,지역분류!$H$2:$H$21,0)),"테마여행")</f>
        <v>동부</v>
      </c>
      <c r="G3217" t="s">
        <v>17</v>
      </c>
      <c r="H3217" t="s">
        <v>18</v>
      </c>
      <c r="I3217" t="s">
        <v>111</v>
      </c>
      <c r="J3217" t="s">
        <v>112</v>
      </c>
      <c r="K3217" t="s">
        <v>28134</v>
      </c>
      <c r="L3217" t="s">
        <v>28135</v>
      </c>
      <c r="M3217" t="s">
        <v>28136</v>
      </c>
      <c r="N3217" t="s">
        <v>28137</v>
      </c>
      <c r="O3217">
        <v>33.556793800000001</v>
      </c>
      <c r="P3217">
        <v>126.79422479999999</v>
      </c>
      <c r="R3217" t="s">
        <v>28138</v>
      </c>
      <c r="S3217" t="s">
        <v>28133</v>
      </c>
      <c r="T3217" t="s">
        <v>28139</v>
      </c>
      <c r="U3217" t="s">
        <v>28140</v>
      </c>
    </row>
    <row r="3218" spans="1:21" x14ac:dyDescent="0.3">
      <c r="A3218" t="s">
        <v>28141</v>
      </c>
      <c r="B3218" t="s">
        <v>74</v>
      </c>
      <c r="C3218" t="s">
        <v>75</v>
      </c>
      <c r="D3218" t="s">
        <v>28142</v>
      </c>
      <c r="E3218">
        <f>_xlfn.IFNA(VLOOKUP($F3218,지역분류!$C$2:$D$5,2,0),0)</f>
        <v>1</v>
      </c>
      <c r="F3218" t="str">
        <f>_xlfn.IFNA(INDEX(지역분류!$G$2:$G$21,MATCH($J3218,지역분류!$H$2:$H$21,0)),"테마여행")</f>
        <v>북부</v>
      </c>
      <c r="G3218" t="s">
        <v>17</v>
      </c>
      <c r="H3218" t="s">
        <v>18</v>
      </c>
      <c r="I3218" t="s">
        <v>30</v>
      </c>
      <c r="J3218" t="s">
        <v>31</v>
      </c>
      <c r="K3218" t="s">
        <v>28143</v>
      </c>
      <c r="L3218" t="s">
        <v>28144</v>
      </c>
      <c r="M3218" t="s">
        <v>28145</v>
      </c>
      <c r="N3218" t="s">
        <v>28146</v>
      </c>
      <c r="O3218">
        <v>33.513466700000002</v>
      </c>
      <c r="P3218">
        <v>126.5258614</v>
      </c>
      <c r="R3218" t="s">
        <v>28147</v>
      </c>
      <c r="S3218" t="s">
        <v>28142</v>
      </c>
      <c r="T3218" t="s">
        <v>28148</v>
      </c>
      <c r="U3218" t="s">
        <v>28149</v>
      </c>
    </row>
    <row r="3219" spans="1:21" x14ac:dyDescent="0.3">
      <c r="A3219" t="s">
        <v>28150</v>
      </c>
      <c r="B3219" t="s">
        <v>74</v>
      </c>
      <c r="C3219" t="s">
        <v>75</v>
      </c>
      <c r="D3219" t="s">
        <v>28151</v>
      </c>
      <c r="E3219">
        <f>_xlfn.IFNA(VLOOKUP($F3219,지역분류!$C$2:$D$5,2,0),0)</f>
        <v>1</v>
      </c>
      <c r="F3219" t="str">
        <f>_xlfn.IFNA(INDEX(지역분류!$G$2:$G$21,MATCH($J3219,지역분류!$H$2:$H$21,0)),"테마여행")</f>
        <v>북부</v>
      </c>
      <c r="G3219" t="s">
        <v>17</v>
      </c>
      <c r="H3219" t="s">
        <v>18</v>
      </c>
      <c r="I3219" t="s">
        <v>30</v>
      </c>
      <c r="J3219" t="s">
        <v>31</v>
      </c>
      <c r="K3219" t="s">
        <v>28152</v>
      </c>
      <c r="L3219" t="s">
        <v>28153</v>
      </c>
      <c r="M3219" t="s">
        <v>28154</v>
      </c>
      <c r="N3219" t="s">
        <v>28155</v>
      </c>
      <c r="O3219">
        <v>33.491021000000003</v>
      </c>
      <c r="P3219">
        <v>126.54437799999999</v>
      </c>
      <c r="R3219" t="s">
        <v>28156</v>
      </c>
      <c r="S3219" t="s">
        <v>28151</v>
      </c>
      <c r="T3219" t="s">
        <v>28157</v>
      </c>
      <c r="U3219" t="s">
        <v>28158</v>
      </c>
    </row>
    <row r="3220" spans="1:21" x14ac:dyDescent="0.3">
      <c r="A3220" t="s">
        <v>28159</v>
      </c>
      <c r="B3220" t="s">
        <v>74</v>
      </c>
      <c r="C3220" t="s">
        <v>75</v>
      </c>
      <c r="D3220" t="s">
        <v>28160</v>
      </c>
      <c r="E3220">
        <f>_xlfn.IFNA(VLOOKUP($F3220,지역분류!$C$2:$D$5,2,0),0)</f>
        <v>2</v>
      </c>
      <c r="F3220" t="str">
        <f>_xlfn.IFNA(INDEX(지역분류!$G$2:$G$21,MATCH($J3220,지역분류!$H$2:$H$21,0)),"테마여행")</f>
        <v>동부</v>
      </c>
      <c r="G3220" t="s">
        <v>17</v>
      </c>
      <c r="H3220" t="s">
        <v>18</v>
      </c>
      <c r="I3220" t="s">
        <v>111</v>
      </c>
      <c r="J3220" t="s">
        <v>112</v>
      </c>
      <c r="K3220" t="s">
        <v>28161</v>
      </c>
      <c r="L3220" t="s">
        <v>28162</v>
      </c>
      <c r="M3220" t="s">
        <v>28163</v>
      </c>
      <c r="N3220" t="s">
        <v>28164</v>
      </c>
      <c r="O3220">
        <v>33.520539300000003</v>
      </c>
      <c r="P3220">
        <v>126.86062250000001</v>
      </c>
      <c r="R3220" t="s">
        <v>28165</v>
      </c>
      <c r="S3220" t="s">
        <v>28160</v>
      </c>
      <c r="T3220" t="s">
        <v>28166</v>
      </c>
      <c r="U3220" t="s">
        <v>28167</v>
      </c>
    </row>
    <row r="3221" spans="1:21" x14ac:dyDescent="0.3">
      <c r="A3221" t="s">
        <v>28168</v>
      </c>
      <c r="B3221" t="s">
        <v>74</v>
      </c>
      <c r="C3221" t="s">
        <v>75</v>
      </c>
      <c r="D3221" t="s">
        <v>28169</v>
      </c>
      <c r="E3221">
        <f>_xlfn.IFNA(VLOOKUP($F3221,지역분류!$C$2:$D$5,2,0),0)</f>
        <v>1</v>
      </c>
      <c r="F3221" t="str">
        <f>_xlfn.IFNA(INDEX(지역분류!$G$2:$G$21,MATCH($J3221,지역분류!$H$2:$H$21,0)),"테마여행")</f>
        <v>북부</v>
      </c>
      <c r="G3221" t="s">
        <v>17</v>
      </c>
      <c r="H3221" t="s">
        <v>18</v>
      </c>
      <c r="I3221" t="s">
        <v>42</v>
      </c>
      <c r="J3221" t="s">
        <v>43</v>
      </c>
      <c r="K3221" t="s">
        <v>28170</v>
      </c>
      <c r="L3221" t="s">
        <v>28171</v>
      </c>
      <c r="M3221" t="s">
        <v>28172</v>
      </c>
      <c r="N3221" t="s">
        <v>28173</v>
      </c>
      <c r="O3221">
        <v>33.477704099999997</v>
      </c>
      <c r="P3221">
        <v>126.71355149999999</v>
      </c>
      <c r="R3221" t="s">
        <v>28174</v>
      </c>
      <c r="S3221" t="s">
        <v>28169</v>
      </c>
      <c r="T3221" t="s">
        <v>28175</v>
      </c>
      <c r="U3221" t="s">
        <v>28176</v>
      </c>
    </row>
    <row r="3222" spans="1:21" x14ac:dyDescent="0.3">
      <c r="A3222" t="s">
        <v>28177</v>
      </c>
      <c r="B3222" t="s">
        <v>74</v>
      </c>
      <c r="C3222" t="s">
        <v>75</v>
      </c>
      <c r="D3222" t="s">
        <v>28178</v>
      </c>
      <c r="E3222">
        <f>_xlfn.IFNA(VLOOKUP($F3222,지역분류!$C$2:$D$5,2,0),0)</f>
        <v>1</v>
      </c>
      <c r="F3222" t="str">
        <f>_xlfn.IFNA(INDEX(지역분류!$G$2:$G$21,MATCH($J3222,지역분류!$H$2:$H$21,0)),"테마여행")</f>
        <v>북부</v>
      </c>
      <c r="G3222" t="s">
        <v>17</v>
      </c>
      <c r="H3222" t="s">
        <v>18</v>
      </c>
      <c r="I3222" t="s">
        <v>30</v>
      </c>
      <c r="J3222" t="s">
        <v>31</v>
      </c>
      <c r="K3222" t="s">
        <v>28179</v>
      </c>
      <c r="L3222" t="s">
        <v>28180</v>
      </c>
      <c r="M3222" t="s">
        <v>28181</v>
      </c>
      <c r="N3222" t="s">
        <v>28182</v>
      </c>
      <c r="O3222">
        <v>33.515230799999998</v>
      </c>
      <c r="P3222">
        <v>126.5063287</v>
      </c>
      <c r="R3222" t="s">
        <v>28183</v>
      </c>
      <c r="S3222" t="s">
        <v>28178</v>
      </c>
      <c r="T3222" t="s">
        <v>28184</v>
      </c>
      <c r="U3222" t="s">
        <v>28185</v>
      </c>
    </row>
    <row r="3223" spans="1:21" x14ac:dyDescent="0.3">
      <c r="A3223" t="s">
        <v>28186</v>
      </c>
      <c r="B3223" t="s">
        <v>74</v>
      </c>
      <c r="C3223" t="s">
        <v>75</v>
      </c>
      <c r="D3223" t="s">
        <v>28187</v>
      </c>
      <c r="E3223">
        <f>_xlfn.IFNA(VLOOKUP($F3223,지역분류!$C$2:$D$5,2,0),0)</f>
        <v>1</v>
      </c>
      <c r="F3223" t="str">
        <f>_xlfn.IFNA(INDEX(지역분류!$G$2:$G$21,MATCH($J3223,지역분류!$H$2:$H$21,0)),"테마여행")</f>
        <v>북부</v>
      </c>
      <c r="G3223" t="s">
        <v>17</v>
      </c>
      <c r="H3223" t="s">
        <v>18</v>
      </c>
      <c r="I3223" t="s">
        <v>30</v>
      </c>
      <c r="J3223" t="s">
        <v>31</v>
      </c>
      <c r="K3223" t="s">
        <v>28188</v>
      </c>
      <c r="L3223" t="s">
        <v>28189</v>
      </c>
      <c r="M3223" t="s">
        <v>28190</v>
      </c>
      <c r="N3223" t="s">
        <v>28191</v>
      </c>
      <c r="O3223">
        <v>33.488277099999998</v>
      </c>
      <c r="P3223">
        <v>126.527925</v>
      </c>
      <c r="R3223" t="s">
        <v>28192</v>
      </c>
      <c r="S3223" t="s">
        <v>28187</v>
      </c>
      <c r="T3223" t="s">
        <v>28193</v>
      </c>
      <c r="U3223" t="s">
        <v>28194</v>
      </c>
    </row>
    <row r="3224" spans="1:21" x14ac:dyDescent="0.3">
      <c r="A3224" t="s">
        <v>28195</v>
      </c>
      <c r="B3224" t="s">
        <v>74</v>
      </c>
      <c r="C3224" t="s">
        <v>75</v>
      </c>
      <c r="D3224" t="s">
        <v>28196</v>
      </c>
      <c r="E3224">
        <f>_xlfn.IFNA(VLOOKUP($F3224,지역분류!$C$2:$D$5,2,0),0)</f>
        <v>4</v>
      </c>
      <c r="F3224" t="str">
        <f>_xlfn.IFNA(INDEX(지역분류!$G$2:$G$21,MATCH($J3224,지역분류!$H$2:$H$21,0)),"테마여행")</f>
        <v>남부</v>
      </c>
      <c r="G3224" t="s">
        <v>54</v>
      </c>
      <c r="H3224" t="s">
        <v>55</v>
      </c>
      <c r="I3224" t="s">
        <v>56</v>
      </c>
      <c r="J3224" t="s">
        <v>57</v>
      </c>
      <c r="K3224" t="s">
        <v>28197</v>
      </c>
      <c r="L3224" t="s">
        <v>28198</v>
      </c>
      <c r="M3224" t="s">
        <v>28199</v>
      </c>
      <c r="N3224" t="s">
        <v>28200</v>
      </c>
      <c r="O3224">
        <v>33.235917999999998</v>
      </c>
      <c r="P3224">
        <v>126.3095174</v>
      </c>
      <c r="R3224" t="s">
        <v>28201</v>
      </c>
      <c r="S3224" t="s">
        <v>28196</v>
      </c>
      <c r="T3224" t="s">
        <v>28202</v>
      </c>
      <c r="U3224" t="s">
        <v>28203</v>
      </c>
    </row>
    <row r="3225" spans="1:21" x14ac:dyDescent="0.3">
      <c r="A3225" t="s">
        <v>28204</v>
      </c>
      <c r="B3225" t="s">
        <v>74</v>
      </c>
      <c r="C3225" t="s">
        <v>75</v>
      </c>
      <c r="D3225" t="s">
        <v>28205</v>
      </c>
      <c r="E3225">
        <f>_xlfn.IFNA(VLOOKUP($F3225,지역분류!$C$2:$D$5,2,0),0)</f>
        <v>1</v>
      </c>
      <c r="F3225" t="str">
        <f>_xlfn.IFNA(INDEX(지역분류!$G$2:$G$21,MATCH($J3225,지역분류!$H$2:$H$21,0)),"테마여행")</f>
        <v>북부</v>
      </c>
      <c r="G3225" t="s">
        <v>17</v>
      </c>
      <c r="H3225" t="s">
        <v>18</v>
      </c>
      <c r="I3225" t="s">
        <v>42</v>
      </c>
      <c r="J3225" t="s">
        <v>43</v>
      </c>
      <c r="K3225" t="s">
        <v>28206</v>
      </c>
      <c r="L3225" t="s">
        <v>28207</v>
      </c>
      <c r="M3225" t="s">
        <v>28208</v>
      </c>
      <c r="N3225" t="s">
        <v>28209</v>
      </c>
      <c r="O3225">
        <v>33.498650599999998</v>
      </c>
      <c r="P3225">
        <v>126.67893429999999</v>
      </c>
      <c r="R3225" t="s">
        <v>28210</v>
      </c>
      <c r="S3225" t="s">
        <v>28205</v>
      </c>
      <c r="T3225" t="s">
        <v>28211</v>
      </c>
      <c r="U3225" t="s">
        <v>28212</v>
      </c>
    </row>
    <row r="3226" spans="1:21" x14ac:dyDescent="0.3">
      <c r="A3226" t="s">
        <v>28213</v>
      </c>
      <c r="B3226" t="s">
        <v>74</v>
      </c>
      <c r="C3226" t="s">
        <v>75</v>
      </c>
      <c r="D3226" t="s">
        <v>28214</v>
      </c>
      <c r="E3226">
        <f>_xlfn.IFNA(VLOOKUP($F3226,지역분류!$C$2:$D$5,2,0),0)</f>
        <v>1</v>
      </c>
      <c r="F3226" t="str">
        <f>_xlfn.IFNA(INDEX(지역분류!$G$2:$G$21,MATCH($J3226,지역분류!$H$2:$H$21,0)),"테마여행")</f>
        <v>북부</v>
      </c>
      <c r="G3226" t="s">
        <v>17</v>
      </c>
      <c r="H3226" t="s">
        <v>18</v>
      </c>
      <c r="I3226" t="s">
        <v>42</v>
      </c>
      <c r="J3226" t="s">
        <v>43</v>
      </c>
      <c r="K3226" t="s">
        <v>28215</v>
      </c>
      <c r="L3226" t="s">
        <v>28216</v>
      </c>
      <c r="M3226" t="s">
        <v>28217</v>
      </c>
      <c r="N3226" t="s">
        <v>28218</v>
      </c>
      <c r="O3226">
        <v>33.470788200000001</v>
      </c>
      <c r="P3226">
        <v>126.65701660000001</v>
      </c>
      <c r="R3226" t="s">
        <v>28219</v>
      </c>
      <c r="S3226" t="s">
        <v>28214</v>
      </c>
      <c r="T3226" t="s">
        <v>28220</v>
      </c>
      <c r="U3226" t="s">
        <v>28221</v>
      </c>
    </row>
    <row r="3227" spans="1:21" x14ac:dyDescent="0.3">
      <c r="A3227" t="s">
        <v>28222</v>
      </c>
      <c r="B3227" t="s">
        <v>2920</v>
      </c>
      <c r="C3227" t="s">
        <v>2921</v>
      </c>
      <c r="D3227" t="s">
        <v>28223</v>
      </c>
      <c r="E3227">
        <f>_xlfn.IFNA(VLOOKUP($F3227,지역분류!$C$2:$D$5,2,0),0)</f>
        <v>3</v>
      </c>
      <c r="F3227" t="str">
        <f>_xlfn.IFNA(INDEX(지역분류!$G$2:$G$21,MATCH($J3227,지역분류!$H$2:$H$21,0)),"테마여행")</f>
        <v>서부</v>
      </c>
      <c r="G3227" t="s">
        <v>17</v>
      </c>
      <c r="H3227" t="s">
        <v>18</v>
      </c>
      <c r="I3227" t="s">
        <v>77</v>
      </c>
      <c r="J3227" t="s">
        <v>78</v>
      </c>
      <c r="K3227" t="s">
        <v>28224</v>
      </c>
      <c r="L3227" t="s">
        <v>28225</v>
      </c>
      <c r="M3227" t="s">
        <v>28226</v>
      </c>
      <c r="N3227" t="s">
        <v>28227</v>
      </c>
      <c r="O3227">
        <v>33.397038799999997</v>
      </c>
      <c r="P3227">
        <v>126.25025460000001</v>
      </c>
      <c r="Q3227" t="s">
        <v>9529</v>
      </c>
      <c r="R3227" t="s">
        <v>28228</v>
      </c>
      <c r="S3227" t="s">
        <v>28223</v>
      </c>
      <c r="T3227" t="s">
        <v>28229</v>
      </c>
      <c r="U3227" t="s">
        <v>28230</v>
      </c>
    </row>
    <row r="3228" spans="1:21" x14ac:dyDescent="0.3">
      <c r="A3228" t="s">
        <v>28231</v>
      </c>
      <c r="B3228" t="s">
        <v>74</v>
      </c>
      <c r="C3228" t="s">
        <v>75</v>
      </c>
      <c r="D3228" t="s">
        <v>28232</v>
      </c>
      <c r="E3228">
        <f>_xlfn.IFNA(VLOOKUP($F3228,지역분류!$C$2:$D$5,2,0),0)</f>
        <v>1</v>
      </c>
      <c r="F3228" t="str">
        <f>_xlfn.IFNA(INDEX(지역분류!$G$2:$G$21,MATCH($J3228,지역분류!$H$2:$H$21,0)),"테마여행")</f>
        <v>북부</v>
      </c>
      <c r="G3228" t="s">
        <v>17</v>
      </c>
      <c r="H3228" t="s">
        <v>18</v>
      </c>
      <c r="I3228" t="s">
        <v>30</v>
      </c>
      <c r="J3228" t="s">
        <v>31</v>
      </c>
      <c r="K3228" t="s">
        <v>28233</v>
      </c>
      <c r="L3228" t="s">
        <v>28234</v>
      </c>
      <c r="M3228" t="s">
        <v>28235</v>
      </c>
      <c r="N3228" t="s">
        <v>28236</v>
      </c>
      <c r="O3228">
        <v>33.5125989</v>
      </c>
      <c r="P3228">
        <v>126.5243823</v>
      </c>
      <c r="R3228" t="s">
        <v>28237</v>
      </c>
      <c r="S3228" t="s">
        <v>28232</v>
      </c>
      <c r="T3228" t="s">
        <v>28238</v>
      </c>
      <c r="U3228" t="s">
        <v>28239</v>
      </c>
    </row>
    <row r="3229" spans="1:21" x14ac:dyDescent="0.3">
      <c r="A3229" t="s">
        <v>28240</v>
      </c>
      <c r="B3229" t="s">
        <v>74</v>
      </c>
      <c r="C3229" t="s">
        <v>75</v>
      </c>
      <c r="D3229" t="s">
        <v>28241</v>
      </c>
      <c r="E3229">
        <f>_xlfn.IFNA(VLOOKUP($F3229,지역분류!$C$2:$D$5,2,0),0)</f>
        <v>1</v>
      </c>
      <c r="F3229" t="str">
        <f>_xlfn.IFNA(INDEX(지역분류!$G$2:$G$21,MATCH($J3229,지역분류!$H$2:$H$21,0)),"테마여행")</f>
        <v>북부</v>
      </c>
      <c r="G3229" t="s">
        <v>17</v>
      </c>
      <c r="H3229" t="s">
        <v>18</v>
      </c>
      <c r="I3229" t="s">
        <v>30</v>
      </c>
      <c r="J3229" t="s">
        <v>31</v>
      </c>
      <c r="K3229" t="s">
        <v>28242</v>
      </c>
      <c r="L3229" t="s">
        <v>28243</v>
      </c>
      <c r="M3229" t="s">
        <v>28244</v>
      </c>
      <c r="N3229" t="s">
        <v>28245</v>
      </c>
      <c r="O3229">
        <v>33.4876006</v>
      </c>
      <c r="P3229">
        <v>126.48452229999999</v>
      </c>
      <c r="R3229" t="s">
        <v>28246</v>
      </c>
      <c r="S3229" t="s">
        <v>28241</v>
      </c>
      <c r="T3229" t="s">
        <v>28247</v>
      </c>
      <c r="U3229" t="s">
        <v>28248</v>
      </c>
    </row>
    <row r="3230" spans="1:21" x14ac:dyDescent="0.3">
      <c r="A3230" t="s">
        <v>28249</v>
      </c>
      <c r="B3230" t="s">
        <v>74</v>
      </c>
      <c r="C3230" t="s">
        <v>75</v>
      </c>
      <c r="D3230" t="s">
        <v>28250</v>
      </c>
      <c r="E3230">
        <f>_xlfn.IFNA(VLOOKUP($F3230,지역분류!$C$2:$D$5,2,0),0)</f>
        <v>4</v>
      </c>
      <c r="F3230" t="str">
        <f>_xlfn.IFNA(INDEX(지역분류!$G$2:$G$21,MATCH($J3230,지역분류!$H$2:$H$21,0)),"테마여행")</f>
        <v>남부</v>
      </c>
      <c r="G3230" t="s">
        <v>54</v>
      </c>
      <c r="H3230" t="s">
        <v>55</v>
      </c>
      <c r="I3230" t="s">
        <v>69</v>
      </c>
      <c r="J3230" t="s">
        <v>70</v>
      </c>
      <c r="K3230" t="s">
        <v>28251</v>
      </c>
      <c r="L3230" t="s">
        <v>28252</v>
      </c>
      <c r="M3230" t="s">
        <v>28253</v>
      </c>
      <c r="N3230" t="s">
        <v>28254</v>
      </c>
      <c r="O3230">
        <v>33.249563600000002</v>
      </c>
      <c r="P3230">
        <v>126.5630367</v>
      </c>
      <c r="R3230" t="s">
        <v>28255</v>
      </c>
      <c r="S3230" t="s">
        <v>28250</v>
      </c>
      <c r="T3230" t="s">
        <v>28256</v>
      </c>
      <c r="U3230" t="s">
        <v>28257</v>
      </c>
    </row>
    <row r="3231" spans="1:21" x14ac:dyDescent="0.3">
      <c r="A3231" t="s">
        <v>28258</v>
      </c>
      <c r="B3231" t="s">
        <v>74</v>
      </c>
      <c r="C3231" t="s">
        <v>75</v>
      </c>
      <c r="D3231" t="s">
        <v>28259</v>
      </c>
      <c r="E3231">
        <f>_xlfn.IFNA(VLOOKUP($F3231,지역분류!$C$2:$D$5,2,0),0)</f>
        <v>4</v>
      </c>
      <c r="F3231" t="str">
        <f>_xlfn.IFNA(INDEX(지역분류!$G$2:$G$21,MATCH($J3231,지역분류!$H$2:$H$21,0)),"테마여행")</f>
        <v>남부</v>
      </c>
      <c r="G3231" t="s">
        <v>54</v>
      </c>
      <c r="H3231" t="s">
        <v>55</v>
      </c>
      <c r="I3231" t="s">
        <v>56</v>
      </c>
      <c r="J3231" t="s">
        <v>57</v>
      </c>
      <c r="K3231" t="s">
        <v>28260</v>
      </c>
      <c r="L3231" t="s">
        <v>28261</v>
      </c>
      <c r="M3231" t="s">
        <v>28262</v>
      </c>
      <c r="N3231" t="s">
        <v>28263</v>
      </c>
      <c r="O3231">
        <v>33.248340599999999</v>
      </c>
      <c r="P3231">
        <v>126.3030553</v>
      </c>
      <c r="R3231" t="s">
        <v>28264</v>
      </c>
      <c r="S3231" t="s">
        <v>28259</v>
      </c>
      <c r="T3231" t="s">
        <v>28265</v>
      </c>
      <c r="U3231" t="s">
        <v>28266</v>
      </c>
    </row>
    <row r="3232" spans="1:21" x14ac:dyDescent="0.3">
      <c r="A3232" t="s">
        <v>28267</v>
      </c>
      <c r="B3232" t="s">
        <v>74</v>
      </c>
      <c r="C3232" t="s">
        <v>75</v>
      </c>
      <c r="D3232" t="s">
        <v>28268</v>
      </c>
      <c r="E3232">
        <f>_xlfn.IFNA(VLOOKUP($F3232,지역분류!$C$2:$D$5,2,0),0)</f>
        <v>3</v>
      </c>
      <c r="F3232" t="str">
        <f>_xlfn.IFNA(INDEX(지역분류!$G$2:$G$21,MATCH($J3232,지역분류!$H$2:$H$21,0)),"테마여행")</f>
        <v>서부</v>
      </c>
      <c r="G3232" t="s">
        <v>17</v>
      </c>
      <c r="H3232" t="s">
        <v>18</v>
      </c>
      <c r="I3232" t="s">
        <v>122</v>
      </c>
      <c r="J3232" t="s">
        <v>123</v>
      </c>
      <c r="K3232" t="s">
        <v>28269</v>
      </c>
      <c r="L3232" t="s">
        <v>28270</v>
      </c>
      <c r="M3232" t="s">
        <v>28271</v>
      </c>
      <c r="N3232" t="s">
        <v>28268</v>
      </c>
      <c r="O3232">
        <v>33.3007773</v>
      </c>
      <c r="P3232">
        <v>126.1777823</v>
      </c>
      <c r="R3232" t="s">
        <v>28272</v>
      </c>
      <c r="S3232" t="s">
        <v>28268</v>
      </c>
      <c r="T3232" t="s">
        <v>28273</v>
      </c>
      <c r="U3232" t="s">
        <v>28274</v>
      </c>
    </row>
    <row r="3233" spans="1:21" x14ac:dyDescent="0.3">
      <c r="A3233" t="s">
        <v>28275</v>
      </c>
      <c r="B3233" t="s">
        <v>74</v>
      </c>
      <c r="C3233" t="s">
        <v>75</v>
      </c>
      <c r="D3233" t="s">
        <v>28276</v>
      </c>
      <c r="E3233">
        <f>_xlfn.IFNA(VLOOKUP($F3233,지역분류!$C$2:$D$5,2,0),0)</f>
        <v>1</v>
      </c>
      <c r="F3233" t="str">
        <f>_xlfn.IFNA(INDEX(지역분류!$G$2:$G$21,MATCH($J3233,지역분류!$H$2:$H$21,0)),"테마여행")</f>
        <v>북부</v>
      </c>
      <c r="G3233" t="s">
        <v>17</v>
      </c>
      <c r="H3233" t="s">
        <v>18</v>
      </c>
      <c r="I3233" t="s">
        <v>30</v>
      </c>
      <c r="J3233" t="s">
        <v>31</v>
      </c>
      <c r="K3233" t="s">
        <v>28277</v>
      </c>
      <c r="L3233" t="s">
        <v>28278</v>
      </c>
      <c r="M3233" t="s">
        <v>28279</v>
      </c>
      <c r="N3233" t="s">
        <v>28280</v>
      </c>
      <c r="O3233">
        <v>33.471491</v>
      </c>
      <c r="P3233">
        <v>126.4881721</v>
      </c>
      <c r="R3233" t="s">
        <v>28281</v>
      </c>
      <c r="S3233" t="s">
        <v>28276</v>
      </c>
      <c r="T3233" t="s">
        <v>28282</v>
      </c>
      <c r="U3233" t="s">
        <v>28283</v>
      </c>
    </row>
    <row r="3234" spans="1:21" x14ac:dyDescent="0.3">
      <c r="A3234" t="s">
        <v>28284</v>
      </c>
      <c r="B3234" t="s">
        <v>2920</v>
      </c>
      <c r="C3234" t="s">
        <v>2921</v>
      </c>
      <c r="D3234" t="s">
        <v>28285</v>
      </c>
      <c r="E3234">
        <f>_xlfn.IFNA(VLOOKUP($F3234,지역분류!$C$2:$D$5,2,0),0)</f>
        <v>1</v>
      </c>
      <c r="F3234" t="str">
        <f>_xlfn.IFNA(INDEX(지역분류!$G$2:$G$21,MATCH($J3234,지역분류!$H$2:$H$21,0)),"테마여행")</f>
        <v>북부</v>
      </c>
      <c r="G3234" t="s">
        <v>17</v>
      </c>
      <c r="H3234" t="s">
        <v>18</v>
      </c>
      <c r="I3234" t="s">
        <v>19</v>
      </c>
      <c r="J3234" t="s">
        <v>20</v>
      </c>
      <c r="K3234" t="s">
        <v>28286</v>
      </c>
      <c r="L3234" t="s">
        <v>28287</v>
      </c>
      <c r="M3234" t="s">
        <v>28288</v>
      </c>
      <c r="N3234" t="s">
        <v>28289</v>
      </c>
      <c r="O3234">
        <v>33.466166800000003</v>
      </c>
      <c r="P3234">
        <v>126.3216797</v>
      </c>
      <c r="Q3234" t="s">
        <v>695</v>
      </c>
      <c r="R3234" t="s">
        <v>28290</v>
      </c>
      <c r="S3234" t="s">
        <v>28285</v>
      </c>
      <c r="T3234" t="s">
        <v>28291</v>
      </c>
      <c r="U3234" t="s">
        <v>28292</v>
      </c>
    </row>
    <row r="3235" spans="1:21" x14ac:dyDescent="0.3">
      <c r="A3235" t="s">
        <v>28293</v>
      </c>
      <c r="B3235" t="s">
        <v>74</v>
      </c>
      <c r="C3235" t="s">
        <v>75</v>
      </c>
      <c r="D3235" t="s">
        <v>28294</v>
      </c>
      <c r="E3235">
        <f>_xlfn.IFNA(VLOOKUP($F3235,지역분류!$C$2:$D$5,2,0),0)</f>
        <v>1</v>
      </c>
      <c r="F3235" t="str">
        <f>_xlfn.IFNA(INDEX(지역분류!$G$2:$G$21,MATCH($J3235,지역분류!$H$2:$H$21,0)),"테마여행")</f>
        <v>북부</v>
      </c>
      <c r="G3235" t="s">
        <v>17</v>
      </c>
      <c r="H3235" t="s">
        <v>18</v>
      </c>
      <c r="I3235" t="s">
        <v>30</v>
      </c>
      <c r="J3235" t="s">
        <v>31</v>
      </c>
      <c r="K3235" t="s">
        <v>28295</v>
      </c>
      <c r="L3235" t="s">
        <v>28296</v>
      </c>
      <c r="M3235" t="s">
        <v>28297</v>
      </c>
      <c r="N3235" t="s">
        <v>28298</v>
      </c>
      <c r="O3235">
        <v>33.470144099999999</v>
      </c>
      <c r="P3235">
        <v>126.54849350000001</v>
      </c>
      <c r="R3235" t="s">
        <v>28299</v>
      </c>
      <c r="S3235" t="s">
        <v>28294</v>
      </c>
      <c r="T3235" t="s">
        <v>28300</v>
      </c>
      <c r="U3235" t="s">
        <v>28301</v>
      </c>
    </row>
    <row r="3236" spans="1:21" x14ac:dyDescent="0.3">
      <c r="A3236" t="s">
        <v>28302</v>
      </c>
      <c r="B3236" t="s">
        <v>74</v>
      </c>
      <c r="C3236" t="s">
        <v>75</v>
      </c>
      <c r="D3236" t="s">
        <v>28303</v>
      </c>
      <c r="E3236">
        <f>_xlfn.IFNA(VLOOKUP($F3236,지역분류!$C$2:$D$5,2,0),0)</f>
        <v>1</v>
      </c>
      <c r="F3236" t="str">
        <f>_xlfn.IFNA(INDEX(지역분류!$G$2:$G$21,MATCH($J3236,지역분류!$H$2:$H$21,0)),"테마여행")</f>
        <v>북부</v>
      </c>
      <c r="G3236" t="s">
        <v>17</v>
      </c>
      <c r="H3236" t="s">
        <v>18</v>
      </c>
      <c r="I3236" t="s">
        <v>30</v>
      </c>
      <c r="J3236" t="s">
        <v>31</v>
      </c>
      <c r="K3236" t="s">
        <v>28304</v>
      </c>
      <c r="L3236" t="s">
        <v>28305</v>
      </c>
      <c r="M3236" t="s">
        <v>28306</v>
      </c>
      <c r="N3236" t="s">
        <v>28307</v>
      </c>
      <c r="O3236">
        <v>33.472917199999998</v>
      </c>
      <c r="P3236">
        <v>126.548993</v>
      </c>
      <c r="R3236" t="s">
        <v>28308</v>
      </c>
      <c r="S3236" t="s">
        <v>28303</v>
      </c>
      <c r="T3236" t="s">
        <v>28309</v>
      </c>
      <c r="U3236" t="s">
        <v>28310</v>
      </c>
    </row>
    <row r="3237" spans="1:21" x14ac:dyDescent="0.3">
      <c r="A3237" t="s">
        <v>28311</v>
      </c>
      <c r="B3237" t="s">
        <v>74</v>
      </c>
      <c r="C3237" t="s">
        <v>75</v>
      </c>
      <c r="D3237" t="s">
        <v>28312</v>
      </c>
      <c r="E3237">
        <f>_xlfn.IFNA(VLOOKUP($F3237,지역분류!$C$2:$D$5,2,0),0)</f>
        <v>1</v>
      </c>
      <c r="F3237" t="str">
        <f>_xlfn.IFNA(INDEX(지역분류!$G$2:$G$21,MATCH($J3237,지역분류!$H$2:$H$21,0)),"테마여행")</f>
        <v>북부</v>
      </c>
      <c r="G3237" t="s">
        <v>17</v>
      </c>
      <c r="H3237" t="s">
        <v>18</v>
      </c>
      <c r="I3237" t="s">
        <v>30</v>
      </c>
      <c r="J3237" t="s">
        <v>31</v>
      </c>
      <c r="K3237" t="s">
        <v>28313</v>
      </c>
      <c r="L3237" t="s">
        <v>28314</v>
      </c>
      <c r="M3237" t="s">
        <v>28315</v>
      </c>
      <c r="N3237" t="s">
        <v>28316</v>
      </c>
      <c r="O3237">
        <v>33.491634099999999</v>
      </c>
      <c r="P3237">
        <v>126.5428636</v>
      </c>
      <c r="R3237" t="s">
        <v>28317</v>
      </c>
      <c r="S3237" t="s">
        <v>28312</v>
      </c>
      <c r="T3237" t="s">
        <v>28318</v>
      </c>
      <c r="U3237" t="s">
        <v>28319</v>
      </c>
    </row>
    <row r="3238" spans="1:21" x14ac:dyDescent="0.3">
      <c r="A3238" t="s">
        <v>28320</v>
      </c>
      <c r="B3238" t="s">
        <v>74</v>
      </c>
      <c r="C3238" t="s">
        <v>75</v>
      </c>
      <c r="D3238" t="s">
        <v>28321</v>
      </c>
      <c r="E3238">
        <f>_xlfn.IFNA(VLOOKUP($F3238,지역분류!$C$2:$D$5,2,0),0)</f>
        <v>4</v>
      </c>
      <c r="F3238" t="str">
        <f>_xlfn.IFNA(INDEX(지역분류!$G$2:$G$21,MATCH($J3238,지역분류!$H$2:$H$21,0)),"테마여행")</f>
        <v>남부</v>
      </c>
      <c r="G3238" t="s">
        <v>54</v>
      </c>
      <c r="H3238" t="s">
        <v>55</v>
      </c>
      <c r="I3238" t="s">
        <v>69</v>
      </c>
      <c r="J3238" t="s">
        <v>70</v>
      </c>
      <c r="K3238" t="s">
        <v>28322</v>
      </c>
      <c r="L3238" t="s">
        <v>28323</v>
      </c>
      <c r="M3238" t="s">
        <v>28324</v>
      </c>
      <c r="N3238" t="s">
        <v>28325</v>
      </c>
      <c r="O3238">
        <v>33.247719400000001</v>
      </c>
      <c r="P3238">
        <v>126.5595987</v>
      </c>
      <c r="R3238" t="s">
        <v>28326</v>
      </c>
      <c r="S3238" t="s">
        <v>28321</v>
      </c>
      <c r="T3238" t="s">
        <v>28327</v>
      </c>
      <c r="U3238" t="s">
        <v>28328</v>
      </c>
    </row>
    <row r="3239" spans="1:21" x14ac:dyDescent="0.3">
      <c r="A3239" t="s">
        <v>28329</v>
      </c>
      <c r="B3239" t="s">
        <v>74</v>
      </c>
      <c r="C3239" t="s">
        <v>75</v>
      </c>
      <c r="D3239" t="s">
        <v>28330</v>
      </c>
      <c r="E3239">
        <f>_xlfn.IFNA(VLOOKUP($F3239,지역분류!$C$2:$D$5,2,0),0)</f>
        <v>2</v>
      </c>
      <c r="F3239" t="str">
        <f>_xlfn.IFNA(INDEX(지역분류!$G$2:$G$21,MATCH($J3239,지역분류!$H$2:$H$21,0)),"테마여행")</f>
        <v>동부</v>
      </c>
      <c r="G3239" t="s">
        <v>17</v>
      </c>
      <c r="H3239" t="s">
        <v>18</v>
      </c>
      <c r="I3239" t="s">
        <v>111</v>
      </c>
      <c r="J3239" t="s">
        <v>112</v>
      </c>
      <c r="K3239" t="s">
        <v>28331</v>
      </c>
      <c r="L3239" t="s">
        <v>28332</v>
      </c>
      <c r="M3239" t="s">
        <v>28333</v>
      </c>
      <c r="N3239" t="s">
        <v>28334</v>
      </c>
      <c r="O3239">
        <v>33.526208699999998</v>
      </c>
      <c r="P3239">
        <v>126.8560208</v>
      </c>
      <c r="R3239" t="s">
        <v>28335</v>
      </c>
      <c r="S3239" t="s">
        <v>28330</v>
      </c>
      <c r="T3239" t="s">
        <v>28336</v>
      </c>
      <c r="U3239" t="s">
        <v>28337</v>
      </c>
    </row>
    <row r="3240" spans="1:21" x14ac:dyDescent="0.3">
      <c r="A3240" t="s">
        <v>28338</v>
      </c>
      <c r="B3240" t="s">
        <v>74</v>
      </c>
      <c r="C3240" t="s">
        <v>75</v>
      </c>
      <c r="D3240" t="s">
        <v>28339</v>
      </c>
      <c r="E3240">
        <f>_xlfn.IFNA(VLOOKUP($F3240,지역분류!$C$2:$D$5,2,0),0)</f>
        <v>4</v>
      </c>
      <c r="F3240" t="str">
        <f>_xlfn.IFNA(INDEX(지역분류!$G$2:$G$21,MATCH($J3240,지역분류!$H$2:$H$21,0)),"테마여행")</f>
        <v>남부</v>
      </c>
      <c r="G3240" t="s">
        <v>54</v>
      </c>
      <c r="H3240" t="s">
        <v>55</v>
      </c>
      <c r="I3240" t="s">
        <v>56</v>
      </c>
      <c r="J3240" t="s">
        <v>57</v>
      </c>
      <c r="K3240" t="s">
        <v>14715</v>
      </c>
      <c r="L3240" t="s">
        <v>14716</v>
      </c>
      <c r="M3240" t="s">
        <v>28340</v>
      </c>
      <c r="N3240" t="s">
        <v>28341</v>
      </c>
      <c r="O3240">
        <v>33.2946472</v>
      </c>
      <c r="P3240">
        <v>126.31455750000001</v>
      </c>
      <c r="R3240" t="s">
        <v>28342</v>
      </c>
      <c r="S3240" t="s">
        <v>28339</v>
      </c>
      <c r="T3240" t="s">
        <v>28343</v>
      </c>
      <c r="U3240" t="s">
        <v>28344</v>
      </c>
    </row>
    <row r="3241" spans="1:21" x14ac:dyDescent="0.3">
      <c r="A3241" t="s">
        <v>28345</v>
      </c>
      <c r="B3241" t="s">
        <v>74</v>
      </c>
      <c r="C3241" t="s">
        <v>75</v>
      </c>
      <c r="D3241" t="s">
        <v>28346</v>
      </c>
      <c r="E3241">
        <f>_xlfn.IFNA(VLOOKUP($F3241,지역분류!$C$2:$D$5,2,0),0)</f>
        <v>1</v>
      </c>
      <c r="F3241" t="str">
        <f>_xlfn.IFNA(INDEX(지역분류!$G$2:$G$21,MATCH($J3241,지역분류!$H$2:$H$21,0)),"테마여행")</f>
        <v>북부</v>
      </c>
      <c r="G3241" t="s">
        <v>17</v>
      </c>
      <c r="H3241" t="s">
        <v>18</v>
      </c>
      <c r="I3241" t="s">
        <v>30</v>
      </c>
      <c r="J3241" t="s">
        <v>31</v>
      </c>
      <c r="K3241" t="s">
        <v>28347</v>
      </c>
      <c r="L3241" t="s">
        <v>28348</v>
      </c>
      <c r="M3241" t="s">
        <v>28349</v>
      </c>
      <c r="N3241" t="s">
        <v>28350</v>
      </c>
      <c r="O3241">
        <v>33.5110174</v>
      </c>
      <c r="P3241">
        <v>126.5296752</v>
      </c>
      <c r="R3241" t="s">
        <v>28351</v>
      </c>
      <c r="S3241" t="s">
        <v>28346</v>
      </c>
      <c r="T3241" t="s">
        <v>28352</v>
      </c>
      <c r="U3241" t="s">
        <v>28353</v>
      </c>
    </row>
    <row r="3242" spans="1:21" x14ac:dyDescent="0.3">
      <c r="A3242" t="s">
        <v>28354</v>
      </c>
      <c r="B3242" t="s">
        <v>74</v>
      </c>
      <c r="C3242" t="s">
        <v>75</v>
      </c>
      <c r="D3242" t="s">
        <v>28355</v>
      </c>
      <c r="E3242">
        <f>_xlfn.IFNA(VLOOKUP($F3242,지역분류!$C$2:$D$5,2,0),0)</f>
        <v>1</v>
      </c>
      <c r="F3242" t="str">
        <f>_xlfn.IFNA(INDEX(지역분류!$G$2:$G$21,MATCH($J3242,지역분류!$H$2:$H$21,0)),"테마여행")</f>
        <v>북부</v>
      </c>
      <c r="G3242" t="s">
        <v>17</v>
      </c>
      <c r="H3242" t="s">
        <v>18</v>
      </c>
      <c r="I3242" t="s">
        <v>30</v>
      </c>
      <c r="J3242" t="s">
        <v>31</v>
      </c>
      <c r="K3242" t="s">
        <v>28356</v>
      </c>
      <c r="L3242" t="s">
        <v>28357</v>
      </c>
      <c r="M3242" t="s">
        <v>28358</v>
      </c>
      <c r="N3242" t="s">
        <v>28359</v>
      </c>
      <c r="O3242">
        <v>33.516335900000001</v>
      </c>
      <c r="P3242">
        <v>126.52686730000001</v>
      </c>
      <c r="R3242" t="s">
        <v>28360</v>
      </c>
      <c r="S3242" t="s">
        <v>28355</v>
      </c>
      <c r="T3242" t="s">
        <v>28361</v>
      </c>
      <c r="U3242" t="s">
        <v>28362</v>
      </c>
    </row>
    <row r="3243" spans="1:21" x14ac:dyDescent="0.3">
      <c r="A3243" t="s">
        <v>28363</v>
      </c>
      <c r="B3243" t="s">
        <v>74</v>
      </c>
      <c r="C3243" t="s">
        <v>75</v>
      </c>
      <c r="D3243" t="s">
        <v>28364</v>
      </c>
      <c r="E3243">
        <f>_xlfn.IFNA(VLOOKUP($F3243,지역분류!$C$2:$D$5,2,0),0)</f>
        <v>2</v>
      </c>
      <c r="F3243" t="str">
        <f>_xlfn.IFNA(INDEX(지역분류!$G$2:$G$21,MATCH($J3243,지역분류!$H$2:$H$21,0)),"테마여행")</f>
        <v>동부</v>
      </c>
      <c r="G3243" t="s">
        <v>54</v>
      </c>
      <c r="H3243" t="s">
        <v>55</v>
      </c>
      <c r="I3243" t="s">
        <v>253</v>
      </c>
      <c r="J3243" t="s">
        <v>254</v>
      </c>
      <c r="K3243" t="s">
        <v>28365</v>
      </c>
      <c r="L3243" t="s">
        <v>28366</v>
      </c>
      <c r="M3243" t="s">
        <v>28367</v>
      </c>
      <c r="N3243" t="s">
        <v>28368</v>
      </c>
      <c r="O3243">
        <v>33.325301600000003</v>
      </c>
      <c r="P3243">
        <v>126.8431356</v>
      </c>
      <c r="R3243" t="s">
        <v>28369</v>
      </c>
      <c r="S3243" t="s">
        <v>28364</v>
      </c>
      <c r="T3243" t="s">
        <v>28370</v>
      </c>
      <c r="U3243" t="s">
        <v>28371</v>
      </c>
    </row>
    <row r="3244" spans="1:21" x14ac:dyDescent="0.3">
      <c r="A3244" t="s">
        <v>28372</v>
      </c>
      <c r="B3244" t="s">
        <v>74</v>
      </c>
      <c r="C3244" t="s">
        <v>75</v>
      </c>
      <c r="D3244" t="s">
        <v>28373</v>
      </c>
      <c r="E3244">
        <f>_xlfn.IFNA(VLOOKUP($F3244,지역분류!$C$2:$D$5,2,0),0)</f>
        <v>1</v>
      </c>
      <c r="F3244" t="str">
        <f>_xlfn.IFNA(INDEX(지역분류!$G$2:$G$21,MATCH($J3244,지역분류!$H$2:$H$21,0)),"테마여행")</f>
        <v>북부</v>
      </c>
      <c r="G3244" t="s">
        <v>17</v>
      </c>
      <c r="H3244" t="s">
        <v>18</v>
      </c>
      <c r="I3244" t="s">
        <v>30</v>
      </c>
      <c r="J3244" t="s">
        <v>31</v>
      </c>
      <c r="K3244" t="s">
        <v>28374</v>
      </c>
      <c r="L3244" t="s">
        <v>28375</v>
      </c>
      <c r="M3244" t="s">
        <v>28376</v>
      </c>
      <c r="N3244" t="s">
        <v>28377</v>
      </c>
      <c r="O3244">
        <v>33.487770300000001</v>
      </c>
      <c r="P3244">
        <v>126.4902901</v>
      </c>
      <c r="R3244" t="s">
        <v>28378</v>
      </c>
      <c r="S3244" t="s">
        <v>28379</v>
      </c>
      <c r="T3244" t="s">
        <v>28380</v>
      </c>
      <c r="U3244" t="s">
        <v>28381</v>
      </c>
    </row>
    <row r="3245" spans="1:21" x14ac:dyDescent="0.3">
      <c r="A3245" t="s">
        <v>28382</v>
      </c>
      <c r="B3245" t="s">
        <v>74</v>
      </c>
      <c r="C3245" t="s">
        <v>75</v>
      </c>
      <c r="D3245" t="s">
        <v>28383</v>
      </c>
      <c r="E3245">
        <f>_xlfn.IFNA(VLOOKUP($F3245,지역분류!$C$2:$D$5,2,0),0)</f>
        <v>1</v>
      </c>
      <c r="F3245" t="str">
        <f>_xlfn.IFNA(INDEX(지역분류!$G$2:$G$21,MATCH($J3245,지역분류!$H$2:$H$21,0)),"테마여행")</f>
        <v>북부</v>
      </c>
      <c r="G3245" t="s">
        <v>17</v>
      </c>
      <c r="H3245" t="s">
        <v>18</v>
      </c>
      <c r="I3245" t="s">
        <v>30</v>
      </c>
      <c r="J3245" t="s">
        <v>31</v>
      </c>
      <c r="K3245" t="s">
        <v>28384</v>
      </c>
      <c r="L3245" t="s">
        <v>28385</v>
      </c>
      <c r="M3245" t="s">
        <v>28386</v>
      </c>
      <c r="N3245" t="s">
        <v>28387</v>
      </c>
      <c r="O3245">
        <v>33.491630899999997</v>
      </c>
      <c r="P3245">
        <v>126.4874262</v>
      </c>
      <c r="R3245" t="s">
        <v>28388</v>
      </c>
      <c r="S3245" t="s">
        <v>28383</v>
      </c>
      <c r="T3245" t="s">
        <v>28389</v>
      </c>
      <c r="U3245" t="s">
        <v>28390</v>
      </c>
    </row>
    <row r="3246" spans="1:21" x14ac:dyDescent="0.3">
      <c r="A3246" t="s">
        <v>28391</v>
      </c>
      <c r="B3246" t="s">
        <v>74</v>
      </c>
      <c r="C3246" t="s">
        <v>75</v>
      </c>
      <c r="D3246" t="s">
        <v>28392</v>
      </c>
      <c r="E3246">
        <f>_xlfn.IFNA(VLOOKUP($F3246,지역분류!$C$2:$D$5,2,0),0)</f>
        <v>4</v>
      </c>
      <c r="F3246" t="str">
        <f>_xlfn.IFNA(INDEX(지역분류!$G$2:$G$21,MATCH($J3246,지역분류!$H$2:$H$21,0)),"테마여행")</f>
        <v>남부</v>
      </c>
      <c r="G3246" t="s">
        <v>54</v>
      </c>
      <c r="H3246" t="s">
        <v>55</v>
      </c>
      <c r="I3246" t="s">
        <v>56</v>
      </c>
      <c r="J3246" t="s">
        <v>57</v>
      </c>
      <c r="K3246" t="s">
        <v>28393</v>
      </c>
      <c r="L3246" t="s">
        <v>28394</v>
      </c>
      <c r="M3246" t="s">
        <v>28395</v>
      </c>
      <c r="N3246" t="s">
        <v>28396</v>
      </c>
      <c r="O3246">
        <v>33.307180199999998</v>
      </c>
      <c r="P3246">
        <v>126.3174379</v>
      </c>
      <c r="Q3246" t="s">
        <v>11134</v>
      </c>
      <c r="R3246" t="s">
        <v>28397</v>
      </c>
      <c r="S3246" t="s">
        <v>28392</v>
      </c>
      <c r="T3246" t="s">
        <v>28398</v>
      </c>
      <c r="U3246" t="s">
        <v>28399</v>
      </c>
    </row>
    <row r="3247" spans="1:21" x14ac:dyDescent="0.3">
      <c r="A3247" t="s">
        <v>28400</v>
      </c>
      <c r="B3247" t="s">
        <v>14</v>
      </c>
      <c r="C3247" t="s">
        <v>15</v>
      </c>
      <c r="D3247" t="s">
        <v>28401</v>
      </c>
      <c r="E3247">
        <f>_xlfn.IFNA(VLOOKUP($F3247,지역분류!$C$2:$D$5,2,0),0)</f>
        <v>3</v>
      </c>
      <c r="F3247" t="str">
        <f>_xlfn.IFNA(INDEX(지역분류!$G$2:$G$21,MATCH($J3247,지역분류!$H$2:$H$21,0)),"테마여행")</f>
        <v>서부</v>
      </c>
      <c r="G3247" t="s">
        <v>17</v>
      </c>
      <c r="H3247" t="s">
        <v>18</v>
      </c>
      <c r="I3247" t="s">
        <v>77</v>
      </c>
      <c r="J3247" t="s">
        <v>78</v>
      </c>
      <c r="K3247" t="s">
        <v>28402</v>
      </c>
      <c r="L3247" t="s">
        <v>28403</v>
      </c>
      <c r="M3247" t="s">
        <v>28404</v>
      </c>
      <c r="N3247" t="s">
        <v>28405</v>
      </c>
      <c r="O3247">
        <v>33.405951100000003</v>
      </c>
      <c r="P3247">
        <v>126.2560537</v>
      </c>
      <c r="R3247" t="s">
        <v>28406</v>
      </c>
      <c r="S3247" t="s">
        <v>28401</v>
      </c>
      <c r="T3247" t="s">
        <v>28407</v>
      </c>
      <c r="U3247" t="s">
        <v>28408</v>
      </c>
    </row>
    <row r="3248" spans="1:21" x14ac:dyDescent="0.3">
      <c r="A3248" t="s">
        <v>28409</v>
      </c>
      <c r="B3248" t="s">
        <v>74</v>
      </c>
      <c r="C3248" t="s">
        <v>75</v>
      </c>
      <c r="D3248" t="s">
        <v>28410</v>
      </c>
      <c r="E3248">
        <f>_xlfn.IFNA(VLOOKUP($F3248,지역분류!$C$2:$D$5,2,0),0)</f>
        <v>4</v>
      </c>
      <c r="F3248" t="str">
        <f>_xlfn.IFNA(INDEX(지역분류!$G$2:$G$21,MATCH($J3248,지역분류!$H$2:$H$21,0)),"테마여행")</f>
        <v>남부</v>
      </c>
      <c r="G3248" t="s">
        <v>54</v>
      </c>
      <c r="H3248" t="s">
        <v>55</v>
      </c>
      <c r="I3248" t="s">
        <v>843</v>
      </c>
      <c r="J3248" t="s">
        <v>844</v>
      </c>
      <c r="K3248" t="s">
        <v>28411</v>
      </c>
      <c r="L3248" t="s">
        <v>28412</v>
      </c>
      <c r="M3248" t="s">
        <v>28413</v>
      </c>
      <c r="N3248" t="s">
        <v>28414</v>
      </c>
      <c r="O3248">
        <v>33.249220399999999</v>
      </c>
      <c r="P3248">
        <v>126.43017829999999</v>
      </c>
      <c r="R3248" t="s">
        <v>28415</v>
      </c>
      <c r="S3248" t="s">
        <v>28410</v>
      </c>
      <c r="T3248" t="s">
        <v>28416</v>
      </c>
      <c r="U3248" t="s">
        <v>28417</v>
      </c>
    </row>
    <row r="3249" spans="1:21" x14ac:dyDescent="0.3">
      <c r="A3249" t="s">
        <v>28418</v>
      </c>
      <c r="B3249" t="s">
        <v>74</v>
      </c>
      <c r="C3249" t="s">
        <v>75</v>
      </c>
      <c r="D3249" t="s">
        <v>28419</v>
      </c>
      <c r="E3249">
        <f>_xlfn.IFNA(VLOOKUP($F3249,지역분류!$C$2:$D$5,2,0),0)</f>
        <v>2</v>
      </c>
      <c r="F3249" t="str">
        <f>_xlfn.IFNA(INDEX(지역분류!$G$2:$G$21,MATCH($J3249,지역분류!$H$2:$H$21,0)),"테마여행")</f>
        <v>동부</v>
      </c>
      <c r="G3249" t="s">
        <v>54</v>
      </c>
      <c r="H3249" t="s">
        <v>55</v>
      </c>
      <c r="I3249" t="s">
        <v>187</v>
      </c>
      <c r="J3249" t="s">
        <v>188</v>
      </c>
      <c r="K3249" t="s">
        <v>28420</v>
      </c>
      <c r="L3249" t="s">
        <v>28421</v>
      </c>
      <c r="M3249" t="s">
        <v>28422</v>
      </c>
      <c r="N3249" t="s">
        <v>28423</v>
      </c>
      <c r="O3249">
        <v>33.463613799999997</v>
      </c>
      <c r="P3249">
        <v>126.9340253</v>
      </c>
      <c r="R3249" t="s">
        <v>9706</v>
      </c>
      <c r="S3249" t="s">
        <v>28424</v>
      </c>
      <c r="T3249" t="s">
        <v>28425</v>
      </c>
      <c r="U3249" t="s">
        <v>28426</v>
      </c>
    </row>
    <row r="3250" spans="1:21" x14ac:dyDescent="0.3">
      <c r="A3250" t="s">
        <v>28427</v>
      </c>
      <c r="B3250" t="s">
        <v>74</v>
      </c>
      <c r="C3250" t="s">
        <v>75</v>
      </c>
      <c r="D3250" t="s">
        <v>28428</v>
      </c>
      <c r="E3250">
        <f>_xlfn.IFNA(VLOOKUP($F3250,지역분류!$C$2:$D$5,2,0),0)</f>
        <v>1</v>
      </c>
      <c r="F3250" t="str">
        <f>_xlfn.IFNA(INDEX(지역분류!$G$2:$G$21,MATCH($J3250,지역분류!$H$2:$H$21,0)),"테마여행")</f>
        <v>북부</v>
      </c>
      <c r="G3250" t="s">
        <v>17</v>
      </c>
      <c r="H3250" t="s">
        <v>18</v>
      </c>
      <c r="I3250" t="s">
        <v>30</v>
      </c>
      <c r="J3250" t="s">
        <v>31</v>
      </c>
      <c r="K3250" t="s">
        <v>28429</v>
      </c>
      <c r="L3250" t="s">
        <v>28430</v>
      </c>
      <c r="M3250" t="s">
        <v>28431</v>
      </c>
      <c r="N3250" t="s">
        <v>28432</v>
      </c>
      <c r="O3250">
        <v>33.479767000000002</v>
      </c>
      <c r="P3250">
        <v>126.490065</v>
      </c>
      <c r="R3250" t="s">
        <v>28433</v>
      </c>
      <c r="S3250" t="s">
        <v>28428</v>
      </c>
      <c r="T3250" t="s">
        <v>28434</v>
      </c>
      <c r="U3250" t="s">
        <v>28435</v>
      </c>
    </row>
    <row r="3251" spans="1:21" x14ac:dyDescent="0.3">
      <c r="A3251" t="s">
        <v>28436</v>
      </c>
      <c r="B3251" t="s">
        <v>74</v>
      </c>
      <c r="C3251" t="s">
        <v>75</v>
      </c>
      <c r="D3251" t="s">
        <v>28437</v>
      </c>
      <c r="E3251">
        <f>_xlfn.IFNA(VLOOKUP($F3251,지역분류!$C$2:$D$5,2,0),0)</f>
        <v>1</v>
      </c>
      <c r="F3251" t="str">
        <f>_xlfn.IFNA(INDEX(지역분류!$G$2:$G$21,MATCH($J3251,지역분류!$H$2:$H$21,0)),"테마여행")</f>
        <v>북부</v>
      </c>
      <c r="G3251" t="s">
        <v>17</v>
      </c>
      <c r="H3251" t="s">
        <v>18</v>
      </c>
      <c r="I3251" t="s">
        <v>30</v>
      </c>
      <c r="J3251" t="s">
        <v>31</v>
      </c>
      <c r="K3251" t="s">
        <v>28438</v>
      </c>
      <c r="L3251" t="s">
        <v>28439</v>
      </c>
      <c r="M3251" t="s">
        <v>28440</v>
      </c>
      <c r="N3251" t="s">
        <v>28441</v>
      </c>
      <c r="O3251">
        <v>33.492956800000002</v>
      </c>
      <c r="P3251">
        <v>126.4890656</v>
      </c>
      <c r="R3251" t="s">
        <v>28442</v>
      </c>
      <c r="S3251" t="s">
        <v>28437</v>
      </c>
      <c r="T3251" t="s">
        <v>28443</v>
      </c>
      <c r="U3251" t="s">
        <v>28444</v>
      </c>
    </row>
    <row r="3252" spans="1:21" x14ac:dyDescent="0.3">
      <c r="A3252" t="s">
        <v>28445</v>
      </c>
      <c r="B3252" t="s">
        <v>74</v>
      </c>
      <c r="C3252" t="s">
        <v>75</v>
      </c>
      <c r="D3252" t="s">
        <v>28446</v>
      </c>
      <c r="E3252">
        <f>_xlfn.IFNA(VLOOKUP($F3252,지역분류!$C$2:$D$5,2,0),0)</f>
        <v>1</v>
      </c>
      <c r="F3252" t="str">
        <f>_xlfn.IFNA(INDEX(지역분류!$G$2:$G$21,MATCH($J3252,지역분류!$H$2:$H$21,0)),"테마여행")</f>
        <v>북부</v>
      </c>
      <c r="G3252" t="s">
        <v>17</v>
      </c>
      <c r="H3252" t="s">
        <v>18</v>
      </c>
      <c r="I3252" t="s">
        <v>19</v>
      </c>
      <c r="J3252" t="s">
        <v>20</v>
      </c>
      <c r="K3252" t="s">
        <v>28447</v>
      </c>
      <c r="L3252" t="s">
        <v>28448</v>
      </c>
      <c r="M3252" t="s">
        <v>28449</v>
      </c>
      <c r="N3252" t="s">
        <v>28450</v>
      </c>
      <c r="O3252">
        <v>33.482881900000002</v>
      </c>
      <c r="P3252">
        <v>126.4152642</v>
      </c>
      <c r="R3252" t="s">
        <v>28451</v>
      </c>
      <c r="S3252" t="s">
        <v>28446</v>
      </c>
      <c r="T3252" t="s">
        <v>28452</v>
      </c>
      <c r="U3252" t="s">
        <v>28453</v>
      </c>
    </row>
    <row r="3253" spans="1:21" x14ac:dyDescent="0.3">
      <c r="A3253" t="s">
        <v>28454</v>
      </c>
      <c r="B3253" t="s">
        <v>165</v>
      </c>
      <c r="C3253" t="s">
        <v>166</v>
      </c>
      <c r="D3253" t="s">
        <v>28455</v>
      </c>
      <c r="E3253">
        <f>_xlfn.IFNA(VLOOKUP($F3253,지역분류!$C$2:$D$5,2,0),0)</f>
        <v>3</v>
      </c>
      <c r="F3253" t="str">
        <f>_xlfn.IFNA(INDEX(지역분류!$G$2:$G$21,MATCH($J3253,지역분류!$H$2:$H$21,0)),"테마여행")</f>
        <v>서부</v>
      </c>
      <c r="G3253" t="s">
        <v>17</v>
      </c>
      <c r="H3253" t="s">
        <v>18</v>
      </c>
      <c r="I3253" t="s">
        <v>77</v>
      </c>
      <c r="J3253" t="s">
        <v>78</v>
      </c>
      <c r="K3253" t="s">
        <v>28456</v>
      </c>
      <c r="L3253" t="s">
        <v>28457</v>
      </c>
      <c r="M3253" t="s">
        <v>28458</v>
      </c>
      <c r="N3253" t="s">
        <v>28459</v>
      </c>
      <c r="O3253">
        <v>33.393962000000002</v>
      </c>
      <c r="P3253">
        <v>126.2390984</v>
      </c>
      <c r="Q3253" t="s">
        <v>695</v>
      </c>
      <c r="R3253" t="s">
        <v>28460</v>
      </c>
      <c r="S3253" t="s">
        <v>28455</v>
      </c>
      <c r="T3253" t="s">
        <v>28461</v>
      </c>
      <c r="U3253" t="s">
        <v>28462</v>
      </c>
    </row>
    <row r="3254" spans="1:21" x14ac:dyDescent="0.3">
      <c r="A3254" t="s">
        <v>28463</v>
      </c>
      <c r="B3254" t="s">
        <v>74</v>
      </c>
      <c r="C3254" t="s">
        <v>75</v>
      </c>
      <c r="D3254" t="s">
        <v>28464</v>
      </c>
      <c r="E3254">
        <f>_xlfn.IFNA(VLOOKUP($F3254,지역분류!$C$2:$D$5,2,0),0)</f>
        <v>1</v>
      </c>
      <c r="F3254" t="str">
        <f>_xlfn.IFNA(INDEX(지역분류!$G$2:$G$21,MATCH($J3254,지역분류!$H$2:$H$21,0)),"테마여행")</f>
        <v>북부</v>
      </c>
      <c r="G3254" t="s">
        <v>17</v>
      </c>
      <c r="H3254" t="s">
        <v>18</v>
      </c>
      <c r="I3254" t="s">
        <v>30</v>
      </c>
      <c r="J3254" t="s">
        <v>31</v>
      </c>
      <c r="K3254" t="s">
        <v>28465</v>
      </c>
      <c r="L3254" t="s">
        <v>28466</v>
      </c>
      <c r="M3254" t="s">
        <v>28467</v>
      </c>
      <c r="N3254" t="s">
        <v>28468</v>
      </c>
      <c r="O3254">
        <v>33.497693699999999</v>
      </c>
      <c r="P3254">
        <v>126.51731669999999</v>
      </c>
      <c r="R3254" t="s">
        <v>9821</v>
      </c>
      <c r="S3254" t="s">
        <v>28464</v>
      </c>
      <c r="T3254" t="s">
        <v>28469</v>
      </c>
      <c r="U3254" t="s">
        <v>28470</v>
      </c>
    </row>
    <row r="3255" spans="1:21" x14ac:dyDescent="0.3">
      <c r="A3255" t="s">
        <v>28471</v>
      </c>
      <c r="B3255" t="s">
        <v>74</v>
      </c>
      <c r="C3255" t="s">
        <v>75</v>
      </c>
      <c r="D3255" t="s">
        <v>28472</v>
      </c>
      <c r="E3255">
        <f>_xlfn.IFNA(VLOOKUP($F3255,지역분류!$C$2:$D$5,2,0),0)</f>
        <v>4</v>
      </c>
      <c r="F3255" t="str">
        <f>_xlfn.IFNA(INDEX(지역분류!$G$2:$G$21,MATCH($J3255,지역분류!$H$2:$H$21,0)),"테마여행")</f>
        <v>남부</v>
      </c>
      <c r="G3255" t="s">
        <v>54</v>
      </c>
      <c r="H3255" t="s">
        <v>55</v>
      </c>
      <c r="I3255" t="s">
        <v>69</v>
      </c>
      <c r="J3255" t="s">
        <v>70</v>
      </c>
      <c r="K3255" t="s">
        <v>28473</v>
      </c>
      <c r="L3255" t="s">
        <v>28474</v>
      </c>
      <c r="M3255" t="s">
        <v>28475</v>
      </c>
      <c r="N3255" t="s">
        <v>28476</v>
      </c>
      <c r="O3255">
        <v>33.251602099999999</v>
      </c>
      <c r="P3255">
        <v>126.5011568</v>
      </c>
      <c r="R3255" t="s">
        <v>28477</v>
      </c>
      <c r="S3255" t="s">
        <v>28472</v>
      </c>
      <c r="T3255" t="s">
        <v>28478</v>
      </c>
      <c r="U3255" t="s">
        <v>28479</v>
      </c>
    </row>
    <row r="3256" spans="1:21" x14ac:dyDescent="0.3">
      <c r="A3256" t="s">
        <v>28480</v>
      </c>
      <c r="B3256" t="s">
        <v>74</v>
      </c>
      <c r="C3256" t="s">
        <v>75</v>
      </c>
      <c r="D3256" t="s">
        <v>28481</v>
      </c>
      <c r="E3256">
        <f>_xlfn.IFNA(VLOOKUP($F3256,지역분류!$C$2:$D$5,2,0),0)</f>
        <v>1</v>
      </c>
      <c r="F3256" t="str">
        <f>_xlfn.IFNA(INDEX(지역분류!$G$2:$G$21,MATCH($J3256,지역분류!$H$2:$H$21,0)),"테마여행")</f>
        <v>북부</v>
      </c>
      <c r="G3256" t="s">
        <v>17</v>
      </c>
      <c r="H3256" t="s">
        <v>18</v>
      </c>
      <c r="I3256" t="s">
        <v>42</v>
      </c>
      <c r="J3256" t="s">
        <v>43</v>
      </c>
      <c r="K3256" t="s">
        <v>28482</v>
      </c>
      <c r="L3256" t="s">
        <v>28483</v>
      </c>
      <c r="M3256" t="s">
        <v>28484</v>
      </c>
      <c r="N3256" t="s">
        <v>28485</v>
      </c>
      <c r="O3256">
        <v>33.510052999999999</v>
      </c>
      <c r="P3256">
        <v>126.70644609999999</v>
      </c>
      <c r="Q3256" t="s">
        <v>21034</v>
      </c>
      <c r="R3256" t="s">
        <v>28486</v>
      </c>
      <c r="S3256" t="s">
        <v>28481</v>
      </c>
      <c r="T3256" t="s">
        <v>28487</v>
      </c>
      <c r="U3256" t="s">
        <v>28488</v>
      </c>
    </row>
    <row r="3257" spans="1:21" x14ac:dyDescent="0.3">
      <c r="A3257" t="s">
        <v>28489</v>
      </c>
      <c r="B3257" t="s">
        <v>74</v>
      </c>
      <c r="C3257" t="s">
        <v>75</v>
      </c>
      <c r="D3257" t="s">
        <v>28490</v>
      </c>
      <c r="E3257">
        <f>_xlfn.IFNA(VLOOKUP($F3257,지역분류!$C$2:$D$5,2,0),0)</f>
        <v>2</v>
      </c>
      <c r="F3257" t="str">
        <f>_xlfn.IFNA(INDEX(지역분류!$G$2:$G$21,MATCH($J3257,지역분류!$H$2:$H$21,0)),"테마여행")</f>
        <v>동부</v>
      </c>
      <c r="G3257" t="s">
        <v>17</v>
      </c>
      <c r="H3257" t="s">
        <v>18</v>
      </c>
      <c r="I3257" t="s">
        <v>111</v>
      </c>
      <c r="J3257" t="s">
        <v>112</v>
      </c>
      <c r="K3257" t="s">
        <v>28491</v>
      </c>
      <c r="L3257" t="s">
        <v>28492</v>
      </c>
      <c r="M3257" t="s">
        <v>28493</v>
      </c>
      <c r="N3257" t="s">
        <v>28494</v>
      </c>
      <c r="O3257">
        <v>33.524349000000001</v>
      </c>
      <c r="P3257">
        <v>126.86139319999999</v>
      </c>
      <c r="S3257" t="s">
        <v>28490</v>
      </c>
      <c r="T3257" t="s">
        <v>28495</v>
      </c>
      <c r="U3257" t="s">
        <v>28496</v>
      </c>
    </row>
    <row r="3258" spans="1:21" x14ac:dyDescent="0.3">
      <c r="A3258" t="s">
        <v>28497</v>
      </c>
      <c r="B3258" t="s">
        <v>74</v>
      </c>
      <c r="C3258" t="s">
        <v>75</v>
      </c>
      <c r="D3258" t="s">
        <v>28498</v>
      </c>
      <c r="E3258">
        <f>_xlfn.IFNA(VLOOKUP($F3258,지역분류!$C$2:$D$5,2,0),0)</f>
        <v>1</v>
      </c>
      <c r="F3258" t="str">
        <f>_xlfn.IFNA(INDEX(지역분류!$G$2:$G$21,MATCH($J3258,지역분류!$H$2:$H$21,0)),"테마여행")</f>
        <v>북부</v>
      </c>
      <c r="G3258" t="s">
        <v>17</v>
      </c>
      <c r="H3258" t="s">
        <v>18</v>
      </c>
      <c r="I3258" t="s">
        <v>30</v>
      </c>
      <c r="J3258" t="s">
        <v>31</v>
      </c>
      <c r="K3258" t="s">
        <v>9679</v>
      </c>
      <c r="L3258" t="s">
        <v>9680</v>
      </c>
      <c r="M3258" t="s">
        <v>28499</v>
      </c>
      <c r="N3258" t="s">
        <v>28500</v>
      </c>
      <c r="O3258">
        <v>33.5254981</v>
      </c>
      <c r="P3258">
        <v>126.5868025</v>
      </c>
      <c r="R3258" t="s">
        <v>28501</v>
      </c>
      <c r="S3258" t="s">
        <v>28498</v>
      </c>
      <c r="T3258" t="s">
        <v>28502</v>
      </c>
      <c r="U3258" t="s">
        <v>28503</v>
      </c>
    </row>
    <row r="3259" spans="1:21" x14ac:dyDescent="0.3">
      <c r="A3259" t="s">
        <v>28504</v>
      </c>
      <c r="B3259" t="s">
        <v>74</v>
      </c>
      <c r="C3259" t="s">
        <v>75</v>
      </c>
      <c r="D3259" t="s">
        <v>28505</v>
      </c>
      <c r="E3259">
        <f>_xlfn.IFNA(VLOOKUP($F3259,지역분류!$C$2:$D$5,2,0),0)</f>
        <v>1</v>
      </c>
      <c r="F3259" t="str">
        <f>_xlfn.IFNA(INDEX(지역분류!$G$2:$G$21,MATCH($J3259,지역분류!$H$2:$H$21,0)),"테마여행")</f>
        <v>북부</v>
      </c>
      <c r="G3259" t="s">
        <v>17</v>
      </c>
      <c r="H3259" t="s">
        <v>18</v>
      </c>
      <c r="I3259" t="s">
        <v>30</v>
      </c>
      <c r="J3259" t="s">
        <v>31</v>
      </c>
      <c r="K3259" t="s">
        <v>7824</v>
      </c>
      <c r="L3259" t="s">
        <v>7825</v>
      </c>
      <c r="M3259" t="s">
        <v>28506</v>
      </c>
      <c r="N3259" t="s">
        <v>28507</v>
      </c>
      <c r="O3259">
        <v>33.512304</v>
      </c>
      <c r="P3259">
        <v>126.5267163</v>
      </c>
      <c r="R3259" t="s">
        <v>28508</v>
      </c>
      <c r="S3259" t="s">
        <v>28505</v>
      </c>
      <c r="T3259" t="s">
        <v>28509</v>
      </c>
      <c r="U3259" t="s">
        <v>28510</v>
      </c>
    </row>
    <row r="3260" spans="1:21" x14ac:dyDescent="0.3">
      <c r="A3260" t="s">
        <v>28511</v>
      </c>
      <c r="B3260" t="s">
        <v>14</v>
      </c>
      <c r="C3260" t="s">
        <v>15</v>
      </c>
      <c r="D3260" t="s">
        <v>28512</v>
      </c>
      <c r="E3260">
        <f>_xlfn.IFNA(VLOOKUP($F3260,지역분류!$C$2:$D$5,2,0),0)</f>
        <v>1</v>
      </c>
      <c r="F3260" t="str">
        <f>_xlfn.IFNA(INDEX(지역분류!$G$2:$G$21,MATCH($J3260,지역분류!$H$2:$H$21,0)),"테마여행")</f>
        <v>북부</v>
      </c>
      <c r="G3260" t="s">
        <v>17</v>
      </c>
      <c r="H3260" t="s">
        <v>18</v>
      </c>
      <c r="I3260" t="s">
        <v>42</v>
      </c>
      <c r="J3260" t="s">
        <v>43</v>
      </c>
      <c r="K3260" t="s">
        <v>28513</v>
      </c>
      <c r="L3260" t="s">
        <v>28514</v>
      </c>
      <c r="M3260" t="s">
        <v>28515</v>
      </c>
      <c r="N3260" t="s">
        <v>28516</v>
      </c>
      <c r="O3260">
        <v>33.535830799999999</v>
      </c>
      <c r="P3260">
        <v>126.635594</v>
      </c>
      <c r="R3260" t="s">
        <v>28517</v>
      </c>
      <c r="S3260" t="s">
        <v>28512</v>
      </c>
      <c r="T3260" t="s">
        <v>28518</v>
      </c>
      <c r="U3260" t="s">
        <v>28519</v>
      </c>
    </row>
    <row r="3261" spans="1:21" x14ac:dyDescent="0.3">
      <c r="A3261" t="s">
        <v>28520</v>
      </c>
      <c r="B3261" t="s">
        <v>165</v>
      </c>
      <c r="C3261" t="s">
        <v>166</v>
      </c>
      <c r="D3261" t="s">
        <v>28521</v>
      </c>
      <c r="E3261">
        <f>_xlfn.IFNA(VLOOKUP($F3261,지역분류!$C$2:$D$5,2,0),0)</f>
        <v>3</v>
      </c>
      <c r="F3261" t="str">
        <f>_xlfn.IFNA(INDEX(지역분류!$G$2:$G$21,MATCH($J3261,지역분류!$H$2:$H$21,0)),"테마여행")</f>
        <v>서부</v>
      </c>
      <c r="G3261" t="s">
        <v>17</v>
      </c>
      <c r="H3261" t="s">
        <v>18</v>
      </c>
      <c r="I3261" t="s">
        <v>122</v>
      </c>
      <c r="J3261" t="s">
        <v>123</v>
      </c>
      <c r="K3261" t="s">
        <v>28522</v>
      </c>
      <c r="L3261" t="s">
        <v>28523</v>
      </c>
      <c r="M3261" t="s">
        <v>28524</v>
      </c>
      <c r="N3261" t="s">
        <v>28525</v>
      </c>
      <c r="O3261">
        <v>33.322356800000001</v>
      </c>
      <c r="P3261">
        <v>126.169603</v>
      </c>
      <c r="Q3261" t="s">
        <v>18468</v>
      </c>
      <c r="R3261" t="s">
        <v>28526</v>
      </c>
      <c r="S3261" t="s">
        <v>28521</v>
      </c>
      <c r="T3261" t="s">
        <v>28527</v>
      </c>
      <c r="U3261" t="s">
        <v>28528</v>
      </c>
    </row>
    <row r="3262" spans="1:21" x14ac:dyDescent="0.3">
      <c r="A3262" t="s">
        <v>28529</v>
      </c>
      <c r="B3262" t="s">
        <v>165</v>
      </c>
      <c r="C3262" t="s">
        <v>166</v>
      </c>
      <c r="D3262" t="s">
        <v>28530</v>
      </c>
      <c r="E3262">
        <f>_xlfn.IFNA(VLOOKUP($F3262,지역분류!$C$2:$D$5,2,0),0)</f>
        <v>1</v>
      </c>
      <c r="F3262" t="str">
        <f>_xlfn.IFNA(INDEX(지역분류!$G$2:$G$21,MATCH($J3262,지역분류!$H$2:$H$21,0)),"테마여행")</f>
        <v>북부</v>
      </c>
      <c r="G3262" t="s">
        <v>17</v>
      </c>
      <c r="H3262" t="s">
        <v>18</v>
      </c>
      <c r="I3262" t="s">
        <v>30</v>
      </c>
      <c r="J3262" t="s">
        <v>31</v>
      </c>
      <c r="K3262" t="s">
        <v>28531</v>
      </c>
      <c r="L3262" t="s">
        <v>28532</v>
      </c>
      <c r="M3262" t="s">
        <v>28533</v>
      </c>
      <c r="N3262" t="s">
        <v>28534</v>
      </c>
      <c r="O3262">
        <v>33.518956600000003</v>
      </c>
      <c r="P3262">
        <v>126.4988573</v>
      </c>
      <c r="Q3262" t="s">
        <v>695</v>
      </c>
      <c r="R3262" t="s">
        <v>28535</v>
      </c>
      <c r="S3262" t="s">
        <v>28530</v>
      </c>
      <c r="T3262" t="s">
        <v>28536</v>
      </c>
      <c r="U3262" t="s">
        <v>28537</v>
      </c>
    </row>
    <row r="3263" spans="1:21" x14ac:dyDescent="0.3">
      <c r="A3263" t="s">
        <v>28538</v>
      </c>
      <c r="B3263" t="s">
        <v>74</v>
      </c>
      <c r="C3263" t="s">
        <v>75</v>
      </c>
      <c r="D3263" t="s">
        <v>28539</v>
      </c>
      <c r="E3263">
        <f>_xlfn.IFNA(VLOOKUP($F3263,지역분류!$C$2:$D$5,2,0),0)</f>
        <v>1</v>
      </c>
      <c r="F3263" t="str">
        <f>_xlfn.IFNA(INDEX(지역분류!$G$2:$G$21,MATCH($J3263,지역분류!$H$2:$H$21,0)),"테마여행")</f>
        <v>북부</v>
      </c>
      <c r="G3263" t="s">
        <v>17</v>
      </c>
      <c r="H3263" t="s">
        <v>18</v>
      </c>
      <c r="I3263" t="s">
        <v>30</v>
      </c>
      <c r="J3263" t="s">
        <v>31</v>
      </c>
      <c r="K3263" t="s">
        <v>28540</v>
      </c>
      <c r="L3263" t="s">
        <v>28541</v>
      </c>
      <c r="M3263" t="s">
        <v>28542</v>
      </c>
      <c r="N3263" t="s">
        <v>28543</v>
      </c>
      <c r="O3263">
        <v>33.517395999999998</v>
      </c>
      <c r="P3263">
        <v>126.57268019999999</v>
      </c>
      <c r="R3263" t="s">
        <v>28544</v>
      </c>
      <c r="S3263" t="s">
        <v>28545</v>
      </c>
      <c r="T3263" t="s">
        <v>28546</v>
      </c>
      <c r="U3263" t="s">
        <v>28547</v>
      </c>
    </row>
    <row r="3264" spans="1:21" x14ac:dyDescent="0.3">
      <c r="A3264" t="s">
        <v>28548</v>
      </c>
      <c r="B3264" t="s">
        <v>74</v>
      </c>
      <c r="C3264" t="s">
        <v>75</v>
      </c>
      <c r="D3264" t="s">
        <v>28549</v>
      </c>
      <c r="E3264">
        <f>_xlfn.IFNA(VLOOKUP($F3264,지역분류!$C$2:$D$5,2,0),0)</f>
        <v>1</v>
      </c>
      <c r="F3264" t="str">
        <f>_xlfn.IFNA(INDEX(지역분류!$G$2:$G$21,MATCH($J3264,지역분류!$H$2:$H$21,0)),"테마여행")</f>
        <v>북부</v>
      </c>
      <c r="G3264" t="s">
        <v>17</v>
      </c>
      <c r="H3264" t="s">
        <v>18</v>
      </c>
      <c r="I3264" t="s">
        <v>19</v>
      </c>
      <c r="J3264" t="s">
        <v>20</v>
      </c>
      <c r="K3264" t="s">
        <v>28550</v>
      </c>
      <c r="L3264" t="s">
        <v>28551</v>
      </c>
      <c r="M3264" t="s">
        <v>28552</v>
      </c>
      <c r="N3264" t="s">
        <v>28553</v>
      </c>
      <c r="O3264">
        <v>33.435800100000002</v>
      </c>
      <c r="P3264">
        <v>126.4222266</v>
      </c>
      <c r="R3264" t="s">
        <v>28554</v>
      </c>
      <c r="S3264" t="s">
        <v>28549</v>
      </c>
      <c r="T3264" t="s">
        <v>28555</v>
      </c>
      <c r="U3264" t="s">
        <v>28556</v>
      </c>
    </row>
    <row r="3265" spans="1:21" x14ac:dyDescent="0.3">
      <c r="A3265" t="s">
        <v>28557</v>
      </c>
      <c r="B3265" t="s">
        <v>14</v>
      </c>
      <c r="C3265" t="s">
        <v>15</v>
      </c>
      <c r="D3265" t="s">
        <v>28558</v>
      </c>
      <c r="E3265">
        <f>_xlfn.IFNA(VLOOKUP($F3265,지역분류!$C$2:$D$5,2,0),0)</f>
        <v>1</v>
      </c>
      <c r="F3265" t="str">
        <f>_xlfn.IFNA(INDEX(지역분류!$G$2:$G$21,MATCH($J3265,지역분류!$H$2:$H$21,0)),"테마여행")</f>
        <v>북부</v>
      </c>
      <c r="G3265" t="s">
        <v>17</v>
      </c>
      <c r="H3265" t="s">
        <v>18</v>
      </c>
      <c r="I3265" t="s">
        <v>42</v>
      </c>
      <c r="J3265" t="s">
        <v>43</v>
      </c>
      <c r="K3265" t="s">
        <v>28559</v>
      </c>
      <c r="L3265" t="s">
        <v>28560</v>
      </c>
      <c r="M3265" t="s">
        <v>28561</v>
      </c>
      <c r="N3265" t="s">
        <v>28562</v>
      </c>
      <c r="O3265">
        <v>33.540291500000002</v>
      </c>
      <c r="P3265">
        <v>126.6631994</v>
      </c>
      <c r="R3265" t="s">
        <v>28563</v>
      </c>
      <c r="S3265" t="s">
        <v>28558</v>
      </c>
      <c r="T3265" t="s">
        <v>28564</v>
      </c>
      <c r="U3265" t="s">
        <v>28565</v>
      </c>
    </row>
    <row r="3266" spans="1:21" x14ac:dyDescent="0.3">
      <c r="A3266" t="s">
        <v>28566</v>
      </c>
      <c r="B3266" t="s">
        <v>2920</v>
      </c>
      <c r="C3266" t="s">
        <v>2921</v>
      </c>
      <c r="D3266" t="s">
        <v>28567</v>
      </c>
      <c r="E3266">
        <f>_xlfn.IFNA(VLOOKUP($F3266,지역분류!$C$2:$D$5,2,0),0)</f>
        <v>2</v>
      </c>
      <c r="F3266" t="str">
        <f>_xlfn.IFNA(INDEX(지역분류!$G$2:$G$21,MATCH($J3266,지역분류!$H$2:$H$21,0)),"테마여행")</f>
        <v>동부</v>
      </c>
      <c r="G3266" t="s">
        <v>17</v>
      </c>
      <c r="H3266" t="s">
        <v>18</v>
      </c>
      <c r="I3266" t="s">
        <v>111</v>
      </c>
      <c r="J3266" t="s">
        <v>112</v>
      </c>
      <c r="K3266" t="s">
        <v>28568</v>
      </c>
      <c r="L3266" t="s">
        <v>28569</v>
      </c>
      <c r="M3266" t="s">
        <v>28570</v>
      </c>
      <c r="N3266" t="s">
        <v>28571</v>
      </c>
      <c r="O3266">
        <v>33.522568900000003</v>
      </c>
      <c r="P3266">
        <v>126.8574868</v>
      </c>
      <c r="R3266" t="s">
        <v>28572</v>
      </c>
      <c r="S3266" t="s">
        <v>28567</v>
      </c>
      <c r="T3266" t="s">
        <v>28573</v>
      </c>
      <c r="U3266" t="s">
        <v>28574</v>
      </c>
    </row>
    <row r="3267" spans="1:21" x14ac:dyDescent="0.3">
      <c r="A3267" t="s">
        <v>28575</v>
      </c>
      <c r="B3267" t="s">
        <v>74</v>
      </c>
      <c r="C3267" t="s">
        <v>75</v>
      </c>
      <c r="D3267" t="s">
        <v>28576</v>
      </c>
      <c r="E3267">
        <f>_xlfn.IFNA(VLOOKUP($F3267,지역분류!$C$2:$D$5,2,0),0)</f>
        <v>1</v>
      </c>
      <c r="F3267" t="str">
        <f>_xlfn.IFNA(INDEX(지역분류!$G$2:$G$21,MATCH($J3267,지역분류!$H$2:$H$21,0)),"테마여행")</f>
        <v>북부</v>
      </c>
      <c r="G3267" t="s">
        <v>17</v>
      </c>
      <c r="H3267" t="s">
        <v>18</v>
      </c>
      <c r="I3267" t="s">
        <v>30</v>
      </c>
      <c r="J3267" t="s">
        <v>31</v>
      </c>
      <c r="K3267" t="s">
        <v>28577</v>
      </c>
      <c r="L3267" t="s">
        <v>28578</v>
      </c>
      <c r="M3267" t="s">
        <v>28579</v>
      </c>
      <c r="N3267" t="s">
        <v>28580</v>
      </c>
      <c r="O3267">
        <v>33.497920200000003</v>
      </c>
      <c r="P3267">
        <v>126.5169578</v>
      </c>
      <c r="R3267" t="s">
        <v>28581</v>
      </c>
      <c r="S3267" t="s">
        <v>28576</v>
      </c>
      <c r="T3267" t="s">
        <v>28582</v>
      </c>
      <c r="U3267" t="s">
        <v>28583</v>
      </c>
    </row>
    <row r="3268" spans="1:21" x14ac:dyDescent="0.3">
      <c r="A3268" t="s">
        <v>28584</v>
      </c>
      <c r="B3268" t="s">
        <v>74</v>
      </c>
      <c r="C3268" t="s">
        <v>75</v>
      </c>
      <c r="D3268" t="s">
        <v>28585</v>
      </c>
      <c r="E3268">
        <f>_xlfn.IFNA(VLOOKUP($F3268,지역분류!$C$2:$D$5,2,0),0)</f>
        <v>3</v>
      </c>
      <c r="F3268" t="str">
        <f>_xlfn.IFNA(INDEX(지역분류!$G$2:$G$21,MATCH($J3268,지역분류!$H$2:$H$21,0)),"테마여행")</f>
        <v>서부</v>
      </c>
      <c r="G3268" t="s">
        <v>17</v>
      </c>
      <c r="H3268" t="s">
        <v>18</v>
      </c>
      <c r="I3268" t="s">
        <v>77</v>
      </c>
      <c r="J3268" t="s">
        <v>78</v>
      </c>
      <c r="K3268" t="s">
        <v>28586</v>
      </c>
      <c r="L3268" t="s">
        <v>28587</v>
      </c>
      <c r="M3268" t="s">
        <v>28588</v>
      </c>
      <c r="N3268" t="s">
        <v>28589</v>
      </c>
      <c r="O3268">
        <v>33.397440400000001</v>
      </c>
      <c r="P3268">
        <v>126.2443486</v>
      </c>
      <c r="R3268" t="s">
        <v>28590</v>
      </c>
      <c r="S3268" t="s">
        <v>28591</v>
      </c>
      <c r="T3268" t="s">
        <v>28592</v>
      </c>
      <c r="U3268" t="s">
        <v>28593</v>
      </c>
    </row>
    <row r="3269" spans="1:21" x14ac:dyDescent="0.3">
      <c r="A3269" t="s">
        <v>28594</v>
      </c>
      <c r="B3269" t="s">
        <v>165</v>
      </c>
      <c r="C3269" t="s">
        <v>166</v>
      </c>
      <c r="D3269" t="s">
        <v>28595</v>
      </c>
      <c r="E3269">
        <f>_xlfn.IFNA(VLOOKUP($F3269,지역분류!$C$2:$D$5,2,0),0)</f>
        <v>1</v>
      </c>
      <c r="F3269" t="str">
        <f>_xlfn.IFNA(INDEX(지역분류!$G$2:$G$21,MATCH($J3269,지역분류!$H$2:$H$21,0)),"테마여행")</f>
        <v>북부</v>
      </c>
      <c r="G3269" t="s">
        <v>17</v>
      </c>
      <c r="H3269" t="s">
        <v>18</v>
      </c>
      <c r="I3269" t="s">
        <v>30</v>
      </c>
      <c r="J3269" t="s">
        <v>31</v>
      </c>
      <c r="K3269" t="s">
        <v>28596</v>
      </c>
      <c r="L3269" t="s">
        <v>28597</v>
      </c>
      <c r="M3269" t="s">
        <v>28598</v>
      </c>
      <c r="N3269" t="s">
        <v>28599</v>
      </c>
      <c r="O3269">
        <v>33.501680499999999</v>
      </c>
      <c r="P3269">
        <v>126.457435</v>
      </c>
      <c r="Q3269" t="s">
        <v>2834</v>
      </c>
      <c r="R3269" t="s">
        <v>28600</v>
      </c>
      <c r="S3269" t="s">
        <v>28595</v>
      </c>
      <c r="T3269" t="s">
        <v>28601</v>
      </c>
      <c r="U3269" t="s">
        <v>28602</v>
      </c>
    </row>
    <row r="3270" spans="1:21" x14ac:dyDescent="0.3">
      <c r="A3270" t="s">
        <v>28603</v>
      </c>
      <c r="B3270" t="s">
        <v>74</v>
      </c>
      <c r="C3270" t="s">
        <v>75</v>
      </c>
      <c r="D3270" t="s">
        <v>28604</v>
      </c>
      <c r="E3270">
        <f>_xlfn.IFNA(VLOOKUP($F3270,지역분류!$C$2:$D$5,2,0),0)</f>
        <v>1</v>
      </c>
      <c r="F3270" t="str">
        <f>_xlfn.IFNA(INDEX(지역분류!$G$2:$G$21,MATCH($J3270,지역분류!$H$2:$H$21,0)),"테마여행")</f>
        <v>북부</v>
      </c>
      <c r="G3270" t="s">
        <v>17</v>
      </c>
      <c r="H3270" t="s">
        <v>18</v>
      </c>
      <c r="I3270" t="s">
        <v>30</v>
      </c>
      <c r="J3270" t="s">
        <v>31</v>
      </c>
      <c r="K3270" t="s">
        <v>28605</v>
      </c>
      <c r="L3270" t="s">
        <v>28606</v>
      </c>
      <c r="M3270" t="s">
        <v>28607</v>
      </c>
      <c r="N3270" t="s">
        <v>28608</v>
      </c>
      <c r="O3270">
        <v>33.510985699999999</v>
      </c>
      <c r="P3270">
        <v>126.5209407</v>
      </c>
      <c r="R3270" t="s">
        <v>28609</v>
      </c>
      <c r="S3270" t="s">
        <v>28604</v>
      </c>
      <c r="T3270" t="s">
        <v>28610</v>
      </c>
      <c r="U3270" t="s">
        <v>28611</v>
      </c>
    </row>
    <row r="3271" spans="1:21" x14ac:dyDescent="0.3">
      <c r="A3271" t="s">
        <v>28612</v>
      </c>
      <c r="B3271" t="s">
        <v>74</v>
      </c>
      <c r="C3271" t="s">
        <v>75</v>
      </c>
      <c r="D3271" t="s">
        <v>28613</v>
      </c>
      <c r="E3271">
        <f>_xlfn.IFNA(VLOOKUP($F3271,지역분류!$C$2:$D$5,2,0),0)</f>
        <v>3</v>
      </c>
      <c r="F3271" t="str">
        <f>_xlfn.IFNA(INDEX(지역분류!$G$2:$G$21,MATCH($J3271,지역분류!$H$2:$H$21,0)),"테마여행")</f>
        <v>서부</v>
      </c>
      <c r="G3271" t="s">
        <v>17</v>
      </c>
      <c r="H3271" t="s">
        <v>18</v>
      </c>
      <c r="I3271" t="s">
        <v>122</v>
      </c>
      <c r="J3271" t="s">
        <v>123</v>
      </c>
      <c r="K3271" t="s">
        <v>28614</v>
      </c>
      <c r="L3271" t="s">
        <v>28615</v>
      </c>
      <c r="M3271" t="s">
        <v>28616</v>
      </c>
      <c r="N3271" t="s">
        <v>28617</v>
      </c>
      <c r="O3271">
        <v>33.295633799999997</v>
      </c>
      <c r="P3271">
        <v>126.2177696</v>
      </c>
      <c r="R3271" t="s">
        <v>28618</v>
      </c>
      <c r="S3271" t="s">
        <v>28613</v>
      </c>
      <c r="T3271" t="s">
        <v>28619</v>
      </c>
      <c r="U3271" t="s">
        <v>28620</v>
      </c>
    </row>
    <row r="3272" spans="1:21" x14ac:dyDescent="0.3">
      <c r="A3272" t="s">
        <v>28621</v>
      </c>
      <c r="B3272" t="s">
        <v>74</v>
      </c>
      <c r="C3272" t="s">
        <v>75</v>
      </c>
      <c r="D3272" t="s">
        <v>28622</v>
      </c>
      <c r="E3272">
        <f>_xlfn.IFNA(VLOOKUP($F3272,지역분류!$C$2:$D$5,2,0),0)</f>
        <v>1</v>
      </c>
      <c r="F3272" t="str">
        <f>_xlfn.IFNA(INDEX(지역분류!$G$2:$G$21,MATCH($J3272,지역분류!$H$2:$H$21,0)),"테마여행")</f>
        <v>북부</v>
      </c>
      <c r="G3272" t="s">
        <v>17</v>
      </c>
      <c r="H3272" t="s">
        <v>18</v>
      </c>
      <c r="I3272" t="s">
        <v>42</v>
      </c>
      <c r="J3272" t="s">
        <v>43</v>
      </c>
      <c r="K3272" t="s">
        <v>28623</v>
      </c>
      <c r="L3272" t="s">
        <v>28624</v>
      </c>
      <c r="M3272" t="s">
        <v>28625</v>
      </c>
      <c r="N3272" t="s">
        <v>28626</v>
      </c>
      <c r="O3272">
        <v>33.542842499999999</v>
      </c>
      <c r="P3272">
        <v>126.6727497</v>
      </c>
      <c r="R3272" t="s">
        <v>28627</v>
      </c>
      <c r="S3272" t="s">
        <v>28622</v>
      </c>
      <c r="T3272" t="s">
        <v>28628</v>
      </c>
      <c r="U3272" t="s">
        <v>28629</v>
      </c>
    </row>
    <row r="3273" spans="1:21" x14ac:dyDescent="0.3">
      <c r="A3273" t="s">
        <v>28630</v>
      </c>
      <c r="B3273" t="s">
        <v>74</v>
      </c>
      <c r="C3273" t="s">
        <v>75</v>
      </c>
      <c r="D3273" t="s">
        <v>28631</v>
      </c>
      <c r="E3273">
        <f>_xlfn.IFNA(VLOOKUP($F3273,지역분류!$C$2:$D$5,2,0),0)</f>
        <v>4</v>
      </c>
      <c r="F3273" t="str">
        <f>_xlfn.IFNA(INDEX(지역분류!$G$2:$G$21,MATCH($J3273,지역분류!$H$2:$H$21,0)),"테마여행")</f>
        <v>남부</v>
      </c>
      <c r="G3273" t="s">
        <v>54</v>
      </c>
      <c r="H3273" t="s">
        <v>55</v>
      </c>
      <c r="I3273" t="s">
        <v>56</v>
      </c>
      <c r="J3273" t="s">
        <v>57</v>
      </c>
      <c r="K3273" t="s">
        <v>28632</v>
      </c>
      <c r="L3273" t="s">
        <v>28633</v>
      </c>
      <c r="M3273" t="s">
        <v>28634</v>
      </c>
      <c r="N3273" t="s">
        <v>28635</v>
      </c>
      <c r="O3273">
        <v>33.285440899999998</v>
      </c>
      <c r="P3273">
        <v>126.3333737</v>
      </c>
      <c r="R3273" t="s">
        <v>28636</v>
      </c>
      <c r="S3273" t="s">
        <v>28637</v>
      </c>
      <c r="T3273" t="s">
        <v>28638</v>
      </c>
      <c r="U3273" t="s">
        <v>28639</v>
      </c>
    </row>
    <row r="3274" spans="1:21" x14ac:dyDescent="0.3">
      <c r="A3274" t="s">
        <v>28640</v>
      </c>
      <c r="B3274" t="s">
        <v>74</v>
      </c>
      <c r="C3274" t="s">
        <v>75</v>
      </c>
      <c r="D3274" t="s">
        <v>28641</v>
      </c>
      <c r="E3274">
        <f>_xlfn.IFNA(VLOOKUP($F3274,지역분류!$C$2:$D$5,2,0),0)</f>
        <v>1</v>
      </c>
      <c r="F3274" t="str">
        <f>_xlfn.IFNA(INDEX(지역분류!$G$2:$G$21,MATCH($J3274,지역분류!$H$2:$H$21,0)),"테마여행")</f>
        <v>북부</v>
      </c>
      <c r="G3274" t="s">
        <v>17</v>
      </c>
      <c r="H3274" t="s">
        <v>18</v>
      </c>
      <c r="I3274" t="s">
        <v>19</v>
      </c>
      <c r="J3274" t="s">
        <v>20</v>
      </c>
      <c r="K3274" t="s">
        <v>28642</v>
      </c>
      <c r="L3274" t="s">
        <v>28643</v>
      </c>
      <c r="M3274" t="s">
        <v>28644</v>
      </c>
      <c r="N3274" t="s">
        <v>28645</v>
      </c>
      <c r="O3274">
        <v>33.448231200000002</v>
      </c>
      <c r="P3274">
        <v>126.302319</v>
      </c>
      <c r="R3274" t="s">
        <v>28646</v>
      </c>
      <c r="S3274" t="s">
        <v>28641</v>
      </c>
      <c r="T3274" t="s">
        <v>28647</v>
      </c>
      <c r="U3274" t="s">
        <v>28648</v>
      </c>
    </row>
    <row r="3275" spans="1:21" x14ac:dyDescent="0.3">
      <c r="A3275" t="s">
        <v>28649</v>
      </c>
      <c r="B3275" t="s">
        <v>2920</v>
      </c>
      <c r="C3275" t="s">
        <v>2921</v>
      </c>
      <c r="D3275" t="s">
        <v>28650</v>
      </c>
      <c r="E3275">
        <f>_xlfn.IFNA(VLOOKUP($F3275,지역분류!$C$2:$D$5,2,0),0)</f>
        <v>1</v>
      </c>
      <c r="F3275" t="str">
        <f>_xlfn.IFNA(INDEX(지역분류!$G$2:$G$21,MATCH($J3275,지역분류!$H$2:$H$21,0)),"테마여행")</f>
        <v>북부</v>
      </c>
      <c r="G3275" t="s">
        <v>17</v>
      </c>
      <c r="H3275" t="s">
        <v>18</v>
      </c>
      <c r="I3275" t="s">
        <v>30</v>
      </c>
      <c r="J3275" t="s">
        <v>31</v>
      </c>
      <c r="K3275" t="s">
        <v>28651</v>
      </c>
      <c r="L3275" t="s">
        <v>28652</v>
      </c>
      <c r="M3275" t="s">
        <v>28653</v>
      </c>
      <c r="N3275" t="s">
        <v>28654</v>
      </c>
      <c r="O3275">
        <v>33.526819699999997</v>
      </c>
      <c r="P3275">
        <v>126.5886254</v>
      </c>
      <c r="R3275" t="s">
        <v>28655</v>
      </c>
      <c r="S3275" t="s">
        <v>28650</v>
      </c>
      <c r="T3275" t="s">
        <v>28656</v>
      </c>
      <c r="U3275" t="s">
        <v>28657</v>
      </c>
    </row>
    <row r="3276" spans="1:21" x14ac:dyDescent="0.3">
      <c r="A3276" t="s">
        <v>28658</v>
      </c>
      <c r="B3276" t="s">
        <v>74</v>
      </c>
      <c r="C3276" t="s">
        <v>75</v>
      </c>
      <c r="D3276" t="s">
        <v>28659</v>
      </c>
      <c r="E3276">
        <f>_xlfn.IFNA(VLOOKUP($F3276,지역분류!$C$2:$D$5,2,0),0)</f>
        <v>4</v>
      </c>
      <c r="F3276" t="str">
        <f>_xlfn.IFNA(INDEX(지역분류!$G$2:$G$21,MATCH($J3276,지역분류!$H$2:$H$21,0)),"테마여행")</f>
        <v>남부</v>
      </c>
      <c r="G3276" t="s">
        <v>54</v>
      </c>
      <c r="H3276" t="s">
        <v>55</v>
      </c>
      <c r="I3276" t="s">
        <v>56</v>
      </c>
      <c r="J3276" t="s">
        <v>57</v>
      </c>
      <c r="K3276" t="s">
        <v>28660</v>
      </c>
      <c r="L3276" t="s">
        <v>28661</v>
      </c>
      <c r="M3276" t="s">
        <v>28662</v>
      </c>
      <c r="N3276" t="s">
        <v>28663</v>
      </c>
      <c r="O3276">
        <v>33.234357699999997</v>
      </c>
      <c r="P3276">
        <v>126.30920759999999</v>
      </c>
      <c r="R3276" t="s">
        <v>28664</v>
      </c>
      <c r="S3276" t="s">
        <v>28665</v>
      </c>
      <c r="T3276" t="s">
        <v>28666</v>
      </c>
      <c r="U3276" t="s">
        <v>28667</v>
      </c>
    </row>
    <row r="3277" spans="1:21" x14ac:dyDescent="0.3">
      <c r="A3277" t="s">
        <v>28668</v>
      </c>
      <c r="B3277" t="s">
        <v>165</v>
      </c>
      <c r="C3277" t="s">
        <v>166</v>
      </c>
      <c r="D3277" t="s">
        <v>28669</v>
      </c>
      <c r="E3277">
        <f>_xlfn.IFNA(VLOOKUP($F3277,지역분류!$C$2:$D$5,2,0),0)</f>
        <v>3</v>
      </c>
      <c r="F3277" t="str">
        <f>_xlfn.IFNA(INDEX(지역분류!$G$2:$G$21,MATCH($J3277,지역분류!$H$2:$H$21,0)),"테마여행")</f>
        <v>서부</v>
      </c>
      <c r="G3277" t="s">
        <v>17</v>
      </c>
      <c r="H3277" t="s">
        <v>18</v>
      </c>
      <c r="I3277" t="s">
        <v>77</v>
      </c>
      <c r="J3277" t="s">
        <v>78</v>
      </c>
      <c r="K3277" t="s">
        <v>28670</v>
      </c>
      <c r="L3277" t="s">
        <v>28671</v>
      </c>
      <c r="M3277" t="s">
        <v>28672</v>
      </c>
      <c r="N3277" t="s">
        <v>28673</v>
      </c>
      <c r="O3277">
        <v>33.433725600000002</v>
      </c>
      <c r="P3277">
        <v>126.27683949999999</v>
      </c>
      <c r="Q3277" t="s">
        <v>28674</v>
      </c>
      <c r="R3277" t="s">
        <v>28675</v>
      </c>
      <c r="S3277" t="s">
        <v>28669</v>
      </c>
      <c r="T3277" t="s">
        <v>28676</v>
      </c>
      <c r="U3277" t="s">
        <v>28677</v>
      </c>
    </row>
    <row r="3278" spans="1:21" x14ac:dyDescent="0.3">
      <c r="A3278" t="s">
        <v>28678</v>
      </c>
      <c r="B3278" t="s">
        <v>74</v>
      </c>
      <c r="C3278" t="s">
        <v>75</v>
      </c>
      <c r="D3278" t="s">
        <v>28679</v>
      </c>
      <c r="E3278">
        <f>_xlfn.IFNA(VLOOKUP($F3278,지역분류!$C$2:$D$5,2,0),0)</f>
        <v>1</v>
      </c>
      <c r="F3278" t="str">
        <f>_xlfn.IFNA(INDEX(지역분류!$G$2:$G$21,MATCH($J3278,지역분류!$H$2:$H$21,0)),"테마여행")</f>
        <v>북부</v>
      </c>
      <c r="G3278" t="s">
        <v>17</v>
      </c>
      <c r="H3278" t="s">
        <v>18</v>
      </c>
      <c r="I3278" t="s">
        <v>42</v>
      </c>
      <c r="J3278" t="s">
        <v>43</v>
      </c>
      <c r="K3278" t="s">
        <v>28680</v>
      </c>
      <c r="L3278" t="s">
        <v>28681</v>
      </c>
      <c r="M3278" t="s">
        <v>28682</v>
      </c>
      <c r="N3278" t="s">
        <v>28683</v>
      </c>
      <c r="O3278">
        <v>33.418063099999998</v>
      </c>
      <c r="P3278">
        <v>126.65348470000001</v>
      </c>
      <c r="R3278" t="s">
        <v>28684</v>
      </c>
      <c r="S3278" t="s">
        <v>28679</v>
      </c>
      <c r="T3278" t="s">
        <v>28685</v>
      </c>
      <c r="U3278" t="s">
        <v>28686</v>
      </c>
    </row>
    <row r="3279" spans="1:21" x14ac:dyDescent="0.3">
      <c r="A3279" t="s">
        <v>28687</v>
      </c>
      <c r="B3279" t="s">
        <v>74</v>
      </c>
      <c r="C3279" t="s">
        <v>75</v>
      </c>
      <c r="D3279" t="s">
        <v>28688</v>
      </c>
      <c r="E3279">
        <f>_xlfn.IFNA(VLOOKUP($F3279,지역분류!$C$2:$D$5,2,0),0)</f>
        <v>4</v>
      </c>
      <c r="F3279" t="str">
        <f>_xlfn.IFNA(INDEX(지역분류!$G$2:$G$21,MATCH($J3279,지역분류!$H$2:$H$21,0)),"테마여행")</f>
        <v>남부</v>
      </c>
      <c r="G3279" t="s">
        <v>54</v>
      </c>
      <c r="H3279" t="s">
        <v>55</v>
      </c>
      <c r="I3279" t="s">
        <v>301</v>
      </c>
      <c r="J3279" t="s">
        <v>302</v>
      </c>
      <c r="K3279" t="s">
        <v>28689</v>
      </c>
      <c r="L3279" t="s">
        <v>28690</v>
      </c>
      <c r="M3279" t="s">
        <v>28691</v>
      </c>
      <c r="N3279" t="s">
        <v>28692</v>
      </c>
      <c r="O3279">
        <v>33.282490600000003</v>
      </c>
      <c r="P3279">
        <v>126.7166398</v>
      </c>
      <c r="Q3279" t="s">
        <v>2905</v>
      </c>
      <c r="R3279" t="s">
        <v>28693</v>
      </c>
      <c r="S3279" t="s">
        <v>28688</v>
      </c>
      <c r="T3279" t="s">
        <v>28694</v>
      </c>
      <c r="U3279" t="s">
        <v>28695</v>
      </c>
    </row>
    <row r="3280" spans="1:21" x14ac:dyDescent="0.3">
      <c r="A3280" t="s">
        <v>28696</v>
      </c>
      <c r="B3280" t="s">
        <v>74</v>
      </c>
      <c r="C3280" t="s">
        <v>75</v>
      </c>
      <c r="D3280" t="s">
        <v>28697</v>
      </c>
      <c r="E3280">
        <f>_xlfn.IFNA(VLOOKUP($F3280,지역분류!$C$2:$D$5,2,0),0)</f>
        <v>4</v>
      </c>
      <c r="F3280" t="str">
        <f>_xlfn.IFNA(INDEX(지역분류!$G$2:$G$21,MATCH($J3280,지역분류!$H$2:$H$21,0)),"테마여행")</f>
        <v>남부</v>
      </c>
      <c r="G3280" t="s">
        <v>54</v>
      </c>
      <c r="H3280" t="s">
        <v>55</v>
      </c>
      <c r="I3280" t="s">
        <v>69</v>
      </c>
      <c r="J3280" t="s">
        <v>70</v>
      </c>
      <c r="K3280" t="s">
        <v>28698</v>
      </c>
      <c r="L3280" t="s">
        <v>28699</v>
      </c>
      <c r="M3280" t="s">
        <v>28700</v>
      </c>
      <c r="N3280" t="s">
        <v>28701</v>
      </c>
      <c r="O3280">
        <v>33.2501769</v>
      </c>
      <c r="P3280">
        <v>126.56722259999999</v>
      </c>
      <c r="S3280" t="s">
        <v>28697</v>
      </c>
      <c r="T3280" t="s">
        <v>28702</v>
      </c>
      <c r="U3280" t="s">
        <v>28703</v>
      </c>
    </row>
    <row r="3281" spans="1:21" x14ac:dyDescent="0.3">
      <c r="A3281" t="s">
        <v>28704</v>
      </c>
      <c r="B3281" t="s">
        <v>74</v>
      </c>
      <c r="C3281" t="s">
        <v>75</v>
      </c>
      <c r="D3281" t="s">
        <v>28705</v>
      </c>
      <c r="E3281">
        <f>_xlfn.IFNA(VLOOKUP($F3281,지역분류!$C$2:$D$5,2,0),0)</f>
        <v>1</v>
      </c>
      <c r="F3281" t="str">
        <f>_xlfn.IFNA(INDEX(지역분류!$G$2:$G$21,MATCH($J3281,지역분류!$H$2:$H$21,0)),"테마여행")</f>
        <v>북부</v>
      </c>
      <c r="G3281" t="s">
        <v>17</v>
      </c>
      <c r="H3281" t="s">
        <v>18</v>
      </c>
      <c r="I3281" t="s">
        <v>30</v>
      </c>
      <c r="J3281" t="s">
        <v>31</v>
      </c>
      <c r="K3281" t="s">
        <v>28706</v>
      </c>
      <c r="L3281" t="s">
        <v>28707</v>
      </c>
      <c r="M3281" t="s">
        <v>28708</v>
      </c>
      <c r="N3281" t="s">
        <v>28709</v>
      </c>
      <c r="O3281">
        <v>33.426137900000001</v>
      </c>
      <c r="P3281">
        <v>126.5626925</v>
      </c>
      <c r="R3281" t="s">
        <v>28710</v>
      </c>
      <c r="S3281" t="s">
        <v>28705</v>
      </c>
      <c r="T3281" t="s">
        <v>28711</v>
      </c>
      <c r="U3281" t="s">
        <v>28712</v>
      </c>
    </row>
    <row r="3282" spans="1:21" x14ac:dyDescent="0.3">
      <c r="A3282" t="s">
        <v>28713</v>
      </c>
      <c r="B3282" t="s">
        <v>74</v>
      </c>
      <c r="C3282" t="s">
        <v>75</v>
      </c>
      <c r="D3282" t="s">
        <v>28714</v>
      </c>
      <c r="E3282">
        <f>_xlfn.IFNA(VLOOKUP($F3282,지역분류!$C$2:$D$5,2,0),0)</f>
        <v>1</v>
      </c>
      <c r="F3282" t="str">
        <f>_xlfn.IFNA(INDEX(지역분류!$G$2:$G$21,MATCH($J3282,지역분류!$H$2:$H$21,0)),"테마여행")</f>
        <v>북부</v>
      </c>
      <c r="G3282" t="s">
        <v>17</v>
      </c>
      <c r="H3282" t="s">
        <v>18</v>
      </c>
      <c r="I3282" t="s">
        <v>30</v>
      </c>
      <c r="J3282" t="s">
        <v>31</v>
      </c>
      <c r="K3282" t="s">
        <v>28715</v>
      </c>
      <c r="L3282" t="s">
        <v>28716</v>
      </c>
      <c r="M3282" t="s">
        <v>28717</v>
      </c>
      <c r="N3282" t="s">
        <v>28718</v>
      </c>
      <c r="O3282">
        <v>33.493612800000001</v>
      </c>
      <c r="P3282">
        <v>126.431039</v>
      </c>
      <c r="R3282" t="s">
        <v>28719</v>
      </c>
      <c r="S3282" t="s">
        <v>28714</v>
      </c>
      <c r="T3282" t="s">
        <v>28720</v>
      </c>
      <c r="U3282" t="s">
        <v>28721</v>
      </c>
    </row>
    <row r="3283" spans="1:21" x14ac:dyDescent="0.3">
      <c r="A3283" t="s">
        <v>28722</v>
      </c>
      <c r="B3283" t="s">
        <v>165</v>
      </c>
      <c r="C3283" t="s">
        <v>166</v>
      </c>
      <c r="D3283" t="s">
        <v>28723</v>
      </c>
      <c r="E3283">
        <f>_xlfn.IFNA(VLOOKUP($F3283,지역분류!$C$2:$D$5,2,0),0)</f>
        <v>3</v>
      </c>
      <c r="F3283" t="str">
        <f>_xlfn.IFNA(INDEX(지역분류!$G$2:$G$21,MATCH($J3283,지역분류!$H$2:$H$21,0)),"테마여행")</f>
        <v>서부</v>
      </c>
      <c r="G3283" t="s">
        <v>17</v>
      </c>
      <c r="H3283" t="s">
        <v>18</v>
      </c>
      <c r="I3283" t="s">
        <v>77</v>
      </c>
      <c r="J3283" t="s">
        <v>78</v>
      </c>
      <c r="K3283" t="s">
        <v>15067</v>
      </c>
      <c r="L3283" t="s">
        <v>15068</v>
      </c>
      <c r="M3283" t="s">
        <v>28724</v>
      </c>
      <c r="N3283" t="s">
        <v>28725</v>
      </c>
      <c r="O3283">
        <v>33.377766399999999</v>
      </c>
      <c r="P3283">
        <v>126.21603810000001</v>
      </c>
      <c r="Q3283" t="s">
        <v>15071</v>
      </c>
      <c r="R3283" t="s">
        <v>28726</v>
      </c>
      <c r="S3283" t="s">
        <v>28723</v>
      </c>
      <c r="T3283" t="s">
        <v>28727</v>
      </c>
      <c r="U3283" t="s">
        <v>28728</v>
      </c>
    </row>
    <row r="3284" spans="1:21" x14ac:dyDescent="0.3">
      <c r="A3284" t="s">
        <v>28729</v>
      </c>
      <c r="B3284" t="s">
        <v>14</v>
      </c>
      <c r="C3284" t="s">
        <v>15</v>
      </c>
      <c r="D3284" t="s">
        <v>28730</v>
      </c>
      <c r="E3284">
        <f>_xlfn.IFNA(VLOOKUP($F3284,지역분류!$C$2:$D$5,2,0),0)</f>
        <v>1</v>
      </c>
      <c r="F3284" t="str">
        <f>_xlfn.IFNA(INDEX(지역분류!$G$2:$G$21,MATCH($J3284,지역분류!$H$2:$H$21,0)),"테마여행")</f>
        <v>북부</v>
      </c>
      <c r="G3284" t="s">
        <v>17</v>
      </c>
      <c r="H3284" t="s">
        <v>18</v>
      </c>
      <c r="I3284" t="s">
        <v>30</v>
      </c>
      <c r="J3284" t="s">
        <v>31</v>
      </c>
      <c r="K3284" t="s">
        <v>28731</v>
      </c>
      <c r="L3284" t="s">
        <v>28732</v>
      </c>
      <c r="M3284" t="s">
        <v>14</v>
      </c>
      <c r="N3284" t="s">
        <v>28733</v>
      </c>
      <c r="O3284">
        <v>33.510641</v>
      </c>
      <c r="P3284">
        <v>126.4834761</v>
      </c>
      <c r="R3284" t="s">
        <v>28734</v>
      </c>
      <c r="S3284" t="s">
        <v>28730</v>
      </c>
      <c r="T3284" t="s">
        <v>28735</v>
      </c>
      <c r="U3284" t="s">
        <v>28736</v>
      </c>
    </row>
    <row r="3285" spans="1:21" x14ac:dyDescent="0.3">
      <c r="A3285" t="s">
        <v>28737</v>
      </c>
      <c r="B3285" t="s">
        <v>74</v>
      </c>
      <c r="C3285" t="s">
        <v>75</v>
      </c>
      <c r="D3285" t="s">
        <v>28738</v>
      </c>
      <c r="E3285">
        <f>_xlfn.IFNA(VLOOKUP($F3285,지역분류!$C$2:$D$5,2,0),0)</f>
        <v>1</v>
      </c>
      <c r="F3285" t="str">
        <f>_xlfn.IFNA(INDEX(지역분류!$G$2:$G$21,MATCH($J3285,지역분류!$H$2:$H$21,0)),"테마여행")</f>
        <v>북부</v>
      </c>
      <c r="G3285" t="s">
        <v>17</v>
      </c>
      <c r="H3285" t="s">
        <v>18</v>
      </c>
      <c r="I3285" t="s">
        <v>30</v>
      </c>
      <c r="J3285" t="s">
        <v>31</v>
      </c>
      <c r="K3285" t="s">
        <v>28739</v>
      </c>
      <c r="L3285" t="s">
        <v>28740</v>
      </c>
      <c r="M3285" t="s">
        <v>28741</v>
      </c>
      <c r="N3285" t="s">
        <v>28742</v>
      </c>
      <c r="O3285">
        <v>33.514409800000003</v>
      </c>
      <c r="P3285">
        <v>126.539254</v>
      </c>
      <c r="R3285" t="s">
        <v>28743</v>
      </c>
      <c r="S3285" t="s">
        <v>28738</v>
      </c>
      <c r="T3285" t="s">
        <v>28744</v>
      </c>
      <c r="U3285" t="s">
        <v>28745</v>
      </c>
    </row>
    <row r="3286" spans="1:21" x14ac:dyDescent="0.3">
      <c r="A3286" t="s">
        <v>28746</v>
      </c>
      <c r="B3286" t="s">
        <v>74</v>
      </c>
      <c r="C3286" t="s">
        <v>75</v>
      </c>
      <c r="D3286" t="s">
        <v>28747</v>
      </c>
      <c r="E3286">
        <f>_xlfn.IFNA(VLOOKUP($F3286,지역분류!$C$2:$D$5,2,0),0)</f>
        <v>4</v>
      </c>
      <c r="F3286" t="str">
        <f>_xlfn.IFNA(INDEX(지역분류!$G$2:$G$21,MATCH($J3286,지역분류!$H$2:$H$21,0)),"테마여행")</f>
        <v>남부</v>
      </c>
      <c r="G3286" t="s">
        <v>54</v>
      </c>
      <c r="H3286" t="s">
        <v>55</v>
      </c>
      <c r="I3286" t="s">
        <v>69</v>
      </c>
      <c r="J3286" t="s">
        <v>70</v>
      </c>
      <c r="K3286" t="s">
        <v>28748</v>
      </c>
      <c r="L3286" t="s">
        <v>28749</v>
      </c>
      <c r="M3286" t="s">
        <v>28750</v>
      </c>
      <c r="N3286" t="s">
        <v>28751</v>
      </c>
      <c r="O3286">
        <v>33.250442399999997</v>
      </c>
      <c r="P3286">
        <v>126.5655915</v>
      </c>
      <c r="R3286" t="s">
        <v>28752</v>
      </c>
      <c r="S3286" t="s">
        <v>28747</v>
      </c>
      <c r="T3286" t="s">
        <v>28753</v>
      </c>
      <c r="U3286" t="s">
        <v>28754</v>
      </c>
    </row>
    <row r="3287" spans="1:21" x14ac:dyDescent="0.3">
      <c r="A3287" t="s">
        <v>28755</v>
      </c>
      <c r="B3287" t="s">
        <v>165</v>
      </c>
      <c r="C3287" t="s">
        <v>166</v>
      </c>
      <c r="D3287" t="s">
        <v>28756</v>
      </c>
      <c r="E3287">
        <f>_xlfn.IFNA(VLOOKUP($F3287,지역분류!$C$2:$D$5,2,0),0)</f>
        <v>4</v>
      </c>
      <c r="F3287" t="str">
        <f>_xlfn.IFNA(INDEX(지역분류!$G$2:$G$21,MATCH($J3287,지역분류!$H$2:$H$21,0)),"테마여행")</f>
        <v>남부</v>
      </c>
      <c r="G3287" t="s">
        <v>54</v>
      </c>
      <c r="H3287" t="s">
        <v>55</v>
      </c>
      <c r="I3287" t="s">
        <v>69</v>
      </c>
      <c r="J3287" t="s">
        <v>70</v>
      </c>
      <c r="K3287" t="s">
        <v>28757</v>
      </c>
      <c r="L3287" t="s">
        <v>28758</v>
      </c>
      <c r="M3287" t="s">
        <v>28759</v>
      </c>
      <c r="N3287" t="s">
        <v>28760</v>
      </c>
      <c r="O3287">
        <v>33.245981299999997</v>
      </c>
      <c r="P3287">
        <v>126.5623574</v>
      </c>
      <c r="Q3287" t="s">
        <v>4771</v>
      </c>
      <c r="R3287" t="s">
        <v>22360</v>
      </c>
      <c r="S3287" t="s">
        <v>28756</v>
      </c>
      <c r="T3287" t="s">
        <v>28761</v>
      </c>
      <c r="U3287" t="s">
        <v>28762</v>
      </c>
    </row>
    <row r="3288" spans="1:21" x14ac:dyDescent="0.3">
      <c r="A3288" t="s">
        <v>28763</v>
      </c>
      <c r="B3288" t="s">
        <v>74</v>
      </c>
      <c r="C3288" t="s">
        <v>75</v>
      </c>
      <c r="D3288" t="s">
        <v>28764</v>
      </c>
      <c r="E3288">
        <f>_xlfn.IFNA(VLOOKUP($F3288,지역분류!$C$2:$D$5,2,0),0)</f>
        <v>1</v>
      </c>
      <c r="F3288" t="str">
        <f>_xlfn.IFNA(INDEX(지역분류!$G$2:$G$21,MATCH($J3288,지역분류!$H$2:$H$21,0)),"테마여행")</f>
        <v>북부</v>
      </c>
      <c r="G3288" t="s">
        <v>17</v>
      </c>
      <c r="H3288" t="s">
        <v>18</v>
      </c>
      <c r="I3288" t="s">
        <v>30</v>
      </c>
      <c r="J3288" t="s">
        <v>31</v>
      </c>
      <c r="K3288" t="s">
        <v>28765</v>
      </c>
      <c r="L3288" t="s">
        <v>28766</v>
      </c>
      <c r="M3288" t="s">
        <v>28767</v>
      </c>
      <c r="N3288" t="s">
        <v>28768</v>
      </c>
      <c r="O3288">
        <v>33.512636000000001</v>
      </c>
      <c r="P3288">
        <v>126.526387</v>
      </c>
      <c r="R3288" t="s">
        <v>28769</v>
      </c>
      <c r="S3288" t="s">
        <v>28764</v>
      </c>
      <c r="T3288" t="s">
        <v>28770</v>
      </c>
      <c r="U3288" t="s">
        <v>28771</v>
      </c>
    </row>
    <row r="3289" spans="1:21" x14ac:dyDescent="0.3">
      <c r="A3289" t="s">
        <v>28772</v>
      </c>
      <c r="B3289" t="s">
        <v>74</v>
      </c>
      <c r="C3289" t="s">
        <v>75</v>
      </c>
      <c r="D3289" t="s">
        <v>28773</v>
      </c>
      <c r="E3289">
        <f>_xlfn.IFNA(VLOOKUP($F3289,지역분류!$C$2:$D$5,2,0),0)</f>
        <v>4</v>
      </c>
      <c r="F3289" t="str">
        <f>_xlfn.IFNA(INDEX(지역분류!$G$2:$G$21,MATCH($J3289,지역분류!$H$2:$H$21,0)),"테마여행")</f>
        <v>남부</v>
      </c>
      <c r="G3289" t="s">
        <v>54</v>
      </c>
      <c r="H3289" t="s">
        <v>55</v>
      </c>
      <c r="I3289" t="s">
        <v>69</v>
      </c>
      <c r="J3289" t="s">
        <v>70</v>
      </c>
      <c r="K3289" t="s">
        <v>28774</v>
      </c>
      <c r="L3289" t="s">
        <v>28775</v>
      </c>
      <c r="M3289" t="s">
        <v>28776</v>
      </c>
      <c r="N3289" t="s">
        <v>28777</v>
      </c>
      <c r="O3289">
        <v>33.247443500000003</v>
      </c>
      <c r="P3289">
        <v>126.5116938</v>
      </c>
      <c r="R3289" t="s">
        <v>28778</v>
      </c>
      <c r="S3289" t="s">
        <v>28773</v>
      </c>
      <c r="T3289" t="s">
        <v>28779</v>
      </c>
      <c r="U3289" t="s">
        <v>28780</v>
      </c>
    </row>
    <row r="3290" spans="1:21" x14ac:dyDescent="0.3">
      <c r="A3290" t="s">
        <v>28781</v>
      </c>
      <c r="B3290" t="s">
        <v>74</v>
      </c>
      <c r="C3290" t="s">
        <v>75</v>
      </c>
      <c r="D3290" t="s">
        <v>28782</v>
      </c>
      <c r="E3290">
        <f>_xlfn.IFNA(VLOOKUP($F3290,지역분류!$C$2:$D$5,2,0),0)</f>
        <v>1</v>
      </c>
      <c r="F3290" t="str">
        <f>_xlfn.IFNA(INDEX(지역분류!$G$2:$G$21,MATCH($J3290,지역분류!$H$2:$H$21,0)),"테마여행")</f>
        <v>북부</v>
      </c>
      <c r="G3290" t="s">
        <v>17</v>
      </c>
      <c r="H3290" t="s">
        <v>18</v>
      </c>
      <c r="I3290" t="s">
        <v>30</v>
      </c>
      <c r="J3290" t="s">
        <v>31</v>
      </c>
      <c r="K3290" t="s">
        <v>28783</v>
      </c>
      <c r="L3290" t="s">
        <v>28784</v>
      </c>
      <c r="M3290" t="s">
        <v>28785</v>
      </c>
      <c r="N3290" t="s">
        <v>28786</v>
      </c>
      <c r="O3290">
        <v>33.489300800000002</v>
      </c>
      <c r="P3290">
        <v>126.476056</v>
      </c>
      <c r="R3290" t="s">
        <v>28787</v>
      </c>
      <c r="S3290" t="s">
        <v>28782</v>
      </c>
      <c r="T3290" t="s">
        <v>28788</v>
      </c>
      <c r="U3290" t="s">
        <v>28789</v>
      </c>
    </row>
    <row r="3291" spans="1:21" x14ac:dyDescent="0.3">
      <c r="A3291" t="s">
        <v>28790</v>
      </c>
      <c r="B3291" t="s">
        <v>74</v>
      </c>
      <c r="C3291" t="s">
        <v>75</v>
      </c>
      <c r="D3291" t="s">
        <v>28791</v>
      </c>
      <c r="E3291">
        <f>_xlfn.IFNA(VLOOKUP($F3291,지역분류!$C$2:$D$5,2,0),0)</f>
        <v>1</v>
      </c>
      <c r="F3291" t="str">
        <f>_xlfn.IFNA(INDEX(지역분류!$G$2:$G$21,MATCH($J3291,지역분류!$H$2:$H$21,0)),"테마여행")</f>
        <v>북부</v>
      </c>
      <c r="G3291" t="s">
        <v>17</v>
      </c>
      <c r="H3291" t="s">
        <v>18</v>
      </c>
      <c r="I3291" t="s">
        <v>30</v>
      </c>
      <c r="J3291" t="s">
        <v>31</v>
      </c>
      <c r="K3291" t="s">
        <v>28792</v>
      </c>
      <c r="L3291" t="s">
        <v>28793</v>
      </c>
      <c r="M3291" t="s">
        <v>28794</v>
      </c>
      <c r="N3291" t="s">
        <v>28795</v>
      </c>
      <c r="O3291">
        <v>33.515772599999998</v>
      </c>
      <c r="P3291">
        <v>126.51400940000001</v>
      </c>
      <c r="R3291" t="s">
        <v>28796</v>
      </c>
      <c r="S3291" t="s">
        <v>28791</v>
      </c>
      <c r="T3291" t="s">
        <v>28797</v>
      </c>
      <c r="U3291" t="s">
        <v>28798</v>
      </c>
    </row>
    <row r="3292" spans="1:21" x14ac:dyDescent="0.3">
      <c r="A3292" t="s">
        <v>28799</v>
      </c>
      <c r="B3292" t="s">
        <v>2920</v>
      </c>
      <c r="C3292" t="s">
        <v>2921</v>
      </c>
      <c r="D3292" t="s">
        <v>28800</v>
      </c>
      <c r="E3292">
        <f>_xlfn.IFNA(VLOOKUP($F3292,지역분류!$C$2:$D$5,2,0),0)</f>
        <v>4</v>
      </c>
      <c r="F3292" t="str">
        <f>_xlfn.IFNA(INDEX(지역분류!$G$2:$G$21,MATCH($J3292,지역분류!$H$2:$H$21,0)),"테마여행")</f>
        <v>남부</v>
      </c>
      <c r="G3292" t="s">
        <v>54</v>
      </c>
      <c r="H3292" t="s">
        <v>55</v>
      </c>
      <c r="I3292" t="s">
        <v>69</v>
      </c>
      <c r="J3292" t="s">
        <v>70</v>
      </c>
      <c r="K3292" t="s">
        <v>28801</v>
      </c>
      <c r="L3292" t="s">
        <v>28802</v>
      </c>
      <c r="M3292" t="s">
        <v>28803</v>
      </c>
      <c r="N3292" t="s">
        <v>28804</v>
      </c>
      <c r="O3292">
        <v>33.291096899999999</v>
      </c>
      <c r="P3292">
        <v>126.4559742</v>
      </c>
      <c r="R3292" t="s">
        <v>28805</v>
      </c>
      <c r="S3292" t="s">
        <v>28800</v>
      </c>
      <c r="T3292" t="s">
        <v>28806</v>
      </c>
      <c r="U3292" t="s">
        <v>28807</v>
      </c>
    </row>
    <row r="3293" spans="1:21" x14ac:dyDescent="0.3">
      <c r="A3293" t="s">
        <v>28808</v>
      </c>
      <c r="B3293" t="s">
        <v>74</v>
      </c>
      <c r="C3293" t="s">
        <v>75</v>
      </c>
      <c r="D3293" t="s">
        <v>28809</v>
      </c>
      <c r="E3293">
        <f>_xlfn.IFNA(VLOOKUP($F3293,지역분류!$C$2:$D$5,2,0),0)</f>
        <v>1</v>
      </c>
      <c r="F3293" t="str">
        <f>_xlfn.IFNA(INDEX(지역분류!$G$2:$G$21,MATCH($J3293,지역분류!$H$2:$H$21,0)),"테마여행")</f>
        <v>북부</v>
      </c>
      <c r="G3293" t="s">
        <v>17</v>
      </c>
      <c r="H3293" t="s">
        <v>18</v>
      </c>
      <c r="I3293" t="s">
        <v>30</v>
      </c>
      <c r="J3293" t="s">
        <v>31</v>
      </c>
      <c r="K3293" t="s">
        <v>28810</v>
      </c>
      <c r="L3293" t="s">
        <v>28811</v>
      </c>
      <c r="M3293" t="s">
        <v>28812</v>
      </c>
      <c r="N3293" t="s">
        <v>28813</v>
      </c>
      <c r="O3293">
        <v>33.469883699999997</v>
      </c>
      <c r="P3293">
        <v>126.54880129999999</v>
      </c>
      <c r="R3293" t="s">
        <v>28814</v>
      </c>
      <c r="S3293" t="s">
        <v>28809</v>
      </c>
      <c r="T3293" t="s">
        <v>28815</v>
      </c>
      <c r="U3293" t="s">
        <v>28816</v>
      </c>
    </row>
    <row r="3294" spans="1:21" x14ac:dyDescent="0.3">
      <c r="A3294" t="s">
        <v>28817</v>
      </c>
      <c r="B3294" t="s">
        <v>14</v>
      </c>
      <c r="C3294" t="s">
        <v>15</v>
      </c>
      <c r="D3294" t="s">
        <v>28818</v>
      </c>
      <c r="E3294">
        <f>_xlfn.IFNA(VLOOKUP($F3294,지역분류!$C$2:$D$5,2,0),0)</f>
        <v>1</v>
      </c>
      <c r="F3294" t="str">
        <f>_xlfn.IFNA(INDEX(지역분류!$G$2:$G$21,MATCH($J3294,지역분류!$H$2:$H$21,0)),"테마여행")</f>
        <v>북부</v>
      </c>
      <c r="G3294" t="s">
        <v>17</v>
      </c>
      <c r="H3294" t="s">
        <v>18</v>
      </c>
      <c r="I3294" t="s">
        <v>19</v>
      </c>
      <c r="J3294" t="s">
        <v>20</v>
      </c>
      <c r="K3294" t="s">
        <v>28819</v>
      </c>
      <c r="L3294" t="s">
        <v>28820</v>
      </c>
      <c r="M3294" t="s">
        <v>28821</v>
      </c>
      <c r="N3294" t="s">
        <v>28822</v>
      </c>
      <c r="O3294">
        <v>33.447861834900458</v>
      </c>
      <c r="P3294">
        <v>126.43498914716869</v>
      </c>
      <c r="R3294" t="s">
        <v>28823</v>
      </c>
      <c r="S3294" t="s">
        <v>28818</v>
      </c>
      <c r="T3294" t="s">
        <v>28824</v>
      </c>
      <c r="U3294" t="s">
        <v>28825</v>
      </c>
    </row>
    <row r="3295" spans="1:21" x14ac:dyDescent="0.3">
      <c r="A3295" t="s">
        <v>28826</v>
      </c>
      <c r="B3295" t="s">
        <v>74</v>
      </c>
      <c r="C3295" t="s">
        <v>75</v>
      </c>
      <c r="D3295" t="s">
        <v>28827</v>
      </c>
      <c r="E3295">
        <f>_xlfn.IFNA(VLOOKUP($F3295,지역분류!$C$2:$D$5,2,0),0)</f>
        <v>1</v>
      </c>
      <c r="F3295" t="str">
        <f>_xlfn.IFNA(INDEX(지역분류!$G$2:$G$21,MATCH($J3295,지역분류!$H$2:$H$21,0)),"테마여행")</f>
        <v>북부</v>
      </c>
      <c r="G3295" t="s">
        <v>17</v>
      </c>
      <c r="H3295" t="s">
        <v>18</v>
      </c>
      <c r="I3295" t="s">
        <v>19</v>
      </c>
      <c r="J3295" t="s">
        <v>20</v>
      </c>
      <c r="K3295" t="s">
        <v>28828</v>
      </c>
      <c r="L3295" t="s">
        <v>28829</v>
      </c>
      <c r="M3295" t="s">
        <v>28830</v>
      </c>
      <c r="N3295" t="s">
        <v>28831</v>
      </c>
      <c r="O3295">
        <v>33.478378300000003</v>
      </c>
      <c r="P3295">
        <v>126.3702334</v>
      </c>
      <c r="R3295" t="s">
        <v>28832</v>
      </c>
      <c r="S3295" t="s">
        <v>28827</v>
      </c>
      <c r="T3295" t="s">
        <v>28833</v>
      </c>
      <c r="U3295" t="s">
        <v>28834</v>
      </c>
    </row>
    <row r="3296" spans="1:21" x14ac:dyDescent="0.3">
      <c r="A3296" t="s">
        <v>28835</v>
      </c>
      <c r="B3296" t="s">
        <v>74</v>
      </c>
      <c r="C3296" t="s">
        <v>75</v>
      </c>
      <c r="D3296" t="s">
        <v>28836</v>
      </c>
      <c r="E3296">
        <f>_xlfn.IFNA(VLOOKUP($F3296,지역분류!$C$2:$D$5,2,0),0)</f>
        <v>1</v>
      </c>
      <c r="F3296" t="str">
        <f>_xlfn.IFNA(INDEX(지역분류!$G$2:$G$21,MATCH($J3296,지역분류!$H$2:$H$21,0)),"테마여행")</f>
        <v>북부</v>
      </c>
      <c r="G3296" t="s">
        <v>17</v>
      </c>
      <c r="H3296" t="s">
        <v>18</v>
      </c>
      <c r="I3296" t="s">
        <v>30</v>
      </c>
      <c r="J3296" t="s">
        <v>31</v>
      </c>
      <c r="K3296" t="s">
        <v>28837</v>
      </c>
      <c r="L3296" t="s">
        <v>28838</v>
      </c>
      <c r="M3296" t="s">
        <v>28839</v>
      </c>
      <c r="N3296" t="s">
        <v>28840</v>
      </c>
      <c r="O3296">
        <v>33.484002799999999</v>
      </c>
      <c r="P3296">
        <v>126.5395097</v>
      </c>
      <c r="R3296" t="s">
        <v>28841</v>
      </c>
      <c r="S3296" t="s">
        <v>28842</v>
      </c>
      <c r="T3296" t="s">
        <v>28843</v>
      </c>
      <c r="U3296" t="s">
        <v>28844</v>
      </c>
    </row>
    <row r="3297" spans="1:21" x14ac:dyDescent="0.3">
      <c r="A3297" t="s">
        <v>28845</v>
      </c>
      <c r="B3297" t="s">
        <v>74</v>
      </c>
      <c r="C3297" t="s">
        <v>75</v>
      </c>
      <c r="D3297" t="s">
        <v>28846</v>
      </c>
      <c r="E3297">
        <f>_xlfn.IFNA(VLOOKUP($F3297,지역분류!$C$2:$D$5,2,0),0)</f>
        <v>1</v>
      </c>
      <c r="F3297" t="str">
        <f>_xlfn.IFNA(INDEX(지역분류!$G$2:$G$21,MATCH($J3297,지역분류!$H$2:$H$21,0)),"테마여행")</f>
        <v>북부</v>
      </c>
      <c r="G3297" t="s">
        <v>17</v>
      </c>
      <c r="H3297" t="s">
        <v>18</v>
      </c>
      <c r="I3297" t="s">
        <v>30</v>
      </c>
      <c r="J3297" t="s">
        <v>31</v>
      </c>
      <c r="K3297" t="s">
        <v>28847</v>
      </c>
      <c r="L3297" t="s">
        <v>28848</v>
      </c>
      <c r="M3297" t="s">
        <v>28849</v>
      </c>
      <c r="N3297" t="s">
        <v>28850</v>
      </c>
      <c r="O3297">
        <v>33.488834099999998</v>
      </c>
      <c r="P3297">
        <v>126.49807970000001</v>
      </c>
      <c r="R3297" t="s">
        <v>28851</v>
      </c>
      <c r="S3297" t="s">
        <v>28846</v>
      </c>
      <c r="T3297" t="s">
        <v>28852</v>
      </c>
      <c r="U3297" t="s">
        <v>28853</v>
      </c>
    </row>
    <row r="3298" spans="1:21" x14ac:dyDescent="0.3">
      <c r="A3298" t="s">
        <v>28854</v>
      </c>
      <c r="B3298" t="s">
        <v>165</v>
      </c>
      <c r="C3298" t="s">
        <v>166</v>
      </c>
      <c r="D3298" t="s">
        <v>28855</v>
      </c>
      <c r="E3298">
        <f>_xlfn.IFNA(VLOOKUP($F3298,지역분류!$C$2:$D$5,2,0),0)</f>
        <v>2</v>
      </c>
      <c r="F3298" t="str">
        <f>_xlfn.IFNA(INDEX(지역분류!$G$2:$G$21,MATCH($J3298,지역분류!$H$2:$H$21,0)),"테마여행")</f>
        <v>동부</v>
      </c>
      <c r="G3298" t="s">
        <v>17</v>
      </c>
      <c r="H3298" t="s">
        <v>18</v>
      </c>
      <c r="I3298" t="s">
        <v>111</v>
      </c>
      <c r="J3298" t="s">
        <v>112</v>
      </c>
      <c r="K3298" t="s">
        <v>28856</v>
      </c>
      <c r="L3298" t="s">
        <v>28857</v>
      </c>
      <c r="M3298" t="s">
        <v>28858</v>
      </c>
      <c r="N3298" t="s">
        <v>28859</v>
      </c>
      <c r="O3298">
        <v>33.476490599999998</v>
      </c>
      <c r="P3298">
        <v>126.7882841</v>
      </c>
      <c r="R3298" t="s">
        <v>28860</v>
      </c>
      <c r="S3298" t="s">
        <v>28861</v>
      </c>
      <c r="T3298" t="s">
        <v>28862</v>
      </c>
      <c r="U3298" t="s">
        <v>28863</v>
      </c>
    </row>
    <row r="3299" spans="1:21" x14ac:dyDescent="0.3">
      <c r="A3299" t="s">
        <v>28864</v>
      </c>
      <c r="B3299" t="s">
        <v>74</v>
      </c>
      <c r="C3299" t="s">
        <v>75</v>
      </c>
      <c r="D3299" t="s">
        <v>28865</v>
      </c>
      <c r="E3299">
        <f>_xlfn.IFNA(VLOOKUP($F3299,지역분류!$C$2:$D$5,2,0),0)</f>
        <v>4</v>
      </c>
      <c r="F3299" t="str">
        <f>_xlfn.IFNA(INDEX(지역분류!$G$2:$G$21,MATCH($J3299,지역분류!$H$2:$H$21,0)),"테마여행")</f>
        <v>남부</v>
      </c>
      <c r="G3299" t="s">
        <v>54</v>
      </c>
      <c r="H3299" t="s">
        <v>55</v>
      </c>
      <c r="I3299" t="s">
        <v>56</v>
      </c>
      <c r="J3299" t="s">
        <v>57</v>
      </c>
      <c r="K3299" t="s">
        <v>28866</v>
      </c>
      <c r="L3299" t="s">
        <v>28867</v>
      </c>
      <c r="M3299" t="s">
        <v>28868</v>
      </c>
      <c r="N3299" t="s">
        <v>28869</v>
      </c>
      <c r="O3299">
        <v>33.239990599999999</v>
      </c>
      <c r="P3299">
        <v>126.33565419999999</v>
      </c>
      <c r="R3299" t="s">
        <v>28870</v>
      </c>
      <c r="S3299" t="s">
        <v>28865</v>
      </c>
      <c r="T3299" t="s">
        <v>28871</v>
      </c>
      <c r="U3299" t="s">
        <v>28872</v>
      </c>
    </row>
    <row r="3300" spans="1:21" x14ac:dyDescent="0.3">
      <c r="A3300" t="s">
        <v>28873</v>
      </c>
      <c r="B3300" t="s">
        <v>74</v>
      </c>
      <c r="C3300" t="s">
        <v>75</v>
      </c>
      <c r="D3300" t="s">
        <v>28874</v>
      </c>
      <c r="E3300">
        <f>_xlfn.IFNA(VLOOKUP($F3300,지역분류!$C$2:$D$5,2,0),0)</f>
        <v>1</v>
      </c>
      <c r="F3300" t="str">
        <f>_xlfn.IFNA(INDEX(지역분류!$G$2:$G$21,MATCH($J3300,지역분류!$H$2:$H$21,0)),"테마여행")</f>
        <v>북부</v>
      </c>
      <c r="G3300" t="s">
        <v>17</v>
      </c>
      <c r="H3300" t="s">
        <v>18</v>
      </c>
      <c r="I3300" t="s">
        <v>30</v>
      </c>
      <c r="J3300" t="s">
        <v>31</v>
      </c>
      <c r="K3300" t="s">
        <v>28875</v>
      </c>
      <c r="L3300" t="s">
        <v>28876</v>
      </c>
      <c r="M3300" t="s">
        <v>28877</v>
      </c>
      <c r="N3300" t="s">
        <v>28878</v>
      </c>
      <c r="O3300">
        <v>33.481976899999999</v>
      </c>
      <c r="P3300">
        <v>126.49995060000001</v>
      </c>
      <c r="R3300" t="s">
        <v>28879</v>
      </c>
      <c r="S3300" t="s">
        <v>28874</v>
      </c>
      <c r="T3300" t="s">
        <v>28880</v>
      </c>
      <c r="U3300" t="s">
        <v>28881</v>
      </c>
    </row>
    <row r="3301" spans="1:21" x14ac:dyDescent="0.3">
      <c r="A3301" t="s">
        <v>28882</v>
      </c>
      <c r="B3301" t="s">
        <v>74</v>
      </c>
      <c r="C3301" t="s">
        <v>75</v>
      </c>
      <c r="D3301" t="s">
        <v>28883</v>
      </c>
      <c r="E3301">
        <f>_xlfn.IFNA(VLOOKUP($F3301,지역분류!$C$2:$D$5,2,0),0)</f>
        <v>4</v>
      </c>
      <c r="F3301" t="str">
        <f>_xlfn.IFNA(INDEX(지역분류!$G$2:$G$21,MATCH($J3301,지역분류!$H$2:$H$21,0)),"테마여행")</f>
        <v>남부</v>
      </c>
      <c r="G3301" t="s">
        <v>54</v>
      </c>
      <c r="H3301" t="s">
        <v>55</v>
      </c>
      <c r="I3301" t="s">
        <v>56</v>
      </c>
      <c r="J3301" t="s">
        <v>57</v>
      </c>
      <c r="K3301" t="s">
        <v>28884</v>
      </c>
      <c r="L3301" t="s">
        <v>28885</v>
      </c>
      <c r="M3301" t="s">
        <v>28886</v>
      </c>
      <c r="N3301" t="s">
        <v>28887</v>
      </c>
      <c r="O3301">
        <v>33.307180199999998</v>
      </c>
      <c r="P3301">
        <v>126.3174379</v>
      </c>
      <c r="Q3301" t="s">
        <v>11134</v>
      </c>
      <c r="R3301" t="s">
        <v>28888</v>
      </c>
      <c r="S3301" t="s">
        <v>28889</v>
      </c>
      <c r="T3301" t="s">
        <v>28890</v>
      </c>
      <c r="U3301" t="s">
        <v>28891</v>
      </c>
    </row>
    <row r="3302" spans="1:21" x14ac:dyDescent="0.3">
      <c r="A3302" t="s">
        <v>28892</v>
      </c>
      <c r="B3302" t="s">
        <v>74</v>
      </c>
      <c r="C3302" t="s">
        <v>75</v>
      </c>
      <c r="D3302" t="s">
        <v>28893</v>
      </c>
      <c r="E3302">
        <f>_xlfn.IFNA(VLOOKUP($F3302,지역분류!$C$2:$D$5,2,0),0)</f>
        <v>1</v>
      </c>
      <c r="F3302" t="str">
        <f>_xlfn.IFNA(INDEX(지역분류!$G$2:$G$21,MATCH($J3302,지역분류!$H$2:$H$21,0)),"테마여행")</f>
        <v>북부</v>
      </c>
      <c r="G3302" t="s">
        <v>17</v>
      </c>
      <c r="H3302" t="s">
        <v>18</v>
      </c>
      <c r="I3302" t="s">
        <v>30</v>
      </c>
      <c r="J3302" t="s">
        <v>31</v>
      </c>
      <c r="K3302" t="s">
        <v>28894</v>
      </c>
      <c r="L3302" t="s">
        <v>28895</v>
      </c>
      <c r="M3302" t="s">
        <v>28896</v>
      </c>
      <c r="N3302" t="s">
        <v>28897</v>
      </c>
      <c r="O3302">
        <v>33.488002199999997</v>
      </c>
      <c r="P3302">
        <v>126.49132539999999</v>
      </c>
      <c r="R3302" t="s">
        <v>28898</v>
      </c>
      <c r="S3302" t="s">
        <v>28893</v>
      </c>
      <c r="T3302" t="s">
        <v>28899</v>
      </c>
      <c r="U3302" t="s">
        <v>28900</v>
      </c>
    </row>
    <row r="3303" spans="1:21" x14ac:dyDescent="0.3">
      <c r="A3303" t="s">
        <v>28901</v>
      </c>
      <c r="B3303" t="s">
        <v>74</v>
      </c>
      <c r="C3303" t="s">
        <v>75</v>
      </c>
      <c r="D3303" t="s">
        <v>28902</v>
      </c>
      <c r="E3303">
        <f>_xlfn.IFNA(VLOOKUP($F3303,지역분류!$C$2:$D$5,2,0),0)</f>
        <v>1</v>
      </c>
      <c r="F3303" t="str">
        <f>_xlfn.IFNA(INDEX(지역분류!$G$2:$G$21,MATCH($J3303,지역분류!$H$2:$H$21,0)),"테마여행")</f>
        <v>북부</v>
      </c>
      <c r="G3303" t="s">
        <v>17</v>
      </c>
      <c r="H3303" t="s">
        <v>18</v>
      </c>
      <c r="I3303" t="s">
        <v>30</v>
      </c>
      <c r="J3303" t="s">
        <v>31</v>
      </c>
      <c r="K3303" t="s">
        <v>28903</v>
      </c>
      <c r="L3303" t="s">
        <v>28904</v>
      </c>
      <c r="M3303" t="s">
        <v>28905</v>
      </c>
      <c r="N3303" t="s">
        <v>28906</v>
      </c>
      <c r="O3303">
        <v>33.492027700000001</v>
      </c>
      <c r="P3303">
        <v>126.4851414</v>
      </c>
      <c r="R3303" t="s">
        <v>28907</v>
      </c>
      <c r="S3303" t="s">
        <v>28902</v>
      </c>
      <c r="T3303" t="s">
        <v>28908</v>
      </c>
      <c r="U3303" t="s">
        <v>28909</v>
      </c>
    </row>
    <row r="3304" spans="1:21" x14ac:dyDescent="0.3">
      <c r="A3304" t="s">
        <v>28910</v>
      </c>
      <c r="B3304" t="s">
        <v>74</v>
      </c>
      <c r="C3304" t="s">
        <v>75</v>
      </c>
      <c r="D3304" t="s">
        <v>28911</v>
      </c>
      <c r="E3304">
        <f>_xlfn.IFNA(VLOOKUP($F3304,지역분류!$C$2:$D$5,2,0),0)</f>
        <v>4</v>
      </c>
      <c r="F3304" t="str">
        <f>_xlfn.IFNA(INDEX(지역분류!$G$2:$G$21,MATCH($J3304,지역분류!$H$2:$H$21,0)),"테마여행")</f>
        <v>남부</v>
      </c>
      <c r="G3304" t="s">
        <v>54</v>
      </c>
      <c r="H3304" t="s">
        <v>55</v>
      </c>
      <c r="I3304" t="s">
        <v>69</v>
      </c>
      <c r="J3304" t="s">
        <v>70</v>
      </c>
      <c r="K3304" t="s">
        <v>28912</v>
      </c>
      <c r="L3304" t="s">
        <v>28913</v>
      </c>
      <c r="M3304" t="s">
        <v>28914</v>
      </c>
      <c r="N3304" t="s">
        <v>28915</v>
      </c>
      <c r="O3304">
        <v>33.249794000000001</v>
      </c>
      <c r="P3304">
        <v>126.5146319</v>
      </c>
      <c r="R3304" t="s">
        <v>28916</v>
      </c>
      <c r="S3304" t="s">
        <v>28911</v>
      </c>
      <c r="T3304" t="s">
        <v>28917</v>
      </c>
      <c r="U3304" t="s">
        <v>28918</v>
      </c>
    </row>
    <row r="3305" spans="1:21" x14ac:dyDescent="0.3">
      <c r="A3305" t="s">
        <v>28919</v>
      </c>
      <c r="B3305" t="s">
        <v>74</v>
      </c>
      <c r="C3305" t="s">
        <v>75</v>
      </c>
      <c r="D3305" t="s">
        <v>28920</v>
      </c>
      <c r="E3305">
        <f>_xlfn.IFNA(VLOOKUP($F3305,지역분류!$C$2:$D$5,2,0),0)</f>
        <v>1</v>
      </c>
      <c r="F3305" t="str">
        <f>_xlfn.IFNA(INDEX(지역분류!$G$2:$G$21,MATCH($J3305,지역분류!$H$2:$H$21,0)),"테마여행")</f>
        <v>북부</v>
      </c>
      <c r="G3305" t="s">
        <v>17</v>
      </c>
      <c r="H3305" t="s">
        <v>18</v>
      </c>
      <c r="I3305" t="s">
        <v>30</v>
      </c>
      <c r="J3305" t="s">
        <v>31</v>
      </c>
      <c r="K3305" t="s">
        <v>28921</v>
      </c>
      <c r="L3305" t="s">
        <v>28922</v>
      </c>
      <c r="M3305" t="s">
        <v>28923</v>
      </c>
      <c r="N3305" t="s">
        <v>28924</v>
      </c>
      <c r="O3305">
        <v>33.524872000000002</v>
      </c>
      <c r="P3305">
        <v>126.5895481</v>
      </c>
      <c r="Q3305" t="s">
        <v>28925</v>
      </c>
      <c r="R3305" t="s">
        <v>28926</v>
      </c>
      <c r="S3305" t="s">
        <v>28920</v>
      </c>
      <c r="T3305" t="s">
        <v>28927</v>
      </c>
      <c r="U3305" t="s">
        <v>28928</v>
      </c>
    </row>
    <row r="3306" spans="1:21" x14ac:dyDescent="0.3">
      <c r="A3306" t="s">
        <v>28929</v>
      </c>
      <c r="B3306" t="s">
        <v>74</v>
      </c>
      <c r="C3306" t="s">
        <v>75</v>
      </c>
      <c r="D3306" t="s">
        <v>28930</v>
      </c>
      <c r="E3306">
        <f>_xlfn.IFNA(VLOOKUP($F3306,지역분류!$C$2:$D$5,2,0),0)</f>
        <v>1</v>
      </c>
      <c r="F3306" t="str">
        <f>_xlfn.IFNA(INDEX(지역분류!$G$2:$G$21,MATCH($J3306,지역분류!$H$2:$H$21,0)),"테마여행")</f>
        <v>북부</v>
      </c>
      <c r="G3306" t="s">
        <v>17</v>
      </c>
      <c r="H3306" t="s">
        <v>18</v>
      </c>
      <c r="I3306" t="s">
        <v>30</v>
      </c>
      <c r="J3306" t="s">
        <v>31</v>
      </c>
      <c r="K3306" t="s">
        <v>28931</v>
      </c>
      <c r="L3306" t="s">
        <v>28932</v>
      </c>
      <c r="M3306" t="s">
        <v>28933</v>
      </c>
      <c r="N3306" t="s">
        <v>28934</v>
      </c>
      <c r="O3306">
        <v>33.505972100000001</v>
      </c>
      <c r="P3306">
        <v>126.5375841</v>
      </c>
      <c r="R3306" t="s">
        <v>28935</v>
      </c>
      <c r="S3306" t="s">
        <v>28930</v>
      </c>
      <c r="T3306" t="s">
        <v>28936</v>
      </c>
      <c r="U3306" t="s">
        <v>28937</v>
      </c>
    </row>
    <row r="3307" spans="1:21" x14ac:dyDescent="0.3">
      <c r="A3307" t="s">
        <v>28938</v>
      </c>
      <c r="B3307" t="s">
        <v>14</v>
      </c>
      <c r="C3307" t="s">
        <v>15</v>
      </c>
      <c r="D3307" t="s">
        <v>28939</v>
      </c>
      <c r="E3307">
        <f>_xlfn.IFNA(VLOOKUP($F3307,지역분류!$C$2:$D$5,2,0),0)</f>
        <v>1</v>
      </c>
      <c r="F3307" t="str">
        <f>_xlfn.IFNA(INDEX(지역분류!$G$2:$G$21,MATCH($J3307,지역분류!$H$2:$H$21,0)),"테마여행")</f>
        <v>북부</v>
      </c>
      <c r="G3307" t="s">
        <v>17</v>
      </c>
      <c r="H3307" t="s">
        <v>18</v>
      </c>
      <c r="I3307" t="s">
        <v>42</v>
      </c>
      <c r="J3307" t="s">
        <v>43</v>
      </c>
      <c r="K3307" t="s">
        <v>28940</v>
      </c>
      <c r="L3307" t="s">
        <v>28941</v>
      </c>
      <c r="M3307" t="s">
        <v>28942</v>
      </c>
      <c r="N3307" t="s">
        <v>28943</v>
      </c>
      <c r="O3307">
        <v>33.542167300000003</v>
      </c>
      <c r="P3307">
        <v>126.6720461</v>
      </c>
      <c r="R3307" t="s">
        <v>28944</v>
      </c>
      <c r="S3307" t="s">
        <v>28939</v>
      </c>
      <c r="T3307" t="s">
        <v>28945</v>
      </c>
      <c r="U3307" t="s">
        <v>28946</v>
      </c>
    </row>
    <row r="3308" spans="1:21" x14ac:dyDescent="0.3">
      <c r="A3308" t="s">
        <v>28947</v>
      </c>
      <c r="B3308" t="s">
        <v>74</v>
      </c>
      <c r="C3308" t="s">
        <v>75</v>
      </c>
      <c r="D3308" t="s">
        <v>28948</v>
      </c>
      <c r="E3308">
        <f>_xlfn.IFNA(VLOOKUP($F3308,지역분류!$C$2:$D$5,2,0),0)</f>
        <v>1</v>
      </c>
      <c r="F3308" t="str">
        <f>_xlfn.IFNA(INDEX(지역분류!$G$2:$G$21,MATCH($J3308,지역분류!$H$2:$H$21,0)),"테마여행")</f>
        <v>북부</v>
      </c>
      <c r="G3308" t="s">
        <v>17</v>
      </c>
      <c r="H3308" t="s">
        <v>18</v>
      </c>
      <c r="I3308" t="s">
        <v>30</v>
      </c>
      <c r="J3308" t="s">
        <v>31</v>
      </c>
      <c r="K3308" t="s">
        <v>28949</v>
      </c>
      <c r="L3308" t="s">
        <v>28950</v>
      </c>
      <c r="M3308" t="s">
        <v>28951</v>
      </c>
      <c r="N3308" t="s">
        <v>28952</v>
      </c>
      <c r="O3308">
        <v>33.512240900000002</v>
      </c>
      <c r="P3308">
        <v>126.5273998</v>
      </c>
      <c r="R3308" t="s">
        <v>28953</v>
      </c>
      <c r="S3308" t="s">
        <v>28948</v>
      </c>
      <c r="T3308" t="s">
        <v>28954</v>
      </c>
      <c r="U3308" t="s">
        <v>28955</v>
      </c>
    </row>
    <row r="3309" spans="1:21" x14ac:dyDescent="0.3">
      <c r="A3309" t="s">
        <v>28956</v>
      </c>
      <c r="B3309" t="s">
        <v>74</v>
      </c>
      <c r="C3309" t="s">
        <v>75</v>
      </c>
      <c r="D3309" t="s">
        <v>28957</v>
      </c>
      <c r="E3309">
        <f>_xlfn.IFNA(VLOOKUP($F3309,지역분류!$C$2:$D$5,2,0),0)</f>
        <v>3</v>
      </c>
      <c r="F3309" t="str">
        <f>_xlfn.IFNA(INDEX(지역분류!$G$2:$G$21,MATCH($J3309,지역분류!$H$2:$H$21,0)),"테마여행")</f>
        <v>서부</v>
      </c>
      <c r="G3309" t="s">
        <v>17</v>
      </c>
      <c r="H3309" t="s">
        <v>18</v>
      </c>
      <c r="I3309" t="s">
        <v>77</v>
      </c>
      <c r="J3309" t="s">
        <v>78</v>
      </c>
      <c r="K3309" t="s">
        <v>28958</v>
      </c>
      <c r="L3309" t="s">
        <v>28959</v>
      </c>
      <c r="M3309" t="s">
        <v>28960</v>
      </c>
      <c r="N3309" t="s">
        <v>28961</v>
      </c>
      <c r="O3309">
        <v>33.4022237</v>
      </c>
      <c r="P3309">
        <v>126.25173719999999</v>
      </c>
      <c r="R3309" t="s">
        <v>28962</v>
      </c>
      <c r="S3309" t="s">
        <v>28957</v>
      </c>
      <c r="T3309" t="s">
        <v>28963</v>
      </c>
      <c r="U3309" t="s">
        <v>28964</v>
      </c>
    </row>
    <row r="3310" spans="1:21" x14ac:dyDescent="0.3">
      <c r="A3310" t="s">
        <v>28965</v>
      </c>
      <c r="B3310" t="s">
        <v>2920</v>
      </c>
      <c r="C3310" t="s">
        <v>2921</v>
      </c>
      <c r="D3310" t="s">
        <v>28966</v>
      </c>
      <c r="E3310">
        <f>_xlfn.IFNA(VLOOKUP($F3310,지역분류!$C$2:$D$5,2,0),0)</f>
        <v>3</v>
      </c>
      <c r="F3310" t="str">
        <f>_xlfn.IFNA(INDEX(지역분류!$G$2:$G$21,MATCH($J3310,지역분류!$H$2:$H$21,0)),"테마여행")</f>
        <v>서부</v>
      </c>
      <c r="G3310" t="s">
        <v>17</v>
      </c>
      <c r="H3310" t="s">
        <v>18</v>
      </c>
      <c r="I3310" t="s">
        <v>122</v>
      </c>
      <c r="J3310" t="s">
        <v>123</v>
      </c>
      <c r="K3310" t="s">
        <v>28967</v>
      </c>
      <c r="L3310" t="s">
        <v>28968</v>
      </c>
      <c r="M3310" t="s">
        <v>28969</v>
      </c>
      <c r="N3310" t="s">
        <v>28970</v>
      </c>
      <c r="O3310">
        <v>33.294895699999998</v>
      </c>
      <c r="P3310">
        <v>126.2358783</v>
      </c>
      <c r="R3310" t="s">
        <v>28971</v>
      </c>
      <c r="S3310" t="s">
        <v>28972</v>
      </c>
      <c r="T3310" t="s">
        <v>28973</v>
      </c>
      <c r="U3310" t="s">
        <v>28974</v>
      </c>
    </row>
    <row r="3311" spans="1:21" x14ac:dyDescent="0.3">
      <c r="A3311" t="s">
        <v>28975</v>
      </c>
      <c r="B3311" t="s">
        <v>74</v>
      </c>
      <c r="C3311" t="s">
        <v>75</v>
      </c>
      <c r="D3311" t="s">
        <v>28976</v>
      </c>
      <c r="E3311">
        <f>_xlfn.IFNA(VLOOKUP($F3311,지역분류!$C$2:$D$5,2,0),0)</f>
        <v>1</v>
      </c>
      <c r="F3311" t="str">
        <f>_xlfn.IFNA(INDEX(지역분류!$G$2:$G$21,MATCH($J3311,지역분류!$H$2:$H$21,0)),"테마여행")</f>
        <v>북부</v>
      </c>
      <c r="G3311" t="s">
        <v>17</v>
      </c>
      <c r="H3311" t="s">
        <v>18</v>
      </c>
      <c r="I3311" t="s">
        <v>19</v>
      </c>
      <c r="J3311" t="s">
        <v>20</v>
      </c>
      <c r="K3311" t="s">
        <v>28977</v>
      </c>
      <c r="L3311" t="s">
        <v>28978</v>
      </c>
      <c r="M3311" t="s">
        <v>28979</v>
      </c>
      <c r="N3311" t="s">
        <v>28980</v>
      </c>
      <c r="O3311">
        <v>33.442611300000003</v>
      </c>
      <c r="P3311">
        <v>126.3918401</v>
      </c>
      <c r="R3311" t="s">
        <v>28981</v>
      </c>
      <c r="S3311" t="s">
        <v>28976</v>
      </c>
      <c r="T3311" t="s">
        <v>28982</v>
      </c>
      <c r="U3311" t="s">
        <v>28983</v>
      </c>
    </row>
    <row r="3312" spans="1:21" x14ac:dyDescent="0.3">
      <c r="A3312" t="s">
        <v>28984</v>
      </c>
      <c r="B3312" t="s">
        <v>165</v>
      </c>
      <c r="C3312" t="s">
        <v>166</v>
      </c>
      <c r="D3312" t="s">
        <v>28985</v>
      </c>
      <c r="E3312">
        <f>_xlfn.IFNA(VLOOKUP($F3312,지역분류!$C$2:$D$5,2,0),0)</f>
        <v>4</v>
      </c>
      <c r="F3312" t="str">
        <f>_xlfn.IFNA(INDEX(지역분류!$G$2:$G$21,MATCH($J3312,지역분류!$H$2:$H$21,0)),"테마여행")</f>
        <v>남부</v>
      </c>
      <c r="G3312" t="s">
        <v>54</v>
      </c>
      <c r="H3312" t="s">
        <v>55</v>
      </c>
      <c r="I3312" t="s">
        <v>301</v>
      </c>
      <c r="J3312" t="s">
        <v>302</v>
      </c>
      <c r="K3312" t="s">
        <v>28986</v>
      </c>
      <c r="L3312" t="s">
        <v>28987</v>
      </c>
      <c r="M3312" t="s">
        <v>28988</v>
      </c>
      <c r="N3312" t="s">
        <v>28989</v>
      </c>
      <c r="O3312">
        <v>33.275921500000003</v>
      </c>
      <c r="P3312">
        <v>126.7057667</v>
      </c>
      <c r="Q3312" t="s">
        <v>28990</v>
      </c>
      <c r="R3312" t="s">
        <v>28991</v>
      </c>
      <c r="S3312" t="s">
        <v>28985</v>
      </c>
      <c r="T3312" t="s">
        <v>28992</v>
      </c>
      <c r="U3312" t="s">
        <v>28993</v>
      </c>
    </row>
    <row r="3313" spans="1:21" x14ac:dyDescent="0.3">
      <c r="A3313" t="s">
        <v>28994</v>
      </c>
      <c r="B3313" t="s">
        <v>74</v>
      </c>
      <c r="C3313" t="s">
        <v>75</v>
      </c>
      <c r="D3313" t="s">
        <v>28995</v>
      </c>
      <c r="E3313">
        <f>_xlfn.IFNA(VLOOKUP($F3313,지역분류!$C$2:$D$5,2,0),0)</f>
        <v>4</v>
      </c>
      <c r="F3313" t="str">
        <f>_xlfn.IFNA(INDEX(지역분류!$G$2:$G$21,MATCH($J3313,지역분류!$H$2:$H$21,0)),"테마여행")</f>
        <v>남부</v>
      </c>
      <c r="G3313" t="s">
        <v>54</v>
      </c>
      <c r="H3313" t="s">
        <v>55</v>
      </c>
      <c r="I3313" t="s">
        <v>69</v>
      </c>
      <c r="J3313" t="s">
        <v>70</v>
      </c>
      <c r="K3313" t="s">
        <v>28996</v>
      </c>
      <c r="L3313" t="s">
        <v>28997</v>
      </c>
      <c r="M3313" t="s">
        <v>28998</v>
      </c>
      <c r="N3313" t="s">
        <v>28999</v>
      </c>
      <c r="O3313">
        <v>33.253172599999999</v>
      </c>
      <c r="P3313">
        <v>126.50435880000001</v>
      </c>
      <c r="R3313" t="s">
        <v>29000</v>
      </c>
      <c r="S3313" t="s">
        <v>28995</v>
      </c>
      <c r="T3313" t="s">
        <v>29001</v>
      </c>
      <c r="U3313" t="s">
        <v>29002</v>
      </c>
    </row>
    <row r="3314" spans="1:21" x14ac:dyDescent="0.3">
      <c r="A3314" t="s">
        <v>29003</v>
      </c>
      <c r="B3314" t="s">
        <v>74</v>
      </c>
      <c r="C3314" t="s">
        <v>75</v>
      </c>
      <c r="D3314" t="s">
        <v>29004</v>
      </c>
      <c r="E3314">
        <f>_xlfn.IFNA(VLOOKUP($F3314,지역분류!$C$2:$D$5,2,0),0)</f>
        <v>3</v>
      </c>
      <c r="F3314" t="str">
        <f>_xlfn.IFNA(INDEX(지역분류!$G$2:$G$21,MATCH($J3314,지역분류!$H$2:$H$21,0)),"테마여행")</f>
        <v>서부</v>
      </c>
      <c r="G3314" t="s">
        <v>17</v>
      </c>
      <c r="H3314" t="s">
        <v>18</v>
      </c>
      <c r="I3314" t="s">
        <v>77</v>
      </c>
      <c r="J3314" t="s">
        <v>78</v>
      </c>
      <c r="K3314" t="s">
        <v>29005</v>
      </c>
      <c r="L3314" t="s">
        <v>29006</v>
      </c>
      <c r="M3314" t="s">
        <v>29007</v>
      </c>
      <c r="N3314" t="s">
        <v>29008</v>
      </c>
      <c r="O3314">
        <v>33.404654200000003</v>
      </c>
      <c r="P3314">
        <v>126.2543639</v>
      </c>
      <c r="Q3314" t="s">
        <v>29009</v>
      </c>
      <c r="R3314" t="s">
        <v>29010</v>
      </c>
      <c r="S3314" t="s">
        <v>29004</v>
      </c>
      <c r="T3314" t="s">
        <v>29011</v>
      </c>
      <c r="U3314" t="s">
        <v>29012</v>
      </c>
    </row>
    <row r="3315" spans="1:21" x14ac:dyDescent="0.3">
      <c r="A3315" t="s">
        <v>29013</v>
      </c>
      <c r="B3315" t="s">
        <v>74</v>
      </c>
      <c r="C3315" t="s">
        <v>75</v>
      </c>
      <c r="D3315" t="s">
        <v>29014</v>
      </c>
      <c r="E3315">
        <f>_xlfn.IFNA(VLOOKUP($F3315,지역분류!$C$2:$D$5,2,0),0)</f>
        <v>4</v>
      </c>
      <c r="F3315" t="str">
        <f>_xlfn.IFNA(INDEX(지역분류!$G$2:$G$21,MATCH($J3315,지역분류!$H$2:$H$21,0)),"테마여행")</f>
        <v>남부</v>
      </c>
      <c r="G3315" t="s">
        <v>54</v>
      </c>
      <c r="H3315" t="s">
        <v>55</v>
      </c>
      <c r="I3315" t="s">
        <v>301</v>
      </c>
      <c r="J3315" t="s">
        <v>302</v>
      </c>
      <c r="K3315" t="s">
        <v>29015</v>
      </c>
      <c r="L3315" t="s">
        <v>29016</v>
      </c>
      <c r="M3315" t="s">
        <v>29017</v>
      </c>
      <c r="N3315" t="s">
        <v>29018</v>
      </c>
      <c r="O3315">
        <v>33.292176300000001</v>
      </c>
      <c r="P3315">
        <v>126.761385</v>
      </c>
      <c r="R3315" t="s">
        <v>8926</v>
      </c>
      <c r="S3315" t="s">
        <v>29014</v>
      </c>
      <c r="T3315" t="s">
        <v>29019</v>
      </c>
      <c r="U3315" t="s">
        <v>29020</v>
      </c>
    </row>
    <row r="3316" spans="1:21" x14ac:dyDescent="0.3">
      <c r="A3316" t="s">
        <v>29021</v>
      </c>
      <c r="B3316" t="s">
        <v>74</v>
      </c>
      <c r="C3316" t="s">
        <v>75</v>
      </c>
      <c r="D3316" t="s">
        <v>29022</v>
      </c>
      <c r="E3316">
        <f>_xlfn.IFNA(VLOOKUP($F3316,지역분류!$C$2:$D$5,2,0),0)</f>
        <v>1</v>
      </c>
      <c r="F3316" t="str">
        <f>_xlfn.IFNA(INDEX(지역분류!$G$2:$G$21,MATCH($J3316,지역분류!$H$2:$H$21,0)),"테마여행")</f>
        <v>북부</v>
      </c>
      <c r="G3316" t="s">
        <v>17</v>
      </c>
      <c r="H3316" t="s">
        <v>18</v>
      </c>
      <c r="I3316" t="s">
        <v>30</v>
      </c>
      <c r="J3316" t="s">
        <v>31</v>
      </c>
      <c r="K3316" t="s">
        <v>29023</v>
      </c>
      <c r="L3316" t="s">
        <v>29024</v>
      </c>
      <c r="M3316" t="s">
        <v>29025</v>
      </c>
      <c r="N3316" t="s">
        <v>29026</v>
      </c>
      <c r="O3316">
        <v>33.494856599999999</v>
      </c>
      <c r="P3316">
        <v>126.493448</v>
      </c>
      <c r="R3316" t="s">
        <v>29027</v>
      </c>
      <c r="S3316" t="s">
        <v>29022</v>
      </c>
      <c r="T3316" t="s">
        <v>29028</v>
      </c>
      <c r="U3316" t="s">
        <v>29029</v>
      </c>
    </row>
    <row r="3317" spans="1:21" x14ac:dyDescent="0.3">
      <c r="A3317" t="s">
        <v>29030</v>
      </c>
      <c r="B3317" t="s">
        <v>14</v>
      </c>
      <c r="C3317" t="s">
        <v>15</v>
      </c>
      <c r="D3317" t="s">
        <v>29031</v>
      </c>
      <c r="E3317">
        <f>_xlfn.IFNA(VLOOKUP($F3317,지역분류!$C$2:$D$5,2,0),0)</f>
        <v>2</v>
      </c>
      <c r="F3317" t="str">
        <f>_xlfn.IFNA(INDEX(지역분류!$G$2:$G$21,MATCH($J3317,지역분류!$H$2:$H$21,0)),"테마여행")</f>
        <v>동부</v>
      </c>
      <c r="G3317" t="s">
        <v>17</v>
      </c>
      <c r="H3317" t="s">
        <v>18</v>
      </c>
      <c r="I3317" t="s">
        <v>111</v>
      </c>
      <c r="J3317" t="s">
        <v>112</v>
      </c>
      <c r="K3317" t="s">
        <v>29032</v>
      </c>
      <c r="L3317" t="s">
        <v>29033</v>
      </c>
      <c r="M3317" t="s">
        <v>29034</v>
      </c>
      <c r="N3317" t="s">
        <v>29035</v>
      </c>
      <c r="O3317">
        <v>33.524319400000003</v>
      </c>
      <c r="P3317">
        <v>126.8599133</v>
      </c>
      <c r="R3317" t="s">
        <v>29036</v>
      </c>
      <c r="S3317" t="s">
        <v>29031</v>
      </c>
      <c r="T3317" t="s">
        <v>29037</v>
      </c>
      <c r="U3317" t="s">
        <v>29038</v>
      </c>
    </row>
    <row r="3318" spans="1:21" x14ac:dyDescent="0.3">
      <c r="A3318" t="s">
        <v>29039</v>
      </c>
      <c r="B3318" t="s">
        <v>14</v>
      </c>
      <c r="C3318" t="s">
        <v>15</v>
      </c>
      <c r="D3318" t="s">
        <v>29040</v>
      </c>
      <c r="E3318">
        <f>_xlfn.IFNA(VLOOKUP($F3318,지역분류!$C$2:$D$5,2,0),0)</f>
        <v>2</v>
      </c>
      <c r="F3318" t="str">
        <f>_xlfn.IFNA(INDEX(지역분류!$G$2:$G$21,MATCH($J3318,지역분류!$H$2:$H$21,0)),"테마여행")</f>
        <v>동부</v>
      </c>
      <c r="G3318" t="s">
        <v>54</v>
      </c>
      <c r="H3318" t="s">
        <v>55</v>
      </c>
      <c r="I3318" t="s">
        <v>187</v>
      </c>
      <c r="J3318" t="s">
        <v>188</v>
      </c>
      <c r="K3318" t="s">
        <v>29041</v>
      </c>
      <c r="L3318" t="s">
        <v>29042</v>
      </c>
      <c r="M3318" t="s">
        <v>29043</v>
      </c>
      <c r="N3318" t="s">
        <v>29044</v>
      </c>
      <c r="O3318">
        <v>33.461869800000002</v>
      </c>
      <c r="P3318">
        <v>126.9344418</v>
      </c>
      <c r="R3318" t="s">
        <v>29045</v>
      </c>
      <c r="S3318" t="s">
        <v>29040</v>
      </c>
      <c r="T3318" t="s">
        <v>29046</v>
      </c>
      <c r="U3318" t="s">
        <v>29047</v>
      </c>
    </row>
    <row r="3319" spans="1:21" x14ac:dyDescent="0.3">
      <c r="A3319" t="s">
        <v>29048</v>
      </c>
      <c r="B3319" t="s">
        <v>14</v>
      </c>
      <c r="C3319" t="s">
        <v>15</v>
      </c>
      <c r="D3319" t="s">
        <v>29049</v>
      </c>
      <c r="E3319">
        <f>_xlfn.IFNA(VLOOKUP($F3319,지역분류!$C$2:$D$5,2,0),0)</f>
        <v>2</v>
      </c>
      <c r="F3319" t="str">
        <f>_xlfn.IFNA(INDEX(지역분류!$G$2:$G$21,MATCH($J3319,지역분류!$H$2:$H$21,0)),"테마여행")</f>
        <v>동부</v>
      </c>
      <c r="G3319" t="s">
        <v>17</v>
      </c>
      <c r="H3319" t="s">
        <v>18</v>
      </c>
      <c r="I3319" t="s">
        <v>111</v>
      </c>
      <c r="J3319" t="s">
        <v>112</v>
      </c>
      <c r="K3319" t="s">
        <v>29050</v>
      </c>
      <c r="L3319" t="s">
        <v>29051</v>
      </c>
      <c r="M3319" t="s">
        <v>29052</v>
      </c>
      <c r="N3319" t="s">
        <v>29053</v>
      </c>
      <c r="O3319">
        <v>33.471230300000002</v>
      </c>
      <c r="P3319">
        <v>126.7845669</v>
      </c>
      <c r="R3319" t="s">
        <v>29054</v>
      </c>
      <c r="S3319" t="s">
        <v>29049</v>
      </c>
      <c r="T3319" t="s">
        <v>29055</v>
      </c>
      <c r="U3319" t="s">
        <v>29056</v>
      </c>
    </row>
    <row r="3320" spans="1:21" x14ac:dyDescent="0.3">
      <c r="A3320" t="s">
        <v>29057</v>
      </c>
      <c r="B3320" t="s">
        <v>14</v>
      </c>
      <c r="C3320" t="s">
        <v>15</v>
      </c>
      <c r="D3320" t="s">
        <v>29058</v>
      </c>
      <c r="E3320">
        <f>_xlfn.IFNA(VLOOKUP($F3320,지역분류!$C$2:$D$5,2,0),0)</f>
        <v>2</v>
      </c>
      <c r="F3320" t="str">
        <f>_xlfn.IFNA(INDEX(지역분류!$G$2:$G$21,MATCH($J3320,지역분류!$H$2:$H$21,0)),"테마여행")</f>
        <v>동부</v>
      </c>
      <c r="G3320" t="s">
        <v>54</v>
      </c>
      <c r="H3320" t="s">
        <v>55</v>
      </c>
      <c r="I3320" t="s">
        <v>187</v>
      </c>
      <c r="J3320" t="s">
        <v>188</v>
      </c>
      <c r="K3320" t="s">
        <v>29059</v>
      </c>
      <c r="L3320" t="s">
        <v>29060</v>
      </c>
      <c r="M3320" t="s">
        <v>29061</v>
      </c>
      <c r="N3320" t="s">
        <v>29062</v>
      </c>
      <c r="O3320">
        <v>33.435659399999999</v>
      </c>
      <c r="P3320">
        <v>126.9168129</v>
      </c>
      <c r="R3320" t="s">
        <v>29063</v>
      </c>
      <c r="S3320" t="s">
        <v>29058</v>
      </c>
      <c r="T3320" t="s">
        <v>29064</v>
      </c>
      <c r="U3320" t="s">
        <v>29065</v>
      </c>
    </row>
    <row r="3321" spans="1:21" x14ac:dyDescent="0.3">
      <c r="A3321" t="s">
        <v>29066</v>
      </c>
      <c r="B3321" t="s">
        <v>14</v>
      </c>
      <c r="C3321" t="s">
        <v>15</v>
      </c>
      <c r="D3321" t="s">
        <v>29067</v>
      </c>
      <c r="E3321">
        <f>_xlfn.IFNA(VLOOKUP($F3321,지역분류!$C$2:$D$5,2,0),0)</f>
        <v>3</v>
      </c>
      <c r="F3321" t="str">
        <f>_xlfn.IFNA(INDEX(지역분류!$G$2:$G$21,MATCH($J3321,지역분류!$H$2:$H$21,0)),"테마여행")</f>
        <v>서부</v>
      </c>
      <c r="G3321" t="s">
        <v>17</v>
      </c>
      <c r="H3321" t="s">
        <v>18</v>
      </c>
      <c r="I3321" t="s">
        <v>77</v>
      </c>
      <c r="J3321" t="s">
        <v>78</v>
      </c>
      <c r="K3321" t="s">
        <v>29068</v>
      </c>
      <c r="L3321" t="s">
        <v>29069</v>
      </c>
      <c r="M3321" t="s">
        <v>29070</v>
      </c>
      <c r="N3321" t="s">
        <v>29071</v>
      </c>
      <c r="O3321">
        <v>33.403101900000003</v>
      </c>
      <c r="P3321">
        <v>126.2522613</v>
      </c>
      <c r="Q3321" t="s">
        <v>4098</v>
      </c>
      <c r="R3321" t="s">
        <v>29072</v>
      </c>
      <c r="S3321" t="s">
        <v>29067</v>
      </c>
      <c r="T3321" t="s">
        <v>29073</v>
      </c>
      <c r="U3321" t="s">
        <v>29074</v>
      </c>
    </row>
    <row r="3322" spans="1:21" x14ac:dyDescent="0.3">
      <c r="A3322" t="s">
        <v>29075</v>
      </c>
      <c r="B3322" t="s">
        <v>2920</v>
      </c>
      <c r="C3322" t="s">
        <v>2921</v>
      </c>
      <c r="D3322" t="s">
        <v>29076</v>
      </c>
      <c r="E3322">
        <f>_xlfn.IFNA(VLOOKUP($F3322,지역분류!$C$2:$D$5,2,0),0)</f>
        <v>4</v>
      </c>
      <c r="F3322" t="str">
        <f>_xlfn.IFNA(INDEX(지역분류!$G$2:$G$21,MATCH($J3322,지역분류!$H$2:$H$21,0)),"테마여행")</f>
        <v>남부</v>
      </c>
      <c r="G3322" t="s">
        <v>54</v>
      </c>
      <c r="H3322" t="s">
        <v>55</v>
      </c>
      <c r="I3322" t="s">
        <v>69</v>
      </c>
      <c r="J3322" t="s">
        <v>70</v>
      </c>
      <c r="K3322" t="s">
        <v>29077</v>
      </c>
      <c r="L3322" t="s">
        <v>29078</v>
      </c>
      <c r="M3322" t="s">
        <v>29079</v>
      </c>
      <c r="N3322" t="s">
        <v>29080</v>
      </c>
      <c r="O3322">
        <v>33.2565119</v>
      </c>
      <c r="P3322">
        <v>126.62192810000001</v>
      </c>
      <c r="R3322" t="s">
        <v>29081</v>
      </c>
      <c r="S3322" t="s">
        <v>29082</v>
      </c>
      <c r="T3322" t="s">
        <v>29083</v>
      </c>
      <c r="U3322" t="s">
        <v>29084</v>
      </c>
    </row>
    <row r="3323" spans="1:21" x14ac:dyDescent="0.3">
      <c r="A3323" t="s">
        <v>29085</v>
      </c>
      <c r="B3323" t="s">
        <v>74</v>
      </c>
      <c r="C3323" t="s">
        <v>75</v>
      </c>
      <c r="D3323" t="s">
        <v>29086</v>
      </c>
      <c r="E3323">
        <f>_xlfn.IFNA(VLOOKUP($F3323,지역분류!$C$2:$D$5,2,0),0)</f>
        <v>3</v>
      </c>
      <c r="F3323" t="str">
        <f>_xlfn.IFNA(INDEX(지역분류!$G$2:$G$21,MATCH($J3323,지역분류!$H$2:$H$21,0)),"테마여행")</f>
        <v>서부</v>
      </c>
      <c r="G3323" t="s">
        <v>17</v>
      </c>
      <c r="H3323" t="s">
        <v>18</v>
      </c>
      <c r="I3323" t="s">
        <v>122</v>
      </c>
      <c r="J3323" t="s">
        <v>123</v>
      </c>
      <c r="K3323" t="s">
        <v>29087</v>
      </c>
      <c r="L3323" t="s">
        <v>29088</v>
      </c>
      <c r="M3323" t="s">
        <v>29089</v>
      </c>
      <c r="N3323" t="s">
        <v>29090</v>
      </c>
      <c r="O3323">
        <v>33.317965200000003</v>
      </c>
      <c r="P3323">
        <v>126.2701337</v>
      </c>
      <c r="R3323" t="s">
        <v>29091</v>
      </c>
      <c r="S3323" t="s">
        <v>29086</v>
      </c>
      <c r="T3323" t="s">
        <v>29092</v>
      </c>
      <c r="U3323" t="s">
        <v>29093</v>
      </c>
    </row>
    <row r="3324" spans="1:21" x14ac:dyDescent="0.3">
      <c r="A3324" t="s">
        <v>29094</v>
      </c>
      <c r="B3324" t="s">
        <v>2920</v>
      </c>
      <c r="C3324" t="s">
        <v>2921</v>
      </c>
      <c r="D3324" t="s">
        <v>29095</v>
      </c>
      <c r="E3324">
        <f>_xlfn.IFNA(VLOOKUP($F3324,지역분류!$C$2:$D$5,2,0),0)</f>
        <v>1</v>
      </c>
      <c r="F3324" t="str">
        <f>_xlfn.IFNA(INDEX(지역분류!$G$2:$G$21,MATCH($J3324,지역분류!$H$2:$H$21,0)),"테마여행")</f>
        <v>북부</v>
      </c>
      <c r="G3324" t="s">
        <v>17</v>
      </c>
      <c r="H3324" t="s">
        <v>18</v>
      </c>
      <c r="I3324" t="s">
        <v>42</v>
      </c>
      <c r="J3324" t="s">
        <v>43</v>
      </c>
      <c r="K3324" t="s">
        <v>29096</v>
      </c>
      <c r="L3324" t="s">
        <v>29097</v>
      </c>
      <c r="M3324" t="s">
        <v>29098</v>
      </c>
      <c r="N3324" t="s">
        <v>29099</v>
      </c>
      <c r="O3324">
        <v>33.544777400000001</v>
      </c>
      <c r="P3324">
        <v>126.650164</v>
      </c>
      <c r="Q3324" t="s">
        <v>695</v>
      </c>
      <c r="R3324" t="s">
        <v>29100</v>
      </c>
      <c r="S3324" t="s">
        <v>29095</v>
      </c>
      <c r="T3324" t="s">
        <v>29101</v>
      </c>
      <c r="U3324" t="s">
        <v>29102</v>
      </c>
    </row>
    <row r="3325" spans="1:21" x14ac:dyDescent="0.3">
      <c r="A3325" t="s">
        <v>29103</v>
      </c>
      <c r="B3325" t="s">
        <v>74</v>
      </c>
      <c r="C3325" t="s">
        <v>75</v>
      </c>
      <c r="D3325" t="s">
        <v>29104</v>
      </c>
      <c r="E3325">
        <f>_xlfn.IFNA(VLOOKUP($F3325,지역분류!$C$2:$D$5,2,0),0)</f>
        <v>1</v>
      </c>
      <c r="F3325" t="str">
        <f>_xlfn.IFNA(INDEX(지역분류!$G$2:$G$21,MATCH($J3325,지역분류!$H$2:$H$21,0)),"테마여행")</f>
        <v>북부</v>
      </c>
      <c r="G3325" t="s">
        <v>17</v>
      </c>
      <c r="H3325" t="s">
        <v>18</v>
      </c>
      <c r="I3325" t="s">
        <v>30</v>
      </c>
      <c r="J3325" t="s">
        <v>31</v>
      </c>
      <c r="K3325" t="s">
        <v>29105</v>
      </c>
      <c r="L3325" t="s">
        <v>29106</v>
      </c>
      <c r="M3325" t="s">
        <v>29107</v>
      </c>
      <c r="N3325" t="s">
        <v>29108</v>
      </c>
      <c r="O3325">
        <v>33.488200999999997</v>
      </c>
      <c r="P3325">
        <v>126.4961019</v>
      </c>
      <c r="Q3325" t="s">
        <v>4442</v>
      </c>
      <c r="R3325" t="s">
        <v>29109</v>
      </c>
      <c r="S3325" t="s">
        <v>29104</v>
      </c>
      <c r="T3325" t="s">
        <v>29110</v>
      </c>
      <c r="U3325" t="s">
        <v>29111</v>
      </c>
    </row>
    <row r="3326" spans="1:21" x14ac:dyDescent="0.3">
      <c r="A3326" t="s">
        <v>29112</v>
      </c>
      <c r="B3326" t="s">
        <v>74</v>
      </c>
      <c r="C3326" t="s">
        <v>75</v>
      </c>
      <c r="D3326" t="s">
        <v>29113</v>
      </c>
      <c r="E3326">
        <f>_xlfn.IFNA(VLOOKUP($F3326,지역분류!$C$2:$D$5,2,0),0)</f>
        <v>1</v>
      </c>
      <c r="F3326" t="str">
        <f>_xlfn.IFNA(INDEX(지역분류!$G$2:$G$21,MATCH($J3326,지역분류!$H$2:$H$21,0)),"테마여행")</f>
        <v>북부</v>
      </c>
      <c r="G3326" t="s">
        <v>17</v>
      </c>
      <c r="H3326" t="s">
        <v>18</v>
      </c>
      <c r="I3326" t="s">
        <v>19</v>
      </c>
      <c r="J3326" t="s">
        <v>20</v>
      </c>
      <c r="K3326" t="s">
        <v>29114</v>
      </c>
      <c r="L3326" t="s">
        <v>29115</v>
      </c>
      <c r="M3326" t="s">
        <v>29116</v>
      </c>
      <c r="N3326" t="s">
        <v>29117</v>
      </c>
      <c r="O3326">
        <v>33.463731000000003</v>
      </c>
      <c r="P3326">
        <v>126.309235</v>
      </c>
      <c r="R3326" t="s">
        <v>29118</v>
      </c>
      <c r="S3326" t="s">
        <v>29113</v>
      </c>
      <c r="T3326" t="s">
        <v>29119</v>
      </c>
      <c r="U3326" t="s">
        <v>29120</v>
      </c>
    </row>
    <row r="3327" spans="1:21" x14ac:dyDescent="0.3">
      <c r="A3327" t="s">
        <v>29121</v>
      </c>
      <c r="B3327" t="s">
        <v>74</v>
      </c>
      <c r="C3327" t="s">
        <v>75</v>
      </c>
      <c r="D3327" t="s">
        <v>29122</v>
      </c>
      <c r="E3327">
        <f>_xlfn.IFNA(VLOOKUP($F3327,지역분류!$C$2:$D$5,2,0),0)</f>
        <v>1</v>
      </c>
      <c r="F3327" t="str">
        <f>_xlfn.IFNA(INDEX(지역분류!$G$2:$G$21,MATCH($J3327,지역분류!$H$2:$H$21,0)),"테마여행")</f>
        <v>북부</v>
      </c>
      <c r="G3327" t="s">
        <v>17</v>
      </c>
      <c r="H3327" t="s">
        <v>18</v>
      </c>
      <c r="I3327" t="s">
        <v>30</v>
      </c>
      <c r="J3327" t="s">
        <v>31</v>
      </c>
      <c r="K3327" t="s">
        <v>1813</v>
      </c>
      <c r="L3327" t="s">
        <v>1814</v>
      </c>
      <c r="M3327" t="s">
        <v>29123</v>
      </c>
      <c r="N3327" t="s">
        <v>29124</v>
      </c>
      <c r="O3327">
        <v>33.508916300000003</v>
      </c>
      <c r="P3327">
        <v>126.4722484</v>
      </c>
      <c r="R3327" t="s">
        <v>29125</v>
      </c>
      <c r="S3327" t="s">
        <v>29122</v>
      </c>
      <c r="T3327" t="s">
        <v>29126</v>
      </c>
      <c r="U3327" t="s">
        <v>29127</v>
      </c>
    </row>
    <row r="3328" spans="1:21" x14ac:dyDescent="0.3">
      <c r="A3328" t="s">
        <v>29128</v>
      </c>
      <c r="B3328" t="s">
        <v>74</v>
      </c>
      <c r="C3328" t="s">
        <v>75</v>
      </c>
      <c r="D3328" t="s">
        <v>29129</v>
      </c>
      <c r="E3328">
        <f>_xlfn.IFNA(VLOOKUP($F3328,지역분류!$C$2:$D$5,2,0),0)</f>
        <v>1</v>
      </c>
      <c r="F3328" t="str">
        <f>_xlfn.IFNA(INDEX(지역분류!$G$2:$G$21,MATCH($J3328,지역분류!$H$2:$H$21,0)),"테마여행")</f>
        <v>북부</v>
      </c>
      <c r="G3328" t="s">
        <v>17</v>
      </c>
      <c r="H3328" t="s">
        <v>18</v>
      </c>
      <c r="I3328" t="s">
        <v>30</v>
      </c>
      <c r="J3328" t="s">
        <v>31</v>
      </c>
      <c r="K3328" t="s">
        <v>29130</v>
      </c>
      <c r="L3328" t="s">
        <v>29131</v>
      </c>
      <c r="M3328" t="s">
        <v>29132</v>
      </c>
      <c r="N3328" t="s">
        <v>29133</v>
      </c>
      <c r="O3328">
        <v>33.504607</v>
      </c>
      <c r="P3328">
        <v>126.4637795</v>
      </c>
      <c r="R3328" t="s">
        <v>29134</v>
      </c>
      <c r="S3328" t="s">
        <v>29129</v>
      </c>
      <c r="T3328" t="s">
        <v>29135</v>
      </c>
      <c r="U3328" t="s">
        <v>29136</v>
      </c>
    </row>
    <row r="3329" spans="1:21" x14ac:dyDescent="0.3">
      <c r="A3329" t="s">
        <v>29137</v>
      </c>
      <c r="B3329" t="s">
        <v>2920</v>
      </c>
      <c r="C3329" t="s">
        <v>2921</v>
      </c>
      <c r="D3329" t="s">
        <v>29138</v>
      </c>
      <c r="E3329">
        <f>_xlfn.IFNA(VLOOKUP($F3329,지역분류!$C$2:$D$5,2,0),0)</f>
        <v>1</v>
      </c>
      <c r="F3329" t="str">
        <f>_xlfn.IFNA(INDEX(지역분류!$G$2:$G$21,MATCH($J3329,지역분류!$H$2:$H$21,0)),"테마여행")</f>
        <v>북부</v>
      </c>
      <c r="G3329" t="s">
        <v>17</v>
      </c>
      <c r="H3329" t="s">
        <v>18</v>
      </c>
      <c r="I3329" t="s">
        <v>30</v>
      </c>
      <c r="J3329" t="s">
        <v>31</v>
      </c>
      <c r="K3329" t="s">
        <v>29139</v>
      </c>
      <c r="L3329" t="s">
        <v>29140</v>
      </c>
      <c r="M3329" t="s">
        <v>29141</v>
      </c>
      <c r="N3329" t="s">
        <v>29142</v>
      </c>
      <c r="O3329">
        <v>33.471842600000002</v>
      </c>
      <c r="P3329">
        <v>126.5353245</v>
      </c>
      <c r="R3329" t="s">
        <v>29143</v>
      </c>
      <c r="S3329" t="s">
        <v>29138</v>
      </c>
      <c r="T3329" t="s">
        <v>29144</v>
      </c>
      <c r="U3329" t="s">
        <v>29145</v>
      </c>
    </row>
    <row r="3330" spans="1:21" x14ac:dyDescent="0.3">
      <c r="A3330" t="s">
        <v>29146</v>
      </c>
      <c r="B3330" t="s">
        <v>74</v>
      </c>
      <c r="C3330" t="s">
        <v>75</v>
      </c>
      <c r="D3330" t="s">
        <v>29147</v>
      </c>
      <c r="E3330">
        <f>_xlfn.IFNA(VLOOKUP($F3330,지역분류!$C$2:$D$5,2,0),0)</f>
        <v>1</v>
      </c>
      <c r="F3330" t="str">
        <f>_xlfn.IFNA(INDEX(지역분류!$G$2:$G$21,MATCH($J3330,지역분류!$H$2:$H$21,0)),"테마여행")</f>
        <v>북부</v>
      </c>
      <c r="G3330" t="s">
        <v>17</v>
      </c>
      <c r="H3330" t="s">
        <v>18</v>
      </c>
      <c r="I3330" t="s">
        <v>30</v>
      </c>
      <c r="J3330" t="s">
        <v>31</v>
      </c>
      <c r="K3330" t="s">
        <v>28277</v>
      </c>
      <c r="L3330" t="s">
        <v>28278</v>
      </c>
      <c r="M3330" t="s">
        <v>29148</v>
      </c>
      <c r="N3330" t="s">
        <v>29149</v>
      </c>
      <c r="O3330">
        <v>33.471491</v>
      </c>
      <c r="P3330">
        <v>126.4881721</v>
      </c>
      <c r="R3330" t="s">
        <v>29150</v>
      </c>
      <c r="S3330" t="s">
        <v>29147</v>
      </c>
      <c r="T3330" t="s">
        <v>29151</v>
      </c>
      <c r="U3330" t="s">
        <v>29152</v>
      </c>
    </row>
    <row r="3331" spans="1:21" x14ac:dyDescent="0.3">
      <c r="A3331" t="s">
        <v>29153</v>
      </c>
      <c r="B3331" t="s">
        <v>74</v>
      </c>
      <c r="C3331" t="s">
        <v>75</v>
      </c>
      <c r="D3331" t="s">
        <v>29154</v>
      </c>
      <c r="E3331">
        <f>_xlfn.IFNA(VLOOKUP($F3331,지역분류!$C$2:$D$5,2,0),0)</f>
        <v>1</v>
      </c>
      <c r="F3331" t="str">
        <f>_xlfn.IFNA(INDEX(지역분류!$G$2:$G$21,MATCH($J3331,지역분류!$H$2:$H$21,0)),"테마여행")</f>
        <v>북부</v>
      </c>
      <c r="G3331" t="s">
        <v>17</v>
      </c>
      <c r="H3331" t="s">
        <v>18</v>
      </c>
      <c r="I3331" t="s">
        <v>19</v>
      </c>
      <c r="J3331" t="s">
        <v>20</v>
      </c>
      <c r="K3331" t="s">
        <v>29155</v>
      </c>
      <c r="L3331" t="s">
        <v>29156</v>
      </c>
      <c r="M3331" t="s">
        <v>29157</v>
      </c>
      <c r="N3331" t="s">
        <v>29158</v>
      </c>
      <c r="O3331">
        <v>33.434425599999997</v>
      </c>
      <c r="P3331">
        <v>126.3797914</v>
      </c>
      <c r="R3331" t="s">
        <v>29159</v>
      </c>
      <c r="S3331" t="s">
        <v>29154</v>
      </c>
      <c r="T3331" t="s">
        <v>29160</v>
      </c>
      <c r="U3331" t="s">
        <v>29161</v>
      </c>
    </row>
    <row r="3332" spans="1:21" x14ac:dyDescent="0.3">
      <c r="A3332" t="s">
        <v>29162</v>
      </c>
      <c r="B3332" t="s">
        <v>74</v>
      </c>
      <c r="C3332" t="s">
        <v>75</v>
      </c>
      <c r="D3332" t="s">
        <v>29163</v>
      </c>
      <c r="E3332">
        <f>_xlfn.IFNA(VLOOKUP($F3332,지역분류!$C$2:$D$5,2,0),0)</f>
        <v>2</v>
      </c>
      <c r="F3332" t="str">
        <f>_xlfn.IFNA(INDEX(지역분류!$G$2:$G$21,MATCH($J3332,지역분류!$H$2:$H$21,0)),"테마여행")</f>
        <v>동부</v>
      </c>
      <c r="G3332" t="s">
        <v>17</v>
      </c>
      <c r="H3332" t="s">
        <v>18</v>
      </c>
      <c r="I3332" t="s">
        <v>111</v>
      </c>
      <c r="J3332" t="s">
        <v>112</v>
      </c>
      <c r="K3332" t="s">
        <v>29164</v>
      </c>
      <c r="L3332" t="s">
        <v>29165</v>
      </c>
      <c r="M3332" t="s">
        <v>29166</v>
      </c>
      <c r="N3332" t="s">
        <v>29167</v>
      </c>
      <c r="O3332">
        <v>33.5246773</v>
      </c>
      <c r="P3332">
        <v>126.8630725</v>
      </c>
      <c r="R3332" t="s">
        <v>29168</v>
      </c>
      <c r="S3332" t="s">
        <v>29163</v>
      </c>
      <c r="T3332" t="s">
        <v>29169</v>
      </c>
      <c r="U3332" t="s">
        <v>29170</v>
      </c>
    </row>
    <row r="3333" spans="1:21" x14ac:dyDescent="0.3">
      <c r="A3333" t="s">
        <v>29171</v>
      </c>
      <c r="B3333" t="s">
        <v>74</v>
      </c>
      <c r="C3333" t="s">
        <v>75</v>
      </c>
      <c r="D3333" t="s">
        <v>29172</v>
      </c>
      <c r="E3333">
        <f>_xlfn.IFNA(VLOOKUP($F3333,지역분류!$C$2:$D$5,2,0),0)</f>
        <v>4</v>
      </c>
      <c r="F3333" t="str">
        <f>_xlfn.IFNA(INDEX(지역분류!$G$2:$G$21,MATCH($J3333,지역분류!$H$2:$H$21,0)),"테마여행")</f>
        <v>남부</v>
      </c>
      <c r="G3333" t="s">
        <v>54</v>
      </c>
      <c r="H3333" t="s">
        <v>55</v>
      </c>
      <c r="I3333" t="s">
        <v>69</v>
      </c>
      <c r="J3333" t="s">
        <v>70</v>
      </c>
      <c r="K3333" t="s">
        <v>29173</v>
      </c>
      <c r="L3333" t="s">
        <v>29174</v>
      </c>
      <c r="M3333" t="s">
        <v>29175</v>
      </c>
      <c r="N3333" t="s">
        <v>29176</v>
      </c>
      <c r="O3333">
        <v>33.247369900000002</v>
      </c>
      <c r="P3333">
        <v>126.5579139</v>
      </c>
      <c r="R3333" t="s">
        <v>29177</v>
      </c>
      <c r="S3333" t="s">
        <v>29172</v>
      </c>
      <c r="T3333" t="s">
        <v>29178</v>
      </c>
      <c r="U3333" t="s">
        <v>29179</v>
      </c>
    </row>
    <row r="3334" spans="1:21" x14ac:dyDescent="0.3">
      <c r="A3334" t="s">
        <v>29180</v>
      </c>
      <c r="B3334" t="s">
        <v>74</v>
      </c>
      <c r="C3334" t="s">
        <v>75</v>
      </c>
      <c r="D3334" t="s">
        <v>29181</v>
      </c>
      <c r="E3334">
        <f>_xlfn.IFNA(VLOOKUP($F3334,지역분류!$C$2:$D$5,2,0),0)</f>
        <v>3</v>
      </c>
      <c r="F3334" t="str">
        <f>_xlfn.IFNA(INDEX(지역분류!$G$2:$G$21,MATCH($J3334,지역분류!$H$2:$H$21,0)),"테마여행")</f>
        <v>서부</v>
      </c>
      <c r="G3334" t="s">
        <v>54</v>
      </c>
      <c r="H3334" t="s">
        <v>55</v>
      </c>
      <c r="I3334" t="s">
        <v>1090</v>
      </c>
      <c r="J3334" t="s">
        <v>1091</v>
      </c>
      <c r="K3334" t="s">
        <v>29182</v>
      </c>
      <c r="L3334" t="s">
        <v>29183</v>
      </c>
      <c r="M3334" t="s">
        <v>29184</v>
      </c>
      <c r="N3334" t="s">
        <v>29185</v>
      </c>
      <c r="O3334">
        <v>33.218146699999998</v>
      </c>
      <c r="P3334">
        <v>126.2500715</v>
      </c>
      <c r="R3334" t="s">
        <v>29186</v>
      </c>
      <c r="S3334" t="s">
        <v>29181</v>
      </c>
      <c r="T3334" t="s">
        <v>29187</v>
      </c>
      <c r="U3334" t="s">
        <v>29188</v>
      </c>
    </row>
    <row r="3335" spans="1:21" x14ac:dyDescent="0.3">
      <c r="A3335" t="s">
        <v>29189</v>
      </c>
      <c r="B3335" t="s">
        <v>74</v>
      </c>
      <c r="C3335" t="s">
        <v>75</v>
      </c>
      <c r="D3335" t="s">
        <v>29190</v>
      </c>
      <c r="E3335">
        <f>_xlfn.IFNA(VLOOKUP($F3335,지역분류!$C$2:$D$5,2,0),0)</f>
        <v>4</v>
      </c>
      <c r="F3335" t="str">
        <f>_xlfn.IFNA(INDEX(지역분류!$G$2:$G$21,MATCH($J3335,지역분류!$H$2:$H$21,0)),"테마여행")</f>
        <v>남부</v>
      </c>
      <c r="G3335" t="s">
        <v>54</v>
      </c>
      <c r="H3335" t="s">
        <v>55</v>
      </c>
      <c r="I3335" t="s">
        <v>69</v>
      </c>
      <c r="J3335" t="s">
        <v>70</v>
      </c>
      <c r="K3335" t="s">
        <v>29191</v>
      </c>
      <c r="L3335" t="s">
        <v>29192</v>
      </c>
      <c r="M3335" t="s">
        <v>29193</v>
      </c>
      <c r="N3335" t="s">
        <v>29194</v>
      </c>
      <c r="O3335">
        <v>33.247709399999998</v>
      </c>
      <c r="P3335">
        <v>126.56172309999999</v>
      </c>
      <c r="R3335" t="s">
        <v>29195</v>
      </c>
      <c r="S3335" t="s">
        <v>29190</v>
      </c>
      <c r="T3335" t="s">
        <v>29196</v>
      </c>
      <c r="U3335" t="s">
        <v>29197</v>
      </c>
    </row>
    <row r="3336" spans="1:21" x14ac:dyDescent="0.3">
      <c r="A3336" t="s">
        <v>29198</v>
      </c>
      <c r="B3336" t="s">
        <v>74</v>
      </c>
      <c r="C3336" t="s">
        <v>75</v>
      </c>
      <c r="D3336" t="s">
        <v>29199</v>
      </c>
      <c r="E3336">
        <f>_xlfn.IFNA(VLOOKUP($F3336,지역분류!$C$2:$D$5,2,0),0)</f>
        <v>4</v>
      </c>
      <c r="F3336" t="str">
        <f>_xlfn.IFNA(INDEX(지역분류!$G$2:$G$21,MATCH($J3336,지역분류!$H$2:$H$21,0)),"테마여행")</f>
        <v>남부</v>
      </c>
      <c r="G3336" t="s">
        <v>54</v>
      </c>
      <c r="H3336" t="s">
        <v>55</v>
      </c>
      <c r="I3336" t="s">
        <v>69</v>
      </c>
      <c r="J3336" t="s">
        <v>70</v>
      </c>
      <c r="K3336" t="s">
        <v>29200</v>
      </c>
      <c r="L3336" t="s">
        <v>29201</v>
      </c>
      <c r="M3336" t="s">
        <v>29202</v>
      </c>
      <c r="N3336" t="s">
        <v>29203</v>
      </c>
      <c r="O3336">
        <v>33.260888100000003</v>
      </c>
      <c r="P3336">
        <v>126.5237204</v>
      </c>
      <c r="R3336" t="s">
        <v>29204</v>
      </c>
      <c r="S3336" t="s">
        <v>29199</v>
      </c>
      <c r="T3336" t="s">
        <v>29205</v>
      </c>
      <c r="U3336" t="s">
        <v>29206</v>
      </c>
    </row>
    <row r="3337" spans="1:21" x14ac:dyDescent="0.3">
      <c r="A3337" t="s">
        <v>29207</v>
      </c>
      <c r="B3337" t="s">
        <v>74</v>
      </c>
      <c r="C3337" t="s">
        <v>75</v>
      </c>
      <c r="D3337" t="s">
        <v>29208</v>
      </c>
      <c r="E3337">
        <f>_xlfn.IFNA(VLOOKUP($F3337,지역분류!$C$2:$D$5,2,0),0)</f>
        <v>2</v>
      </c>
      <c r="F3337" t="str">
        <f>_xlfn.IFNA(INDEX(지역분류!$G$2:$G$21,MATCH($J3337,지역분류!$H$2:$H$21,0)),"테마여행")</f>
        <v>동부</v>
      </c>
      <c r="G3337" t="s">
        <v>54</v>
      </c>
      <c r="H3337" t="s">
        <v>55</v>
      </c>
      <c r="I3337" t="s">
        <v>253</v>
      </c>
      <c r="J3337" t="s">
        <v>254</v>
      </c>
      <c r="K3337" t="s">
        <v>29209</v>
      </c>
      <c r="L3337" t="s">
        <v>29210</v>
      </c>
      <c r="M3337" t="s">
        <v>29211</v>
      </c>
      <c r="N3337" t="s">
        <v>29212</v>
      </c>
      <c r="O3337">
        <v>33.3271169</v>
      </c>
      <c r="P3337">
        <v>126.8313177</v>
      </c>
      <c r="R3337" t="s">
        <v>29213</v>
      </c>
      <c r="S3337" t="s">
        <v>29208</v>
      </c>
      <c r="T3337" t="s">
        <v>29214</v>
      </c>
      <c r="U3337" t="s">
        <v>29215</v>
      </c>
    </row>
    <row r="3338" spans="1:21" x14ac:dyDescent="0.3">
      <c r="A3338" t="s">
        <v>29216</v>
      </c>
      <c r="B3338" t="s">
        <v>74</v>
      </c>
      <c r="C3338" t="s">
        <v>75</v>
      </c>
      <c r="D3338" t="s">
        <v>29217</v>
      </c>
      <c r="E3338">
        <f>_xlfn.IFNA(VLOOKUP($F3338,지역분류!$C$2:$D$5,2,0),0)</f>
        <v>1</v>
      </c>
      <c r="F3338" t="str">
        <f>_xlfn.IFNA(INDEX(지역분류!$G$2:$G$21,MATCH($J3338,지역분류!$H$2:$H$21,0)),"테마여행")</f>
        <v>북부</v>
      </c>
      <c r="G3338" t="s">
        <v>17</v>
      </c>
      <c r="H3338" t="s">
        <v>18</v>
      </c>
      <c r="I3338" t="s">
        <v>30</v>
      </c>
      <c r="J3338" t="s">
        <v>31</v>
      </c>
      <c r="K3338" t="s">
        <v>29218</v>
      </c>
      <c r="L3338" t="s">
        <v>29219</v>
      </c>
      <c r="M3338" t="s">
        <v>29220</v>
      </c>
      <c r="N3338" t="s">
        <v>29221</v>
      </c>
      <c r="O3338">
        <v>33.496552100000002</v>
      </c>
      <c r="P3338">
        <v>126.5261342</v>
      </c>
      <c r="R3338" t="s">
        <v>29222</v>
      </c>
      <c r="S3338" t="s">
        <v>29217</v>
      </c>
      <c r="T3338" t="s">
        <v>29223</v>
      </c>
      <c r="U3338" t="s">
        <v>29224</v>
      </c>
    </row>
    <row r="3339" spans="1:21" x14ac:dyDescent="0.3">
      <c r="A3339" t="s">
        <v>29225</v>
      </c>
      <c r="B3339" t="s">
        <v>2920</v>
      </c>
      <c r="C3339" t="s">
        <v>2921</v>
      </c>
      <c r="D3339" t="s">
        <v>29226</v>
      </c>
      <c r="E3339">
        <f>_xlfn.IFNA(VLOOKUP($F3339,지역분류!$C$2:$D$5,2,0),0)</f>
        <v>2</v>
      </c>
      <c r="F3339" t="str">
        <f>_xlfn.IFNA(INDEX(지역분류!$G$2:$G$21,MATCH($J3339,지역분류!$H$2:$H$21,0)),"테마여행")</f>
        <v>동부</v>
      </c>
      <c r="G3339" t="s">
        <v>54</v>
      </c>
      <c r="H3339" t="s">
        <v>55</v>
      </c>
      <c r="I3339" t="s">
        <v>253</v>
      </c>
      <c r="J3339" t="s">
        <v>254</v>
      </c>
      <c r="K3339" t="s">
        <v>29227</v>
      </c>
      <c r="L3339" t="s">
        <v>29228</v>
      </c>
      <c r="M3339" t="s">
        <v>29229</v>
      </c>
      <c r="N3339" t="s">
        <v>29230</v>
      </c>
      <c r="O3339">
        <v>33.387470800000003</v>
      </c>
      <c r="P3339">
        <v>126.8001924</v>
      </c>
      <c r="Q3339" t="s">
        <v>12086</v>
      </c>
      <c r="R3339" t="s">
        <v>29231</v>
      </c>
      <c r="S3339" t="s">
        <v>29232</v>
      </c>
      <c r="T3339" t="s">
        <v>29233</v>
      </c>
      <c r="U3339" t="s">
        <v>29234</v>
      </c>
    </row>
    <row r="3340" spans="1:21" x14ac:dyDescent="0.3">
      <c r="A3340" t="s">
        <v>29235</v>
      </c>
      <c r="B3340" t="s">
        <v>74</v>
      </c>
      <c r="C3340" t="s">
        <v>75</v>
      </c>
      <c r="D3340" t="s">
        <v>29236</v>
      </c>
      <c r="E3340">
        <f>_xlfn.IFNA(VLOOKUP($F3340,지역분류!$C$2:$D$5,2,0),0)</f>
        <v>1</v>
      </c>
      <c r="F3340" t="str">
        <f>_xlfn.IFNA(INDEX(지역분류!$G$2:$G$21,MATCH($J3340,지역분류!$H$2:$H$21,0)),"테마여행")</f>
        <v>북부</v>
      </c>
      <c r="G3340" t="s">
        <v>17</v>
      </c>
      <c r="H3340" t="s">
        <v>18</v>
      </c>
      <c r="I3340" t="s">
        <v>30</v>
      </c>
      <c r="J3340" t="s">
        <v>31</v>
      </c>
      <c r="K3340" t="s">
        <v>29237</v>
      </c>
      <c r="L3340" t="s">
        <v>29238</v>
      </c>
      <c r="M3340" t="s">
        <v>29239</v>
      </c>
      <c r="N3340" t="s">
        <v>29240</v>
      </c>
      <c r="O3340">
        <v>33.512800800000001</v>
      </c>
      <c r="P3340">
        <v>126.5269479</v>
      </c>
      <c r="R3340" t="s">
        <v>29241</v>
      </c>
      <c r="S3340" t="s">
        <v>29236</v>
      </c>
      <c r="T3340" t="s">
        <v>29242</v>
      </c>
      <c r="U3340" t="s">
        <v>29243</v>
      </c>
    </row>
    <row r="3341" spans="1:21" x14ac:dyDescent="0.3">
      <c r="A3341" t="s">
        <v>29244</v>
      </c>
      <c r="B3341" t="s">
        <v>74</v>
      </c>
      <c r="C3341" t="s">
        <v>75</v>
      </c>
      <c r="D3341" t="s">
        <v>29245</v>
      </c>
      <c r="E3341">
        <f>_xlfn.IFNA(VLOOKUP($F3341,지역분류!$C$2:$D$5,2,0),0)</f>
        <v>4</v>
      </c>
      <c r="F3341" t="str">
        <f>_xlfn.IFNA(INDEX(지역분류!$G$2:$G$21,MATCH($J3341,지역분류!$H$2:$H$21,0)),"테마여행")</f>
        <v>남부</v>
      </c>
      <c r="G3341" t="s">
        <v>54</v>
      </c>
      <c r="H3341" t="s">
        <v>55</v>
      </c>
      <c r="I3341" t="s">
        <v>69</v>
      </c>
      <c r="J3341" t="s">
        <v>70</v>
      </c>
      <c r="K3341" t="s">
        <v>29246</v>
      </c>
      <c r="L3341" t="s">
        <v>29247</v>
      </c>
      <c r="M3341" t="s">
        <v>29248</v>
      </c>
      <c r="N3341" t="s">
        <v>29249</v>
      </c>
      <c r="O3341">
        <v>33.241138599999999</v>
      </c>
      <c r="P3341">
        <v>126.5658746</v>
      </c>
      <c r="R3341" t="s">
        <v>29250</v>
      </c>
      <c r="S3341" t="s">
        <v>29245</v>
      </c>
      <c r="T3341" t="s">
        <v>29251</v>
      </c>
      <c r="U3341" t="s">
        <v>29252</v>
      </c>
    </row>
    <row r="3342" spans="1:21" x14ac:dyDescent="0.3">
      <c r="A3342" t="s">
        <v>29253</v>
      </c>
      <c r="B3342" t="s">
        <v>74</v>
      </c>
      <c r="C3342" t="s">
        <v>75</v>
      </c>
      <c r="D3342" t="s">
        <v>29254</v>
      </c>
      <c r="E3342">
        <f>_xlfn.IFNA(VLOOKUP($F3342,지역분류!$C$2:$D$5,2,0),0)</f>
        <v>1</v>
      </c>
      <c r="F3342" t="str">
        <f>_xlfn.IFNA(INDEX(지역분류!$G$2:$G$21,MATCH($J3342,지역분류!$H$2:$H$21,0)),"테마여행")</f>
        <v>북부</v>
      </c>
      <c r="G3342" t="s">
        <v>17</v>
      </c>
      <c r="H3342" t="s">
        <v>18</v>
      </c>
      <c r="I3342" t="s">
        <v>30</v>
      </c>
      <c r="J3342" t="s">
        <v>31</v>
      </c>
      <c r="K3342" t="s">
        <v>29255</v>
      </c>
      <c r="L3342" t="s">
        <v>29256</v>
      </c>
      <c r="M3342" t="s">
        <v>29257</v>
      </c>
      <c r="N3342" t="s">
        <v>29258</v>
      </c>
      <c r="O3342">
        <v>33.497668599999997</v>
      </c>
      <c r="P3342">
        <v>126.4484199</v>
      </c>
      <c r="R3342" t="s">
        <v>29259</v>
      </c>
      <c r="S3342" t="s">
        <v>29254</v>
      </c>
      <c r="T3342" t="s">
        <v>29260</v>
      </c>
      <c r="U3342" t="s">
        <v>29261</v>
      </c>
    </row>
    <row r="3343" spans="1:21" x14ac:dyDescent="0.3">
      <c r="A3343" t="s">
        <v>29262</v>
      </c>
      <c r="B3343" t="s">
        <v>74</v>
      </c>
      <c r="C3343" t="s">
        <v>75</v>
      </c>
      <c r="D3343" t="s">
        <v>29263</v>
      </c>
      <c r="E3343">
        <f>_xlfn.IFNA(VLOOKUP($F3343,지역분류!$C$2:$D$5,2,0),0)</f>
        <v>1</v>
      </c>
      <c r="F3343" t="str">
        <f>_xlfn.IFNA(INDEX(지역분류!$G$2:$G$21,MATCH($J3343,지역분류!$H$2:$H$21,0)),"테마여행")</f>
        <v>북부</v>
      </c>
      <c r="G3343" t="s">
        <v>17</v>
      </c>
      <c r="H3343" t="s">
        <v>18</v>
      </c>
      <c r="I3343" t="s">
        <v>30</v>
      </c>
      <c r="J3343" t="s">
        <v>31</v>
      </c>
      <c r="K3343" t="s">
        <v>29264</v>
      </c>
      <c r="L3343" t="s">
        <v>29265</v>
      </c>
      <c r="M3343" t="s">
        <v>29266</v>
      </c>
      <c r="N3343" t="s">
        <v>29267</v>
      </c>
      <c r="O3343">
        <v>33.501976800000001</v>
      </c>
      <c r="P3343">
        <v>126.5047472</v>
      </c>
      <c r="R3343" t="s">
        <v>29268</v>
      </c>
      <c r="S3343" t="s">
        <v>29263</v>
      </c>
      <c r="T3343" t="s">
        <v>29269</v>
      </c>
      <c r="U3343" t="s">
        <v>29270</v>
      </c>
    </row>
    <row r="3344" spans="1:21" x14ac:dyDescent="0.3">
      <c r="A3344" t="s">
        <v>29271</v>
      </c>
      <c r="B3344" t="s">
        <v>2920</v>
      </c>
      <c r="C3344" t="s">
        <v>2921</v>
      </c>
      <c r="D3344" t="s">
        <v>29272</v>
      </c>
      <c r="E3344">
        <f>_xlfn.IFNA(VLOOKUP($F3344,지역분류!$C$2:$D$5,2,0),0)</f>
        <v>4</v>
      </c>
      <c r="F3344" t="str">
        <f>_xlfn.IFNA(INDEX(지역분류!$G$2:$G$21,MATCH($J3344,지역분류!$H$2:$H$21,0)),"테마여행")</f>
        <v>남부</v>
      </c>
      <c r="G3344" t="s">
        <v>54</v>
      </c>
      <c r="H3344" t="s">
        <v>55</v>
      </c>
      <c r="I3344" t="s">
        <v>69</v>
      </c>
      <c r="J3344" t="s">
        <v>70</v>
      </c>
      <c r="K3344" t="s">
        <v>29273</v>
      </c>
      <c r="L3344" t="s">
        <v>29274</v>
      </c>
      <c r="M3344" t="s">
        <v>29275</v>
      </c>
      <c r="N3344" t="s">
        <v>29276</v>
      </c>
      <c r="O3344">
        <v>33.305904900000002</v>
      </c>
      <c r="P3344">
        <v>126.571522</v>
      </c>
      <c r="Q3344" t="s">
        <v>12427</v>
      </c>
      <c r="R3344" t="s">
        <v>29277</v>
      </c>
      <c r="S3344" t="s">
        <v>29272</v>
      </c>
      <c r="T3344" t="s">
        <v>29278</v>
      </c>
      <c r="U3344" t="s">
        <v>29279</v>
      </c>
    </row>
    <row r="3345" spans="1:21" x14ac:dyDescent="0.3">
      <c r="A3345" t="s">
        <v>29280</v>
      </c>
      <c r="B3345" t="s">
        <v>74</v>
      </c>
      <c r="C3345" t="s">
        <v>75</v>
      </c>
      <c r="D3345" t="s">
        <v>29281</v>
      </c>
      <c r="E3345">
        <f>_xlfn.IFNA(VLOOKUP($F3345,지역분류!$C$2:$D$5,2,0),0)</f>
        <v>1</v>
      </c>
      <c r="F3345" t="str">
        <f>_xlfn.IFNA(INDEX(지역분류!$G$2:$G$21,MATCH($J3345,지역분류!$H$2:$H$21,0)),"테마여행")</f>
        <v>북부</v>
      </c>
      <c r="G3345" t="s">
        <v>17</v>
      </c>
      <c r="H3345" t="s">
        <v>18</v>
      </c>
      <c r="I3345" t="s">
        <v>30</v>
      </c>
      <c r="J3345" t="s">
        <v>31</v>
      </c>
      <c r="K3345" t="s">
        <v>29282</v>
      </c>
      <c r="L3345" t="s">
        <v>29283</v>
      </c>
      <c r="M3345" t="s">
        <v>29284</v>
      </c>
      <c r="N3345" t="s">
        <v>29285</v>
      </c>
      <c r="O3345">
        <v>33.520069300000003</v>
      </c>
      <c r="P3345">
        <v>126.58305780000001</v>
      </c>
      <c r="R3345" t="s">
        <v>29286</v>
      </c>
      <c r="S3345" t="s">
        <v>29281</v>
      </c>
      <c r="T3345" t="s">
        <v>29287</v>
      </c>
      <c r="U3345" t="s">
        <v>29288</v>
      </c>
    </row>
    <row r="3346" spans="1:21" x14ac:dyDescent="0.3">
      <c r="A3346" t="s">
        <v>29289</v>
      </c>
      <c r="B3346" t="s">
        <v>74</v>
      </c>
      <c r="C3346" t="s">
        <v>75</v>
      </c>
      <c r="D3346" t="s">
        <v>29290</v>
      </c>
      <c r="E3346">
        <f>_xlfn.IFNA(VLOOKUP($F3346,지역분류!$C$2:$D$5,2,0),0)</f>
        <v>1</v>
      </c>
      <c r="F3346" t="str">
        <f>_xlfn.IFNA(INDEX(지역분류!$G$2:$G$21,MATCH($J3346,지역분류!$H$2:$H$21,0)),"테마여행")</f>
        <v>북부</v>
      </c>
      <c r="G3346" t="s">
        <v>17</v>
      </c>
      <c r="H3346" t="s">
        <v>18</v>
      </c>
      <c r="I3346" t="s">
        <v>19</v>
      </c>
      <c r="J3346" t="s">
        <v>20</v>
      </c>
      <c r="K3346" t="s">
        <v>29291</v>
      </c>
      <c r="L3346" t="s">
        <v>29292</v>
      </c>
      <c r="M3346" t="s">
        <v>29293</v>
      </c>
      <c r="N3346" t="s">
        <v>29294</v>
      </c>
      <c r="O3346">
        <v>33.484327200000003</v>
      </c>
      <c r="P3346">
        <v>126.3911937</v>
      </c>
      <c r="R3346" t="s">
        <v>29295</v>
      </c>
      <c r="S3346" t="s">
        <v>29290</v>
      </c>
      <c r="T3346" t="s">
        <v>29296</v>
      </c>
      <c r="U3346" t="s">
        <v>29297</v>
      </c>
    </row>
    <row r="3347" spans="1:21" x14ac:dyDescent="0.3">
      <c r="A3347" t="s">
        <v>29298</v>
      </c>
      <c r="B3347" t="s">
        <v>74</v>
      </c>
      <c r="C3347" t="s">
        <v>75</v>
      </c>
      <c r="D3347" t="s">
        <v>29299</v>
      </c>
      <c r="E3347">
        <f>_xlfn.IFNA(VLOOKUP($F3347,지역분류!$C$2:$D$5,2,0),0)</f>
        <v>1</v>
      </c>
      <c r="F3347" t="str">
        <f>_xlfn.IFNA(INDEX(지역분류!$G$2:$G$21,MATCH($J3347,지역분류!$H$2:$H$21,0)),"테마여행")</f>
        <v>북부</v>
      </c>
      <c r="G3347" t="s">
        <v>17</v>
      </c>
      <c r="H3347" t="s">
        <v>18</v>
      </c>
      <c r="I3347" t="s">
        <v>30</v>
      </c>
      <c r="J3347" t="s">
        <v>31</v>
      </c>
      <c r="K3347" t="s">
        <v>29300</v>
      </c>
      <c r="L3347" t="s">
        <v>29301</v>
      </c>
      <c r="M3347" t="s">
        <v>29302</v>
      </c>
      <c r="N3347" t="s">
        <v>29303</v>
      </c>
      <c r="O3347">
        <v>33.486854000000001</v>
      </c>
      <c r="P3347">
        <v>126.4294415</v>
      </c>
      <c r="R3347" t="s">
        <v>29304</v>
      </c>
      <c r="S3347" t="s">
        <v>29299</v>
      </c>
      <c r="T3347" t="s">
        <v>29305</v>
      </c>
      <c r="U3347" t="s">
        <v>29306</v>
      </c>
    </row>
    <row r="3348" spans="1:21" x14ac:dyDescent="0.3">
      <c r="A3348" t="s">
        <v>29307</v>
      </c>
      <c r="B3348" t="s">
        <v>74</v>
      </c>
      <c r="C3348" t="s">
        <v>75</v>
      </c>
      <c r="D3348" t="s">
        <v>29308</v>
      </c>
      <c r="E3348">
        <f>_xlfn.IFNA(VLOOKUP($F3348,지역분류!$C$2:$D$5,2,0),0)</f>
        <v>1</v>
      </c>
      <c r="F3348" t="str">
        <f>_xlfn.IFNA(INDEX(지역분류!$G$2:$G$21,MATCH($J3348,지역분류!$H$2:$H$21,0)),"테마여행")</f>
        <v>북부</v>
      </c>
      <c r="G3348" t="s">
        <v>17</v>
      </c>
      <c r="H3348" t="s">
        <v>18</v>
      </c>
      <c r="I3348" t="s">
        <v>30</v>
      </c>
      <c r="J3348" t="s">
        <v>31</v>
      </c>
      <c r="K3348" t="s">
        <v>29309</v>
      </c>
      <c r="L3348" t="s">
        <v>29310</v>
      </c>
      <c r="M3348" t="s">
        <v>29311</v>
      </c>
      <c r="N3348" t="s">
        <v>29312</v>
      </c>
      <c r="O3348">
        <v>33.488953000000002</v>
      </c>
      <c r="P3348">
        <v>126.48976999999999</v>
      </c>
      <c r="R3348" t="s">
        <v>29313</v>
      </c>
      <c r="S3348" t="s">
        <v>29308</v>
      </c>
      <c r="T3348" t="s">
        <v>29314</v>
      </c>
      <c r="U3348" t="s">
        <v>29315</v>
      </c>
    </row>
    <row r="3349" spans="1:21" x14ac:dyDescent="0.3">
      <c r="A3349" t="s">
        <v>29316</v>
      </c>
      <c r="B3349" t="s">
        <v>74</v>
      </c>
      <c r="C3349" t="s">
        <v>75</v>
      </c>
      <c r="D3349" t="s">
        <v>29317</v>
      </c>
      <c r="E3349">
        <f>_xlfn.IFNA(VLOOKUP($F3349,지역분류!$C$2:$D$5,2,0),0)</f>
        <v>1</v>
      </c>
      <c r="F3349" t="str">
        <f>_xlfn.IFNA(INDEX(지역분류!$G$2:$G$21,MATCH($J3349,지역분류!$H$2:$H$21,0)),"테마여행")</f>
        <v>북부</v>
      </c>
      <c r="G3349" t="s">
        <v>17</v>
      </c>
      <c r="H3349" t="s">
        <v>18</v>
      </c>
      <c r="I3349" t="s">
        <v>30</v>
      </c>
      <c r="J3349" t="s">
        <v>31</v>
      </c>
      <c r="K3349" t="s">
        <v>29318</v>
      </c>
      <c r="L3349" t="s">
        <v>29319</v>
      </c>
      <c r="M3349" t="s">
        <v>29320</v>
      </c>
      <c r="N3349" t="s">
        <v>29321</v>
      </c>
      <c r="O3349">
        <v>33.490037600000001</v>
      </c>
      <c r="P3349">
        <v>126.53474509999999</v>
      </c>
      <c r="R3349" t="s">
        <v>29322</v>
      </c>
      <c r="S3349" t="s">
        <v>29317</v>
      </c>
      <c r="T3349" t="s">
        <v>29323</v>
      </c>
      <c r="U3349" t="s">
        <v>29324</v>
      </c>
    </row>
    <row r="3350" spans="1:21" x14ac:dyDescent="0.3">
      <c r="A3350" t="s">
        <v>29325</v>
      </c>
      <c r="B3350" t="s">
        <v>74</v>
      </c>
      <c r="C3350" t="s">
        <v>75</v>
      </c>
      <c r="D3350" t="s">
        <v>29326</v>
      </c>
      <c r="E3350">
        <f>_xlfn.IFNA(VLOOKUP($F3350,지역분류!$C$2:$D$5,2,0),0)</f>
        <v>1</v>
      </c>
      <c r="F3350" t="str">
        <f>_xlfn.IFNA(INDEX(지역분류!$G$2:$G$21,MATCH($J3350,지역분류!$H$2:$H$21,0)),"테마여행")</f>
        <v>북부</v>
      </c>
      <c r="G3350" t="s">
        <v>17</v>
      </c>
      <c r="H3350" t="s">
        <v>18</v>
      </c>
      <c r="I3350" t="s">
        <v>30</v>
      </c>
      <c r="J3350" t="s">
        <v>31</v>
      </c>
      <c r="K3350" t="s">
        <v>29327</v>
      </c>
      <c r="L3350" t="s">
        <v>29328</v>
      </c>
      <c r="M3350" t="s">
        <v>29329</v>
      </c>
      <c r="N3350" t="s">
        <v>29330</v>
      </c>
      <c r="O3350">
        <v>33.472341399999998</v>
      </c>
      <c r="P3350">
        <v>126.5452344</v>
      </c>
      <c r="R3350" t="s">
        <v>29331</v>
      </c>
      <c r="S3350" t="s">
        <v>29326</v>
      </c>
      <c r="T3350" t="s">
        <v>29332</v>
      </c>
      <c r="U3350" t="s">
        <v>29333</v>
      </c>
    </row>
    <row r="3351" spans="1:21" x14ac:dyDescent="0.3">
      <c r="A3351" t="s">
        <v>29334</v>
      </c>
      <c r="B3351" t="s">
        <v>74</v>
      </c>
      <c r="C3351" t="s">
        <v>75</v>
      </c>
      <c r="D3351" t="s">
        <v>29335</v>
      </c>
      <c r="E3351">
        <f>_xlfn.IFNA(VLOOKUP($F3351,지역분류!$C$2:$D$5,2,0),0)</f>
        <v>1</v>
      </c>
      <c r="F3351" t="str">
        <f>_xlfn.IFNA(INDEX(지역분류!$G$2:$G$21,MATCH($J3351,지역분류!$H$2:$H$21,0)),"테마여행")</f>
        <v>북부</v>
      </c>
      <c r="G3351" t="s">
        <v>17</v>
      </c>
      <c r="H3351" t="s">
        <v>18</v>
      </c>
      <c r="I3351" t="s">
        <v>30</v>
      </c>
      <c r="J3351" t="s">
        <v>31</v>
      </c>
      <c r="K3351" t="s">
        <v>29336</v>
      </c>
      <c r="L3351" t="s">
        <v>29337</v>
      </c>
      <c r="M3351" t="s">
        <v>29338</v>
      </c>
      <c r="N3351" t="s">
        <v>29339</v>
      </c>
      <c r="O3351">
        <v>33.519579</v>
      </c>
      <c r="P3351">
        <v>126.5823597</v>
      </c>
      <c r="R3351" t="s">
        <v>29340</v>
      </c>
      <c r="S3351" t="s">
        <v>29335</v>
      </c>
      <c r="T3351" t="s">
        <v>29341</v>
      </c>
      <c r="U3351" t="s">
        <v>29342</v>
      </c>
    </row>
    <row r="3352" spans="1:21" x14ac:dyDescent="0.3">
      <c r="A3352" t="s">
        <v>29343</v>
      </c>
      <c r="B3352" t="s">
        <v>74</v>
      </c>
      <c r="C3352" t="s">
        <v>75</v>
      </c>
      <c r="D3352" t="s">
        <v>29344</v>
      </c>
      <c r="E3352">
        <f>_xlfn.IFNA(VLOOKUP($F3352,지역분류!$C$2:$D$5,2,0),0)</f>
        <v>1</v>
      </c>
      <c r="F3352" t="str">
        <f>_xlfn.IFNA(INDEX(지역분류!$G$2:$G$21,MATCH($J3352,지역분류!$H$2:$H$21,0)),"테마여행")</f>
        <v>북부</v>
      </c>
      <c r="G3352" t="s">
        <v>17</v>
      </c>
      <c r="H3352" t="s">
        <v>18</v>
      </c>
      <c r="I3352" t="s">
        <v>30</v>
      </c>
      <c r="J3352" t="s">
        <v>31</v>
      </c>
      <c r="K3352" t="s">
        <v>29345</v>
      </c>
      <c r="L3352" t="s">
        <v>29346</v>
      </c>
      <c r="M3352" t="s">
        <v>29347</v>
      </c>
      <c r="N3352" t="s">
        <v>29348</v>
      </c>
      <c r="O3352">
        <v>33.517521299999999</v>
      </c>
      <c r="P3352">
        <v>126.521117</v>
      </c>
      <c r="R3352" t="s">
        <v>29349</v>
      </c>
      <c r="S3352" t="s">
        <v>29344</v>
      </c>
      <c r="T3352" t="s">
        <v>29350</v>
      </c>
      <c r="U3352" t="s">
        <v>29351</v>
      </c>
    </row>
    <row r="3353" spans="1:21" x14ac:dyDescent="0.3">
      <c r="A3353" t="s">
        <v>29352</v>
      </c>
      <c r="B3353" t="s">
        <v>74</v>
      </c>
      <c r="C3353" t="s">
        <v>75</v>
      </c>
      <c r="D3353" t="s">
        <v>29353</v>
      </c>
      <c r="E3353">
        <f>_xlfn.IFNA(VLOOKUP($F3353,지역분류!$C$2:$D$5,2,0),0)</f>
        <v>3</v>
      </c>
      <c r="F3353" t="str">
        <f>_xlfn.IFNA(INDEX(지역분류!$G$2:$G$21,MATCH($J3353,지역분류!$H$2:$H$21,0)),"테마여행")</f>
        <v>서부</v>
      </c>
      <c r="G3353" t="s">
        <v>17</v>
      </c>
      <c r="H3353" t="s">
        <v>18</v>
      </c>
      <c r="I3353" t="s">
        <v>122</v>
      </c>
      <c r="J3353" t="s">
        <v>123</v>
      </c>
      <c r="K3353" t="s">
        <v>29354</v>
      </c>
      <c r="L3353" t="s">
        <v>29355</v>
      </c>
      <c r="M3353" t="s">
        <v>29356</v>
      </c>
      <c r="N3353" t="s">
        <v>29357</v>
      </c>
      <c r="O3353">
        <v>33.307974399999999</v>
      </c>
      <c r="P3353">
        <v>126.16468519999999</v>
      </c>
      <c r="Q3353" t="s">
        <v>695</v>
      </c>
      <c r="R3353" t="s">
        <v>29358</v>
      </c>
      <c r="S3353" t="s">
        <v>29353</v>
      </c>
      <c r="T3353" t="s">
        <v>29359</v>
      </c>
      <c r="U3353" t="s">
        <v>29360</v>
      </c>
    </row>
    <row r="3354" spans="1:21" x14ac:dyDescent="0.3">
      <c r="A3354" t="s">
        <v>29361</v>
      </c>
      <c r="B3354" t="s">
        <v>74</v>
      </c>
      <c r="C3354" t="s">
        <v>75</v>
      </c>
      <c r="D3354" t="s">
        <v>29362</v>
      </c>
      <c r="E3354">
        <f>_xlfn.IFNA(VLOOKUP($F3354,지역분류!$C$2:$D$5,2,0),0)</f>
        <v>4</v>
      </c>
      <c r="F3354" t="str">
        <f>_xlfn.IFNA(INDEX(지역분류!$G$2:$G$21,MATCH($J3354,지역분류!$H$2:$H$21,0)),"테마여행")</f>
        <v>남부</v>
      </c>
      <c r="G3354" t="s">
        <v>54</v>
      </c>
      <c r="H3354" t="s">
        <v>55</v>
      </c>
      <c r="I3354" t="s">
        <v>69</v>
      </c>
      <c r="J3354" t="s">
        <v>70</v>
      </c>
      <c r="K3354" t="s">
        <v>19686</v>
      </c>
      <c r="L3354" t="s">
        <v>19687</v>
      </c>
      <c r="M3354" t="s">
        <v>29363</v>
      </c>
      <c r="N3354" t="s">
        <v>29364</v>
      </c>
      <c r="O3354">
        <v>33.257506399999997</v>
      </c>
      <c r="P3354">
        <v>126.4138662</v>
      </c>
      <c r="R3354" t="s">
        <v>29365</v>
      </c>
      <c r="S3354" t="s">
        <v>29362</v>
      </c>
      <c r="T3354" t="s">
        <v>29366</v>
      </c>
      <c r="U3354" t="s">
        <v>29367</v>
      </c>
    </row>
    <row r="3355" spans="1:21" x14ac:dyDescent="0.3">
      <c r="A3355" t="s">
        <v>29368</v>
      </c>
      <c r="B3355" t="s">
        <v>74</v>
      </c>
      <c r="C3355" t="s">
        <v>75</v>
      </c>
      <c r="D3355" t="s">
        <v>29369</v>
      </c>
      <c r="E3355">
        <f>_xlfn.IFNA(VLOOKUP($F3355,지역분류!$C$2:$D$5,2,0),0)</f>
        <v>2</v>
      </c>
      <c r="F3355" t="str">
        <f>_xlfn.IFNA(INDEX(지역분류!$G$2:$G$21,MATCH($J3355,지역분류!$H$2:$H$21,0)),"테마여행")</f>
        <v>동부</v>
      </c>
      <c r="G3355" t="s">
        <v>17</v>
      </c>
      <c r="H3355" t="s">
        <v>18</v>
      </c>
      <c r="I3355" t="s">
        <v>111</v>
      </c>
      <c r="J3355" t="s">
        <v>112</v>
      </c>
      <c r="K3355" t="s">
        <v>29370</v>
      </c>
      <c r="L3355" t="s">
        <v>29371</v>
      </c>
      <c r="M3355" t="s">
        <v>29372</v>
      </c>
      <c r="N3355" t="s">
        <v>29373</v>
      </c>
      <c r="O3355">
        <v>33.531915499999997</v>
      </c>
      <c r="P3355">
        <v>126.8508176</v>
      </c>
      <c r="R3355" t="s">
        <v>29374</v>
      </c>
      <c r="S3355" t="s">
        <v>29369</v>
      </c>
      <c r="T3355" t="s">
        <v>29375</v>
      </c>
      <c r="U3355" t="s">
        <v>29376</v>
      </c>
    </row>
    <row r="3356" spans="1:21" x14ac:dyDescent="0.3">
      <c r="A3356" t="s">
        <v>29377</v>
      </c>
      <c r="B3356" t="s">
        <v>14</v>
      </c>
      <c r="C3356" t="s">
        <v>15</v>
      </c>
      <c r="D3356" t="s">
        <v>29378</v>
      </c>
      <c r="E3356">
        <f>_xlfn.IFNA(VLOOKUP($F3356,지역분류!$C$2:$D$5,2,0),0)</f>
        <v>3</v>
      </c>
      <c r="F3356" t="str">
        <f>_xlfn.IFNA(INDEX(지역분류!$G$2:$G$21,MATCH($J3356,지역분류!$H$2:$H$21,0)),"테마여행")</f>
        <v>서부</v>
      </c>
      <c r="G3356" t="s">
        <v>17</v>
      </c>
      <c r="H3356" t="s">
        <v>18</v>
      </c>
      <c r="I3356" t="s">
        <v>122</v>
      </c>
      <c r="J3356" t="s">
        <v>123</v>
      </c>
      <c r="K3356" t="s">
        <v>29379</v>
      </c>
      <c r="L3356" t="s">
        <v>29380</v>
      </c>
      <c r="M3356" t="s">
        <v>29381</v>
      </c>
      <c r="N3356" t="s">
        <v>29382</v>
      </c>
      <c r="O3356">
        <v>33.303337399999997</v>
      </c>
      <c r="P3356">
        <v>126.1797277</v>
      </c>
      <c r="R3356" t="s">
        <v>29383</v>
      </c>
      <c r="S3356" t="s">
        <v>29378</v>
      </c>
      <c r="T3356" t="s">
        <v>29384</v>
      </c>
      <c r="U3356" t="s">
        <v>29385</v>
      </c>
    </row>
    <row r="3357" spans="1:21" x14ac:dyDescent="0.3">
      <c r="A3357" t="s">
        <v>29386</v>
      </c>
      <c r="B3357" t="s">
        <v>74</v>
      </c>
      <c r="C3357" t="s">
        <v>75</v>
      </c>
      <c r="D3357" t="s">
        <v>29387</v>
      </c>
      <c r="E3357">
        <f>_xlfn.IFNA(VLOOKUP($F3357,지역분류!$C$2:$D$5,2,0),0)</f>
        <v>1</v>
      </c>
      <c r="F3357" t="str">
        <f>_xlfn.IFNA(INDEX(지역분류!$G$2:$G$21,MATCH($J3357,지역분류!$H$2:$H$21,0)),"테마여행")</f>
        <v>북부</v>
      </c>
      <c r="G3357" t="s">
        <v>17</v>
      </c>
      <c r="H3357" t="s">
        <v>18</v>
      </c>
      <c r="I3357" t="s">
        <v>30</v>
      </c>
      <c r="J3357" t="s">
        <v>31</v>
      </c>
      <c r="K3357" t="s">
        <v>29388</v>
      </c>
      <c r="L3357" t="s">
        <v>29389</v>
      </c>
      <c r="M3357" t="s">
        <v>29390</v>
      </c>
      <c r="N3357" t="s">
        <v>29391</v>
      </c>
      <c r="O3357">
        <v>33.489187800000003</v>
      </c>
      <c r="P3357">
        <v>126.5422233</v>
      </c>
      <c r="R3357" t="s">
        <v>29392</v>
      </c>
      <c r="S3357" t="s">
        <v>29387</v>
      </c>
      <c r="T3357" t="s">
        <v>29393</v>
      </c>
      <c r="U3357" t="s">
        <v>29394</v>
      </c>
    </row>
    <row r="3358" spans="1:21" x14ac:dyDescent="0.3">
      <c r="A3358" t="s">
        <v>29395</v>
      </c>
      <c r="B3358" t="s">
        <v>165</v>
      </c>
      <c r="C3358" t="s">
        <v>166</v>
      </c>
      <c r="D3358" t="s">
        <v>29396</v>
      </c>
      <c r="E3358">
        <f>_xlfn.IFNA(VLOOKUP($F3358,지역분류!$C$2:$D$5,2,0),0)</f>
        <v>3</v>
      </c>
      <c r="F3358" t="str">
        <f>_xlfn.IFNA(INDEX(지역분류!$G$2:$G$21,MATCH($J3358,지역분류!$H$2:$H$21,0)),"테마여행")</f>
        <v>서부</v>
      </c>
      <c r="G3358" t="s">
        <v>17</v>
      </c>
      <c r="H3358" t="s">
        <v>18</v>
      </c>
      <c r="I3358" t="s">
        <v>77</v>
      </c>
      <c r="J3358" t="s">
        <v>78</v>
      </c>
      <c r="K3358" t="s">
        <v>29397</v>
      </c>
      <c r="L3358" t="s">
        <v>29398</v>
      </c>
      <c r="M3358" t="s">
        <v>29399</v>
      </c>
      <c r="N3358" t="s">
        <v>29400</v>
      </c>
      <c r="O3358">
        <v>33.425298699999999</v>
      </c>
      <c r="P3358">
        <v>126.2770823999999</v>
      </c>
      <c r="Q3358" t="s">
        <v>695</v>
      </c>
      <c r="R3358" t="s">
        <v>29401</v>
      </c>
      <c r="S3358" t="s">
        <v>29402</v>
      </c>
      <c r="T3358" t="s">
        <v>29403</v>
      </c>
      <c r="U3358" t="s">
        <v>29404</v>
      </c>
    </row>
    <row r="3359" spans="1:21" x14ac:dyDescent="0.3">
      <c r="A3359" t="s">
        <v>29405</v>
      </c>
      <c r="B3359" t="s">
        <v>74</v>
      </c>
      <c r="C3359" t="s">
        <v>75</v>
      </c>
      <c r="D3359" t="s">
        <v>29406</v>
      </c>
      <c r="E3359">
        <f>_xlfn.IFNA(VLOOKUP($F3359,지역분류!$C$2:$D$5,2,0),0)</f>
        <v>2</v>
      </c>
      <c r="F3359" t="str">
        <f>_xlfn.IFNA(INDEX(지역분류!$G$2:$G$21,MATCH($J3359,지역분류!$H$2:$H$21,0)),"테마여행")</f>
        <v>동부</v>
      </c>
      <c r="G3359" t="s">
        <v>17</v>
      </c>
      <c r="H3359" t="s">
        <v>18</v>
      </c>
      <c r="I3359" t="s">
        <v>111</v>
      </c>
      <c r="J3359" t="s">
        <v>112</v>
      </c>
      <c r="K3359" t="s">
        <v>29407</v>
      </c>
      <c r="L3359" t="s">
        <v>29408</v>
      </c>
      <c r="M3359" t="s">
        <v>29409</v>
      </c>
      <c r="N3359" t="s">
        <v>29410</v>
      </c>
      <c r="O3359">
        <v>33.556279500000002</v>
      </c>
      <c r="P3359">
        <v>126.8068207</v>
      </c>
      <c r="R3359" t="s">
        <v>29411</v>
      </c>
      <c r="S3359" t="s">
        <v>29406</v>
      </c>
      <c r="T3359" t="s">
        <v>29412</v>
      </c>
      <c r="U3359" t="s">
        <v>29413</v>
      </c>
    </row>
    <row r="3360" spans="1:21" x14ac:dyDescent="0.3">
      <c r="A3360" t="s">
        <v>29414</v>
      </c>
      <c r="B3360" t="s">
        <v>74</v>
      </c>
      <c r="C3360" t="s">
        <v>75</v>
      </c>
      <c r="D3360" t="s">
        <v>29415</v>
      </c>
      <c r="E3360">
        <f>_xlfn.IFNA(VLOOKUP($F3360,지역분류!$C$2:$D$5,2,0),0)</f>
        <v>4</v>
      </c>
      <c r="F3360" t="str">
        <f>_xlfn.IFNA(INDEX(지역분류!$G$2:$G$21,MATCH($J3360,지역분류!$H$2:$H$21,0)),"테마여행")</f>
        <v>남부</v>
      </c>
      <c r="G3360" t="s">
        <v>54</v>
      </c>
      <c r="H3360" t="s">
        <v>55</v>
      </c>
      <c r="I3360" t="s">
        <v>56</v>
      </c>
      <c r="J3360" t="s">
        <v>57</v>
      </c>
      <c r="K3360" t="s">
        <v>29416</v>
      </c>
      <c r="L3360" t="s">
        <v>29417</v>
      </c>
      <c r="M3360" t="s">
        <v>29418</v>
      </c>
      <c r="N3360" t="s">
        <v>29419</v>
      </c>
      <c r="O3360">
        <v>33.289171500000002</v>
      </c>
      <c r="P3360">
        <v>126.3223146</v>
      </c>
      <c r="R3360" t="s">
        <v>29420</v>
      </c>
      <c r="S3360" t="s">
        <v>29415</v>
      </c>
      <c r="T3360" t="s">
        <v>29421</v>
      </c>
      <c r="U3360" t="s">
        <v>29422</v>
      </c>
    </row>
    <row r="3361" spans="1:21" x14ac:dyDescent="0.3">
      <c r="A3361" t="s">
        <v>29423</v>
      </c>
      <c r="B3361" t="s">
        <v>2920</v>
      </c>
      <c r="C3361" t="s">
        <v>2921</v>
      </c>
      <c r="D3361" t="s">
        <v>29424</v>
      </c>
      <c r="E3361">
        <f>_xlfn.IFNA(VLOOKUP($F3361,지역분류!$C$2:$D$5,2,0),0)</f>
        <v>1</v>
      </c>
      <c r="F3361" t="str">
        <f>_xlfn.IFNA(INDEX(지역분류!$G$2:$G$21,MATCH($J3361,지역분류!$H$2:$H$21,0)),"테마여행")</f>
        <v>북부</v>
      </c>
      <c r="G3361" t="s">
        <v>17</v>
      </c>
      <c r="H3361" t="s">
        <v>18</v>
      </c>
      <c r="I3361" t="s">
        <v>42</v>
      </c>
      <c r="J3361" t="s">
        <v>43</v>
      </c>
      <c r="K3361" t="s">
        <v>29425</v>
      </c>
      <c r="L3361" t="s">
        <v>29426</v>
      </c>
      <c r="M3361" t="s">
        <v>8301</v>
      </c>
      <c r="N3361" t="s">
        <v>29427</v>
      </c>
      <c r="O3361">
        <v>33.418063099999998</v>
      </c>
      <c r="P3361">
        <v>126.65348470000001</v>
      </c>
      <c r="R3361" t="s">
        <v>29428</v>
      </c>
      <c r="S3361" t="s">
        <v>29424</v>
      </c>
      <c r="T3361" t="s">
        <v>29429</v>
      </c>
      <c r="U3361" t="s">
        <v>29430</v>
      </c>
    </row>
    <row r="3362" spans="1:21" x14ac:dyDescent="0.3">
      <c r="A3362" t="s">
        <v>29431</v>
      </c>
      <c r="B3362" t="s">
        <v>165</v>
      </c>
      <c r="C3362" t="s">
        <v>166</v>
      </c>
      <c r="D3362" t="s">
        <v>29432</v>
      </c>
      <c r="E3362">
        <f>_xlfn.IFNA(VLOOKUP($F3362,지역분류!$C$2:$D$5,2,0),0)</f>
        <v>2</v>
      </c>
      <c r="F3362" t="str">
        <f>_xlfn.IFNA(INDEX(지역분류!$G$2:$G$21,MATCH($J3362,지역분류!$H$2:$H$21,0)),"테마여행")</f>
        <v>동부</v>
      </c>
      <c r="G3362" t="s">
        <v>54</v>
      </c>
      <c r="H3362" t="s">
        <v>55</v>
      </c>
      <c r="I3362" t="s">
        <v>187</v>
      </c>
      <c r="J3362" t="s">
        <v>188</v>
      </c>
      <c r="K3362" t="s">
        <v>29433</v>
      </c>
      <c r="L3362" t="s">
        <v>29434</v>
      </c>
      <c r="M3362" t="s">
        <v>29435</v>
      </c>
      <c r="N3362" t="s">
        <v>29436</v>
      </c>
      <c r="O3362">
        <v>33.400990999999998</v>
      </c>
      <c r="P3362">
        <v>126.90372309999999</v>
      </c>
      <c r="R3362" t="s">
        <v>29437</v>
      </c>
      <c r="S3362" t="s">
        <v>29432</v>
      </c>
      <c r="T3362" t="s">
        <v>29438</v>
      </c>
      <c r="U3362" t="s">
        <v>29439</v>
      </c>
    </row>
    <row r="3363" spans="1:21" x14ac:dyDescent="0.3">
      <c r="A3363" t="s">
        <v>29440</v>
      </c>
      <c r="B3363" t="s">
        <v>74</v>
      </c>
      <c r="C3363" t="s">
        <v>75</v>
      </c>
      <c r="D3363" t="s">
        <v>29441</v>
      </c>
      <c r="E3363">
        <f>_xlfn.IFNA(VLOOKUP($F3363,지역분류!$C$2:$D$5,2,0),0)</f>
        <v>1</v>
      </c>
      <c r="F3363" t="str">
        <f>_xlfn.IFNA(INDEX(지역분류!$G$2:$G$21,MATCH($J3363,지역분류!$H$2:$H$21,0)),"테마여행")</f>
        <v>북부</v>
      </c>
      <c r="G3363" t="s">
        <v>17</v>
      </c>
      <c r="H3363" t="s">
        <v>18</v>
      </c>
      <c r="I3363" t="s">
        <v>30</v>
      </c>
      <c r="J3363" t="s">
        <v>31</v>
      </c>
      <c r="K3363" t="s">
        <v>29442</v>
      </c>
      <c r="L3363" t="s">
        <v>29443</v>
      </c>
      <c r="M3363" t="s">
        <v>29444</v>
      </c>
      <c r="N3363" t="s">
        <v>29445</v>
      </c>
      <c r="O3363">
        <v>33.486769000000002</v>
      </c>
      <c r="P3363">
        <v>126.4908622</v>
      </c>
      <c r="R3363" t="s">
        <v>29446</v>
      </c>
      <c r="S3363" t="s">
        <v>29441</v>
      </c>
      <c r="T3363" t="s">
        <v>29447</v>
      </c>
      <c r="U3363" t="s">
        <v>29448</v>
      </c>
    </row>
    <row r="3364" spans="1:21" x14ac:dyDescent="0.3">
      <c r="A3364" t="s">
        <v>29449</v>
      </c>
      <c r="B3364" t="s">
        <v>74</v>
      </c>
      <c r="C3364" t="s">
        <v>75</v>
      </c>
      <c r="D3364" t="s">
        <v>29450</v>
      </c>
      <c r="E3364">
        <f>_xlfn.IFNA(VLOOKUP($F3364,지역분류!$C$2:$D$5,2,0),0)</f>
        <v>1</v>
      </c>
      <c r="F3364" t="str">
        <f>_xlfn.IFNA(INDEX(지역분류!$G$2:$G$21,MATCH($J3364,지역분류!$H$2:$H$21,0)),"테마여행")</f>
        <v>북부</v>
      </c>
      <c r="G3364" t="s">
        <v>17</v>
      </c>
      <c r="H3364" t="s">
        <v>18</v>
      </c>
      <c r="I3364" t="s">
        <v>30</v>
      </c>
      <c r="J3364" t="s">
        <v>31</v>
      </c>
      <c r="K3364" t="s">
        <v>29451</v>
      </c>
      <c r="L3364" t="s">
        <v>29452</v>
      </c>
      <c r="M3364" t="s">
        <v>29453</v>
      </c>
      <c r="N3364" t="s">
        <v>29454</v>
      </c>
      <c r="O3364">
        <v>33.530607000000003</v>
      </c>
      <c r="P3364">
        <v>126.5911287</v>
      </c>
      <c r="Q3364" t="s">
        <v>29455</v>
      </c>
      <c r="R3364" t="s">
        <v>29456</v>
      </c>
      <c r="S3364" t="s">
        <v>29450</v>
      </c>
      <c r="T3364" t="s">
        <v>29457</v>
      </c>
      <c r="U3364" t="s">
        <v>29458</v>
      </c>
    </row>
    <row r="3365" spans="1:21" x14ac:dyDescent="0.3">
      <c r="A3365" t="s">
        <v>29459</v>
      </c>
      <c r="B3365" t="s">
        <v>2920</v>
      </c>
      <c r="C3365" t="s">
        <v>2921</v>
      </c>
      <c r="D3365" t="s">
        <v>29460</v>
      </c>
      <c r="E3365">
        <f>_xlfn.IFNA(VLOOKUP($F3365,지역분류!$C$2:$D$5,2,0),0)</f>
        <v>1</v>
      </c>
      <c r="F3365" t="str">
        <f>_xlfn.IFNA(INDEX(지역분류!$G$2:$G$21,MATCH($J3365,지역분류!$H$2:$H$21,0)),"테마여행")</f>
        <v>북부</v>
      </c>
      <c r="G3365" t="s">
        <v>17</v>
      </c>
      <c r="H3365" t="s">
        <v>18</v>
      </c>
      <c r="I3365" t="s">
        <v>19</v>
      </c>
      <c r="J3365" t="s">
        <v>20</v>
      </c>
      <c r="K3365" t="s">
        <v>29461</v>
      </c>
      <c r="L3365" t="s">
        <v>29462</v>
      </c>
      <c r="M3365" t="s">
        <v>29463</v>
      </c>
      <c r="N3365" t="s">
        <v>29464</v>
      </c>
      <c r="O3365">
        <v>33.403413800000003</v>
      </c>
      <c r="P3365">
        <v>126.4508866</v>
      </c>
      <c r="Q3365" t="s">
        <v>13616</v>
      </c>
      <c r="R3365" t="s">
        <v>29465</v>
      </c>
      <c r="S3365" t="s">
        <v>29460</v>
      </c>
      <c r="T3365" t="s">
        <v>29466</v>
      </c>
      <c r="U3365" t="s">
        <v>29467</v>
      </c>
    </row>
    <row r="3366" spans="1:21" x14ac:dyDescent="0.3">
      <c r="A3366" t="s">
        <v>29468</v>
      </c>
      <c r="B3366" t="s">
        <v>74</v>
      </c>
      <c r="C3366" t="s">
        <v>75</v>
      </c>
      <c r="D3366" t="s">
        <v>29469</v>
      </c>
      <c r="E3366">
        <f>_xlfn.IFNA(VLOOKUP($F3366,지역분류!$C$2:$D$5,2,0),0)</f>
        <v>1</v>
      </c>
      <c r="F3366" t="str">
        <f>_xlfn.IFNA(INDEX(지역분류!$G$2:$G$21,MATCH($J3366,지역분류!$H$2:$H$21,0)),"테마여행")</f>
        <v>북부</v>
      </c>
      <c r="G3366" t="s">
        <v>17</v>
      </c>
      <c r="H3366" t="s">
        <v>18</v>
      </c>
      <c r="I3366" t="s">
        <v>30</v>
      </c>
      <c r="J3366" t="s">
        <v>31</v>
      </c>
      <c r="K3366" t="s">
        <v>24166</v>
      </c>
      <c r="L3366" t="s">
        <v>29470</v>
      </c>
      <c r="M3366" t="s">
        <v>29471</v>
      </c>
      <c r="N3366" t="s">
        <v>29472</v>
      </c>
      <c r="O3366">
        <v>33.487582600000003</v>
      </c>
      <c r="P3366">
        <v>126.478266</v>
      </c>
      <c r="R3366" t="s">
        <v>29473</v>
      </c>
      <c r="S3366" t="s">
        <v>29474</v>
      </c>
      <c r="T3366" t="s">
        <v>29475</v>
      </c>
      <c r="U3366" t="s">
        <v>29476</v>
      </c>
    </row>
    <row r="3367" spans="1:21" x14ac:dyDescent="0.3">
      <c r="A3367" t="s">
        <v>29477</v>
      </c>
      <c r="B3367" t="s">
        <v>74</v>
      </c>
      <c r="C3367" t="s">
        <v>75</v>
      </c>
      <c r="D3367" t="s">
        <v>29478</v>
      </c>
      <c r="E3367">
        <f>_xlfn.IFNA(VLOOKUP($F3367,지역분류!$C$2:$D$5,2,0),0)</f>
        <v>1</v>
      </c>
      <c r="F3367" t="str">
        <f>_xlfn.IFNA(INDEX(지역분류!$G$2:$G$21,MATCH($J3367,지역분류!$H$2:$H$21,0)),"테마여행")</f>
        <v>북부</v>
      </c>
      <c r="G3367" t="s">
        <v>17</v>
      </c>
      <c r="H3367" t="s">
        <v>18</v>
      </c>
      <c r="I3367" t="s">
        <v>19</v>
      </c>
      <c r="J3367" t="s">
        <v>20</v>
      </c>
      <c r="K3367" t="s">
        <v>29479</v>
      </c>
      <c r="L3367" t="s">
        <v>29480</v>
      </c>
      <c r="M3367" t="s">
        <v>29481</v>
      </c>
      <c r="N3367" t="s">
        <v>29482</v>
      </c>
      <c r="O3367">
        <v>33.478686500000002</v>
      </c>
      <c r="P3367">
        <v>126.369829</v>
      </c>
      <c r="R3367" t="s">
        <v>29483</v>
      </c>
      <c r="S3367" t="s">
        <v>29478</v>
      </c>
      <c r="T3367" t="s">
        <v>29484</v>
      </c>
      <c r="U3367" t="s">
        <v>29485</v>
      </c>
    </row>
    <row r="3368" spans="1:21" x14ac:dyDescent="0.3">
      <c r="A3368" t="s">
        <v>29486</v>
      </c>
      <c r="B3368" t="s">
        <v>74</v>
      </c>
      <c r="C3368" t="s">
        <v>75</v>
      </c>
      <c r="D3368" t="s">
        <v>29487</v>
      </c>
      <c r="E3368">
        <f>_xlfn.IFNA(VLOOKUP($F3368,지역분류!$C$2:$D$5,2,0),0)</f>
        <v>1</v>
      </c>
      <c r="F3368" t="str">
        <f>_xlfn.IFNA(INDEX(지역분류!$G$2:$G$21,MATCH($J3368,지역분류!$H$2:$H$21,0)),"테마여행")</f>
        <v>북부</v>
      </c>
      <c r="G3368" t="s">
        <v>17</v>
      </c>
      <c r="H3368" t="s">
        <v>18</v>
      </c>
      <c r="I3368" t="s">
        <v>30</v>
      </c>
      <c r="J3368" t="s">
        <v>31</v>
      </c>
      <c r="K3368" t="s">
        <v>29488</v>
      </c>
      <c r="L3368" t="s">
        <v>29489</v>
      </c>
      <c r="M3368" t="s">
        <v>29490</v>
      </c>
      <c r="N3368" t="s">
        <v>29491</v>
      </c>
      <c r="O3368">
        <v>33.510066700000003</v>
      </c>
      <c r="P3368">
        <v>126.5387345</v>
      </c>
      <c r="R3368" t="s">
        <v>29492</v>
      </c>
      <c r="S3368" t="s">
        <v>29487</v>
      </c>
      <c r="T3368" t="s">
        <v>29493</v>
      </c>
      <c r="U3368" t="s">
        <v>29494</v>
      </c>
    </row>
    <row r="3369" spans="1:21" x14ac:dyDescent="0.3">
      <c r="A3369" t="s">
        <v>29495</v>
      </c>
      <c r="B3369" t="s">
        <v>74</v>
      </c>
      <c r="C3369" t="s">
        <v>75</v>
      </c>
      <c r="D3369" t="s">
        <v>29496</v>
      </c>
      <c r="E3369">
        <f>_xlfn.IFNA(VLOOKUP($F3369,지역분류!$C$2:$D$5,2,0),0)</f>
        <v>4</v>
      </c>
      <c r="F3369" t="str">
        <f>_xlfn.IFNA(INDEX(지역분류!$G$2:$G$21,MATCH($J3369,지역분류!$H$2:$H$21,0)),"테마여행")</f>
        <v>남부</v>
      </c>
      <c r="G3369" t="s">
        <v>54</v>
      </c>
      <c r="H3369" t="s">
        <v>55</v>
      </c>
      <c r="I3369" t="s">
        <v>843</v>
      </c>
      <c r="J3369" t="s">
        <v>844</v>
      </c>
      <c r="K3369" t="s">
        <v>29497</v>
      </c>
      <c r="L3369" t="s">
        <v>29498</v>
      </c>
      <c r="M3369" t="s">
        <v>29499</v>
      </c>
      <c r="N3369" t="s">
        <v>29500</v>
      </c>
      <c r="O3369">
        <v>33.251904500000002</v>
      </c>
      <c r="P3369">
        <v>126.42466949999999</v>
      </c>
      <c r="R3369" t="s">
        <v>29501</v>
      </c>
      <c r="S3369" t="s">
        <v>29496</v>
      </c>
      <c r="T3369" t="s">
        <v>29502</v>
      </c>
      <c r="U3369" t="s">
        <v>29503</v>
      </c>
    </row>
    <row r="3370" spans="1:21" x14ac:dyDescent="0.3">
      <c r="A3370" t="s">
        <v>29504</v>
      </c>
      <c r="B3370" t="s">
        <v>74</v>
      </c>
      <c r="C3370" t="s">
        <v>75</v>
      </c>
      <c r="D3370" t="s">
        <v>29505</v>
      </c>
      <c r="E3370">
        <f>_xlfn.IFNA(VLOOKUP($F3370,지역분류!$C$2:$D$5,2,0),0)</f>
        <v>1</v>
      </c>
      <c r="F3370" t="str">
        <f>_xlfn.IFNA(INDEX(지역분류!$G$2:$G$21,MATCH($J3370,지역분류!$H$2:$H$21,0)),"테마여행")</f>
        <v>북부</v>
      </c>
      <c r="G3370" t="s">
        <v>17</v>
      </c>
      <c r="H3370" t="s">
        <v>18</v>
      </c>
      <c r="I3370" t="s">
        <v>30</v>
      </c>
      <c r="J3370" t="s">
        <v>31</v>
      </c>
      <c r="K3370" t="s">
        <v>29506</v>
      </c>
      <c r="L3370" t="s">
        <v>29507</v>
      </c>
      <c r="M3370" t="s">
        <v>29508</v>
      </c>
      <c r="N3370" t="s">
        <v>29509</v>
      </c>
      <c r="O3370">
        <v>33.488064299999998</v>
      </c>
      <c r="P3370">
        <v>126.48489290000001</v>
      </c>
      <c r="R3370" t="s">
        <v>29510</v>
      </c>
      <c r="S3370" t="s">
        <v>29505</v>
      </c>
      <c r="T3370" t="s">
        <v>29511</v>
      </c>
      <c r="U3370" t="s">
        <v>29512</v>
      </c>
    </row>
    <row r="3371" spans="1:21" x14ac:dyDescent="0.3">
      <c r="A3371" t="s">
        <v>29513</v>
      </c>
      <c r="B3371" t="s">
        <v>74</v>
      </c>
      <c r="C3371" t="s">
        <v>75</v>
      </c>
      <c r="D3371" t="s">
        <v>29514</v>
      </c>
      <c r="E3371">
        <f>_xlfn.IFNA(VLOOKUP($F3371,지역분류!$C$2:$D$5,2,0),0)</f>
        <v>1</v>
      </c>
      <c r="F3371" t="str">
        <f>_xlfn.IFNA(INDEX(지역분류!$G$2:$G$21,MATCH($J3371,지역분류!$H$2:$H$21,0)),"테마여행")</f>
        <v>북부</v>
      </c>
      <c r="G3371" t="s">
        <v>17</v>
      </c>
      <c r="H3371" t="s">
        <v>18</v>
      </c>
      <c r="I3371" t="s">
        <v>30</v>
      </c>
      <c r="J3371" t="s">
        <v>31</v>
      </c>
      <c r="K3371" t="s">
        <v>29515</v>
      </c>
      <c r="L3371" t="s">
        <v>29516</v>
      </c>
      <c r="M3371" t="s">
        <v>29517</v>
      </c>
      <c r="N3371" t="s">
        <v>29518</v>
      </c>
      <c r="O3371">
        <v>33.4873811</v>
      </c>
      <c r="P3371">
        <v>126.4878428</v>
      </c>
      <c r="R3371" t="s">
        <v>29519</v>
      </c>
      <c r="S3371" t="s">
        <v>29514</v>
      </c>
      <c r="T3371" t="s">
        <v>29520</v>
      </c>
      <c r="U3371" t="s">
        <v>29521</v>
      </c>
    </row>
    <row r="3372" spans="1:21" x14ac:dyDescent="0.3">
      <c r="A3372" t="s">
        <v>29522</v>
      </c>
      <c r="B3372" t="s">
        <v>2920</v>
      </c>
      <c r="C3372" t="s">
        <v>2921</v>
      </c>
      <c r="D3372" t="s">
        <v>29523</v>
      </c>
      <c r="E3372">
        <f>_xlfn.IFNA(VLOOKUP($F3372,지역분류!$C$2:$D$5,2,0),0)</f>
        <v>2</v>
      </c>
      <c r="F3372" t="str">
        <f>_xlfn.IFNA(INDEX(지역분류!$G$2:$G$21,MATCH($J3372,지역분류!$H$2:$H$21,0)),"테마여행")</f>
        <v>동부</v>
      </c>
      <c r="G3372" t="s">
        <v>17</v>
      </c>
      <c r="H3372" t="s">
        <v>18</v>
      </c>
      <c r="I3372" t="s">
        <v>111</v>
      </c>
      <c r="J3372" t="s">
        <v>112</v>
      </c>
      <c r="K3372" t="s">
        <v>29524</v>
      </c>
      <c r="L3372" t="s">
        <v>29525</v>
      </c>
      <c r="M3372" t="s">
        <v>29526</v>
      </c>
      <c r="N3372" t="s">
        <v>29527</v>
      </c>
      <c r="O3372">
        <v>33.525584500000001</v>
      </c>
      <c r="P3372">
        <v>126.85770290000001</v>
      </c>
      <c r="S3372" t="s">
        <v>29523</v>
      </c>
      <c r="T3372" t="s">
        <v>29528</v>
      </c>
      <c r="U3372" t="s">
        <v>29529</v>
      </c>
    </row>
    <row r="3373" spans="1:21" x14ac:dyDescent="0.3">
      <c r="A3373" t="s">
        <v>29530</v>
      </c>
      <c r="B3373" t="s">
        <v>74</v>
      </c>
      <c r="C3373" t="s">
        <v>75</v>
      </c>
      <c r="D3373" t="s">
        <v>29531</v>
      </c>
      <c r="E3373">
        <f>_xlfn.IFNA(VLOOKUP($F3373,지역분류!$C$2:$D$5,2,0),0)</f>
        <v>1</v>
      </c>
      <c r="F3373" t="str">
        <f>_xlfn.IFNA(INDEX(지역분류!$G$2:$G$21,MATCH($J3373,지역분류!$H$2:$H$21,0)),"테마여행")</f>
        <v>북부</v>
      </c>
      <c r="G3373" t="s">
        <v>17</v>
      </c>
      <c r="H3373" t="s">
        <v>18</v>
      </c>
      <c r="I3373" t="s">
        <v>42</v>
      </c>
      <c r="J3373" t="s">
        <v>43</v>
      </c>
      <c r="K3373" t="s">
        <v>29532</v>
      </c>
      <c r="L3373" t="s">
        <v>29533</v>
      </c>
      <c r="M3373" t="s">
        <v>29534</v>
      </c>
      <c r="N3373" t="s">
        <v>29535</v>
      </c>
      <c r="O3373">
        <v>33.543720299999997</v>
      </c>
      <c r="P3373">
        <v>126.6728038</v>
      </c>
      <c r="Q3373" t="s">
        <v>36</v>
      </c>
      <c r="R3373" t="s">
        <v>29536</v>
      </c>
      <c r="S3373" t="s">
        <v>29531</v>
      </c>
      <c r="T3373" t="s">
        <v>29537</v>
      </c>
      <c r="U3373" t="s">
        <v>29538</v>
      </c>
    </row>
    <row r="3374" spans="1:21" x14ac:dyDescent="0.3">
      <c r="A3374" t="s">
        <v>29539</v>
      </c>
      <c r="B3374" t="s">
        <v>74</v>
      </c>
      <c r="C3374" t="s">
        <v>75</v>
      </c>
      <c r="D3374" t="s">
        <v>29540</v>
      </c>
      <c r="E3374">
        <f>_xlfn.IFNA(VLOOKUP($F3374,지역분류!$C$2:$D$5,2,0),0)</f>
        <v>1</v>
      </c>
      <c r="F3374" t="str">
        <f>_xlfn.IFNA(INDEX(지역분류!$G$2:$G$21,MATCH($J3374,지역분류!$H$2:$H$21,0)),"테마여행")</f>
        <v>북부</v>
      </c>
      <c r="G3374" t="s">
        <v>17</v>
      </c>
      <c r="H3374" t="s">
        <v>18</v>
      </c>
      <c r="I3374" t="s">
        <v>30</v>
      </c>
      <c r="J3374" t="s">
        <v>31</v>
      </c>
      <c r="K3374" t="s">
        <v>29541</v>
      </c>
      <c r="L3374" t="s">
        <v>29542</v>
      </c>
      <c r="M3374" t="s">
        <v>29543</v>
      </c>
      <c r="N3374" t="s">
        <v>29544</v>
      </c>
      <c r="O3374">
        <v>33.4996741</v>
      </c>
      <c r="P3374">
        <v>126.5375063</v>
      </c>
      <c r="R3374" t="s">
        <v>29545</v>
      </c>
      <c r="S3374" t="s">
        <v>29540</v>
      </c>
      <c r="T3374" t="s">
        <v>29546</v>
      </c>
      <c r="U3374" t="s">
        <v>29547</v>
      </c>
    </row>
    <row r="3375" spans="1:21" x14ac:dyDescent="0.3">
      <c r="A3375" t="s">
        <v>29548</v>
      </c>
      <c r="B3375" t="s">
        <v>74</v>
      </c>
      <c r="C3375" t="s">
        <v>75</v>
      </c>
      <c r="D3375" t="s">
        <v>29549</v>
      </c>
      <c r="E3375">
        <f>_xlfn.IFNA(VLOOKUP($F3375,지역분류!$C$2:$D$5,2,0),0)</f>
        <v>1</v>
      </c>
      <c r="F3375" t="str">
        <f>_xlfn.IFNA(INDEX(지역분류!$G$2:$G$21,MATCH($J3375,지역분류!$H$2:$H$21,0)),"테마여행")</f>
        <v>북부</v>
      </c>
      <c r="G3375" t="s">
        <v>17</v>
      </c>
      <c r="H3375" t="s">
        <v>18</v>
      </c>
      <c r="I3375" t="s">
        <v>19</v>
      </c>
      <c r="J3375" t="s">
        <v>20</v>
      </c>
      <c r="K3375" t="s">
        <v>29550</v>
      </c>
      <c r="L3375" t="s">
        <v>29551</v>
      </c>
      <c r="M3375" t="s">
        <v>29552</v>
      </c>
      <c r="N3375" t="s">
        <v>29553</v>
      </c>
      <c r="O3375">
        <v>33.449415500000001</v>
      </c>
      <c r="P3375">
        <v>126.3050391</v>
      </c>
      <c r="R3375" t="s">
        <v>29554</v>
      </c>
      <c r="S3375" t="s">
        <v>29549</v>
      </c>
      <c r="T3375" t="s">
        <v>29555</v>
      </c>
      <c r="U3375" t="s">
        <v>29556</v>
      </c>
    </row>
    <row r="3376" spans="1:21" x14ac:dyDescent="0.3">
      <c r="A3376" t="s">
        <v>29557</v>
      </c>
      <c r="B3376" t="s">
        <v>74</v>
      </c>
      <c r="C3376" t="s">
        <v>75</v>
      </c>
      <c r="D3376" t="s">
        <v>29558</v>
      </c>
      <c r="E3376">
        <f>_xlfn.IFNA(VLOOKUP($F3376,지역분류!$C$2:$D$5,2,0),0)</f>
        <v>1</v>
      </c>
      <c r="F3376" t="str">
        <f>_xlfn.IFNA(INDEX(지역분류!$G$2:$G$21,MATCH($J3376,지역분류!$H$2:$H$21,0)),"테마여행")</f>
        <v>북부</v>
      </c>
      <c r="G3376" t="s">
        <v>17</v>
      </c>
      <c r="H3376" t="s">
        <v>18</v>
      </c>
      <c r="I3376" t="s">
        <v>42</v>
      </c>
      <c r="J3376" t="s">
        <v>43</v>
      </c>
      <c r="K3376" t="s">
        <v>29559</v>
      </c>
      <c r="L3376" t="s">
        <v>29560</v>
      </c>
      <c r="M3376" t="s">
        <v>29561</v>
      </c>
      <c r="N3376" t="s">
        <v>29562</v>
      </c>
      <c r="O3376">
        <v>33.542019499999988</v>
      </c>
      <c r="P3376">
        <v>126.66630240000001</v>
      </c>
      <c r="R3376" t="s">
        <v>29563</v>
      </c>
      <c r="S3376" t="s">
        <v>29558</v>
      </c>
      <c r="T3376" t="s">
        <v>29564</v>
      </c>
      <c r="U3376" t="s">
        <v>29565</v>
      </c>
    </row>
    <row r="3377" spans="1:21" x14ac:dyDescent="0.3">
      <c r="A3377" t="s">
        <v>29566</v>
      </c>
      <c r="B3377" t="s">
        <v>165</v>
      </c>
      <c r="C3377" t="s">
        <v>166</v>
      </c>
      <c r="D3377" t="s">
        <v>29567</v>
      </c>
      <c r="E3377">
        <f>_xlfn.IFNA(VLOOKUP($F3377,지역분류!$C$2:$D$5,2,0),0)</f>
        <v>1</v>
      </c>
      <c r="F3377" t="str">
        <f>_xlfn.IFNA(INDEX(지역분류!$G$2:$G$21,MATCH($J3377,지역분류!$H$2:$H$21,0)),"테마여행")</f>
        <v>북부</v>
      </c>
      <c r="G3377" t="s">
        <v>17</v>
      </c>
      <c r="H3377" t="s">
        <v>18</v>
      </c>
      <c r="I3377" t="s">
        <v>19</v>
      </c>
      <c r="J3377" t="s">
        <v>20</v>
      </c>
      <c r="K3377" t="s">
        <v>29568</v>
      </c>
      <c r="L3377" t="s">
        <v>29569</v>
      </c>
      <c r="M3377" t="s">
        <v>29570</v>
      </c>
      <c r="N3377" t="s">
        <v>29571</v>
      </c>
      <c r="O3377">
        <v>33.467549599999998</v>
      </c>
      <c r="P3377">
        <v>126.3862275</v>
      </c>
      <c r="Q3377" t="s">
        <v>18005</v>
      </c>
      <c r="R3377" t="s">
        <v>29572</v>
      </c>
      <c r="S3377" t="s">
        <v>29567</v>
      </c>
      <c r="T3377" t="s">
        <v>29573</v>
      </c>
      <c r="U3377" t="s">
        <v>29574</v>
      </c>
    </row>
    <row r="3378" spans="1:21" x14ac:dyDescent="0.3">
      <c r="A3378" t="s">
        <v>29575</v>
      </c>
      <c r="B3378" t="s">
        <v>74</v>
      </c>
      <c r="C3378" t="s">
        <v>75</v>
      </c>
      <c r="D3378" t="s">
        <v>29576</v>
      </c>
      <c r="E3378">
        <f>_xlfn.IFNA(VLOOKUP($F3378,지역분류!$C$2:$D$5,2,0),0)</f>
        <v>3</v>
      </c>
      <c r="F3378" t="str">
        <f>_xlfn.IFNA(INDEX(지역분류!$G$2:$G$21,MATCH($J3378,지역분류!$H$2:$H$21,0)),"테마여행")</f>
        <v>서부</v>
      </c>
      <c r="G3378" t="s">
        <v>54</v>
      </c>
      <c r="H3378" t="s">
        <v>55</v>
      </c>
      <c r="I3378" t="s">
        <v>1090</v>
      </c>
      <c r="J3378" t="s">
        <v>1091</v>
      </c>
      <c r="K3378" t="s">
        <v>29577</v>
      </c>
      <c r="L3378" t="s">
        <v>29578</v>
      </c>
      <c r="M3378" t="s">
        <v>29579</v>
      </c>
      <c r="N3378" t="s">
        <v>29580</v>
      </c>
      <c r="O3378">
        <v>33.217438000000001</v>
      </c>
      <c r="P3378">
        <v>126.2525247</v>
      </c>
      <c r="R3378" t="s">
        <v>29581</v>
      </c>
      <c r="S3378" t="s">
        <v>29576</v>
      </c>
      <c r="T3378" t="s">
        <v>29582</v>
      </c>
      <c r="U3378" t="s">
        <v>29583</v>
      </c>
    </row>
    <row r="3379" spans="1:21" x14ac:dyDescent="0.3">
      <c r="A3379" t="s">
        <v>29584</v>
      </c>
      <c r="B3379" t="s">
        <v>74</v>
      </c>
      <c r="C3379" t="s">
        <v>75</v>
      </c>
      <c r="D3379" t="s">
        <v>29585</v>
      </c>
      <c r="E3379">
        <f>_xlfn.IFNA(VLOOKUP($F3379,지역분류!$C$2:$D$5,2,0),0)</f>
        <v>1</v>
      </c>
      <c r="F3379" t="str">
        <f>_xlfn.IFNA(INDEX(지역분류!$G$2:$G$21,MATCH($J3379,지역분류!$H$2:$H$21,0)),"테마여행")</f>
        <v>북부</v>
      </c>
      <c r="G3379" t="s">
        <v>17</v>
      </c>
      <c r="H3379" t="s">
        <v>18</v>
      </c>
      <c r="I3379" t="s">
        <v>30</v>
      </c>
      <c r="J3379" t="s">
        <v>31</v>
      </c>
      <c r="K3379" t="s">
        <v>29586</v>
      </c>
      <c r="L3379" t="s">
        <v>29587</v>
      </c>
      <c r="M3379" t="s">
        <v>29588</v>
      </c>
      <c r="N3379" t="s">
        <v>29589</v>
      </c>
      <c r="O3379">
        <v>33.500374399999998</v>
      </c>
      <c r="P3379">
        <v>126.5425664</v>
      </c>
      <c r="R3379" t="s">
        <v>29590</v>
      </c>
      <c r="S3379" t="s">
        <v>29585</v>
      </c>
      <c r="T3379" t="s">
        <v>29591</v>
      </c>
      <c r="U3379" t="s">
        <v>29592</v>
      </c>
    </row>
    <row r="3380" spans="1:21" x14ac:dyDescent="0.3">
      <c r="A3380" t="s">
        <v>29593</v>
      </c>
      <c r="B3380" t="s">
        <v>2920</v>
      </c>
      <c r="C3380" t="s">
        <v>2921</v>
      </c>
      <c r="D3380" t="s">
        <v>29594</v>
      </c>
      <c r="E3380">
        <f>_xlfn.IFNA(VLOOKUP($F3380,지역분류!$C$2:$D$5,2,0),0)</f>
        <v>2</v>
      </c>
      <c r="F3380" t="str">
        <f>_xlfn.IFNA(INDEX(지역분류!$G$2:$G$21,MATCH($J3380,지역분류!$H$2:$H$21,0)),"테마여행")</f>
        <v>동부</v>
      </c>
      <c r="G3380" t="s">
        <v>54</v>
      </c>
      <c r="H3380" t="s">
        <v>55</v>
      </c>
      <c r="I3380" t="s">
        <v>253</v>
      </c>
      <c r="J3380" t="s">
        <v>254</v>
      </c>
      <c r="K3380" t="s">
        <v>29595</v>
      </c>
      <c r="L3380" t="s">
        <v>29596</v>
      </c>
      <c r="M3380" t="s">
        <v>29597</v>
      </c>
      <c r="N3380" t="s">
        <v>29598</v>
      </c>
      <c r="O3380">
        <v>33.407749099999997</v>
      </c>
      <c r="P3380">
        <v>126.7728563</v>
      </c>
      <c r="R3380" t="s">
        <v>29599</v>
      </c>
      <c r="S3380" t="s">
        <v>29594</v>
      </c>
      <c r="T3380" t="s">
        <v>29600</v>
      </c>
      <c r="U3380" t="s">
        <v>29601</v>
      </c>
    </row>
    <row r="3381" spans="1:21" x14ac:dyDescent="0.3">
      <c r="A3381" t="s">
        <v>29602</v>
      </c>
      <c r="B3381" t="s">
        <v>2920</v>
      </c>
      <c r="C3381" t="s">
        <v>2921</v>
      </c>
      <c r="D3381" t="s">
        <v>29603</v>
      </c>
      <c r="E3381">
        <f>_xlfn.IFNA(VLOOKUP($F3381,지역분류!$C$2:$D$5,2,0),0)</f>
        <v>1</v>
      </c>
      <c r="F3381" t="str">
        <f>_xlfn.IFNA(INDEX(지역분류!$G$2:$G$21,MATCH($J3381,지역분류!$H$2:$H$21,0)),"테마여행")</f>
        <v>북부</v>
      </c>
      <c r="G3381" t="s">
        <v>17</v>
      </c>
      <c r="H3381" t="s">
        <v>18</v>
      </c>
      <c r="I3381" t="s">
        <v>42</v>
      </c>
      <c r="J3381" t="s">
        <v>43</v>
      </c>
      <c r="K3381" t="s">
        <v>29604</v>
      </c>
      <c r="L3381" t="s">
        <v>29605</v>
      </c>
      <c r="M3381" t="s">
        <v>29606</v>
      </c>
      <c r="N3381" t="s">
        <v>29607</v>
      </c>
      <c r="O3381">
        <v>33.530983900000003</v>
      </c>
      <c r="P3381">
        <v>126.6658826</v>
      </c>
      <c r="R3381" t="s">
        <v>29608</v>
      </c>
      <c r="S3381" t="s">
        <v>29603</v>
      </c>
      <c r="T3381" t="s">
        <v>29609</v>
      </c>
      <c r="U3381" t="s">
        <v>29610</v>
      </c>
    </row>
    <row r="3382" spans="1:21" x14ac:dyDescent="0.3">
      <c r="A3382" t="s">
        <v>29611</v>
      </c>
      <c r="B3382" t="s">
        <v>165</v>
      </c>
      <c r="C3382" t="s">
        <v>166</v>
      </c>
      <c r="D3382" t="s">
        <v>29612</v>
      </c>
      <c r="E3382">
        <f>_xlfn.IFNA(VLOOKUP($F3382,지역분류!$C$2:$D$5,2,0),0)</f>
        <v>1</v>
      </c>
      <c r="F3382" t="str">
        <f>_xlfn.IFNA(INDEX(지역분류!$G$2:$G$21,MATCH($J3382,지역분류!$H$2:$H$21,0)),"테마여행")</f>
        <v>북부</v>
      </c>
      <c r="G3382" t="s">
        <v>17</v>
      </c>
      <c r="H3382" t="s">
        <v>18</v>
      </c>
      <c r="I3382" t="s">
        <v>30</v>
      </c>
      <c r="J3382" t="s">
        <v>31</v>
      </c>
      <c r="K3382" t="s">
        <v>29613</v>
      </c>
      <c r="L3382" t="s">
        <v>29614</v>
      </c>
      <c r="M3382" t="s">
        <v>29615</v>
      </c>
      <c r="N3382" t="s">
        <v>29616</v>
      </c>
      <c r="O3382">
        <v>33.514742099999999</v>
      </c>
      <c r="P3382">
        <v>126.5056688</v>
      </c>
      <c r="Q3382" t="s">
        <v>666</v>
      </c>
      <c r="R3382" t="s">
        <v>29617</v>
      </c>
      <c r="S3382" t="s">
        <v>29612</v>
      </c>
      <c r="T3382" t="s">
        <v>29618</v>
      </c>
      <c r="U3382" t="s">
        <v>29619</v>
      </c>
    </row>
    <row r="3383" spans="1:21" x14ac:dyDescent="0.3">
      <c r="A3383" t="s">
        <v>29620</v>
      </c>
      <c r="B3383" t="s">
        <v>2920</v>
      </c>
      <c r="C3383" t="s">
        <v>2921</v>
      </c>
      <c r="D3383" t="s">
        <v>29621</v>
      </c>
      <c r="E3383">
        <f>_xlfn.IFNA(VLOOKUP($F3383,지역분류!$C$2:$D$5,2,0),0)</f>
        <v>4</v>
      </c>
      <c r="F3383" t="str">
        <f>_xlfn.IFNA(INDEX(지역분류!$G$2:$G$21,MATCH($J3383,지역분류!$H$2:$H$21,0)),"테마여행")</f>
        <v>남부</v>
      </c>
      <c r="G3383" t="s">
        <v>54</v>
      </c>
      <c r="H3383" t="s">
        <v>55</v>
      </c>
      <c r="I3383" t="s">
        <v>69</v>
      </c>
      <c r="J3383" t="s">
        <v>70</v>
      </c>
      <c r="K3383" t="s">
        <v>29622</v>
      </c>
      <c r="L3383" t="s">
        <v>29623</v>
      </c>
      <c r="M3383" t="s">
        <v>29624</v>
      </c>
      <c r="N3383" t="s">
        <v>29625</v>
      </c>
      <c r="O3383">
        <v>33.238271500000003</v>
      </c>
      <c r="P3383">
        <v>126.4798894</v>
      </c>
      <c r="Q3383" t="s">
        <v>9556</v>
      </c>
      <c r="R3383" t="s">
        <v>29626</v>
      </c>
      <c r="S3383" t="s">
        <v>29621</v>
      </c>
      <c r="T3383" t="s">
        <v>29627</v>
      </c>
      <c r="U3383" t="s">
        <v>29628</v>
      </c>
    </row>
    <row r="3384" spans="1:21" x14ac:dyDescent="0.3">
      <c r="A3384" t="s">
        <v>29629</v>
      </c>
      <c r="B3384" t="s">
        <v>2920</v>
      </c>
      <c r="C3384" t="s">
        <v>2921</v>
      </c>
      <c r="D3384" t="s">
        <v>29630</v>
      </c>
      <c r="E3384">
        <f>_xlfn.IFNA(VLOOKUP($F3384,지역분류!$C$2:$D$5,2,0),0)</f>
        <v>2</v>
      </c>
      <c r="F3384" t="str">
        <f>_xlfn.IFNA(INDEX(지역분류!$G$2:$G$21,MATCH($J3384,지역분류!$H$2:$H$21,0)),"테마여행")</f>
        <v>동부</v>
      </c>
      <c r="G3384" t="s">
        <v>54</v>
      </c>
      <c r="H3384" t="s">
        <v>55</v>
      </c>
      <c r="I3384" t="s">
        <v>187</v>
      </c>
      <c r="J3384" t="s">
        <v>188</v>
      </c>
      <c r="K3384" t="s">
        <v>29631</v>
      </c>
      <c r="L3384" t="s">
        <v>29632</v>
      </c>
      <c r="M3384" t="s">
        <v>29633</v>
      </c>
      <c r="N3384" t="s">
        <v>29634</v>
      </c>
      <c r="O3384">
        <v>33.460961599999997</v>
      </c>
      <c r="P3384">
        <v>126.93346630000001</v>
      </c>
      <c r="R3384" t="s">
        <v>29635</v>
      </c>
      <c r="S3384" t="s">
        <v>29630</v>
      </c>
      <c r="T3384" t="s">
        <v>29636</v>
      </c>
      <c r="U3384" t="s">
        <v>29637</v>
      </c>
    </row>
    <row r="3385" spans="1:21" x14ac:dyDescent="0.3">
      <c r="A3385" t="s">
        <v>29638</v>
      </c>
      <c r="B3385" t="s">
        <v>74</v>
      </c>
      <c r="C3385" t="s">
        <v>75</v>
      </c>
      <c r="D3385" t="s">
        <v>29639</v>
      </c>
      <c r="E3385">
        <f>_xlfn.IFNA(VLOOKUP($F3385,지역분류!$C$2:$D$5,2,0),0)</f>
        <v>1</v>
      </c>
      <c r="F3385" t="str">
        <f>_xlfn.IFNA(INDEX(지역분류!$G$2:$G$21,MATCH($J3385,지역분류!$H$2:$H$21,0)),"테마여행")</f>
        <v>북부</v>
      </c>
      <c r="G3385" t="s">
        <v>17</v>
      </c>
      <c r="H3385" t="s">
        <v>18</v>
      </c>
      <c r="I3385" t="s">
        <v>30</v>
      </c>
      <c r="J3385" t="s">
        <v>31</v>
      </c>
      <c r="K3385" t="s">
        <v>1017</v>
      </c>
      <c r="L3385" t="s">
        <v>1018</v>
      </c>
      <c r="M3385" t="s">
        <v>29640</v>
      </c>
      <c r="N3385" t="s">
        <v>29641</v>
      </c>
      <c r="O3385">
        <v>33.5122122</v>
      </c>
      <c r="P3385">
        <v>126.5282021</v>
      </c>
      <c r="R3385" t="s">
        <v>29642</v>
      </c>
      <c r="S3385" t="s">
        <v>29639</v>
      </c>
      <c r="T3385" t="s">
        <v>29643</v>
      </c>
      <c r="U3385" t="s">
        <v>29644</v>
      </c>
    </row>
    <row r="3386" spans="1:21" x14ac:dyDescent="0.3">
      <c r="A3386" t="s">
        <v>29645</v>
      </c>
      <c r="B3386" t="s">
        <v>74</v>
      </c>
      <c r="C3386" t="s">
        <v>75</v>
      </c>
      <c r="D3386" t="s">
        <v>29646</v>
      </c>
      <c r="E3386">
        <f>_xlfn.IFNA(VLOOKUP($F3386,지역분류!$C$2:$D$5,2,0),0)</f>
        <v>4</v>
      </c>
      <c r="F3386" t="str">
        <f>_xlfn.IFNA(INDEX(지역분류!$G$2:$G$21,MATCH($J3386,지역분류!$H$2:$H$21,0)),"테마여행")</f>
        <v>남부</v>
      </c>
      <c r="G3386" t="s">
        <v>54</v>
      </c>
      <c r="H3386" t="s">
        <v>55</v>
      </c>
      <c r="I3386" t="s">
        <v>69</v>
      </c>
      <c r="J3386" t="s">
        <v>70</v>
      </c>
      <c r="K3386" t="s">
        <v>29647</v>
      </c>
      <c r="L3386" t="s">
        <v>29648</v>
      </c>
      <c r="M3386" t="s">
        <v>29649</v>
      </c>
      <c r="N3386" t="s">
        <v>29650</v>
      </c>
      <c r="O3386">
        <v>33.281410700000002</v>
      </c>
      <c r="P3386">
        <v>126.4111118</v>
      </c>
      <c r="R3386" t="s">
        <v>29651</v>
      </c>
      <c r="S3386" t="s">
        <v>29652</v>
      </c>
      <c r="T3386" t="s">
        <v>29653</v>
      </c>
      <c r="U3386" t="s">
        <v>29654</v>
      </c>
    </row>
    <row r="3387" spans="1:21" x14ac:dyDescent="0.3">
      <c r="A3387" t="s">
        <v>29655</v>
      </c>
      <c r="B3387" t="s">
        <v>14</v>
      </c>
      <c r="C3387" t="s">
        <v>15</v>
      </c>
      <c r="D3387" t="s">
        <v>29656</v>
      </c>
      <c r="E3387">
        <f>_xlfn.IFNA(VLOOKUP($F3387,지역분류!$C$2:$D$5,2,0),0)</f>
        <v>1</v>
      </c>
      <c r="F3387" t="str">
        <f>_xlfn.IFNA(INDEX(지역분류!$G$2:$G$21,MATCH($J3387,지역분류!$H$2:$H$21,0)),"테마여행")</f>
        <v>북부</v>
      </c>
      <c r="G3387" t="s">
        <v>17</v>
      </c>
      <c r="H3387" t="s">
        <v>18</v>
      </c>
      <c r="I3387" t="s">
        <v>30</v>
      </c>
      <c r="J3387" t="s">
        <v>31</v>
      </c>
      <c r="K3387" t="s">
        <v>29657</v>
      </c>
      <c r="L3387" t="s">
        <v>29658</v>
      </c>
      <c r="M3387" t="s">
        <v>29659</v>
      </c>
      <c r="N3387" t="s">
        <v>29660</v>
      </c>
      <c r="O3387">
        <v>33.492343400000003</v>
      </c>
      <c r="P3387">
        <v>126.4736281</v>
      </c>
      <c r="R3387" t="s">
        <v>29661</v>
      </c>
      <c r="S3387" t="s">
        <v>29656</v>
      </c>
      <c r="T3387" t="s">
        <v>29662</v>
      </c>
      <c r="U3387" t="s">
        <v>29663</v>
      </c>
    </row>
    <row r="3388" spans="1:21" x14ac:dyDescent="0.3">
      <c r="A3388" t="s">
        <v>29664</v>
      </c>
      <c r="B3388" t="s">
        <v>74</v>
      </c>
      <c r="C3388" t="s">
        <v>75</v>
      </c>
      <c r="D3388" t="s">
        <v>29665</v>
      </c>
      <c r="E3388">
        <f>_xlfn.IFNA(VLOOKUP($F3388,지역분류!$C$2:$D$5,2,0),0)</f>
        <v>1</v>
      </c>
      <c r="F3388" t="str">
        <f>_xlfn.IFNA(INDEX(지역분류!$G$2:$G$21,MATCH($J3388,지역분류!$H$2:$H$21,0)),"테마여행")</f>
        <v>북부</v>
      </c>
      <c r="G3388" t="s">
        <v>17</v>
      </c>
      <c r="H3388" t="s">
        <v>18</v>
      </c>
      <c r="I3388" t="s">
        <v>30</v>
      </c>
      <c r="J3388" t="s">
        <v>31</v>
      </c>
      <c r="K3388" t="s">
        <v>28143</v>
      </c>
      <c r="L3388" t="s">
        <v>28144</v>
      </c>
      <c r="M3388" t="s">
        <v>29666</v>
      </c>
      <c r="N3388" t="s">
        <v>29667</v>
      </c>
      <c r="O3388">
        <v>33.513486200000003</v>
      </c>
      <c r="P3388">
        <v>126.52581669999999</v>
      </c>
      <c r="R3388" t="s">
        <v>29668</v>
      </c>
      <c r="S3388" t="s">
        <v>29665</v>
      </c>
      <c r="T3388" t="s">
        <v>29669</v>
      </c>
      <c r="U3388" t="s">
        <v>29670</v>
      </c>
    </row>
    <row r="3389" spans="1:21" x14ac:dyDescent="0.3">
      <c r="A3389" t="s">
        <v>29671</v>
      </c>
      <c r="B3389" t="s">
        <v>74</v>
      </c>
      <c r="C3389" t="s">
        <v>75</v>
      </c>
      <c r="D3389" t="s">
        <v>29672</v>
      </c>
      <c r="E3389">
        <f>_xlfn.IFNA(VLOOKUP($F3389,지역분류!$C$2:$D$5,2,0),0)</f>
        <v>2</v>
      </c>
      <c r="F3389" t="str">
        <f>_xlfn.IFNA(INDEX(지역분류!$G$2:$G$21,MATCH($J3389,지역분류!$H$2:$H$21,0)),"테마여행")</f>
        <v>동부</v>
      </c>
      <c r="G3389" t="s">
        <v>17</v>
      </c>
      <c r="H3389" t="s">
        <v>18</v>
      </c>
      <c r="I3389" t="s">
        <v>111</v>
      </c>
      <c r="J3389" t="s">
        <v>112</v>
      </c>
      <c r="K3389" t="s">
        <v>29673</v>
      </c>
      <c r="L3389" t="s">
        <v>29674</v>
      </c>
      <c r="M3389" t="s">
        <v>29675</v>
      </c>
      <c r="N3389" t="s">
        <v>29676</v>
      </c>
      <c r="O3389">
        <v>33.523583100000003</v>
      </c>
      <c r="P3389">
        <v>126.8557706</v>
      </c>
      <c r="R3389" t="s">
        <v>29677</v>
      </c>
      <c r="S3389" t="s">
        <v>29678</v>
      </c>
      <c r="T3389" t="s">
        <v>29679</v>
      </c>
      <c r="U3389" t="s">
        <v>29680</v>
      </c>
    </row>
    <row r="3390" spans="1:21" x14ac:dyDescent="0.3">
      <c r="A3390" t="s">
        <v>29681</v>
      </c>
      <c r="B3390" t="s">
        <v>74</v>
      </c>
      <c r="C3390" t="s">
        <v>75</v>
      </c>
      <c r="D3390" t="s">
        <v>29682</v>
      </c>
      <c r="E3390">
        <f>_xlfn.IFNA(VLOOKUP($F3390,지역분류!$C$2:$D$5,2,0),0)</f>
        <v>3</v>
      </c>
      <c r="F3390" t="str">
        <f>_xlfn.IFNA(INDEX(지역분류!$G$2:$G$21,MATCH($J3390,지역분류!$H$2:$H$21,0)),"테마여행")</f>
        <v>서부</v>
      </c>
      <c r="G3390" t="s">
        <v>17</v>
      </c>
      <c r="H3390" t="s">
        <v>18</v>
      </c>
      <c r="I3390" t="s">
        <v>122</v>
      </c>
      <c r="J3390" t="s">
        <v>123</v>
      </c>
      <c r="K3390" t="s">
        <v>29683</v>
      </c>
      <c r="L3390" t="s">
        <v>29684</v>
      </c>
      <c r="M3390" t="s">
        <v>29685</v>
      </c>
      <c r="N3390" t="s">
        <v>29686</v>
      </c>
      <c r="O3390">
        <v>33.330638899999997</v>
      </c>
      <c r="P3390">
        <v>126.25545940000001</v>
      </c>
      <c r="R3390" t="s">
        <v>29687</v>
      </c>
      <c r="S3390" t="s">
        <v>29682</v>
      </c>
      <c r="T3390" t="s">
        <v>29688</v>
      </c>
      <c r="U3390" t="s">
        <v>29689</v>
      </c>
    </row>
    <row r="3391" spans="1:21" x14ac:dyDescent="0.3">
      <c r="A3391" t="s">
        <v>29690</v>
      </c>
      <c r="B3391" t="s">
        <v>74</v>
      </c>
      <c r="C3391" t="s">
        <v>75</v>
      </c>
      <c r="D3391" t="s">
        <v>29691</v>
      </c>
      <c r="E3391">
        <f>_xlfn.IFNA(VLOOKUP($F3391,지역분류!$C$2:$D$5,2,0),0)</f>
        <v>2</v>
      </c>
      <c r="F3391" t="str">
        <f>_xlfn.IFNA(INDEX(지역분류!$G$2:$G$21,MATCH($J3391,지역분류!$H$2:$H$21,0)),"테마여행")</f>
        <v>동부</v>
      </c>
      <c r="G3391" t="s">
        <v>17</v>
      </c>
      <c r="H3391" t="s">
        <v>18</v>
      </c>
      <c r="I3391" t="s">
        <v>111</v>
      </c>
      <c r="J3391" t="s">
        <v>112</v>
      </c>
      <c r="K3391" t="s">
        <v>29692</v>
      </c>
      <c r="L3391" t="s">
        <v>29693</v>
      </c>
      <c r="M3391" t="s">
        <v>29694</v>
      </c>
      <c r="N3391" t="s">
        <v>29695</v>
      </c>
      <c r="O3391">
        <v>33.492682600000002</v>
      </c>
      <c r="P3391">
        <v>126.8105249</v>
      </c>
      <c r="R3391" t="s">
        <v>29696</v>
      </c>
      <c r="S3391" t="s">
        <v>29691</v>
      </c>
      <c r="T3391" t="s">
        <v>29697</v>
      </c>
      <c r="U3391" t="s">
        <v>29698</v>
      </c>
    </row>
    <row r="3392" spans="1:21" x14ac:dyDescent="0.3">
      <c r="A3392" t="s">
        <v>29699</v>
      </c>
      <c r="B3392" t="s">
        <v>74</v>
      </c>
      <c r="C3392" t="s">
        <v>75</v>
      </c>
      <c r="D3392" t="s">
        <v>29700</v>
      </c>
      <c r="E3392">
        <f>_xlfn.IFNA(VLOOKUP($F3392,지역분류!$C$2:$D$5,2,0),0)</f>
        <v>4</v>
      </c>
      <c r="F3392" t="str">
        <f>_xlfn.IFNA(INDEX(지역분류!$G$2:$G$21,MATCH($J3392,지역분류!$H$2:$H$21,0)),"테마여행")</f>
        <v>남부</v>
      </c>
      <c r="G3392" t="s">
        <v>54</v>
      </c>
      <c r="H3392" t="s">
        <v>55</v>
      </c>
      <c r="I3392" t="s">
        <v>56</v>
      </c>
      <c r="J3392" t="s">
        <v>57</v>
      </c>
      <c r="K3392" t="s">
        <v>29701</v>
      </c>
      <c r="L3392" t="s">
        <v>5076</v>
      </c>
      <c r="M3392" t="s">
        <v>29702</v>
      </c>
      <c r="N3392" t="s">
        <v>29703</v>
      </c>
      <c r="O3392">
        <v>33.2986918</v>
      </c>
      <c r="P3392">
        <v>126.28996100000001</v>
      </c>
      <c r="S3392" t="s">
        <v>29704</v>
      </c>
      <c r="T3392" t="s">
        <v>29705</v>
      </c>
      <c r="U3392" t="s">
        <v>29706</v>
      </c>
    </row>
    <row r="3393" spans="1:21" x14ac:dyDescent="0.3">
      <c r="A3393" t="s">
        <v>29707</v>
      </c>
      <c r="B3393" t="s">
        <v>2920</v>
      </c>
      <c r="C3393" t="s">
        <v>2921</v>
      </c>
      <c r="D3393" t="s">
        <v>29708</v>
      </c>
      <c r="E3393">
        <f>_xlfn.IFNA(VLOOKUP($F3393,지역분류!$C$2:$D$5,2,0),0)</f>
        <v>3</v>
      </c>
      <c r="F3393" t="str">
        <f>_xlfn.IFNA(INDEX(지역분류!$G$2:$G$21,MATCH($J3393,지역분류!$H$2:$H$21,0)),"테마여행")</f>
        <v>서부</v>
      </c>
      <c r="G3393" t="s">
        <v>54</v>
      </c>
      <c r="H3393" t="s">
        <v>55</v>
      </c>
      <c r="I3393" t="s">
        <v>1090</v>
      </c>
      <c r="J3393" t="s">
        <v>1091</v>
      </c>
      <c r="K3393" t="s">
        <v>24769</v>
      </c>
      <c r="L3393" t="s">
        <v>29709</v>
      </c>
      <c r="M3393" t="s">
        <v>29710</v>
      </c>
      <c r="N3393" t="s">
        <v>29711</v>
      </c>
      <c r="Q3393" t="s">
        <v>1507</v>
      </c>
      <c r="R3393" t="s">
        <v>14151</v>
      </c>
      <c r="S3393" t="s">
        <v>29708</v>
      </c>
      <c r="T3393" t="s">
        <v>29712</v>
      </c>
      <c r="U3393" t="s">
        <v>29713</v>
      </c>
    </row>
    <row r="3394" spans="1:21" x14ac:dyDescent="0.3">
      <c r="A3394" t="s">
        <v>29714</v>
      </c>
      <c r="B3394" t="s">
        <v>74</v>
      </c>
      <c r="C3394" t="s">
        <v>75</v>
      </c>
      <c r="D3394" t="s">
        <v>29715</v>
      </c>
      <c r="E3394">
        <f>_xlfn.IFNA(VLOOKUP($F3394,지역분류!$C$2:$D$5,2,0),0)</f>
        <v>4</v>
      </c>
      <c r="F3394" t="str">
        <f>_xlfn.IFNA(INDEX(지역분류!$G$2:$G$21,MATCH($J3394,지역분류!$H$2:$H$21,0)),"테마여행")</f>
        <v>남부</v>
      </c>
      <c r="G3394" t="s">
        <v>54</v>
      </c>
      <c r="H3394" t="s">
        <v>55</v>
      </c>
      <c r="I3394" t="s">
        <v>69</v>
      </c>
      <c r="J3394" t="s">
        <v>70</v>
      </c>
      <c r="K3394" t="s">
        <v>29716</v>
      </c>
      <c r="L3394" t="s">
        <v>29717</v>
      </c>
      <c r="M3394" t="s">
        <v>29718</v>
      </c>
      <c r="N3394" t="s">
        <v>29719</v>
      </c>
      <c r="O3394">
        <v>33.278439900000002</v>
      </c>
      <c r="P3394">
        <v>126.5169922</v>
      </c>
      <c r="R3394" t="s">
        <v>29720</v>
      </c>
      <c r="S3394" t="s">
        <v>29721</v>
      </c>
      <c r="T3394" t="s">
        <v>29722</v>
      </c>
      <c r="U3394" t="s">
        <v>29723</v>
      </c>
    </row>
    <row r="3395" spans="1:21" x14ac:dyDescent="0.3">
      <c r="A3395" t="s">
        <v>29724</v>
      </c>
      <c r="B3395" t="s">
        <v>2920</v>
      </c>
      <c r="C3395" t="s">
        <v>2921</v>
      </c>
      <c r="D3395" t="s">
        <v>29725</v>
      </c>
      <c r="E3395">
        <f>_xlfn.IFNA(VLOOKUP($F3395,지역분류!$C$2:$D$5,2,0),0)</f>
        <v>4</v>
      </c>
      <c r="F3395" t="str">
        <f>_xlfn.IFNA(INDEX(지역분류!$G$2:$G$21,MATCH($J3395,지역분류!$H$2:$H$21,0)),"테마여행")</f>
        <v>남부</v>
      </c>
      <c r="G3395" t="s">
        <v>54</v>
      </c>
      <c r="H3395" t="s">
        <v>55</v>
      </c>
      <c r="I3395" t="s">
        <v>69</v>
      </c>
      <c r="J3395" t="s">
        <v>70</v>
      </c>
      <c r="K3395" t="s">
        <v>29726</v>
      </c>
      <c r="L3395" t="s">
        <v>29727</v>
      </c>
      <c r="M3395" t="s">
        <v>29728</v>
      </c>
      <c r="N3395" t="s">
        <v>29729</v>
      </c>
      <c r="O3395">
        <v>33.241197500000013</v>
      </c>
      <c r="P3395">
        <v>126.5930741</v>
      </c>
      <c r="Q3395" t="s">
        <v>1125</v>
      </c>
      <c r="R3395" t="s">
        <v>29730</v>
      </c>
      <c r="S3395" t="s">
        <v>29725</v>
      </c>
      <c r="T3395" t="s">
        <v>29731</v>
      </c>
      <c r="U3395" t="s">
        <v>29732</v>
      </c>
    </row>
    <row r="3396" spans="1:21" x14ac:dyDescent="0.3">
      <c r="A3396" t="s">
        <v>29733</v>
      </c>
      <c r="B3396" t="s">
        <v>74</v>
      </c>
      <c r="C3396" t="s">
        <v>75</v>
      </c>
      <c r="D3396" t="s">
        <v>29734</v>
      </c>
      <c r="E3396">
        <f>_xlfn.IFNA(VLOOKUP($F3396,지역분류!$C$2:$D$5,2,0),0)</f>
        <v>4</v>
      </c>
      <c r="F3396" t="str">
        <f>_xlfn.IFNA(INDEX(지역분류!$G$2:$G$21,MATCH($J3396,지역분류!$H$2:$H$21,0)),"테마여행")</f>
        <v>남부</v>
      </c>
      <c r="G3396" t="s">
        <v>54</v>
      </c>
      <c r="H3396" t="s">
        <v>55</v>
      </c>
      <c r="I3396" t="s">
        <v>69</v>
      </c>
      <c r="J3396" t="s">
        <v>70</v>
      </c>
      <c r="K3396" t="s">
        <v>28251</v>
      </c>
      <c r="L3396" t="s">
        <v>28252</v>
      </c>
      <c r="M3396" t="s">
        <v>29735</v>
      </c>
      <c r="N3396" t="s">
        <v>29736</v>
      </c>
      <c r="O3396">
        <v>33.249549399999999</v>
      </c>
      <c r="P3396">
        <v>126.5631147</v>
      </c>
      <c r="R3396" t="s">
        <v>29737</v>
      </c>
      <c r="S3396" t="s">
        <v>29734</v>
      </c>
      <c r="T3396" t="s">
        <v>29738</v>
      </c>
      <c r="U3396" t="s">
        <v>29739</v>
      </c>
    </row>
    <row r="3397" spans="1:21" x14ac:dyDescent="0.3">
      <c r="A3397" t="s">
        <v>29740</v>
      </c>
      <c r="B3397" t="s">
        <v>74</v>
      </c>
      <c r="C3397" t="s">
        <v>75</v>
      </c>
      <c r="D3397" t="s">
        <v>29741</v>
      </c>
      <c r="E3397">
        <f>_xlfn.IFNA(VLOOKUP($F3397,지역분류!$C$2:$D$5,2,0),0)</f>
        <v>3</v>
      </c>
      <c r="F3397" t="str">
        <f>_xlfn.IFNA(INDEX(지역분류!$G$2:$G$21,MATCH($J3397,지역분류!$H$2:$H$21,0)),"테마여행")</f>
        <v>서부</v>
      </c>
      <c r="G3397" t="s">
        <v>54</v>
      </c>
      <c r="H3397" t="s">
        <v>55</v>
      </c>
      <c r="I3397" t="s">
        <v>1090</v>
      </c>
      <c r="J3397" t="s">
        <v>1091</v>
      </c>
      <c r="K3397" t="s">
        <v>29742</v>
      </c>
      <c r="L3397" t="s">
        <v>29743</v>
      </c>
      <c r="M3397" t="s">
        <v>29744</v>
      </c>
      <c r="N3397" t="s">
        <v>29745</v>
      </c>
      <c r="O3397">
        <v>33.269160499999998</v>
      </c>
      <c r="P3397">
        <v>126.1800592</v>
      </c>
      <c r="S3397" t="s">
        <v>29741</v>
      </c>
      <c r="T3397" t="s">
        <v>29746</v>
      </c>
      <c r="U3397" t="s">
        <v>29747</v>
      </c>
    </row>
    <row r="3398" spans="1:21" x14ac:dyDescent="0.3">
      <c r="A3398" t="s">
        <v>29748</v>
      </c>
      <c r="B3398" t="s">
        <v>74</v>
      </c>
      <c r="C3398" t="s">
        <v>75</v>
      </c>
      <c r="D3398" t="s">
        <v>29749</v>
      </c>
      <c r="E3398">
        <f>_xlfn.IFNA(VLOOKUP($F3398,지역분류!$C$2:$D$5,2,0),0)</f>
        <v>4</v>
      </c>
      <c r="F3398" t="str">
        <f>_xlfn.IFNA(INDEX(지역분류!$G$2:$G$21,MATCH($J3398,지역분류!$H$2:$H$21,0)),"테마여행")</f>
        <v>남부</v>
      </c>
      <c r="G3398" t="s">
        <v>54</v>
      </c>
      <c r="H3398" t="s">
        <v>55</v>
      </c>
      <c r="I3398" t="s">
        <v>69</v>
      </c>
      <c r="J3398" t="s">
        <v>70</v>
      </c>
      <c r="K3398" t="s">
        <v>29750</v>
      </c>
      <c r="L3398" t="s">
        <v>29751</v>
      </c>
      <c r="M3398" t="s">
        <v>29752</v>
      </c>
      <c r="N3398" t="s">
        <v>29753</v>
      </c>
      <c r="O3398">
        <v>33.2341251</v>
      </c>
      <c r="P3398">
        <v>126.3845829</v>
      </c>
      <c r="R3398" t="s">
        <v>29754</v>
      </c>
      <c r="S3398" t="s">
        <v>29749</v>
      </c>
      <c r="T3398" t="s">
        <v>29755</v>
      </c>
      <c r="U3398" t="s">
        <v>29756</v>
      </c>
    </row>
    <row r="3399" spans="1:21" x14ac:dyDescent="0.3">
      <c r="A3399" t="s">
        <v>29757</v>
      </c>
      <c r="B3399" t="s">
        <v>74</v>
      </c>
      <c r="C3399" t="s">
        <v>75</v>
      </c>
      <c r="D3399" t="s">
        <v>29758</v>
      </c>
      <c r="E3399">
        <f>_xlfn.IFNA(VLOOKUP($F3399,지역분류!$C$2:$D$5,2,0),0)</f>
        <v>1</v>
      </c>
      <c r="F3399" t="str">
        <f>_xlfn.IFNA(INDEX(지역분류!$G$2:$G$21,MATCH($J3399,지역분류!$H$2:$H$21,0)),"테마여행")</f>
        <v>북부</v>
      </c>
      <c r="G3399" t="s">
        <v>17</v>
      </c>
      <c r="H3399" t="s">
        <v>18</v>
      </c>
      <c r="I3399" t="s">
        <v>30</v>
      </c>
      <c r="J3399" t="s">
        <v>31</v>
      </c>
      <c r="K3399" t="s">
        <v>29759</v>
      </c>
      <c r="L3399" t="s">
        <v>29760</v>
      </c>
      <c r="M3399" t="s">
        <v>29761</v>
      </c>
      <c r="N3399" t="s">
        <v>29762</v>
      </c>
      <c r="O3399">
        <v>33.508857200000001</v>
      </c>
      <c r="P3399">
        <v>126.4720099</v>
      </c>
      <c r="R3399" t="s">
        <v>29763</v>
      </c>
      <c r="S3399" t="s">
        <v>29764</v>
      </c>
      <c r="T3399" t="s">
        <v>29765</v>
      </c>
      <c r="U3399" t="s">
        <v>29766</v>
      </c>
    </row>
    <row r="3400" spans="1:21" x14ac:dyDescent="0.3">
      <c r="A3400" t="s">
        <v>29767</v>
      </c>
      <c r="B3400" t="s">
        <v>74</v>
      </c>
      <c r="C3400" t="s">
        <v>75</v>
      </c>
      <c r="D3400" t="s">
        <v>29768</v>
      </c>
      <c r="E3400">
        <f>_xlfn.IFNA(VLOOKUP($F3400,지역분류!$C$2:$D$5,2,0),0)</f>
        <v>1</v>
      </c>
      <c r="F3400" t="str">
        <f>_xlfn.IFNA(INDEX(지역분류!$G$2:$G$21,MATCH($J3400,지역분류!$H$2:$H$21,0)),"테마여행")</f>
        <v>북부</v>
      </c>
      <c r="G3400" t="s">
        <v>17</v>
      </c>
      <c r="H3400" t="s">
        <v>18</v>
      </c>
      <c r="I3400" t="s">
        <v>42</v>
      </c>
      <c r="J3400" t="s">
        <v>43</v>
      </c>
      <c r="K3400" t="s">
        <v>29769</v>
      </c>
      <c r="L3400" t="s">
        <v>29770</v>
      </c>
      <c r="M3400" t="s">
        <v>29771</v>
      </c>
      <c r="N3400" t="s">
        <v>29772</v>
      </c>
      <c r="O3400">
        <v>33.543720299999997</v>
      </c>
      <c r="P3400">
        <v>126.6728038</v>
      </c>
      <c r="Q3400" t="s">
        <v>36</v>
      </c>
      <c r="R3400" t="s">
        <v>29773</v>
      </c>
      <c r="S3400" t="s">
        <v>29774</v>
      </c>
      <c r="T3400" t="s">
        <v>29775</v>
      </c>
      <c r="U3400" t="s">
        <v>29776</v>
      </c>
    </row>
    <row r="3401" spans="1:21" x14ac:dyDescent="0.3">
      <c r="A3401" t="s">
        <v>29777</v>
      </c>
      <c r="B3401" t="s">
        <v>74</v>
      </c>
      <c r="C3401" t="s">
        <v>75</v>
      </c>
      <c r="D3401" t="s">
        <v>29778</v>
      </c>
      <c r="E3401">
        <f>_xlfn.IFNA(VLOOKUP($F3401,지역분류!$C$2:$D$5,2,0),0)</f>
        <v>1</v>
      </c>
      <c r="F3401" t="str">
        <f>_xlfn.IFNA(INDEX(지역분류!$G$2:$G$21,MATCH($J3401,지역분류!$H$2:$H$21,0)),"테마여행")</f>
        <v>북부</v>
      </c>
      <c r="G3401" t="s">
        <v>17</v>
      </c>
      <c r="H3401" t="s">
        <v>18</v>
      </c>
      <c r="I3401" t="s">
        <v>30</v>
      </c>
      <c r="J3401" t="s">
        <v>31</v>
      </c>
      <c r="K3401" t="s">
        <v>29779</v>
      </c>
      <c r="L3401" t="s">
        <v>29780</v>
      </c>
      <c r="M3401" t="s">
        <v>29781</v>
      </c>
      <c r="N3401" t="s">
        <v>29782</v>
      </c>
      <c r="O3401">
        <v>33.516727899999999</v>
      </c>
      <c r="P3401">
        <v>126.50205320000001</v>
      </c>
      <c r="R3401" t="s">
        <v>29783</v>
      </c>
      <c r="S3401" t="s">
        <v>29778</v>
      </c>
      <c r="T3401" t="s">
        <v>29784</v>
      </c>
      <c r="U3401" t="s">
        <v>29785</v>
      </c>
    </row>
    <row r="3402" spans="1:21" x14ac:dyDescent="0.3">
      <c r="A3402" t="s">
        <v>29786</v>
      </c>
      <c r="B3402" t="s">
        <v>14</v>
      </c>
      <c r="C3402" t="s">
        <v>15</v>
      </c>
      <c r="D3402" t="s">
        <v>29787</v>
      </c>
      <c r="E3402">
        <f>_xlfn.IFNA(VLOOKUP($F3402,지역분류!$C$2:$D$5,2,0),0)</f>
        <v>4</v>
      </c>
      <c r="F3402" t="str">
        <f>_xlfn.IFNA(INDEX(지역분류!$G$2:$G$21,MATCH($J3402,지역분류!$H$2:$H$21,0)),"테마여행")</f>
        <v>남부</v>
      </c>
      <c r="G3402" t="s">
        <v>54</v>
      </c>
      <c r="H3402" t="s">
        <v>55</v>
      </c>
      <c r="I3402" t="s">
        <v>69</v>
      </c>
      <c r="J3402" t="s">
        <v>70</v>
      </c>
      <c r="K3402" t="s">
        <v>29788</v>
      </c>
      <c r="L3402" t="s">
        <v>29789</v>
      </c>
      <c r="M3402" t="s">
        <v>29790</v>
      </c>
      <c r="N3402" t="s">
        <v>29791</v>
      </c>
      <c r="O3402">
        <v>33.247984600000002</v>
      </c>
      <c r="P3402">
        <v>126.3902607</v>
      </c>
      <c r="R3402" t="s">
        <v>29792</v>
      </c>
      <c r="S3402" t="s">
        <v>29787</v>
      </c>
      <c r="T3402" t="s">
        <v>29793</v>
      </c>
      <c r="U3402" t="s">
        <v>29794</v>
      </c>
    </row>
    <row r="3403" spans="1:21" x14ac:dyDescent="0.3">
      <c r="A3403" t="s">
        <v>29795</v>
      </c>
      <c r="B3403" t="s">
        <v>74</v>
      </c>
      <c r="C3403" t="s">
        <v>75</v>
      </c>
      <c r="D3403" t="s">
        <v>29796</v>
      </c>
      <c r="E3403">
        <f>_xlfn.IFNA(VLOOKUP($F3403,지역분류!$C$2:$D$5,2,0),0)</f>
        <v>1</v>
      </c>
      <c r="F3403" t="str">
        <f>_xlfn.IFNA(INDEX(지역분류!$G$2:$G$21,MATCH($J3403,지역분류!$H$2:$H$21,0)),"테마여행")</f>
        <v>북부</v>
      </c>
      <c r="G3403" t="s">
        <v>17</v>
      </c>
      <c r="H3403" t="s">
        <v>18</v>
      </c>
      <c r="I3403" t="s">
        <v>19</v>
      </c>
      <c r="J3403" t="s">
        <v>20</v>
      </c>
      <c r="K3403" t="s">
        <v>29797</v>
      </c>
      <c r="L3403" t="s">
        <v>29798</v>
      </c>
      <c r="M3403" t="s">
        <v>29799</v>
      </c>
      <c r="N3403" t="s">
        <v>29800</v>
      </c>
      <c r="O3403">
        <v>33.4821162</v>
      </c>
      <c r="P3403">
        <v>126.37556600000001</v>
      </c>
      <c r="R3403" t="s">
        <v>29801</v>
      </c>
      <c r="S3403" t="s">
        <v>29796</v>
      </c>
      <c r="T3403" t="s">
        <v>29802</v>
      </c>
      <c r="U3403" t="s">
        <v>29803</v>
      </c>
    </row>
    <row r="3404" spans="1:21" x14ac:dyDescent="0.3">
      <c r="A3404" t="s">
        <v>29804</v>
      </c>
      <c r="B3404" t="s">
        <v>165</v>
      </c>
      <c r="C3404" t="s">
        <v>166</v>
      </c>
      <c r="D3404" t="s">
        <v>29805</v>
      </c>
      <c r="E3404">
        <f>_xlfn.IFNA(VLOOKUP($F3404,지역분류!$C$2:$D$5,2,0),0)</f>
        <v>1</v>
      </c>
      <c r="F3404" t="str">
        <f>_xlfn.IFNA(INDEX(지역분류!$G$2:$G$21,MATCH($J3404,지역분류!$H$2:$H$21,0)),"테마여행")</f>
        <v>북부</v>
      </c>
      <c r="G3404" t="s">
        <v>17</v>
      </c>
      <c r="H3404" t="s">
        <v>18</v>
      </c>
      <c r="I3404" t="s">
        <v>19</v>
      </c>
      <c r="J3404" t="s">
        <v>20</v>
      </c>
      <c r="K3404" t="s">
        <v>29806</v>
      </c>
      <c r="L3404" t="s">
        <v>29807</v>
      </c>
      <c r="M3404" t="s">
        <v>29808</v>
      </c>
      <c r="N3404" t="s">
        <v>29809</v>
      </c>
      <c r="O3404">
        <v>33.481055900000001</v>
      </c>
      <c r="P3404">
        <v>126.3740404</v>
      </c>
      <c r="Q3404" t="s">
        <v>29810</v>
      </c>
      <c r="R3404" t="s">
        <v>29811</v>
      </c>
      <c r="S3404" t="s">
        <v>29805</v>
      </c>
      <c r="T3404" t="s">
        <v>29812</v>
      </c>
      <c r="U3404" t="s">
        <v>29813</v>
      </c>
    </row>
    <row r="3405" spans="1:21" x14ac:dyDescent="0.3">
      <c r="A3405" t="s">
        <v>29814</v>
      </c>
      <c r="B3405" t="s">
        <v>165</v>
      </c>
      <c r="C3405" t="s">
        <v>166</v>
      </c>
      <c r="D3405" t="s">
        <v>29815</v>
      </c>
      <c r="E3405">
        <f>_xlfn.IFNA(VLOOKUP($F3405,지역분류!$C$2:$D$5,2,0),0)</f>
        <v>4</v>
      </c>
      <c r="F3405" t="str">
        <f>_xlfn.IFNA(INDEX(지역분류!$G$2:$G$21,MATCH($J3405,지역분류!$H$2:$H$21,0)),"테마여행")</f>
        <v>남부</v>
      </c>
      <c r="G3405" t="s">
        <v>54</v>
      </c>
      <c r="H3405" t="s">
        <v>55</v>
      </c>
      <c r="I3405" t="s">
        <v>69</v>
      </c>
      <c r="J3405" t="s">
        <v>70</v>
      </c>
      <c r="K3405" t="s">
        <v>29816</v>
      </c>
      <c r="L3405" t="s">
        <v>29817</v>
      </c>
      <c r="M3405" t="s">
        <v>29818</v>
      </c>
      <c r="N3405" t="s">
        <v>29819</v>
      </c>
      <c r="O3405">
        <v>33.254559999999998</v>
      </c>
      <c r="P3405">
        <v>126.5192299</v>
      </c>
      <c r="Q3405" t="s">
        <v>17351</v>
      </c>
      <c r="R3405" t="s">
        <v>25039</v>
      </c>
      <c r="S3405" t="s">
        <v>29815</v>
      </c>
      <c r="T3405" t="s">
        <v>29820</v>
      </c>
      <c r="U3405" t="s">
        <v>29821</v>
      </c>
    </row>
    <row r="3406" spans="1:21" x14ac:dyDescent="0.3">
      <c r="A3406" t="s">
        <v>29822</v>
      </c>
      <c r="B3406" t="s">
        <v>14</v>
      </c>
      <c r="C3406" t="s">
        <v>15</v>
      </c>
      <c r="D3406" t="s">
        <v>29823</v>
      </c>
      <c r="E3406">
        <f>_xlfn.IFNA(VLOOKUP($F3406,지역분류!$C$2:$D$5,2,0),0)</f>
        <v>4</v>
      </c>
      <c r="F3406" t="str">
        <f>_xlfn.IFNA(INDEX(지역분류!$G$2:$G$21,MATCH($J3406,지역분류!$H$2:$H$21,0)),"테마여행")</f>
        <v>남부</v>
      </c>
      <c r="G3406" t="s">
        <v>54</v>
      </c>
      <c r="H3406" t="s">
        <v>55</v>
      </c>
      <c r="I3406" t="s">
        <v>301</v>
      </c>
      <c r="J3406" t="s">
        <v>302</v>
      </c>
      <c r="K3406" t="s">
        <v>29824</v>
      </c>
      <c r="L3406" t="s">
        <v>29825</v>
      </c>
      <c r="M3406" t="s">
        <v>29826</v>
      </c>
      <c r="N3406" t="s">
        <v>29827</v>
      </c>
      <c r="O3406">
        <v>33.281671000000003</v>
      </c>
      <c r="P3406">
        <v>126.7344787</v>
      </c>
      <c r="Q3406" t="s">
        <v>25583</v>
      </c>
      <c r="R3406" t="s">
        <v>29828</v>
      </c>
      <c r="S3406" t="s">
        <v>29823</v>
      </c>
      <c r="T3406" t="s">
        <v>29829</v>
      </c>
      <c r="U3406" t="s">
        <v>29830</v>
      </c>
    </row>
    <row r="3407" spans="1:21" x14ac:dyDescent="0.3">
      <c r="A3407" t="s">
        <v>29831</v>
      </c>
      <c r="B3407" t="s">
        <v>74</v>
      </c>
      <c r="C3407" t="s">
        <v>75</v>
      </c>
      <c r="D3407" t="s">
        <v>29832</v>
      </c>
      <c r="E3407">
        <f>_xlfn.IFNA(VLOOKUP($F3407,지역분류!$C$2:$D$5,2,0),0)</f>
        <v>1</v>
      </c>
      <c r="F3407" t="str">
        <f>_xlfn.IFNA(INDEX(지역분류!$G$2:$G$21,MATCH($J3407,지역분류!$H$2:$H$21,0)),"테마여행")</f>
        <v>북부</v>
      </c>
      <c r="G3407" t="s">
        <v>17</v>
      </c>
      <c r="H3407" t="s">
        <v>18</v>
      </c>
      <c r="I3407" t="s">
        <v>19</v>
      </c>
      <c r="J3407" t="s">
        <v>20</v>
      </c>
      <c r="K3407" t="s">
        <v>24867</v>
      </c>
      <c r="L3407" t="s">
        <v>29833</v>
      </c>
      <c r="M3407" t="s">
        <v>29834</v>
      </c>
      <c r="N3407" t="s">
        <v>29835</v>
      </c>
      <c r="O3407">
        <v>33.487724800000002</v>
      </c>
      <c r="P3407">
        <v>126.3904885</v>
      </c>
      <c r="R3407" t="s">
        <v>29836</v>
      </c>
      <c r="S3407" t="s">
        <v>29832</v>
      </c>
      <c r="T3407" t="s">
        <v>29837</v>
      </c>
      <c r="U3407" t="s">
        <v>29838</v>
      </c>
    </row>
    <row r="3408" spans="1:21" x14ac:dyDescent="0.3">
      <c r="A3408" t="s">
        <v>29839</v>
      </c>
      <c r="B3408" t="s">
        <v>74</v>
      </c>
      <c r="C3408" t="s">
        <v>75</v>
      </c>
      <c r="D3408" t="s">
        <v>29840</v>
      </c>
      <c r="E3408">
        <f>_xlfn.IFNA(VLOOKUP($F3408,지역분류!$C$2:$D$5,2,0),0)</f>
        <v>4</v>
      </c>
      <c r="F3408" t="str">
        <f>_xlfn.IFNA(INDEX(지역분류!$G$2:$G$21,MATCH($J3408,지역분류!$H$2:$H$21,0)),"테마여행")</f>
        <v>남부</v>
      </c>
      <c r="G3408" t="s">
        <v>54</v>
      </c>
      <c r="H3408" t="s">
        <v>55</v>
      </c>
      <c r="I3408" t="s">
        <v>69</v>
      </c>
      <c r="J3408" t="s">
        <v>70</v>
      </c>
      <c r="K3408" t="s">
        <v>29841</v>
      </c>
      <c r="L3408" t="s">
        <v>29842</v>
      </c>
      <c r="M3408" t="s">
        <v>29843</v>
      </c>
      <c r="N3408" t="s">
        <v>29844</v>
      </c>
      <c r="O3408">
        <v>33.2494552</v>
      </c>
      <c r="P3408">
        <v>126.56697920000001</v>
      </c>
      <c r="R3408" t="s">
        <v>29845</v>
      </c>
      <c r="S3408" t="s">
        <v>29846</v>
      </c>
      <c r="T3408" t="s">
        <v>29847</v>
      </c>
      <c r="U3408" t="s">
        <v>29848</v>
      </c>
    </row>
    <row r="3409" spans="1:21" x14ac:dyDescent="0.3">
      <c r="A3409" t="s">
        <v>29849</v>
      </c>
      <c r="B3409" t="s">
        <v>74</v>
      </c>
      <c r="C3409" t="s">
        <v>75</v>
      </c>
      <c r="D3409" t="s">
        <v>29850</v>
      </c>
      <c r="E3409">
        <f>_xlfn.IFNA(VLOOKUP($F3409,지역분류!$C$2:$D$5,2,0),0)</f>
        <v>1</v>
      </c>
      <c r="F3409" t="str">
        <f>_xlfn.IFNA(INDEX(지역분류!$G$2:$G$21,MATCH($J3409,지역분류!$H$2:$H$21,0)),"테마여행")</f>
        <v>북부</v>
      </c>
      <c r="G3409" t="s">
        <v>17</v>
      </c>
      <c r="H3409" t="s">
        <v>18</v>
      </c>
      <c r="I3409" t="s">
        <v>30</v>
      </c>
      <c r="J3409" t="s">
        <v>31</v>
      </c>
      <c r="K3409" t="s">
        <v>29851</v>
      </c>
      <c r="L3409" t="s">
        <v>29852</v>
      </c>
      <c r="M3409" t="s">
        <v>29853</v>
      </c>
      <c r="N3409" t="s">
        <v>29854</v>
      </c>
      <c r="O3409">
        <v>33.490741300000003</v>
      </c>
      <c r="P3409">
        <v>126.49352380000001</v>
      </c>
      <c r="R3409" t="s">
        <v>29855</v>
      </c>
      <c r="S3409" t="s">
        <v>29850</v>
      </c>
      <c r="T3409" t="s">
        <v>29856</v>
      </c>
      <c r="U3409" t="s">
        <v>29857</v>
      </c>
    </row>
    <row r="3410" spans="1:21" x14ac:dyDescent="0.3">
      <c r="A3410" t="s">
        <v>29858</v>
      </c>
      <c r="B3410" t="s">
        <v>74</v>
      </c>
      <c r="C3410" t="s">
        <v>75</v>
      </c>
      <c r="D3410" t="s">
        <v>29859</v>
      </c>
      <c r="E3410">
        <f>_xlfn.IFNA(VLOOKUP($F3410,지역분류!$C$2:$D$5,2,0),0)</f>
        <v>1</v>
      </c>
      <c r="F3410" t="str">
        <f>_xlfn.IFNA(INDEX(지역분류!$G$2:$G$21,MATCH($J3410,지역분류!$H$2:$H$21,0)),"테마여행")</f>
        <v>북부</v>
      </c>
      <c r="G3410" t="s">
        <v>17</v>
      </c>
      <c r="H3410" t="s">
        <v>18</v>
      </c>
      <c r="I3410" t="s">
        <v>19</v>
      </c>
      <c r="J3410" t="s">
        <v>20</v>
      </c>
      <c r="K3410" t="s">
        <v>29860</v>
      </c>
      <c r="L3410" t="s">
        <v>29861</v>
      </c>
      <c r="M3410" t="s">
        <v>29862</v>
      </c>
      <c r="N3410" t="s">
        <v>29863</v>
      </c>
      <c r="O3410">
        <v>33.4198071</v>
      </c>
      <c r="P3410">
        <v>126.3394541</v>
      </c>
      <c r="R3410" t="s">
        <v>29864</v>
      </c>
      <c r="S3410" t="s">
        <v>29859</v>
      </c>
      <c r="T3410" t="s">
        <v>29865</v>
      </c>
      <c r="U3410" t="s">
        <v>29866</v>
      </c>
    </row>
    <row r="3411" spans="1:21" x14ac:dyDescent="0.3">
      <c r="A3411" t="s">
        <v>29867</v>
      </c>
      <c r="B3411" t="s">
        <v>74</v>
      </c>
      <c r="C3411" t="s">
        <v>75</v>
      </c>
      <c r="D3411" t="s">
        <v>29868</v>
      </c>
      <c r="E3411">
        <f>_xlfn.IFNA(VLOOKUP($F3411,지역분류!$C$2:$D$5,2,0),0)</f>
        <v>1</v>
      </c>
      <c r="F3411" t="str">
        <f>_xlfn.IFNA(INDEX(지역분류!$G$2:$G$21,MATCH($J3411,지역분류!$H$2:$H$21,0)),"테마여행")</f>
        <v>북부</v>
      </c>
      <c r="G3411" t="s">
        <v>17</v>
      </c>
      <c r="H3411" t="s">
        <v>18</v>
      </c>
      <c r="I3411" t="s">
        <v>30</v>
      </c>
      <c r="J3411" t="s">
        <v>31</v>
      </c>
      <c r="K3411" t="s">
        <v>29869</v>
      </c>
      <c r="L3411" t="s">
        <v>29870</v>
      </c>
      <c r="M3411" t="s">
        <v>29871</v>
      </c>
      <c r="N3411" t="s">
        <v>29872</v>
      </c>
      <c r="O3411">
        <v>33.4845969</v>
      </c>
      <c r="P3411">
        <v>126.4314394</v>
      </c>
      <c r="R3411" t="s">
        <v>29873</v>
      </c>
      <c r="S3411" t="s">
        <v>29868</v>
      </c>
      <c r="T3411" t="s">
        <v>29874</v>
      </c>
      <c r="U3411" t="s">
        <v>29875</v>
      </c>
    </row>
    <row r="3412" spans="1:21" x14ac:dyDescent="0.3">
      <c r="A3412" t="s">
        <v>29876</v>
      </c>
      <c r="B3412" t="s">
        <v>2920</v>
      </c>
      <c r="C3412" t="s">
        <v>2921</v>
      </c>
      <c r="D3412" t="s">
        <v>29877</v>
      </c>
      <c r="E3412">
        <f>_xlfn.IFNA(VLOOKUP($F3412,지역분류!$C$2:$D$5,2,0),0)</f>
        <v>2</v>
      </c>
      <c r="F3412" t="str">
        <f>_xlfn.IFNA(INDEX(지역분류!$G$2:$G$21,MATCH($J3412,지역분류!$H$2:$H$21,0)),"테마여행")</f>
        <v>동부</v>
      </c>
      <c r="G3412" t="s">
        <v>54</v>
      </c>
      <c r="H3412" t="s">
        <v>55</v>
      </c>
      <c r="I3412" t="s">
        <v>187</v>
      </c>
      <c r="J3412" t="s">
        <v>188</v>
      </c>
      <c r="K3412" t="s">
        <v>29878</v>
      </c>
      <c r="L3412" t="s">
        <v>29879</v>
      </c>
      <c r="M3412" t="s">
        <v>29880</v>
      </c>
      <c r="N3412" t="s">
        <v>29881</v>
      </c>
      <c r="O3412">
        <v>33.462260200000003</v>
      </c>
      <c r="P3412">
        <v>126.93309669999999</v>
      </c>
      <c r="R3412" t="s">
        <v>29882</v>
      </c>
      <c r="S3412" t="s">
        <v>29877</v>
      </c>
      <c r="T3412" t="s">
        <v>29883</v>
      </c>
      <c r="U3412" t="s">
        <v>29884</v>
      </c>
    </row>
    <row r="3413" spans="1:21" x14ac:dyDescent="0.3">
      <c r="A3413" t="s">
        <v>29885</v>
      </c>
      <c r="B3413" t="s">
        <v>2920</v>
      </c>
      <c r="C3413" t="s">
        <v>2921</v>
      </c>
      <c r="D3413" t="s">
        <v>29886</v>
      </c>
      <c r="E3413">
        <f>_xlfn.IFNA(VLOOKUP($F3413,지역분류!$C$2:$D$5,2,0),0)</f>
        <v>4</v>
      </c>
      <c r="F3413" t="str">
        <f>_xlfn.IFNA(INDEX(지역분류!$G$2:$G$21,MATCH($J3413,지역분류!$H$2:$H$21,0)),"테마여행")</f>
        <v>남부</v>
      </c>
      <c r="G3413" t="s">
        <v>54</v>
      </c>
      <c r="H3413" t="s">
        <v>55</v>
      </c>
      <c r="I3413" t="s">
        <v>56</v>
      </c>
      <c r="J3413" t="s">
        <v>57</v>
      </c>
      <c r="K3413" t="s">
        <v>29887</v>
      </c>
      <c r="L3413" t="s">
        <v>29888</v>
      </c>
      <c r="M3413" t="s">
        <v>29889</v>
      </c>
      <c r="N3413" t="s">
        <v>29890</v>
      </c>
      <c r="O3413">
        <v>33.237239799999998</v>
      </c>
      <c r="P3413">
        <v>126.2978859</v>
      </c>
      <c r="R3413" t="s">
        <v>29891</v>
      </c>
      <c r="S3413" t="s">
        <v>29886</v>
      </c>
      <c r="T3413" t="s">
        <v>29892</v>
      </c>
      <c r="U3413" t="s">
        <v>29893</v>
      </c>
    </row>
    <row r="3414" spans="1:21" x14ac:dyDescent="0.3">
      <c r="A3414" t="s">
        <v>29894</v>
      </c>
      <c r="B3414" t="s">
        <v>74</v>
      </c>
      <c r="C3414" t="s">
        <v>75</v>
      </c>
      <c r="D3414" t="s">
        <v>29895</v>
      </c>
      <c r="E3414">
        <f>_xlfn.IFNA(VLOOKUP($F3414,지역분류!$C$2:$D$5,2,0),0)</f>
        <v>4</v>
      </c>
      <c r="F3414" t="str">
        <f>_xlfn.IFNA(INDEX(지역분류!$G$2:$G$21,MATCH($J3414,지역분류!$H$2:$H$21,0)),"테마여행")</f>
        <v>남부</v>
      </c>
      <c r="G3414" t="s">
        <v>54</v>
      </c>
      <c r="H3414" t="s">
        <v>55</v>
      </c>
      <c r="I3414" t="s">
        <v>69</v>
      </c>
      <c r="J3414" t="s">
        <v>70</v>
      </c>
      <c r="K3414" t="s">
        <v>29896</v>
      </c>
      <c r="L3414" t="s">
        <v>29897</v>
      </c>
      <c r="M3414" t="s">
        <v>29898</v>
      </c>
      <c r="N3414" t="s">
        <v>29899</v>
      </c>
      <c r="O3414">
        <v>33.270780700000003</v>
      </c>
      <c r="P3414">
        <v>126.58585600000001</v>
      </c>
      <c r="R3414" t="s">
        <v>29900</v>
      </c>
      <c r="S3414" t="s">
        <v>29895</v>
      </c>
      <c r="T3414" t="s">
        <v>29901</v>
      </c>
      <c r="U3414" t="s">
        <v>29902</v>
      </c>
    </row>
    <row r="3415" spans="1:21" x14ac:dyDescent="0.3">
      <c r="A3415" t="s">
        <v>29903</v>
      </c>
      <c r="B3415" t="s">
        <v>74</v>
      </c>
      <c r="C3415" t="s">
        <v>75</v>
      </c>
      <c r="D3415" t="s">
        <v>29904</v>
      </c>
      <c r="E3415">
        <f>_xlfn.IFNA(VLOOKUP($F3415,지역분류!$C$2:$D$5,2,0),0)</f>
        <v>1</v>
      </c>
      <c r="F3415" t="str">
        <f>_xlfn.IFNA(INDEX(지역분류!$G$2:$G$21,MATCH($J3415,지역분류!$H$2:$H$21,0)),"테마여행")</f>
        <v>북부</v>
      </c>
      <c r="G3415" t="s">
        <v>17</v>
      </c>
      <c r="H3415" t="s">
        <v>18</v>
      </c>
      <c r="I3415" t="s">
        <v>30</v>
      </c>
      <c r="J3415" t="s">
        <v>31</v>
      </c>
      <c r="K3415" t="s">
        <v>29905</v>
      </c>
      <c r="L3415" t="s">
        <v>29906</v>
      </c>
      <c r="M3415" t="s">
        <v>29907</v>
      </c>
      <c r="N3415" t="s">
        <v>29908</v>
      </c>
      <c r="O3415">
        <v>33.474113799999998</v>
      </c>
      <c r="P3415">
        <v>126.52828409999999</v>
      </c>
      <c r="R3415" t="s">
        <v>29909</v>
      </c>
      <c r="S3415" t="s">
        <v>29904</v>
      </c>
      <c r="T3415" t="s">
        <v>29910</v>
      </c>
      <c r="U3415" t="s">
        <v>29911</v>
      </c>
    </row>
    <row r="3416" spans="1:21" x14ac:dyDescent="0.3">
      <c r="A3416" t="s">
        <v>29912</v>
      </c>
      <c r="B3416" t="s">
        <v>74</v>
      </c>
      <c r="C3416" t="s">
        <v>75</v>
      </c>
      <c r="D3416" t="s">
        <v>29913</v>
      </c>
      <c r="E3416">
        <f>_xlfn.IFNA(VLOOKUP($F3416,지역분류!$C$2:$D$5,2,0),0)</f>
        <v>4</v>
      </c>
      <c r="F3416" t="str">
        <f>_xlfn.IFNA(INDEX(지역분류!$G$2:$G$21,MATCH($J3416,지역분류!$H$2:$H$21,0)),"테마여행")</f>
        <v>남부</v>
      </c>
      <c r="G3416" t="s">
        <v>54</v>
      </c>
      <c r="H3416" t="s">
        <v>55</v>
      </c>
      <c r="I3416" t="s">
        <v>56</v>
      </c>
      <c r="J3416" t="s">
        <v>57</v>
      </c>
      <c r="K3416" t="s">
        <v>29914</v>
      </c>
      <c r="L3416" t="s">
        <v>29915</v>
      </c>
      <c r="M3416" t="s">
        <v>29916</v>
      </c>
      <c r="N3416" t="s">
        <v>29917</v>
      </c>
      <c r="O3416">
        <v>33.247437499999997</v>
      </c>
      <c r="P3416">
        <v>126.3302403</v>
      </c>
      <c r="R3416" t="s">
        <v>29918</v>
      </c>
      <c r="S3416" t="s">
        <v>29913</v>
      </c>
      <c r="T3416" t="s">
        <v>29919</v>
      </c>
      <c r="U3416" t="s">
        <v>29920</v>
      </c>
    </row>
    <row r="3417" spans="1:21" x14ac:dyDescent="0.3">
      <c r="A3417" t="s">
        <v>29921</v>
      </c>
      <c r="B3417" t="s">
        <v>2920</v>
      </c>
      <c r="C3417" t="s">
        <v>2921</v>
      </c>
      <c r="D3417" t="s">
        <v>29922</v>
      </c>
      <c r="E3417">
        <f>_xlfn.IFNA(VLOOKUP($F3417,지역분류!$C$2:$D$5,2,0),0)</f>
        <v>4</v>
      </c>
      <c r="F3417" t="str">
        <f>_xlfn.IFNA(INDEX(지역분류!$G$2:$G$21,MATCH($J3417,지역분류!$H$2:$H$21,0)),"테마여행")</f>
        <v>남부</v>
      </c>
      <c r="G3417" t="s">
        <v>54</v>
      </c>
      <c r="H3417" t="s">
        <v>55</v>
      </c>
      <c r="I3417" t="s">
        <v>69</v>
      </c>
      <c r="J3417" t="s">
        <v>70</v>
      </c>
      <c r="K3417" t="s">
        <v>29923</v>
      </c>
      <c r="L3417" t="s">
        <v>29924</v>
      </c>
      <c r="M3417" t="s">
        <v>29925</v>
      </c>
      <c r="N3417" t="s">
        <v>29926</v>
      </c>
      <c r="O3417">
        <v>33.261563600000002</v>
      </c>
      <c r="P3417">
        <v>126.49447000000001</v>
      </c>
      <c r="Q3417" t="s">
        <v>695</v>
      </c>
      <c r="R3417" t="s">
        <v>29927</v>
      </c>
      <c r="S3417" t="s">
        <v>29922</v>
      </c>
      <c r="T3417" t="s">
        <v>29928</v>
      </c>
      <c r="U3417" t="s">
        <v>29929</v>
      </c>
    </row>
    <row r="3418" spans="1:21" x14ac:dyDescent="0.3">
      <c r="A3418" t="s">
        <v>29930</v>
      </c>
      <c r="B3418" t="s">
        <v>74</v>
      </c>
      <c r="C3418" t="s">
        <v>75</v>
      </c>
      <c r="D3418" t="s">
        <v>29931</v>
      </c>
      <c r="E3418">
        <f>_xlfn.IFNA(VLOOKUP($F3418,지역분류!$C$2:$D$5,2,0),0)</f>
        <v>2</v>
      </c>
      <c r="F3418" t="str">
        <f>_xlfn.IFNA(INDEX(지역분류!$G$2:$G$21,MATCH($J3418,지역분류!$H$2:$H$21,0)),"테마여행")</f>
        <v>동부</v>
      </c>
      <c r="G3418" t="s">
        <v>17</v>
      </c>
      <c r="H3418" t="s">
        <v>18</v>
      </c>
      <c r="I3418" t="s">
        <v>111</v>
      </c>
      <c r="J3418" t="s">
        <v>112</v>
      </c>
      <c r="K3418" t="s">
        <v>29932</v>
      </c>
      <c r="L3418" t="s">
        <v>29933</v>
      </c>
      <c r="M3418" t="s">
        <v>29934</v>
      </c>
      <c r="N3418" t="s">
        <v>29935</v>
      </c>
      <c r="O3418">
        <v>33.559575899999999</v>
      </c>
      <c r="P3418">
        <v>126.79270529999999</v>
      </c>
      <c r="R3418" t="s">
        <v>29936</v>
      </c>
      <c r="S3418" t="s">
        <v>29937</v>
      </c>
      <c r="T3418" t="s">
        <v>29938</v>
      </c>
      <c r="U3418" t="s">
        <v>29939</v>
      </c>
    </row>
    <row r="3419" spans="1:21" x14ac:dyDescent="0.3">
      <c r="A3419" t="s">
        <v>29940</v>
      </c>
      <c r="B3419" t="s">
        <v>74</v>
      </c>
      <c r="C3419" t="s">
        <v>75</v>
      </c>
      <c r="D3419" t="s">
        <v>29941</v>
      </c>
      <c r="E3419">
        <f>_xlfn.IFNA(VLOOKUP($F3419,지역분류!$C$2:$D$5,2,0),0)</f>
        <v>1</v>
      </c>
      <c r="F3419" t="str">
        <f>_xlfn.IFNA(INDEX(지역분류!$G$2:$G$21,MATCH($J3419,지역분류!$H$2:$H$21,0)),"테마여행")</f>
        <v>북부</v>
      </c>
      <c r="G3419" t="s">
        <v>17</v>
      </c>
      <c r="H3419" t="s">
        <v>18</v>
      </c>
      <c r="I3419" t="s">
        <v>30</v>
      </c>
      <c r="J3419" t="s">
        <v>31</v>
      </c>
      <c r="K3419" t="s">
        <v>29942</v>
      </c>
      <c r="L3419" t="s">
        <v>29943</v>
      </c>
      <c r="M3419" t="s">
        <v>29944</v>
      </c>
      <c r="N3419" t="s">
        <v>29945</v>
      </c>
      <c r="O3419">
        <v>33.525758400000001</v>
      </c>
      <c r="P3419">
        <v>126.5867014</v>
      </c>
      <c r="R3419" t="s">
        <v>29946</v>
      </c>
      <c r="S3419" t="s">
        <v>29941</v>
      </c>
      <c r="T3419" t="s">
        <v>29947</v>
      </c>
      <c r="U3419" t="s">
        <v>29948</v>
      </c>
    </row>
    <row r="3420" spans="1:21" x14ac:dyDescent="0.3">
      <c r="A3420" t="s">
        <v>29949</v>
      </c>
      <c r="B3420" t="s">
        <v>74</v>
      </c>
      <c r="C3420" t="s">
        <v>75</v>
      </c>
      <c r="D3420" t="s">
        <v>29950</v>
      </c>
      <c r="E3420">
        <f>_xlfn.IFNA(VLOOKUP($F3420,지역분류!$C$2:$D$5,2,0),0)</f>
        <v>3</v>
      </c>
      <c r="F3420" t="str">
        <f>_xlfn.IFNA(INDEX(지역분류!$G$2:$G$21,MATCH($J3420,지역분류!$H$2:$H$21,0)),"테마여행")</f>
        <v>서부</v>
      </c>
      <c r="G3420" t="s">
        <v>17</v>
      </c>
      <c r="H3420" t="s">
        <v>18</v>
      </c>
      <c r="I3420" t="s">
        <v>122</v>
      </c>
      <c r="J3420" t="s">
        <v>123</v>
      </c>
      <c r="K3420" t="s">
        <v>29951</v>
      </c>
      <c r="L3420" t="s">
        <v>29952</v>
      </c>
      <c r="M3420" t="s">
        <v>29953</v>
      </c>
      <c r="N3420" t="s">
        <v>29954</v>
      </c>
      <c r="O3420">
        <v>33.335345099999998</v>
      </c>
      <c r="P3420">
        <v>126.2565211</v>
      </c>
      <c r="R3420" t="s">
        <v>29955</v>
      </c>
      <c r="S3420" t="s">
        <v>29950</v>
      </c>
      <c r="T3420" t="s">
        <v>29956</v>
      </c>
      <c r="U3420" t="s">
        <v>29957</v>
      </c>
    </row>
    <row r="3421" spans="1:21" x14ac:dyDescent="0.3">
      <c r="A3421" t="s">
        <v>29958</v>
      </c>
      <c r="B3421" t="s">
        <v>74</v>
      </c>
      <c r="C3421" t="s">
        <v>75</v>
      </c>
      <c r="D3421" t="s">
        <v>29959</v>
      </c>
      <c r="E3421">
        <f>_xlfn.IFNA(VLOOKUP($F3421,지역분류!$C$2:$D$5,2,0),0)</f>
        <v>1</v>
      </c>
      <c r="F3421" t="str">
        <f>_xlfn.IFNA(INDEX(지역분류!$G$2:$G$21,MATCH($J3421,지역분류!$H$2:$H$21,0)),"테마여행")</f>
        <v>북부</v>
      </c>
      <c r="G3421" t="s">
        <v>17</v>
      </c>
      <c r="H3421" t="s">
        <v>18</v>
      </c>
      <c r="I3421" t="s">
        <v>30</v>
      </c>
      <c r="J3421" t="s">
        <v>31</v>
      </c>
      <c r="K3421" t="s">
        <v>29960</v>
      </c>
      <c r="L3421" t="s">
        <v>29961</v>
      </c>
      <c r="M3421" t="s">
        <v>29962</v>
      </c>
      <c r="N3421" t="s">
        <v>29963</v>
      </c>
      <c r="O3421">
        <v>33.486655300000002</v>
      </c>
      <c r="P3421">
        <v>126.48145940000001</v>
      </c>
      <c r="S3421" t="s">
        <v>29959</v>
      </c>
      <c r="T3421" t="s">
        <v>29964</v>
      </c>
      <c r="U3421" t="s">
        <v>29965</v>
      </c>
    </row>
    <row r="3422" spans="1:21" x14ac:dyDescent="0.3">
      <c r="A3422" t="s">
        <v>29966</v>
      </c>
      <c r="B3422" t="s">
        <v>165</v>
      </c>
      <c r="C3422" t="s">
        <v>166</v>
      </c>
      <c r="D3422" t="s">
        <v>29967</v>
      </c>
      <c r="E3422">
        <f>_xlfn.IFNA(VLOOKUP($F3422,지역분류!$C$2:$D$5,2,0),0)</f>
        <v>2</v>
      </c>
      <c r="F3422" t="str">
        <f>_xlfn.IFNA(INDEX(지역분류!$G$2:$G$21,MATCH($J3422,지역분류!$H$2:$H$21,0)),"테마여행")</f>
        <v>동부</v>
      </c>
      <c r="G3422" t="s">
        <v>54</v>
      </c>
      <c r="H3422" t="s">
        <v>55</v>
      </c>
      <c r="I3422" t="s">
        <v>187</v>
      </c>
      <c r="J3422" t="s">
        <v>188</v>
      </c>
      <c r="K3422" t="s">
        <v>29968</v>
      </c>
      <c r="L3422" t="s">
        <v>29969</v>
      </c>
      <c r="M3422" t="s">
        <v>29970</v>
      </c>
      <c r="N3422" t="s">
        <v>29971</v>
      </c>
      <c r="Q3422" t="s">
        <v>15777</v>
      </c>
      <c r="R3422" t="s">
        <v>29972</v>
      </c>
      <c r="S3422" t="s">
        <v>29967</v>
      </c>
      <c r="T3422" t="s">
        <v>29973</v>
      </c>
      <c r="U3422" t="s">
        <v>29974</v>
      </c>
    </row>
    <row r="3423" spans="1:21" x14ac:dyDescent="0.3">
      <c r="A3423" t="s">
        <v>29975</v>
      </c>
      <c r="B3423" t="s">
        <v>74</v>
      </c>
      <c r="C3423" t="s">
        <v>75</v>
      </c>
      <c r="D3423" t="s">
        <v>29976</v>
      </c>
      <c r="E3423">
        <f>_xlfn.IFNA(VLOOKUP($F3423,지역분류!$C$2:$D$5,2,0),0)</f>
        <v>1</v>
      </c>
      <c r="F3423" t="str">
        <f>_xlfn.IFNA(INDEX(지역분류!$G$2:$G$21,MATCH($J3423,지역분류!$H$2:$H$21,0)),"테마여행")</f>
        <v>북부</v>
      </c>
      <c r="G3423" t="s">
        <v>17</v>
      </c>
      <c r="H3423" t="s">
        <v>18</v>
      </c>
      <c r="I3423" t="s">
        <v>42</v>
      </c>
      <c r="J3423" t="s">
        <v>43</v>
      </c>
      <c r="K3423" t="s">
        <v>29977</v>
      </c>
      <c r="L3423" t="s">
        <v>29978</v>
      </c>
      <c r="M3423" t="s">
        <v>29979</v>
      </c>
      <c r="N3423" t="s">
        <v>29980</v>
      </c>
      <c r="O3423">
        <v>33.541049200000003</v>
      </c>
      <c r="P3423">
        <v>126.6698885</v>
      </c>
      <c r="R3423" t="s">
        <v>29981</v>
      </c>
      <c r="S3423" t="s">
        <v>29982</v>
      </c>
      <c r="T3423" t="s">
        <v>29983</v>
      </c>
      <c r="U3423" t="s">
        <v>29984</v>
      </c>
    </row>
    <row r="3424" spans="1:21" x14ac:dyDescent="0.3">
      <c r="A3424" t="s">
        <v>29985</v>
      </c>
      <c r="B3424" t="s">
        <v>165</v>
      </c>
      <c r="C3424" t="s">
        <v>166</v>
      </c>
      <c r="D3424" t="s">
        <v>29986</v>
      </c>
      <c r="E3424">
        <f>_xlfn.IFNA(VLOOKUP($F3424,지역분류!$C$2:$D$5,2,0),0)</f>
        <v>3</v>
      </c>
      <c r="F3424" t="str">
        <f>_xlfn.IFNA(INDEX(지역분류!$G$2:$G$21,MATCH($J3424,지역분류!$H$2:$H$21,0)),"테마여행")</f>
        <v>서부</v>
      </c>
      <c r="G3424" t="s">
        <v>54</v>
      </c>
      <c r="H3424" t="s">
        <v>55</v>
      </c>
      <c r="I3424" t="s">
        <v>1090</v>
      </c>
      <c r="J3424" t="s">
        <v>1091</v>
      </c>
      <c r="K3424" t="s">
        <v>29987</v>
      </c>
      <c r="L3424" t="s">
        <v>29988</v>
      </c>
      <c r="M3424" t="s">
        <v>29989</v>
      </c>
      <c r="N3424" t="s">
        <v>29990</v>
      </c>
      <c r="O3424">
        <v>33.256228800000002</v>
      </c>
      <c r="P3424">
        <v>126.21156379999999</v>
      </c>
      <c r="Q3424" t="s">
        <v>695</v>
      </c>
      <c r="R3424" t="s">
        <v>29991</v>
      </c>
      <c r="S3424" t="s">
        <v>29986</v>
      </c>
      <c r="T3424" t="s">
        <v>29992</v>
      </c>
      <c r="U3424" t="s">
        <v>29993</v>
      </c>
    </row>
    <row r="3425" spans="1:21" x14ac:dyDescent="0.3">
      <c r="A3425" t="s">
        <v>29994</v>
      </c>
      <c r="B3425" t="s">
        <v>74</v>
      </c>
      <c r="C3425" t="s">
        <v>75</v>
      </c>
      <c r="D3425" t="s">
        <v>29995</v>
      </c>
      <c r="E3425">
        <f>_xlfn.IFNA(VLOOKUP($F3425,지역분류!$C$2:$D$5,2,0),0)</f>
        <v>4</v>
      </c>
      <c r="F3425" t="str">
        <f>_xlfn.IFNA(INDEX(지역분류!$G$2:$G$21,MATCH($J3425,지역분류!$H$2:$H$21,0)),"테마여행")</f>
        <v>남부</v>
      </c>
      <c r="G3425" t="s">
        <v>54</v>
      </c>
      <c r="H3425" t="s">
        <v>55</v>
      </c>
      <c r="I3425" t="s">
        <v>843</v>
      </c>
      <c r="J3425" t="s">
        <v>844</v>
      </c>
      <c r="K3425" t="s">
        <v>29996</v>
      </c>
      <c r="L3425" t="s">
        <v>29997</v>
      </c>
      <c r="M3425" t="s">
        <v>29998</v>
      </c>
      <c r="N3425" t="s">
        <v>29999</v>
      </c>
      <c r="O3425">
        <v>33.251718500000003</v>
      </c>
      <c r="P3425">
        <v>126.42300109999999</v>
      </c>
      <c r="Q3425" t="s">
        <v>14917</v>
      </c>
      <c r="R3425" t="s">
        <v>30000</v>
      </c>
      <c r="S3425" t="s">
        <v>29995</v>
      </c>
      <c r="T3425" t="s">
        <v>30001</v>
      </c>
      <c r="U3425" t="s">
        <v>30002</v>
      </c>
    </row>
    <row r="3426" spans="1:21" x14ac:dyDescent="0.3">
      <c r="A3426" t="s">
        <v>30003</v>
      </c>
      <c r="B3426" t="s">
        <v>165</v>
      </c>
      <c r="C3426" t="s">
        <v>166</v>
      </c>
      <c r="D3426" t="s">
        <v>30004</v>
      </c>
      <c r="E3426">
        <f>_xlfn.IFNA(VLOOKUP($F3426,지역분류!$C$2:$D$5,2,0),0)</f>
        <v>2</v>
      </c>
      <c r="F3426" t="str">
        <f>_xlfn.IFNA(INDEX(지역분류!$G$2:$G$21,MATCH($J3426,지역분류!$H$2:$H$21,0)),"테마여행")</f>
        <v>동부</v>
      </c>
      <c r="G3426" t="s">
        <v>17</v>
      </c>
      <c r="H3426" t="s">
        <v>18</v>
      </c>
      <c r="I3426" t="s">
        <v>111</v>
      </c>
      <c r="J3426" t="s">
        <v>112</v>
      </c>
      <c r="K3426" t="s">
        <v>30005</v>
      </c>
      <c r="L3426" t="s">
        <v>30006</v>
      </c>
      <c r="M3426" t="s">
        <v>30007</v>
      </c>
      <c r="N3426" t="s">
        <v>30008</v>
      </c>
      <c r="O3426">
        <v>33.525986500000002</v>
      </c>
      <c r="P3426">
        <v>126.7883327</v>
      </c>
      <c r="Q3426" t="s">
        <v>12957</v>
      </c>
      <c r="R3426" t="s">
        <v>30009</v>
      </c>
      <c r="S3426" t="s">
        <v>30004</v>
      </c>
      <c r="T3426" t="s">
        <v>30010</v>
      </c>
      <c r="U3426" t="s">
        <v>30011</v>
      </c>
    </row>
    <row r="3427" spans="1:21" x14ac:dyDescent="0.3">
      <c r="A3427" t="s">
        <v>30012</v>
      </c>
      <c r="B3427" t="s">
        <v>74</v>
      </c>
      <c r="C3427" t="s">
        <v>75</v>
      </c>
      <c r="D3427" t="s">
        <v>30013</v>
      </c>
      <c r="E3427">
        <f>_xlfn.IFNA(VLOOKUP($F3427,지역분류!$C$2:$D$5,2,0),0)</f>
        <v>4</v>
      </c>
      <c r="F3427" t="str">
        <f>_xlfn.IFNA(INDEX(지역분류!$G$2:$G$21,MATCH($J3427,지역분류!$H$2:$H$21,0)),"테마여행")</f>
        <v>남부</v>
      </c>
      <c r="G3427" t="s">
        <v>54</v>
      </c>
      <c r="H3427" t="s">
        <v>55</v>
      </c>
      <c r="I3427" t="s">
        <v>56</v>
      </c>
      <c r="J3427" t="s">
        <v>57</v>
      </c>
      <c r="K3427" t="s">
        <v>11130</v>
      </c>
      <c r="L3427" t="s">
        <v>11131</v>
      </c>
      <c r="M3427" t="s">
        <v>30014</v>
      </c>
      <c r="N3427" t="s">
        <v>30015</v>
      </c>
      <c r="O3427">
        <v>33.3017501</v>
      </c>
      <c r="P3427">
        <v>126.32064579999999</v>
      </c>
      <c r="R3427" t="s">
        <v>30016</v>
      </c>
      <c r="S3427" t="s">
        <v>30017</v>
      </c>
      <c r="T3427" t="s">
        <v>30018</v>
      </c>
      <c r="U3427" t="s">
        <v>30019</v>
      </c>
    </row>
    <row r="3428" spans="1:21" x14ac:dyDescent="0.3">
      <c r="A3428" t="s">
        <v>30020</v>
      </c>
      <c r="B3428" t="s">
        <v>74</v>
      </c>
      <c r="C3428" t="s">
        <v>75</v>
      </c>
      <c r="D3428" t="s">
        <v>30021</v>
      </c>
      <c r="E3428">
        <f>_xlfn.IFNA(VLOOKUP($F3428,지역분류!$C$2:$D$5,2,0),0)</f>
        <v>1</v>
      </c>
      <c r="F3428" t="str">
        <f>_xlfn.IFNA(INDEX(지역분류!$G$2:$G$21,MATCH($J3428,지역분류!$H$2:$H$21,0)),"테마여행")</f>
        <v>북부</v>
      </c>
      <c r="G3428" t="s">
        <v>17</v>
      </c>
      <c r="H3428" t="s">
        <v>18</v>
      </c>
      <c r="I3428" t="s">
        <v>30</v>
      </c>
      <c r="J3428" t="s">
        <v>31</v>
      </c>
      <c r="K3428" t="s">
        <v>30022</v>
      </c>
      <c r="L3428" t="s">
        <v>30023</v>
      </c>
      <c r="M3428" t="s">
        <v>30024</v>
      </c>
      <c r="N3428" t="s">
        <v>30025</v>
      </c>
      <c r="O3428">
        <v>33.485521900000002</v>
      </c>
      <c r="P3428">
        <v>126.49586770000001</v>
      </c>
      <c r="R3428" t="s">
        <v>30026</v>
      </c>
      <c r="S3428" t="s">
        <v>30021</v>
      </c>
      <c r="T3428" t="s">
        <v>30027</v>
      </c>
      <c r="U3428" t="s">
        <v>30028</v>
      </c>
    </row>
    <row r="3429" spans="1:21" x14ac:dyDescent="0.3">
      <c r="A3429" t="s">
        <v>30029</v>
      </c>
      <c r="B3429" t="s">
        <v>165</v>
      </c>
      <c r="C3429" t="s">
        <v>166</v>
      </c>
      <c r="D3429" t="s">
        <v>30030</v>
      </c>
      <c r="E3429">
        <f>_xlfn.IFNA(VLOOKUP($F3429,지역분류!$C$2:$D$5,2,0),0)</f>
        <v>1</v>
      </c>
      <c r="F3429" t="str">
        <f>_xlfn.IFNA(INDEX(지역분류!$G$2:$G$21,MATCH($J3429,지역분류!$H$2:$H$21,0)),"테마여행")</f>
        <v>북부</v>
      </c>
      <c r="G3429" t="s">
        <v>17</v>
      </c>
      <c r="H3429" t="s">
        <v>18</v>
      </c>
      <c r="I3429" t="s">
        <v>19</v>
      </c>
      <c r="J3429" t="s">
        <v>20</v>
      </c>
      <c r="K3429" t="s">
        <v>30031</v>
      </c>
      <c r="L3429" t="s">
        <v>30032</v>
      </c>
      <c r="M3429" t="s">
        <v>30033</v>
      </c>
      <c r="N3429" t="s">
        <v>30034</v>
      </c>
      <c r="O3429">
        <v>33.474282299999999</v>
      </c>
      <c r="P3429">
        <v>126.3646948</v>
      </c>
      <c r="Q3429" t="s">
        <v>3715</v>
      </c>
      <c r="R3429" t="s">
        <v>30035</v>
      </c>
      <c r="S3429" t="s">
        <v>30036</v>
      </c>
      <c r="T3429" t="s">
        <v>30037</v>
      </c>
      <c r="U3429" t="s">
        <v>30038</v>
      </c>
    </row>
    <row r="3430" spans="1:21" x14ac:dyDescent="0.3">
      <c r="A3430" t="s">
        <v>30039</v>
      </c>
      <c r="B3430" t="s">
        <v>2920</v>
      </c>
      <c r="C3430" t="s">
        <v>2921</v>
      </c>
      <c r="D3430" t="s">
        <v>30040</v>
      </c>
      <c r="E3430">
        <f>_xlfn.IFNA(VLOOKUP($F3430,지역분류!$C$2:$D$5,2,0),0)</f>
        <v>4</v>
      </c>
      <c r="F3430" t="str">
        <f>_xlfn.IFNA(INDEX(지역분류!$G$2:$G$21,MATCH($J3430,지역분류!$H$2:$H$21,0)),"테마여행")</f>
        <v>남부</v>
      </c>
      <c r="G3430" t="s">
        <v>54</v>
      </c>
      <c r="H3430" t="s">
        <v>55</v>
      </c>
      <c r="I3430" t="s">
        <v>69</v>
      </c>
      <c r="J3430" t="s">
        <v>70</v>
      </c>
      <c r="K3430" t="s">
        <v>30041</v>
      </c>
      <c r="L3430" t="s">
        <v>30042</v>
      </c>
      <c r="M3430" t="s">
        <v>30043</v>
      </c>
      <c r="N3430" t="s">
        <v>30044</v>
      </c>
      <c r="O3430">
        <v>33.2497702</v>
      </c>
      <c r="P3430">
        <v>126.568511</v>
      </c>
      <c r="R3430" t="s">
        <v>30045</v>
      </c>
      <c r="S3430" t="s">
        <v>30040</v>
      </c>
      <c r="T3430" t="s">
        <v>30046</v>
      </c>
      <c r="U3430" t="s">
        <v>30047</v>
      </c>
    </row>
    <row r="3431" spans="1:21" x14ac:dyDescent="0.3">
      <c r="A3431" t="s">
        <v>30048</v>
      </c>
      <c r="B3431" t="s">
        <v>74</v>
      </c>
      <c r="C3431" t="s">
        <v>75</v>
      </c>
      <c r="D3431" t="s">
        <v>30049</v>
      </c>
      <c r="E3431">
        <f>_xlfn.IFNA(VLOOKUP($F3431,지역분류!$C$2:$D$5,2,0),0)</f>
        <v>4</v>
      </c>
      <c r="F3431" t="str">
        <f>_xlfn.IFNA(INDEX(지역분류!$G$2:$G$21,MATCH($J3431,지역분류!$H$2:$H$21,0)),"테마여행")</f>
        <v>남부</v>
      </c>
      <c r="G3431" t="s">
        <v>54</v>
      </c>
      <c r="H3431" t="s">
        <v>55</v>
      </c>
      <c r="I3431" t="s">
        <v>69</v>
      </c>
      <c r="J3431" t="s">
        <v>70</v>
      </c>
      <c r="K3431" t="s">
        <v>30050</v>
      </c>
      <c r="L3431" t="s">
        <v>30051</v>
      </c>
      <c r="M3431" t="s">
        <v>30052</v>
      </c>
      <c r="N3431" t="s">
        <v>30053</v>
      </c>
      <c r="O3431">
        <v>33.2479096</v>
      </c>
      <c r="P3431">
        <v>126.5667265</v>
      </c>
      <c r="Q3431" t="s">
        <v>2761</v>
      </c>
      <c r="R3431" t="s">
        <v>30054</v>
      </c>
      <c r="S3431" t="s">
        <v>30049</v>
      </c>
      <c r="T3431" t="s">
        <v>30055</v>
      </c>
      <c r="U3431" t="s">
        <v>30056</v>
      </c>
    </row>
    <row r="3432" spans="1:21" x14ac:dyDescent="0.3">
      <c r="A3432" t="s">
        <v>30057</v>
      </c>
      <c r="B3432" t="s">
        <v>2920</v>
      </c>
      <c r="C3432" t="s">
        <v>2921</v>
      </c>
      <c r="D3432" t="s">
        <v>30058</v>
      </c>
      <c r="E3432">
        <f>_xlfn.IFNA(VLOOKUP($F3432,지역분류!$C$2:$D$5,2,0),0)</f>
        <v>1</v>
      </c>
      <c r="F3432" t="str">
        <f>_xlfn.IFNA(INDEX(지역분류!$G$2:$G$21,MATCH($J3432,지역분류!$H$2:$H$21,0)),"테마여행")</f>
        <v>북부</v>
      </c>
      <c r="G3432" t="s">
        <v>17</v>
      </c>
      <c r="H3432" t="s">
        <v>18</v>
      </c>
      <c r="I3432" t="s">
        <v>19</v>
      </c>
      <c r="J3432" t="s">
        <v>20</v>
      </c>
      <c r="K3432" t="s">
        <v>30059</v>
      </c>
      <c r="L3432" t="s">
        <v>30060</v>
      </c>
      <c r="M3432" t="s">
        <v>30061</v>
      </c>
      <c r="N3432" t="s">
        <v>30062</v>
      </c>
      <c r="O3432">
        <v>33.3539314</v>
      </c>
      <c r="P3432">
        <v>126.35851510000001</v>
      </c>
      <c r="Q3432" t="s">
        <v>30063</v>
      </c>
      <c r="R3432" t="s">
        <v>30064</v>
      </c>
      <c r="S3432" t="s">
        <v>30058</v>
      </c>
      <c r="T3432" t="s">
        <v>30065</v>
      </c>
      <c r="U3432" t="s">
        <v>30066</v>
      </c>
    </row>
    <row r="3433" spans="1:21" x14ac:dyDescent="0.3">
      <c r="A3433" t="s">
        <v>30067</v>
      </c>
      <c r="B3433" t="s">
        <v>165</v>
      </c>
      <c r="C3433" t="s">
        <v>166</v>
      </c>
      <c r="D3433" t="s">
        <v>30068</v>
      </c>
      <c r="E3433">
        <f>_xlfn.IFNA(VLOOKUP($F3433,지역분류!$C$2:$D$5,2,0),0)</f>
        <v>1</v>
      </c>
      <c r="F3433" t="str">
        <f>_xlfn.IFNA(INDEX(지역분류!$G$2:$G$21,MATCH($J3433,지역분류!$H$2:$H$21,0)),"테마여행")</f>
        <v>북부</v>
      </c>
      <c r="G3433" t="s">
        <v>17</v>
      </c>
      <c r="H3433" t="s">
        <v>18</v>
      </c>
      <c r="I3433" t="s">
        <v>42</v>
      </c>
      <c r="J3433" t="s">
        <v>43</v>
      </c>
      <c r="K3433" t="s">
        <v>30069</v>
      </c>
      <c r="L3433" t="s">
        <v>30070</v>
      </c>
      <c r="M3433" t="s">
        <v>30071</v>
      </c>
      <c r="N3433" t="s">
        <v>30072</v>
      </c>
      <c r="O3433">
        <v>33.494968700000001</v>
      </c>
      <c r="P3433">
        <v>126.7211439</v>
      </c>
      <c r="Q3433" t="s">
        <v>21034</v>
      </c>
      <c r="R3433" t="s">
        <v>30073</v>
      </c>
      <c r="S3433" t="s">
        <v>30068</v>
      </c>
      <c r="T3433" t="s">
        <v>30074</v>
      </c>
      <c r="U3433" t="s">
        <v>30075</v>
      </c>
    </row>
    <row r="3434" spans="1:21" x14ac:dyDescent="0.3">
      <c r="A3434" t="s">
        <v>30076</v>
      </c>
      <c r="B3434" t="s">
        <v>2920</v>
      </c>
      <c r="C3434" t="s">
        <v>2921</v>
      </c>
      <c r="D3434" t="s">
        <v>30077</v>
      </c>
      <c r="E3434">
        <f>_xlfn.IFNA(VLOOKUP($F3434,지역분류!$C$2:$D$5,2,0),0)</f>
        <v>4</v>
      </c>
      <c r="F3434" t="str">
        <f>_xlfn.IFNA(INDEX(지역분류!$G$2:$G$21,MATCH($J3434,지역분류!$H$2:$H$21,0)),"테마여행")</f>
        <v>남부</v>
      </c>
      <c r="G3434" t="s">
        <v>54</v>
      </c>
      <c r="H3434" t="s">
        <v>55</v>
      </c>
      <c r="I3434" t="s">
        <v>69</v>
      </c>
      <c r="J3434" t="s">
        <v>70</v>
      </c>
      <c r="K3434" t="s">
        <v>30078</v>
      </c>
      <c r="L3434" t="s">
        <v>30079</v>
      </c>
      <c r="M3434" t="s">
        <v>30080</v>
      </c>
      <c r="N3434" t="s">
        <v>30081</v>
      </c>
      <c r="O3434">
        <v>33.248652200000002</v>
      </c>
      <c r="P3434">
        <v>126.4124374</v>
      </c>
      <c r="Q3434" t="s">
        <v>695</v>
      </c>
      <c r="R3434" t="s">
        <v>30082</v>
      </c>
      <c r="S3434" t="s">
        <v>30077</v>
      </c>
      <c r="T3434" t="s">
        <v>30083</v>
      </c>
      <c r="U3434" t="s">
        <v>30084</v>
      </c>
    </row>
    <row r="3435" spans="1:21" x14ac:dyDescent="0.3">
      <c r="A3435" t="s">
        <v>30085</v>
      </c>
      <c r="B3435" t="s">
        <v>2920</v>
      </c>
      <c r="C3435" t="s">
        <v>2921</v>
      </c>
      <c r="D3435" t="s">
        <v>30086</v>
      </c>
      <c r="E3435">
        <f>_xlfn.IFNA(VLOOKUP($F3435,지역분류!$C$2:$D$5,2,0),0)</f>
        <v>4</v>
      </c>
      <c r="F3435" t="str">
        <f>_xlfn.IFNA(INDEX(지역분류!$G$2:$G$21,MATCH($J3435,지역분류!$H$2:$H$21,0)),"테마여행")</f>
        <v>남부</v>
      </c>
      <c r="G3435" t="s">
        <v>54</v>
      </c>
      <c r="H3435" t="s">
        <v>55</v>
      </c>
      <c r="I3435" t="s">
        <v>56</v>
      </c>
      <c r="J3435" t="s">
        <v>57</v>
      </c>
      <c r="K3435" t="s">
        <v>30087</v>
      </c>
      <c r="L3435" t="s">
        <v>30088</v>
      </c>
      <c r="M3435" t="s">
        <v>30089</v>
      </c>
      <c r="N3435" t="s">
        <v>30090</v>
      </c>
      <c r="O3435">
        <v>33.230213300000003</v>
      </c>
      <c r="P3435">
        <v>126.2996522</v>
      </c>
      <c r="R3435" t="s">
        <v>30091</v>
      </c>
      <c r="S3435" t="s">
        <v>30086</v>
      </c>
      <c r="T3435" t="s">
        <v>30092</v>
      </c>
      <c r="U3435" t="s">
        <v>30093</v>
      </c>
    </row>
    <row r="3436" spans="1:21" x14ac:dyDescent="0.3">
      <c r="A3436" t="s">
        <v>30094</v>
      </c>
      <c r="B3436" t="s">
        <v>74</v>
      </c>
      <c r="C3436" t="s">
        <v>75</v>
      </c>
      <c r="D3436" t="s">
        <v>30095</v>
      </c>
      <c r="E3436">
        <f>_xlfn.IFNA(VLOOKUP($F3436,지역분류!$C$2:$D$5,2,0),0)</f>
        <v>3</v>
      </c>
      <c r="F3436" t="str">
        <f>_xlfn.IFNA(INDEX(지역분류!$G$2:$G$21,MATCH($J3436,지역분류!$H$2:$H$21,0)),"테마여행")</f>
        <v>서부</v>
      </c>
      <c r="G3436" t="s">
        <v>17</v>
      </c>
      <c r="H3436" t="s">
        <v>18</v>
      </c>
      <c r="I3436" t="s">
        <v>77</v>
      </c>
      <c r="J3436" t="s">
        <v>78</v>
      </c>
      <c r="K3436" t="s">
        <v>30096</v>
      </c>
      <c r="L3436" t="s">
        <v>30097</v>
      </c>
      <c r="M3436" t="s">
        <v>30098</v>
      </c>
      <c r="N3436" t="s">
        <v>30099</v>
      </c>
      <c r="O3436">
        <v>33.3466065</v>
      </c>
      <c r="P3436">
        <v>126.3228809</v>
      </c>
      <c r="R3436" t="s">
        <v>30100</v>
      </c>
      <c r="S3436" t="s">
        <v>30095</v>
      </c>
      <c r="T3436" t="s">
        <v>30101</v>
      </c>
      <c r="U3436" t="s">
        <v>30102</v>
      </c>
    </row>
    <row r="3437" spans="1:21" x14ac:dyDescent="0.3">
      <c r="A3437" t="s">
        <v>30103</v>
      </c>
      <c r="B3437" t="s">
        <v>74</v>
      </c>
      <c r="C3437" t="s">
        <v>75</v>
      </c>
      <c r="D3437" t="s">
        <v>30104</v>
      </c>
      <c r="E3437">
        <f>_xlfn.IFNA(VLOOKUP($F3437,지역분류!$C$2:$D$5,2,0),0)</f>
        <v>1</v>
      </c>
      <c r="F3437" t="str">
        <f>_xlfn.IFNA(INDEX(지역분류!$G$2:$G$21,MATCH($J3437,지역분류!$H$2:$H$21,0)),"테마여행")</f>
        <v>북부</v>
      </c>
      <c r="G3437" t="s">
        <v>17</v>
      </c>
      <c r="H3437" t="s">
        <v>18</v>
      </c>
      <c r="I3437" t="s">
        <v>30</v>
      </c>
      <c r="J3437" t="s">
        <v>31</v>
      </c>
      <c r="K3437" t="s">
        <v>30105</v>
      </c>
      <c r="L3437" t="s">
        <v>30106</v>
      </c>
      <c r="M3437" t="s">
        <v>30107</v>
      </c>
      <c r="N3437" t="s">
        <v>30108</v>
      </c>
      <c r="O3437">
        <v>33.4654253</v>
      </c>
      <c r="P3437">
        <v>126.6116363</v>
      </c>
      <c r="R3437" t="s">
        <v>30109</v>
      </c>
      <c r="S3437" t="s">
        <v>30104</v>
      </c>
      <c r="T3437" t="s">
        <v>30110</v>
      </c>
      <c r="U3437" t="s">
        <v>30111</v>
      </c>
    </row>
    <row r="3438" spans="1:21" x14ac:dyDescent="0.3">
      <c r="A3438" t="s">
        <v>30112</v>
      </c>
      <c r="B3438" t="s">
        <v>165</v>
      </c>
      <c r="C3438" t="s">
        <v>166</v>
      </c>
      <c r="D3438" t="s">
        <v>30113</v>
      </c>
      <c r="E3438">
        <f>_xlfn.IFNA(VLOOKUP($F3438,지역분류!$C$2:$D$5,2,0),0)</f>
        <v>1</v>
      </c>
      <c r="F3438" t="str">
        <f>_xlfn.IFNA(INDEX(지역분류!$G$2:$G$21,MATCH($J3438,지역분류!$H$2:$H$21,0)),"테마여행")</f>
        <v>북부</v>
      </c>
      <c r="G3438" t="s">
        <v>17</v>
      </c>
      <c r="H3438" t="s">
        <v>18</v>
      </c>
      <c r="I3438" t="s">
        <v>19</v>
      </c>
      <c r="J3438" t="s">
        <v>20</v>
      </c>
      <c r="K3438" t="s">
        <v>30114</v>
      </c>
      <c r="L3438" t="s">
        <v>30115</v>
      </c>
      <c r="M3438" t="s">
        <v>30116</v>
      </c>
      <c r="N3438" t="s">
        <v>30117</v>
      </c>
      <c r="O3438">
        <v>33.465266900000003</v>
      </c>
      <c r="P3438">
        <v>126.4118502</v>
      </c>
      <c r="Q3438" t="s">
        <v>30118</v>
      </c>
      <c r="R3438" t="s">
        <v>30119</v>
      </c>
      <c r="S3438" t="s">
        <v>30113</v>
      </c>
      <c r="T3438" t="s">
        <v>30120</v>
      </c>
      <c r="U3438" t="s">
        <v>30121</v>
      </c>
    </row>
    <row r="3439" spans="1:21" x14ac:dyDescent="0.3">
      <c r="A3439" t="s">
        <v>30122</v>
      </c>
      <c r="B3439" t="s">
        <v>74</v>
      </c>
      <c r="C3439" t="s">
        <v>75</v>
      </c>
      <c r="D3439" t="s">
        <v>30123</v>
      </c>
      <c r="E3439">
        <f>_xlfn.IFNA(VLOOKUP($F3439,지역분류!$C$2:$D$5,2,0),0)</f>
        <v>1</v>
      </c>
      <c r="F3439" t="str">
        <f>_xlfn.IFNA(INDEX(지역분류!$G$2:$G$21,MATCH($J3439,지역분류!$H$2:$H$21,0)),"테마여행")</f>
        <v>북부</v>
      </c>
      <c r="G3439" t="s">
        <v>17</v>
      </c>
      <c r="H3439" t="s">
        <v>18</v>
      </c>
      <c r="I3439" t="s">
        <v>42</v>
      </c>
      <c r="J3439" t="s">
        <v>43</v>
      </c>
      <c r="K3439" t="s">
        <v>30124</v>
      </c>
      <c r="L3439" t="s">
        <v>30125</v>
      </c>
      <c r="M3439" t="s">
        <v>30126</v>
      </c>
      <c r="N3439" t="s">
        <v>30127</v>
      </c>
      <c r="O3439">
        <v>33.502360299999999</v>
      </c>
      <c r="P3439">
        <v>126.63778840000001</v>
      </c>
      <c r="R3439" t="s">
        <v>30128</v>
      </c>
      <c r="S3439" t="s">
        <v>30123</v>
      </c>
      <c r="T3439" t="s">
        <v>30129</v>
      </c>
      <c r="U3439" t="s">
        <v>30130</v>
      </c>
    </row>
    <row r="3440" spans="1:21" x14ac:dyDescent="0.3">
      <c r="A3440" t="s">
        <v>30131</v>
      </c>
      <c r="B3440" t="s">
        <v>14</v>
      </c>
      <c r="C3440" t="s">
        <v>15</v>
      </c>
      <c r="D3440" t="s">
        <v>30132</v>
      </c>
      <c r="E3440">
        <f>_xlfn.IFNA(VLOOKUP($F3440,지역분류!$C$2:$D$5,2,0),0)</f>
        <v>4</v>
      </c>
      <c r="F3440" t="str">
        <f>_xlfn.IFNA(INDEX(지역분류!$G$2:$G$21,MATCH($J3440,지역분류!$H$2:$H$21,0)),"테마여행")</f>
        <v>남부</v>
      </c>
      <c r="G3440" t="s">
        <v>54</v>
      </c>
      <c r="H3440" t="s">
        <v>55</v>
      </c>
      <c r="I3440" t="s">
        <v>69</v>
      </c>
      <c r="J3440" t="s">
        <v>70</v>
      </c>
      <c r="K3440" t="s">
        <v>30133</v>
      </c>
      <c r="L3440" t="s">
        <v>30134</v>
      </c>
      <c r="M3440" t="s">
        <v>30135</v>
      </c>
      <c r="N3440" t="s">
        <v>30136</v>
      </c>
      <c r="O3440">
        <v>33.262587799999999</v>
      </c>
      <c r="P3440">
        <v>126.5585209</v>
      </c>
      <c r="R3440" t="s">
        <v>30137</v>
      </c>
      <c r="S3440" t="s">
        <v>30132</v>
      </c>
      <c r="T3440" t="s">
        <v>30138</v>
      </c>
      <c r="U3440" t="s">
        <v>30139</v>
      </c>
    </row>
    <row r="3441" spans="1:21" x14ac:dyDescent="0.3">
      <c r="A3441" t="s">
        <v>30140</v>
      </c>
      <c r="B3441" t="s">
        <v>74</v>
      </c>
      <c r="C3441" t="s">
        <v>75</v>
      </c>
      <c r="D3441" t="s">
        <v>30141</v>
      </c>
      <c r="E3441">
        <f>_xlfn.IFNA(VLOOKUP($F3441,지역분류!$C$2:$D$5,2,0),0)</f>
        <v>4</v>
      </c>
      <c r="F3441" t="str">
        <f>_xlfn.IFNA(INDEX(지역분류!$G$2:$G$21,MATCH($J3441,지역분류!$H$2:$H$21,0)),"테마여행")</f>
        <v>남부</v>
      </c>
      <c r="G3441" t="s">
        <v>54</v>
      </c>
      <c r="H3441" t="s">
        <v>55</v>
      </c>
      <c r="I3441" t="s">
        <v>56</v>
      </c>
      <c r="J3441" t="s">
        <v>57</v>
      </c>
      <c r="K3441" t="s">
        <v>14715</v>
      </c>
      <c r="L3441" t="s">
        <v>11131</v>
      </c>
      <c r="M3441" t="s">
        <v>30142</v>
      </c>
      <c r="N3441" t="s">
        <v>30143</v>
      </c>
      <c r="O3441">
        <v>33.2946472</v>
      </c>
      <c r="P3441">
        <v>126.31455750000001</v>
      </c>
      <c r="Q3441" t="s">
        <v>13778</v>
      </c>
      <c r="R3441" t="s">
        <v>30144</v>
      </c>
      <c r="S3441" t="s">
        <v>30141</v>
      </c>
      <c r="T3441" t="s">
        <v>30145</v>
      </c>
      <c r="U3441" t="s">
        <v>30146</v>
      </c>
    </row>
    <row r="3442" spans="1:21" x14ac:dyDescent="0.3">
      <c r="A3442" t="s">
        <v>30147</v>
      </c>
      <c r="B3442" t="s">
        <v>74</v>
      </c>
      <c r="C3442" t="s">
        <v>75</v>
      </c>
      <c r="D3442" t="s">
        <v>30148</v>
      </c>
      <c r="E3442">
        <f>_xlfn.IFNA(VLOOKUP($F3442,지역분류!$C$2:$D$5,2,0),0)</f>
        <v>1</v>
      </c>
      <c r="F3442" t="str">
        <f>_xlfn.IFNA(INDEX(지역분류!$G$2:$G$21,MATCH($J3442,지역분류!$H$2:$H$21,0)),"테마여행")</f>
        <v>북부</v>
      </c>
      <c r="G3442" t="s">
        <v>17</v>
      </c>
      <c r="H3442" t="s">
        <v>18</v>
      </c>
      <c r="I3442" t="s">
        <v>30</v>
      </c>
      <c r="J3442" t="s">
        <v>31</v>
      </c>
      <c r="K3442" t="s">
        <v>30149</v>
      </c>
      <c r="L3442" t="s">
        <v>30150</v>
      </c>
      <c r="M3442" t="s">
        <v>30151</v>
      </c>
      <c r="N3442" t="s">
        <v>30152</v>
      </c>
      <c r="O3442">
        <v>33.5122122</v>
      </c>
      <c r="P3442">
        <v>126.5282021</v>
      </c>
      <c r="R3442" t="s">
        <v>30153</v>
      </c>
      <c r="S3442" t="s">
        <v>30148</v>
      </c>
      <c r="T3442" t="s">
        <v>30154</v>
      </c>
      <c r="U3442" t="s">
        <v>30155</v>
      </c>
    </row>
    <row r="3443" spans="1:21" x14ac:dyDescent="0.3">
      <c r="A3443" t="s">
        <v>30156</v>
      </c>
      <c r="B3443" t="s">
        <v>74</v>
      </c>
      <c r="C3443" t="s">
        <v>75</v>
      </c>
      <c r="D3443" t="s">
        <v>30157</v>
      </c>
      <c r="E3443">
        <f>_xlfn.IFNA(VLOOKUP($F3443,지역분류!$C$2:$D$5,2,0),0)</f>
        <v>4</v>
      </c>
      <c r="F3443" t="str">
        <f>_xlfn.IFNA(INDEX(지역분류!$G$2:$G$21,MATCH($J3443,지역분류!$H$2:$H$21,0)),"테마여행")</f>
        <v>남부</v>
      </c>
      <c r="G3443" t="s">
        <v>54</v>
      </c>
      <c r="H3443" t="s">
        <v>55</v>
      </c>
      <c r="I3443" t="s">
        <v>69</v>
      </c>
      <c r="J3443" t="s">
        <v>70</v>
      </c>
      <c r="K3443" t="s">
        <v>30158</v>
      </c>
      <c r="L3443" t="s">
        <v>30159</v>
      </c>
      <c r="M3443" t="s">
        <v>30160</v>
      </c>
      <c r="N3443" t="s">
        <v>30161</v>
      </c>
      <c r="O3443">
        <v>33.261377199999998</v>
      </c>
      <c r="P3443">
        <v>126.55553430000001</v>
      </c>
      <c r="R3443" t="s">
        <v>30162</v>
      </c>
      <c r="S3443" t="s">
        <v>30157</v>
      </c>
      <c r="T3443" t="s">
        <v>30163</v>
      </c>
      <c r="U3443" t="s">
        <v>30164</v>
      </c>
    </row>
    <row r="3444" spans="1:21" x14ac:dyDescent="0.3">
      <c r="A3444" t="s">
        <v>30165</v>
      </c>
      <c r="B3444" t="s">
        <v>74</v>
      </c>
      <c r="C3444" t="s">
        <v>75</v>
      </c>
      <c r="D3444" t="s">
        <v>30166</v>
      </c>
      <c r="E3444">
        <f>_xlfn.IFNA(VLOOKUP($F3444,지역분류!$C$2:$D$5,2,0),0)</f>
        <v>1</v>
      </c>
      <c r="F3444" t="str">
        <f>_xlfn.IFNA(INDEX(지역분류!$G$2:$G$21,MATCH($J3444,지역분류!$H$2:$H$21,0)),"테마여행")</f>
        <v>북부</v>
      </c>
      <c r="G3444" t="s">
        <v>17</v>
      </c>
      <c r="H3444" t="s">
        <v>18</v>
      </c>
      <c r="I3444" t="s">
        <v>19</v>
      </c>
      <c r="J3444" t="s">
        <v>20</v>
      </c>
      <c r="K3444" t="s">
        <v>30167</v>
      </c>
      <c r="L3444" t="s">
        <v>30168</v>
      </c>
      <c r="M3444" t="s">
        <v>30169</v>
      </c>
      <c r="N3444" t="s">
        <v>30170</v>
      </c>
      <c r="O3444">
        <v>33.484333700000001</v>
      </c>
      <c r="P3444">
        <v>126.38109710000001</v>
      </c>
      <c r="R3444" t="s">
        <v>30171</v>
      </c>
      <c r="S3444" t="s">
        <v>30166</v>
      </c>
      <c r="T3444" t="s">
        <v>30172</v>
      </c>
      <c r="U3444" t="s">
        <v>30173</v>
      </c>
    </row>
    <row r="3445" spans="1:21" x14ac:dyDescent="0.3">
      <c r="A3445" t="s">
        <v>30174</v>
      </c>
      <c r="B3445" t="s">
        <v>14</v>
      </c>
      <c r="C3445" t="s">
        <v>15</v>
      </c>
      <c r="D3445" t="s">
        <v>30175</v>
      </c>
      <c r="E3445">
        <f>_xlfn.IFNA(VLOOKUP($F3445,지역분류!$C$2:$D$5,2,0),0)</f>
        <v>1</v>
      </c>
      <c r="F3445" t="str">
        <f>_xlfn.IFNA(INDEX(지역분류!$G$2:$G$21,MATCH($J3445,지역분류!$H$2:$H$21,0)),"테마여행")</f>
        <v>북부</v>
      </c>
      <c r="G3445" t="s">
        <v>17</v>
      </c>
      <c r="H3445" t="s">
        <v>18</v>
      </c>
      <c r="I3445" t="s">
        <v>19</v>
      </c>
      <c r="J3445" t="s">
        <v>20</v>
      </c>
      <c r="K3445" t="s">
        <v>30176</v>
      </c>
      <c r="L3445" t="s">
        <v>30177</v>
      </c>
      <c r="M3445" t="s">
        <v>30178</v>
      </c>
      <c r="N3445" t="s">
        <v>30179</v>
      </c>
      <c r="O3445">
        <v>33.462532500000002</v>
      </c>
      <c r="P3445">
        <v>126.31202519999999</v>
      </c>
      <c r="R3445" t="s">
        <v>30180</v>
      </c>
      <c r="S3445" t="s">
        <v>30175</v>
      </c>
      <c r="T3445" t="s">
        <v>30181</v>
      </c>
      <c r="U3445" t="s">
        <v>30182</v>
      </c>
    </row>
    <row r="3446" spans="1:21" x14ac:dyDescent="0.3">
      <c r="A3446" t="s">
        <v>30183</v>
      </c>
      <c r="B3446" t="s">
        <v>74</v>
      </c>
      <c r="C3446" t="s">
        <v>75</v>
      </c>
      <c r="D3446" t="s">
        <v>30184</v>
      </c>
      <c r="E3446">
        <f>_xlfn.IFNA(VLOOKUP($F3446,지역분류!$C$2:$D$5,2,0),0)</f>
        <v>1</v>
      </c>
      <c r="F3446" t="str">
        <f>_xlfn.IFNA(INDEX(지역분류!$G$2:$G$21,MATCH($J3446,지역분류!$H$2:$H$21,0)),"테마여행")</f>
        <v>북부</v>
      </c>
      <c r="G3446" t="s">
        <v>17</v>
      </c>
      <c r="H3446" t="s">
        <v>18</v>
      </c>
      <c r="I3446" t="s">
        <v>30</v>
      </c>
      <c r="J3446" t="s">
        <v>31</v>
      </c>
      <c r="K3446" t="s">
        <v>30185</v>
      </c>
      <c r="L3446" t="s">
        <v>30186</v>
      </c>
      <c r="M3446" t="s">
        <v>30187</v>
      </c>
      <c r="N3446" t="s">
        <v>30188</v>
      </c>
      <c r="O3446">
        <v>33.465413599999998</v>
      </c>
      <c r="P3446">
        <v>126.4856616</v>
      </c>
      <c r="R3446" t="s">
        <v>30189</v>
      </c>
      <c r="S3446" t="s">
        <v>30184</v>
      </c>
      <c r="T3446" t="s">
        <v>30190</v>
      </c>
      <c r="U3446" t="s">
        <v>30191</v>
      </c>
    </row>
    <row r="3447" spans="1:21" x14ac:dyDescent="0.3">
      <c r="A3447" t="s">
        <v>30192</v>
      </c>
      <c r="B3447" t="s">
        <v>2920</v>
      </c>
      <c r="C3447" t="s">
        <v>2921</v>
      </c>
      <c r="D3447" t="s">
        <v>30193</v>
      </c>
      <c r="E3447">
        <f>_xlfn.IFNA(VLOOKUP($F3447,지역분류!$C$2:$D$5,2,0),0)</f>
        <v>2</v>
      </c>
      <c r="F3447" t="str">
        <f>_xlfn.IFNA(INDEX(지역분류!$G$2:$G$21,MATCH($J3447,지역분류!$H$2:$H$21,0)),"테마여행")</f>
        <v>동부</v>
      </c>
      <c r="G3447" t="s">
        <v>54</v>
      </c>
      <c r="H3447" t="s">
        <v>55</v>
      </c>
      <c r="I3447" t="s">
        <v>253</v>
      </c>
      <c r="J3447" t="s">
        <v>254</v>
      </c>
      <c r="K3447" t="s">
        <v>30194</v>
      </c>
      <c r="L3447" t="s">
        <v>30195</v>
      </c>
      <c r="M3447" t="s">
        <v>30196</v>
      </c>
      <c r="N3447" t="s">
        <v>30197</v>
      </c>
      <c r="O3447">
        <v>33.402794800000002</v>
      </c>
      <c r="P3447">
        <v>126.7831674</v>
      </c>
      <c r="R3447" t="s">
        <v>30198</v>
      </c>
      <c r="S3447" t="s">
        <v>30193</v>
      </c>
      <c r="T3447" t="s">
        <v>30199</v>
      </c>
      <c r="U3447" t="s">
        <v>30200</v>
      </c>
    </row>
    <row r="3448" spans="1:21" x14ac:dyDescent="0.3">
      <c r="A3448" t="s">
        <v>30201</v>
      </c>
      <c r="B3448" t="s">
        <v>74</v>
      </c>
      <c r="C3448" t="s">
        <v>75</v>
      </c>
      <c r="D3448" t="s">
        <v>30202</v>
      </c>
      <c r="E3448">
        <f>_xlfn.IFNA(VLOOKUP($F3448,지역분류!$C$2:$D$5,2,0),0)</f>
        <v>1</v>
      </c>
      <c r="F3448" t="str">
        <f>_xlfn.IFNA(INDEX(지역분류!$G$2:$G$21,MATCH($J3448,지역분류!$H$2:$H$21,0)),"테마여행")</f>
        <v>북부</v>
      </c>
      <c r="G3448" t="s">
        <v>17</v>
      </c>
      <c r="H3448" t="s">
        <v>18</v>
      </c>
      <c r="I3448" t="s">
        <v>30</v>
      </c>
      <c r="J3448" t="s">
        <v>31</v>
      </c>
      <c r="K3448" t="s">
        <v>30203</v>
      </c>
      <c r="L3448" t="s">
        <v>30204</v>
      </c>
      <c r="M3448" t="s">
        <v>30205</v>
      </c>
      <c r="N3448" t="s">
        <v>30206</v>
      </c>
      <c r="O3448">
        <v>33.516551499999998</v>
      </c>
      <c r="P3448">
        <v>126.5241729</v>
      </c>
      <c r="R3448" t="s">
        <v>30207</v>
      </c>
      <c r="S3448" t="s">
        <v>30202</v>
      </c>
      <c r="T3448" t="s">
        <v>30208</v>
      </c>
      <c r="U3448" t="s">
        <v>30209</v>
      </c>
    </row>
    <row r="3449" spans="1:21" x14ac:dyDescent="0.3">
      <c r="A3449" t="s">
        <v>30210</v>
      </c>
      <c r="B3449" t="s">
        <v>74</v>
      </c>
      <c r="C3449" t="s">
        <v>75</v>
      </c>
      <c r="D3449" t="s">
        <v>30211</v>
      </c>
      <c r="E3449">
        <f>_xlfn.IFNA(VLOOKUP($F3449,지역분류!$C$2:$D$5,2,0),0)</f>
        <v>4</v>
      </c>
      <c r="F3449" t="str">
        <f>_xlfn.IFNA(INDEX(지역분류!$G$2:$G$21,MATCH($J3449,지역분류!$H$2:$H$21,0)),"테마여행")</f>
        <v>남부</v>
      </c>
      <c r="G3449" t="s">
        <v>54</v>
      </c>
      <c r="H3449" t="s">
        <v>55</v>
      </c>
      <c r="I3449" t="s">
        <v>69</v>
      </c>
      <c r="J3449" t="s">
        <v>70</v>
      </c>
      <c r="K3449" t="s">
        <v>30212</v>
      </c>
      <c r="L3449" t="s">
        <v>30213</v>
      </c>
      <c r="M3449" t="s">
        <v>30214</v>
      </c>
      <c r="N3449" t="s">
        <v>30215</v>
      </c>
      <c r="O3449">
        <v>33.256553699999998</v>
      </c>
      <c r="P3449">
        <v>126.4024587</v>
      </c>
      <c r="R3449" t="s">
        <v>30216</v>
      </c>
      <c r="S3449" t="s">
        <v>30217</v>
      </c>
      <c r="T3449" t="s">
        <v>30218</v>
      </c>
      <c r="U3449" t="s">
        <v>30219</v>
      </c>
    </row>
    <row r="3450" spans="1:21" x14ac:dyDescent="0.3">
      <c r="A3450" t="s">
        <v>30220</v>
      </c>
      <c r="B3450" t="s">
        <v>14</v>
      </c>
      <c r="C3450" t="s">
        <v>15</v>
      </c>
      <c r="D3450" t="s">
        <v>30221</v>
      </c>
      <c r="E3450">
        <f>_xlfn.IFNA(VLOOKUP($F3450,지역분류!$C$2:$D$5,2,0),0)</f>
        <v>3</v>
      </c>
      <c r="F3450" t="str">
        <f>_xlfn.IFNA(INDEX(지역분류!$G$2:$G$21,MATCH($J3450,지역분류!$H$2:$H$21,0)),"테마여행")</f>
        <v>서부</v>
      </c>
      <c r="G3450" t="s">
        <v>54</v>
      </c>
      <c r="H3450" t="s">
        <v>55</v>
      </c>
      <c r="I3450" t="s">
        <v>1090</v>
      </c>
      <c r="J3450" t="s">
        <v>1091</v>
      </c>
      <c r="K3450" t="s">
        <v>30222</v>
      </c>
      <c r="L3450" t="s">
        <v>30223</v>
      </c>
      <c r="M3450" t="s">
        <v>14</v>
      </c>
      <c r="N3450" t="s">
        <v>30224</v>
      </c>
      <c r="O3450">
        <v>33.206823800000002</v>
      </c>
      <c r="P3450">
        <v>126.28964379999999</v>
      </c>
      <c r="S3450" t="s">
        <v>30221</v>
      </c>
      <c r="T3450" t="s">
        <v>30225</v>
      </c>
      <c r="U3450" t="s">
        <v>30226</v>
      </c>
    </row>
    <row r="3451" spans="1:21" x14ac:dyDescent="0.3">
      <c r="A3451" t="s">
        <v>30227</v>
      </c>
      <c r="B3451" t="s">
        <v>74</v>
      </c>
      <c r="C3451" t="s">
        <v>75</v>
      </c>
      <c r="D3451" t="s">
        <v>30228</v>
      </c>
      <c r="E3451">
        <f>_xlfn.IFNA(VLOOKUP($F3451,지역분류!$C$2:$D$5,2,0),0)</f>
        <v>1</v>
      </c>
      <c r="F3451" t="str">
        <f>_xlfn.IFNA(INDEX(지역분류!$G$2:$G$21,MATCH($J3451,지역분류!$H$2:$H$21,0)),"테마여행")</f>
        <v>북부</v>
      </c>
      <c r="G3451" t="s">
        <v>17</v>
      </c>
      <c r="H3451" t="s">
        <v>18</v>
      </c>
      <c r="I3451" t="s">
        <v>30</v>
      </c>
      <c r="J3451" t="s">
        <v>31</v>
      </c>
      <c r="K3451" t="s">
        <v>30229</v>
      </c>
      <c r="L3451" t="s">
        <v>30230</v>
      </c>
      <c r="M3451" t="s">
        <v>30231</v>
      </c>
      <c r="N3451" t="s">
        <v>30232</v>
      </c>
      <c r="O3451">
        <v>33.500040499999997</v>
      </c>
      <c r="P3451">
        <v>126.5220826</v>
      </c>
      <c r="R3451" t="s">
        <v>30233</v>
      </c>
      <c r="S3451" t="s">
        <v>30228</v>
      </c>
      <c r="T3451" t="s">
        <v>30234</v>
      </c>
      <c r="U3451" t="s">
        <v>30235</v>
      </c>
    </row>
    <row r="3452" spans="1:21" x14ac:dyDescent="0.3">
      <c r="A3452" t="s">
        <v>30236</v>
      </c>
      <c r="B3452" t="s">
        <v>14</v>
      </c>
      <c r="C3452" t="s">
        <v>15</v>
      </c>
      <c r="D3452" t="s">
        <v>30237</v>
      </c>
      <c r="E3452">
        <f>_xlfn.IFNA(VLOOKUP($F3452,지역분류!$C$2:$D$5,2,0),0)</f>
        <v>4</v>
      </c>
      <c r="F3452" t="str">
        <f>_xlfn.IFNA(INDEX(지역분류!$G$2:$G$21,MATCH($J3452,지역분류!$H$2:$H$21,0)),"테마여행")</f>
        <v>남부</v>
      </c>
      <c r="G3452" t="s">
        <v>54</v>
      </c>
      <c r="H3452" t="s">
        <v>55</v>
      </c>
      <c r="I3452" t="s">
        <v>56</v>
      </c>
      <c r="J3452" t="s">
        <v>57</v>
      </c>
      <c r="K3452" t="s">
        <v>30238</v>
      </c>
      <c r="L3452" t="s">
        <v>30239</v>
      </c>
      <c r="M3452" t="s">
        <v>30240</v>
      </c>
      <c r="N3452" t="s">
        <v>30241</v>
      </c>
      <c r="O3452">
        <v>33.248738299999999</v>
      </c>
      <c r="P3452">
        <v>126.3224032</v>
      </c>
      <c r="R3452" t="s">
        <v>30242</v>
      </c>
      <c r="S3452" t="s">
        <v>30237</v>
      </c>
      <c r="T3452" t="s">
        <v>30243</v>
      </c>
      <c r="U3452" t="s">
        <v>30244</v>
      </c>
    </row>
    <row r="3453" spans="1:21" x14ac:dyDescent="0.3">
      <c r="A3453" t="s">
        <v>30245</v>
      </c>
      <c r="B3453" t="s">
        <v>74</v>
      </c>
      <c r="C3453" t="s">
        <v>75</v>
      </c>
      <c r="D3453" t="s">
        <v>30246</v>
      </c>
      <c r="E3453">
        <f>_xlfn.IFNA(VLOOKUP($F3453,지역분류!$C$2:$D$5,2,0),0)</f>
        <v>4</v>
      </c>
      <c r="F3453" t="str">
        <f>_xlfn.IFNA(INDEX(지역분류!$G$2:$G$21,MATCH($J3453,지역분류!$H$2:$H$21,0)),"테마여행")</f>
        <v>남부</v>
      </c>
      <c r="G3453" t="s">
        <v>54</v>
      </c>
      <c r="H3453" t="s">
        <v>55</v>
      </c>
      <c r="I3453" t="s">
        <v>69</v>
      </c>
      <c r="J3453" t="s">
        <v>70</v>
      </c>
      <c r="K3453" t="s">
        <v>30247</v>
      </c>
      <c r="L3453" t="s">
        <v>30248</v>
      </c>
      <c r="M3453" t="s">
        <v>30249</v>
      </c>
      <c r="N3453" t="s">
        <v>30250</v>
      </c>
      <c r="O3453">
        <v>33.252820399999997</v>
      </c>
      <c r="P3453">
        <v>126.5692829</v>
      </c>
      <c r="R3453" t="s">
        <v>30251</v>
      </c>
      <c r="S3453" t="s">
        <v>30246</v>
      </c>
      <c r="T3453" t="s">
        <v>30252</v>
      </c>
      <c r="U3453" t="s">
        <v>30253</v>
      </c>
    </row>
    <row r="3454" spans="1:21" x14ac:dyDescent="0.3">
      <c r="A3454" t="s">
        <v>30254</v>
      </c>
      <c r="B3454" t="s">
        <v>74</v>
      </c>
      <c r="C3454" t="s">
        <v>75</v>
      </c>
      <c r="D3454" t="s">
        <v>30255</v>
      </c>
      <c r="E3454">
        <f>_xlfn.IFNA(VLOOKUP($F3454,지역분류!$C$2:$D$5,2,0),0)</f>
        <v>3</v>
      </c>
      <c r="F3454" t="str">
        <f>_xlfn.IFNA(INDEX(지역분류!$G$2:$G$21,MATCH($J3454,지역분류!$H$2:$H$21,0)),"테마여행")</f>
        <v>서부</v>
      </c>
      <c r="G3454" t="s">
        <v>17</v>
      </c>
      <c r="H3454" t="s">
        <v>18</v>
      </c>
      <c r="I3454" t="s">
        <v>77</v>
      </c>
      <c r="J3454" t="s">
        <v>78</v>
      </c>
      <c r="K3454" t="s">
        <v>30256</v>
      </c>
      <c r="L3454" t="s">
        <v>30257</v>
      </c>
      <c r="M3454" t="s">
        <v>30258</v>
      </c>
      <c r="N3454" t="s">
        <v>30259</v>
      </c>
      <c r="O3454">
        <v>33.4080437</v>
      </c>
      <c r="P3454">
        <v>126.2632072</v>
      </c>
      <c r="R3454" t="s">
        <v>30260</v>
      </c>
      <c r="S3454" t="s">
        <v>30255</v>
      </c>
      <c r="T3454" t="s">
        <v>30261</v>
      </c>
      <c r="U3454" t="s">
        <v>30262</v>
      </c>
    </row>
    <row r="3455" spans="1:21" x14ac:dyDescent="0.3">
      <c r="A3455" t="s">
        <v>30263</v>
      </c>
      <c r="B3455" t="s">
        <v>2920</v>
      </c>
      <c r="C3455" t="s">
        <v>2921</v>
      </c>
      <c r="D3455" t="s">
        <v>30264</v>
      </c>
      <c r="E3455">
        <f>_xlfn.IFNA(VLOOKUP($F3455,지역분류!$C$2:$D$5,2,0),0)</f>
        <v>1</v>
      </c>
      <c r="F3455" t="str">
        <f>_xlfn.IFNA(INDEX(지역분류!$G$2:$G$21,MATCH($J3455,지역분류!$H$2:$H$21,0)),"테마여행")</f>
        <v>북부</v>
      </c>
      <c r="G3455" t="s">
        <v>17</v>
      </c>
      <c r="H3455" t="s">
        <v>18</v>
      </c>
      <c r="I3455" t="s">
        <v>42</v>
      </c>
      <c r="J3455" t="s">
        <v>43</v>
      </c>
      <c r="K3455" t="s">
        <v>30265</v>
      </c>
      <c r="L3455" t="s">
        <v>30266</v>
      </c>
      <c r="M3455" t="s">
        <v>30267</v>
      </c>
      <c r="N3455" t="s">
        <v>30268</v>
      </c>
      <c r="O3455">
        <v>33.486171200000001</v>
      </c>
      <c r="P3455">
        <v>126.7055211</v>
      </c>
      <c r="Q3455" t="s">
        <v>975</v>
      </c>
      <c r="R3455" t="s">
        <v>30269</v>
      </c>
      <c r="S3455" t="s">
        <v>30264</v>
      </c>
      <c r="T3455" t="s">
        <v>30270</v>
      </c>
      <c r="U3455" t="s">
        <v>30271</v>
      </c>
    </row>
    <row r="3456" spans="1:21" x14ac:dyDescent="0.3">
      <c r="A3456" t="s">
        <v>30272</v>
      </c>
      <c r="B3456" t="s">
        <v>74</v>
      </c>
      <c r="C3456" t="s">
        <v>75</v>
      </c>
      <c r="D3456" t="s">
        <v>30273</v>
      </c>
      <c r="E3456">
        <f>_xlfn.IFNA(VLOOKUP($F3456,지역분류!$C$2:$D$5,2,0),0)</f>
        <v>3</v>
      </c>
      <c r="F3456" t="str">
        <f>_xlfn.IFNA(INDEX(지역분류!$G$2:$G$21,MATCH($J3456,지역분류!$H$2:$H$21,0)),"테마여행")</f>
        <v>서부</v>
      </c>
      <c r="G3456" t="s">
        <v>54</v>
      </c>
      <c r="H3456" t="s">
        <v>55</v>
      </c>
      <c r="I3456" t="s">
        <v>1090</v>
      </c>
      <c r="J3456" t="s">
        <v>1091</v>
      </c>
      <c r="K3456" t="s">
        <v>30274</v>
      </c>
      <c r="L3456" t="s">
        <v>30275</v>
      </c>
      <c r="M3456" t="s">
        <v>30276</v>
      </c>
      <c r="N3456" t="s">
        <v>30277</v>
      </c>
      <c r="O3456">
        <v>33.274762099999997</v>
      </c>
      <c r="P3456">
        <v>126.2782265</v>
      </c>
      <c r="R3456" t="s">
        <v>30278</v>
      </c>
      <c r="S3456" t="s">
        <v>30273</v>
      </c>
      <c r="T3456" t="s">
        <v>30279</v>
      </c>
      <c r="U3456" t="s">
        <v>30280</v>
      </c>
    </row>
    <row r="3457" spans="1:21" x14ac:dyDescent="0.3">
      <c r="A3457" t="s">
        <v>30281</v>
      </c>
      <c r="B3457" t="s">
        <v>165</v>
      </c>
      <c r="C3457" t="s">
        <v>166</v>
      </c>
      <c r="D3457" t="s">
        <v>30282</v>
      </c>
      <c r="E3457">
        <f>_xlfn.IFNA(VLOOKUP($F3457,지역분류!$C$2:$D$5,2,0),0)</f>
        <v>1</v>
      </c>
      <c r="F3457" t="str">
        <f>_xlfn.IFNA(INDEX(지역분류!$G$2:$G$21,MATCH($J3457,지역분류!$H$2:$H$21,0)),"테마여행")</f>
        <v>북부</v>
      </c>
      <c r="G3457" t="s">
        <v>17</v>
      </c>
      <c r="H3457" t="s">
        <v>18</v>
      </c>
      <c r="I3457" t="s">
        <v>19</v>
      </c>
      <c r="J3457" t="s">
        <v>20</v>
      </c>
      <c r="K3457" t="s">
        <v>30283</v>
      </c>
      <c r="L3457" t="s">
        <v>30284</v>
      </c>
      <c r="M3457" t="s">
        <v>30285</v>
      </c>
      <c r="N3457" t="s">
        <v>30286</v>
      </c>
      <c r="O3457">
        <v>33.452159600000002</v>
      </c>
      <c r="P3457">
        <v>126.3077543</v>
      </c>
      <c r="Q3457" t="s">
        <v>30287</v>
      </c>
      <c r="R3457" t="s">
        <v>30288</v>
      </c>
      <c r="S3457" t="s">
        <v>30282</v>
      </c>
      <c r="T3457" t="s">
        <v>30289</v>
      </c>
      <c r="U3457" t="s">
        <v>30290</v>
      </c>
    </row>
    <row r="3458" spans="1:21" x14ac:dyDescent="0.3">
      <c r="A3458" t="s">
        <v>30291</v>
      </c>
      <c r="B3458" t="s">
        <v>74</v>
      </c>
      <c r="C3458" t="s">
        <v>75</v>
      </c>
      <c r="D3458" t="s">
        <v>30292</v>
      </c>
      <c r="E3458">
        <f>_xlfn.IFNA(VLOOKUP($F3458,지역분류!$C$2:$D$5,2,0),0)</f>
        <v>2</v>
      </c>
      <c r="F3458" t="str">
        <f>_xlfn.IFNA(INDEX(지역분류!$G$2:$G$21,MATCH($J3458,지역분류!$H$2:$H$21,0)),"테마여행")</f>
        <v>동부</v>
      </c>
      <c r="G3458" t="s">
        <v>17</v>
      </c>
      <c r="H3458" t="s">
        <v>18</v>
      </c>
      <c r="I3458" t="s">
        <v>111</v>
      </c>
      <c r="J3458" t="s">
        <v>112</v>
      </c>
      <c r="K3458" t="s">
        <v>30293</v>
      </c>
      <c r="L3458" t="s">
        <v>30294</v>
      </c>
      <c r="M3458" t="s">
        <v>30295</v>
      </c>
      <c r="N3458" t="s">
        <v>30296</v>
      </c>
      <c r="O3458">
        <v>33.523913999999998</v>
      </c>
      <c r="P3458">
        <v>126.85459880000001</v>
      </c>
      <c r="R3458" t="s">
        <v>30297</v>
      </c>
      <c r="S3458" t="s">
        <v>30292</v>
      </c>
      <c r="T3458" t="s">
        <v>30298</v>
      </c>
      <c r="U3458" t="s">
        <v>30299</v>
      </c>
    </row>
    <row r="3459" spans="1:21" x14ac:dyDescent="0.3">
      <c r="A3459" t="s">
        <v>30300</v>
      </c>
      <c r="B3459" t="s">
        <v>74</v>
      </c>
      <c r="C3459" t="s">
        <v>75</v>
      </c>
      <c r="D3459" t="s">
        <v>30301</v>
      </c>
      <c r="E3459">
        <f>_xlfn.IFNA(VLOOKUP($F3459,지역분류!$C$2:$D$5,2,0),0)</f>
        <v>3</v>
      </c>
      <c r="F3459" t="str">
        <f>_xlfn.IFNA(INDEX(지역분류!$G$2:$G$21,MATCH($J3459,지역분류!$H$2:$H$21,0)),"테마여행")</f>
        <v>서부</v>
      </c>
      <c r="G3459" t="s">
        <v>17</v>
      </c>
      <c r="H3459" t="s">
        <v>18</v>
      </c>
      <c r="I3459" t="s">
        <v>77</v>
      </c>
      <c r="J3459" t="s">
        <v>78</v>
      </c>
      <c r="K3459" t="s">
        <v>30302</v>
      </c>
      <c r="L3459" t="s">
        <v>30303</v>
      </c>
      <c r="M3459" t="s">
        <v>30304</v>
      </c>
      <c r="N3459" t="s">
        <v>30305</v>
      </c>
      <c r="O3459">
        <v>33.416802799999999</v>
      </c>
      <c r="P3459">
        <v>126.27223410000001</v>
      </c>
      <c r="R3459" t="s">
        <v>30306</v>
      </c>
      <c r="S3459" t="s">
        <v>30307</v>
      </c>
      <c r="T3459" t="s">
        <v>30308</v>
      </c>
      <c r="U3459" t="s">
        <v>30309</v>
      </c>
    </row>
    <row r="3460" spans="1:21" x14ac:dyDescent="0.3">
      <c r="A3460" t="s">
        <v>30310</v>
      </c>
      <c r="B3460" t="s">
        <v>74</v>
      </c>
      <c r="C3460" t="s">
        <v>75</v>
      </c>
      <c r="D3460" t="s">
        <v>30311</v>
      </c>
      <c r="E3460">
        <f>_xlfn.IFNA(VLOOKUP($F3460,지역분류!$C$2:$D$5,2,0),0)</f>
        <v>4</v>
      </c>
      <c r="F3460" t="str">
        <f>_xlfn.IFNA(INDEX(지역분류!$G$2:$G$21,MATCH($J3460,지역분류!$H$2:$H$21,0)),"테마여행")</f>
        <v>남부</v>
      </c>
      <c r="G3460" t="s">
        <v>54</v>
      </c>
      <c r="H3460" t="s">
        <v>55</v>
      </c>
      <c r="I3460" t="s">
        <v>69</v>
      </c>
      <c r="J3460" t="s">
        <v>70</v>
      </c>
      <c r="K3460" t="s">
        <v>12359</v>
      </c>
      <c r="L3460" t="s">
        <v>30312</v>
      </c>
      <c r="M3460" t="s">
        <v>30313</v>
      </c>
      <c r="N3460" t="s">
        <v>30314</v>
      </c>
      <c r="O3460">
        <v>33.340199800000001</v>
      </c>
      <c r="P3460">
        <v>126.47921150000001</v>
      </c>
      <c r="S3460" t="s">
        <v>30311</v>
      </c>
      <c r="T3460" t="s">
        <v>30315</v>
      </c>
      <c r="U3460" t="s">
        <v>30316</v>
      </c>
    </row>
    <row r="3461" spans="1:21" x14ac:dyDescent="0.3">
      <c r="A3461" t="s">
        <v>30317</v>
      </c>
      <c r="B3461" t="s">
        <v>74</v>
      </c>
      <c r="C3461" t="s">
        <v>75</v>
      </c>
      <c r="D3461" t="s">
        <v>30318</v>
      </c>
      <c r="E3461">
        <f>_xlfn.IFNA(VLOOKUP($F3461,지역분류!$C$2:$D$5,2,0),0)</f>
        <v>3</v>
      </c>
      <c r="F3461" t="str">
        <f>_xlfn.IFNA(INDEX(지역분류!$G$2:$G$21,MATCH($J3461,지역분류!$H$2:$H$21,0)),"테마여행")</f>
        <v>서부</v>
      </c>
      <c r="G3461" t="s">
        <v>17</v>
      </c>
      <c r="H3461" t="s">
        <v>18</v>
      </c>
      <c r="I3461" t="s">
        <v>77</v>
      </c>
      <c r="J3461" t="s">
        <v>78</v>
      </c>
      <c r="K3461" t="s">
        <v>30319</v>
      </c>
      <c r="L3461" t="s">
        <v>30320</v>
      </c>
      <c r="M3461" t="s">
        <v>30321</v>
      </c>
      <c r="N3461" t="s">
        <v>30322</v>
      </c>
      <c r="O3461">
        <v>33.425829</v>
      </c>
      <c r="P3461">
        <v>126.264043</v>
      </c>
      <c r="R3461" t="s">
        <v>30323</v>
      </c>
      <c r="S3461" t="s">
        <v>30318</v>
      </c>
      <c r="T3461" t="s">
        <v>30324</v>
      </c>
      <c r="U3461" t="s">
        <v>30325</v>
      </c>
    </row>
    <row r="3462" spans="1:21" x14ac:dyDescent="0.3">
      <c r="A3462" t="s">
        <v>30326</v>
      </c>
      <c r="B3462" t="s">
        <v>74</v>
      </c>
      <c r="C3462" t="s">
        <v>75</v>
      </c>
      <c r="D3462" t="s">
        <v>30327</v>
      </c>
      <c r="E3462">
        <f>_xlfn.IFNA(VLOOKUP($F3462,지역분류!$C$2:$D$5,2,0),0)</f>
        <v>1</v>
      </c>
      <c r="F3462" t="str">
        <f>_xlfn.IFNA(INDEX(지역분류!$G$2:$G$21,MATCH($J3462,지역분류!$H$2:$H$21,0)),"테마여행")</f>
        <v>북부</v>
      </c>
      <c r="G3462" t="s">
        <v>17</v>
      </c>
      <c r="H3462" t="s">
        <v>18</v>
      </c>
      <c r="I3462" t="s">
        <v>30</v>
      </c>
      <c r="J3462" t="s">
        <v>31</v>
      </c>
      <c r="K3462" t="s">
        <v>30328</v>
      </c>
      <c r="L3462" t="s">
        <v>30329</v>
      </c>
      <c r="M3462" t="s">
        <v>30330</v>
      </c>
      <c r="N3462" t="s">
        <v>30331</v>
      </c>
      <c r="O3462">
        <v>33.488617400000003</v>
      </c>
      <c r="P3462">
        <v>126.4947117</v>
      </c>
      <c r="R3462" t="s">
        <v>30332</v>
      </c>
      <c r="S3462" t="s">
        <v>30327</v>
      </c>
      <c r="T3462" t="s">
        <v>30333</v>
      </c>
      <c r="U3462" t="s">
        <v>30334</v>
      </c>
    </row>
    <row r="3463" spans="1:21" x14ac:dyDescent="0.3">
      <c r="A3463" t="s">
        <v>30335</v>
      </c>
      <c r="B3463" t="s">
        <v>74</v>
      </c>
      <c r="C3463" t="s">
        <v>75</v>
      </c>
      <c r="D3463" t="s">
        <v>30336</v>
      </c>
      <c r="E3463">
        <f>_xlfn.IFNA(VLOOKUP($F3463,지역분류!$C$2:$D$5,2,0),0)</f>
        <v>3</v>
      </c>
      <c r="F3463" t="str">
        <f>_xlfn.IFNA(INDEX(지역분류!$G$2:$G$21,MATCH($J3463,지역분류!$H$2:$H$21,0)),"테마여행")</f>
        <v>서부</v>
      </c>
      <c r="G3463" t="s">
        <v>17</v>
      </c>
      <c r="H3463" t="s">
        <v>18</v>
      </c>
      <c r="I3463" t="s">
        <v>77</v>
      </c>
      <c r="J3463" t="s">
        <v>78</v>
      </c>
      <c r="K3463" t="s">
        <v>30337</v>
      </c>
      <c r="L3463" t="s">
        <v>30338</v>
      </c>
      <c r="M3463" t="s">
        <v>30339</v>
      </c>
      <c r="N3463" t="s">
        <v>30340</v>
      </c>
      <c r="O3463">
        <v>33.3991088</v>
      </c>
      <c r="P3463">
        <v>126.2445477</v>
      </c>
      <c r="R3463" t="s">
        <v>30341</v>
      </c>
      <c r="S3463" t="s">
        <v>30336</v>
      </c>
      <c r="T3463" t="s">
        <v>30342</v>
      </c>
      <c r="U3463" t="s">
        <v>30343</v>
      </c>
    </row>
    <row r="3464" spans="1:21" x14ac:dyDescent="0.3">
      <c r="A3464" t="s">
        <v>30344</v>
      </c>
      <c r="B3464" t="s">
        <v>74</v>
      </c>
      <c r="C3464" t="s">
        <v>75</v>
      </c>
      <c r="D3464" t="s">
        <v>30345</v>
      </c>
      <c r="E3464">
        <f>_xlfn.IFNA(VLOOKUP($F3464,지역분류!$C$2:$D$5,2,0),0)</f>
        <v>1</v>
      </c>
      <c r="F3464" t="str">
        <f>_xlfn.IFNA(INDEX(지역분류!$G$2:$G$21,MATCH($J3464,지역분류!$H$2:$H$21,0)),"테마여행")</f>
        <v>북부</v>
      </c>
      <c r="G3464" t="s">
        <v>17</v>
      </c>
      <c r="H3464" t="s">
        <v>18</v>
      </c>
      <c r="I3464" t="s">
        <v>30</v>
      </c>
      <c r="J3464" t="s">
        <v>31</v>
      </c>
      <c r="K3464" t="s">
        <v>30346</v>
      </c>
      <c r="L3464" t="s">
        <v>30347</v>
      </c>
      <c r="M3464" t="s">
        <v>30348</v>
      </c>
      <c r="N3464" t="s">
        <v>30349</v>
      </c>
      <c r="O3464">
        <v>33.497753000000003</v>
      </c>
      <c r="P3464">
        <v>126.529779</v>
      </c>
      <c r="R3464" t="s">
        <v>30350</v>
      </c>
      <c r="S3464" t="s">
        <v>30345</v>
      </c>
      <c r="T3464" t="s">
        <v>30351</v>
      </c>
      <c r="U3464" t="s">
        <v>30352</v>
      </c>
    </row>
    <row r="3465" spans="1:21" x14ac:dyDescent="0.3">
      <c r="A3465" t="s">
        <v>30353</v>
      </c>
      <c r="B3465" t="s">
        <v>74</v>
      </c>
      <c r="C3465" t="s">
        <v>75</v>
      </c>
      <c r="D3465" t="s">
        <v>30354</v>
      </c>
      <c r="E3465">
        <f>_xlfn.IFNA(VLOOKUP($F3465,지역분류!$C$2:$D$5,2,0),0)</f>
        <v>2</v>
      </c>
      <c r="F3465" t="str">
        <f>_xlfn.IFNA(INDEX(지역분류!$G$2:$G$21,MATCH($J3465,지역분류!$H$2:$H$21,0)),"테마여행")</f>
        <v>동부</v>
      </c>
      <c r="G3465" t="s">
        <v>17</v>
      </c>
      <c r="H3465" t="s">
        <v>18</v>
      </c>
      <c r="I3465" t="s">
        <v>111</v>
      </c>
      <c r="J3465" t="s">
        <v>112</v>
      </c>
      <c r="K3465" t="s">
        <v>30355</v>
      </c>
      <c r="L3465" t="s">
        <v>30356</v>
      </c>
      <c r="M3465" t="s">
        <v>30357</v>
      </c>
      <c r="N3465" t="s">
        <v>30358</v>
      </c>
      <c r="O3465">
        <v>33.492128899999997</v>
      </c>
      <c r="P3465">
        <v>126.8098567</v>
      </c>
      <c r="R3465" t="s">
        <v>30359</v>
      </c>
      <c r="S3465" t="s">
        <v>30354</v>
      </c>
      <c r="T3465" t="s">
        <v>30360</v>
      </c>
      <c r="U3465" t="s">
        <v>30361</v>
      </c>
    </row>
    <row r="3466" spans="1:21" x14ac:dyDescent="0.3">
      <c r="A3466" t="s">
        <v>30362</v>
      </c>
      <c r="B3466" t="s">
        <v>2920</v>
      </c>
      <c r="C3466" t="s">
        <v>2921</v>
      </c>
      <c r="D3466" t="s">
        <v>30363</v>
      </c>
      <c r="E3466">
        <f>_xlfn.IFNA(VLOOKUP($F3466,지역분류!$C$2:$D$5,2,0),0)</f>
        <v>2</v>
      </c>
      <c r="F3466" t="str">
        <f>_xlfn.IFNA(INDEX(지역분류!$G$2:$G$21,MATCH($J3466,지역분류!$H$2:$H$21,0)),"테마여행")</f>
        <v>동부</v>
      </c>
      <c r="G3466" t="s">
        <v>54</v>
      </c>
      <c r="H3466" t="s">
        <v>55</v>
      </c>
      <c r="I3466" t="s">
        <v>187</v>
      </c>
      <c r="J3466" t="s">
        <v>188</v>
      </c>
      <c r="K3466" t="s">
        <v>30364</v>
      </c>
      <c r="L3466" t="s">
        <v>30365</v>
      </c>
      <c r="M3466" t="s">
        <v>30366</v>
      </c>
      <c r="N3466" t="s">
        <v>30367</v>
      </c>
      <c r="O3466">
        <v>33.413140300000002</v>
      </c>
      <c r="P3466">
        <v>126.83271670000001</v>
      </c>
      <c r="R3466" t="s">
        <v>30368</v>
      </c>
      <c r="S3466" t="s">
        <v>30363</v>
      </c>
      <c r="T3466" t="s">
        <v>30369</v>
      </c>
      <c r="U3466" t="s">
        <v>30370</v>
      </c>
    </row>
    <row r="3467" spans="1:21" x14ac:dyDescent="0.3">
      <c r="A3467" t="s">
        <v>30371</v>
      </c>
      <c r="B3467" t="s">
        <v>74</v>
      </c>
      <c r="C3467" t="s">
        <v>75</v>
      </c>
      <c r="D3467" t="s">
        <v>30372</v>
      </c>
      <c r="E3467">
        <f>_xlfn.IFNA(VLOOKUP($F3467,지역분류!$C$2:$D$5,2,0),0)</f>
        <v>2</v>
      </c>
      <c r="F3467" t="str">
        <f>_xlfn.IFNA(INDEX(지역분류!$G$2:$G$21,MATCH($J3467,지역분류!$H$2:$H$21,0)),"테마여행")</f>
        <v>동부</v>
      </c>
      <c r="G3467" t="s">
        <v>54</v>
      </c>
      <c r="H3467" t="s">
        <v>55</v>
      </c>
      <c r="I3467" t="s">
        <v>187</v>
      </c>
      <c r="J3467" t="s">
        <v>188</v>
      </c>
      <c r="K3467" t="s">
        <v>30373</v>
      </c>
      <c r="L3467" t="s">
        <v>30374</v>
      </c>
      <c r="M3467" t="s">
        <v>30375</v>
      </c>
      <c r="N3467" t="s">
        <v>30376</v>
      </c>
      <c r="O3467">
        <v>33.436795500000002</v>
      </c>
      <c r="P3467">
        <v>126.92062110000001</v>
      </c>
      <c r="R3467" t="s">
        <v>30377</v>
      </c>
      <c r="S3467" t="s">
        <v>30372</v>
      </c>
      <c r="T3467" t="s">
        <v>30378</v>
      </c>
      <c r="U3467" t="s">
        <v>30379</v>
      </c>
    </row>
    <row r="3468" spans="1:21" x14ac:dyDescent="0.3">
      <c r="A3468" t="s">
        <v>30380</v>
      </c>
      <c r="B3468" t="s">
        <v>74</v>
      </c>
      <c r="C3468" t="s">
        <v>75</v>
      </c>
      <c r="D3468" t="s">
        <v>30381</v>
      </c>
      <c r="E3468">
        <f>_xlfn.IFNA(VLOOKUP($F3468,지역분류!$C$2:$D$5,2,0),0)</f>
        <v>1</v>
      </c>
      <c r="F3468" t="str">
        <f>_xlfn.IFNA(INDEX(지역분류!$G$2:$G$21,MATCH($J3468,지역분류!$H$2:$H$21,0)),"테마여행")</f>
        <v>북부</v>
      </c>
      <c r="G3468" t="s">
        <v>17</v>
      </c>
      <c r="H3468" t="s">
        <v>18</v>
      </c>
      <c r="I3468" t="s">
        <v>30</v>
      </c>
      <c r="J3468" t="s">
        <v>31</v>
      </c>
      <c r="K3468" t="s">
        <v>30382</v>
      </c>
      <c r="L3468" t="s">
        <v>30383</v>
      </c>
      <c r="M3468" t="s">
        <v>30384</v>
      </c>
      <c r="N3468" t="s">
        <v>30385</v>
      </c>
      <c r="O3468">
        <v>33.507071699999997</v>
      </c>
      <c r="P3468">
        <v>126.5245501</v>
      </c>
      <c r="R3468" t="s">
        <v>30386</v>
      </c>
      <c r="S3468" t="s">
        <v>30381</v>
      </c>
      <c r="T3468" t="s">
        <v>30387</v>
      </c>
      <c r="U3468" t="s">
        <v>30388</v>
      </c>
    </row>
    <row r="3469" spans="1:21" x14ac:dyDescent="0.3">
      <c r="A3469" t="s">
        <v>30389</v>
      </c>
      <c r="B3469" t="s">
        <v>74</v>
      </c>
      <c r="C3469" t="s">
        <v>75</v>
      </c>
      <c r="D3469" t="s">
        <v>30390</v>
      </c>
      <c r="E3469">
        <f>_xlfn.IFNA(VLOOKUP($F3469,지역분류!$C$2:$D$5,2,0),0)</f>
        <v>1</v>
      </c>
      <c r="F3469" t="str">
        <f>_xlfn.IFNA(INDEX(지역분류!$G$2:$G$21,MATCH($J3469,지역분류!$H$2:$H$21,0)),"테마여행")</f>
        <v>북부</v>
      </c>
      <c r="G3469" t="s">
        <v>17</v>
      </c>
      <c r="H3469" t="s">
        <v>18</v>
      </c>
      <c r="I3469" t="s">
        <v>30</v>
      </c>
      <c r="J3469" t="s">
        <v>31</v>
      </c>
      <c r="K3469" t="s">
        <v>30391</v>
      </c>
      <c r="L3469" t="s">
        <v>30392</v>
      </c>
      <c r="M3469" t="s">
        <v>30393</v>
      </c>
      <c r="N3469" t="s">
        <v>30394</v>
      </c>
      <c r="O3469">
        <v>33.498303000000007</v>
      </c>
      <c r="P3469">
        <v>126.5431031</v>
      </c>
      <c r="R3469" t="s">
        <v>30395</v>
      </c>
      <c r="S3469" t="s">
        <v>30396</v>
      </c>
      <c r="T3469" t="s">
        <v>30397</v>
      </c>
      <c r="U3469" t="s">
        <v>30398</v>
      </c>
    </row>
    <row r="3470" spans="1:21" x14ac:dyDescent="0.3">
      <c r="A3470" t="s">
        <v>30399</v>
      </c>
      <c r="B3470" t="s">
        <v>74</v>
      </c>
      <c r="C3470" t="s">
        <v>75</v>
      </c>
      <c r="D3470" t="s">
        <v>30400</v>
      </c>
      <c r="E3470">
        <f>_xlfn.IFNA(VLOOKUP($F3470,지역분류!$C$2:$D$5,2,0),0)</f>
        <v>1</v>
      </c>
      <c r="F3470" t="str">
        <f>_xlfn.IFNA(INDEX(지역분류!$G$2:$G$21,MATCH($J3470,지역분류!$H$2:$H$21,0)),"테마여행")</f>
        <v>북부</v>
      </c>
      <c r="G3470" t="s">
        <v>17</v>
      </c>
      <c r="H3470" t="s">
        <v>18</v>
      </c>
      <c r="I3470" t="s">
        <v>42</v>
      </c>
      <c r="J3470" t="s">
        <v>43</v>
      </c>
      <c r="K3470" t="s">
        <v>30401</v>
      </c>
      <c r="L3470" t="s">
        <v>30402</v>
      </c>
      <c r="M3470" t="s">
        <v>30403</v>
      </c>
      <c r="N3470" t="s">
        <v>30404</v>
      </c>
      <c r="O3470">
        <v>33.540617599999997</v>
      </c>
      <c r="P3470">
        <v>126.6740305</v>
      </c>
      <c r="R3470" t="s">
        <v>30405</v>
      </c>
      <c r="S3470" t="s">
        <v>30400</v>
      </c>
      <c r="T3470" t="s">
        <v>30406</v>
      </c>
      <c r="U3470" t="s">
        <v>30407</v>
      </c>
    </row>
    <row r="3471" spans="1:21" x14ac:dyDescent="0.3">
      <c r="A3471" t="s">
        <v>30408</v>
      </c>
      <c r="B3471" t="s">
        <v>14</v>
      </c>
      <c r="C3471" t="s">
        <v>15</v>
      </c>
      <c r="D3471" t="s">
        <v>30409</v>
      </c>
      <c r="E3471">
        <f>_xlfn.IFNA(VLOOKUP($F3471,지역분류!$C$2:$D$5,2,0),0)</f>
        <v>2</v>
      </c>
      <c r="F3471" t="str">
        <f>_xlfn.IFNA(INDEX(지역분류!$G$2:$G$21,MATCH($J3471,지역분류!$H$2:$H$21,0)),"테마여행")</f>
        <v>동부</v>
      </c>
      <c r="G3471" t="s">
        <v>54</v>
      </c>
      <c r="H3471" t="s">
        <v>55</v>
      </c>
      <c r="I3471" t="s">
        <v>253</v>
      </c>
      <c r="J3471" t="s">
        <v>254</v>
      </c>
      <c r="K3471" t="s">
        <v>30410</v>
      </c>
      <c r="L3471" t="s">
        <v>30411</v>
      </c>
      <c r="M3471" t="s">
        <v>30412</v>
      </c>
      <c r="N3471" t="s">
        <v>30413</v>
      </c>
      <c r="O3471">
        <v>33.329186300000003</v>
      </c>
      <c r="P3471">
        <v>126.8237462</v>
      </c>
      <c r="R3471" t="s">
        <v>30414</v>
      </c>
      <c r="S3471" t="s">
        <v>30415</v>
      </c>
      <c r="T3471" t="s">
        <v>30416</v>
      </c>
      <c r="U3471" t="s">
        <v>30417</v>
      </c>
    </row>
    <row r="3472" spans="1:21" x14ac:dyDescent="0.3">
      <c r="A3472" t="s">
        <v>30418</v>
      </c>
      <c r="B3472" t="s">
        <v>74</v>
      </c>
      <c r="C3472" t="s">
        <v>75</v>
      </c>
      <c r="D3472" t="s">
        <v>30419</v>
      </c>
      <c r="E3472">
        <f>_xlfn.IFNA(VLOOKUP($F3472,지역분류!$C$2:$D$5,2,0),0)</f>
        <v>1</v>
      </c>
      <c r="F3472" t="str">
        <f>_xlfn.IFNA(INDEX(지역분류!$G$2:$G$21,MATCH($J3472,지역분류!$H$2:$H$21,0)),"테마여행")</f>
        <v>북부</v>
      </c>
      <c r="G3472" t="s">
        <v>17</v>
      </c>
      <c r="H3472" t="s">
        <v>18</v>
      </c>
      <c r="I3472" t="s">
        <v>30</v>
      </c>
      <c r="J3472" t="s">
        <v>31</v>
      </c>
      <c r="K3472" t="s">
        <v>30420</v>
      </c>
      <c r="L3472" t="s">
        <v>30421</v>
      </c>
      <c r="M3472" t="s">
        <v>30422</v>
      </c>
      <c r="N3472" t="s">
        <v>30423</v>
      </c>
      <c r="O3472">
        <v>33.4848833</v>
      </c>
      <c r="P3472">
        <v>126.54085809999999</v>
      </c>
      <c r="R3472" t="s">
        <v>30424</v>
      </c>
      <c r="S3472" t="s">
        <v>30419</v>
      </c>
      <c r="T3472" t="s">
        <v>30425</v>
      </c>
      <c r="U3472" t="s">
        <v>30426</v>
      </c>
    </row>
    <row r="3473" spans="1:21" x14ac:dyDescent="0.3">
      <c r="A3473" t="s">
        <v>30427</v>
      </c>
      <c r="B3473" t="s">
        <v>74</v>
      </c>
      <c r="C3473" t="s">
        <v>75</v>
      </c>
      <c r="D3473" t="s">
        <v>30428</v>
      </c>
      <c r="E3473">
        <f>_xlfn.IFNA(VLOOKUP($F3473,지역분류!$C$2:$D$5,2,0),0)</f>
        <v>4</v>
      </c>
      <c r="F3473" t="str">
        <f>_xlfn.IFNA(INDEX(지역분류!$G$2:$G$21,MATCH($J3473,지역분류!$H$2:$H$21,0)),"테마여행")</f>
        <v>남부</v>
      </c>
      <c r="G3473" t="s">
        <v>54</v>
      </c>
      <c r="H3473" t="s">
        <v>55</v>
      </c>
      <c r="I3473" t="s">
        <v>69</v>
      </c>
      <c r="J3473" t="s">
        <v>70</v>
      </c>
      <c r="K3473" t="s">
        <v>30429</v>
      </c>
      <c r="L3473" t="s">
        <v>30430</v>
      </c>
      <c r="M3473" t="s">
        <v>30431</v>
      </c>
      <c r="N3473" t="s">
        <v>30432</v>
      </c>
      <c r="O3473">
        <v>33.2363651</v>
      </c>
      <c r="P3473">
        <v>126.5090964</v>
      </c>
      <c r="R3473" t="s">
        <v>30433</v>
      </c>
      <c r="S3473" t="s">
        <v>30434</v>
      </c>
      <c r="T3473" t="s">
        <v>30435</v>
      </c>
      <c r="U3473" t="s">
        <v>30436</v>
      </c>
    </row>
    <row r="3474" spans="1:21" x14ac:dyDescent="0.3">
      <c r="A3474" t="s">
        <v>30437</v>
      </c>
      <c r="B3474" t="s">
        <v>74</v>
      </c>
      <c r="C3474" t="s">
        <v>75</v>
      </c>
      <c r="D3474" t="s">
        <v>30438</v>
      </c>
      <c r="E3474">
        <f>_xlfn.IFNA(VLOOKUP($F3474,지역분류!$C$2:$D$5,2,0),0)</f>
        <v>3</v>
      </c>
      <c r="F3474" t="str">
        <f>_xlfn.IFNA(INDEX(지역분류!$G$2:$G$21,MATCH($J3474,지역분류!$H$2:$H$21,0)),"테마여행")</f>
        <v>서부</v>
      </c>
      <c r="G3474" t="s">
        <v>17</v>
      </c>
      <c r="H3474" t="s">
        <v>18</v>
      </c>
      <c r="I3474" t="s">
        <v>77</v>
      </c>
      <c r="J3474" t="s">
        <v>78</v>
      </c>
      <c r="K3474" t="s">
        <v>30439</v>
      </c>
      <c r="L3474" t="s">
        <v>30440</v>
      </c>
      <c r="M3474" t="s">
        <v>30441</v>
      </c>
      <c r="N3474" t="s">
        <v>30442</v>
      </c>
      <c r="O3474">
        <v>33.413312500000004</v>
      </c>
      <c r="P3474">
        <v>126.26212839999999</v>
      </c>
      <c r="S3474" t="s">
        <v>30438</v>
      </c>
      <c r="T3474" t="s">
        <v>30443</v>
      </c>
      <c r="U3474" t="s">
        <v>30444</v>
      </c>
    </row>
    <row r="3475" spans="1:21" x14ac:dyDescent="0.3">
      <c r="A3475" t="s">
        <v>30445</v>
      </c>
      <c r="B3475" t="s">
        <v>165</v>
      </c>
      <c r="C3475" t="s">
        <v>166</v>
      </c>
      <c r="D3475" t="s">
        <v>30446</v>
      </c>
      <c r="E3475">
        <f>_xlfn.IFNA(VLOOKUP($F3475,지역분류!$C$2:$D$5,2,0),0)</f>
        <v>4</v>
      </c>
      <c r="F3475" t="str">
        <f>_xlfn.IFNA(INDEX(지역분류!$G$2:$G$21,MATCH($J3475,지역분류!$H$2:$H$21,0)),"테마여행")</f>
        <v>남부</v>
      </c>
      <c r="G3475" t="s">
        <v>54</v>
      </c>
      <c r="H3475" t="s">
        <v>55</v>
      </c>
      <c r="I3475" t="s">
        <v>69</v>
      </c>
      <c r="J3475" t="s">
        <v>70</v>
      </c>
      <c r="K3475" t="s">
        <v>30447</v>
      </c>
      <c r="L3475" t="s">
        <v>30448</v>
      </c>
      <c r="M3475" t="s">
        <v>30449</v>
      </c>
      <c r="N3475" t="s">
        <v>30450</v>
      </c>
      <c r="O3475">
        <v>33.251430300000003</v>
      </c>
      <c r="P3475">
        <v>126.4348243</v>
      </c>
      <c r="Q3475" t="s">
        <v>695</v>
      </c>
      <c r="R3475" t="s">
        <v>30451</v>
      </c>
      <c r="S3475" t="s">
        <v>30446</v>
      </c>
      <c r="T3475" t="s">
        <v>30452</v>
      </c>
      <c r="U3475" t="s">
        <v>30453</v>
      </c>
    </row>
    <row r="3476" spans="1:21" x14ac:dyDescent="0.3">
      <c r="A3476" t="s">
        <v>30454</v>
      </c>
      <c r="B3476" t="s">
        <v>74</v>
      </c>
      <c r="C3476" t="s">
        <v>75</v>
      </c>
      <c r="D3476" t="s">
        <v>30455</v>
      </c>
      <c r="E3476">
        <f>_xlfn.IFNA(VLOOKUP($F3476,지역분류!$C$2:$D$5,2,0),0)</f>
        <v>3</v>
      </c>
      <c r="F3476" t="str">
        <f>_xlfn.IFNA(INDEX(지역분류!$G$2:$G$21,MATCH($J3476,지역분류!$H$2:$H$21,0)),"테마여행")</f>
        <v>서부</v>
      </c>
      <c r="G3476" t="s">
        <v>17</v>
      </c>
      <c r="H3476" t="s">
        <v>18</v>
      </c>
      <c r="I3476" t="s">
        <v>122</v>
      </c>
      <c r="J3476" t="s">
        <v>123</v>
      </c>
      <c r="K3476" t="s">
        <v>30456</v>
      </c>
      <c r="L3476" t="s">
        <v>30457</v>
      </c>
      <c r="M3476" t="s">
        <v>30458</v>
      </c>
      <c r="N3476" t="s">
        <v>30459</v>
      </c>
      <c r="O3476">
        <v>33.3377342</v>
      </c>
      <c r="P3476">
        <v>126.2672092</v>
      </c>
      <c r="R3476" t="s">
        <v>30460</v>
      </c>
      <c r="S3476" t="s">
        <v>30455</v>
      </c>
      <c r="T3476" t="s">
        <v>30461</v>
      </c>
      <c r="U3476" t="s">
        <v>30462</v>
      </c>
    </row>
    <row r="3477" spans="1:21" x14ac:dyDescent="0.3">
      <c r="A3477" t="s">
        <v>30463</v>
      </c>
      <c r="B3477" t="s">
        <v>74</v>
      </c>
      <c r="C3477" t="s">
        <v>75</v>
      </c>
      <c r="D3477" t="s">
        <v>30464</v>
      </c>
      <c r="E3477">
        <f>_xlfn.IFNA(VLOOKUP($F3477,지역분류!$C$2:$D$5,2,0),0)</f>
        <v>1</v>
      </c>
      <c r="F3477" t="str">
        <f>_xlfn.IFNA(INDEX(지역분류!$G$2:$G$21,MATCH($J3477,지역분류!$H$2:$H$21,0)),"테마여행")</f>
        <v>북부</v>
      </c>
      <c r="G3477" t="s">
        <v>17</v>
      </c>
      <c r="H3477" t="s">
        <v>18</v>
      </c>
      <c r="I3477" t="s">
        <v>30</v>
      </c>
      <c r="J3477" t="s">
        <v>31</v>
      </c>
      <c r="K3477" t="s">
        <v>30465</v>
      </c>
      <c r="L3477" t="s">
        <v>30466</v>
      </c>
      <c r="M3477" t="s">
        <v>30467</v>
      </c>
      <c r="N3477" t="s">
        <v>30468</v>
      </c>
      <c r="O3477">
        <v>33.487793600000003</v>
      </c>
      <c r="P3477">
        <v>126.4785543</v>
      </c>
      <c r="R3477" t="s">
        <v>30469</v>
      </c>
      <c r="S3477" t="s">
        <v>30464</v>
      </c>
      <c r="T3477" t="s">
        <v>30470</v>
      </c>
      <c r="U3477" t="s">
        <v>30471</v>
      </c>
    </row>
    <row r="3478" spans="1:21" x14ac:dyDescent="0.3">
      <c r="A3478" t="s">
        <v>30472</v>
      </c>
      <c r="B3478" t="s">
        <v>74</v>
      </c>
      <c r="C3478" t="s">
        <v>75</v>
      </c>
      <c r="D3478" t="s">
        <v>30473</v>
      </c>
      <c r="E3478">
        <f>_xlfn.IFNA(VLOOKUP($F3478,지역분류!$C$2:$D$5,2,0),0)</f>
        <v>2</v>
      </c>
      <c r="F3478" t="str">
        <f>_xlfn.IFNA(INDEX(지역분류!$G$2:$G$21,MATCH($J3478,지역분류!$H$2:$H$21,0)),"테마여행")</f>
        <v>동부</v>
      </c>
      <c r="G3478" t="s">
        <v>392</v>
      </c>
      <c r="H3478" t="s">
        <v>393</v>
      </c>
      <c r="I3478" t="s">
        <v>607</v>
      </c>
      <c r="J3478" t="s">
        <v>608</v>
      </c>
      <c r="K3478" t="s">
        <v>17593</v>
      </c>
      <c r="L3478" t="s">
        <v>17594</v>
      </c>
      <c r="M3478" t="s">
        <v>30474</v>
      </c>
      <c r="N3478" t="s">
        <v>30475</v>
      </c>
      <c r="O3478">
        <v>33.498120700000001</v>
      </c>
      <c r="P3478">
        <v>126.9666872</v>
      </c>
      <c r="R3478" t="s">
        <v>30476</v>
      </c>
      <c r="S3478" t="s">
        <v>30477</v>
      </c>
      <c r="T3478" t="s">
        <v>30478</v>
      </c>
      <c r="U3478" t="s">
        <v>30479</v>
      </c>
    </row>
    <row r="3479" spans="1:21" x14ac:dyDescent="0.3">
      <c r="A3479" t="s">
        <v>30480</v>
      </c>
      <c r="B3479" t="s">
        <v>74</v>
      </c>
      <c r="C3479" t="s">
        <v>75</v>
      </c>
      <c r="D3479" t="s">
        <v>30481</v>
      </c>
      <c r="E3479">
        <f>_xlfn.IFNA(VLOOKUP($F3479,지역분류!$C$2:$D$5,2,0),0)</f>
        <v>2</v>
      </c>
      <c r="F3479" t="str">
        <f>_xlfn.IFNA(INDEX(지역분류!$G$2:$G$21,MATCH($J3479,지역분류!$H$2:$H$21,0)),"테마여행")</f>
        <v>동부</v>
      </c>
      <c r="G3479" t="s">
        <v>392</v>
      </c>
      <c r="H3479" t="s">
        <v>393</v>
      </c>
      <c r="I3479" t="s">
        <v>607</v>
      </c>
      <c r="J3479" t="s">
        <v>608</v>
      </c>
      <c r="K3479" t="s">
        <v>30482</v>
      </c>
      <c r="L3479" t="s">
        <v>30483</v>
      </c>
      <c r="M3479" t="s">
        <v>30484</v>
      </c>
      <c r="N3479" t="s">
        <v>30485</v>
      </c>
      <c r="O3479">
        <v>33.518635000000003</v>
      </c>
      <c r="P3479">
        <v>126.94996</v>
      </c>
      <c r="R3479" t="s">
        <v>30486</v>
      </c>
      <c r="S3479" t="s">
        <v>30481</v>
      </c>
      <c r="T3479" t="s">
        <v>30487</v>
      </c>
      <c r="U3479" t="s">
        <v>30488</v>
      </c>
    </row>
    <row r="3480" spans="1:21" x14ac:dyDescent="0.3">
      <c r="A3480" t="s">
        <v>30489</v>
      </c>
      <c r="B3480" t="s">
        <v>74</v>
      </c>
      <c r="C3480" t="s">
        <v>75</v>
      </c>
      <c r="D3480" t="s">
        <v>30490</v>
      </c>
      <c r="E3480">
        <f>_xlfn.IFNA(VLOOKUP($F3480,지역분류!$C$2:$D$5,2,0),0)</f>
        <v>2</v>
      </c>
      <c r="F3480" t="str">
        <f>_xlfn.IFNA(INDEX(지역분류!$G$2:$G$21,MATCH($J3480,지역분류!$H$2:$H$21,0)),"테마여행")</f>
        <v>동부</v>
      </c>
      <c r="G3480" t="s">
        <v>17</v>
      </c>
      <c r="H3480" t="s">
        <v>18</v>
      </c>
      <c r="I3480" t="s">
        <v>111</v>
      </c>
      <c r="J3480" t="s">
        <v>112</v>
      </c>
      <c r="K3480" t="s">
        <v>30491</v>
      </c>
      <c r="L3480" t="s">
        <v>30492</v>
      </c>
      <c r="M3480" t="s">
        <v>30493</v>
      </c>
      <c r="N3480" t="s">
        <v>30494</v>
      </c>
      <c r="O3480">
        <v>33.471839699999997</v>
      </c>
      <c r="P3480">
        <v>126.78575499999999</v>
      </c>
      <c r="Q3480" t="s">
        <v>7612</v>
      </c>
      <c r="R3480" t="s">
        <v>30495</v>
      </c>
      <c r="S3480" t="s">
        <v>30496</v>
      </c>
      <c r="T3480" t="s">
        <v>30497</v>
      </c>
      <c r="U3480" t="s">
        <v>30498</v>
      </c>
    </row>
    <row r="3481" spans="1:21" x14ac:dyDescent="0.3">
      <c r="A3481" t="s">
        <v>30499</v>
      </c>
      <c r="B3481" t="s">
        <v>74</v>
      </c>
      <c r="C3481" t="s">
        <v>75</v>
      </c>
      <c r="D3481" t="s">
        <v>30500</v>
      </c>
      <c r="E3481">
        <f>_xlfn.IFNA(VLOOKUP($F3481,지역분류!$C$2:$D$5,2,0),0)</f>
        <v>4</v>
      </c>
      <c r="F3481" t="str">
        <f>_xlfn.IFNA(INDEX(지역분류!$G$2:$G$21,MATCH($J3481,지역분류!$H$2:$H$21,0)),"테마여행")</f>
        <v>남부</v>
      </c>
      <c r="G3481" t="s">
        <v>54</v>
      </c>
      <c r="H3481" t="s">
        <v>55</v>
      </c>
      <c r="I3481" t="s">
        <v>56</v>
      </c>
      <c r="J3481" t="s">
        <v>57</v>
      </c>
      <c r="K3481" t="s">
        <v>30501</v>
      </c>
      <c r="L3481" t="s">
        <v>30502</v>
      </c>
      <c r="M3481" t="s">
        <v>30503</v>
      </c>
      <c r="N3481" t="s">
        <v>30504</v>
      </c>
      <c r="O3481">
        <v>33.286839999999998</v>
      </c>
      <c r="P3481">
        <v>126.3283</v>
      </c>
      <c r="R3481" t="s">
        <v>30505</v>
      </c>
      <c r="S3481" t="s">
        <v>30500</v>
      </c>
      <c r="T3481" t="s">
        <v>30506</v>
      </c>
      <c r="U3481" t="s">
        <v>30507</v>
      </c>
    </row>
    <row r="3482" spans="1:21" x14ac:dyDescent="0.3">
      <c r="A3482" t="s">
        <v>30508</v>
      </c>
      <c r="B3482" t="s">
        <v>74</v>
      </c>
      <c r="C3482" t="s">
        <v>75</v>
      </c>
      <c r="D3482" t="s">
        <v>30509</v>
      </c>
      <c r="E3482">
        <f>_xlfn.IFNA(VLOOKUP($F3482,지역분류!$C$2:$D$5,2,0),0)</f>
        <v>2</v>
      </c>
      <c r="F3482" t="str">
        <f>_xlfn.IFNA(INDEX(지역분류!$G$2:$G$21,MATCH($J3482,지역분류!$H$2:$H$21,0)),"테마여행")</f>
        <v>동부</v>
      </c>
      <c r="G3482" t="s">
        <v>17</v>
      </c>
      <c r="H3482" t="s">
        <v>18</v>
      </c>
      <c r="I3482" t="s">
        <v>111</v>
      </c>
      <c r="J3482" t="s">
        <v>112</v>
      </c>
      <c r="K3482" t="s">
        <v>30510</v>
      </c>
      <c r="L3482" t="s">
        <v>30511</v>
      </c>
      <c r="M3482" t="s">
        <v>30512</v>
      </c>
      <c r="N3482" t="s">
        <v>30513</v>
      </c>
      <c r="O3482">
        <v>33.524479999999997</v>
      </c>
      <c r="P3482">
        <v>126.86187</v>
      </c>
      <c r="Q3482" t="s">
        <v>5917</v>
      </c>
      <c r="R3482" t="s">
        <v>30514</v>
      </c>
      <c r="S3482" t="s">
        <v>30509</v>
      </c>
      <c r="T3482" t="s">
        <v>30515</v>
      </c>
      <c r="U3482" t="s">
        <v>30516</v>
      </c>
    </row>
    <row r="3483" spans="1:21" x14ac:dyDescent="0.3">
      <c r="A3483" t="s">
        <v>30517</v>
      </c>
      <c r="B3483" t="s">
        <v>74</v>
      </c>
      <c r="C3483" t="s">
        <v>75</v>
      </c>
      <c r="D3483" t="s">
        <v>30518</v>
      </c>
      <c r="E3483">
        <f>_xlfn.IFNA(VLOOKUP($F3483,지역분류!$C$2:$D$5,2,0),0)</f>
        <v>3</v>
      </c>
      <c r="F3483" t="str">
        <f>_xlfn.IFNA(INDEX(지역분류!$G$2:$G$21,MATCH($J3483,지역분류!$H$2:$H$21,0)),"테마여행")</f>
        <v>서부</v>
      </c>
      <c r="G3483" t="s">
        <v>54</v>
      </c>
      <c r="H3483" t="s">
        <v>55</v>
      </c>
      <c r="I3483" t="s">
        <v>1090</v>
      </c>
      <c r="J3483" t="s">
        <v>1091</v>
      </c>
      <c r="K3483" t="s">
        <v>4585</v>
      </c>
      <c r="L3483" t="s">
        <v>4586</v>
      </c>
      <c r="M3483" t="s">
        <v>30519</v>
      </c>
      <c r="N3483" t="s">
        <v>30520</v>
      </c>
      <c r="O3483">
        <v>33.2194985</v>
      </c>
      <c r="P3483">
        <v>126.25154310000001</v>
      </c>
      <c r="R3483" t="s">
        <v>30521</v>
      </c>
      <c r="S3483" t="s">
        <v>30518</v>
      </c>
      <c r="T3483" t="s">
        <v>30522</v>
      </c>
      <c r="U3483" t="s">
        <v>30523</v>
      </c>
    </row>
    <row r="3484" spans="1:21" x14ac:dyDescent="0.3">
      <c r="A3484" t="s">
        <v>30524</v>
      </c>
      <c r="B3484" t="s">
        <v>74</v>
      </c>
      <c r="C3484" t="s">
        <v>75</v>
      </c>
      <c r="D3484" t="s">
        <v>30525</v>
      </c>
      <c r="E3484">
        <f>_xlfn.IFNA(VLOOKUP($F3484,지역분류!$C$2:$D$5,2,0),0)</f>
        <v>2</v>
      </c>
      <c r="F3484" t="str">
        <f>_xlfn.IFNA(INDEX(지역분류!$G$2:$G$21,MATCH($J3484,지역분류!$H$2:$H$21,0)),"테마여행")</f>
        <v>동부</v>
      </c>
      <c r="G3484" t="s">
        <v>54</v>
      </c>
      <c r="H3484" t="s">
        <v>55</v>
      </c>
      <c r="I3484" t="s">
        <v>187</v>
      </c>
      <c r="J3484" t="s">
        <v>188</v>
      </c>
      <c r="K3484" t="s">
        <v>30526</v>
      </c>
      <c r="L3484" t="s">
        <v>30527</v>
      </c>
      <c r="M3484" t="s">
        <v>30528</v>
      </c>
      <c r="N3484" t="s">
        <v>30529</v>
      </c>
      <c r="O3484">
        <v>33.450885999999997</v>
      </c>
      <c r="P3484">
        <v>126.91441</v>
      </c>
      <c r="Q3484" t="s">
        <v>9318</v>
      </c>
      <c r="R3484" t="s">
        <v>30530</v>
      </c>
      <c r="S3484" t="s">
        <v>30525</v>
      </c>
      <c r="T3484" t="s">
        <v>30531</v>
      </c>
      <c r="U3484" t="s">
        <v>30532</v>
      </c>
    </row>
    <row r="3485" spans="1:21" x14ac:dyDescent="0.3">
      <c r="A3485" t="s">
        <v>30533</v>
      </c>
      <c r="B3485" t="s">
        <v>74</v>
      </c>
      <c r="C3485" t="s">
        <v>75</v>
      </c>
      <c r="D3485" t="s">
        <v>30534</v>
      </c>
      <c r="E3485">
        <f>_xlfn.IFNA(VLOOKUP($F3485,지역분류!$C$2:$D$5,2,0),0)</f>
        <v>2</v>
      </c>
      <c r="F3485" t="str">
        <f>_xlfn.IFNA(INDEX(지역분류!$G$2:$G$21,MATCH($J3485,지역분류!$H$2:$H$21,0)),"테마여행")</f>
        <v>동부</v>
      </c>
      <c r="G3485" t="s">
        <v>17</v>
      </c>
      <c r="H3485" t="s">
        <v>18</v>
      </c>
      <c r="I3485" t="s">
        <v>111</v>
      </c>
      <c r="J3485" t="s">
        <v>112</v>
      </c>
      <c r="K3485" t="s">
        <v>30535</v>
      </c>
      <c r="L3485" t="s">
        <v>30536</v>
      </c>
      <c r="M3485" t="s">
        <v>30537</v>
      </c>
      <c r="N3485" t="s">
        <v>30538</v>
      </c>
      <c r="O3485">
        <v>33.492189099999997</v>
      </c>
      <c r="P3485">
        <v>126.9097197</v>
      </c>
      <c r="R3485" t="s">
        <v>30539</v>
      </c>
      <c r="S3485" t="s">
        <v>30534</v>
      </c>
      <c r="T3485" t="s">
        <v>30540</v>
      </c>
      <c r="U3485" t="s">
        <v>30541</v>
      </c>
    </row>
    <row r="3486" spans="1:21" x14ac:dyDescent="0.3">
      <c r="A3486" t="s">
        <v>30542</v>
      </c>
      <c r="B3486" t="s">
        <v>165</v>
      </c>
      <c r="C3486" t="s">
        <v>166</v>
      </c>
      <c r="D3486" t="s">
        <v>30543</v>
      </c>
      <c r="E3486">
        <f>_xlfn.IFNA(VLOOKUP($F3486,지역분류!$C$2:$D$5,2,0),0)</f>
        <v>2</v>
      </c>
      <c r="F3486" t="str">
        <f>_xlfn.IFNA(INDEX(지역분류!$G$2:$G$21,MATCH($J3486,지역분류!$H$2:$H$21,0)),"테마여행")</f>
        <v>동부</v>
      </c>
      <c r="G3486" t="s">
        <v>17</v>
      </c>
      <c r="H3486" t="s">
        <v>18</v>
      </c>
      <c r="I3486" t="s">
        <v>111</v>
      </c>
      <c r="J3486" t="s">
        <v>112</v>
      </c>
      <c r="K3486" t="s">
        <v>30544</v>
      </c>
      <c r="L3486" t="s">
        <v>30545</v>
      </c>
      <c r="M3486" t="s">
        <v>30546</v>
      </c>
      <c r="N3486" t="s">
        <v>30547</v>
      </c>
      <c r="O3486">
        <v>33.495890000000003</v>
      </c>
      <c r="P3486">
        <v>126.89999400000001</v>
      </c>
      <c r="Q3486" t="s">
        <v>2156</v>
      </c>
      <c r="R3486" t="s">
        <v>30548</v>
      </c>
      <c r="S3486" t="s">
        <v>30543</v>
      </c>
      <c r="T3486" t="s">
        <v>30549</v>
      </c>
      <c r="U3486" t="s">
        <v>30550</v>
      </c>
    </row>
    <row r="3487" spans="1:21" x14ac:dyDescent="0.3">
      <c r="A3487" t="s">
        <v>30551</v>
      </c>
      <c r="B3487" t="s">
        <v>165</v>
      </c>
      <c r="C3487" t="s">
        <v>166</v>
      </c>
      <c r="D3487" t="s">
        <v>30552</v>
      </c>
      <c r="E3487">
        <f>_xlfn.IFNA(VLOOKUP($F3487,지역분류!$C$2:$D$5,2,0),0)</f>
        <v>2</v>
      </c>
      <c r="F3487" t="str">
        <f>_xlfn.IFNA(INDEX(지역분류!$G$2:$G$21,MATCH($J3487,지역분류!$H$2:$H$21,0)),"테마여행")</f>
        <v>동부</v>
      </c>
      <c r="G3487" t="s">
        <v>54</v>
      </c>
      <c r="H3487" t="s">
        <v>55</v>
      </c>
      <c r="I3487" t="s">
        <v>187</v>
      </c>
      <c r="J3487" t="s">
        <v>188</v>
      </c>
      <c r="K3487" t="s">
        <v>30553</v>
      </c>
      <c r="L3487" t="s">
        <v>30554</v>
      </c>
      <c r="M3487" t="s">
        <v>30555</v>
      </c>
      <c r="N3487" t="s">
        <v>30556</v>
      </c>
      <c r="O3487">
        <v>33.473622300000002</v>
      </c>
      <c r="P3487">
        <v>126.91074380000001</v>
      </c>
      <c r="Q3487" t="s">
        <v>16349</v>
      </c>
      <c r="R3487" t="s">
        <v>30557</v>
      </c>
      <c r="S3487" t="s">
        <v>30552</v>
      </c>
      <c r="T3487" t="s">
        <v>30558</v>
      </c>
      <c r="U3487" t="s">
        <v>30559</v>
      </c>
    </row>
    <row r="3488" spans="1:21" x14ac:dyDescent="0.3">
      <c r="A3488" t="s">
        <v>30560</v>
      </c>
      <c r="B3488" t="s">
        <v>74</v>
      </c>
      <c r="C3488" t="s">
        <v>75</v>
      </c>
      <c r="D3488" t="s">
        <v>30561</v>
      </c>
      <c r="E3488">
        <f>_xlfn.IFNA(VLOOKUP($F3488,지역분류!$C$2:$D$5,2,0),0)</f>
        <v>2</v>
      </c>
      <c r="F3488" t="str">
        <f>_xlfn.IFNA(INDEX(지역분류!$G$2:$G$21,MATCH($J3488,지역분류!$H$2:$H$21,0)),"테마여행")</f>
        <v>동부</v>
      </c>
      <c r="G3488" t="s">
        <v>17</v>
      </c>
      <c r="H3488" t="s">
        <v>18</v>
      </c>
      <c r="I3488" t="s">
        <v>111</v>
      </c>
      <c r="J3488" t="s">
        <v>112</v>
      </c>
      <c r="K3488" t="s">
        <v>30562</v>
      </c>
      <c r="L3488" t="s">
        <v>30563</v>
      </c>
      <c r="M3488" t="s">
        <v>30564</v>
      </c>
      <c r="N3488" t="s">
        <v>30565</v>
      </c>
      <c r="O3488">
        <v>33.553849999999997</v>
      </c>
      <c r="P3488">
        <v>126.70766999999999</v>
      </c>
      <c r="Q3488" t="s">
        <v>4608</v>
      </c>
      <c r="R3488" t="s">
        <v>30566</v>
      </c>
      <c r="S3488" t="s">
        <v>30561</v>
      </c>
      <c r="T3488" t="s">
        <v>30567</v>
      </c>
      <c r="U3488" t="s">
        <v>30568</v>
      </c>
    </row>
    <row r="3489" spans="1:21" x14ac:dyDescent="0.3">
      <c r="A3489" t="s">
        <v>30569</v>
      </c>
      <c r="B3489" t="s">
        <v>74</v>
      </c>
      <c r="C3489" t="s">
        <v>75</v>
      </c>
      <c r="D3489" t="s">
        <v>30570</v>
      </c>
      <c r="E3489">
        <f>_xlfn.IFNA(VLOOKUP($F3489,지역분류!$C$2:$D$5,2,0),0)</f>
        <v>2</v>
      </c>
      <c r="F3489" t="str">
        <f>_xlfn.IFNA(INDEX(지역분류!$G$2:$G$21,MATCH($J3489,지역분류!$H$2:$H$21,0)),"테마여행")</f>
        <v>동부</v>
      </c>
      <c r="G3489" t="s">
        <v>54</v>
      </c>
      <c r="H3489" t="s">
        <v>55</v>
      </c>
      <c r="I3489" t="s">
        <v>253</v>
      </c>
      <c r="J3489" t="s">
        <v>254</v>
      </c>
      <c r="K3489" t="s">
        <v>30571</v>
      </c>
      <c r="L3489" t="s">
        <v>30572</v>
      </c>
      <c r="M3489" t="s">
        <v>30573</v>
      </c>
      <c r="N3489" t="s">
        <v>30574</v>
      </c>
      <c r="O3489">
        <v>33.393329999999999</v>
      </c>
      <c r="P3489">
        <v>126.80123</v>
      </c>
      <c r="R3489" t="s">
        <v>30575</v>
      </c>
      <c r="S3489" t="s">
        <v>30570</v>
      </c>
      <c r="T3489" t="s">
        <v>30576</v>
      </c>
      <c r="U3489" t="s">
        <v>30577</v>
      </c>
    </row>
    <row r="3490" spans="1:21" x14ac:dyDescent="0.3">
      <c r="A3490" t="s">
        <v>30578</v>
      </c>
      <c r="B3490" t="s">
        <v>74</v>
      </c>
      <c r="C3490" t="s">
        <v>75</v>
      </c>
      <c r="D3490" t="s">
        <v>30579</v>
      </c>
      <c r="E3490">
        <f>_xlfn.IFNA(VLOOKUP($F3490,지역분류!$C$2:$D$5,2,0),0)</f>
        <v>4</v>
      </c>
      <c r="F3490" t="str">
        <f>_xlfn.IFNA(INDEX(지역분류!$G$2:$G$21,MATCH($J3490,지역분류!$H$2:$H$21,0)),"테마여행")</f>
        <v>남부</v>
      </c>
      <c r="G3490" t="s">
        <v>54</v>
      </c>
      <c r="H3490" t="s">
        <v>55</v>
      </c>
      <c r="I3490" t="s">
        <v>69</v>
      </c>
      <c r="J3490" t="s">
        <v>70</v>
      </c>
      <c r="K3490" t="s">
        <v>30580</v>
      </c>
      <c r="L3490" t="s">
        <v>30581</v>
      </c>
      <c r="M3490" t="s">
        <v>30582</v>
      </c>
      <c r="N3490" t="s">
        <v>30583</v>
      </c>
      <c r="O3490">
        <v>33.249256000000003</v>
      </c>
      <c r="P3490">
        <v>126.56721</v>
      </c>
      <c r="R3490" t="s">
        <v>30584</v>
      </c>
      <c r="S3490" t="s">
        <v>30579</v>
      </c>
      <c r="T3490" t="s">
        <v>30585</v>
      </c>
      <c r="U3490" t="s">
        <v>30586</v>
      </c>
    </row>
    <row r="3491" spans="1:21" x14ac:dyDescent="0.3">
      <c r="A3491" t="s">
        <v>30587</v>
      </c>
      <c r="B3491" t="s">
        <v>74</v>
      </c>
      <c r="C3491" t="s">
        <v>75</v>
      </c>
      <c r="D3491" t="s">
        <v>30588</v>
      </c>
      <c r="E3491">
        <f>_xlfn.IFNA(VLOOKUP($F3491,지역분류!$C$2:$D$5,2,0),0)</f>
        <v>4</v>
      </c>
      <c r="F3491" t="str">
        <f>_xlfn.IFNA(INDEX(지역분류!$G$2:$G$21,MATCH($J3491,지역분류!$H$2:$H$21,0)),"테마여행")</f>
        <v>남부</v>
      </c>
      <c r="G3491" t="s">
        <v>54</v>
      </c>
      <c r="H3491" t="s">
        <v>55</v>
      </c>
      <c r="I3491" t="s">
        <v>69</v>
      </c>
      <c r="J3491" t="s">
        <v>70</v>
      </c>
      <c r="K3491" t="s">
        <v>30589</v>
      </c>
      <c r="L3491" t="s">
        <v>30590</v>
      </c>
      <c r="M3491" t="s">
        <v>30591</v>
      </c>
      <c r="N3491" t="s">
        <v>30592</v>
      </c>
      <c r="O3491">
        <v>33.247943999999997</v>
      </c>
      <c r="P3491">
        <v>126.55698</v>
      </c>
      <c r="Q3491" t="s">
        <v>4771</v>
      </c>
      <c r="S3491" t="s">
        <v>30588</v>
      </c>
      <c r="T3491" t="s">
        <v>30593</v>
      </c>
      <c r="U3491" t="s">
        <v>30594</v>
      </c>
    </row>
    <row r="3492" spans="1:21" x14ac:dyDescent="0.3">
      <c r="A3492" t="s">
        <v>30595</v>
      </c>
      <c r="B3492" t="s">
        <v>74</v>
      </c>
      <c r="C3492" t="s">
        <v>75</v>
      </c>
      <c r="D3492" t="s">
        <v>30596</v>
      </c>
      <c r="E3492">
        <f>_xlfn.IFNA(VLOOKUP($F3492,지역분류!$C$2:$D$5,2,0),0)</f>
        <v>1</v>
      </c>
      <c r="F3492" t="str">
        <f>_xlfn.IFNA(INDEX(지역분류!$G$2:$G$21,MATCH($J3492,지역분류!$H$2:$H$21,0)),"테마여행")</f>
        <v>북부</v>
      </c>
      <c r="G3492" t="s">
        <v>17</v>
      </c>
      <c r="H3492" t="s">
        <v>18</v>
      </c>
      <c r="I3492" t="s">
        <v>30</v>
      </c>
      <c r="J3492" t="s">
        <v>31</v>
      </c>
      <c r="K3492" t="s">
        <v>30597</v>
      </c>
      <c r="L3492" t="s">
        <v>30598</v>
      </c>
      <c r="M3492" t="s">
        <v>30599</v>
      </c>
      <c r="N3492" t="s">
        <v>30600</v>
      </c>
      <c r="O3492">
        <v>33.496986</v>
      </c>
      <c r="P3492">
        <v>126.53534000000001</v>
      </c>
      <c r="Q3492" t="s">
        <v>14232</v>
      </c>
      <c r="R3492" t="s">
        <v>30601</v>
      </c>
      <c r="S3492" t="s">
        <v>30596</v>
      </c>
      <c r="T3492" t="s">
        <v>30602</v>
      </c>
      <c r="U3492" t="s">
        <v>30603</v>
      </c>
    </row>
    <row r="3493" spans="1:21" x14ac:dyDescent="0.3">
      <c r="A3493" t="s">
        <v>30604</v>
      </c>
      <c r="B3493" t="s">
        <v>74</v>
      </c>
      <c r="C3493" t="s">
        <v>75</v>
      </c>
      <c r="D3493" t="s">
        <v>30605</v>
      </c>
      <c r="E3493">
        <f>_xlfn.IFNA(VLOOKUP($F3493,지역분류!$C$2:$D$5,2,0),0)</f>
        <v>1</v>
      </c>
      <c r="F3493" t="str">
        <f>_xlfn.IFNA(INDEX(지역분류!$G$2:$G$21,MATCH($J3493,지역분류!$H$2:$H$21,0)),"테마여행")</f>
        <v>북부</v>
      </c>
      <c r="G3493" t="s">
        <v>17</v>
      </c>
      <c r="H3493" t="s">
        <v>18</v>
      </c>
      <c r="I3493" t="s">
        <v>30</v>
      </c>
      <c r="J3493" t="s">
        <v>31</v>
      </c>
      <c r="K3493" t="s">
        <v>30606</v>
      </c>
      <c r="L3493" t="s">
        <v>19606</v>
      </c>
      <c r="M3493" t="s">
        <v>30607</v>
      </c>
      <c r="N3493" t="s">
        <v>30608</v>
      </c>
      <c r="O3493">
        <v>33.491308400000001</v>
      </c>
      <c r="P3493">
        <v>126.5441161</v>
      </c>
      <c r="Q3493" t="s">
        <v>2090</v>
      </c>
      <c r="R3493" t="s">
        <v>30609</v>
      </c>
      <c r="S3493" t="s">
        <v>30605</v>
      </c>
      <c r="T3493" t="s">
        <v>30610</v>
      </c>
      <c r="U3493" t="s">
        <v>30611</v>
      </c>
    </row>
    <row r="3494" spans="1:21" x14ac:dyDescent="0.3">
      <c r="A3494" t="s">
        <v>30612</v>
      </c>
      <c r="B3494" t="s">
        <v>74</v>
      </c>
      <c r="C3494" t="s">
        <v>75</v>
      </c>
      <c r="D3494" t="s">
        <v>30613</v>
      </c>
      <c r="E3494">
        <f>_xlfn.IFNA(VLOOKUP($F3494,지역분류!$C$2:$D$5,2,0),0)</f>
        <v>3</v>
      </c>
      <c r="F3494" t="str">
        <f>_xlfn.IFNA(INDEX(지역분류!$G$2:$G$21,MATCH($J3494,지역분류!$H$2:$H$21,0)),"테마여행")</f>
        <v>서부</v>
      </c>
      <c r="G3494" t="s">
        <v>17</v>
      </c>
      <c r="H3494" t="s">
        <v>18</v>
      </c>
      <c r="I3494" t="s">
        <v>77</v>
      </c>
      <c r="J3494" t="s">
        <v>78</v>
      </c>
      <c r="K3494" t="s">
        <v>30614</v>
      </c>
      <c r="L3494" t="s">
        <v>30615</v>
      </c>
      <c r="M3494" t="s">
        <v>30616</v>
      </c>
      <c r="N3494" t="s">
        <v>30617</v>
      </c>
      <c r="O3494">
        <v>33.386135000000003</v>
      </c>
      <c r="P3494">
        <v>126.224754</v>
      </c>
      <c r="Q3494" t="s">
        <v>15071</v>
      </c>
      <c r="R3494" t="s">
        <v>30618</v>
      </c>
      <c r="S3494" t="s">
        <v>30613</v>
      </c>
      <c r="T3494" t="s">
        <v>30619</v>
      </c>
      <c r="U3494" t="s">
        <v>30620</v>
      </c>
    </row>
    <row r="3495" spans="1:21" x14ac:dyDescent="0.3">
      <c r="A3495" t="s">
        <v>30621</v>
      </c>
      <c r="B3495" t="s">
        <v>74</v>
      </c>
      <c r="C3495" t="s">
        <v>75</v>
      </c>
      <c r="D3495" t="s">
        <v>30622</v>
      </c>
      <c r="E3495">
        <f>_xlfn.IFNA(VLOOKUP($F3495,지역분류!$C$2:$D$5,2,0),0)</f>
        <v>1</v>
      </c>
      <c r="F3495" t="str">
        <f>_xlfn.IFNA(INDEX(지역분류!$G$2:$G$21,MATCH($J3495,지역분류!$H$2:$H$21,0)),"테마여행")</f>
        <v>북부</v>
      </c>
      <c r="G3495" t="s">
        <v>17</v>
      </c>
      <c r="H3495" t="s">
        <v>18</v>
      </c>
      <c r="I3495" t="s">
        <v>30</v>
      </c>
      <c r="J3495" t="s">
        <v>31</v>
      </c>
      <c r="K3495" t="s">
        <v>30623</v>
      </c>
      <c r="L3495" t="s">
        <v>30624</v>
      </c>
      <c r="M3495" t="s">
        <v>30625</v>
      </c>
      <c r="N3495" t="s">
        <v>30626</v>
      </c>
      <c r="O3495">
        <v>33.426137900000001</v>
      </c>
      <c r="P3495">
        <v>126.5626925</v>
      </c>
      <c r="R3495" t="s">
        <v>30627</v>
      </c>
      <c r="S3495" t="s">
        <v>30622</v>
      </c>
      <c r="T3495" t="s">
        <v>30628</v>
      </c>
      <c r="U3495" t="s">
        <v>30629</v>
      </c>
    </row>
    <row r="3496" spans="1:21" x14ac:dyDescent="0.3">
      <c r="A3496" t="s">
        <v>30630</v>
      </c>
      <c r="B3496" t="s">
        <v>74</v>
      </c>
      <c r="C3496" t="s">
        <v>75</v>
      </c>
      <c r="D3496" t="s">
        <v>30631</v>
      </c>
      <c r="E3496">
        <f>_xlfn.IFNA(VLOOKUP($F3496,지역분류!$C$2:$D$5,2,0),0)</f>
        <v>1</v>
      </c>
      <c r="F3496" t="str">
        <f>_xlfn.IFNA(INDEX(지역분류!$G$2:$G$21,MATCH($J3496,지역분류!$H$2:$H$21,0)),"테마여행")</f>
        <v>북부</v>
      </c>
      <c r="G3496" t="s">
        <v>17</v>
      </c>
      <c r="H3496" t="s">
        <v>18</v>
      </c>
      <c r="I3496" t="s">
        <v>42</v>
      </c>
      <c r="J3496" t="s">
        <v>43</v>
      </c>
      <c r="K3496" t="s">
        <v>30632</v>
      </c>
      <c r="L3496" t="s">
        <v>30633</v>
      </c>
      <c r="M3496" t="s">
        <v>30634</v>
      </c>
      <c r="N3496" t="s">
        <v>30635</v>
      </c>
      <c r="O3496">
        <v>33.543844399999998</v>
      </c>
      <c r="P3496">
        <v>126.65372980000009</v>
      </c>
      <c r="Q3496" t="s">
        <v>30636</v>
      </c>
      <c r="R3496" t="s">
        <v>30637</v>
      </c>
      <c r="S3496" t="s">
        <v>30631</v>
      </c>
      <c r="T3496" t="s">
        <v>30638</v>
      </c>
      <c r="U3496" t="s">
        <v>30639</v>
      </c>
    </row>
    <row r="3497" spans="1:21" x14ac:dyDescent="0.3">
      <c r="A3497" t="s">
        <v>30640</v>
      </c>
      <c r="B3497" t="s">
        <v>165</v>
      </c>
      <c r="C3497" t="s">
        <v>166</v>
      </c>
      <c r="D3497" t="s">
        <v>30641</v>
      </c>
      <c r="E3497">
        <f>_xlfn.IFNA(VLOOKUP($F3497,지역분류!$C$2:$D$5,2,0),0)</f>
        <v>2</v>
      </c>
      <c r="F3497" t="str">
        <f>_xlfn.IFNA(INDEX(지역분류!$G$2:$G$21,MATCH($J3497,지역분류!$H$2:$H$21,0)),"테마여행")</f>
        <v>동부</v>
      </c>
      <c r="G3497" t="s">
        <v>17</v>
      </c>
      <c r="H3497" t="s">
        <v>18</v>
      </c>
      <c r="I3497" t="s">
        <v>111</v>
      </c>
      <c r="J3497" t="s">
        <v>112</v>
      </c>
      <c r="K3497" t="s">
        <v>30642</v>
      </c>
      <c r="L3497" t="s">
        <v>30643</v>
      </c>
      <c r="M3497" t="s">
        <v>30644</v>
      </c>
      <c r="N3497" t="s">
        <v>30645</v>
      </c>
      <c r="O3497">
        <v>33.450911900000001</v>
      </c>
      <c r="P3497">
        <v>126.7677935</v>
      </c>
      <c r="Q3497" t="s">
        <v>695</v>
      </c>
      <c r="R3497" t="s">
        <v>30646</v>
      </c>
      <c r="S3497" t="s">
        <v>30641</v>
      </c>
      <c r="T3497" t="s">
        <v>30647</v>
      </c>
      <c r="U3497" t="s">
        <v>30648</v>
      </c>
    </row>
    <row r="3498" spans="1:21" x14ac:dyDescent="0.3">
      <c r="A3498" t="s">
        <v>30649</v>
      </c>
      <c r="B3498" t="s">
        <v>74</v>
      </c>
      <c r="C3498" t="s">
        <v>75</v>
      </c>
      <c r="D3498" t="s">
        <v>30650</v>
      </c>
      <c r="E3498">
        <f>_xlfn.IFNA(VLOOKUP($F3498,지역분류!$C$2:$D$5,2,0),0)</f>
        <v>3</v>
      </c>
      <c r="F3498" t="str">
        <f>_xlfn.IFNA(INDEX(지역분류!$G$2:$G$21,MATCH($J3498,지역분류!$H$2:$H$21,0)),"테마여행")</f>
        <v>서부</v>
      </c>
      <c r="G3498" t="s">
        <v>17</v>
      </c>
      <c r="H3498" t="s">
        <v>18</v>
      </c>
      <c r="I3498" t="s">
        <v>122</v>
      </c>
      <c r="J3498" t="s">
        <v>123</v>
      </c>
      <c r="K3498" t="s">
        <v>30651</v>
      </c>
      <c r="L3498" t="s">
        <v>30652</v>
      </c>
      <c r="M3498" t="s">
        <v>30653</v>
      </c>
      <c r="N3498" t="s">
        <v>30654</v>
      </c>
      <c r="O3498">
        <v>33.305814599999998</v>
      </c>
      <c r="P3498">
        <v>126.1881704</v>
      </c>
      <c r="Q3498" t="s">
        <v>30655</v>
      </c>
      <c r="R3498" t="s">
        <v>30656</v>
      </c>
      <c r="S3498" t="s">
        <v>30657</v>
      </c>
      <c r="T3498" t="s">
        <v>30658</v>
      </c>
      <c r="U3498" t="s">
        <v>30659</v>
      </c>
    </row>
    <row r="3499" spans="1:21" x14ac:dyDescent="0.3">
      <c r="A3499" t="s">
        <v>30660</v>
      </c>
      <c r="B3499" t="s">
        <v>74</v>
      </c>
      <c r="C3499" t="s">
        <v>75</v>
      </c>
      <c r="D3499" t="s">
        <v>30661</v>
      </c>
      <c r="E3499">
        <f>_xlfn.IFNA(VLOOKUP($F3499,지역분류!$C$2:$D$5,2,0),0)</f>
        <v>4</v>
      </c>
      <c r="F3499" t="str">
        <f>_xlfn.IFNA(INDEX(지역분류!$G$2:$G$21,MATCH($J3499,지역분류!$H$2:$H$21,0)),"테마여행")</f>
        <v>남부</v>
      </c>
      <c r="G3499" t="s">
        <v>54</v>
      </c>
      <c r="H3499" t="s">
        <v>55</v>
      </c>
      <c r="I3499" t="s">
        <v>56</v>
      </c>
      <c r="J3499" t="s">
        <v>57</v>
      </c>
      <c r="K3499" t="s">
        <v>21149</v>
      </c>
      <c r="L3499" t="s">
        <v>30662</v>
      </c>
      <c r="M3499" t="s">
        <v>30663</v>
      </c>
      <c r="N3499" t="s">
        <v>30664</v>
      </c>
      <c r="O3499">
        <v>33.307623360589787</v>
      </c>
      <c r="P3499">
        <v>126.3177704232788</v>
      </c>
      <c r="R3499" t="s">
        <v>30665</v>
      </c>
      <c r="S3499" t="s">
        <v>30661</v>
      </c>
      <c r="T3499" t="s">
        <v>30666</v>
      </c>
      <c r="U3499" t="s">
        <v>30667</v>
      </c>
    </row>
    <row r="3500" spans="1:21" x14ac:dyDescent="0.3">
      <c r="A3500" t="s">
        <v>30668</v>
      </c>
      <c r="B3500" t="s">
        <v>2920</v>
      </c>
      <c r="C3500" t="s">
        <v>2921</v>
      </c>
      <c r="D3500" t="s">
        <v>30669</v>
      </c>
      <c r="E3500">
        <f>_xlfn.IFNA(VLOOKUP($F3500,지역분류!$C$2:$D$5,2,0),0)</f>
        <v>3</v>
      </c>
      <c r="F3500" t="str">
        <f>_xlfn.IFNA(INDEX(지역분류!$G$2:$G$21,MATCH($J3500,지역분류!$H$2:$H$21,0)),"테마여행")</f>
        <v>서부</v>
      </c>
      <c r="G3500" t="s">
        <v>54</v>
      </c>
      <c r="H3500" t="s">
        <v>55</v>
      </c>
      <c r="I3500" t="s">
        <v>1090</v>
      </c>
      <c r="J3500" t="s">
        <v>1091</v>
      </c>
      <c r="K3500" t="s">
        <v>24769</v>
      </c>
      <c r="L3500" t="s">
        <v>30670</v>
      </c>
      <c r="M3500" t="s">
        <v>30671</v>
      </c>
      <c r="N3500" t="s">
        <v>30672</v>
      </c>
      <c r="O3500">
        <v>33.210055099999998</v>
      </c>
      <c r="P3500">
        <v>126.2585746</v>
      </c>
      <c r="Q3500" t="s">
        <v>30673</v>
      </c>
      <c r="R3500" t="s">
        <v>30674</v>
      </c>
      <c r="S3500" t="s">
        <v>30669</v>
      </c>
      <c r="T3500" t="s">
        <v>30675</v>
      </c>
      <c r="U3500" t="s">
        <v>30676</v>
      </c>
    </row>
    <row r="3501" spans="1:21" x14ac:dyDescent="0.3">
      <c r="A3501" t="s">
        <v>30677</v>
      </c>
      <c r="B3501" t="s">
        <v>165</v>
      </c>
      <c r="C3501" t="s">
        <v>166</v>
      </c>
      <c r="D3501" t="s">
        <v>30678</v>
      </c>
      <c r="E3501">
        <f>_xlfn.IFNA(VLOOKUP($F3501,지역분류!$C$2:$D$5,2,0),0)</f>
        <v>4</v>
      </c>
      <c r="F3501" t="str">
        <f>_xlfn.IFNA(INDEX(지역분류!$G$2:$G$21,MATCH($J3501,지역분류!$H$2:$H$21,0)),"테마여행")</f>
        <v>남부</v>
      </c>
      <c r="G3501" t="s">
        <v>54</v>
      </c>
      <c r="H3501" t="s">
        <v>55</v>
      </c>
      <c r="I3501" t="s">
        <v>69</v>
      </c>
      <c r="J3501" t="s">
        <v>70</v>
      </c>
      <c r="K3501" t="s">
        <v>30679</v>
      </c>
      <c r="L3501" t="s">
        <v>30680</v>
      </c>
      <c r="M3501" t="s">
        <v>30681</v>
      </c>
      <c r="N3501" t="s">
        <v>30682</v>
      </c>
      <c r="O3501">
        <v>33.2545322</v>
      </c>
      <c r="P3501">
        <v>126.51987560000001</v>
      </c>
      <c r="Q3501" t="s">
        <v>695</v>
      </c>
      <c r="R3501" t="s">
        <v>30683</v>
      </c>
      <c r="S3501" t="s">
        <v>30678</v>
      </c>
      <c r="T3501" t="s">
        <v>30684</v>
      </c>
      <c r="U3501" t="s">
        <v>30685</v>
      </c>
    </row>
    <row r="3502" spans="1:21" x14ac:dyDescent="0.3">
      <c r="A3502" t="s">
        <v>30686</v>
      </c>
      <c r="B3502" t="s">
        <v>165</v>
      </c>
      <c r="C3502" t="s">
        <v>166</v>
      </c>
      <c r="D3502" t="s">
        <v>30687</v>
      </c>
      <c r="E3502">
        <f>_xlfn.IFNA(VLOOKUP($F3502,지역분류!$C$2:$D$5,2,0),0)</f>
        <v>4</v>
      </c>
      <c r="F3502" t="str">
        <f>_xlfn.IFNA(INDEX(지역분류!$G$2:$G$21,MATCH($J3502,지역분류!$H$2:$H$21,0)),"테마여행")</f>
        <v>남부</v>
      </c>
      <c r="G3502" t="s">
        <v>54</v>
      </c>
      <c r="H3502" t="s">
        <v>55</v>
      </c>
      <c r="I3502" t="s">
        <v>56</v>
      </c>
      <c r="J3502" t="s">
        <v>57</v>
      </c>
      <c r="K3502" t="s">
        <v>30688</v>
      </c>
      <c r="L3502" t="s">
        <v>30689</v>
      </c>
      <c r="M3502" t="s">
        <v>30690</v>
      </c>
      <c r="N3502" t="s">
        <v>30691</v>
      </c>
      <c r="O3502">
        <v>33.304504000000001</v>
      </c>
      <c r="P3502">
        <v>126.33847</v>
      </c>
      <c r="Q3502" t="s">
        <v>695</v>
      </c>
      <c r="R3502" t="s">
        <v>30692</v>
      </c>
      <c r="S3502" t="s">
        <v>30687</v>
      </c>
      <c r="T3502" t="s">
        <v>30693</v>
      </c>
      <c r="U3502" t="s">
        <v>30694</v>
      </c>
    </row>
    <row r="3503" spans="1:21" x14ac:dyDescent="0.3">
      <c r="A3503" t="s">
        <v>30695</v>
      </c>
      <c r="B3503" t="s">
        <v>165</v>
      </c>
      <c r="C3503" t="s">
        <v>166</v>
      </c>
      <c r="D3503" t="s">
        <v>30696</v>
      </c>
      <c r="E3503">
        <f>_xlfn.IFNA(VLOOKUP($F3503,지역분류!$C$2:$D$5,2,0),0)</f>
        <v>3</v>
      </c>
      <c r="F3503" t="str">
        <f>_xlfn.IFNA(INDEX(지역분류!$G$2:$G$21,MATCH($J3503,지역분류!$H$2:$H$21,0)),"테마여행")</f>
        <v>서부</v>
      </c>
      <c r="G3503" t="s">
        <v>17</v>
      </c>
      <c r="H3503" t="s">
        <v>18</v>
      </c>
      <c r="I3503" t="s">
        <v>77</v>
      </c>
      <c r="J3503" t="s">
        <v>78</v>
      </c>
      <c r="K3503" t="s">
        <v>30697</v>
      </c>
      <c r="L3503" t="s">
        <v>30698</v>
      </c>
      <c r="M3503" t="s">
        <v>30699</v>
      </c>
      <c r="N3503" t="s">
        <v>30700</v>
      </c>
      <c r="O3503">
        <v>33.397956999999998</v>
      </c>
      <c r="P3503">
        <v>126.2535498</v>
      </c>
      <c r="Q3503" t="s">
        <v>695</v>
      </c>
      <c r="R3503" t="s">
        <v>30701</v>
      </c>
      <c r="S3503" t="s">
        <v>30696</v>
      </c>
      <c r="T3503" t="s">
        <v>30702</v>
      </c>
      <c r="U3503" t="s">
        <v>30703</v>
      </c>
    </row>
    <row r="3504" spans="1:21" x14ac:dyDescent="0.3">
      <c r="A3504" t="s">
        <v>30704</v>
      </c>
      <c r="B3504" t="s">
        <v>74</v>
      </c>
      <c r="C3504" t="s">
        <v>75</v>
      </c>
      <c r="D3504" t="s">
        <v>30705</v>
      </c>
      <c r="E3504">
        <f>_xlfn.IFNA(VLOOKUP($F3504,지역분류!$C$2:$D$5,2,0),0)</f>
        <v>4</v>
      </c>
      <c r="F3504" t="str">
        <f>_xlfn.IFNA(INDEX(지역분류!$G$2:$G$21,MATCH($J3504,지역분류!$H$2:$H$21,0)),"테마여행")</f>
        <v>남부</v>
      </c>
      <c r="G3504" t="s">
        <v>54</v>
      </c>
      <c r="H3504" t="s">
        <v>55</v>
      </c>
      <c r="I3504" t="s">
        <v>301</v>
      </c>
      <c r="J3504" t="s">
        <v>302</v>
      </c>
      <c r="K3504" t="s">
        <v>30706</v>
      </c>
      <c r="L3504" t="s">
        <v>30707</v>
      </c>
      <c r="M3504" t="s">
        <v>30708</v>
      </c>
      <c r="N3504" t="s">
        <v>30709</v>
      </c>
      <c r="O3504">
        <v>33.275108600000003</v>
      </c>
      <c r="P3504">
        <v>126.6569572999999</v>
      </c>
      <c r="Q3504" t="s">
        <v>695</v>
      </c>
      <c r="R3504" t="s">
        <v>30710</v>
      </c>
      <c r="S3504" t="s">
        <v>30705</v>
      </c>
      <c r="T3504" t="s">
        <v>30711</v>
      </c>
      <c r="U3504" t="s">
        <v>30712</v>
      </c>
    </row>
    <row r="3505" spans="1:21" x14ac:dyDescent="0.3">
      <c r="A3505" t="s">
        <v>30713</v>
      </c>
      <c r="B3505" t="s">
        <v>74</v>
      </c>
      <c r="C3505" t="s">
        <v>75</v>
      </c>
      <c r="D3505" t="s">
        <v>30714</v>
      </c>
      <c r="E3505">
        <f>_xlfn.IFNA(VLOOKUP($F3505,지역분류!$C$2:$D$5,2,0),0)</f>
        <v>4</v>
      </c>
      <c r="F3505" t="str">
        <f>_xlfn.IFNA(INDEX(지역분류!$G$2:$G$21,MATCH($J3505,지역분류!$H$2:$H$21,0)),"테마여행")</f>
        <v>남부</v>
      </c>
      <c r="G3505" t="s">
        <v>54</v>
      </c>
      <c r="H3505" t="s">
        <v>55</v>
      </c>
      <c r="I3505" t="s">
        <v>69</v>
      </c>
      <c r="J3505" t="s">
        <v>70</v>
      </c>
      <c r="K3505" t="s">
        <v>30715</v>
      </c>
      <c r="L3505" t="s">
        <v>30716</v>
      </c>
      <c r="M3505" t="s">
        <v>30717</v>
      </c>
      <c r="N3505" t="s">
        <v>30718</v>
      </c>
      <c r="O3505">
        <v>33.240652900000001</v>
      </c>
      <c r="P3505">
        <v>126.6058635</v>
      </c>
      <c r="Q3505" t="s">
        <v>26179</v>
      </c>
      <c r="R3505" t="s">
        <v>30719</v>
      </c>
      <c r="S3505" t="s">
        <v>30714</v>
      </c>
      <c r="T3505" t="s">
        <v>30720</v>
      </c>
      <c r="U3505" t="s">
        <v>30721</v>
      </c>
    </row>
    <row r="3506" spans="1:21" x14ac:dyDescent="0.3">
      <c r="A3506" t="s">
        <v>30722</v>
      </c>
      <c r="B3506" t="s">
        <v>74</v>
      </c>
      <c r="C3506" t="s">
        <v>75</v>
      </c>
      <c r="D3506" t="s">
        <v>30723</v>
      </c>
      <c r="E3506">
        <f>_xlfn.IFNA(VLOOKUP($F3506,지역분류!$C$2:$D$5,2,0),0)</f>
        <v>1</v>
      </c>
      <c r="F3506" t="str">
        <f>_xlfn.IFNA(INDEX(지역분류!$G$2:$G$21,MATCH($J3506,지역분류!$H$2:$H$21,0)),"테마여행")</f>
        <v>북부</v>
      </c>
      <c r="G3506" t="s">
        <v>17</v>
      </c>
      <c r="H3506" t="s">
        <v>18</v>
      </c>
      <c r="I3506" t="s">
        <v>19</v>
      </c>
      <c r="J3506" t="s">
        <v>20</v>
      </c>
      <c r="K3506" t="s">
        <v>30724</v>
      </c>
      <c r="L3506" t="s">
        <v>30725</v>
      </c>
      <c r="M3506" t="s">
        <v>30726</v>
      </c>
      <c r="N3506" t="s">
        <v>30727</v>
      </c>
      <c r="O3506">
        <v>33.4887078</v>
      </c>
      <c r="P3506">
        <v>126.4145642</v>
      </c>
      <c r="Q3506" t="s">
        <v>26448</v>
      </c>
      <c r="R3506" t="s">
        <v>30728</v>
      </c>
      <c r="S3506" t="s">
        <v>30723</v>
      </c>
      <c r="T3506" t="s">
        <v>30729</v>
      </c>
      <c r="U3506" t="s">
        <v>30730</v>
      </c>
    </row>
    <row r="3507" spans="1:21" x14ac:dyDescent="0.3">
      <c r="A3507" t="s">
        <v>30731</v>
      </c>
      <c r="B3507" t="s">
        <v>74</v>
      </c>
      <c r="C3507" t="s">
        <v>75</v>
      </c>
      <c r="D3507" t="s">
        <v>30732</v>
      </c>
      <c r="E3507">
        <f>_xlfn.IFNA(VLOOKUP($F3507,지역분류!$C$2:$D$5,2,0),0)</f>
        <v>4</v>
      </c>
      <c r="F3507" t="str">
        <f>_xlfn.IFNA(INDEX(지역분류!$G$2:$G$21,MATCH($J3507,지역분류!$H$2:$H$21,0)),"테마여행")</f>
        <v>남부</v>
      </c>
      <c r="G3507" t="s">
        <v>54</v>
      </c>
      <c r="H3507" t="s">
        <v>55</v>
      </c>
      <c r="I3507" t="s">
        <v>843</v>
      </c>
      <c r="J3507" t="s">
        <v>844</v>
      </c>
      <c r="K3507" t="s">
        <v>3253</v>
      </c>
      <c r="L3507" t="s">
        <v>3254</v>
      </c>
      <c r="M3507" t="s">
        <v>30733</v>
      </c>
      <c r="N3507" t="s">
        <v>30734</v>
      </c>
      <c r="O3507">
        <v>33.251541099999997</v>
      </c>
      <c r="P3507">
        <v>126.43279649999999</v>
      </c>
      <c r="Q3507" t="s">
        <v>30735</v>
      </c>
      <c r="R3507" t="s">
        <v>30736</v>
      </c>
      <c r="S3507" t="s">
        <v>30732</v>
      </c>
      <c r="T3507" t="s">
        <v>30737</v>
      </c>
      <c r="U3507" t="s">
        <v>30738</v>
      </c>
    </row>
    <row r="3508" spans="1:21" x14ac:dyDescent="0.3">
      <c r="A3508" t="s">
        <v>30739</v>
      </c>
      <c r="B3508" t="s">
        <v>14</v>
      </c>
      <c r="C3508" t="s">
        <v>15</v>
      </c>
      <c r="D3508" t="s">
        <v>30740</v>
      </c>
      <c r="E3508">
        <f>_xlfn.IFNA(VLOOKUP($F3508,지역분류!$C$2:$D$5,2,0),0)</f>
        <v>1</v>
      </c>
      <c r="F3508" t="str">
        <f>_xlfn.IFNA(INDEX(지역분류!$G$2:$G$21,MATCH($J3508,지역분류!$H$2:$H$21,0)),"테마여행")</f>
        <v>북부</v>
      </c>
      <c r="G3508" t="s">
        <v>17</v>
      </c>
      <c r="H3508" t="s">
        <v>18</v>
      </c>
      <c r="I3508" t="s">
        <v>30</v>
      </c>
      <c r="J3508" t="s">
        <v>31</v>
      </c>
      <c r="K3508" t="s">
        <v>30741</v>
      </c>
      <c r="L3508" t="s">
        <v>30742</v>
      </c>
      <c r="M3508" t="s">
        <v>30743</v>
      </c>
      <c r="N3508" t="s">
        <v>30744</v>
      </c>
      <c r="O3508">
        <v>33.502986800000002</v>
      </c>
      <c r="P3508">
        <v>126.5049379</v>
      </c>
      <c r="Q3508" t="s">
        <v>695</v>
      </c>
      <c r="R3508" t="s">
        <v>30745</v>
      </c>
      <c r="S3508" t="s">
        <v>30740</v>
      </c>
      <c r="T3508" t="s">
        <v>30746</v>
      </c>
      <c r="U3508" t="s">
        <v>30747</v>
      </c>
    </row>
    <row r="3509" spans="1:21" x14ac:dyDescent="0.3">
      <c r="A3509" t="s">
        <v>30748</v>
      </c>
      <c r="B3509" t="s">
        <v>165</v>
      </c>
      <c r="C3509" t="s">
        <v>166</v>
      </c>
      <c r="D3509" t="s">
        <v>30749</v>
      </c>
      <c r="E3509">
        <f>_xlfn.IFNA(VLOOKUP($F3509,지역분류!$C$2:$D$5,2,0),0)</f>
        <v>1</v>
      </c>
      <c r="F3509" t="str">
        <f>_xlfn.IFNA(INDEX(지역분류!$G$2:$G$21,MATCH($J3509,지역분류!$H$2:$H$21,0)),"테마여행")</f>
        <v>북부</v>
      </c>
      <c r="G3509" t="s">
        <v>17</v>
      </c>
      <c r="H3509" t="s">
        <v>18</v>
      </c>
      <c r="I3509" t="s">
        <v>19</v>
      </c>
      <c r="J3509" t="s">
        <v>20</v>
      </c>
      <c r="K3509" t="s">
        <v>30750</v>
      </c>
      <c r="L3509" t="s">
        <v>30751</v>
      </c>
      <c r="M3509" t="s">
        <v>30752</v>
      </c>
      <c r="N3509" t="s">
        <v>30753</v>
      </c>
      <c r="O3509">
        <v>33.469773000000004</v>
      </c>
      <c r="P3509">
        <v>126.3822308</v>
      </c>
      <c r="Q3509" t="s">
        <v>29810</v>
      </c>
      <c r="R3509" t="s">
        <v>30754</v>
      </c>
      <c r="S3509" t="s">
        <v>30749</v>
      </c>
      <c r="T3509" t="s">
        <v>30755</v>
      </c>
      <c r="U3509" t="s">
        <v>30756</v>
      </c>
    </row>
    <row r="3510" spans="1:21" x14ac:dyDescent="0.3">
      <c r="A3510" t="s">
        <v>30757</v>
      </c>
      <c r="B3510" t="s">
        <v>74</v>
      </c>
      <c r="C3510" t="s">
        <v>75</v>
      </c>
      <c r="D3510" t="s">
        <v>30758</v>
      </c>
      <c r="E3510">
        <f>_xlfn.IFNA(VLOOKUP($F3510,지역분류!$C$2:$D$5,2,0),0)</f>
        <v>1</v>
      </c>
      <c r="F3510" t="str">
        <f>_xlfn.IFNA(INDEX(지역분류!$G$2:$G$21,MATCH($J3510,지역분류!$H$2:$H$21,0)),"테마여행")</f>
        <v>북부</v>
      </c>
      <c r="G3510" t="s">
        <v>17</v>
      </c>
      <c r="H3510" t="s">
        <v>18</v>
      </c>
      <c r="I3510" t="s">
        <v>30</v>
      </c>
      <c r="J3510" t="s">
        <v>31</v>
      </c>
      <c r="K3510" t="s">
        <v>30759</v>
      </c>
      <c r="L3510" t="s">
        <v>30760</v>
      </c>
      <c r="M3510" t="s">
        <v>30761</v>
      </c>
      <c r="N3510" t="s">
        <v>30762</v>
      </c>
      <c r="O3510">
        <v>33.4981109</v>
      </c>
      <c r="P3510">
        <v>126.54689689999999</v>
      </c>
      <c r="Q3510" t="s">
        <v>30763</v>
      </c>
      <c r="R3510" t="s">
        <v>30764</v>
      </c>
      <c r="S3510" t="s">
        <v>30758</v>
      </c>
      <c r="T3510" t="s">
        <v>30765</v>
      </c>
      <c r="U3510" t="s">
        <v>30766</v>
      </c>
    </row>
    <row r="3511" spans="1:21" x14ac:dyDescent="0.3">
      <c r="A3511" t="s">
        <v>30767</v>
      </c>
      <c r="B3511" t="s">
        <v>74</v>
      </c>
      <c r="C3511" t="s">
        <v>75</v>
      </c>
      <c r="D3511" t="s">
        <v>30768</v>
      </c>
      <c r="E3511">
        <f>_xlfn.IFNA(VLOOKUP($F3511,지역분류!$C$2:$D$5,2,0),0)</f>
        <v>2</v>
      </c>
      <c r="F3511" t="str">
        <f>_xlfn.IFNA(INDEX(지역분류!$G$2:$G$21,MATCH($J3511,지역분류!$H$2:$H$21,0)),"테마여행")</f>
        <v>동부</v>
      </c>
      <c r="G3511" t="s">
        <v>17</v>
      </c>
      <c r="H3511" t="s">
        <v>18</v>
      </c>
      <c r="I3511" t="s">
        <v>111</v>
      </c>
      <c r="J3511" t="s">
        <v>112</v>
      </c>
      <c r="K3511" t="s">
        <v>30769</v>
      </c>
      <c r="L3511" t="s">
        <v>30770</v>
      </c>
      <c r="M3511" t="s">
        <v>30771</v>
      </c>
      <c r="N3511" t="s">
        <v>30772</v>
      </c>
      <c r="O3511">
        <v>33.553517900000003</v>
      </c>
      <c r="P3511">
        <v>126.7151174</v>
      </c>
      <c r="Q3511" t="s">
        <v>26539</v>
      </c>
      <c r="R3511" t="s">
        <v>30773</v>
      </c>
      <c r="S3511" t="s">
        <v>30768</v>
      </c>
      <c r="T3511" t="s">
        <v>30774</v>
      </c>
      <c r="U3511" t="s">
        <v>30775</v>
      </c>
    </row>
    <row r="3512" spans="1:21" x14ac:dyDescent="0.3">
      <c r="A3512" t="s">
        <v>30776</v>
      </c>
      <c r="B3512" t="s">
        <v>165</v>
      </c>
      <c r="C3512" t="s">
        <v>166</v>
      </c>
      <c r="D3512" t="s">
        <v>30777</v>
      </c>
      <c r="E3512">
        <f>_xlfn.IFNA(VLOOKUP($F3512,지역분류!$C$2:$D$5,2,0),0)</f>
        <v>2</v>
      </c>
      <c r="F3512" t="str">
        <f>_xlfn.IFNA(INDEX(지역분류!$G$2:$G$21,MATCH($J3512,지역분류!$H$2:$H$21,0)),"테마여행")</f>
        <v>동부</v>
      </c>
      <c r="G3512" t="s">
        <v>17</v>
      </c>
      <c r="H3512" t="s">
        <v>18</v>
      </c>
      <c r="I3512" t="s">
        <v>111</v>
      </c>
      <c r="J3512" t="s">
        <v>112</v>
      </c>
      <c r="K3512" t="s">
        <v>30778</v>
      </c>
      <c r="L3512" t="s">
        <v>30779</v>
      </c>
      <c r="M3512" t="s">
        <v>30780</v>
      </c>
      <c r="N3512" t="s">
        <v>30781</v>
      </c>
      <c r="O3512">
        <v>33.553997494880107</v>
      </c>
      <c r="P3512">
        <v>126.79059232438961</v>
      </c>
      <c r="R3512" t="s">
        <v>30782</v>
      </c>
      <c r="S3512" t="s">
        <v>30783</v>
      </c>
      <c r="T3512" t="s">
        <v>30784</v>
      </c>
      <c r="U3512" t="s">
        <v>30785</v>
      </c>
    </row>
    <row r="3513" spans="1:21" x14ac:dyDescent="0.3">
      <c r="A3513" t="s">
        <v>30786</v>
      </c>
      <c r="B3513" t="s">
        <v>165</v>
      </c>
      <c r="C3513" t="s">
        <v>166</v>
      </c>
      <c r="D3513" t="s">
        <v>30787</v>
      </c>
      <c r="E3513">
        <f>_xlfn.IFNA(VLOOKUP($F3513,지역분류!$C$2:$D$5,2,0),0)</f>
        <v>2</v>
      </c>
      <c r="F3513" t="str">
        <f>_xlfn.IFNA(INDEX(지역분류!$G$2:$G$21,MATCH($J3513,지역분류!$H$2:$H$21,0)),"테마여행")</f>
        <v>동부</v>
      </c>
      <c r="G3513" t="s">
        <v>17</v>
      </c>
      <c r="H3513" t="s">
        <v>18</v>
      </c>
      <c r="I3513" t="s">
        <v>111</v>
      </c>
      <c r="J3513" t="s">
        <v>112</v>
      </c>
      <c r="K3513" t="s">
        <v>30788</v>
      </c>
      <c r="L3513" t="s">
        <v>30789</v>
      </c>
      <c r="M3513" t="s">
        <v>30790</v>
      </c>
      <c r="N3513" t="s">
        <v>30791</v>
      </c>
      <c r="O3513">
        <v>33.488067299999997</v>
      </c>
      <c r="P3513">
        <v>126.8804954</v>
      </c>
      <c r="Q3513" t="s">
        <v>695</v>
      </c>
      <c r="R3513" t="s">
        <v>30792</v>
      </c>
      <c r="S3513" t="s">
        <v>30787</v>
      </c>
      <c r="T3513" t="s">
        <v>30793</v>
      </c>
      <c r="U3513" t="s">
        <v>30794</v>
      </c>
    </row>
    <row r="3514" spans="1:21" x14ac:dyDescent="0.3">
      <c r="A3514" t="s">
        <v>30795</v>
      </c>
      <c r="B3514" t="s">
        <v>14</v>
      </c>
      <c r="C3514" t="s">
        <v>15</v>
      </c>
      <c r="D3514" t="s">
        <v>30796</v>
      </c>
      <c r="E3514">
        <f>_xlfn.IFNA(VLOOKUP($F3514,지역분류!$C$2:$D$5,2,0),0)</f>
        <v>4</v>
      </c>
      <c r="F3514" t="str">
        <f>_xlfn.IFNA(INDEX(지역분류!$G$2:$G$21,MATCH($J3514,지역분류!$H$2:$H$21,0)),"테마여행")</f>
        <v>남부</v>
      </c>
      <c r="G3514" t="s">
        <v>54</v>
      </c>
      <c r="H3514" t="s">
        <v>55</v>
      </c>
      <c r="I3514" t="s">
        <v>843</v>
      </c>
      <c r="J3514" t="s">
        <v>844</v>
      </c>
      <c r="K3514" t="s">
        <v>2302</v>
      </c>
      <c r="L3514" t="s">
        <v>2303</v>
      </c>
      <c r="M3514" t="s">
        <v>30797</v>
      </c>
      <c r="N3514" t="s">
        <v>30798</v>
      </c>
      <c r="O3514">
        <v>33.241292100000003</v>
      </c>
      <c r="P3514">
        <v>126.424492</v>
      </c>
      <c r="Q3514" t="s">
        <v>695</v>
      </c>
      <c r="R3514" t="s">
        <v>30799</v>
      </c>
      <c r="S3514" t="s">
        <v>30796</v>
      </c>
      <c r="T3514" t="s">
        <v>30800</v>
      </c>
      <c r="U3514" t="s">
        <v>30801</v>
      </c>
    </row>
    <row r="3515" spans="1:21" x14ac:dyDescent="0.3">
      <c r="A3515" t="s">
        <v>30802</v>
      </c>
      <c r="B3515" t="s">
        <v>2920</v>
      </c>
      <c r="C3515" t="s">
        <v>2921</v>
      </c>
      <c r="D3515" t="s">
        <v>30803</v>
      </c>
      <c r="E3515">
        <f>_xlfn.IFNA(VLOOKUP($F3515,지역분류!$C$2:$D$5,2,0),0)</f>
        <v>2</v>
      </c>
      <c r="F3515" t="str">
        <f>_xlfn.IFNA(INDEX(지역분류!$G$2:$G$21,MATCH($J3515,지역분류!$H$2:$H$21,0)),"테마여행")</f>
        <v>동부</v>
      </c>
      <c r="G3515" t="s">
        <v>17</v>
      </c>
      <c r="H3515" t="s">
        <v>18</v>
      </c>
      <c r="I3515" t="s">
        <v>111</v>
      </c>
      <c r="J3515" t="s">
        <v>112</v>
      </c>
      <c r="K3515" t="s">
        <v>30804</v>
      </c>
      <c r="L3515" t="s">
        <v>30805</v>
      </c>
      <c r="M3515" t="s">
        <v>30806</v>
      </c>
      <c r="N3515" t="s">
        <v>30807</v>
      </c>
      <c r="O3515">
        <v>33.555314299999999</v>
      </c>
      <c r="P3515">
        <v>126.7966528</v>
      </c>
      <c r="Q3515" t="s">
        <v>695</v>
      </c>
      <c r="R3515" t="s">
        <v>30808</v>
      </c>
      <c r="S3515" t="s">
        <v>30803</v>
      </c>
      <c r="T3515" t="s">
        <v>30809</v>
      </c>
      <c r="U3515" t="s">
        <v>30810</v>
      </c>
    </row>
    <row r="3516" spans="1:21" x14ac:dyDescent="0.3">
      <c r="A3516" t="s">
        <v>30811</v>
      </c>
      <c r="B3516" t="s">
        <v>165</v>
      </c>
      <c r="C3516" t="s">
        <v>166</v>
      </c>
      <c r="D3516" t="s">
        <v>30812</v>
      </c>
      <c r="E3516">
        <f>_xlfn.IFNA(VLOOKUP($F3516,지역분류!$C$2:$D$5,2,0),0)</f>
        <v>4</v>
      </c>
      <c r="F3516" t="str">
        <f>_xlfn.IFNA(INDEX(지역분류!$G$2:$G$21,MATCH($J3516,지역분류!$H$2:$H$21,0)),"테마여행")</f>
        <v>남부</v>
      </c>
      <c r="G3516" t="s">
        <v>54</v>
      </c>
      <c r="H3516" t="s">
        <v>55</v>
      </c>
      <c r="I3516" t="s">
        <v>69</v>
      </c>
      <c r="J3516" t="s">
        <v>70</v>
      </c>
      <c r="K3516" t="s">
        <v>30813</v>
      </c>
      <c r="L3516" t="s">
        <v>30814</v>
      </c>
      <c r="M3516" t="s">
        <v>30815</v>
      </c>
      <c r="N3516" t="s">
        <v>30816</v>
      </c>
      <c r="O3516">
        <v>33.242200799999999</v>
      </c>
      <c r="P3516">
        <v>126.5191098</v>
      </c>
      <c r="Q3516" t="s">
        <v>695</v>
      </c>
      <c r="R3516" t="s">
        <v>30817</v>
      </c>
      <c r="S3516" t="s">
        <v>30818</v>
      </c>
      <c r="T3516" t="s">
        <v>30819</v>
      </c>
      <c r="U3516" t="s">
        <v>30820</v>
      </c>
    </row>
    <row r="3517" spans="1:21" x14ac:dyDescent="0.3">
      <c r="A3517" t="s">
        <v>30821</v>
      </c>
      <c r="B3517" t="s">
        <v>74</v>
      </c>
      <c r="C3517" t="s">
        <v>75</v>
      </c>
      <c r="D3517" t="s">
        <v>30822</v>
      </c>
      <c r="E3517">
        <f>_xlfn.IFNA(VLOOKUP($F3517,지역분류!$C$2:$D$5,2,0),0)</f>
        <v>1</v>
      </c>
      <c r="F3517" t="str">
        <f>_xlfn.IFNA(INDEX(지역분류!$G$2:$G$21,MATCH($J3517,지역분류!$H$2:$H$21,0)),"테마여행")</f>
        <v>북부</v>
      </c>
      <c r="G3517" t="s">
        <v>17</v>
      </c>
      <c r="H3517" t="s">
        <v>18</v>
      </c>
      <c r="I3517" t="s">
        <v>19</v>
      </c>
      <c r="J3517" t="s">
        <v>20</v>
      </c>
      <c r="K3517" t="s">
        <v>30823</v>
      </c>
      <c r="L3517" t="s">
        <v>30824</v>
      </c>
      <c r="M3517" t="s">
        <v>30825</v>
      </c>
      <c r="N3517" t="s">
        <v>30826</v>
      </c>
      <c r="O3517">
        <v>33.4664778</v>
      </c>
      <c r="P3517">
        <v>126.3180874</v>
      </c>
      <c r="Q3517" t="s">
        <v>695</v>
      </c>
      <c r="R3517" t="s">
        <v>30827</v>
      </c>
      <c r="S3517" t="s">
        <v>30822</v>
      </c>
      <c r="T3517" t="s">
        <v>30828</v>
      </c>
      <c r="U3517" t="s">
        <v>30829</v>
      </c>
    </row>
    <row r="3518" spans="1:21" x14ac:dyDescent="0.3">
      <c r="A3518" t="s">
        <v>30830</v>
      </c>
      <c r="B3518" t="s">
        <v>2920</v>
      </c>
      <c r="C3518" t="s">
        <v>2921</v>
      </c>
      <c r="D3518" t="s">
        <v>30831</v>
      </c>
      <c r="E3518">
        <f>_xlfn.IFNA(VLOOKUP($F3518,지역분류!$C$2:$D$5,2,0),0)</f>
        <v>1</v>
      </c>
      <c r="F3518" t="str">
        <f>_xlfn.IFNA(INDEX(지역분류!$G$2:$G$21,MATCH($J3518,지역분류!$H$2:$H$21,0)),"테마여행")</f>
        <v>북부</v>
      </c>
      <c r="G3518" t="s">
        <v>17</v>
      </c>
      <c r="H3518" t="s">
        <v>18</v>
      </c>
      <c r="I3518" t="s">
        <v>30</v>
      </c>
      <c r="J3518" t="s">
        <v>31</v>
      </c>
      <c r="K3518" t="s">
        <v>30832</v>
      </c>
      <c r="L3518" t="s">
        <v>30833</v>
      </c>
      <c r="M3518" t="s">
        <v>30834</v>
      </c>
      <c r="N3518" t="s">
        <v>30835</v>
      </c>
      <c r="O3518">
        <v>33.5260277</v>
      </c>
      <c r="P3518">
        <v>126.5869144</v>
      </c>
      <c r="Q3518" t="s">
        <v>3131</v>
      </c>
      <c r="R3518" t="s">
        <v>30836</v>
      </c>
      <c r="S3518" t="s">
        <v>30831</v>
      </c>
      <c r="T3518" t="s">
        <v>30837</v>
      </c>
      <c r="U3518" t="s">
        <v>30838</v>
      </c>
    </row>
    <row r="3519" spans="1:21" x14ac:dyDescent="0.3">
      <c r="A3519" t="s">
        <v>30839</v>
      </c>
      <c r="B3519" t="s">
        <v>2920</v>
      </c>
      <c r="C3519" t="s">
        <v>2921</v>
      </c>
      <c r="D3519" t="s">
        <v>30840</v>
      </c>
      <c r="E3519">
        <f>_xlfn.IFNA(VLOOKUP($F3519,지역분류!$C$2:$D$5,2,0),0)</f>
        <v>3</v>
      </c>
      <c r="F3519" t="str">
        <f>_xlfn.IFNA(INDEX(지역분류!$G$2:$G$21,MATCH($J3519,지역분류!$H$2:$H$21,0)),"테마여행")</f>
        <v>서부</v>
      </c>
      <c r="G3519" t="s">
        <v>54</v>
      </c>
      <c r="H3519" t="s">
        <v>55</v>
      </c>
      <c r="I3519" t="s">
        <v>1090</v>
      </c>
      <c r="J3519" t="s">
        <v>1091</v>
      </c>
      <c r="K3519" t="s">
        <v>24769</v>
      </c>
      <c r="L3519" t="s">
        <v>30841</v>
      </c>
      <c r="M3519" t="s">
        <v>30842</v>
      </c>
      <c r="N3519" t="s">
        <v>30843</v>
      </c>
      <c r="O3519">
        <v>33.210055099999998</v>
      </c>
      <c r="P3519">
        <v>126.2585746</v>
      </c>
      <c r="Q3519" t="s">
        <v>1507</v>
      </c>
      <c r="R3519" t="s">
        <v>30844</v>
      </c>
      <c r="S3519" t="s">
        <v>30845</v>
      </c>
      <c r="T3519" t="s">
        <v>30846</v>
      </c>
      <c r="U3519" t="s">
        <v>30847</v>
      </c>
    </row>
    <row r="3520" spans="1:21" x14ac:dyDescent="0.3">
      <c r="A3520" t="s">
        <v>30848</v>
      </c>
      <c r="B3520" t="s">
        <v>74</v>
      </c>
      <c r="C3520" t="s">
        <v>75</v>
      </c>
      <c r="D3520" t="s">
        <v>30849</v>
      </c>
      <c r="E3520">
        <f>_xlfn.IFNA(VLOOKUP($F3520,지역분류!$C$2:$D$5,2,0),0)</f>
        <v>4</v>
      </c>
      <c r="F3520" t="str">
        <f>_xlfn.IFNA(INDEX(지역분류!$G$2:$G$21,MATCH($J3520,지역분류!$H$2:$H$21,0)),"테마여행")</f>
        <v>남부</v>
      </c>
      <c r="G3520" t="s">
        <v>54</v>
      </c>
      <c r="H3520" t="s">
        <v>55</v>
      </c>
      <c r="I3520" t="s">
        <v>69</v>
      </c>
      <c r="J3520" t="s">
        <v>70</v>
      </c>
      <c r="K3520" t="s">
        <v>30850</v>
      </c>
      <c r="L3520" t="s">
        <v>30851</v>
      </c>
      <c r="M3520" t="s">
        <v>30852</v>
      </c>
      <c r="N3520" t="s">
        <v>30853</v>
      </c>
      <c r="O3520">
        <v>33.243672199999999</v>
      </c>
      <c r="P3520">
        <v>126.5683032</v>
      </c>
      <c r="Q3520" t="s">
        <v>5128</v>
      </c>
      <c r="R3520" t="s">
        <v>30854</v>
      </c>
      <c r="S3520" t="s">
        <v>30849</v>
      </c>
      <c r="T3520" t="s">
        <v>30855</v>
      </c>
      <c r="U3520" t="s">
        <v>30856</v>
      </c>
    </row>
    <row r="3521" spans="1:21" x14ac:dyDescent="0.3">
      <c r="A3521" t="s">
        <v>30857</v>
      </c>
      <c r="B3521" t="s">
        <v>74</v>
      </c>
      <c r="C3521" t="s">
        <v>75</v>
      </c>
      <c r="D3521" t="s">
        <v>30858</v>
      </c>
      <c r="E3521">
        <f>_xlfn.IFNA(VLOOKUP($F3521,지역분류!$C$2:$D$5,2,0),0)</f>
        <v>4</v>
      </c>
      <c r="F3521" t="str">
        <f>_xlfn.IFNA(INDEX(지역분류!$G$2:$G$21,MATCH($J3521,지역분류!$H$2:$H$21,0)),"테마여행")</f>
        <v>남부</v>
      </c>
      <c r="G3521" t="s">
        <v>54</v>
      </c>
      <c r="H3521" t="s">
        <v>55</v>
      </c>
      <c r="I3521" t="s">
        <v>301</v>
      </c>
      <c r="J3521" t="s">
        <v>302</v>
      </c>
      <c r="K3521" t="s">
        <v>30859</v>
      </c>
      <c r="L3521" t="s">
        <v>30860</v>
      </c>
      <c r="M3521" t="s">
        <v>30861</v>
      </c>
      <c r="N3521" t="s">
        <v>30862</v>
      </c>
      <c r="O3521">
        <v>33.299995000000003</v>
      </c>
      <c r="P3521">
        <v>126.6297939</v>
      </c>
      <c r="Q3521" t="s">
        <v>30863</v>
      </c>
      <c r="R3521" t="s">
        <v>30864</v>
      </c>
      <c r="S3521" t="s">
        <v>30858</v>
      </c>
      <c r="T3521" t="s">
        <v>30865</v>
      </c>
      <c r="U3521" t="s">
        <v>30866</v>
      </c>
    </row>
    <row r="3522" spans="1:21" x14ac:dyDescent="0.3">
      <c r="A3522" t="s">
        <v>30867</v>
      </c>
      <c r="B3522" t="s">
        <v>74</v>
      </c>
      <c r="C3522" t="s">
        <v>75</v>
      </c>
      <c r="D3522" t="s">
        <v>30868</v>
      </c>
      <c r="E3522">
        <f>_xlfn.IFNA(VLOOKUP($F3522,지역분류!$C$2:$D$5,2,0),0)</f>
        <v>2</v>
      </c>
      <c r="F3522" t="str">
        <f>_xlfn.IFNA(INDEX(지역분류!$G$2:$G$21,MATCH($J3522,지역분류!$H$2:$H$21,0)),"테마여행")</f>
        <v>동부</v>
      </c>
      <c r="G3522" t="s">
        <v>54</v>
      </c>
      <c r="H3522" t="s">
        <v>55</v>
      </c>
      <c r="I3522" t="s">
        <v>253</v>
      </c>
      <c r="J3522" t="s">
        <v>254</v>
      </c>
      <c r="K3522" t="s">
        <v>30869</v>
      </c>
      <c r="L3522" t="s">
        <v>30870</v>
      </c>
      <c r="M3522" t="s">
        <v>30871</v>
      </c>
      <c r="N3522" t="s">
        <v>30872</v>
      </c>
      <c r="O3522">
        <v>33.4136679</v>
      </c>
      <c r="P3522">
        <v>126.75351240000001</v>
      </c>
      <c r="R3522" t="s">
        <v>30873</v>
      </c>
      <c r="S3522" t="s">
        <v>30874</v>
      </c>
      <c r="T3522" t="s">
        <v>30875</v>
      </c>
      <c r="U3522" t="s">
        <v>30876</v>
      </c>
    </row>
    <row r="3523" spans="1:21" x14ac:dyDescent="0.3">
      <c r="A3523" t="s">
        <v>30877</v>
      </c>
      <c r="B3523" t="s">
        <v>74</v>
      </c>
      <c r="C3523" t="s">
        <v>75</v>
      </c>
      <c r="D3523" t="s">
        <v>30878</v>
      </c>
      <c r="E3523">
        <f>_xlfn.IFNA(VLOOKUP($F3523,지역분류!$C$2:$D$5,2,0),0)</f>
        <v>1</v>
      </c>
      <c r="F3523" t="str">
        <f>_xlfn.IFNA(INDEX(지역분류!$G$2:$G$21,MATCH($J3523,지역분류!$H$2:$H$21,0)),"테마여행")</f>
        <v>북부</v>
      </c>
      <c r="G3523" t="s">
        <v>17</v>
      </c>
      <c r="H3523" t="s">
        <v>18</v>
      </c>
      <c r="I3523" t="s">
        <v>42</v>
      </c>
      <c r="J3523" t="s">
        <v>43</v>
      </c>
      <c r="K3523" t="s">
        <v>30879</v>
      </c>
      <c r="L3523" t="s">
        <v>30880</v>
      </c>
      <c r="M3523" t="s">
        <v>30881</v>
      </c>
      <c r="N3523" t="s">
        <v>30882</v>
      </c>
      <c r="O3523">
        <v>33.548896900000003</v>
      </c>
      <c r="P3523">
        <v>126.65506190000001</v>
      </c>
      <c r="S3523" t="s">
        <v>30878</v>
      </c>
      <c r="T3523" t="s">
        <v>30883</v>
      </c>
      <c r="U3523" t="s">
        <v>30884</v>
      </c>
    </row>
    <row r="3524" spans="1:21" x14ac:dyDescent="0.3">
      <c r="A3524" t="s">
        <v>30885</v>
      </c>
      <c r="B3524" t="s">
        <v>74</v>
      </c>
      <c r="C3524" t="s">
        <v>75</v>
      </c>
      <c r="D3524" t="s">
        <v>30886</v>
      </c>
      <c r="E3524">
        <f>_xlfn.IFNA(VLOOKUP($F3524,지역분류!$C$2:$D$5,2,0),0)</f>
        <v>1</v>
      </c>
      <c r="F3524" t="str">
        <f>_xlfn.IFNA(INDEX(지역분류!$G$2:$G$21,MATCH($J3524,지역분류!$H$2:$H$21,0)),"테마여행")</f>
        <v>북부</v>
      </c>
      <c r="G3524" t="s">
        <v>17</v>
      </c>
      <c r="H3524" t="s">
        <v>18</v>
      </c>
      <c r="I3524" t="s">
        <v>19</v>
      </c>
      <c r="J3524" t="s">
        <v>20</v>
      </c>
      <c r="K3524" t="s">
        <v>30887</v>
      </c>
      <c r="L3524" t="s">
        <v>30888</v>
      </c>
      <c r="M3524" t="s">
        <v>30889</v>
      </c>
      <c r="N3524" t="s">
        <v>30890</v>
      </c>
      <c r="O3524">
        <v>33.465755700000003</v>
      </c>
      <c r="P3524">
        <v>126.31086759999999</v>
      </c>
      <c r="R3524" t="s">
        <v>30891</v>
      </c>
      <c r="S3524" t="s">
        <v>30886</v>
      </c>
      <c r="T3524" t="s">
        <v>30892</v>
      </c>
      <c r="U3524" t="s">
        <v>30893</v>
      </c>
    </row>
    <row r="3525" spans="1:21" x14ac:dyDescent="0.3">
      <c r="A3525" t="s">
        <v>30894</v>
      </c>
      <c r="B3525" t="s">
        <v>74</v>
      </c>
      <c r="C3525" t="s">
        <v>75</v>
      </c>
      <c r="D3525" t="s">
        <v>30895</v>
      </c>
      <c r="E3525">
        <f>_xlfn.IFNA(VLOOKUP($F3525,지역분류!$C$2:$D$5,2,0),0)</f>
        <v>2</v>
      </c>
      <c r="F3525" t="str">
        <f>_xlfn.IFNA(INDEX(지역분류!$G$2:$G$21,MATCH($J3525,지역분류!$H$2:$H$21,0)),"테마여행")</f>
        <v>동부</v>
      </c>
      <c r="G3525" t="s">
        <v>54</v>
      </c>
      <c r="H3525" t="s">
        <v>55</v>
      </c>
      <c r="I3525" t="s">
        <v>187</v>
      </c>
      <c r="J3525" t="s">
        <v>188</v>
      </c>
      <c r="K3525" t="s">
        <v>30896</v>
      </c>
      <c r="L3525" t="s">
        <v>30897</v>
      </c>
      <c r="M3525" t="s">
        <v>30898</v>
      </c>
      <c r="N3525" t="s">
        <v>30899</v>
      </c>
      <c r="O3525">
        <v>33.449929400000002</v>
      </c>
      <c r="P3525">
        <v>126.9216861</v>
      </c>
      <c r="R3525" t="s">
        <v>30900</v>
      </c>
      <c r="S3525" t="s">
        <v>30895</v>
      </c>
      <c r="T3525" t="s">
        <v>30901</v>
      </c>
      <c r="U3525" t="s">
        <v>30902</v>
      </c>
    </row>
    <row r="3526" spans="1:21" x14ac:dyDescent="0.3">
      <c r="A3526" t="s">
        <v>30903</v>
      </c>
      <c r="B3526" t="s">
        <v>165</v>
      </c>
      <c r="C3526" t="s">
        <v>166</v>
      </c>
      <c r="D3526" t="s">
        <v>30904</v>
      </c>
      <c r="E3526">
        <f>_xlfn.IFNA(VLOOKUP($F3526,지역분류!$C$2:$D$5,2,0),0)</f>
        <v>1</v>
      </c>
      <c r="F3526" t="str">
        <f>_xlfn.IFNA(INDEX(지역분류!$G$2:$G$21,MATCH($J3526,지역분류!$H$2:$H$21,0)),"테마여행")</f>
        <v>북부</v>
      </c>
      <c r="G3526" t="s">
        <v>17</v>
      </c>
      <c r="H3526" t="s">
        <v>18</v>
      </c>
      <c r="I3526" t="s">
        <v>19</v>
      </c>
      <c r="J3526" t="s">
        <v>20</v>
      </c>
      <c r="K3526" t="s">
        <v>30905</v>
      </c>
      <c r="L3526" t="s">
        <v>30906</v>
      </c>
      <c r="M3526" t="s">
        <v>30907</v>
      </c>
      <c r="N3526" t="s">
        <v>30908</v>
      </c>
      <c r="O3526">
        <v>33.466143199999998</v>
      </c>
      <c r="P3526">
        <v>126.3582215</v>
      </c>
      <c r="Q3526" t="s">
        <v>2124</v>
      </c>
      <c r="R3526" t="s">
        <v>30909</v>
      </c>
      <c r="S3526" t="s">
        <v>30904</v>
      </c>
      <c r="T3526" t="s">
        <v>30910</v>
      </c>
      <c r="U3526" t="s">
        <v>30911</v>
      </c>
    </row>
    <row r="3527" spans="1:21" x14ac:dyDescent="0.3">
      <c r="A3527" t="s">
        <v>30912</v>
      </c>
      <c r="B3527" t="s">
        <v>74</v>
      </c>
      <c r="C3527" t="s">
        <v>75</v>
      </c>
      <c r="D3527" t="s">
        <v>30913</v>
      </c>
      <c r="E3527">
        <f>_xlfn.IFNA(VLOOKUP($F3527,지역분류!$C$2:$D$5,2,0),0)</f>
        <v>1</v>
      </c>
      <c r="F3527" t="str">
        <f>_xlfn.IFNA(INDEX(지역분류!$G$2:$G$21,MATCH($J3527,지역분류!$H$2:$H$21,0)),"테마여행")</f>
        <v>북부</v>
      </c>
      <c r="G3527" t="s">
        <v>17</v>
      </c>
      <c r="H3527" t="s">
        <v>18</v>
      </c>
      <c r="I3527" t="s">
        <v>19</v>
      </c>
      <c r="J3527" t="s">
        <v>20</v>
      </c>
      <c r="K3527" t="s">
        <v>30914</v>
      </c>
      <c r="L3527" t="s">
        <v>30915</v>
      </c>
      <c r="M3527" t="s">
        <v>30916</v>
      </c>
      <c r="N3527" t="s">
        <v>30917</v>
      </c>
      <c r="O3527">
        <v>33.450621300000002</v>
      </c>
      <c r="P3527">
        <v>126.3845773</v>
      </c>
      <c r="R3527" t="s">
        <v>30918</v>
      </c>
      <c r="S3527" t="s">
        <v>30913</v>
      </c>
      <c r="T3527" t="s">
        <v>30919</v>
      </c>
      <c r="U3527" t="s">
        <v>30920</v>
      </c>
    </row>
    <row r="3528" spans="1:21" x14ac:dyDescent="0.3">
      <c r="A3528" t="s">
        <v>30921</v>
      </c>
      <c r="B3528" t="s">
        <v>74</v>
      </c>
      <c r="C3528" t="s">
        <v>75</v>
      </c>
      <c r="D3528" t="s">
        <v>30922</v>
      </c>
      <c r="E3528">
        <f>_xlfn.IFNA(VLOOKUP($F3528,지역분류!$C$2:$D$5,2,0),0)</f>
        <v>2</v>
      </c>
      <c r="F3528" t="str">
        <f>_xlfn.IFNA(INDEX(지역분류!$G$2:$G$21,MATCH($J3528,지역분류!$H$2:$H$21,0)),"테마여행")</f>
        <v>동부</v>
      </c>
      <c r="G3528" t="s">
        <v>54</v>
      </c>
      <c r="H3528" t="s">
        <v>55</v>
      </c>
      <c r="I3528" t="s">
        <v>253</v>
      </c>
      <c r="J3528" t="s">
        <v>254</v>
      </c>
      <c r="K3528" t="s">
        <v>30923</v>
      </c>
      <c r="L3528" t="s">
        <v>30924</v>
      </c>
      <c r="M3528" t="s">
        <v>30925</v>
      </c>
      <c r="N3528" t="s">
        <v>30926</v>
      </c>
      <c r="O3528">
        <v>33.312521500000003</v>
      </c>
      <c r="P3528">
        <v>126.8374024</v>
      </c>
      <c r="R3528" t="s">
        <v>30927</v>
      </c>
      <c r="S3528" t="s">
        <v>30922</v>
      </c>
      <c r="T3528" t="s">
        <v>30928</v>
      </c>
      <c r="U3528" t="s">
        <v>30929</v>
      </c>
    </row>
    <row r="3529" spans="1:21" x14ac:dyDescent="0.3">
      <c r="A3529" t="s">
        <v>30930</v>
      </c>
      <c r="B3529" t="s">
        <v>74</v>
      </c>
      <c r="C3529" t="s">
        <v>75</v>
      </c>
      <c r="D3529" t="s">
        <v>30931</v>
      </c>
      <c r="E3529">
        <f>_xlfn.IFNA(VLOOKUP($F3529,지역분류!$C$2:$D$5,2,0),0)</f>
        <v>2</v>
      </c>
      <c r="F3529" t="str">
        <f>_xlfn.IFNA(INDEX(지역분류!$G$2:$G$21,MATCH($J3529,지역분류!$H$2:$H$21,0)),"테마여행")</f>
        <v>동부</v>
      </c>
      <c r="G3529" t="s">
        <v>54</v>
      </c>
      <c r="H3529" t="s">
        <v>55</v>
      </c>
      <c r="I3529" t="s">
        <v>187</v>
      </c>
      <c r="J3529" t="s">
        <v>188</v>
      </c>
      <c r="K3529" t="s">
        <v>27921</v>
      </c>
      <c r="L3529" t="s">
        <v>27922</v>
      </c>
      <c r="M3529" t="s">
        <v>30932</v>
      </c>
      <c r="N3529" t="s">
        <v>30933</v>
      </c>
      <c r="O3529">
        <v>33.461686</v>
      </c>
      <c r="P3529">
        <v>126.9342243</v>
      </c>
      <c r="R3529" t="s">
        <v>27925</v>
      </c>
      <c r="S3529" t="s">
        <v>30934</v>
      </c>
      <c r="T3529" t="s">
        <v>30935</v>
      </c>
      <c r="U3529" t="s">
        <v>30936</v>
      </c>
    </row>
    <row r="3530" spans="1:21" x14ac:dyDescent="0.3">
      <c r="A3530" t="s">
        <v>30937</v>
      </c>
      <c r="B3530" t="s">
        <v>2920</v>
      </c>
      <c r="C3530" t="s">
        <v>2921</v>
      </c>
      <c r="D3530" t="s">
        <v>30938</v>
      </c>
      <c r="E3530">
        <f>_xlfn.IFNA(VLOOKUP($F3530,지역분류!$C$2:$D$5,2,0),0)</f>
        <v>1</v>
      </c>
      <c r="F3530" t="str">
        <f>_xlfn.IFNA(INDEX(지역분류!$G$2:$G$21,MATCH($J3530,지역분류!$H$2:$H$21,0)),"테마여행")</f>
        <v>북부</v>
      </c>
      <c r="G3530" t="s">
        <v>17</v>
      </c>
      <c r="H3530" t="s">
        <v>18</v>
      </c>
      <c r="I3530" t="s">
        <v>42</v>
      </c>
      <c r="J3530" t="s">
        <v>43</v>
      </c>
      <c r="K3530" t="s">
        <v>30939</v>
      </c>
      <c r="L3530" t="s">
        <v>30940</v>
      </c>
      <c r="M3530" t="s">
        <v>30941</v>
      </c>
      <c r="N3530" t="s">
        <v>30942</v>
      </c>
      <c r="O3530">
        <v>33.457816600000001</v>
      </c>
      <c r="P3530">
        <v>126.711838</v>
      </c>
      <c r="Q3530" t="s">
        <v>975</v>
      </c>
      <c r="R3530" t="s">
        <v>30943</v>
      </c>
      <c r="S3530" t="s">
        <v>30938</v>
      </c>
      <c r="T3530" t="s">
        <v>30944</v>
      </c>
      <c r="U3530" t="s">
        <v>30945</v>
      </c>
    </row>
    <row r="3531" spans="1:21" x14ac:dyDescent="0.3">
      <c r="A3531" t="s">
        <v>30946</v>
      </c>
      <c r="B3531" t="s">
        <v>165</v>
      </c>
      <c r="C3531" t="s">
        <v>166</v>
      </c>
      <c r="D3531" t="s">
        <v>30947</v>
      </c>
      <c r="E3531">
        <f>_xlfn.IFNA(VLOOKUP($F3531,지역분류!$C$2:$D$5,2,0),0)</f>
        <v>4</v>
      </c>
      <c r="F3531" t="str">
        <f>_xlfn.IFNA(INDEX(지역분류!$G$2:$G$21,MATCH($J3531,지역분류!$H$2:$H$21,0)),"테마여행")</f>
        <v>남부</v>
      </c>
      <c r="G3531" t="s">
        <v>54</v>
      </c>
      <c r="H3531" t="s">
        <v>55</v>
      </c>
      <c r="I3531" t="s">
        <v>843</v>
      </c>
      <c r="J3531" t="s">
        <v>844</v>
      </c>
      <c r="K3531" t="s">
        <v>30948</v>
      </c>
      <c r="L3531" t="s">
        <v>30949</v>
      </c>
      <c r="M3531" t="s">
        <v>30950</v>
      </c>
      <c r="N3531" t="s">
        <v>30951</v>
      </c>
      <c r="O3531">
        <v>33.281410700000002</v>
      </c>
      <c r="P3531">
        <v>126.4111118</v>
      </c>
      <c r="Q3531" t="s">
        <v>3404</v>
      </c>
      <c r="R3531" t="s">
        <v>30952</v>
      </c>
      <c r="S3531" t="s">
        <v>30947</v>
      </c>
      <c r="T3531" t="s">
        <v>30953</v>
      </c>
      <c r="U3531" t="s">
        <v>30954</v>
      </c>
    </row>
    <row r="3532" spans="1:21" x14ac:dyDescent="0.3">
      <c r="A3532" t="s">
        <v>30955</v>
      </c>
      <c r="B3532" t="s">
        <v>165</v>
      </c>
      <c r="C3532" t="s">
        <v>166</v>
      </c>
      <c r="D3532" t="s">
        <v>30956</v>
      </c>
      <c r="E3532">
        <f>_xlfn.IFNA(VLOOKUP($F3532,지역분류!$C$2:$D$5,2,0),0)</f>
        <v>4</v>
      </c>
      <c r="F3532" t="str">
        <f>_xlfn.IFNA(INDEX(지역분류!$G$2:$G$21,MATCH($J3532,지역분류!$H$2:$H$21,0)),"테마여행")</f>
        <v>남부</v>
      </c>
      <c r="G3532" t="s">
        <v>54</v>
      </c>
      <c r="H3532" t="s">
        <v>55</v>
      </c>
      <c r="I3532" t="s">
        <v>843</v>
      </c>
      <c r="J3532" t="s">
        <v>844</v>
      </c>
      <c r="K3532" t="s">
        <v>30957</v>
      </c>
      <c r="L3532" t="s">
        <v>30958</v>
      </c>
      <c r="M3532" t="s">
        <v>30959</v>
      </c>
      <c r="N3532" t="s">
        <v>30960</v>
      </c>
      <c r="O3532">
        <v>33.281410700000002</v>
      </c>
      <c r="P3532">
        <v>126.4111118</v>
      </c>
      <c r="Q3532" t="s">
        <v>3404</v>
      </c>
      <c r="R3532" t="s">
        <v>30961</v>
      </c>
      <c r="S3532" t="s">
        <v>30956</v>
      </c>
      <c r="T3532" t="s">
        <v>30962</v>
      </c>
      <c r="U3532" t="s">
        <v>30963</v>
      </c>
    </row>
    <row r="3533" spans="1:21" x14ac:dyDescent="0.3">
      <c r="A3533" t="s">
        <v>30964</v>
      </c>
      <c r="B3533" t="s">
        <v>165</v>
      </c>
      <c r="C3533" t="s">
        <v>166</v>
      </c>
      <c r="D3533" t="s">
        <v>30965</v>
      </c>
      <c r="E3533">
        <f>_xlfn.IFNA(VLOOKUP($F3533,지역분류!$C$2:$D$5,2,0),0)</f>
        <v>4</v>
      </c>
      <c r="F3533" t="str">
        <f>_xlfn.IFNA(INDEX(지역분류!$G$2:$G$21,MATCH($J3533,지역분류!$H$2:$H$21,0)),"테마여행")</f>
        <v>남부</v>
      </c>
      <c r="G3533" t="s">
        <v>54</v>
      </c>
      <c r="H3533" t="s">
        <v>55</v>
      </c>
      <c r="I3533" t="s">
        <v>69</v>
      </c>
      <c r="J3533" t="s">
        <v>70</v>
      </c>
      <c r="K3533" t="s">
        <v>30966</v>
      </c>
      <c r="L3533" t="s">
        <v>30967</v>
      </c>
      <c r="M3533" t="s">
        <v>30968</v>
      </c>
      <c r="N3533" t="s">
        <v>30969</v>
      </c>
      <c r="O3533">
        <v>33.247776899999998</v>
      </c>
      <c r="P3533">
        <v>126.5575908</v>
      </c>
      <c r="Q3533" t="s">
        <v>4771</v>
      </c>
      <c r="R3533" t="s">
        <v>30970</v>
      </c>
      <c r="S3533" t="s">
        <v>30971</v>
      </c>
      <c r="T3533" t="s">
        <v>30972</v>
      </c>
      <c r="U3533" t="s">
        <v>30973</v>
      </c>
    </row>
    <row r="3534" spans="1:21" x14ac:dyDescent="0.3">
      <c r="A3534" t="s">
        <v>30974</v>
      </c>
      <c r="B3534" t="s">
        <v>74</v>
      </c>
      <c r="C3534" t="s">
        <v>75</v>
      </c>
      <c r="D3534" t="s">
        <v>30975</v>
      </c>
      <c r="E3534">
        <f>_xlfn.IFNA(VLOOKUP($F3534,지역분류!$C$2:$D$5,2,0),0)</f>
        <v>4</v>
      </c>
      <c r="F3534" t="str">
        <f>_xlfn.IFNA(INDEX(지역분류!$G$2:$G$21,MATCH($J3534,지역분류!$H$2:$H$21,0)),"테마여행")</f>
        <v>남부</v>
      </c>
      <c r="G3534" t="s">
        <v>54</v>
      </c>
      <c r="H3534" t="s">
        <v>55</v>
      </c>
      <c r="I3534" t="s">
        <v>69</v>
      </c>
      <c r="J3534" t="s">
        <v>70</v>
      </c>
      <c r="K3534" t="s">
        <v>30976</v>
      </c>
      <c r="L3534" t="s">
        <v>30977</v>
      </c>
      <c r="M3534" t="s">
        <v>30978</v>
      </c>
      <c r="N3534" t="s">
        <v>30979</v>
      </c>
      <c r="O3534">
        <v>33.249887600000001</v>
      </c>
      <c r="P3534">
        <v>126.5666331</v>
      </c>
      <c r="Q3534" t="s">
        <v>7540</v>
      </c>
      <c r="R3534" t="s">
        <v>30980</v>
      </c>
      <c r="S3534" t="s">
        <v>30975</v>
      </c>
      <c r="T3534" t="s">
        <v>30981</v>
      </c>
      <c r="U3534" t="s">
        <v>30982</v>
      </c>
    </row>
    <row r="3535" spans="1:21" x14ac:dyDescent="0.3">
      <c r="A3535" t="s">
        <v>30983</v>
      </c>
      <c r="B3535" t="s">
        <v>165</v>
      </c>
      <c r="C3535" t="s">
        <v>166</v>
      </c>
      <c r="D3535" t="s">
        <v>30984</v>
      </c>
      <c r="E3535">
        <f>_xlfn.IFNA(VLOOKUP($F3535,지역분류!$C$2:$D$5,2,0),0)</f>
        <v>4</v>
      </c>
      <c r="F3535" t="str">
        <f>_xlfn.IFNA(INDEX(지역분류!$G$2:$G$21,MATCH($J3535,지역분류!$H$2:$H$21,0)),"테마여행")</f>
        <v>남부</v>
      </c>
      <c r="G3535" t="s">
        <v>54</v>
      </c>
      <c r="H3535" t="s">
        <v>55</v>
      </c>
      <c r="I3535" t="s">
        <v>69</v>
      </c>
      <c r="J3535" t="s">
        <v>70</v>
      </c>
      <c r="K3535" t="s">
        <v>24367</v>
      </c>
      <c r="L3535" t="s">
        <v>24368</v>
      </c>
      <c r="M3535" t="s">
        <v>30985</v>
      </c>
      <c r="N3535" t="s">
        <v>30986</v>
      </c>
      <c r="O3535">
        <v>33.268826074432113</v>
      </c>
      <c r="P3535">
        <v>126.4158646743744</v>
      </c>
      <c r="R3535" t="s">
        <v>30987</v>
      </c>
      <c r="S3535" t="s">
        <v>30984</v>
      </c>
      <c r="T3535" t="s">
        <v>30988</v>
      </c>
      <c r="U3535" t="s">
        <v>30989</v>
      </c>
    </row>
    <row r="3536" spans="1:21" x14ac:dyDescent="0.3">
      <c r="A3536" t="s">
        <v>30990</v>
      </c>
      <c r="B3536" t="s">
        <v>74</v>
      </c>
      <c r="C3536" t="s">
        <v>75</v>
      </c>
      <c r="D3536" t="s">
        <v>30991</v>
      </c>
      <c r="E3536">
        <f>_xlfn.IFNA(VLOOKUP($F3536,지역분류!$C$2:$D$5,2,0),0)</f>
        <v>1</v>
      </c>
      <c r="F3536" t="str">
        <f>_xlfn.IFNA(INDEX(지역분류!$G$2:$G$21,MATCH($J3536,지역분류!$H$2:$H$21,0)),"테마여행")</f>
        <v>북부</v>
      </c>
      <c r="G3536" t="s">
        <v>17</v>
      </c>
      <c r="H3536" t="s">
        <v>18</v>
      </c>
      <c r="I3536" t="s">
        <v>19</v>
      </c>
      <c r="J3536" t="s">
        <v>20</v>
      </c>
      <c r="K3536" t="s">
        <v>30992</v>
      </c>
      <c r="L3536" t="s">
        <v>30993</v>
      </c>
      <c r="M3536" t="s">
        <v>30994</v>
      </c>
      <c r="N3536" t="s">
        <v>30995</v>
      </c>
      <c r="O3536">
        <v>33.424906</v>
      </c>
      <c r="P3536">
        <v>126.4093838</v>
      </c>
      <c r="R3536" t="s">
        <v>30996</v>
      </c>
      <c r="S3536" t="s">
        <v>30991</v>
      </c>
      <c r="T3536" t="s">
        <v>30997</v>
      </c>
      <c r="U3536" t="s">
        <v>30998</v>
      </c>
    </row>
    <row r="3537" spans="1:21" x14ac:dyDescent="0.3">
      <c r="A3537" t="s">
        <v>30999</v>
      </c>
      <c r="B3537" t="s">
        <v>2920</v>
      </c>
      <c r="C3537" t="s">
        <v>2921</v>
      </c>
      <c r="D3537" t="s">
        <v>31000</v>
      </c>
      <c r="E3537">
        <f>_xlfn.IFNA(VLOOKUP($F3537,지역분류!$C$2:$D$5,2,0),0)</f>
        <v>4</v>
      </c>
      <c r="F3537" t="str">
        <f>_xlfn.IFNA(INDEX(지역분류!$G$2:$G$21,MATCH($J3537,지역분류!$H$2:$H$21,0)),"테마여행")</f>
        <v>남부</v>
      </c>
      <c r="G3537" t="s">
        <v>54</v>
      </c>
      <c r="H3537" t="s">
        <v>55</v>
      </c>
      <c r="I3537" t="s">
        <v>301</v>
      </c>
      <c r="J3537" t="s">
        <v>302</v>
      </c>
      <c r="K3537" t="s">
        <v>31001</v>
      </c>
      <c r="L3537" t="s">
        <v>31002</v>
      </c>
      <c r="M3537" t="s">
        <v>31003</v>
      </c>
      <c r="N3537" t="s">
        <v>31004</v>
      </c>
      <c r="O3537">
        <v>33.3395826</v>
      </c>
      <c r="P3537">
        <v>126.7424833</v>
      </c>
      <c r="Q3537" t="s">
        <v>906</v>
      </c>
      <c r="R3537" t="s">
        <v>31005</v>
      </c>
      <c r="S3537" t="s">
        <v>31000</v>
      </c>
      <c r="T3537" t="s">
        <v>31006</v>
      </c>
      <c r="U3537" t="s">
        <v>31007</v>
      </c>
    </row>
    <row r="3538" spans="1:21" x14ac:dyDescent="0.3">
      <c r="A3538" t="s">
        <v>31008</v>
      </c>
      <c r="B3538" t="s">
        <v>14</v>
      </c>
      <c r="C3538" t="s">
        <v>15</v>
      </c>
      <c r="D3538" t="s">
        <v>31009</v>
      </c>
      <c r="E3538">
        <f>_xlfn.IFNA(VLOOKUP($F3538,지역분류!$C$2:$D$5,2,0),0)</f>
        <v>1</v>
      </c>
      <c r="F3538" t="str">
        <f>_xlfn.IFNA(INDEX(지역분류!$G$2:$G$21,MATCH($J3538,지역분류!$H$2:$H$21,0)),"테마여행")</f>
        <v>북부</v>
      </c>
      <c r="G3538" t="s">
        <v>17</v>
      </c>
      <c r="H3538" t="s">
        <v>18</v>
      </c>
      <c r="I3538" t="s">
        <v>30</v>
      </c>
      <c r="J3538" t="s">
        <v>31</v>
      </c>
      <c r="K3538" t="s">
        <v>31010</v>
      </c>
      <c r="L3538" t="s">
        <v>31011</v>
      </c>
      <c r="M3538" t="s">
        <v>31012</v>
      </c>
      <c r="N3538" t="s">
        <v>31013</v>
      </c>
      <c r="O3538">
        <v>33.512037800000002</v>
      </c>
      <c r="P3538">
        <v>126.518764</v>
      </c>
      <c r="R3538" t="s">
        <v>31014</v>
      </c>
      <c r="S3538" t="s">
        <v>31009</v>
      </c>
      <c r="T3538" t="s">
        <v>31015</v>
      </c>
      <c r="U3538" t="s">
        <v>31016</v>
      </c>
    </row>
    <row r="3539" spans="1:21" x14ac:dyDescent="0.3">
      <c r="A3539" t="s">
        <v>31017</v>
      </c>
      <c r="B3539" t="s">
        <v>74</v>
      </c>
      <c r="C3539" t="s">
        <v>75</v>
      </c>
      <c r="D3539" t="s">
        <v>31018</v>
      </c>
      <c r="E3539">
        <f>_xlfn.IFNA(VLOOKUP($F3539,지역분류!$C$2:$D$5,2,0),0)</f>
        <v>2</v>
      </c>
      <c r="F3539" t="str">
        <f>_xlfn.IFNA(INDEX(지역분류!$G$2:$G$21,MATCH($J3539,지역분류!$H$2:$H$21,0)),"테마여행")</f>
        <v>동부</v>
      </c>
      <c r="G3539" t="s">
        <v>54</v>
      </c>
      <c r="H3539" t="s">
        <v>55</v>
      </c>
      <c r="I3539" t="s">
        <v>187</v>
      </c>
      <c r="J3539" t="s">
        <v>188</v>
      </c>
      <c r="K3539" t="s">
        <v>31019</v>
      </c>
      <c r="L3539" t="s">
        <v>31020</v>
      </c>
      <c r="M3539" t="s">
        <v>31021</v>
      </c>
      <c r="N3539" t="s">
        <v>31022</v>
      </c>
      <c r="O3539">
        <v>33.3859809</v>
      </c>
      <c r="P3539">
        <v>126.8822536</v>
      </c>
      <c r="R3539" t="s">
        <v>31023</v>
      </c>
      <c r="S3539" t="s">
        <v>31018</v>
      </c>
      <c r="T3539" t="s">
        <v>31024</v>
      </c>
      <c r="U3539" t="s">
        <v>31025</v>
      </c>
    </row>
    <row r="3540" spans="1:21" x14ac:dyDescent="0.3">
      <c r="A3540" t="s">
        <v>31026</v>
      </c>
      <c r="B3540" t="s">
        <v>74</v>
      </c>
      <c r="C3540" t="s">
        <v>75</v>
      </c>
      <c r="D3540" t="s">
        <v>31027</v>
      </c>
      <c r="E3540">
        <f>_xlfn.IFNA(VLOOKUP($F3540,지역분류!$C$2:$D$5,2,0),0)</f>
        <v>3</v>
      </c>
      <c r="F3540" t="str">
        <f>_xlfn.IFNA(INDEX(지역분류!$G$2:$G$21,MATCH($J3540,지역분류!$H$2:$H$21,0)),"테마여행")</f>
        <v>서부</v>
      </c>
      <c r="G3540" t="s">
        <v>17</v>
      </c>
      <c r="H3540" t="s">
        <v>18</v>
      </c>
      <c r="I3540" t="s">
        <v>122</v>
      </c>
      <c r="J3540" t="s">
        <v>123</v>
      </c>
      <c r="K3540" t="s">
        <v>31028</v>
      </c>
      <c r="L3540" t="s">
        <v>31029</v>
      </c>
      <c r="M3540" t="s">
        <v>31030</v>
      </c>
      <c r="N3540" t="s">
        <v>31031</v>
      </c>
      <c r="O3540">
        <v>33.305736600000003</v>
      </c>
      <c r="P3540">
        <v>126.2581536</v>
      </c>
      <c r="R3540" t="s">
        <v>31032</v>
      </c>
      <c r="S3540" t="s">
        <v>31027</v>
      </c>
      <c r="T3540" t="s">
        <v>31033</v>
      </c>
      <c r="U3540" t="s">
        <v>31034</v>
      </c>
    </row>
    <row r="3541" spans="1:21" x14ac:dyDescent="0.3">
      <c r="A3541" t="s">
        <v>31035</v>
      </c>
      <c r="B3541" t="s">
        <v>74</v>
      </c>
      <c r="C3541" t="s">
        <v>75</v>
      </c>
      <c r="D3541" t="s">
        <v>31036</v>
      </c>
      <c r="E3541">
        <f>_xlfn.IFNA(VLOOKUP($F3541,지역분류!$C$2:$D$5,2,0),0)</f>
        <v>1</v>
      </c>
      <c r="F3541" t="str">
        <f>_xlfn.IFNA(INDEX(지역분류!$G$2:$G$21,MATCH($J3541,지역분류!$H$2:$H$21,0)),"테마여행")</f>
        <v>북부</v>
      </c>
      <c r="G3541" t="s">
        <v>17</v>
      </c>
      <c r="H3541" t="s">
        <v>18</v>
      </c>
      <c r="I3541" t="s">
        <v>42</v>
      </c>
      <c r="J3541" t="s">
        <v>43</v>
      </c>
      <c r="K3541" t="s">
        <v>31037</v>
      </c>
      <c r="L3541" t="s">
        <v>31038</v>
      </c>
      <c r="M3541" t="s">
        <v>31039</v>
      </c>
      <c r="N3541" t="s">
        <v>31040</v>
      </c>
      <c r="O3541">
        <v>33.540729599999999</v>
      </c>
      <c r="P3541">
        <v>126.6701781</v>
      </c>
      <c r="R3541" t="s">
        <v>31041</v>
      </c>
      <c r="S3541" t="s">
        <v>31036</v>
      </c>
      <c r="T3541" t="s">
        <v>31042</v>
      </c>
      <c r="U3541" t="s">
        <v>31043</v>
      </c>
    </row>
    <row r="3542" spans="1:21" x14ac:dyDescent="0.3">
      <c r="A3542" t="s">
        <v>31044</v>
      </c>
      <c r="B3542" t="s">
        <v>165</v>
      </c>
      <c r="C3542" t="s">
        <v>166</v>
      </c>
      <c r="D3542" t="s">
        <v>31045</v>
      </c>
      <c r="E3542">
        <f>_xlfn.IFNA(VLOOKUP($F3542,지역분류!$C$2:$D$5,2,0),0)</f>
        <v>1</v>
      </c>
      <c r="F3542" t="str">
        <f>_xlfn.IFNA(INDEX(지역분류!$G$2:$G$21,MATCH($J3542,지역분류!$H$2:$H$21,0)),"테마여행")</f>
        <v>북부</v>
      </c>
      <c r="G3542" t="s">
        <v>17</v>
      </c>
      <c r="H3542" t="s">
        <v>18</v>
      </c>
      <c r="I3542" t="s">
        <v>42</v>
      </c>
      <c r="J3542" t="s">
        <v>43</v>
      </c>
      <c r="K3542" t="s">
        <v>31046</v>
      </c>
      <c r="L3542" t="s">
        <v>31047</v>
      </c>
      <c r="M3542" t="s">
        <v>31048</v>
      </c>
      <c r="N3542" t="s">
        <v>31049</v>
      </c>
      <c r="O3542">
        <v>33.516880399999998</v>
      </c>
      <c r="P3542">
        <v>126.7040937</v>
      </c>
      <c r="Q3542" t="s">
        <v>21034</v>
      </c>
      <c r="R3542" t="s">
        <v>31050</v>
      </c>
      <c r="S3542" t="s">
        <v>31045</v>
      </c>
      <c r="T3542" t="s">
        <v>31051</v>
      </c>
      <c r="U3542" t="s">
        <v>31052</v>
      </c>
    </row>
    <row r="3543" spans="1:21" x14ac:dyDescent="0.3">
      <c r="A3543" t="s">
        <v>31053</v>
      </c>
      <c r="B3543" t="s">
        <v>74</v>
      </c>
      <c r="C3543" t="s">
        <v>75</v>
      </c>
      <c r="D3543" t="s">
        <v>31054</v>
      </c>
      <c r="E3543">
        <f>_xlfn.IFNA(VLOOKUP($F3543,지역분류!$C$2:$D$5,2,0),0)</f>
        <v>2</v>
      </c>
      <c r="F3543" t="str">
        <f>_xlfn.IFNA(INDEX(지역분류!$G$2:$G$21,MATCH($J3543,지역분류!$H$2:$H$21,0)),"테마여행")</f>
        <v>동부</v>
      </c>
      <c r="G3543" t="s">
        <v>17</v>
      </c>
      <c r="H3543" t="s">
        <v>18</v>
      </c>
      <c r="I3543" t="s">
        <v>111</v>
      </c>
      <c r="J3543" t="s">
        <v>112</v>
      </c>
      <c r="K3543" t="s">
        <v>31055</v>
      </c>
      <c r="L3543" t="s">
        <v>31056</v>
      </c>
      <c r="M3543" t="s">
        <v>31057</v>
      </c>
      <c r="N3543" t="s">
        <v>31058</v>
      </c>
      <c r="O3543">
        <v>33.558638299999998</v>
      </c>
      <c r="P3543">
        <v>126.81234670000001</v>
      </c>
      <c r="R3543" t="s">
        <v>31059</v>
      </c>
      <c r="S3543" t="s">
        <v>31054</v>
      </c>
      <c r="T3543" t="s">
        <v>31060</v>
      </c>
      <c r="U3543" t="s">
        <v>31061</v>
      </c>
    </row>
    <row r="3544" spans="1:21" x14ac:dyDescent="0.3">
      <c r="A3544" t="s">
        <v>31062</v>
      </c>
      <c r="B3544" t="s">
        <v>74</v>
      </c>
      <c r="C3544" t="s">
        <v>75</v>
      </c>
      <c r="D3544" t="s">
        <v>31063</v>
      </c>
      <c r="E3544">
        <f>_xlfn.IFNA(VLOOKUP($F3544,지역분류!$C$2:$D$5,2,0),0)</f>
        <v>2</v>
      </c>
      <c r="F3544" t="str">
        <f>_xlfn.IFNA(INDEX(지역분류!$G$2:$G$21,MATCH($J3544,지역분류!$H$2:$H$21,0)),"테마여행")</f>
        <v>동부</v>
      </c>
      <c r="G3544" t="s">
        <v>17</v>
      </c>
      <c r="H3544" t="s">
        <v>18</v>
      </c>
      <c r="I3544" t="s">
        <v>111</v>
      </c>
      <c r="J3544" t="s">
        <v>112</v>
      </c>
      <c r="K3544" t="s">
        <v>31064</v>
      </c>
      <c r="L3544" t="s">
        <v>31065</v>
      </c>
      <c r="M3544" t="s">
        <v>31066</v>
      </c>
      <c r="N3544" t="s">
        <v>31067</v>
      </c>
      <c r="O3544">
        <v>33.543158599999998</v>
      </c>
      <c r="P3544">
        <v>126.83079650000001</v>
      </c>
      <c r="R3544" t="s">
        <v>31068</v>
      </c>
      <c r="S3544" t="s">
        <v>31063</v>
      </c>
      <c r="T3544" t="s">
        <v>31069</v>
      </c>
      <c r="U3544" t="s">
        <v>31070</v>
      </c>
    </row>
    <row r="3545" spans="1:21" x14ac:dyDescent="0.3">
      <c r="A3545" t="s">
        <v>31071</v>
      </c>
      <c r="B3545" t="s">
        <v>74</v>
      </c>
      <c r="C3545" t="s">
        <v>75</v>
      </c>
      <c r="D3545" t="s">
        <v>31072</v>
      </c>
      <c r="E3545">
        <f>_xlfn.IFNA(VLOOKUP($F3545,지역분류!$C$2:$D$5,2,0),0)</f>
        <v>4</v>
      </c>
      <c r="F3545" t="str">
        <f>_xlfn.IFNA(INDEX(지역분류!$G$2:$G$21,MATCH($J3545,지역분류!$H$2:$H$21,0)),"테마여행")</f>
        <v>남부</v>
      </c>
      <c r="G3545" t="s">
        <v>54</v>
      </c>
      <c r="H3545" t="s">
        <v>55</v>
      </c>
      <c r="I3545" t="s">
        <v>301</v>
      </c>
      <c r="J3545" t="s">
        <v>302</v>
      </c>
      <c r="K3545" t="s">
        <v>31073</v>
      </c>
      <c r="L3545" t="s">
        <v>31074</v>
      </c>
      <c r="M3545" t="s">
        <v>31075</v>
      </c>
      <c r="N3545" t="s">
        <v>31076</v>
      </c>
      <c r="O3545">
        <v>33.2806408</v>
      </c>
      <c r="P3545">
        <v>126.73138179999999</v>
      </c>
      <c r="Q3545" t="s">
        <v>4088</v>
      </c>
      <c r="R3545" t="s">
        <v>31077</v>
      </c>
      <c r="S3545" t="s">
        <v>31072</v>
      </c>
      <c r="T3545" t="s">
        <v>31078</v>
      </c>
      <c r="U3545" t="s">
        <v>31079</v>
      </c>
    </row>
    <row r="3546" spans="1:21" x14ac:dyDescent="0.3">
      <c r="A3546" t="s">
        <v>31080</v>
      </c>
      <c r="B3546" t="s">
        <v>74</v>
      </c>
      <c r="C3546" t="s">
        <v>75</v>
      </c>
      <c r="D3546" t="s">
        <v>31081</v>
      </c>
      <c r="E3546">
        <f>_xlfn.IFNA(VLOOKUP($F3546,지역분류!$C$2:$D$5,2,0),0)</f>
        <v>1</v>
      </c>
      <c r="F3546" t="str">
        <f>_xlfn.IFNA(INDEX(지역분류!$G$2:$G$21,MATCH($J3546,지역분류!$H$2:$H$21,0)),"테마여행")</f>
        <v>북부</v>
      </c>
      <c r="G3546" t="s">
        <v>17</v>
      </c>
      <c r="H3546" t="s">
        <v>18</v>
      </c>
      <c r="I3546" t="s">
        <v>30</v>
      </c>
      <c r="J3546" t="s">
        <v>31</v>
      </c>
      <c r="K3546" t="s">
        <v>31082</v>
      </c>
      <c r="L3546" t="s">
        <v>31083</v>
      </c>
      <c r="M3546" t="s">
        <v>31084</v>
      </c>
      <c r="N3546" t="s">
        <v>31085</v>
      </c>
      <c r="O3546">
        <v>33.502511599999998</v>
      </c>
      <c r="P3546">
        <v>126.4626741</v>
      </c>
      <c r="R3546" t="s">
        <v>31086</v>
      </c>
      <c r="S3546" t="s">
        <v>31081</v>
      </c>
      <c r="T3546" t="s">
        <v>31087</v>
      </c>
      <c r="U3546" t="s">
        <v>31088</v>
      </c>
    </row>
    <row r="3547" spans="1:21" x14ac:dyDescent="0.3">
      <c r="A3547" t="s">
        <v>31089</v>
      </c>
      <c r="B3547" t="s">
        <v>74</v>
      </c>
      <c r="C3547" t="s">
        <v>75</v>
      </c>
      <c r="D3547" t="s">
        <v>31090</v>
      </c>
      <c r="E3547">
        <f>_xlfn.IFNA(VLOOKUP($F3547,지역분류!$C$2:$D$5,2,0),0)</f>
        <v>1</v>
      </c>
      <c r="F3547" t="str">
        <f>_xlfn.IFNA(INDEX(지역분류!$G$2:$G$21,MATCH($J3547,지역분류!$H$2:$H$21,0)),"테마여행")</f>
        <v>북부</v>
      </c>
      <c r="G3547" t="s">
        <v>17</v>
      </c>
      <c r="H3547" t="s">
        <v>18</v>
      </c>
      <c r="I3547" t="s">
        <v>30</v>
      </c>
      <c r="J3547" t="s">
        <v>31</v>
      </c>
      <c r="K3547" t="s">
        <v>31091</v>
      </c>
      <c r="L3547" t="s">
        <v>31092</v>
      </c>
      <c r="M3547" t="s">
        <v>31093</v>
      </c>
      <c r="N3547" t="s">
        <v>31094</v>
      </c>
      <c r="O3547">
        <v>33.4618313</v>
      </c>
      <c r="P3547">
        <v>126.5268556</v>
      </c>
      <c r="R3547" t="s">
        <v>31095</v>
      </c>
      <c r="S3547" t="s">
        <v>31090</v>
      </c>
      <c r="T3547" t="s">
        <v>31096</v>
      </c>
      <c r="U3547" t="s">
        <v>31097</v>
      </c>
    </row>
    <row r="3548" spans="1:21" x14ac:dyDescent="0.3">
      <c r="A3548" t="s">
        <v>31098</v>
      </c>
      <c r="B3548" t="s">
        <v>74</v>
      </c>
      <c r="C3548" t="s">
        <v>75</v>
      </c>
      <c r="D3548" t="s">
        <v>31099</v>
      </c>
      <c r="E3548">
        <f>_xlfn.IFNA(VLOOKUP($F3548,지역분류!$C$2:$D$5,2,0),0)</f>
        <v>1</v>
      </c>
      <c r="F3548" t="str">
        <f>_xlfn.IFNA(INDEX(지역분류!$G$2:$G$21,MATCH($J3548,지역분류!$H$2:$H$21,0)),"테마여행")</f>
        <v>북부</v>
      </c>
      <c r="G3548" t="s">
        <v>17</v>
      </c>
      <c r="H3548" t="s">
        <v>18</v>
      </c>
      <c r="I3548" t="s">
        <v>30</v>
      </c>
      <c r="J3548" t="s">
        <v>31</v>
      </c>
      <c r="K3548" t="s">
        <v>31100</v>
      </c>
      <c r="L3548" t="s">
        <v>31101</v>
      </c>
      <c r="M3548" t="s">
        <v>31102</v>
      </c>
      <c r="N3548" t="s">
        <v>31103</v>
      </c>
      <c r="O3548">
        <v>33.449525100000002</v>
      </c>
      <c r="P3548">
        <v>126.57432849999999</v>
      </c>
      <c r="R3548" t="s">
        <v>31104</v>
      </c>
      <c r="S3548" t="s">
        <v>31099</v>
      </c>
      <c r="T3548" t="s">
        <v>31105</v>
      </c>
      <c r="U3548" t="s">
        <v>31106</v>
      </c>
    </row>
    <row r="3549" spans="1:21" x14ac:dyDescent="0.3">
      <c r="A3549" t="s">
        <v>31107</v>
      </c>
      <c r="B3549" t="s">
        <v>74</v>
      </c>
      <c r="C3549" t="s">
        <v>75</v>
      </c>
      <c r="D3549" t="s">
        <v>31108</v>
      </c>
      <c r="E3549">
        <f>_xlfn.IFNA(VLOOKUP($F3549,지역분류!$C$2:$D$5,2,0),0)</f>
        <v>3</v>
      </c>
      <c r="F3549" t="str">
        <f>_xlfn.IFNA(INDEX(지역분류!$G$2:$G$21,MATCH($J3549,지역분류!$H$2:$H$21,0)),"테마여행")</f>
        <v>서부</v>
      </c>
      <c r="G3549" t="s">
        <v>54</v>
      </c>
      <c r="H3549" t="s">
        <v>55</v>
      </c>
      <c r="I3549" t="s">
        <v>1090</v>
      </c>
      <c r="J3549" t="s">
        <v>1091</v>
      </c>
      <c r="K3549" t="s">
        <v>31109</v>
      </c>
      <c r="L3549" t="s">
        <v>31110</v>
      </c>
      <c r="M3549" t="s">
        <v>31111</v>
      </c>
      <c r="N3549" t="s">
        <v>31112</v>
      </c>
      <c r="O3549">
        <v>33.238545600000002</v>
      </c>
      <c r="P3549">
        <v>126.22929499999999</v>
      </c>
      <c r="R3549" t="s">
        <v>31113</v>
      </c>
      <c r="S3549" t="s">
        <v>31108</v>
      </c>
      <c r="T3549" t="s">
        <v>31114</v>
      </c>
      <c r="U3549" t="s">
        <v>31115</v>
      </c>
    </row>
    <row r="3550" spans="1:21" x14ac:dyDescent="0.3">
      <c r="A3550" t="s">
        <v>31116</v>
      </c>
      <c r="B3550" t="s">
        <v>74</v>
      </c>
      <c r="C3550" t="s">
        <v>75</v>
      </c>
      <c r="D3550" t="s">
        <v>31117</v>
      </c>
      <c r="E3550">
        <f>_xlfn.IFNA(VLOOKUP($F3550,지역분류!$C$2:$D$5,2,0),0)</f>
        <v>1</v>
      </c>
      <c r="F3550" t="str">
        <f>_xlfn.IFNA(INDEX(지역분류!$G$2:$G$21,MATCH($J3550,지역분류!$H$2:$H$21,0)),"테마여행")</f>
        <v>북부</v>
      </c>
      <c r="G3550" t="s">
        <v>17</v>
      </c>
      <c r="H3550" t="s">
        <v>18</v>
      </c>
      <c r="I3550" t="s">
        <v>30</v>
      </c>
      <c r="J3550" t="s">
        <v>31</v>
      </c>
      <c r="K3550" t="s">
        <v>31118</v>
      </c>
      <c r="L3550" t="s">
        <v>31119</v>
      </c>
      <c r="M3550" t="s">
        <v>31120</v>
      </c>
      <c r="N3550" t="s">
        <v>31121</v>
      </c>
      <c r="O3550">
        <v>33.518573400000001</v>
      </c>
      <c r="P3550">
        <v>126.4892815</v>
      </c>
      <c r="R3550" t="s">
        <v>31122</v>
      </c>
      <c r="S3550" t="s">
        <v>31117</v>
      </c>
      <c r="T3550" t="s">
        <v>31123</v>
      </c>
      <c r="U3550" t="s">
        <v>31124</v>
      </c>
    </row>
    <row r="3551" spans="1:21" x14ac:dyDescent="0.3">
      <c r="A3551" t="s">
        <v>31125</v>
      </c>
      <c r="B3551" t="s">
        <v>74</v>
      </c>
      <c r="C3551" t="s">
        <v>75</v>
      </c>
      <c r="D3551" t="s">
        <v>31126</v>
      </c>
      <c r="E3551">
        <f>_xlfn.IFNA(VLOOKUP($F3551,지역분류!$C$2:$D$5,2,0),0)</f>
        <v>4</v>
      </c>
      <c r="F3551" t="str">
        <f>_xlfn.IFNA(INDEX(지역분류!$G$2:$G$21,MATCH($J3551,지역분류!$H$2:$H$21,0)),"테마여행")</f>
        <v>남부</v>
      </c>
      <c r="G3551" t="s">
        <v>54</v>
      </c>
      <c r="H3551" t="s">
        <v>55</v>
      </c>
      <c r="I3551" t="s">
        <v>56</v>
      </c>
      <c r="J3551" t="s">
        <v>57</v>
      </c>
      <c r="K3551" t="s">
        <v>31127</v>
      </c>
      <c r="L3551" t="s">
        <v>31128</v>
      </c>
      <c r="M3551" t="s">
        <v>31129</v>
      </c>
      <c r="N3551" t="s">
        <v>31130</v>
      </c>
      <c r="O3551">
        <v>33.236449999999998</v>
      </c>
      <c r="P3551">
        <v>126.36306</v>
      </c>
      <c r="R3551" t="s">
        <v>31131</v>
      </c>
      <c r="S3551" t="s">
        <v>31126</v>
      </c>
      <c r="T3551" t="s">
        <v>31132</v>
      </c>
      <c r="U3551" t="s">
        <v>31133</v>
      </c>
    </row>
    <row r="3552" spans="1:21" x14ac:dyDescent="0.3">
      <c r="A3552" t="s">
        <v>31134</v>
      </c>
      <c r="B3552" t="s">
        <v>74</v>
      </c>
      <c r="C3552" t="s">
        <v>75</v>
      </c>
      <c r="D3552" t="s">
        <v>31135</v>
      </c>
      <c r="E3552">
        <f>_xlfn.IFNA(VLOOKUP($F3552,지역분류!$C$2:$D$5,2,0),0)</f>
        <v>1</v>
      </c>
      <c r="F3552" t="str">
        <f>_xlfn.IFNA(INDEX(지역분류!$G$2:$G$21,MATCH($J3552,지역분류!$H$2:$H$21,0)),"테마여행")</f>
        <v>북부</v>
      </c>
      <c r="G3552" t="s">
        <v>17</v>
      </c>
      <c r="H3552" t="s">
        <v>18</v>
      </c>
      <c r="I3552" t="s">
        <v>42</v>
      </c>
      <c r="J3552" t="s">
        <v>43</v>
      </c>
      <c r="K3552" t="s">
        <v>31136</v>
      </c>
      <c r="L3552" t="s">
        <v>31137</v>
      </c>
      <c r="M3552" t="s">
        <v>31138</v>
      </c>
      <c r="N3552" t="s">
        <v>31139</v>
      </c>
      <c r="O3552">
        <v>33.542080299999988</v>
      </c>
      <c r="P3552">
        <v>126.6679293</v>
      </c>
      <c r="R3552" t="s">
        <v>31140</v>
      </c>
      <c r="S3552" t="s">
        <v>31135</v>
      </c>
      <c r="T3552" t="s">
        <v>31141</v>
      </c>
      <c r="U3552" t="s">
        <v>31142</v>
      </c>
    </row>
    <row r="3553" spans="1:21" x14ac:dyDescent="0.3">
      <c r="A3553" t="s">
        <v>31143</v>
      </c>
      <c r="B3553" t="s">
        <v>74</v>
      </c>
      <c r="C3553" t="s">
        <v>75</v>
      </c>
      <c r="D3553" t="s">
        <v>31144</v>
      </c>
      <c r="E3553">
        <f>_xlfn.IFNA(VLOOKUP($F3553,지역분류!$C$2:$D$5,2,0),0)</f>
        <v>2</v>
      </c>
      <c r="F3553" t="str">
        <f>_xlfn.IFNA(INDEX(지역분류!$G$2:$G$21,MATCH($J3553,지역분류!$H$2:$H$21,0)),"테마여행")</f>
        <v>동부</v>
      </c>
      <c r="G3553" t="s">
        <v>17</v>
      </c>
      <c r="H3553" t="s">
        <v>18</v>
      </c>
      <c r="I3553" t="s">
        <v>111</v>
      </c>
      <c r="J3553" t="s">
        <v>112</v>
      </c>
      <c r="K3553" t="s">
        <v>31145</v>
      </c>
      <c r="L3553" t="s">
        <v>31146</v>
      </c>
      <c r="M3553" t="s">
        <v>31147</v>
      </c>
      <c r="N3553" t="s">
        <v>31148</v>
      </c>
      <c r="O3553">
        <v>33.555107499999998</v>
      </c>
      <c r="P3553">
        <v>126.7969524</v>
      </c>
      <c r="R3553" t="s">
        <v>31149</v>
      </c>
      <c r="S3553" t="s">
        <v>31144</v>
      </c>
      <c r="T3553" t="s">
        <v>31150</v>
      </c>
      <c r="U3553" t="s">
        <v>31151</v>
      </c>
    </row>
    <row r="3554" spans="1:21" x14ac:dyDescent="0.3">
      <c r="A3554" t="s">
        <v>31152</v>
      </c>
      <c r="B3554" t="s">
        <v>74</v>
      </c>
      <c r="C3554" t="s">
        <v>75</v>
      </c>
      <c r="D3554" t="s">
        <v>31153</v>
      </c>
      <c r="E3554">
        <f>_xlfn.IFNA(VLOOKUP($F3554,지역분류!$C$2:$D$5,2,0),0)</f>
        <v>1</v>
      </c>
      <c r="F3554" t="str">
        <f>_xlfn.IFNA(INDEX(지역분류!$G$2:$G$21,MATCH($J3554,지역분류!$H$2:$H$21,0)),"테마여행")</f>
        <v>북부</v>
      </c>
      <c r="G3554" t="s">
        <v>17</v>
      </c>
      <c r="H3554" t="s">
        <v>18</v>
      </c>
      <c r="I3554" t="s">
        <v>30</v>
      </c>
      <c r="J3554" t="s">
        <v>31</v>
      </c>
      <c r="K3554" t="s">
        <v>31154</v>
      </c>
      <c r="L3554" t="s">
        <v>31155</v>
      </c>
      <c r="M3554" t="s">
        <v>31156</v>
      </c>
      <c r="N3554" t="s">
        <v>31157</v>
      </c>
      <c r="O3554">
        <v>33.485320600000001</v>
      </c>
      <c r="P3554">
        <v>126.48518610000001</v>
      </c>
      <c r="R3554" t="s">
        <v>31158</v>
      </c>
      <c r="S3554" t="s">
        <v>31153</v>
      </c>
      <c r="T3554" t="s">
        <v>31159</v>
      </c>
      <c r="U3554" t="s">
        <v>31160</v>
      </c>
    </row>
    <row r="3555" spans="1:21" x14ac:dyDescent="0.3">
      <c r="A3555" t="s">
        <v>31161</v>
      </c>
      <c r="B3555" t="s">
        <v>74</v>
      </c>
      <c r="C3555" t="s">
        <v>75</v>
      </c>
      <c r="D3555" t="s">
        <v>31162</v>
      </c>
      <c r="E3555">
        <f>_xlfn.IFNA(VLOOKUP($F3555,지역분류!$C$2:$D$5,2,0),0)</f>
        <v>4</v>
      </c>
      <c r="F3555" t="str">
        <f>_xlfn.IFNA(INDEX(지역분류!$G$2:$G$21,MATCH($J3555,지역분류!$H$2:$H$21,0)),"테마여행")</f>
        <v>남부</v>
      </c>
      <c r="G3555" t="s">
        <v>54</v>
      </c>
      <c r="H3555" t="s">
        <v>55</v>
      </c>
      <c r="I3555" t="s">
        <v>56</v>
      </c>
      <c r="J3555" t="s">
        <v>57</v>
      </c>
      <c r="K3555" t="s">
        <v>11130</v>
      </c>
      <c r="L3555" t="s">
        <v>11131</v>
      </c>
      <c r="M3555" t="s">
        <v>31163</v>
      </c>
      <c r="N3555" t="s">
        <v>31164</v>
      </c>
      <c r="O3555">
        <v>33.3017501</v>
      </c>
      <c r="P3555">
        <v>126.32064579999999</v>
      </c>
      <c r="R3555" t="s">
        <v>31165</v>
      </c>
      <c r="S3555" t="s">
        <v>31166</v>
      </c>
      <c r="T3555" t="s">
        <v>31167</v>
      </c>
      <c r="U3555" t="s">
        <v>31168</v>
      </c>
    </row>
    <row r="3556" spans="1:21" x14ac:dyDescent="0.3">
      <c r="A3556" t="s">
        <v>31169</v>
      </c>
      <c r="B3556" t="s">
        <v>74</v>
      </c>
      <c r="C3556" t="s">
        <v>75</v>
      </c>
      <c r="D3556" t="s">
        <v>31170</v>
      </c>
      <c r="E3556">
        <f>_xlfn.IFNA(VLOOKUP($F3556,지역분류!$C$2:$D$5,2,0),0)</f>
        <v>4</v>
      </c>
      <c r="F3556" t="str">
        <f>_xlfn.IFNA(INDEX(지역분류!$G$2:$G$21,MATCH($J3556,지역분류!$H$2:$H$21,0)),"테마여행")</f>
        <v>남부</v>
      </c>
      <c r="G3556" t="s">
        <v>54</v>
      </c>
      <c r="H3556" t="s">
        <v>55</v>
      </c>
      <c r="I3556" t="s">
        <v>69</v>
      </c>
      <c r="J3556" t="s">
        <v>70</v>
      </c>
      <c r="K3556" t="s">
        <v>7522</v>
      </c>
      <c r="L3556" t="s">
        <v>7523</v>
      </c>
      <c r="M3556" t="s">
        <v>31171</v>
      </c>
      <c r="N3556" t="s">
        <v>31172</v>
      </c>
      <c r="O3556">
        <v>33.249886500000002</v>
      </c>
      <c r="P3556">
        <v>126.5632605</v>
      </c>
      <c r="R3556" t="s">
        <v>31173</v>
      </c>
      <c r="S3556" t="s">
        <v>31170</v>
      </c>
      <c r="T3556" t="s">
        <v>31174</v>
      </c>
      <c r="U3556" t="s">
        <v>31175</v>
      </c>
    </row>
    <row r="3557" spans="1:21" x14ac:dyDescent="0.3">
      <c r="A3557" t="s">
        <v>31176</v>
      </c>
      <c r="B3557" t="s">
        <v>2920</v>
      </c>
      <c r="C3557" t="s">
        <v>2921</v>
      </c>
      <c r="D3557" t="s">
        <v>31177</v>
      </c>
      <c r="E3557">
        <f>_xlfn.IFNA(VLOOKUP($F3557,지역분류!$C$2:$D$5,2,0),0)</f>
        <v>3</v>
      </c>
      <c r="F3557" t="str">
        <f>_xlfn.IFNA(INDEX(지역분류!$G$2:$G$21,MATCH($J3557,지역분류!$H$2:$H$21,0)),"테마여행")</f>
        <v>서부</v>
      </c>
      <c r="G3557" t="s">
        <v>17</v>
      </c>
      <c r="H3557" t="s">
        <v>18</v>
      </c>
      <c r="I3557" t="s">
        <v>122</v>
      </c>
      <c r="J3557" t="s">
        <v>123</v>
      </c>
      <c r="K3557" t="s">
        <v>31178</v>
      </c>
      <c r="L3557" t="s">
        <v>31179</v>
      </c>
      <c r="M3557" t="s">
        <v>31180</v>
      </c>
      <c r="N3557" t="s">
        <v>31181</v>
      </c>
      <c r="O3557">
        <v>33.338331099999998</v>
      </c>
      <c r="P3557">
        <v>126.2631944</v>
      </c>
      <c r="Q3557" t="s">
        <v>17367</v>
      </c>
      <c r="R3557" t="s">
        <v>31182</v>
      </c>
      <c r="S3557" t="s">
        <v>31177</v>
      </c>
      <c r="T3557" t="s">
        <v>31183</v>
      </c>
      <c r="U3557" t="s">
        <v>31184</v>
      </c>
    </row>
    <row r="3558" spans="1:21" x14ac:dyDescent="0.3">
      <c r="A3558" t="s">
        <v>31185</v>
      </c>
      <c r="B3558" t="s">
        <v>74</v>
      </c>
      <c r="C3558" t="s">
        <v>75</v>
      </c>
      <c r="D3558" t="s">
        <v>31186</v>
      </c>
      <c r="E3558">
        <f>_xlfn.IFNA(VLOOKUP($F3558,지역분류!$C$2:$D$5,2,0),0)</f>
        <v>3</v>
      </c>
      <c r="F3558" t="str">
        <f>_xlfn.IFNA(INDEX(지역분류!$G$2:$G$21,MATCH($J3558,지역분류!$H$2:$H$21,0)),"테마여행")</f>
        <v>서부</v>
      </c>
      <c r="G3558" t="s">
        <v>17</v>
      </c>
      <c r="H3558" t="s">
        <v>18</v>
      </c>
      <c r="I3558" t="s">
        <v>77</v>
      </c>
      <c r="J3558" t="s">
        <v>78</v>
      </c>
      <c r="K3558" t="s">
        <v>31187</v>
      </c>
      <c r="L3558" t="s">
        <v>31188</v>
      </c>
      <c r="M3558" t="s">
        <v>31189</v>
      </c>
      <c r="N3558" t="s">
        <v>31190</v>
      </c>
      <c r="O3558">
        <v>33.389266800000001</v>
      </c>
      <c r="P3558">
        <v>126.23212719999999</v>
      </c>
      <c r="R3558" t="s">
        <v>28609</v>
      </c>
      <c r="S3558" t="s">
        <v>31186</v>
      </c>
      <c r="T3558" t="s">
        <v>31191</v>
      </c>
      <c r="U3558" t="s">
        <v>31192</v>
      </c>
    </row>
    <row r="3559" spans="1:21" x14ac:dyDescent="0.3">
      <c r="A3559" t="s">
        <v>31193</v>
      </c>
      <c r="B3559" t="s">
        <v>2920</v>
      </c>
      <c r="C3559" t="s">
        <v>2921</v>
      </c>
      <c r="D3559" t="s">
        <v>31194</v>
      </c>
      <c r="E3559">
        <f>_xlfn.IFNA(VLOOKUP($F3559,지역분류!$C$2:$D$5,2,0),0)</f>
        <v>1</v>
      </c>
      <c r="F3559" t="str">
        <f>_xlfn.IFNA(INDEX(지역분류!$G$2:$G$21,MATCH($J3559,지역분류!$H$2:$H$21,0)),"테마여행")</f>
        <v>북부</v>
      </c>
      <c r="G3559" t="s">
        <v>17</v>
      </c>
      <c r="H3559" t="s">
        <v>18</v>
      </c>
      <c r="I3559" t="s">
        <v>19</v>
      </c>
      <c r="J3559" t="s">
        <v>20</v>
      </c>
      <c r="K3559" t="s">
        <v>31195</v>
      </c>
      <c r="L3559" t="s">
        <v>31196</v>
      </c>
      <c r="M3559" t="s">
        <v>31197</v>
      </c>
      <c r="N3559" t="s">
        <v>31198</v>
      </c>
      <c r="O3559">
        <v>33.484246300000002</v>
      </c>
      <c r="P3559">
        <v>126.4026164</v>
      </c>
      <c r="R3559" t="s">
        <v>31199</v>
      </c>
      <c r="S3559" t="s">
        <v>31194</v>
      </c>
      <c r="T3559" t="s">
        <v>31200</v>
      </c>
      <c r="U3559" t="s">
        <v>31201</v>
      </c>
    </row>
    <row r="3560" spans="1:21" x14ac:dyDescent="0.3">
      <c r="A3560" t="s">
        <v>31202</v>
      </c>
      <c r="B3560" t="s">
        <v>2920</v>
      </c>
      <c r="C3560" t="s">
        <v>2921</v>
      </c>
      <c r="D3560" t="s">
        <v>31203</v>
      </c>
      <c r="E3560">
        <f>_xlfn.IFNA(VLOOKUP($F3560,지역분류!$C$2:$D$5,2,0),0)</f>
        <v>3</v>
      </c>
      <c r="F3560" t="str">
        <f>_xlfn.IFNA(INDEX(지역분류!$G$2:$G$21,MATCH($J3560,지역분류!$H$2:$H$21,0)),"테마여행")</f>
        <v>서부</v>
      </c>
      <c r="G3560" t="s">
        <v>54</v>
      </c>
      <c r="H3560" t="s">
        <v>55</v>
      </c>
      <c r="I3560" t="s">
        <v>1090</v>
      </c>
      <c r="J3560" t="s">
        <v>1091</v>
      </c>
      <c r="K3560" t="s">
        <v>31204</v>
      </c>
      <c r="L3560" t="s">
        <v>31205</v>
      </c>
      <c r="M3560" t="s">
        <v>31206</v>
      </c>
      <c r="N3560" t="s">
        <v>31207</v>
      </c>
      <c r="O3560">
        <v>33.291266999999998</v>
      </c>
      <c r="P3560">
        <v>126.28850610000001</v>
      </c>
      <c r="Q3560" t="s">
        <v>31208</v>
      </c>
      <c r="R3560" t="s">
        <v>31209</v>
      </c>
      <c r="S3560" t="s">
        <v>31203</v>
      </c>
      <c r="T3560" t="s">
        <v>31210</v>
      </c>
      <c r="U3560" t="s">
        <v>31211</v>
      </c>
    </row>
    <row r="3561" spans="1:21" x14ac:dyDescent="0.3">
      <c r="A3561" t="s">
        <v>31212</v>
      </c>
      <c r="B3561" t="s">
        <v>14</v>
      </c>
      <c r="C3561" t="s">
        <v>15</v>
      </c>
      <c r="D3561" t="s">
        <v>31213</v>
      </c>
      <c r="E3561">
        <f>_xlfn.IFNA(VLOOKUP($F3561,지역분류!$C$2:$D$5,2,0),0)</f>
        <v>4</v>
      </c>
      <c r="F3561" t="str">
        <f>_xlfn.IFNA(INDEX(지역분류!$G$2:$G$21,MATCH($J3561,지역분류!$H$2:$H$21,0)),"테마여행")</f>
        <v>남부</v>
      </c>
      <c r="G3561" t="s">
        <v>54</v>
      </c>
      <c r="H3561" t="s">
        <v>55</v>
      </c>
      <c r="I3561" t="s">
        <v>69</v>
      </c>
      <c r="J3561" t="s">
        <v>70</v>
      </c>
      <c r="K3561" t="s">
        <v>31214</v>
      </c>
      <c r="L3561" t="s">
        <v>31215</v>
      </c>
      <c r="M3561" t="s">
        <v>31216</v>
      </c>
      <c r="N3561" t="s">
        <v>31217</v>
      </c>
      <c r="O3561">
        <v>33.238470499999998</v>
      </c>
      <c r="P3561">
        <v>126.5143114</v>
      </c>
      <c r="Q3561" t="s">
        <v>11931</v>
      </c>
      <c r="R3561" t="s">
        <v>31218</v>
      </c>
      <c r="S3561" t="s">
        <v>31213</v>
      </c>
      <c r="T3561" t="s">
        <v>31219</v>
      </c>
      <c r="U3561" t="s">
        <v>31220</v>
      </c>
    </row>
    <row r="3562" spans="1:21" x14ac:dyDescent="0.3">
      <c r="A3562" t="s">
        <v>31221</v>
      </c>
      <c r="B3562" t="s">
        <v>74</v>
      </c>
      <c r="C3562" t="s">
        <v>75</v>
      </c>
      <c r="D3562" t="s">
        <v>31222</v>
      </c>
      <c r="E3562">
        <f>_xlfn.IFNA(VLOOKUP($F3562,지역분류!$C$2:$D$5,2,0),0)</f>
        <v>3</v>
      </c>
      <c r="F3562" t="str">
        <f>_xlfn.IFNA(INDEX(지역분류!$G$2:$G$21,MATCH($J3562,지역분류!$H$2:$H$21,0)),"테마여행")</f>
        <v>서부</v>
      </c>
      <c r="G3562" t="s">
        <v>54</v>
      </c>
      <c r="H3562" t="s">
        <v>55</v>
      </c>
      <c r="I3562" t="s">
        <v>1090</v>
      </c>
      <c r="J3562" t="s">
        <v>1091</v>
      </c>
      <c r="K3562" t="s">
        <v>31223</v>
      </c>
      <c r="L3562" t="s">
        <v>31223</v>
      </c>
      <c r="M3562" t="s">
        <v>31224</v>
      </c>
      <c r="N3562" t="s">
        <v>31225</v>
      </c>
      <c r="O3562">
        <v>33.499622000000002</v>
      </c>
      <c r="P3562">
        <v>126.53119</v>
      </c>
      <c r="R3562" t="s">
        <v>31226</v>
      </c>
      <c r="S3562" t="s">
        <v>31222</v>
      </c>
      <c r="T3562" t="s">
        <v>31227</v>
      </c>
      <c r="U3562" t="s">
        <v>31228</v>
      </c>
    </row>
    <row r="3563" spans="1:21" x14ac:dyDescent="0.3">
      <c r="A3563" t="s">
        <v>31229</v>
      </c>
      <c r="B3563" t="s">
        <v>14</v>
      </c>
      <c r="C3563" t="s">
        <v>15</v>
      </c>
      <c r="D3563" t="s">
        <v>31230</v>
      </c>
      <c r="E3563">
        <f>_xlfn.IFNA(VLOOKUP($F3563,지역분류!$C$2:$D$5,2,0),0)</f>
        <v>2</v>
      </c>
      <c r="F3563" t="str">
        <f>_xlfn.IFNA(INDEX(지역분류!$G$2:$G$21,MATCH($J3563,지역분류!$H$2:$H$21,0)),"테마여행")</f>
        <v>동부</v>
      </c>
      <c r="G3563" t="s">
        <v>17</v>
      </c>
      <c r="H3563" t="s">
        <v>18</v>
      </c>
      <c r="I3563" t="s">
        <v>111</v>
      </c>
      <c r="J3563" t="s">
        <v>112</v>
      </c>
      <c r="K3563" t="s">
        <v>31231</v>
      </c>
      <c r="L3563" t="s">
        <v>31232</v>
      </c>
      <c r="M3563" t="s">
        <v>31233</v>
      </c>
      <c r="N3563" t="s">
        <v>31230</v>
      </c>
      <c r="O3563">
        <v>33.471603600000002</v>
      </c>
      <c r="P3563">
        <v>126.7822147</v>
      </c>
      <c r="R3563" t="s">
        <v>31234</v>
      </c>
      <c r="S3563" t="s">
        <v>31230</v>
      </c>
      <c r="T3563" t="s">
        <v>31235</v>
      </c>
      <c r="U3563" t="s">
        <v>31236</v>
      </c>
    </row>
    <row r="3564" spans="1:21" x14ac:dyDescent="0.3">
      <c r="A3564" t="s">
        <v>31237</v>
      </c>
      <c r="B3564" t="s">
        <v>74</v>
      </c>
      <c r="C3564" t="s">
        <v>75</v>
      </c>
      <c r="D3564" t="s">
        <v>31238</v>
      </c>
      <c r="E3564">
        <f>_xlfn.IFNA(VLOOKUP($F3564,지역분류!$C$2:$D$5,2,0),0)</f>
        <v>4</v>
      </c>
      <c r="F3564" t="str">
        <f>_xlfn.IFNA(INDEX(지역분류!$G$2:$G$21,MATCH($J3564,지역분류!$H$2:$H$21,0)),"테마여행")</f>
        <v>남부</v>
      </c>
      <c r="G3564" t="s">
        <v>54</v>
      </c>
      <c r="H3564" t="s">
        <v>55</v>
      </c>
      <c r="I3564" t="s">
        <v>56</v>
      </c>
      <c r="J3564" t="s">
        <v>57</v>
      </c>
      <c r="K3564" t="s">
        <v>31239</v>
      </c>
      <c r="L3564" t="s">
        <v>31240</v>
      </c>
      <c r="M3564" t="s">
        <v>31241</v>
      </c>
      <c r="N3564" t="s">
        <v>31242</v>
      </c>
      <c r="O3564">
        <v>33.239229999999999</v>
      </c>
      <c r="P3564">
        <v>126.3192943</v>
      </c>
      <c r="Q3564" t="s">
        <v>26929</v>
      </c>
      <c r="R3564" t="s">
        <v>31243</v>
      </c>
      <c r="S3564" t="s">
        <v>31238</v>
      </c>
      <c r="T3564" t="s">
        <v>31244</v>
      </c>
      <c r="U3564" t="s">
        <v>31245</v>
      </c>
    </row>
    <row r="3565" spans="1:21" x14ac:dyDescent="0.3">
      <c r="A3565" t="s">
        <v>31246</v>
      </c>
      <c r="B3565" t="s">
        <v>2920</v>
      </c>
      <c r="C3565" t="s">
        <v>2921</v>
      </c>
      <c r="D3565" t="s">
        <v>31247</v>
      </c>
      <c r="E3565">
        <f>_xlfn.IFNA(VLOOKUP($F3565,지역분류!$C$2:$D$5,2,0),0)</f>
        <v>1</v>
      </c>
      <c r="F3565" t="str">
        <f>_xlfn.IFNA(INDEX(지역분류!$G$2:$G$21,MATCH($J3565,지역분류!$H$2:$H$21,0)),"테마여행")</f>
        <v>북부</v>
      </c>
      <c r="G3565" t="s">
        <v>17</v>
      </c>
      <c r="H3565" t="s">
        <v>18</v>
      </c>
      <c r="I3565" t="s">
        <v>30</v>
      </c>
      <c r="J3565" t="s">
        <v>31</v>
      </c>
      <c r="K3565" t="s">
        <v>31248</v>
      </c>
      <c r="L3565" t="s">
        <v>31249</v>
      </c>
      <c r="M3565" t="s">
        <v>31250</v>
      </c>
      <c r="N3565" t="s">
        <v>31251</v>
      </c>
      <c r="O3565">
        <v>33.450061300000009</v>
      </c>
      <c r="P3565">
        <v>126.4717897</v>
      </c>
      <c r="R3565" t="s">
        <v>31252</v>
      </c>
      <c r="S3565" t="s">
        <v>31247</v>
      </c>
      <c r="T3565" t="s">
        <v>31253</v>
      </c>
      <c r="U3565" t="s">
        <v>31254</v>
      </c>
    </row>
    <row r="3566" spans="1:21" x14ac:dyDescent="0.3">
      <c r="A3566" t="s">
        <v>31255</v>
      </c>
      <c r="B3566" t="s">
        <v>2920</v>
      </c>
      <c r="C3566" t="s">
        <v>2921</v>
      </c>
      <c r="D3566" t="s">
        <v>31256</v>
      </c>
      <c r="E3566">
        <f>_xlfn.IFNA(VLOOKUP($F3566,지역분류!$C$2:$D$5,2,0),0)</f>
        <v>1</v>
      </c>
      <c r="F3566" t="str">
        <f>_xlfn.IFNA(INDEX(지역분류!$G$2:$G$21,MATCH($J3566,지역분류!$H$2:$H$21,0)),"테마여행")</f>
        <v>북부</v>
      </c>
      <c r="G3566" t="s">
        <v>17</v>
      </c>
      <c r="H3566" t="s">
        <v>18</v>
      </c>
      <c r="I3566" t="s">
        <v>30</v>
      </c>
      <c r="J3566" t="s">
        <v>31</v>
      </c>
      <c r="K3566" t="s">
        <v>31257</v>
      </c>
      <c r="L3566" t="s">
        <v>31258</v>
      </c>
      <c r="M3566" t="s">
        <v>31259</v>
      </c>
      <c r="N3566" t="s">
        <v>31260</v>
      </c>
      <c r="O3566">
        <v>33.502151699999999</v>
      </c>
      <c r="P3566">
        <v>126.45641120000001</v>
      </c>
      <c r="R3566" t="s">
        <v>31261</v>
      </c>
      <c r="S3566" t="s">
        <v>31256</v>
      </c>
      <c r="T3566" t="s">
        <v>31262</v>
      </c>
      <c r="U3566" t="s">
        <v>31263</v>
      </c>
    </row>
    <row r="3567" spans="1:21" x14ac:dyDescent="0.3">
      <c r="A3567" t="s">
        <v>31264</v>
      </c>
      <c r="B3567" t="s">
        <v>74</v>
      </c>
      <c r="C3567" t="s">
        <v>75</v>
      </c>
      <c r="D3567" t="s">
        <v>31265</v>
      </c>
      <c r="E3567">
        <f>_xlfn.IFNA(VLOOKUP($F3567,지역분류!$C$2:$D$5,2,0),0)</f>
        <v>3</v>
      </c>
      <c r="F3567" t="str">
        <f>_xlfn.IFNA(INDEX(지역분류!$G$2:$G$21,MATCH($J3567,지역분류!$H$2:$H$21,0)),"테마여행")</f>
        <v>서부</v>
      </c>
      <c r="G3567" t="s">
        <v>54</v>
      </c>
      <c r="H3567" t="s">
        <v>55</v>
      </c>
      <c r="I3567" t="s">
        <v>1090</v>
      </c>
      <c r="J3567" t="s">
        <v>1091</v>
      </c>
      <c r="K3567" t="s">
        <v>31266</v>
      </c>
      <c r="L3567" t="s">
        <v>31267</v>
      </c>
      <c r="M3567" t="s">
        <v>31268</v>
      </c>
      <c r="N3567" t="s">
        <v>31269</v>
      </c>
      <c r="O3567">
        <v>33.208504099999999</v>
      </c>
      <c r="P3567">
        <v>126.29099650000001</v>
      </c>
      <c r="R3567" t="s">
        <v>31270</v>
      </c>
      <c r="S3567" t="s">
        <v>31265</v>
      </c>
      <c r="T3567" t="s">
        <v>31271</v>
      </c>
      <c r="U3567" t="s">
        <v>31272</v>
      </c>
    </row>
    <row r="3568" spans="1:21" x14ac:dyDescent="0.3">
      <c r="A3568" t="s">
        <v>31273</v>
      </c>
      <c r="B3568" t="s">
        <v>74</v>
      </c>
      <c r="C3568" t="s">
        <v>75</v>
      </c>
      <c r="D3568" t="s">
        <v>31274</v>
      </c>
      <c r="E3568">
        <f>_xlfn.IFNA(VLOOKUP($F3568,지역분류!$C$2:$D$5,2,0),0)</f>
        <v>4</v>
      </c>
      <c r="F3568" t="str">
        <f>_xlfn.IFNA(INDEX(지역분류!$G$2:$G$21,MATCH($J3568,지역분류!$H$2:$H$21,0)),"테마여행")</f>
        <v>남부</v>
      </c>
      <c r="G3568" t="s">
        <v>54</v>
      </c>
      <c r="H3568" t="s">
        <v>55</v>
      </c>
      <c r="I3568" t="s">
        <v>69</v>
      </c>
      <c r="J3568" t="s">
        <v>70</v>
      </c>
      <c r="K3568" t="s">
        <v>31275</v>
      </c>
      <c r="L3568" t="s">
        <v>31276</v>
      </c>
      <c r="M3568" t="s">
        <v>31277</v>
      </c>
      <c r="N3568" t="s">
        <v>31278</v>
      </c>
      <c r="O3568">
        <v>33.241175900000002</v>
      </c>
      <c r="P3568">
        <v>126.59313539999999</v>
      </c>
      <c r="Q3568" t="s">
        <v>1125</v>
      </c>
      <c r="R3568" t="s">
        <v>31279</v>
      </c>
      <c r="S3568" t="s">
        <v>31274</v>
      </c>
      <c r="T3568" t="s">
        <v>31280</v>
      </c>
      <c r="U3568" t="s">
        <v>31281</v>
      </c>
    </row>
    <row r="3569" spans="1:21" x14ac:dyDescent="0.3">
      <c r="A3569" t="s">
        <v>31282</v>
      </c>
      <c r="B3569" t="s">
        <v>74</v>
      </c>
      <c r="C3569" t="s">
        <v>75</v>
      </c>
      <c r="D3569" t="s">
        <v>31283</v>
      </c>
      <c r="E3569">
        <f>_xlfn.IFNA(VLOOKUP($F3569,지역분류!$C$2:$D$5,2,0),0)</f>
        <v>1</v>
      </c>
      <c r="F3569" t="str">
        <f>_xlfn.IFNA(INDEX(지역분류!$G$2:$G$21,MATCH($J3569,지역분류!$H$2:$H$21,0)),"테마여행")</f>
        <v>북부</v>
      </c>
      <c r="G3569" t="s">
        <v>17</v>
      </c>
      <c r="H3569" t="s">
        <v>18</v>
      </c>
      <c r="I3569" t="s">
        <v>30</v>
      </c>
      <c r="J3569" t="s">
        <v>31</v>
      </c>
      <c r="K3569" t="s">
        <v>31284</v>
      </c>
      <c r="L3569" t="s">
        <v>31285</v>
      </c>
      <c r="M3569" t="s">
        <v>31286</v>
      </c>
      <c r="N3569" t="s">
        <v>31287</v>
      </c>
      <c r="O3569">
        <v>33.4885752</v>
      </c>
      <c r="P3569">
        <v>126.4829022</v>
      </c>
      <c r="Q3569" t="s">
        <v>20404</v>
      </c>
      <c r="R3569" t="s">
        <v>31288</v>
      </c>
      <c r="S3569" t="s">
        <v>31283</v>
      </c>
      <c r="T3569" t="s">
        <v>31289</v>
      </c>
      <c r="U3569" t="s">
        <v>31290</v>
      </c>
    </row>
    <row r="3570" spans="1:21" x14ac:dyDescent="0.3">
      <c r="A3570" t="s">
        <v>31291</v>
      </c>
      <c r="B3570" t="s">
        <v>74</v>
      </c>
      <c r="C3570" t="s">
        <v>75</v>
      </c>
      <c r="D3570" t="s">
        <v>31292</v>
      </c>
      <c r="E3570">
        <f>_xlfn.IFNA(VLOOKUP($F3570,지역분류!$C$2:$D$5,2,0),0)</f>
        <v>1</v>
      </c>
      <c r="F3570" t="str">
        <f>_xlfn.IFNA(INDEX(지역분류!$G$2:$G$21,MATCH($J3570,지역분류!$H$2:$H$21,0)),"테마여행")</f>
        <v>북부</v>
      </c>
      <c r="G3570" t="s">
        <v>17</v>
      </c>
      <c r="H3570" t="s">
        <v>18</v>
      </c>
      <c r="I3570" t="s">
        <v>30</v>
      </c>
      <c r="J3570" t="s">
        <v>31</v>
      </c>
      <c r="K3570" t="s">
        <v>31293</v>
      </c>
      <c r="L3570" t="s">
        <v>31294</v>
      </c>
      <c r="M3570" t="s">
        <v>31295</v>
      </c>
      <c r="N3570" t="s">
        <v>31296</v>
      </c>
      <c r="O3570">
        <v>33.499440100000001</v>
      </c>
      <c r="P3570">
        <v>126.4641206</v>
      </c>
      <c r="R3570" t="s">
        <v>31297</v>
      </c>
      <c r="S3570" t="s">
        <v>31292</v>
      </c>
      <c r="T3570" t="s">
        <v>31298</v>
      </c>
      <c r="U3570" t="s">
        <v>31299</v>
      </c>
    </row>
    <row r="3571" spans="1:21" x14ac:dyDescent="0.3">
      <c r="A3571" t="s">
        <v>31300</v>
      </c>
      <c r="B3571" t="s">
        <v>74</v>
      </c>
      <c r="C3571" t="s">
        <v>75</v>
      </c>
      <c r="D3571" t="s">
        <v>31301</v>
      </c>
      <c r="E3571">
        <f>_xlfn.IFNA(VLOOKUP($F3571,지역분류!$C$2:$D$5,2,0),0)</f>
        <v>1</v>
      </c>
      <c r="F3571" t="str">
        <f>_xlfn.IFNA(INDEX(지역분류!$G$2:$G$21,MATCH($J3571,지역분류!$H$2:$H$21,0)),"테마여행")</f>
        <v>북부</v>
      </c>
      <c r="G3571" t="s">
        <v>17</v>
      </c>
      <c r="H3571" t="s">
        <v>18</v>
      </c>
      <c r="I3571" t="s">
        <v>30</v>
      </c>
      <c r="J3571" t="s">
        <v>31</v>
      </c>
      <c r="K3571" t="s">
        <v>31302</v>
      </c>
      <c r="L3571" t="s">
        <v>31303</v>
      </c>
      <c r="M3571" t="s">
        <v>31304</v>
      </c>
      <c r="N3571" t="s">
        <v>31305</v>
      </c>
      <c r="O3571">
        <v>33.488201699999998</v>
      </c>
      <c r="P3571">
        <v>126.4788878</v>
      </c>
      <c r="R3571" t="s">
        <v>31306</v>
      </c>
      <c r="S3571" t="s">
        <v>31301</v>
      </c>
      <c r="T3571" t="s">
        <v>31307</v>
      </c>
      <c r="U3571" t="s">
        <v>31308</v>
      </c>
    </row>
    <row r="3572" spans="1:21" x14ac:dyDescent="0.3">
      <c r="A3572" t="s">
        <v>31309</v>
      </c>
      <c r="B3572" t="s">
        <v>74</v>
      </c>
      <c r="C3572" t="s">
        <v>75</v>
      </c>
      <c r="D3572" t="s">
        <v>31310</v>
      </c>
      <c r="E3572">
        <f>_xlfn.IFNA(VLOOKUP($F3572,지역분류!$C$2:$D$5,2,0),0)</f>
        <v>1</v>
      </c>
      <c r="F3572" t="str">
        <f>_xlfn.IFNA(INDEX(지역분류!$G$2:$G$21,MATCH($J3572,지역분류!$H$2:$H$21,0)),"테마여행")</f>
        <v>북부</v>
      </c>
      <c r="G3572" t="s">
        <v>17</v>
      </c>
      <c r="H3572" t="s">
        <v>18</v>
      </c>
      <c r="I3572" t="s">
        <v>30</v>
      </c>
      <c r="J3572" t="s">
        <v>31</v>
      </c>
      <c r="K3572" t="s">
        <v>31311</v>
      </c>
      <c r="L3572" t="s">
        <v>31312</v>
      </c>
      <c r="M3572" t="s">
        <v>31313</v>
      </c>
      <c r="N3572" t="s">
        <v>31314</v>
      </c>
      <c r="O3572">
        <v>33.5006463</v>
      </c>
      <c r="P3572">
        <v>126.5310085</v>
      </c>
      <c r="R3572" t="s">
        <v>31315</v>
      </c>
      <c r="S3572" t="s">
        <v>31310</v>
      </c>
      <c r="T3572" t="s">
        <v>31316</v>
      </c>
      <c r="U3572" t="s">
        <v>31317</v>
      </c>
    </row>
    <row r="3573" spans="1:21" x14ac:dyDescent="0.3">
      <c r="A3573" t="s">
        <v>31318</v>
      </c>
      <c r="B3573" t="s">
        <v>14</v>
      </c>
      <c r="C3573" t="s">
        <v>15</v>
      </c>
      <c r="D3573" t="s">
        <v>31319</v>
      </c>
      <c r="E3573">
        <f>_xlfn.IFNA(VLOOKUP($F3573,지역분류!$C$2:$D$5,2,0),0)</f>
        <v>1</v>
      </c>
      <c r="F3573" t="str">
        <f>_xlfn.IFNA(INDEX(지역분류!$G$2:$G$21,MATCH($J3573,지역분류!$H$2:$H$21,0)),"테마여행")</f>
        <v>북부</v>
      </c>
      <c r="G3573" t="s">
        <v>17</v>
      </c>
      <c r="H3573" t="s">
        <v>18</v>
      </c>
      <c r="I3573" t="s">
        <v>19</v>
      </c>
      <c r="J3573" t="s">
        <v>20</v>
      </c>
      <c r="K3573" t="s">
        <v>31320</v>
      </c>
      <c r="L3573" t="s">
        <v>31321</v>
      </c>
      <c r="M3573" t="s">
        <v>31322</v>
      </c>
      <c r="N3573" t="s">
        <v>31323</v>
      </c>
      <c r="O3573">
        <v>33.443340999999997</v>
      </c>
      <c r="P3573">
        <v>126.36748660000001</v>
      </c>
      <c r="Q3573" t="s">
        <v>31324</v>
      </c>
      <c r="R3573" t="s">
        <v>31325</v>
      </c>
      <c r="S3573" t="s">
        <v>31319</v>
      </c>
      <c r="T3573" t="s">
        <v>31326</v>
      </c>
      <c r="U3573" t="s">
        <v>31327</v>
      </c>
    </row>
    <row r="3574" spans="1:21" x14ac:dyDescent="0.3">
      <c r="A3574" t="s">
        <v>31328</v>
      </c>
      <c r="B3574" t="s">
        <v>2920</v>
      </c>
      <c r="C3574" t="s">
        <v>2921</v>
      </c>
      <c r="D3574" t="s">
        <v>31329</v>
      </c>
      <c r="E3574">
        <f>_xlfn.IFNA(VLOOKUP($F3574,지역분류!$C$2:$D$5,2,0),0)</f>
        <v>4</v>
      </c>
      <c r="F3574" t="str">
        <f>_xlfn.IFNA(INDEX(지역분류!$G$2:$G$21,MATCH($J3574,지역분류!$H$2:$H$21,0)),"테마여행")</f>
        <v>남부</v>
      </c>
      <c r="G3574" t="s">
        <v>54</v>
      </c>
      <c r="H3574" t="s">
        <v>55</v>
      </c>
      <c r="I3574" t="s">
        <v>69</v>
      </c>
      <c r="J3574" t="s">
        <v>70</v>
      </c>
      <c r="K3574" t="s">
        <v>31330</v>
      </c>
      <c r="L3574" t="s">
        <v>31331</v>
      </c>
      <c r="M3574" t="s">
        <v>31332</v>
      </c>
      <c r="N3574" t="s">
        <v>31333</v>
      </c>
      <c r="O3574">
        <v>33.241528600000002</v>
      </c>
      <c r="P3574">
        <v>126.6031469</v>
      </c>
      <c r="Q3574" t="s">
        <v>1125</v>
      </c>
      <c r="R3574" t="s">
        <v>31334</v>
      </c>
      <c r="S3574" t="s">
        <v>31329</v>
      </c>
      <c r="T3574" t="s">
        <v>31335</v>
      </c>
      <c r="U3574" t="s">
        <v>31336</v>
      </c>
    </row>
    <row r="3575" spans="1:21" x14ac:dyDescent="0.3">
      <c r="A3575" t="s">
        <v>31337</v>
      </c>
      <c r="B3575" t="s">
        <v>74</v>
      </c>
      <c r="C3575" t="s">
        <v>75</v>
      </c>
      <c r="D3575" t="s">
        <v>31338</v>
      </c>
      <c r="E3575">
        <f>_xlfn.IFNA(VLOOKUP($F3575,지역분류!$C$2:$D$5,2,0),0)</f>
        <v>1</v>
      </c>
      <c r="F3575" t="str">
        <f>_xlfn.IFNA(INDEX(지역분류!$G$2:$G$21,MATCH($J3575,지역분류!$H$2:$H$21,0)),"테마여행")</f>
        <v>북부</v>
      </c>
      <c r="G3575" t="s">
        <v>17</v>
      </c>
      <c r="H3575" t="s">
        <v>18</v>
      </c>
      <c r="I3575" t="s">
        <v>19</v>
      </c>
      <c r="J3575" t="s">
        <v>20</v>
      </c>
      <c r="K3575" t="s">
        <v>31339</v>
      </c>
      <c r="L3575" t="s">
        <v>31340</v>
      </c>
      <c r="M3575" t="s">
        <v>31341</v>
      </c>
      <c r="N3575" t="s">
        <v>31342</v>
      </c>
      <c r="O3575">
        <v>33.364337999999996</v>
      </c>
      <c r="P3575">
        <v>126.3552026</v>
      </c>
      <c r="R3575" t="s">
        <v>31343</v>
      </c>
      <c r="S3575" t="s">
        <v>31338</v>
      </c>
      <c r="T3575" t="s">
        <v>31344</v>
      </c>
      <c r="U3575" t="s">
        <v>31345</v>
      </c>
    </row>
    <row r="3576" spans="1:21" x14ac:dyDescent="0.3">
      <c r="A3576" t="s">
        <v>31346</v>
      </c>
      <c r="B3576" t="s">
        <v>74</v>
      </c>
      <c r="C3576" t="s">
        <v>75</v>
      </c>
      <c r="D3576" t="s">
        <v>31347</v>
      </c>
      <c r="E3576">
        <f>_xlfn.IFNA(VLOOKUP($F3576,지역분류!$C$2:$D$5,2,0),0)</f>
        <v>3</v>
      </c>
      <c r="F3576" t="str">
        <f>_xlfn.IFNA(INDEX(지역분류!$G$2:$G$21,MATCH($J3576,지역분류!$H$2:$H$21,0)),"테마여행")</f>
        <v>서부</v>
      </c>
      <c r="G3576" t="s">
        <v>54</v>
      </c>
      <c r="H3576" t="s">
        <v>55</v>
      </c>
      <c r="I3576" t="s">
        <v>1090</v>
      </c>
      <c r="J3576" t="s">
        <v>1091</v>
      </c>
      <c r="K3576" t="s">
        <v>31348</v>
      </c>
      <c r="L3576" t="s">
        <v>31349</v>
      </c>
      <c r="M3576" t="s">
        <v>31350</v>
      </c>
      <c r="N3576" t="s">
        <v>31351</v>
      </c>
      <c r="O3576">
        <v>33.200041499999998</v>
      </c>
      <c r="P3576">
        <v>126.27600579999999</v>
      </c>
      <c r="R3576" t="s">
        <v>31352</v>
      </c>
      <c r="S3576" t="s">
        <v>31347</v>
      </c>
      <c r="T3576" t="s">
        <v>31353</v>
      </c>
      <c r="U3576" t="s">
        <v>31354</v>
      </c>
    </row>
    <row r="3577" spans="1:21" x14ac:dyDescent="0.3">
      <c r="A3577" t="s">
        <v>31355</v>
      </c>
      <c r="B3577" t="s">
        <v>2920</v>
      </c>
      <c r="C3577" t="s">
        <v>2921</v>
      </c>
      <c r="D3577" t="s">
        <v>31356</v>
      </c>
      <c r="E3577">
        <f>_xlfn.IFNA(VLOOKUP($F3577,지역분류!$C$2:$D$5,2,0),0)</f>
        <v>1</v>
      </c>
      <c r="F3577" t="str">
        <f>_xlfn.IFNA(INDEX(지역분류!$G$2:$G$21,MATCH($J3577,지역분류!$H$2:$H$21,0)),"테마여행")</f>
        <v>북부</v>
      </c>
      <c r="G3577" t="s">
        <v>17</v>
      </c>
      <c r="H3577" t="s">
        <v>18</v>
      </c>
      <c r="I3577" t="s">
        <v>42</v>
      </c>
      <c r="J3577" t="s">
        <v>43</v>
      </c>
      <c r="K3577" t="s">
        <v>31357</v>
      </c>
      <c r="L3577" t="s">
        <v>31358</v>
      </c>
      <c r="M3577" t="s">
        <v>31359</v>
      </c>
      <c r="N3577" t="s">
        <v>31360</v>
      </c>
      <c r="O3577">
        <v>33.547341199999998</v>
      </c>
      <c r="P3577">
        <v>126.65678699999999</v>
      </c>
      <c r="R3577" t="s">
        <v>31361</v>
      </c>
      <c r="S3577" t="s">
        <v>31356</v>
      </c>
      <c r="T3577" t="s">
        <v>31362</v>
      </c>
      <c r="U3577" t="s">
        <v>31363</v>
      </c>
    </row>
    <row r="3578" spans="1:21" x14ac:dyDescent="0.3">
      <c r="A3578" t="s">
        <v>31364</v>
      </c>
      <c r="B3578" t="s">
        <v>165</v>
      </c>
      <c r="C3578" t="s">
        <v>166</v>
      </c>
      <c r="D3578" t="s">
        <v>31365</v>
      </c>
      <c r="E3578">
        <f>_xlfn.IFNA(VLOOKUP($F3578,지역분류!$C$2:$D$5,2,0),0)</f>
        <v>1</v>
      </c>
      <c r="F3578" t="str">
        <f>_xlfn.IFNA(INDEX(지역분류!$G$2:$G$21,MATCH($J3578,지역분류!$H$2:$H$21,0)),"테마여행")</f>
        <v>북부</v>
      </c>
      <c r="G3578" t="s">
        <v>17</v>
      </c>
      <c r="H3578" t="s">
        <v>18</v>
      </c>
      <c r="I3578" t="s">
        <v>30</v>
      </c>
      <c r="J3578" t="s">
        <v>31</v>
      </c>
      <c r="K3578" t="s">
        <v>31366</v>
      </c>
      <c r="L3578" t="s">
        <v>31367</v>
      </c>
      <c r="M3578" t="s">
        <v>31368</v>
      </c>
      <c r="N3578" t="s">
        <v>31369</v>
      </c>
      <c r="O3578">
        <v>33.490308599999999</v>
      </c>
      <c r="P3578">
        <v>126.4897335</v>
      </c>
      <c r="R3578" t="s">
        <v>31370</v>
      </c>
      <c r="S3578" t="s">
        <v>31365</v>
      </c>
      <c r="T3578" t="s">
        <v>31371</v>
      </c>
      <c r="U3578" t="s">
        <v>31372</v>
      </c>
    </row>
    <row r="3579" spans="1:21" x14ac:dyDescent="0.3">
      <c r="A3579" t="s">
        <v>31373</v>
      </c>
      <c r="B3579" t="s">
        <v>165</v>
      </c>
      <c r="C3579" t="s">
        <v>166</v>
      </c>
      <c r="D3579" t="s">
        <v>31374</v>
      </c>
      <c r="E3579">
        <f>_xlfn.IFNA(VLOOKUP($F3579,지역분류!$C$2:$D$5,2,0),0)</f>
        <v>3</v>
      </c>
      <c r="F3579" t="str">
        <f>_xlfn.IFNA(INDEX(지역분류!$G$2:$G$21,MATCH($J3579,지역분류!$H$2:$H$21,0)),"테마여행")</f>
        <v>서부</v>
      </c>
      <c r="G3579" t="s">
        <v>17</v>
      </c>
      <c r="H3579" t="s">
        <v>18</v>
      </c>
      <c r="I3579" t="s">
        <v>77</v>
      </c>
      <c r="J3579" t="s">
        <v>78</v>
      </c>
      <c r="K3579" t="s">
        <v>31375</v>
      </c>
      <c r="L3579" t="s">
        <v>31376</v>
      </c>
      <c r="M3579" t="s">
        <v>31377</v>
      </c>
      <c r="N3579" t="s">
        <v>31378</v>
      </c>
      <c r="O3579">
        <v>33.387790000000003</v>
      </c>
      <c r="P3579">
        <v>126.23197999999999</v>
      </c>
      <c r="Q3579" t="s">
        <v>15071</v>
      </c>
      <c r="R3579" t="s">
        <v>31379</v>
      </c>
      <c r="S3579" t="s">
        <v>31380</v>
      </c>
      <c r="T3579" t="s">
        <v>31381</v>
      </c>
      <c r="U3579" t="s">
        <v>31382</v>
      </c>
    </row>
    <row r="3580" spans="1:21" x14ac:dyDescent="0.3">
      <c r="A3580" t="s">
        <v>31383</v>
      </c>
      <c r="B3580" t="s">
        <v>165</v>
      </c>
      <c r="C3580" t="s">
        <v>166</v>
      </c>
      <c r="D3580" t="s">
        <v>31384</v>
      </c>
      <c r="E3580">
        <f>_xlfn.IFNA(VLOOKUP($F3580,지역분류!$C$2:$D$5,2,0),0)</f>
        <v>1</v>
      </c>
      <c r="F3580" t="str">
        <f>_xlfn.IFNA(INDEX(지역분류!$G$2:$G$21,MATCH($J3580,지역분류!$H$2:$H$21,0)),"테마여행")</f>
        <v>북부</v>
      </c>
      <c r="G3580" t="s">
        <v>17</v>
      </c>
      <c r="H3580" t="s">
        <v>18</v>
      </c>
      <c r="I3580" t="s">
        <v>30</v>
      </c>
      <c r="J3580" t="s">
        <v>31</v>
      </c>
      <c r="K3580" t="s">
        <v>31385</v>
      </c>
      <c r="L3580" t="s">
        <v>31386</v>
      </c>
      <c r="M3580" t="s">
        <v>31387</v>
      </c>
      <c r="N3580" t="s">
        <v>31388</v>
      </c>
      <c r="O3580">
        <v>33.517623999999998</v>
      </c>
      <c r="P3580">
        <v>126.52710999999999</v>
      </c>
      <c r="Q3580" t="s">
        <v>16785</v>
      </c>
      <c r="R3580" t="s">
        <v>31389</v>
      </c>
      <c r="S3580" t="s">
        <v>31390</v>
      </c>
      <c r="T3580" t="s">
        <v>31391</v>
      </c>
      <c r="U3580" t="s">
        <v>31392</v>
      </c>
    </row>
    <row r="3581" spans="1:21" x14ac:dyDescent="0.3">
      <c r="A3581" t="s">
        <v>31393</v>
      </c>
      <c r="B3581" t="s">
        <v>14</v>
      </c>
      <c r="C3581" t="s">
        <v>15</v>
      </c>
      <c r="D3581" t="s">
        <v>31394</v>
      </c>
      <c r="E3581">
        <f>_xlfn.IFNA(VLOOKUP($F3581,지역분류!$C$2:$D$5,2,0),0)</f>
        <v>4</v>
      </c>
      <c r="F3581" t="str">
        <f>_xlfn.IFNA(INDEX(지역분류!$G$2:$G$21,MATCH($J3581,지역분류!$H$2:$H$21,0)),"테마여행")</f>
        <v>남부</v>
      </c>
      <c r="G3581" t="s">
        <v>54</v>
      </c>
      <c r="H3581" t="s">
        <v>55</v>
      </c>
      <c r="I3581" t="s">
        <v>69</v>
      </c>
      <c r="J3581" t="s">
        <v>70</v>
      </c>
      <c r="K3581" t="s">
        <v>31395</v>
      </c>
      <c r="L3581" t="s">
        <v>31396</v>
      </c>
      <c r="M3581" t="s">
        <v>31397</v>
      </c>
      <c r="N3581" t="s">
        <v>31398</v>
      </c>
      <c r="O3581">
        <v>33.249783399999998</v>
      </c>
      <c r="P3581">
        <v>126.5636145</v>
      </c>
      <c r="R3581" t="s">
        <v>31399</v>
      </c>
      <c r="S3581" t="s">
        <v>31394</v>
      </c>
      <c r="T3581" t="s">
        <v>31400</v>
      </c>
      <c r="U3581" t="s">
        <v>31401</v>
      </c>
    </row>
    <row r="3582" spans="1:21" x14ac:dyDescent="0.3">
      <c r="A3582" t="s">
        <v>31402</v>
      </c>
      <c r="B3582" t="s">
        <v>74</v>
      </c>
      <c r="C3582" t="s">
        <v>75</v>
      </c>
      <c r="D3582" t="s">
        <v>31403</v>
      </c>
      <c r="E3582">
        <f>_xlfn.IFNA(VLOOKUP($F3582,지역분류!$C$2:$D$5,2,0),0)</f>
        <v>1</v>
      </c>
      <c r="F3582" t="str">
        <f>_xlfn.IFNA(INDEX(지역분류!$G$2:$G$21,MATCH($J3582,지역분류!$H$2:$H$21,0)),"테마여행")</f>
        <v>북부</v>
      </c>
      <c r="G3582" t="s">
        <v>17</v>
      </c>
      <c r="H3582" t="s">
        <v>18</v>
      </c>
      <c r="I3582" t="s">
        <v>30</v>
      </c>
      <c r="J3582" t="s">
        <v>31</v>
      </c>
      <c r="K3582" t="s">
        <v>31404</v>
      </c>
      <c r="L3582" t="s">
        <v>31405</v>
      </c>
      <c r="M3582" t="s">
        <v>31406</v>
      </c>
      <c r="N3582" t="s">
        <v>31407</v>
      </c>
      <c r="O3582">
        <v>33.504731900000003</v>
      </c>
      <c r="P3582">
        <v>126.5250545</v>
      </c>
      <c r="R3582" t="s">
        <v>31408</v>
      </c>
      <c r="S3582" t="s">
        <v>31403</v>
      </c>
      <c r="T3582" t="s">
        <v>31409</v>
      </c>
      <c r="U3582" t="s">
        <v>31410</v>
      </c>
    </row>
    <row r="3583" spans="1:21" x14ac:dyDescent="0.3">
      <c r="A3583" t="s">
        <v>31411</v>
      </c>
      <c r="B3583" t="s">
        <v>74</v>
      </c>
      <c r="C3583" t="s">
        <v>75</v>
      </c>
      <c r="D3583" t="s">
        <v>31412</v>
      </c>
      <c r="E3583">
        <f>_xlfn.IFNA(VLOOKUP($F3583,지역분류!$C$2:$D$5,2,0),0)</f>
        <v>4</v>
      </c>
      <c r="F3583" t="str">
        <f>_xlfn.IFNA(INDEX(지역분류!$G$2:$G$21,MATCH($J3583,지역분류!$H$2:$H$21,0)),"테마여행")</f>
        <v>남부</v>
      </c>
      <c r="G3583" t="s">
        <v>54</v>
      </c>
      <c r="H3583" t="s">
        <v>55</v>
      </c>
      <c r="I3583" t="s">
        <v>69</v>
      </c>
      <c r="J3583" t="s">
        <v>70</v>
      </c>
      <c r="K3583" t="s">
        <v>31413</v>
      </c>
      <c r="L3583" t="s">
        <v>31414</v>
      </c>
      <c r="M3583" t="s">
        <v>31415</v>
      </c>
      <c r="N3583" t="s">
        <v>31416</v>
      </c>
      <c r="O3583">
        <v>33.248564899999998</v>
      </c>
      <c r="P3583">
        <v>126.5627908</v>
      </c>
      <c r="R3583" t="s">
        <v>31417</v>
      </c>
      <c r="S3583" t="s">
        <v>31412</v>
      </c>
      <c r="T3583" t="s">
        <v>31418</v>
      </c>
      <c r="U3583" t="s">
        <v>31419</v>
      </c>
    </row>
    <row r="3584" spans="1:21" x14ac:dyDescent="0.3">
      <c r="A3584" t="s">
        <v>31420</v>
      </c>
      <c r="B3584" t="s">
        <v>2920</v>
      </c>
      <c r="C3584" t="s">
        <v>2921</v>
      </c>
      <c r="D3584" t="s">
        <v>31421</v>
      </c>
      <c r="E3584">
        <f>_xlfn.IFNA(VLOOKUP($F3584,지역분류!$C$2:$D$5,2,0),0)</f>
        <v>1</v>
      </c>
      <c r="F3584" t="str">
        <f>_xlfn.IFNA(INDEX(지역분류!$G$2:$G$21,MATCH($J3584,지역분류!$H$2:$H$21,0)),"테마여행")</f>
        <v>북부</v>
      </c>
      <c r="G3584" t="s">
        <v>392</v>
      </c>
      <c r="H3584" t="s">
        <v>393</v>
      </c>
      <c r="I3584" t="s">
        <v>424</v>
      </c>
      <c r="J3584" t="s">
        <v>42073</v>
      </c>
      <c r="K3584" t="s">
        <v>9663</v>
      </c>
      <c r="L3584" t="s">
        <v>9663</v>
      </c>
      <c r="M3584" t="s">
        <v>31422</v>
      </c>
      <c r="N3584" t="s">
        <v>31423</v>
      </c>
      <c r="O3584">
        <v>33.954597</v>
      </c>
      <c r="P3584">
        <v>126.34063</v>
      </c>
      <c r="R3584" t="s">
        <v>72</v>
      </c>
      <c r="S3584" t="s">
        <v>31424</v>
      </c>
      <c r="T3584" t="s">
        <v>31425</v>
      </c>
      <c r="U3584" t="s">
        <v>31426</v>
      </c>
    </row>
    <row r="3585" spans="1:21" x14ac:dyDescent="0.3">
      <c r="A3585" t="s">
        <v>31427</v>
      </c>
      <c r="B3585" t="s">
        <v>2920</v>
      </c>
      <c r="C3585" t="s">
        <v>2921</v>
      </c>
      <c r="D3585" t="s">
        <v>31428</v>
      </c>
      <c r="E3585">
        <f>_xlfn.IFNA(VLOOKUP($F3585,지역분류!$C$2:$D$5,2,0),0)</f>
        <v>4</v>
      </c>
      <c r="F3585" t="str">
        <f>_xlfn.IFNA(INDEX(지역분류!$G$2:$G$21,MATCH($J3585,지역분류!$H$2:$H$21,0)),"테마여행")</f>
        <v>남부</v>
      </c>
      <c r="G3585" t="s">
        <v>54</v>
      </c>
      <c r="H3585" t="s">
        <v>55</v>
      </c>
      <c r="I3585" t="s">
        <v>69</v>
      </c>
      <c r="J3585" t="s">
        <v>70</v>
      </c>
      <c r="K3585" t="s">
        <v>31429</v>
      </c>
      <c r="L3585" t="s">
        <v>31430</v>
      </c>
      <c r="M3585" t="s">
        <v>31431</v>
      </c>
      <c r="N3585" t="s">
        <v>31432</v>
      </c>
      <c r="O3585">
        <v>33.244655999999999</v>
      </c>
      <c r="P3585">
        <v>126.551796</v>
      </c>
      <c r="Q3585" t="s">
        <v>11710</v>
      </c>
      <c r="R3585" t="s">
        <v>31433</v>
      </c>
      <c r="S3585" t="s">
        <v>31434</v>
      </c>
      <c r="T3585" t="s">
        <v>31435</v>
      </c>
      <c r="U3585" t="s">
        <v>31436</v>
      </c>
    </row>
    <row r="3586" spans="1:21" x14ac:dyDescent="0.3">
      <c r="A3586" t="s">
        <v>31437</v>
      </c>
      <c r="B3586" t="s">
        <v>74</v>
      </c>
      <c r="C3586" t="s">
        <v>75</v>
      </c>
      <c r="D3586" t="s">
        <v>31438</v>
      </c>
      <c r="E3586">
        <f>_xlfn.IFNA(VLOOKUP($F3586,지역분류!$C$2:$D$5,2,0),0)</f>
        <v>4</v>
      </c>
      <c r="F3586" t="str">
        <f>_xlfn.IFNA(INDEX(지역분류!$G$2:$G$21,MATCH($J3586,지역분류!$H$2:$H$21,0)),"테마여행")</f>
        <v>남부</v>
      </c>
      <c r="G3586" t="s">
        <v>54</v>
      </c>
      <c r="H3586" t="s">
        <v>55</v>
      </c>
      <c r="I3586" t="s">
        <v>69</v>
      </c>
      <c r="J3586" t="s">
        <v>70</v>
      </c>
      <c r="K3586" t="s">
        <v>7522</v>
      </c>
      <c r="L3586" t="s">
        <v>7523</v>
      </c>
      <c r="M3586" t="s">
        <v>31439</v>
      </c>
      <c r="N3586" t="s">
        <v>31440</v>
      </c>
      <c r="O3586">
        <v>33.249886500000002</v>
      </c>
      <c r="P3586">
        <v>126.5632605</v>
      </c>
      <c r="R3586" t="s">
        <v>31441</v>
      </c>
      <c r="S3586" t="s">
        <v>31438</v>
      </c>
      <c r="T3586" t="s">
        <v>31442</v>
      </c>
      <c r="U3586" t="s">
        <v>31443</v>
      </c>
    </row>
    <row r="3587" spans="1:21" x14ac:dyDescent="0.3">
      <c r="A3587" t="s">
        <v>31444</v>
      </c>
      <c r="B3587" t="s">
        <v>165</v>
      </c>
      <c r="C3587" t="s">
        <v>166</v>
      </c>
      <c r="D3587" t="s">
        <v>31445</v>
      </c>
      <c r="E3587">
        <f>_xlfn.IFNA(VLOOKUP($F3587,지역분류!$C$2:$D$5,2,0),0)</f>
        <v>4</v>
      </c>
      <c r="F3587" t="str">
        <f>_xlfn.IFNA(INDEX(지역분류!$G$2:$G$21,MATCH($J3587,지역분류!$H$2:$H$21,0)),"테마여행")</f>
        <v>남부</v>
      </c>
      <c r="G3587" t="s">
        <v>54</v>
      </c>
      <c r="H3587" t="s">
        <v>55</v>
      </c>
      <c r="I3587" t="s">
        <v>69</v>
      </c>
      <c r="J3587" t="s">
        <v>70</v>
      </c>
      <c r="K3587" t="s">
        <v>31446</v>
      </c>
      <c r="L3587" t="s">
        <v>31447</v>
      </c>
      <c r="M3587" t="s">
        <v>31448</v>
      </c>
      <c r="N3587" t="s">
        <v>31449</v>
      </c>
      <c r="O3587">
        <v>33.273190999999997</v>
      </c>
      <c r="P3587">
        <v>126.39472960000001</v>
      </c>
      <c r="R3587" t="s">
        <v>31450</v>
      </c>
      <c r="S3587" t="s">
        <v>31451</v>
      </c>
      <c r="T3587" t="s">
        <v>31452</v>
      </c>
      <c r="U3587" t="s">
        <v>31453</v>
      </c>
    </row>
    <row r="3588" spans="1:21" x14ac:dyDescent="0.3">
      <c r="A3588" t="s">
        <v>31454</v>
      </c>
      <c r="B3588" t="s">
        <v>74</v>
      </c>
      <c r="C3588" t="s">
        <v>75</v>
      </c>
      <c r="D3588" t="s">
        <v>31455</v>
      </c>
      <c r="E3588">
        <f>_xlfn.IFNA(VLOOKUP($F3588,지역분류!$C$2:$D$5,2,0),0)</f>
        <v>4</v>
      </c>
      <c r="F3588" t="str">
        <f>_xlfn.IFNA(INDEX(지역분류!$G$2:$G$21,MATCH($J3588,지역분류!$H$2:$H$21,0)),"테마여행")</f>
        <v>남부</v>
      </c>
      <c r="G3588" t="s">
        <v>54</v>
      </c>
      <c r="H3588" t="s">
        <v>55</v>
      </c>
      <c r="I3588" t="s">
        <v>69</v>
      </c>
      <c r="J3588" t="s">
        <v>70</v>
      </c>
      <c r="K3588" t="s">
        <v>31456</v>
      </c>
      <c r="L3588" t="s">
        <v>31457</v>
      </c>
      <c r="M3588" t="s">
        <v>31458</v>
      </c>
      <c r="N3588" t="s">
        <v>31459</v>
      </c>
      <c r="O3588">
        <v>33.258309799999999</v>
      </c>
      <c r="P3588">
        <v>126.40450679999999</v>
      </c>
      <c r="R3588" t="s">
        <v>31460</v>
      </c>
      <c r="S3588" t="s">
        <v>31461</v>
      </c>
      <c r="T3588" t="s">
        <v>31462</v>
      </c>
      <c r="U3588" t="s">
        <v>31463</v>
      </c>
    </row>
    <row r="3589" spans="1:21" x14ac:dyDescent="0.3">
      <c r="A3589" t="s">
        <v>31464</v>
      </c>
      <c r="B3589" t="s">
        <v>2920</v>
      </c>
      <c r="C3589" t="s">
        <v>2921</v>
      </c>
      <c r="D3589" t="s">
        <v>31465</v>
      </c>
      <c r="E3589">
        <f>_xlfn.IFNA(VLOOKUP($F3589,지역분류!$C$2:$D$5,2,0),0)</f>
        <v>1</v>
      </c>
      <c r="F3589" t="str">
        <f>_xlfn.IFNA(INDEX(지역분류!$G$2:$G$21,MATCH($J3589,지역분류!$H$2:$H$21,0)),"테마여행")</f>
        <v>북부</v>
      </c>
      <c r="G3589" t="s">
        <v>17</v>
      </c>
      <c r="H3589" t="s">
        <v>18</v>
      </c>
      <c r="I3589" t="s">
        <v>30</v>
      </c>
      <c r="J3589" t="s">
        <v>31</v>
      </c>
      <c r="K3589" t="s">
        <v>31466</v>
      </c>
      <c r="L3589" t="s">
        <v>31467</v>
      </c>
      <c r="M3589" t="s">
        <v>31468</v>
      </c>
      <c r="N3589" t="s">
        <v>31469</v>
      </c>
      <c r="O3589">
        <v>33.501713899999999</v>
      </c>
      <c r="P3589">
        <v>126.5035859</v>
      </c>
      <c r="R3589" t="s">
        <v>31470</v>
      </c>
      <c r="S3589" t="s">
        <v>31465</v>
      </c>
      <c r="T3589" t="s">
        <v>31471</v>
      </c>
      <c r="U3589" t="s">
        <v>31472</v>
      </c>
    </row>
    <row r="3590" spans="1:21" x14ac:dyDescent="0.3">
      <c r="A3590" t="s">
        <v>31473</v>
      </c>
      <c r="B3590" t="s">
        <v>74</v>
      </c>
      <c r="C3590" t="s">
        <v>75</v>
      </c>
      <c r="D3590" t="s">
        <v>31474</v>
      </c>
      <c r="E3590">
        <f>_xlfn.IFNA(VLOOKUP($F3590,지역분류!$C$2:$D$5,2,0),0)</f>
        <v>4</v>
      </c>
      <c r="F3590" t="str">
        <f>_xlfn.IFNA(INDEX(지역분류!$G$2:$G$21,MATCH($J3590,지역분류!$H$2:$H$21,0)),"테마여행")</f>
        <v>남부</v>
      </c>
      <c r="G3590" t="s">
        <v>54</v>
      </c>
      <c r="H3590" t="s">
        <v>55</v>
      </c>
      <c r="I3590" t="s">
        <v>56</v>
      </c>
      <c r="J3590" t="s">
        <v>57</v>
      </c>
      <c r="K3590" t="s">
        <v>31475</v>
      </c>
      <c r="L3590" t="s">
        <v>31476</v>
      </c>
      <c r="M3590" t="s">
        <v>31477</v>
      </c>
      <c r="N3590" t="s">
        <v>31478</v>
      </c>
      <c r="O3590">
        <v>33.258294300000003</v>
      </c>
      <c r="P3590">
        <v>126.3082433</v>
      </c>
      <c r="Q3590" t="s">
        <v>695</v>
      </c>
      <c r="R3590" t="s">
        <v>31479</v>
      </c>
      <c r="S3590" t="s">
        <v>31474</v>
      </c>
      <c r="T3590" t="s">
        <v>31480</v>
      </c>
      <c r="U3590" t="s">
        <v>31481</v>
      </c>
    </row>
    <row r="3591" spans="1:21" x14ac:dyDescent="0.3">
      <c r="A3591" t="s">
        <v>31482</v>
      </c>
      <c r="B3591" t="s">
        <v>2920</v>
      </c>
      <c r="C3591" t="s">
        <v>2921</v>
      </c>
      <c r="D3591" t="s">
        <v>31483</v>
      </c>
      <c r="E3591">
        <f>_xlfn.IFNA(VLOOKUP($F3591,지역분류!$C$2:$D$5,2,0),0)</f>
        <v>2</v>
      </c>
      <c r="F3591" t="str">
        <f>_xlfn.IFNA(INDEX(지역분류!$G$2:$G$21,MATCH($J3591,지역분류!$H$2:$H$21,0)),"테마여행")</f>
        <v>동부</v>
      </c>
      <c r="G3591" t="s">
        <v>17</v>
      </c>
      <c r="H3591" t="s">
        <v>18</v>
      </c>
      <c r="I3591" t="s">
        <v>111</v>
      </c>
      <c r="J3591" t="s">
        <v>112</v>
      </c>
      <c r="K3591" t="s">
        <v>31484</v>
      </c>
      <c r="L3591" t="s">
        <v>31485</v>
      </c>
      <c r="M3591" t="s">
        <v>31486</v>
      </c>
      <c r="N3591" t="s">
        <v>31487</v>
      </c>
      <c r="O3591">
        <v>33.540955099999998</v>
      </c>
      <c r="P3591">
        <v>126.8137869</v>
      </c>
      <c r="Q3591" t="s">
        <v>8155</v>
      </c>
      <c r="R3591" t="s">
        <v>31488</v>
      </c>
      <c r="S3591" t="s">
        <v>31483</v>
      </c>
      <c r="T3591" t="s">
        <v>31489</v>
      </c>
      <c r="U3591" t="s">
        <v>31490</v>
      </c>
    </row>
    <row r="3592" spans="1:21" x14ac:dyDescent="0.3">
      <c r="A3592" t="s">
        <v>31491</v>
      </c>
      <c r="B3592" t="s">
        <v>2920</v>
      </c>
      <c r="C3592" t="s">
        <v>2921</v>
      </c>
      <c r="D3592" t="s">
        <v>31492</v>
      </c>
      <c r="E3592">
        <f>_xlfn.IFNA(VLOOKUP($F3592,지역분류!$C$2:$D$5,2,0),0)</f>
        <v>1</v>
      </c>
      <c r="F3592" t="str">
        <f>_xlfn.IFNA(INDEX(지역분류!$G$2:$G$21,MATCH($J3592,지역분류!$H$2:$H$21,0)),"테마여행")</f>
        <v>북부</v>
      </c>
      <c r="G3592" t="s">
        <v>17</v>
      </c>
      <c r="H3592" t="s">
        <v>18</v>
      </c>
      <c r="I3592" t="s">
        <v>42</v>
      </c>
      <c r="J3592" t="s">
        <v>43</v>
      </c>
      <c r="K3592" t="s">
        <v>31493</v>
      </c>
      <c r="L3592" t="s">
        <v>31494</v>
      </c>
      <c r="M3592" t="s">
        <v>31495</v>
      </c>
      <c r="N3592" t="s">
        <v>31496</v>
      </c>
      <c r="O3592">
        <v>33.4872096</v>
      </c>
      <c r="P3592">
        <v>126.7162685</v>
      </c>
      <c r="R3592" t="s">
        <v>31497</v>
      </c>
      <c r="S3592" t="s">
        <v>31498</v>
      </c>
      <c r="T3592" t="s">
        <v>31499</v>
      </c>
      <c r="U3592" t="s">
        <v>31500</v>
      </c>
    </row>
    <row r="3593" spans="1:21" x14ac:dyDescent="0.3">
      <c r="A3593" t="s">
        <v>31501</v>
      </c>
      <c r="B3593" t="s">
        <v>74</v>
      </c>
      <c r="C3593" t="s">
        <v>75</v>
      </c>
      <c r="D3593" t="s">
        <v>31502</v>
      </c>
      <c r="E3593">
        <f>_xlfn.IFNA(VLOOKUP($F3593,지역분류!$C$2:$D$5,2,0),0)</f>
        <v>2</v>
      </c>
      <c r="F3593" t="str">
        <f>_xlfn.IFNA(INDEX(지역분류!$G$2:$G$21,MATCH($J3593,지역분류!$H$2:$H$21,0)),"테마여행")</f>
        <v>동부</v>
      </c>
      <c r="G3593" t="s">
        <v>17</v>
      </c>
      <c r="H3593" t="s">
        <v>18</v>
      </c>
      <c r="I3593" t="s">
        <v>111</v>
      </c>
      <c r="J3593" t="s">
        <v>112</v>
      </c>
      <c r="K3593" t="s">
        <v>31503</v>
      </c>
      <c r="L3593" t="s">
        <v>31504</v>
      </c>
      <c r="M3593" t="s">
        <v>31505</v>
      </c>
      <c r="N3593" t="s">
        <v>31506</v>
      </c>
      <c r="O3593">
        <v>33.556966099999997</v>
      </c>
      <c r="P3593">
        <v>126.720736</v>
      </c>
      <c r="R3593" t="s">
        <v>31507</v>
      </c>
      <c r="S3593" t="s">
        <v>31508</v>
      </c>
      <c r="T3593" t="s">
        <v>31509</v>
      </c>
      <c r="U3593" t="s">
        <v>31510</v>
      </c>
    </row>
    <row r="3594" spans="1:21" x14ac:dyDescent="0.3">
      <c r="A3594" t="s">
        <v>31511</v>
      </c>
      <c r="B3594" t="s">
        <v>74</v>
      </c>
      <c r="C3594" t="s">
        <v>75</v>
      </c>
      <c r="D3594" t="s">
        <v>31512</v>
      </c>
      <c r="E3594">
        <f>_xlfn.IFNA(VLOOKUP($F3594,지역분류!$C$2:$D$5,2,0),0)</f>
        <v>4</v>
      </c>
      <c r="F3594" t="str">
        <f>_xlfn.IFNA(INDEX(지역분류!$G$2:$G$21,MATCH($J3594,지역분류!$H$2:$H$21,0)),"테마여행")</f>
        <v>남부</v>
      </c>
      <c r="G3594" t="s">
        <v>54</v>
      </c>
      <c r="H3594" t="s">
        <v>55</v>
      </c>
      <c r="I3594" t="s">
        <v>69</v>
      </c>
      <c r="J3594" t="s">
        <v>70</v>
      </c>
      <c r="K3594" t="s">
        <v>31513</v>
      </c>
      <c r="L3594" t="s">
        <v>31514</v>
      </c>
      <c r="M3594" t="s">
        <v>31515</v>
      </c>
      <c r="N3594" t="s">
        <v>31516</v>
      </c>
      <c r="O3594">
        <v>33.250620900000001</v>
      </c>
      <c r="P3594">
        <v>126.55928280000001</v>
      </c>
      <c r="R3594" t="s">
        <v>31517</v>
      </c>
      <c r="S3594" t="s">
        <v>31518</v>
      </c>
      <c r="T3594" t="s">
        <v>31519</v>
      </c>
      <c r="U3594" t="s">
        <v>31520</v>
      </c>
    </row>
    <row r="3595" spans="1:21" x14ac:dyDescent="0.3">
      <c r="A3595" t="s">
        <v>31521</v>
      </c>
      <c r="B3595" t="s">
        <v>74</v>
      </c>
      <c r="C3595" t="s">
        <v>75</v>
      </c>
      <c r="D3595" t="s">
        <v>31522</v>
      </c>
      <c r="E3595">
        <f>_xlfn.IFNA(VLOOKUP($F3595,지역분류!$C$2:$D$5,2,0),0)</f>
        <v>2</v>
      </c>
      <c r="F3595" t="str">
        <f>_xlfn.IFNA(INDEX(지역분류!$G$2:$G$21,MATCH($J3595,지역분류!$H$2:$H$21,0)),"테마여행")</f>
        <v>동부</v>
      </c>
      <c r="G3595" t="s">
        <v>17</v>
      </c>
      <c r="H3595" t="s">
        <v>18</v>
      </c>
      <c r="I3595" t="s">
        <v>111</v>
      </c>
      <c r="J3595" t="s">
        <v>112</v>
      </c>
      <c r="K3595" t="s">
        <v>31523</v>
      </c>
      <c r="L3595" t="s">
        <v>31524</v>
      </c>
      <c r="M3595" t="s">
        <v>31525</v>
      </c>
      <c r="N3595" t="s">
        <v>31526</v>
      </c>
      <c r="O3595">
        <v>33.471705499999999</v>
      </c>
      <c r="P3595">
        <v>126.78291780000001</v>
      </c>
      <c r="R3595" t="s">
        <v>31527</v>
      </c>
      <c r="S3595" t="s">
        <v>31522</v>
      </c>
      <c r="T3595" t="s">
        <v>31528</v>
      </c>
      <c r="U3595" t="s">
        <v>31529</v>
      </c>
    </row>
    <row r="3596" spans="1:21" x14ac:dyDescent="0.3">
      <c r="A3596" t="s">
        <v>31530</v>
      </c>
      <c r="B3596" t="s">
        <v>165</v>
      </c>
      <c r="C3596" t="s">
        <v>166</v>
      </c>
      <c r="D3596" t="s">
        <v>31531</v>
      </c>
      <c r="E3596">
        <f>_xlfn.IFNA(VLOOKUP($F3596,지역분류!$C$2:$D$5,2,0),0)</f>
        <v>2</v>
      </c>
      <c r="F3596" t="str">
        <f>_xlfn.IFNA(INDEX(지역분류!$G$2:$G$21,MATCH($J3596,지역분류!$H$2:$H$21,0)),"테마여행")</f>
        <v>동부</v>
      </c>
      <c r="G3596" t="s">
        <v>17</v>
      </c>
      <c r="H3596" t="s">
        <v>18</v>
      </c>
      <c r="I3596" t="s">
        <v>111</v>
      </c>
      <c r="J3596" t="s">
        <v>112</v>
      </c>
      <c r="K3596" t="s">
        <v>31532</v>
      </c>
      <c r="L3596" t="s">
        <v>31533</v>
      </c>
      <c r="M3596" t="s">
        <v>31534</v>
      </c>
      <c r="N3596" t="s">
        <v>31535</v>
      </c>
      <c r="O3596">
        <v>33.527507999999997</v>
      </c>
      <c r="P3596">
        <v>126.88141</v>
      </c>
      <c r="R3596" t="s">
        <v>23120</v>
      </c>
      <c r="S3596" t="s">
        <v>31531</v>
      </c>
      <c r="T3596" t="s">
        <v>31536</v>
      </c>
      <c r="U3596" t="s">
        <v>31537</v>
      </c>
    </row>
    <row r="3597" spans="1:21" x14ac:dyDescent="0.3">
      <c r="A3597" t="s">
        <v>31538</v>
      </c>
      <c r="B3597" t="s">
        <v>165</v>
      </c>
      <c r="C3597" t="s">
        <v>166</v>
      </c>
      <c r="D3597" t="s">
        <v>31539</v>
      </c>
      <c r="E3597">
        <f>_xlfn.IFNA(VLOOKUP($F3597,지역분류!$C$2:$D$5,2,0),0)</f>
        <v>4</v>
      </c>
      <c r="F3597" t="str">
        <f>_xlfn.IFNA(INDEX(지역분류!$G$2:$G$21,MATCH($J3597,지역분류!$H$2:$H$21,0)),"테마여행")</f>
        <v>남부</v>
      </c>
      <c r="G3597" t="s">
        <v>54</v>
      </c>
      <c r="H3597" t="s">
        <v>55</v>
      </c>
      <c r="I3597" t="s">
        <v>56</v>
      </c>
      <c r="J3597" t="s">
        <v>57</v>
      </c>
      <c r="K3597" t="s">
        <v>31540</v>
      </c>
      <c r="L3597" t="s">
        <v>31541</v>
      </c>
      <c r="M3597" t="s">
        <v>31542</v>
      </c>
      <c r="N3597" t="s">
        <v>31543</v>
      </c>
      <c r="O3597">
        <v>33.293447</v>
      </c>
      <c r="P3597">
        <v>126.3489252</v>
      </c>
      <c r="R3597" t="s">
        <v>31544</v>
      </c>
      <c r="S3597" t="s">
        <v>31545</v>
      </c>
      <c r="T3597" t="s">
        <v>31546</v>
      </c>
      <c r="U3597" t="s">
        <v>31547</v>
      </c>
    </row>
    <row r="3598" spans="1:21" hidden="1" x14ac:dyDescent="0.3">
      <c r="A3598" t="s">
        <v>31548</v>
      </c>
      <c r="B3598" t="s">
        <v>96</v>
      </c>
      <c r="C3598" t="s">
        <v>97</v>
      </c>
      <c r="D3598" t="s">
        <v>31549</v>
      </c>
      <c r="E3598">
        <f>_xlfn.IFNA(VLOOKUP($F3598,지역분류!$C$2:$D$5,2,0),0)</f>
        <v>4</v>
      </c>
      <c r="F3598" t="str">
        <f>_xlfn.IFNA(INDEX(지역분류!$G$2:$G$21,MATCH($J3598,지역분류!$H$2:$H$21,0)),"테마여행")</f>
        <v>남부</v>
      </c>
      <c r="G3598" t="s">
        <v>54</v>
      </c>
      <c r="H3598" t="s">
        <v>55</v>
      </c>
      <c r="I3598" t="s">
        <v>56</v>
      </c>
      <c r="J3598" t="s">
        <v>57</v>
      </c>
      <c r="M3598" t="s">
        <v>31550</v>
      </c>
      <c r="N3598" t="s">
        <v>31551</v>
      </c>
      <c r="S3598" t="s">
        <v>31552</v>
      </c>
      <c r="T3598" t="s">
        <v>31553</v>
      </c>
      <c r="U3598" t="s">
        <v>31554</v>
      </c>
    </row>
    <row r="3599" spans="1:21" x14ac:dyDescent="0.3">
      <c r="A3599" t="s">
        <v>31555</v>
      </c>
      <c r="B3599" t="s">
        <v>165</v>
      </c>
      <c r="C3599" t="s">
        <v>166</v>
      </c>
      <c r="D3599" t="s">
        <v>31556</v>
      </c>
      <c r="E3599">
        <f>_xlfn.IFNA(VLOOKUP($F3599,지역분류!$C$2:$D$5,2,0),0)</f>
        <v>4</v>
      </c>
      <c r="F3599" t="str">
        <f>_xlfn.IFNA(INDEX(지역분류!$G$2:$G$21,MATCH($J3599,지역분류!$H$2:$H$21,0)),"테마여행")</f>
        <v>남부</v>
      </c>
      <c r="G3599" t="s">
        <v>54</v>
      </c>
      <c r="H3599" t="s">
        <v>55</v>
      </c>
      <c r="I3599" t="s">
        <v>69</v>
      </c>
      <c r="J3599" t="s">
        <v>70</v>
      </c>
      <c r="K3599" t="s">
        <v>31557</v>
      </c>
      <c r="L3599" t="s">
        <v>31558</v>
      </c>
      <c r="M3599" t="s">
        <v>31559</v>
      </c>
      <c r="N3599" t="s">
        <v>31560</v>
      </c>
      <c r="O3599">
        <v>33.289148300000001</v>
      </c>
      <c r="P3599">
        <v>126.57182709999999</v>
      </c>
      <c r="R3599" t="s">
        <v>31561</v>
      </c>
      <c r="S3599" t="s">
        <v>31556</v>
      </c>
      <c r="T3599" t="s">
        <v>31562</v>
      </c>
      <c r="U3599" t="s">
        <v>31563</v>
      </c>
    </row>
    <row r="3600" spans="1:21" x14ac:dyDescent="0.3">
      <c r="A3600" t="s">
        <v>31564</v>
      </c>
      <c r="B3600" t="s">
        <v>2920</v>
      </c>
      <c r="C3600" t="s">
        <v>2921</v>
      </c>
      <c r="D3600" t="s">
        <v>31565</v>
      </c>
      <c r="E3600">
        <f>_xlfn.IFNA(VLOOKUP($F3600,지역분류!$C$2:$D$5,2,0),0)</f>
        <v>1</v>
      </c>
      <c r="F3600" t="str">
        <f>_xlfn.IFNA(INDEX(지역분류!$G$2:$G$21,MATCH($J3600,지역분류!$H$2:$H$21,0)),"테마여행")</f>
        <v>북부</v>
      </c>
      <c r="G3600" t="s">
        <v>17</v>
      </c>
      <c r="H3600" t="s">
        <v>18</v>
      </c>
      <c r="I3600" t="s">
        <v>19</v>
      </c>
      <c r="J3600" t="s">
        <v>20</v>
      </c>
      <c r="K3600" t="s">
        <v>31566</v>
      </c>
      <c r="L3600" t="s">
        <v>31567</v>
      </c>
      <c r="M3600" t="s">
        <v>31568</v>
      </c>
      <c r="N3600" t="s">
        <v>31569</v>
      </c>
      <c r="O3600">
        <v>33.4770982</v>
      </c>
      <c r="P3600">
        <v>126.36022029999999</v>
      </c>
      <c r="R3600" t="s">
        <v>31570</v>
      </c>
      <c r="S3600" t="s">
        <v>31571</v>
      </c>
      <c r="T3600" t="s">
        <v>31572</v>
      </c>
      <c r="U3600" t="s">
        <v>31573</v>
      </c>
    </row>
    <row r="3601" spans="1:21" x14ac:dyDescent="0.3">
      <c r="A3601" t="s">
        <v>31574</v>
      </c>
      <c r="B3601" t="s">
        <v>165</v>
      </c>
      <c r="C3601" t="s">
        <v>166</v>
      </c>
      <c r="D3601" t="s">
        <v>31575</v>
      </c>
      <c r="E3601">
        <f>_xlfn.IFNA(VLOOKUP($F3601,지역분류!$C$2:$D$5,2,0),0)</f>
        <v>2</v>
      </c>
      <c r="F3601" t="str">
        <f>_xlfn.IFNA(INDEX(지역분류!$G$2:$G$21,MATCH($J3601,지역분류!$H$2:$H$21,0)),"테마여행")</f>
        <v>동부</v>
      </c>
      <c r="G3601" t="s">
        <v>54</v>
      </c>
      <c r="H3601" t="s">
        <v>55</v>
      </c>
      <c r="I3601" t="s">
        <v>253</v>
      </c>
      <c r="J3601" t="s">
        <v>254</v>
      </c>
      <c r="K3601" t="s">
        <v>31576</v>
      </c>
      <c r="L3601" t="s">
        <v>31577</v>
      </c>
      <c r="M3601" t="s">
        <v>31578</v>
      </c>
      <c r="N3601" t="s">
        <v>31579</v>
      </c>
      <c r="O3601">
        <v>33.345067299999997</v>
      </c>
      <c r="P3601">
        <v>126.84238980000001</v>
      </c>
      <c r="R3601" t="s">
        <v>31580</v>
      </c>
      <c r="S3601" t="s">
        <v>31575</v>
      </c>
      <c r="T3601" t="s">
        <v>31581</v>
      </c>
      <c r="U3601" t="s">
        <v>31582</v>
      </c>
    </row>
    <row r="3602" spans="1:21" x14ac:dyDescent="0.3">
      <c r="A3602" t="s">
        <v>31583</v>
      </c>
      <c r="B3602" t="s">
        <v>165</v>
      </c>
      <c r="C3602" t="s">
        <v>166</v>
      </c>
      <c r="D3602" t="s">
        <v>31584</v>
      </c>
      <c r="E3602">
        <f>_xlfn.IFNA(VLOOKUP($F3602,지역분류!$C$2:$D$5,2,0),0)</f>
        <v>1</v>
      </c>
      <c r="F3602" t="str">
        <f>_xlfn.IFNA(INDEX(지역분류!$G$2:$G$21,MATCH($J3602,지역분류!$H$2:$H$21,0)),"테마여행")</f>
        <v>북부</v>
      </c>
      <c r="G3602" t="s">
        <v>17</v>
      </c>
      <c r="H3602" t="s">
        <v>18</v>
      </c>
      <c r="I3602" t="s">
        <v>42</v>
      </c>
      <c r="J3602" t="s">
        <v>43</v>
      </c>
      <c r="K3602" t="s">
        <v>31585</v>
      </c>
      <c r="L3602" t="s">
        <v>31586</v>
      </c>
      <c r="M3602" t="s">
        <v>31587</v>
      </c>
      <c r="N3602" t="s">
        <v>31588</v>
      </c>
      <c r="O3602">
        <v>33.538887000000003</v>
      </c>
      <c r="P3602">
        <v>126.62247000000001</v>
      </c>
      <c r="R3602" t="s">
        <v>31589</v>
      </c>
      <c r="S3602" t="s">
        <v>31584</v>
      </c>
      <c r="T3602" t="s">
        <v>31590</v>
      </c>
      <c r="U3602" t="s">
        <v>31591</v>
      </c>
    </row>
    <row r="3603" spans="1:21" x14ac:dyDescent="0.3">
      <c r="A3603" t="s">
        <v>31592</v>
      </c>
      <c r="B3603" t="s">
        <v>74</v>
      </c>
      <c r="C3603" t="s">
        <v>75</v>
      </c>
      <c r="D3603" t="s">
        <v>31593</v>
      </c>
      <c r="E3603">
        <f>_xlfn.IFNA(VLOOKUP($F3603,지역분류!$C$2:$D$5,2,0),0)</f>
        <v>4</v>
      </c>
      <c r="F3603" t="str">
        <f>_xlfn.IFNA(INDEX(지역분류!$G$2:$G$21,MATCH($J3603,지역분류!$H$2:$H$21,0)),"테마여행")</f>
        <v>남부</v>
      </c>
      <c r="G3603" t="s">
        <v>54</v>
      </c>
      <c r="H3603" t="s">
        <v>55</v>
      </c>
      <c r="I3603" t="s">
        <v>69</v>
      </c>
      <c r="J3603" t="s">
        <v>70</v>
      </c>
      <c r="K3603" t="s">
        <v>31594</v>
      </c>
      <c r="L3603" t="s">
        <v>31595</v>
      </c>
      <c r="M3603" t="s">
        <v>31596</v>
      </c>
      <c r="N3603" t="s">
        <v>31597</v>
      </c>
      <c r="O3603">
        <v>33.252378299999997</v>
      </c>
      <c r="P3603">
        <v>126.5576332</v>
      </c>
      <c r="R3603" t="s">
        <v>31598</v>
      </c>
      <c r="S3603" t="s">
        <v>31599</v>
      </c>
      <c r="T3603" t="s">
        <v>31600</v>
      </c>
      <c r="U3603" t="s">
        <v>31601</v>
      </c>
    </row>
    <row r="3604" spans="1:21" x14ac:dyDescent="0.3">
      <c r="A3604" t="s">
        <v>31602</v>
      </c>
      <c r="B3604" t="s">
        <v>74</v>
      </c>
      <c r="C3604" t="s">
        <v>75</v>
      </c>
      <c r="D3604" t="s">
        <v>31603</v>
      </c>
      <c r="E3604">
        <f>_xlfn.IFNA(VLOOKUP($F3604,지역분류!$C$2:$D$5,2,0),0)</f>
        <v>2</v>
      </c>
      <c r="F3604" t="str">
        <f>_xlfn.IFNA(INDEX(지역분류!$G$2:$G$21,MATCH($J3604,지역분류!$H$2:$H$21,0)),"테마여행")</f>
        <v>동부</v>
      </c>
      <c r="G3604" t="s">
        <v>54</v>
      </c>
      <c r="H3604" t="s">
        <v>55</v>
      </c>
      <c r="I3604" t="s">
        <v>253</v>
      </c>
      <c r="J3604" t="s">
        <v>254</v>
      </c>
      <c r="K3604" t="s">
        <v>31604</v>
      </c>
      <c r="L3604" t="s">
        <v>31605</v>
      </c>
      <c r="M3604" t="s">
        <v>31606</v>
      </c>
      <c r="N3604" t="s">
        <v>31607</v>
      </c>
      <c r="O3604">
        <v>33.308489799999997</v>
      </c>
      <c r="P3604">
        <v>126.7790718</v>
      </c>
      <c r="R3604" t="s">
        <v>31608</v>
      </c>
      <c r="S3604" t="s">
        <v>31609</v>
      </c>
      <c r="T3604" t="s">
        <v>31610</v>
      </c>
      <c r="U3604" t="s">
        <v>31611</v>
      </c>
    </row>
    <row r="3605" spans="1:21" x14ac:dyDescent="0.3">
      <c r="A3605" t="s">
        <v>31612</v>
      </c>
      <c r="B3605" t="s">
        <v>2920</v>
      </c>
      <c r="C3605" t="s">
        <v>2921</v>
      </c>
      <c r="D3605" t="s">
        <v>31613</v>
      </c>
      <c r="E3605">
        <f>_xlfn.IFNA(VLOOKUP($F3605,지역분류!$C$2:$D$5,2,0),0)</f>
        <v>2</v>
      </c>
      <c r="F3605" t="str">
        <f>_xlfn.IFNA(INDEX(지역분류!$G$2:$G$21,MATCH($J3605,지역분류!$H$2:$H$21,0)),"테마여행")</f>
        <v>동부</v>
      </c>
      <c r="G3605" t="s">
        <v>17</v>
      </c>
      <c r="H3605" t="s">
        <v>18</v>
      </c>
      <c r="I3605" t="s">
        <v>111</v>
      </c>
      <c r="J3605" t="s">
        <v>112</v>
      </c>
      <c r="K3605" t="s">
        <v>31614</v>
      </c>
      <c r="L3605" t="s">
        <v>31615</v>
      </c>
      <c r="M3605" t="s">
        <v>12937</v>
      </c>
      <c r="N3605" t="s">
        <v>31616</v>
      </c>
      <c r="O3605">
        <v>33.554921100000001</v>
      </c>
      <c r="P3605">
        <v>126.7969137</v>
      </c>
      <c r="R3605" t="s">
        <v>31617</v>
      </c>
      <c r="S3605" t="s">
        <v>31613</v>
      </c>
      <c r="T3605" t="s">
        <v>31618</v>
      </c>
      <c r="U3605" t="s">
        <v>31619</v>
      </c>
    </row>
    <row r="3606" spans="1:21" x14ac:dyDescent="0.3">
      <c r="A3606" t="s">
        <v>31620</v>
      </c>
      <c r="B3606" t="s">
        <v>74</v>
      </c>
      <c r="C3606" t="s">
        <v>75</v>
      </c>
      <c r="D3606" t="s">
        <v>31621</v>
      </c>
      <c r="E3606">
        <f>_xlfn.IFNA(VLOOKUP($F3606,지역분류!$C$2:$D$5,2,0),0)</f>
        <v>1</v>
      </c>
      <c r="F3606" t="str">
        <f>_xlfn.IFNA(INDEX(지역분류!$G$2:$G$21,MATCH($J3606,지역분류!$H$2:$H$21,0)),"테마여행")</f>
        <v>북부</v>
      </c>
      <c r="G3606" t="s">
        <v>17</v>
      </c>
      <c r="H3606" t="s">
        <v>18</v>
      </c>
      <c r="I3606" t="s">
        <v>30</v>
      </c>
      <c r="J3606" t="s">
        <v>31</v>
      </c>
      <c r="K3606" t="s">
        <v>31622</v>
      </c>
      <c r="L3606" t="s">
        <v>31623</v>
      </c>
      <c r="M3606" t="s">
        <v>31624</v>
      </c>
      <c r="N3606" t="s">
        <v>31625</v>
      </c>
      <c r="O3606">
        <v>33.497739699999997</v>
      </c>
      <c r="P3606">
        <v>126.5370559</v>
      </c>
      <c r="R3606" t="s">
        <v>31626</v>
      </c>
      <c r="S3606" t="s">
        <v>31621</v>
      </c>
      <c r="T3606" t="s">
        <v>31627</v>
      </c>
      <c r="U3606" t="s">
        <v>31628</v>
      </c>
    </row>
    <row r="3607" spans="1:21" x14ac:dyDescent="0.3">
      <c r="A3607" t="s">
        <v>31629</v>
      </c>
      <c r="B3607" t="s">
        <v>74</v>
      </c>
      <c r="C3607" t="s">
        <v>75</v>
      </c>
      <c r="D3607" t="s">
        <v>31630</v>
      </c>
      <c r="E3607">
        <f>_xlfn.IFNA(VLOOKUP($F3607,지역분류!$C$2:$D$5,2,0),0)</f>
        <v>3</v>
      </c>
      <c r="F3607" t="str">
        <f>_xlfn.IFNA(INDEX(지역분류!$G$2:$G$21,MATCH($J3607,지역분류!$H$2:$H$21,0)),"테마여행")</f>
        <v>서부</v>
      </c>
      <c r="G3607" t="s">
        <v>17</v>
      </c>
      <c r="H3607" t="s">
        <v>18</v>
      </c>
      <c r="I3607" t="s">
        <v>77</v>
      </c>
      <c r="J3607" t="s">
        <v>78</v>
      </c>
      <c r="K3607" t="s">
        <v>31631</v>
      </c>
      <c r="L3607" t="s">
        <v>31632</v>
      </c>
      <c r="M3607" t="s">
        <v>31633</v>
      </c>
      <c r="N3607" t="s">
        <v>31634</v>
      </c>
      <c r="O3607">
        <v>33.383301199999998</v>
      </c>
      <c r="P3607">
        <v>126.23544800000001</v>
      </c>
      <c r="R3607" t="s">
        <v>31635</v>
      </c>
      <c r="S3607" t="s">
        <v>31630</v>
      </c>
      <c r="T3607" t="s">
        <v>31636</v>
      </c>
      <c r="U3607" t="s">
        <v>31637</v>
      </c>
    </row>
    <row r="3608" spans="1:21" x14ac:dyDescent="0.3">
      <c r="A3608" t="s">
        <v>31638</v>
      </c>
      <c r="B3608" t="s">
        <v>2920</v>
      </c>
      <c r="C3608" t="s">
        <v>2921</v>
      </c>
      <c r="D3608" t="s">
        <v>31639</v>
      </c>
      <c r="E3608">
        <f>_xlfn.IFNA(VLOOKUP($F3608,지역분류!$C$2:$D$5,2,0),0)</f>
        <v>1</v>
      </c>
      <c r="F3608" t="str">
        <f>_xlfn.IFNA(INDEX(지역분류!$G$2:$G$21,MATCH($J3608,지역분류!$H$2:$H$21,0)),"테마여행")</f>
        <v>북부</v>
      </c>
      <c r="G3608" t="s">
        <v>17</v>
      </c>
      <c r="H3608" t="s">
        <v>18</v>
      </c>
      <c r="I3608" t="s">
        <v>30</v>
      </c>
      <c r="J3608" t="s">
        <v>31</v>
      </c>
      <c r="K3608" t="s">
        <v>31640</v>
      </c>
      <c r="L3608" t="s">
        <v>31640</v>
      </c>
      <c r="M3608" t="s">
        <v>31641</v>
      </c>
      <c r="N3608" t="s">
        <v>31642</v>
      </c>
      <c r="O3608">
        <v>33.445273999999998</v>
      </c>
      <c r="P3608">
        <v>126.61945</v>
      </c>
      <c r="R3608" t="s">
        <v>31643</v>
      </c>
      <c r="S3608" t="s">
        <v>31644</v>
      </c>
      <c r="T3608" t="s">
        <v>31645</v>
      </c>
      <c r="U3608" t="s">
        <v>31646</v>
      </c>
    </row>
    <row r="3609" spans="1:21" x14ac:dyDescent="0.3">
      <c r="A3609" t="s">
        <v>31647</v>
      </c>
      <c r="B3609" t="s">
        <v>165</v>
      </c>
      <c r="C3609" t="s">
        <v>166</v>
      </c>
      <c r="D3609" t="s">
        <v>31648</v>
      </c>
      <c r="E3609">
        <f>_xlfn.IFNA(VLOOKUP($F3609,지역분류!$C$2:$D$5,2,0),0)</f>
        <v>3</v>
      </c>
      <c r="F3609" t="str">
        <f>_xlfn.IFNA(INDEX(지역분류!$G$2:$G$21,MATCH($J3609,지역분류!$H$2:$H$21,0)),"테마여행")</f>
        <v>서부</v>
      </c>
      <c r="G3609" t="s">
        <v>17</v>
      </c>
      <c r="H3609" t="s">
        <v>18</v>
      </c>
      <c r="I3609" t="s">
        <v>77</v>
      </c>
      <c r="J3609" t="s">
        <v>78</v>
      </c>
      <c r="K3609" t="s">
        <v>31649</v>
      </c>
      <c r="L3609" t="s">
        <v>31650</v>
      </c>
      <c r="M3609" t="s">
        <v>31651</v>
      </c>
      <c r="N3609" t="s">
        <v>31652</v>
      </c>
      <c r="O3609">
        <v>33.396717000000002</v>
      </c>
      <c r="P3609">
        <v>126.24342</v>
      </c>
      <c r="Q3609" t="s">
        <v>9529</v>
      </c>
      <c r="R3609" t="s">
        <v>31653</v>
      </c>
      <c r="S3609" t="s">
        <v>31648</v>
      </c>
      <c r="T3609" t="s">
        <v>31654</v>
      </c>
      <c r="U3609" t="s">
        <v>31655</v>
      </c>
    </row>
    <row r="3610" spans="1:21" hidden="1" x14ac:dyDescent="0.3">
      <c r="A3610" t="s">
        <v>31656</v>
      </c>
      <c r="B3610" t="s">
        <v>96</v>
      </c>
      <c r="C3610" t="s">
        <v>97</v>
      </c>
      <c r="D3610" t="s">
        <v>31657</v>
      </c>
      <c r="E3610">
        <f>_xlfn.IFNA(VLOOKUP($F3610,지역분류!$C$2:$D$5,2,0),0)</f>
        <v>2</v>
      </c>
      <c r="F3610" t="str">
        <f>_xlfn.IFNA(INDEX(지역분류!$G$2:$G$21,MATCH($J3610,지역분류!$H$2:$H$21,0)),"테마여행")</f>
        <v>동부</v>
      </c>
      <c r="G3610" t="s">
        <v>17</v>
      </c>
      <c r="H3610" t="s">
        <v>18</v>
      </c>
      <c r="I3610" t="s">
        <v>111</v>
      </c>
      <c r="J3610" t="s">
        <v>112</v>
      </c>
      <c r="M3610" t="s">
        <v>31658</v>
      </c>
      <c r="N3610" t="s">
        <v>31659</v>
      </c>
      <c r="O3610">
        <v>33.484332999999999</v>
      </c>
      <c r="P3610">
        <v>126.8664</v>
      </c>
      <c r="Q3610" t="s">
        <v>20154</v>
      </c>
      <c r="R3610" t="s">
        <v>72</v>
      </c>
      <c r="S3610" t="s">
        <v>31657</v>
      </c>
      <c r="T3610" t="s">
        <v>31660</v>
      </c>
      <c r="U3610" t="s">
        <v>31661</v>
      </c>
    </row>
    <row r="3611" spans="1:21" x14ac:dyDescent="0.3">
      <c r="A3611" t="s">
        <v>31662</v>
      </c>
      <c r="B3611" t="s">
        <v>2920</v>
      </c>
      <c r="C3611" t="s">
        <v>2921</v>
      </c>
      <c r="D3611" t="s">
        <v>31663</v>
      </c>
      <c r="E3611">
        <f>_xlfn.IFNA(VLOOKUP($F3611,지역분류!$C$2:$D$5,2,0),0)</f>
        <v>1</v>
      </c>
      <c r="F3611" t="str">
        <f>_xlfn.IFNA(INDEX(지역분류!$G$2:$G$21,MATCH($J3611,지역분류!$H$2:$H$21,0)),"테마여행")</f>
        <v>북부</v>
      </c>
      <c r="G3611" t="s">
        <v>392</v>
      </c>
      <c r="H3611" t="s">
        <v>393</v>
      </c>
      <c r="I3611" t="s">
        <v>424</v>
      </c>
      <c r="J3611" t="s">
        <v>42073</v>
      </c>
      <c r="K3611" t="s">
        <v>23590</v>
      </c>
      <c r="L3611" t="s">
        <v>23591</v>
      </c>
      <c r="M3611" t="s">
        <v>31664</v>
      </c>
      <c r="N3611" t="s">
        <v>31665</v>
      </c>
      <c r="O3611">
        <v>33.939979999999998</v>
      </c>
      <c r="P3611">
        <v>126.32353999999999</v>
      </c>
      <c r="Q3611" t="s">
        <v>12578</v>
      </c>
      <c r="R3611" t="s">
        <v>72</v>
      </c>
      <c r="S3611" t="s">
        <v>31666</v>
      </c>
      <c r="T3611" t="s">
        <v>31667</v>
      </c>
      <c r="U3611" t="s">
        <v>31668</v>
      </c>
    </row>
    <row r="3612" spans="1:21" x14ac:dyDescent="0.3">
      <c r="A3612" t="s">
        <v>31669</v>
      </c>
      <c r="B3612" t="s">
        <v>74</v>
      </c>
      <c r="C3612" t="s">
        <v>75</v>
      </c>
      <c r="D3612" t="s">
        <v>31670</v>
      </c>
      <c r="E3612">
        <f>_xlfn.IFNA(VLOOKUP($F3612,지역분류!$C$2:$D$5,2,0),0)</f>
        <v>1</v>
      </c>
      <c r="F3612" t="str">
        <f>_xlfn.IFNA(INDEX(지역분류!$G$2:$G$21,MATCH($J3612,지역분류!$H$2:$H$21,0)),"테마여행")</f>
        <v>북부</v>
      </c>
      <c r="G3612" t="s">
        <v>17</v>
      </c>
      <c r="H3612" t="s">
        <v>18</v>
      </c>
      <c r="I3612" t="s">
        <v>30</v>
      </c>
      <c r="J3612" t="s">
        <v>31</v>
      </c>
      <c r="K3612" t="s">
        <v>31671</v>
      </c>
      <c r="L3612" t="s">
        <v>31672</v>
      </c>
      <c r="M3612" t="s">
        <v>31673</v>
      </c>
      <c r="N3612" t="s">
        <v>31674</v>
      </c>
      <c r="O3612">
        <v>33.501572400000001</v>
      </c>
      <c r="P3612">
        <v>126.5421719</v>
      </c>
      <c r="R3612" t="s">
        <v>31675</v>
      </c>
      <c r="S3612" t="s">
        <v>31670</v>
      </c>
      <c r="T3612" t="s">
        <v>31676</v>
      </c>
      <c r="U3612" t="s">
        <v>31677</v>
      </c>
    </row>
    <row r="3613" spans="1:21" x14ac:dyDescent="0.3">
      <c r="A3613" t="s">
        <v>31678</v>
      </c>
      <c r="B3613" t="s">
        <v>2920</v>
      </c>
      <c r="C3613" t="s">
        <v>2921</v>
      </c>
      <c r="D3613" t="s">
        <v>31679</v>
      </c>
      <c r="E3613">
        <f>_xlfn.IFNA(VLOOKUP($F3613,지역분류!$C$2:$D$5,2,0),0)</f>
        <v>3</v>
      </c>
      <c r="F3613" t="str">
        <f>_xlfn.IFNA(INDEX(지역분류!$G$2:$G$21,MATCH($J3613,지역분류!$H$2:$H$21,0)),"테마여행")</f>
        <v>서부</v>
      </c>
      <c r="G3613" t="s">
        <v>17</v>
      </c>
      <c r="H3613" t="s">
        <v>18</v>
      </c>
      <c r="I3613" t="s">
        <v>77</v>
      </c>
      <c r="J3613" t="s">
        <v>78</v>
      </c>
      <c r="K3613" t="s">
        <v>31680</v>
      </c>
      <c r="L3613" t="s">
        <v>31680</v>
      </c>
      <c r="M3613" t="s">
        <v>31681</v>
      </c>
      <c r="N3613" t="s">
        <v>31682</v>
      </c>
      <c r="O3613">
        <v>33.399290000000001</v>
      </c>
      <c r="P3613">
        <v>126.24321</v>
      </c>
      <c r="R3613" t="s">
        <v>72</v>
      </c>
      <c r="S3613" t="s">
        <v>31679</v>
      </c>
      <c r="T3613" t="s">
        <v>31683</v>
      </c>
      <c r="U3613" t="s">
        <v>31684</v>
      </c>
    </row>
    <row r="3614" spans="1:21" x14ac:dyDescent="0.3">
      <c r="A3614" t="s">
        <v>31685</v>
      </c>
      <c r="B3614" t="s">
        <v>2920</v>
      </c>
      <c r="C3614" t="s">
        <v>2921</v>
      </c>
      <c r="D3614" t="s">
        <v>31686</v>
      </c>
      <c r="E3614">
        <f>_xlfn.IFNA(VLOOKUP($F3614,지역분류!$C$2:$D$5,2,0),0)</f>
        <v>1</v>
      </c>
      <c r="F3614" t="str">
        <f>_xlfn.IFNA(INDEX(지역분류!$G$2:$G$21,MATCH($J3614,지역분류!$H$2:$H$21,0)),"테마여행")</f>
        <v>북부</v>
      </c>
      <c r="G3614" t="s">
        <v>392</v>
      </c>
      <c r="H3614" t="s">
        <v>393</v>
      </c>
      <c r="I3614" t="s">
        <v>424</v>
      </c>
      <c r="J3614" t="s">
        <v>42073</v>
      </c>
      <c r="K3614" t="s">
        <v>31687</v>
      </c>
      <c r="L3614" t="s">
        <v>31687</v>
      </c>
      <c r="M3614" t="s">
        <v>31688</v>
      </c>
      <c r="N3614" t="s">
        <v>31689</v>
      </c>
      <c r="O3614">
        <v>33.956412999999998</v>
      </c>
      <c r="P3614">
        <v>126.29398</v>
      </c>
      <c r="R3614" t="s">
        <v>72</v>
      </c>
      <c r="S3614" t="s">
        <v>31690</v>
      </c>
      <c r="T3614" t="s">
        <v>31691</v>
      </c>
      <c r="U3614" t="s">
        <v>31692</v>
      </c>
    </row>
    <row r="3615" spans="1:21" x14ac:dyDescent="0.3">
      <c r="A3615" t="s">
        <v>31693</v>
      </c>
      <c r="B3615" t="s">
        <v>74</v>
      </c>
      <c r="C3615" t="s">
        <v>75</v>
      </c>
      <c r="D3615" t="s">
        <v>31694</v>
      </c>
      <c r="E3615">
        <f>_xlfn.IFNA(VLOOKUP($F3615,지역분류!$C$2:$D$5,2,0),0)</f>
        <v>1</v>
      </c>
      <c r="F3615" t="str">
        <f>_xlfn.IFNA(INDEX(지역분류!$G$2:$G$21,MATCH($J3615,지역분류!$H$2:$H$21,0)),"테마여행")</f>
        <v>북부</v>
      </c>
      <c r="G3615" t="s">
        <v>17</v>
      </c>
      <c r="H3615" t="s">
        <v>18</v>
      </c>
      <c r="I3615" t="s">
        <v>30</v>
      </c>
      <c r="J3615" t="s">
        <v>31</v>
      </c>
      <c r="K3615" t="s">
        <v>31695</v>
      </c>
      <c r="L3615" t="s">
        <v>31696</v>
      </c>
      <c r="M3615" t="s">
        <v>31697</v>
      </c>
      <c r="N3615" t="s">
        <v>31698</v>
      </c>
      <c r="O3615">
        <v>33.4811111</v>
      </c>
      <c r="P3615">
        <v>126.54166669999999</v>
      </c>
      <c r="R3615" t="s">
        <v>31699</v>
      </c>
      <c r="S3615" t="s">
        <v>31700</v>
      </c>
      <c r="T3615" t="s">
        <v>31701</v>
      </c>
      <c r="U3615" t="s">
        <v>31702</v>
      </c>
    </row>
    <row r="3616" spans="1:21" x14ac:dyDescent="0.3">
      <c r="A3616" t="s">
        <v>31703</v>
      </c>
      <c r="B3616" t="s">
        <v>165</v>
      </c>
      <c r="C3616" t="s">
        <v>166</v>
      </c>
      <c r="D3616" t="s">
        <v>31704</v>
      </c>
      <c r="E3616">
        <f>_xlfn.IFNA(VLOOKUP($F3616,지역분류!$C$2:$D$5,2,0),0)</f>
        <v>1</v>
      </c>
      <c r="F3616" t="str">
        <f>_xlfn.IFNA(INDEX(지역분류!$G$2:$G$21,MATCH($J3616,지역분류!$H$2:$H$21,0)),"테마여행")</f>
        <v>북부</v>
      </c>
      <c r="G3616" t="s">
        <v>17</v>
      </c>
      <c r="H3616" t="s">
        <v>18</v>
      </c>
      <c r="I3616" t="s">
        <v>19</v>
      </c>
      <c r="J3616" t="s">
        <v>20</v>
      </c>
      <c r="K3616" t="s">
        <v>31705</v>
      </c>
      <c r="L3616" t="s">
        <v>31706</v>
      </c>
      <c r="M3616" t="s">
        <v>31707</v>
      </c>
      <c r="N3616" t="s">
        <v>31708</v>
      </c>
      <c r="O3616">
        <v>33.479004000000003</v>
      </c>
      <c r="P3616">
        <v>126.416405</v>
      </c>
      <c r="Q3616" t="s">
        <v>31709</v>
      </c>
      <c r="R3616" t="s">
        <v>31710</v>
      </c>
      <c r="S3616" t="s">
        <v>31711</v>
      </c>
      <c r="T3616" t="s">
        <v>31712</v>
      </c>
      <c r="U3616" t="s">
        <v>31713</v>
      </c>
    </row>
    <row r="3617" spans="1:21" x14ac:dyDescent="0.3">
      <c r="A3617" t="s">
        <v>31714</v>
      </c>
      <c r="B3617" t="s">
        <v>2920</v>
      </c>
      <c r="C3617" t="s">
        <v>2921</v>
      </c>
      <c r="D3617" t="s">
        <v>31715</v>
      </c>
      <c r="E3617">
        <f>_xlfn.IFNA(VLOOKUP($F3617,지역분류!$C$2:$D$5,2,0),0)</f>
        <v>1</v>
      </c>
      <c r="F3617" t="str">
        <f>_xlfn.IFNA(INDEX(지역분류!$G$2:$G$21,MATCH($J3617,지역분류!$H$2:$H$21,0)),"테마여행")</f>
        <v>북부</v>
      </c>
      <c r="G3617" t="s">
        <v>17</v>
      </c>
      <c r="H3617" t="s">
        <v>18</v>
      </c>
      <c r="I3617" t="s">
        <v>30</v>
      </c>
      <c r="J3617" t="s">
        <v>31</v>
      </c>
      <c r="K3617" t="s">
        <v>31716</v>
      </c>
      <c r="L3617" t="s">
        <v>31717</v>
      </c>
      <c r="M3617" t="s">
        <v>31718</v>
      </c>
      <c r="N3617" t="s">
        <v>31719</v>
      </c>
      <c r="O3617">
        <v>33.5149598</v>
      </c>
      <c r="P3617">
        <v>126.5217041999999</v>
      </c>
      <c r="R3617" t="s">
        <v>31720</v>
      </c>
      <c r="S3617" t="s">
        <v>31715</v>
      </c>
      <c r="T3617" t="s">
        <v>31721</v>
      </c>
      <c r="U3617" t="s">
        <v>31722</v>
      </c>
    </row>
    <row r="3618" spans="1:21" x14ac:dyDescent="0.3">
      <c r="A3618" t="s">
        <v>31723</v>
      </c>
      <c r="B3618" t="s">
        <v>165</v>
      </c>
      <c r="C3618" t="s">
        <v>166</v>
      </c>
      <c r="D3618" t="s">
        <v>31724</v>
      </c>
      <c r="E3618">
        <f>_xlfn.IFNA(VLOOKUP($F3618,지역분류!$C$2:$D$5,2,0),0)</f>
        <v>1</v>
      </c>
      <c r="F3618" t="str">
        <f>_xlfn.IFNA(INDEX(지역분류!$G$2:$G$21,MATCH($J3618,지역분류!$H$2:$H$21,0)),"테마여행")</f>
        <v>북부</v>
      </c>
      <c r="G3618" t="s">
        <v>17</v>
      </c>
      <c r="H3618" t="s">
        <v>18</v>
      </c>
      <c r="I3618" t="s">
        <v>30</v>
      </c>
      <c r="J3618" t="s">
        <v>31</v>
      </c>
      <c r="K3618" t="s">
        <v>31725</v>
      </c>
      <c r="L3618" t="s">
        <v>31726</v>
      </c>
      <c r="M3618" t="s">
        <v>31727</v>
      </c>
      <c r="N3618" t="s">
        <v>31728</v>
      </c>
      <c r="O3618">
        <v>33.503098000000001</v>
      </c>
      <c r="P3618">
        <v>126.45762000000001</v>
      </c>
      <c r="Q3618" t="s">
        <v>2834</v>
      </c>
      <c r="R3618" t="s">
        <v>31729</v>
      </c>
      <c r="S3618" t="s">
        <v>31724</v>
      </c>
      <c r="T3618" t="s">
        <v>31730</v>
      </c>
      <c r="U3618" t="s">
        <v>31731</v>
      </c>
    </row>
    <row r="3619" spans="1:21" x14ac:dyDescent="0.3">
      <c r="A3619" t="s">
        <v>31732</v>
      </c>
      <c r="B3619" t="s">
        <v>165</v>
      </c>
      <c r="C3619" t="s">
        <v>166</v>
      </c>
      <c r="D3619" t="s">
        <v>31733</v>
      </c>
      <c r="E3619">
        <f>_xlfn.IFNA(VLOOKUP($F3619,지역분류!$C$2:$D$5,2,0),0)</f>
        <v>1</v>
      </c>
      <c r="F3619" t="str">
        <f>_xlfn.IFNA(INDEX(지역분류!$G$2:$G$21,MATCH($J3619,지역분류!$H$2:$H$21,0)),"테마여행")</f>
        <v>북부</v>
      </c>
      <c r="G3619" t="s">
        <v>17</v>
      </c>
      <c r="H3619" t="s">
        <v>18</v>
      </c>
      <c r="I3619" t="s">
        <v>30</v>
      </c>
      <c r="J3619" t="s">
        <v>31</v>
      </c>
      <c r="K3619" t="s">
        <v>31734</v>
      </c>
      <c r="L3619" t="s">
        <v>31735</v>
      </c>
      <c r="M3619" t="s">
        <v>31736</v>
      </c>
      <c r="N3619" t="s">
        <v>31737</v>
      </c>
      <c r="O3619">
        <v>33.508920000000003</v>
      </c>
      <c r="P3619">
        <v>126.5112</v>
      </c>
      <c r="Q3619" t="s">
        <v>20311</v>
      </c>
      <c r="R3619" t="s">
        <v>31738</v>
      </c>
      <c r="S3619" t="s">
        <v>31733</v>
      </c>
      <c r="T3619" t="s">
        <v>31739</v>
      </c>
      <c r="U3619" t="s">
        <v>31740</v>
      </c>
    </row>
    <row r="3620" spans="1:21" x14ac:dyDescent="0.3">
      <c r="A3620" t="s">
        <v>31741</v>
      </c>
      <c r="B3620" t="s">
        <v>74</v>
      </c>
      <c r="C3620" t="s">
        <v>75</v>
      </c>
      <c r="D3620" t="s">
        <v>31742</v>
      </c>
      <c r="E3620">
        <f>_xlfn.IFNA(VLOOKUP($F3620,지역분류!$C$2:$D$5,2,0),0)</f>
        <v>4</v>
      </c>
      <c r="F3620" t="str">
        <f>_xlfn.IFNA(INDEX(지역분류!$G$2:$G$21,MATCH($J3620,지역분류!$H$2:$H$21,0)),"테마여행")</f>
        <v>남부</v>
      </c>
      <c r="G3620" t="s">
        <v>54</v>
      </c>
      <c r="H3620" t="s">
        <v>55</v>
      </c>
      <c r="I3620" t="s">
        <v>69</v>
      </c>
      <c r="J3620" t="s">
        <v>70</v>
      </c>
      <c r="K3620" t="s">
        <v>31743</v>
      </c>
      <c r="L3620" t="s">
        <v>31744</v>
      </c>
      <c r="M3620" t="s">
        <v>31745</v>
      </c>
      <c r="N3620" t="s">
        <v>31746</v>
      </c>
      <c r="O3620">
        <v>33.244250000000008</v>
      </c>
      <c r="P3620">
        <v>126.5626707</v>
      </c>
      <c r="R3620" t="s">
        <v>31747</v>
      </c>
      <c r="S3620" t="s">
        <v>31748</v>
      </c>
      <c r="T3620" t="s">
        <v>31749</v>
      </c>
      <c r="U3620" t="s">
        <v>31750</v>
      </c>
    </row>
    <row r="3621" spans="1:21" hidden="1" x14ac:dyDescent="0.3">
      <c r="A3621" t="s">
        <v>31751</v>
      </c>
      <c r="B3621" t="s">
        <v>96</v>
      </c>
      <c r="C3621" t="s">
        <v>97</v>
      </c>
      <c r="D3621" t="s">
        <v>31752</v>
      </c>
      <c r="E3621">
        <f>_xlfn.IFNA(VLOOKUP($F3621,지역분류!$C$2:$D$5,2,0),0)</f>
        <v>4</v>
      </c>
      <c r="F3621" t="str">
        <f>_xlfn.IFNA(INDEX(지역분류!$G$2:$G$21,MATCH($J3621,지역분류!$H$2:$H$21,0)),"테마여행")</f>
        <v>남부</v>
      </c>
      <c r="G3621" t="s">
        <v>54</v>
      </c>
      <c r="H3621" t="s">
        <v>55</v>
      </c>
      <c r="I3621" t="s">
        <v>69</v>
      </c>
      <c r="J3621" t="s">
        <v>70</v>
      </c>
      <c r="M3621" t="s">
        <v>3286</v>
      </c>
      <c r="N3621" t="s">
        <v>31753</v>
      </c>
      <c r="S3621" t="s">
        <v>31752</v>
      </c>
      <c r="T3621" t="s">
        <v>31754</v>
      </c>
      <c r="U3621" t="s">
        <v>31755</v>
      </c>
    </row>
    <row r="3622" spans="1:21" x14ac:dyDescent="0.3">
      <c r="A3622" t="s">
        <v>31756</v>
      </c>
      <c r="B3622" t="s">
        <v>74</v>
      </c>
      <c r="C3622" t="s">
        <v>75</v>
      </c>
      <c r="D3622" t="s">
        <v>31757</v>
      </c>
      <c r="E3622">
        <f>_xlfn.IFNA(VLOOKUP($F3622,지역분류!$C$2:$D$5,2,0),0)</f>
        <v>2</v>
      </c>
      <c r="F3622" t="str">
        <f>_xlfn.IFNA(INDEX(지역분류!$G$2:$G$21,MATCH($J3622,지역분류!$H$2:$H$21,0)),"테마여행")</f>
        <v>동부</v>
      </c>
      <c r="G3622" t="s">
        <v>17</v>
      </c>
      <c r="H3622" t="s">
        <v>18</v>
      </c>
      <c r="I3622" t="s">
        <v>111</v>
      </c>
      <c r="J3622" t="s">
        <v>112</v>
      </c>
      <c r="K3622" t="s">
        <v>31758</v>
      </c>
      <c r="L3622" t="s">
        <v>31759</v>
      </c>
      <c r="M3622" t="s">
        <v>31760</v>
      </c>
      <c r="N3622" t="s">
        <v>31761</v>
      </c>
      <c r="O3622">
        <v>33.5535128</v>
      </c>
      <c r="P3622">
        <v>126.7068285</v>
      </c>
      <c r="R3622" t="s">
        <v>31762</v>
      </c>
      <c r="S3622" t="s">
        <v>31757</v>
      </c>
      <c r="T3622" t="s">
        <v>31763</v>
      </c>
      <c r="U3622" t="s">
        <v>31764</v>
      </c>
    </row>
    <row r="3623" spans="1:21" x14ac:dyDescent="0.3">
      <c r="A3623" t="s">
        <v>31765</v>
      </c>
      <c r="B3623" t="s">
        <v>14</v>
      </c>
      <c r="C3623" t="s">
        <v>15</v>
      </c>
      <c r="D3623" t="s">
        <v>31766</v>
      </c>
      <c r="E3623">
        <f>_xlfn.IFNA(VLOOKUP($F3623,지역분류!$C$2:$D$5,2,0),0)</f>
        <v>1</v>
      </c>
      <c r="F3623" t="str">
        <f>_xlfn.IFNA(INDEX(지역분류!$G$2:$G$21,MATCH($J3623,지역분류!$H$2:$H$21,0)),"테마여행")</f>
        <v>북부</v>
      </c>
      <c r="G3623" t="s">
        <v>17</v>
      </c>
      <c r="H3623" t="s">
        <v>18</v>
      </c>
      <c r="I3623" t="s">
        <v>30</v>
      </c>
      <c r="J3623" t="s">
        <v>31</v>
      </c>
      <c r="K3623" t="s">
        <v>31767</v>
      </c>
      <c r="L3623" t="s">
        <v>31768</v>
      </c>
      <c r="M3623" t="s">
        <v>31769</v>
      </c>
      <c r="N3623" t="s">
        <v>31770</v>
      </c>
      <c r="O3623">
        <v>33.490336200000002</v>
      </c>
      <c r="P3623">
        <v>126.4748486</v>
      </c>
      <c r="R3623" t="s">
        <v>31771</v>
      </c>
      <c r="S3623" t="s">
        <v>31766</v>
      </c>
      <c r="T3623" t="s">
        <v>31772</v>
      </c>
      <c r="U3623" t="s">
        <v>31773</v>
      </c>
    </row>
    <row r="3624" spans="1:21" x14ac:dyDescent="0.3">
      <c r="A3624" t="s">
        <v>31774</v>
      </c>
      <c r="B3624" t="s">
        <v>74</v>
      </c>
      <c r="C3624" t="s">
        <v>75</v>
      </c>
      <c r="D3624" t="s">
        <v>31775</v>
      </c>
      <c r="E3624">
        <f>_xlfn.IFNA(VLOOKUP($F3624,지역분류!$C$2:$D$5,2,0),0)</f>
        <v>3</v>
      </c>
      <c r="F3624" t="str">
        <f>_xlfn.IFNA(INDEX(지역분류!$G$2:$G$21,MATCH($J3624,지역분류!$H$2:$H$21,0)),"테마여행")</f>
        <v>서부</v>
      </c>
      <c r="G3624" t="s">
        <v>17</v>
      </c>
      <c r="H3624" t="s">
        <v>18</v>
      </c>
      <c r="I3624" t="s">
        <v>122</v>
      </c>
      <c r="J3624" t="s">
        <v>123</v>
      </c>
      <c r="K3624" t="s">
        <v>31776</v>
      </c>
      <c r="L3624" t="s">
        <v>31777</v>
      </c>
      <c r="M3624" t="s">
        <v>31778</v>
      </c>
      <c r="N3624" t="s">
        <v>31779</v>
      </c>
      <c r="O3624">
        <v>33.316941700000001</v>
      </c>
      <c r="P3624">
        <v>126.2704081</v>
      </c>
      <c r="R3624" t="s">
        <v>31780</v>
      </c>
      <c r="S3624" t="s">
        <v>31781</v>
      </c>
      <c r="T3624" t="s">
        <v>31782</v>
      </c>
      <c r="U3624" t="s">
        <v>31783</v>
      </c>
    </row>
    <row r="3625" spans="1:21" x14ac:dyDescent="0.3">
      <c r="A3625" t="s">
        <v>31784</v>
      </c>
      <c r="B3625" t="s">
        <v>2920</v>
      </c>
      <c r="C3625" t="s">
        <v>2921</v>
      </c>
      <c r="D3625" t="s">
        <v>31785</v>
      </c>
      <c r="E3625">
        <f>_xlfn.IFNA(VLOOKUP($F3625,지역분류!$C$2:$D$5,2,0),0)</f>
        <v>2</v>
      </c>
      <c r="F3625" t="str">
        <f>_xlfn.IFNA(INDEX(지역분류!$G$2:$G$21,MATCH($J3625,지역분류!$H$2:$H$21,0)),"테마여행")</f>
        <v>동부</v>
      </c>
      <c r="G3625" t="s">
        <v>17</v>
      </c>
      <c r="H3625" t="s">
        <v>18</v>
      </c>
      <c r="I3625" t="s">
        <v>111</v>
      </c>
      <c r="J3625" t="s">
        <v>112</v>
      </c>
      <c r="K3625" t="s">
        <v>31786</v>
      </c>
      <c r="L3625" t="s">
        <v>31786</v>
      </c>
      <c r="M3625" t="s">
        <v>31787</v>
      </c>
      <c r="N3625" t="s">
        <v>31788</v>
      </c>
      <c r="O3625">
        <v>33.556539999999998</v>
      </c>
      <c r="P3625">
        <v>126.7603</v>
      </c>
      <c r="R3625" t="s">
        <v>72</v>
      </c>
      <c r="S3625" t="s">
        <v>31785</v>
      </c>
      <c r="T3625" t="s">
        <v>31789</v>
      </c>
      <c r="U3625" t="s">
        <v>31790</v>
      </c>
    </row>
    <row r="3626" spans="1:21" x14ac:dyDescent="0.3">
      <c r="A3626" t="s">
        <v>31791</v>
      </c>
      <c r="B3626" t="s">
        <v>74</v>
      </c>
      <c r="C3626" t="s">
        <v>75</v>
      </c>
      <c r="D3626" t="s">
        <v>31792</v>
      </c>
      <c r="E3626">
        <f>_xlfn.IFNA(VLOOKUP($F3626,지역분류!$C$2:$D$5,2,0),0)</f>
        <v>2</v>
      </c>
      <c r="F3626" t="str">
        <f>_xlfn.IFNA(INDEX(지역분류!$G$2:$G$21,MATCH($J3626,지역분류!$H$2:$H$21,0)),"테마여행")</f>
        <v>동부</v>
      </c>
      <c r="G3626" t="s">
        <v>54</v>
      </c>
      <c r="H3626" t="s">
        <v>55</v>
      </c>
      <c r="I3626" t="s">
        <v>187</v>
      </c>
      <c r="J3626" t="s">
        <v>188</v>
      </c>
      <c r="K3626" t="s">
        <v>31793</v>
      </c>
      <c r="L3626" t="s">
        <v>31794</v>
      </c>
      <c r="M3626" t="s">
        <v>31795</v>
      </c>
      <c r="N3626" t="s">
        <v>31796</v>
      </c>
      <c r="O3626">
        <v>33.4600127</v>
      </c>
      <c r="P3626">
        <v>126.92994950000001</v>
      </c>
      <c r="R3626" t="s">
        <v>31797</v>
      </c>
      <c r="S3626" t="s">
        <v>31792</v>
      </c>
      <c r="T3626" t="s">
        <v>31798</v>
      </c>
      <c r="U3626" t="s">
        <v>31799</v>
      </c>
    </row>
    <row r="3627" spans="1:21" x14ac:dyDescent="0.3">
      <c r="A3627" t="s">
        <v>31800</v>
      </c>
      <c r="B3627" t="s">
        <v>2920</v>
      </c>
      <c r="C3627" t="s">
        <v>2921</v>
      </c>
      <c r="D3627" t="s">
        <v>31801</v>
      </c>
      <c r="E3627">
        <f>_xlfn.IFNA(VLOOKUP($F3627,지역분류!$C$2:$D$5,2,0),0)</f>
        <v>1</v>
      </c>
      <c r="F3627" t="str">
        <f>_xlfn.IFNA(INDEX(지역분류!$G$2:$G$21,MATCH($J3627,지역분류!$H$2:$H$21,0)),"테마여행")</f>
        <v>북부</v>
      </c>
      <c r="G3627" t="s">
        <v>17</v>
      </c>
      <c r="H3627" t="s">
        <v>18</v>
      </c>
      <c r="I3627" t="s">
        <v>30</v>
      </c>
      <c r="J3627" t="s">
        <v>31</v>
      </c>
      <c r="K3627" t="s">
        <v>31802</v>
      </c>
      <c r="L3627" t="s">
        <v>31803</v>
      </c>
      <c r="M3627" t="s">
        <v>31804</v>
      </c>
      <c r="N3627" t="s">
        <v>31805</v>
      </c>
      <c r="O3627">
        <v>33.500382199999997</v>
      </c>
      <c r="P3627">
        <v>126.5167845</v>
      </c>
      <c r="R3627" t="s">
        <v>31806</v>
      </c>
      <c r="S3627" t="s">
        <v>31801</v>
      </c>
      <c r="T3627" t="s">
        <v>31807</v>
      </c>
      <c r="U3627" t="s">
        <v>31808</v>
      </c>
    </row>
    <row r="3628" spans="1:21" x14ac:dyDescent="0.3">
      <c r="A3628" t="s">
        <v>31809</v>
      </c>
      <c r="B3628" t="s">
        <v>74</v>
      </c>
      <c r="C3628" t="s">
        <v>75</v>
      </c>
      <c r="D3628" t="s">
        <v>31810</v>
      </c>
      <c r="E3628">
        <f>_xlfn.IFNA(VLOOKUP($F3628,지역분류!$C$2:$D$5,2,0),0)</f>
        <v>4</v>
      </c>
      <c r="F3628" t="str">
        <f>_xlfn.IFNA(INDEX(지역분류!$G$2:$G$21,MATCH($J3628,지역분류!$H$2:$H$21,0)),"테마여행")</f>
        <v>남부</v>
      </c>
      <c r="G3628" t="s">
        <v>54</v>
      </c>
      <c r="H3628" t="s">
        <v>55</v>
      </c>
      <c r="I3628" t="s">
        <v>69</v>
      </c>
      <c r="J3628" t="s">
        <v>70</v>
      </c>
      <c r="K3628" t="s">
        <v>31811</v>
      </c>
      <c r="L3628" t="s">
        <v>31811</v>
      </c>
      <c r="M3628" t="s">
        <v>31812</v>
      </c>
      <c r="N3628" t="s">
        <v>31813</v>
      </c>
      <c r="O3628">
        <v>33.499622000000002</v>
      </c>
      <c r="P3628">
        <v>126.53119</v>
      </c>
      <c r="R3628" t="s">
        <v>31814</v>
      </c>
      <c r="S3628" t="s">
        <v>31815</v>
      </c>
      <c r="T3628" t="s">
        <v>31816</v>
      </c>
      <c r="U3628" t="s">
        <v>31817</v>
      </c>
    </row>
    <row r="3629" spans="1:21" x14ac:dyDescent="0.3">
      <c r="A3629" t="s">
        <v>31818</v>
      </c>
      <c r="B3629" t="s">
        <v>165</v>
      </c>
      <c r="C3629" t="s">
        <v>166</v>
      </c>
      <c r="D3629" t="s">
        <v>31819</v>
      </c>
      <c r="E3629">
        <f>_xlfn.IFNA(VLOOKUP($F3629,지역분류!$C$2:$D$5,2,0),0)</f>
        <v>4</v>
      </c>
      <c r="F3629" t="str">
        <f>_xlfn.IFNA(INDEX(지역분류!$G$2:$G$21,MATCH($J3629,지역분류!$H$2:$H$21,0)),"테마여행")</f>
        <v>남부</v>
      </c>
      <c r="G3629" t="s">
        <v>54</v>
      </c>
      <c r="H3629" t="s">
        <v>55</v>
      </c>
      <c r="I3629" t="s">
        <v>69</v>
      </c>
      <c r="J3629" t="s">
        <v>70</v>
      </c>
      <c r="K3629" t="s">
        <v>31820</v>
      </c>
      <c r="L3629" t="s">
        <v>31821</v>
      </c>
      <c r="M3629" t="s">
        <v>31822</v>
      </c>
      <c r="N3629" t="s">
        <v>31823</v>
      </c>
      <c r="O3629">
        <v>33.2539345</v>
      </c>
      <c r="P3629">
        <v>126.5080217</v>
      </c>
      <c r="R3629" t="s">
        <v>31824</v>
      </c>
      <c r="S3629" t="s">
        <v>31825</v>
      </c>
      <c r="T3629" t="s">
        <v>31826</v>
      </c>
      <c r="U3629" t="s">
        <v>31827</v>
      </c>
    </row>
    <row r="3630" spans="1:21" x14ac:dyDescent="0.3">
      <c r="A3630" t="s">
        <v>31828</v>
      </c>
      <c r="B3630" t="s">
        <v>165</v>
      </c>
      <c r="C3630" t="s">
        <v>166</v>
      </c>
      <c r="D3630" t="s">
        <v>31829</v>
      </c>
      <c r="E3630">
        <f>_xlfn.IFNA(VLOOKUP($F3630,지역분류!$C$2:$D$5,2,0),0)</f>
        <v>2</v>
      </c>
      <c r="F3630" t="str">
        <f>_xlfn.IFNA(INDEX(지역분류!$G$2:$G$21,MATCH($J3630,지역분류!$H$2:$H$21,0)),"테마여행")</f>
        <v>동부</v>
      </c>
      <c r="G3630" t="s">
        <v>54</v>
      </c>
      <c r="H3630" t="s">
        <v>55</v>
      </c>
      <c r="I3630" t="s">
        <v>253</v>
      </c>
      <c r="J3630" t="s">
        <v>254</v>
      </c>
      <c r="K3630" t="s">
        <v>31830</v>
      </c>
      <c r="L3630" t="s">
        <v>31831</v>
      </c>
      <c r="M3630" t="s">
        <v>31832</v>
      </c>
      <c r="N3630" t="s">
        <v>31833</v>
      </c>
      <c r="O3630">
        <v>33.311348000000002</v>
      </c>
      <c r="P3630">
        <v>126.83387</v>
      </c>
      <c r="Q3630" t="s">
        <v>886</v>
      </c>
      <c r="R3630" t="s">
        <v>31834</v>
      </c>
      <c r="S3630" t="s">
        <v>31835</v>
      </c>
      <c r="T3630" t="s">
        <v>31836</v>
      </c>
      <c r="U3630" t="s">
        <v>31837</v>
      </c>
    </row>
    <row r="3631" spans="1:21" x14ac:dyDescent="0.3">
      <c r="A3631" t="s">
        <v>31838</v>
      </c>
      <c r="B3631" t="s">
        <v>165</v>
      </c>
      <c r="C3631" t="s">
        <v>166</v>
      </c>
      <c r="D3631" t="s">
        <v>31839</v>
      </c>
      <c r="E3631">
        <f>_xlfn.IFNA(VLOOKUP($F3631,지역분류!$C$2:$D$5,2,0),0)</f>
        <v>1</v>
      </c>
      <c r="F3631" t="str">
        <f>_xlfn.IFNA(INDEX(지역분류!$G$2:$G$21,MATCH($J3631,지역분류!$H$2:$H$21,0)),"테마여행")</f>
        <v>북부</v>
      </c>
      <c r="G3631" t="s">
        <v>392</v>
      </c>
      <c r="H3631" t="s">
        <v>393</v>
      </c>
      <c r="I3631" t="s">
        <v>424</v>
      </c>
      <c r="J3631" t="s">
        <v>42073</v>
      </c>
      <c r="K3631" t="s">
        <v>31840</v>
      </c>
      <c r="L3631" t="s">
        <v>31841</v>
      </c>
      <c r="M3631" t="s">
        <v>31842</v>
      </c>
      <c r="N3631" t="s">
        <v>31843</v>
      </c>
      <c r="O3631">
        <v>33.953129400000002</v>
      </c>
      <c r="P3631">
        <v>126.3336098</v>
      </c>
      <c r="R3631" t="s">
        <v>31844</v>
      </c>
      <c r="S3631" t="s">
        <v>31845</v>
      </c>
      <c r="T3631" t="s">
        <v>31846</v>
      </c>
      <c r="U3631" t="s">
        <v>31847</v>
      </c>
    </row>
    <row r="3632" spans="1:21" x14ac:dyDescent="0.3">
      <c r="A3632" t="s">
        <v>31848</v>
      </c>
      <c r="B3632" t="s">
        <v>2920</v>
      </c>
      <c r="C3632" t="s">
        <v>2921</v>
      </c>
      <c r="D3632" t="s">
        <v>31849</v>
      </c>
      <c r="E3632">
        <f>_xlfn.IFNA(VLOOKUP($F3632,지역분류!$C$2:$D$5,2,0),0)</f>
        <v>2</v>
      </c>
      <c r="F3632" t="str">
        <f>_xlfn.IFNA(INDEX(지역분류!$G$2:$G$21,MATCH($J3632,지역분류!$H$2:$H$21,0)),"테마여행")</f>
        <v>동부</v>
      </c>
      <c r="G3632" t="s">
        <v>17</v>
      </c>
      <c r="H3632" t="s">
        <v>18</v>
      </c>
      <c r="I3632" t="s">
        <v>111</v>
      </c>
      <c r="J3632" t="s">
        <v>112</v>
      </c>
      <c r="K3632" t="s">
        <v>31850</v>
      </c>
      <c r="L3632" t="s">
        <v>31851</v>
      </c>
      <c r="M3632" t="s">
        <v>31852</v>
      </c>
      <c r="N3632" t="s">
        <v>31853</v>
      </c>
      <c r="O3632">
        <v>33.435540000000003</v>
      </c>
      <c r="P3632">
        <v>126.741356</v>
      </c>
      <c r="Q3632" t="s">
        <v>7612</v>
      </c>
      <c r="R3632" t="s">
        <v>31854</v>
      </c>
      <c r="S3632" t="s">
        <v>31849</v>
      </c>
      <c r="T3632" t="s">
        <v>31855</v>
      </c>
      <c r="U3632" t="s">
        <v>31856</v>
      </c>
    </row>
    <row r="3633" spans="1:21" x14ac:dyDescent="0.3">
      <c r="A3633" t="s">
        <v>31857</v>
      </c>
      <c r="B3633" t="s">
        <v>165</v>
      </c>
      <c r="C3633" t="s">
        <v>166</v>
      </c>
      <c r="D3633" t="s">
        <v>31858</v>
      </c>
      <c r="E3633">
        <f>_xlfn.IFNA(VLOOKUP($F3633,지역분류!$C$2:$D$5,2,0),0)</f>
        <v>4</v>
      </c>
      <c r="F3633" t="str">
        <f>_xlfn.IFNA(INDEX(지역분류!$G$2:$G$21,MATCH($J3633,지역분류!$H$2:$H$21,0)),"테마여행")</f>
        <v>남부</v>
      </c>
      <c r="G3633" t="s">
        <v>54</v>
      </c>
      <c r="H3633" t="s">
        <v>55</v>
      </c>
      <c r="I3633" t="s">
        <v>301</v>
      </c>
      <c r="J3633" t="s">
        <v>302</v>
      </c>
      <c r="K3633" t="s">
        <v>31859</v>
      </c>
      <c r="L3633" t="s">
        <v>31860</v>
      </c>
      <c r="M3633" t="s">
        <v>31861</v>
      </c>
      <c r="N3633" t="s">
        <v>31862</v>
      </c>
      <c r="O3633">
        <v>33.2835544</v>
      </c>
      <c r="P3633">
        <v>126.7405017</v>
      </c>
      <c r="R3633" t="s">
        <v>31863</v>
      </c>
      <c r="S3633" t="s">
        <v>31858</v>
      </c>
      <c r="T3633" t="s">
        <v>31864</v>
      </c>
      <c r="U3633" t="s">
        <v>31865</v>
      </c>
    </row>
    <row r="3634" spans="1:21" x14ac:dyDescent="0.3">
      <c r="A3634" t="s">
        <v>31866</v>
      </c>
      <c r="B3634" t="s">
        <v>165</v>
      </c>
      <c r="C3634" t="s">
        <v>166</v>
      </c>
      <c r="D3634" t="s">
        <v>31867</v>
      </c>
      <c r="E3634">
        <f>_xlfn.IFNA(VLOOKUP($F3634,지역분류!$C$2:$D$5,2,0),0)</f>
        <v>2</v>
      </c>
      <c r="F3634" t="str">
        <f>_xlfn.IFNA(INDEX(지역분류!$G$2:$G$21,MATCH($J3634,지역분류!$H$2:$H$21,0)),"테마여행")</f>
        <v>동부</v>
      </c>
      <c r="G3634" t="s">
        <v>54</v>
      </c>
      <c r="H3634" t="s">
        <v>55</v>
      </c>
      <c r="I3634" t="s">
        <v>187</v>
      </c>
      <c r="J3634" t="s">
        <v>188</v>
      </c>
      <c r="K3634" t="s">
        <v>31868</v>
      </c>
      <c r="L3634" t="s">
        <v>31869</v>
      </c>
      <c r="M3634" t="s">
        <v>31870</v>
      </c>
      <c r="N3634" t="s">
        <v>31871</v>
      </c>
      <c r="O3634">
        <v>33.463904999999997</v>
      </c>
      <c r="P3634">
        <v>126.93419</v>
      </c>
      <c r="Q3634" t="s">
        <v>3142</v>
      </c>
      <c r="R3634" t="s">
        <v>31872</v>
      </c>
      <c r="S3634" t="s">
        <v>31867</v>
      </c>
      <c r="T3634" t="s">
        <v>31873</v>
      </c>
      <c r="U3634" t="s">
        <v>31874</v>
      </c>
    </row>
    <row r="3635" spans="1:21" x14ac:dyDescent="0.3">
      <c r="A3635" t="s">
        <v>31875</v>
      </c>
      <c r="B3635" t="s">
        <v>165</v>
      </c>
      <c r="C3635" t="s">
        <v>166</v>
      </c>
      <c r="D3635" t="s">
        <v>31876</v>
      </c>
      <c r="E3635">
        <f>_xlfn.IFNA(VLOOKUP($F3635,지역분류!$C$2:$D$5,2,0),0)</f>
        <v>2</v>
      </c>
      <c r="F3635" t="str">
        <f>_xlfn.IFNA(INDEX(지역분류!$G$2:$G$21,MATCH($J3635,지역분류!$H$2:$H$21,0)),"테마여행")</f>
        <v>동부</v>
      </c>
      <c r="G3635" t="s">
        <v>54</v>
      </c>
      <c r="H3635" t="s">
        <v>55</v>
      </c>
      <c r="I3635" t="s">
        <v>253</v>
      </c>
      <c r="J3635" t="s">
        <v>254</v>
      </c>
      <c r="K3635" t="s">
        <v>31877</v>
      </c>
      <c r="L3635" t="s">
        <v>31878</v>
      </c>
      <c r="M3635" t="s">
        <v>31879</v>
      </c>
      <c r="N3635" t="s">
        <v>31880</v>
      </c>
      <c r="O3635">
        <v>33.307262000000001</v>
      </c>
      <c r="P3635">
        <v>126.81283999999999</v>
      </c>
      <c r="Q3635" t="s">
        <v>886</v>
      </c>
      <c r="R3635" t="s">
        <v>31881</v>
      </c>
      <c r="S3635" t="s">
        <v>31882</v>
      </c>
      <c r="T3635" t="s">
        <v>31883</v>
      </c>
      <c r="U3635" t="s">
        <v>31884</v>
      </c>
    </row>
    <row r="3636" spans="1:21" x14ac:dyDescent="0.3">
      <c r="A3636" t="s">
        <v>31885</v>
      </c>
      <c r="B3636" t="s">
        <v>74</v>
      </c>
      <c r="C3636" t="s">
        <v>75</v>
      </c>
      <c r="D3636" t="s">
        <v>31886</v>
      </c>
      <c r="E3636">
        <f>_xlfn.IFNA(VLOOKUP($F3636,지역분류!$C$2:$D$5,2,0),0)</f>
        <v>4</v>
      </c>
      <c r="F3636" t="str">
        <f>_xlfn.IFNA(INDEX(지역분류!$G$2:$G$21,MATCH($J3636,지역분류!$H$2:$H$21,0)),"테마여행")</f>
        <v>남부</v>
      </c>
      <c r="G3636" t="s">
        <v>54</v>
      </c>
      <c r="H3636" t="s">
        <v>55</v>
      </c>
      <c r="I3636" t="s">
        <v>301</v>
      </c>
      <c r="J3636" t="s">
        <v>302</v>
      </c>
      <c r="K3636" t="s">
        <v>31887</v>
      </c>
      <c r="L3636" t="s">
        <v>31888</v>
      </c>
      <c r="M3636" t="s">
        <v>31889</v>
      </c>
      <c r="N3636" t="s">
        <v>31890</v>
      </c>
      <c r="O3636">
        <v>33.302706000000001</v>
      </c>
      <c r="P3636">
        <v>126.6568975</v>
      </c>
      <c r="Q3636" t="s">
        <v>4791</v>
      </c>
      <c r="R3636" t="s">
        <v>31891</v>
      </c>
      <c r="S3636" t="s">
        <v>31892</v>
      </c>
      <c r="T3636" t="s">
        <v>31893</v>
      </c>
      <c r="U3636" t="s">
        <v>31894</v>
      </c>
    </row>
    <row r="3637" spans="1:21" x14ac:dyDescent="0.3">
      <c r="A3637" t="s">
        <v>31895</v>
      </c>
      <c r="B3637" t="s">
        <v>2920</v>
      </c>
      <c r="C3637" t="s">
        <v>2921</v>
      </c>
      <c r="D3637" t="s">
        <v>31896</v>
      </c>
      <c r="E3637">
        <f>_xlfn.IFNA(VLOOKUP($F3637,지역분류!$C$2:$D$5,2,0),0)</f>
        <v>4</v>
      </c>
      <c r="F3637" t="str">
        <f>_xlfn.IFNA(INDEX(지역분류!$G$2:$G$21,MATCH($J3637,지역분류!$H$2:$H$21,0)),"테마여행")</f>
        <v>남부</v>
      </c>
      <c r="G3637" t="s">
        <v>54</v>
      </c>
      <c r="H3637" t="s">
        <v>55</v>
      </c>
      <c r="I3637" t="s">
        <v>69</v>
      </c>
      <c r="J3637" t="s">
        <v>70</v>
      </c>
      <c r="K3637" t="s">
        <v>31897</v>
      </c>
      <c r="L3637" t="s">
        <v>31898</v>
      </c>
      <c r="M3637" t="s">
        <v>31899</v>
      </c>
      <c r="N3637" t="s">
        <v>31900</v>
      </c>
      <c r="O3637">
        <v>33.318739399999998</v>
      </c>
      <c r="P3637">
        <v>126.4848583</v>
      </c>
      <c r="S3637" t="s">
        <v>31896</v>
      </c>
      <c r="T3637" t="s">
        <v>31901</v>
      </c>
      <c r="U3637" t="s">
        <v>31902</v>
      </c>
    </row>
    <row r="3638" spans="1:21" hidden="1" x14ac:dyDescent="0.3">
      <c r="A3638" t="s">
        <v>31903</v>
      </c>
      <c r="B3638" t="s">
        <v>96</v>
      </c>
      <c r="C3638" t="s">
        <v>97</v>
      </c>
      <c r="D3638" t="s">
        <v>31904</v>
      </c>
      <c r="E3638">
        <f>_xlfn.IFNA(VLOOKUP($F3638,지역분류!$C$2:$D$5,2,0),0)</f>
        <v>4</v>
      </c>
      <c r="F3638" t="str">
        <f>_xlfn.IFNA(INDEX(지역분류!$G$2:$G$21,MATCH($J3638,지역분류!$H$2:$H$21,0)),"테마여행")</f>
        <v>남부</v>
      </c>
      <c r="G3638" t="s">
        <v>54</v>
      </c>
      <c r="H3638" t="s">
        <v>55</v>
      </c>
      <c r="I3638" t="s">
        <v>69</v>
      </c>
      <c r="J3638" t="s">
        <v>70</v>
      </c>
      <c r="M3638" t="s">
        <v>31905</v>
      </c>
      <c r="N3638" t="s">
        <v>31906</v>
      </c>
      <c r="S3638" t="s">
        <v>31904</v>
      </c>
      <c r="T3638" t="s">
        <v>31907</v>
      </c>
      <c r="U3638" t="s">
        <v>31908</v>
      </c>
    </row>
    <row r="3639" spans="1:21" x14ac:dyDescent="0.3">
      <c r="A3639" t="s">
        <v>31909</v>
      </c>
      <c r="B3639" t="s">
        <v>2920</v>
      </c>
      <c r="C3639" t="s">
        <v>2921</v>
      </c>
      <c r="D3639" t="s">
        <v>31910</v>
      </c>
      <c r="E3639">
        <f>_xlfn.IFNA(VLOOKUP($F3639,지역분류!$C$2:$D$5,2,0),0)</f>
        <v>4</v>
      </c>
      <c r="F3639" t="str">
        <f>_xlfn.IFNA(INDEX(지역분류!$G$2:$G$21,MATCH($J3639,지역분류!$H$2:$H$21,0)),"테마여행")</f>
        <v>남부</v>
      </c>
      <c r="G3639" t="s">
        <v>54</v>
      </c>
      <c r="H3639" t="s">
        <v>55</v>
      </c>
      <c r="I3639" t="s">
        <v>69</v>
      </c>
      <c r="J3639" t="s">
        <v>70</v>
      </c>
      <c r="K3639" t="s">
        <v>31911</v>
      </c>
      <c r="L3639" t="s">
        <v>31912</v>
      </c>
      <c r="M3639" t="s">
        <v>31913</v>
      </c>
      <c r="N3639" t="s">
        <v>31914</v>
      </c>
      <c r="O3639">
        <v>33.253989900000001</v>
      </c>
      <c r="P3639">
        <v>126.50700929999999</v>
      </c>
      <c r="R3639" t="s">
        <v>31915</v>
      </c>
      <c r="S3639" t="s">
        <v>31910</v>
      </c>
      <c r="T3639" t="s">
        <v>31916</v>
      </c>
      <c r="U3639" t="s">
        <v>31917</v>
      </c>
    </row>
    <row r="3640" spans="1:21" hidden="1" x14ac:dyDescent="0.3">
      <c r="A3640" t="s">
        <v>31918</v>
      </c>
      <c r="B3640" t="s">
        <v>96</v>
      </c>
      <c r="C3640" t="s">
        <v>97</v>
      </c>
      <c r="D3640" t="s">
        <v>31919</v>
      </c>
      <c r="E3640">
        <f>_xlfn.IFNA(VLOOKUP($F3640,지역분류!$C$2:$D$5,2,0),0)</f>
        <v>4</v>
      </c>
      <c r="F3640" t="str">
        <f>_xlfn.IFNA(INDEX(지역분류!$G$2:$G$21,MATCH($J3640,지역분류!$H$2:$H$21,0)),"테마여행")</f>
        <v>남부</v>
      </c>
      <c r="G3640" t="s">
        <v>54</v>
      </c>
      <c r="H3640" t="s">
        <v>55</v>
      </c>
      <c r="I3640" t="s">
        <v>69</v>
      </c>
      <c r="J3640" t="s">
        <v>70</v>
      </c>
      <c r="M3640" t="s">
        <v>31920</v>
      </c>
      <c r="N3640" t="s">
        <v>31921</v>
      </c>
      <c r="S3640" t="s">
        <v>31922</v>
      </c>
      <c r="T3640" t="s">
        <v>31923</v>
      </c>
      <c r="U3640" t="s">
        <v>31924</v>
      </c>
    </row>
    <row r="3641" spans="1:21" x14ac:dyDescent="0.3">
      <c r="A3641" t="s">
        <v>31925</v>
      </c>
      <c r="B3641" t="s">
        <v>2920</v>
      </c>
      <c r="C3641" t="s">
        <v>2921</v>
      </c>
      <c r="D3641" t="s">
        <v>31926</v>
      </c>
      <c r="E3641">
        <f>_xlfn.IFNA(VLOOKUP($F3641,지역분류!$C$2:$D$5,2,0),0)</f>
        <v>3</v>
      </c>
      <c r="F3641" t="str">
        <f>_xlfn.IFNA(INDEX(지역분류!$G$2:$G$21,MATCH($J3641,지역분류!$H$2:$H$21,0)),"테마여행")</f>
        <v>서부</v>
      </c>
      <c r="G3641" t="s">
        <v>17</v>
      </c>
      <c r="H3641" t="s">
        <v>18</v>
      </c>
      <c r="I3641" t="s">
        <v>77</v>
      </c>
      <c r="J3641" t="s">
        <v>78</v>
      </c>
      <c r="K3641" t="s">
        <v>31927</v>
      </c>
      <c r="L3641" t="s">
        <v>31927</v>
      </c>
      <c r="M3641" t="s">
        <v>31928</v>
      </c>
      <c r="N3641" t="s">
        <v>31929</v>
      </c>
      <c r="O3641">
        <v>33.499622000000002</v>
      </c>
      <c r="P3641">
        <v>126.53119</v>
      </c>
      <c r="R3641" t="s">
        <v>9401</v>
      </c>
      <c r="S3641" t="s">
        <v>31930</v>
      </c>
      <c r="T3641" t="s">
        <v>31931</v>
      </c>
      <c r="U3641" t="s">
        <v>31932</v>
      </c>
    </row>
    <row r="3642" spans="1:21" x14ac:dyDescent="0.3">
      <c r="A3642" t="s">
        <v>31933</v>
      </c>
      <c r="B3642" t="s">
        <v>74</v>
      </c>
      <c r="C3642" t="s">
        <v>75</v>
      </c>
      <c r="D3642" t="s">
        <v>31934</v>
      </c>
      <c r="E3642">
        <f>_xlfn.IFNA(VLOOKUP($F3642,지역분류!$C$2:$D$5,2,0),0)</f>
        <v>4</v>
      </c>
      <c r="F3642" t="str">
        <f>_xlfn.IFNA(INDEX(지역분류!$G$2:$G$21,MATCH($J3642,지역분류!$H$2:$H$21,0)),"테마여행")</f>
        <v>남부</v>
      </c>
      <c r="G3642" t="s">
        <v>54</v>
      </c>
      <c r="H3642" t="s">
        <v>55</v>
      </c>
      <c r="I3642" t="s">
        <v>843</v>
      </c>
      <c r="J3642" t="s">
        <v>844</v>
      </c>
      <c r="K3642" t="s">
        <v>31935</v>
      </c>
      <c r="L3642" t="s">
        <v>31936</v>
      </c>
      <c r="M3642" t="s">
        <v>31937</v>
      </c>
      <c r="N3642" t="s">
        <v>31938</v>
      </c>
      <c r="O3642">
        <v>33.237754899999999</v>
      </c>
      <c r="P3642">
        <v>126.42506710000001</v>
      </c>
      <c r="R3642" t="s">
        <v>31939</v>
      </c>
      <c r="S3642" t="s">
        <v>31934</v>
      </c>
      <c r="T3642" t="s">
        <v>31940</v>
      </c>
      <c r="U3642" t="s">
        <v>31941</v>
      </c>
    </row>
    <row r="3643" spans="1:21" x14ac:dyDescent="0.3">
      <c r="A3643" t="s">
        <v>31942</v>
      </c>
      <c r="B3643" t="s">
        <v>51</v>
      </c>
      <c r="C3643" t="s">
        <v>52</v>
      </c>
      <c r="D3643" t="s">
        <v>31943</v>
      </c>
      <c r="E3643">
        <f>_xlfn.IFNA(VLOOKUP($F3643,지역분류!$C$2:$D$5,2,0),0)</f>
        <v>2</v>
      </c>
      <c r="F3643" t="str">
        <f>_xlfn.IFNA(INDEX(지역분류!$G$2:$G$21,MATCH($J3643,지역분류!$H$2:$H$21,0)),"테마여행")</f>
        <v>동부</v>
      </c>
      <c r="G3643" t="s">
        <v>54</v>
      </c>
      <c r="H3643" t="s">
        <v>55</v>
      </c>
      <c r="I3643" t="s">
        <v>187</v>
      </c>
      <c r="J3643" t="s">
        <v>188</v>
      </c>
      <c r="K3643" t="s">
        <v>31944</v>
      </c>
      <c r="L3643" t="s">
        <v>31945</v>
      </c>
      <c r="M3643" t="s">
        <v>31946</v>
      </c>
      <c r="N3643" t="s">
        <v>31947</v>
      </c>
      <c r="O3643">
        <v>33.462100800000002</v>
      </c>
      <c r="P3643">
        <v>126.9362017</v>
      </c>
      <c r="S3643" t="s">
        <v>31943</v>
      </c>
      <c r="T3643" t="s">
        <v>31948</v>
      </c>
      <c r="U3643" t="s">
        <v>31949</v>
      </c>
    </row>
    <row r="3644" spans="1:21" x14ac:dyDescent="0.3">
      <c r="A3644" t="s">
        <v>31950</v>
      </c>
      <c r="B3644" t="s">
        <v>51</v>
      </c>
      <c r="C3644" t="s">
        <v>52</v>
      </c>
      <c r="D3644" t="s">
        <v>31951</v>
      </c>
      <c r="E3644">
        <f>_xlfn.IFNA(VLOOKUP($F3644,지역분류!$C$2:$D$5,2,0),0)</f>
        <v>4</v>
      </c>
      <c r="F3644" t="str">
        <f>_xlfn.IFNA(INDEX(지역분류!$G$2:$G$21,MATCH($J3644,지역분류!$H$2:$H$21,0)),"테마여행")</f>
        <v>남부</v>
      </c>
      <c r="G3644" t="s">
        <v>54</v>
      </c>
      <c r="H3644" t="s">
        <v>55</v>
      </c>
      <c r="I3644" t="s">
        <v>56</v>
      </c>
      <c r="J3644" t="s">
        <v>57</v>
      </c>
      <c r="K3644" t="s">
        <v>14715</v>
      </c>
      <c r="L3644" t="s">
        <v>14716</v>
      </c>
      <c r="M3644" t="s">
        <v>31952</v>
      </c>
      <c r="N3644" t="s">
        <v>31953</v>
      </c>
      <c r="O3644">
        <v>33.2946472</v>
      </c>
      <c r="P3644">
        <v>126.31455750000001</v>
      </c>
      <c r="S3644" t="s">
        <v>31951</v>
      </c>
      <c r="T3644" t="s">
        <v>31954</v>
      </c>
      <c r="U3644" t="s">
        <v>31955</v>
      </c>
    </row>
    <row r="3645" spans="1:21" x14ac:dyDescent="0.3">
      <c r="A3645" t="s">
        <v>31956</v>
      </c>
      <c r="B3645" t="s">
        <v>2920</v>
      </c>
      <c r="C3645" t="s">
        <v>2921</v>
      </c>
      <c r="D3645" t="s">
        <v>31957</v>
      </c>
      <c r="E3645">
        <f>_xlfn.IFNA(VLOOKUP($F3645,지역분류!$C$2:$D$5,2,0),0)</f>
        <v>1</v>
      </c>
      <c r="F3645" t="str">
        <f>_xlfn.IFNA(INDEX(지역분류!$G$2:$G$21,MATCH($J3645,지역분류!$H$2:$H$21,0)),"테마여행")</f>
        <v>북부</v>
      </c>
      <c r="G3645" t="s">
        <v>17</v>
      </c>
      <c r="H3645" t="s">
        <v>18</v>
      </c>
      <c r="I3645" t="s">
        <v>42</v>
      </c>
      <c r="J3645" t="s">
        <v>43</v>
      </c>
      <c r="K3645" t="s">
        <v>31958</v>
      </c>
      <c r="L3645" t="s">
        <v>31958</v>
      </c>
      <c r="M3645" t="s">
        <v>31959</v>
      </c>
      <c r="N3645" t="s">
        <v>31960</v>
      </c>
      <c r="O3645">
        <v>33.427616</v>
      </c>
      <c r="P3645">
        <v>126.66658</v>
      </c>
      <c r="R3645" t="s">
        <v>31961</v>
      </c>
      <c r="S3645" t="s">
        <v>31957</v>
      </c>
      <c r="T3645" t="s">
        <v>31962</v>
      </c>
      <c r="U3645" t="s">
        <v>31963</v>
      </c>
    </row>
    <row r="3646" spans="1:21" x14ac:dyDescent="0.3">
      <c r="A3646" t="s">
        <v>31964</v>
      </c>
      <c r="B3646" t="s">
        <v>2920</v>
      </c>
      <c r="C3646" t="s">
        <v>2921</v>
      </c>
      <c r="D3646" t="s">
        <v>31965</v>
      </c>
      <c r="E3646">
        <f>_xlfn.IFNA(VLOOKUP($F3646,지역분류!$C$2:$D$5,2,0),0)</f>
        <v>3</v>
      </c>
      <c r="F3646" t="str">
        <f>_xlfn.IFNA(INDEX(지역분류!$G$2:$G$21,MATCH($J3646,지역분류!$H$2:$H$21,0)),"테마여행")</f>
        <v>서부</v>
      </c>
      <c r="G3646" t="s">
        <v>17</v>
      </c>
      <c r="H3646" t="s">
        <v>18</v>
      </c>
      <c r="I3646" t="s">
        <v>77</v>
      </c>
      <c r="J3646" t="s">
        <v>78</v>
      </c>
      <c r="K3646" t="s">
        <v>31966</v>
      </c>
      <c r="L3646" t="s">
        <v>31967</v>
      </c>
      <c r="M3646" t="s">
        <v>31968</v>
      </c>
      <c r="N3646" t="s">
        <v>31969</v>
      </c>
      <c r="O3646">
        <v>33.397076599999998</v>
      </c>
      <c r="P3646">
        <v>126.244507</v>
      </c>
      <c r="R3646" t="s">
        <v>31970</v>
      </c>
      <c r="S3646" t="s">
        <v>31965</v>
      </c>
      <c r="T3646" t="s">
        <v>31971</v>
      </c>
      <c r="U3646" t="s">
        <v>31972</v>
      </c>
    </row>
    <row r="3647" spans="1:21" x14ac:dyDescent="0.3">
      <c r="A3647" t="s">
        <v>31973</v>
      </c>
      <c r="B3647" t="s">
        <v>51</v>
      </c>
      <c r="C3647" t="s">
        <v>52</v>
      </c>
      <c r="D3647" t="s">
        <v>31974</v>
      </c>
      <c r="E3647">
        <f>_xlfn.IFNA(VLOOKUP($F3647,지역분류!$C$2:$D$5,2,0),0)</f>
        <v>4</v>
      </c>
      <c r="F3647" t="str">
        <f>_xlfn.IFNA(INDEX(지역분류!$G$2:$G$21,MATCH($J3647,지역분류!$H$2:$H$21,0)),"테마여행")</f>
        <v>남부</v>
      </c>
      <c r="G3647" t="s">
        <v>54</v>
      </c>
      <c r="H3647" t="s">
        <v>55</v>
      </c>
      <c r="I3647" t="s">
        <v>69</v>
      </c>
      <c r="J3647" t="s">
        <v>70</v>
      </c>
      <c r="K3647" t="s">
        <v>31975</v>
      </c>
      <c r="M3647" t="s">
        <v>31976</v>
      </c>
      <c r="N3647" t="s">
        <v>31977</v>
      </c>
      <c r="O3647">
        <v>33.238464</v>
      </c>
      <c r="P3647">
        <v>126.558975</v>
      </c>
      <c r="R3647" t="s">
        <v>31978</v>
      </c>
      <c r="S3647" t="s">
        <v>31974</v>
      </c>
      <c r="T3647" t="s">
        <v>31979</v>
      </c>
      <c r="U3647" t="s">
        <v>31980</v>
      </c>
    </row>
    <row r="3648" spans="1:21" x14ac:dyDescent="0.3">
      <c r="A3648" t="s">
        <v>31981</v>
      </c>
      <c r="B3648" t="s">
        <v>14</v>
      </c>
      <c r="C3648" t="s">
        <v>15</v>
      </c>
      <c r="D3648" t="s">
        <v>31982</v>
      </c>
      <c r="E3648">
        <f>_xlfn.IFNA(VLOOKUP($F3648,지역분류!$C$2:$D$5,2,0),0)</f>
        <v>1</v>
      </c>
      <c r="F3648" t="str">
        <f>_xlfn.IFNA(INDEX(지역분류!$G$2:$G$21,MATCH($J3648,지역분류!$H$2:$H$21,0)),"테마여행")</f>
        <v>북부</v>
      </c>
      <c r="G3648" t="s">
        <v>17</v>
      </c>
      <c r="H3648" t="s">
        <v>18</v>
      </c>
      <c r="I3648" t="s">
        <v>30</v>
      </c>
      <c r="J3648" t="s">
        <v>31</v>
      </c>
      <c r="K3648" t="s">
        <v>31983</v>
      </c>
      <c r="L3648" t="s">
        <v>31984</v>
      </c>
      <c r="M3648" t="s">
        <v>31985</v>
      </c>
      <c r="N3648" t="s">
        <v>31986</v>
      </c>
      <c r="O3648">
        <v>33.487577799999997</v>
      </c>
      <c r="P3648">
        <v>126.5345648</v>
      </c>
      <c r="R3648" t="s">
        <v>1678</v>
      </c>
      <c r="S3648" t="s">
        <v>31982</v>
      </c>
      <c r="T3648" t="s">
        <v>31987</v>
      </c>
      <c r="U3648" t="s">
        <v>31988</v>
      </c>
    </row>
    <row r="3649" spans="1:21" x14ac:dyDescent="0.3">
      <c r="A3649" t="s">
        <v>31989</v>
      </c>
      <c r="B3649" t="s">
        <v>74</v>
      </c>
      <c r="C3649" t="s">
        <v>75</v>
      </c>
      <c r="D3649" t="s">
        <v>31990</v>
      </c>
      <c r="E3649">
        <f>_xlfn.IFNA(VLOOKUP($F3649,지역분류!$C$2:$D$5,2,0),0)</f>
        <v>4</v>
      </c>
      <c r="F3649" t="str">
        <f>_xlfn.IFNA(INDEX(지역분류!$G$2:$G$21,MATCH($J3649,지역분류!$H$2:$H$21,0)),"테마여행")</f>
        <v>남부</v>
      </c>
      <c r="G3649" t="s">
        <v>392</v>
      </c>
      <c r="H3649" t="s">
        <v>393</v>
      </c>
      <c r="I3649" t="s">
        <v>9465</v>
      </c>
      <c r="J3649" t="s">
        <v>9466</v>
      </c>
      <c r="K3649" t="s">
        <v>31991</v>
      </c>
      <c r="L3649" t="s">
        <v>31992</v>
      </c>
      <c r="M3649" t="s">
        <v>31993</v>
      </c>
      <c r="N3649" t="s">
        <v>31994</v>
      </c>
      <c r="O3649">
        <v>33.165860000000002</v>
      </c>
      <c r="P3649">
        <v>126.27332</v>
      </c>
      <c r="R3649" t="s">
        <v>31995</v>
      </c>
      <c r="S3649" t="s">
        <v>31990</v>
      </c>
      <c r="T3649" t="s">
        <v>31996</v>
      </c>
      <c r="U3649" t="s">
        <v>31997</v>
      </c>
    </row>
    <row r="3650" spans="1:21" x14ac:dyDescent="0.3">
      <c r="A3650" t="s">
        <v>31998</v>
      </c>
      <c r="B3650" t="s">
        <v>74</v>
      </c>
      <c r="C3650" t="s">
        <v>75</v>
      </c>
      <c r="D3650" t="s">
        <v>31999</v>
      </c>
      <c r="E3650">
        <f>_xlfn.IFNA(VLOOKUP($F3650,지역분류!$C$2:$D$5,2,0),0)</f>
        <v>2</v>
      </c>
      <c r="F3650" t="str">
        <f>_xlfn.IFNA(INDEX(지역분류!$G$2:$G$21,MATCH($J3650,지역분류!$H$2:$H$21,0)),"테마여행")</f>
        <v>동부</v>
      </c>
      <c r="G3650" t="s">
        <v>17</v>
      </c>
      <c r="H3650" t="s">
        <v>18</v>
      </c>
      <c r="I3650" t="s">
        <v>111</v>
      </c>
      <c r="J3650" t="s">
        <v>112</v>
      </c>
      <c r="K3650" t="s">
        <v>32000</v>
      </c>
      <c r="L3650" t="s">
        <v>32001</v>
      </c>
      <c r="M3650" t="s">
        <v>32002</v>
      </c>
      <c r="N3650" t="s">
        <v>32003</v>
      </c>
      <c r="O3650">
        <v>33.524880799999998</v>
      </c>
      <c r="P3650">
        <v>126.85804690000001</v>
      </c>
      <c r="R3650" t="s">
        <v>32004</v>
      </c>
      <c r="S3650" t="s">
        <v>31999</v>
      </c>
      <c r="T3650" t="s">
        <v>32005</v>
      </c>
      <c r="U3650" t="s">
        <v>32006</v>
      </c>
    </row>
    <row r="3651" spans="1:21" hidden="1" x14ac:dyDescent="0.3">
      <c r="A3651" t="s">
        <v>32007</v>
      </c>
      <c r="B3651" t="s">
        <v>96</v>
      </c>
      <c r="C3651" t="s">
        <v>97</v>
      </c>
      <c r="D3651" t="s">
        <v>32008</v>
      </c>
      <c r="E3651">
        <f>_xlfn.IFNA(VLOOKUP($F3651,지역분류!$C$2:$D$5,2,0),0)</f>
        <v>2</v>
      </c>
      <c r="F3651" t="str">
        <f>_xlfn.IFNA(INDEX(지역분류!$G$2:$G$21,MATCH($J3651,지역분류!$H$2:$H$21,0)),"테마여행")</f>
        <v>동부</v>
      </c>
      <c r="G3651" t="s">
        <v>17</v>
      </c>
      <c r="H3651" t="s">
        <v>18</v>
      </c>
      <c r="I3651" t="s">
        <v>111</v>
      </c>
      <c r="J3651" t="s">
        <v>112</v>
      </c>
      <c r="M3651" t="s">
        <v>32009</v>
      </c>
      <c r="N3651" t="s">
        <v>32010</v>
      </c>
      <c r="S3651" t="s">
        <v>32011</v>
      </c>
      <c r="T3651" t="s">
        <v>32012</v>
      </c>
      <c r="U3651" t="s">
        <v>32013</v>
      </c>
    </row>
    <row r="3652" spans="1:21" hidden="1" x14ac:dyDescent="0.3">
      <c r="A3652" t="s">
        <v>32014</v>
      </c>
      <c r="B3652" t="s">
        <v>96</v>
      </c>
      <c r="C3652" t="s">
        <v>97</v>
      </c>
      <c r="D3652" t="s">
        <v>32015</v>
      </c>
      <c r="E3652">
        <f>_xlfn.IFNA(VLOOKUP($F3652,지역분류!$C$2:$D$5,2,0),0)</f>
        <v>2</v>
      </c>
      <c r="F3652" t="str">
        <f>_xlfn.IFNA(INDEX(지역분류!$G$2:$G$21,MATCH($J3652,지역분류!$H$2:$H$21,0)),"테마여행")</f>
        <v>동부</v>
      </c>
      <c r="G3652" t="s">
        <v>17</v>
      </c>
      <c r="H3652" t="s">
        <v>18</v>
      </c>
      <c r="I3652" t="s">
        <v>111</v>
      </c>
      <c r="J3652" t="s">
        <v>112</v>
      </c>
      <c r="M3652" t="s">
        <v>32016</v>
      </c>
      <c r="N3652" t="s">
        <v>32017</v>
      </c>
      <c r="S3652" t="s">
        <v>32015</v>
      </c>
      <c r="T3652" t="s">
        <v>32018</v>
      </c>
      <c r="U3652" t="s">
        <v>32019</v>
      </c>
    </row>
    <row r="3653" spans="1:21" x14ac:dyDescent="0.3">
      <c r="A3653" t="s">
        <v>32020</v>
      </c>
      <c r="B3653" t="s">
        <v>74</v>
      </c>
      <c r="C3653" t="s">
        <v>75</v>
      </c>
      <c r="D3653" t="s">
        <v>32021</v>
      </c>
      <c r="E3653">
        <f>_xlfn.IFNA(VLOOKUP($F3653,지역분류!$C$2:$D$5,2,0),0)</f>
        <v>2</v>
      </c>
      <c r="F3653" t="str">
        <f>_xlfn.IFNA(INDEX(지역분류!$G$2:$G$21,MATCH($J3653,지역분류!$H$2:$H$21,0)),"테마여행")</f>
        <v>동부</v>
      </c>
      <c r="G3653" t="s">
        <v>17</v>
      </c>
      <c r="H3653" t="s">
        <v>18</v>
      </c>
      <c r="I3653" t="s">
        <v>111</v>
      </c>
      <c r="J3653" t="s">
        <v>112</v>
      </c>
      <c r="K3653" t="s">
        <v>32022</v>
      </c>
      <c r="L3653" t="s">
        <v>32023</v>
      </c>
      <c r="M3653" t="s">
        <v>32024</v>
      </c>
      <c r="N3653" t="s">
        <v>32025</v>
      </c>
      <c r="O3653">
        <v>33.552761599999997</v>
      </c>
      <c r="P3653">
        <v>126.7442068</v>
      </c>
      <c r="Q3653" t="s">
        <v>11606</v>
      </c>
      <c r="R3653" t="s">
        <v>32026</v>
      </c>
      <c r="S3653" t="s">
        <v>32021</v>
      </c>
      <c r="T3653" t="s">
        <v>32027</v>
      </c>
      <c r="U3653" t="s">
        <v>32028</v>
      </c>
    </row>
    <row r="3654" spans="1:21" x14ac:dyDescent="0.3">
      <c r="A3654" t="s">
        <v>32029</v>
      </c>
      <c r="B3654" t="s">
        <v>74</v>
      </c>
      <c r="C3654" t="s">
        <v>75</v>
      </c>
      <c r="D3654" t="s">
        <v>32030</v>
      </c>
      <c r="E3654">
        <f>_xlfn.IFNA(VLOOKUP($F3654,지역분류!$C$2:$D$5,2,0),0)</f>
        <v>4</v>
      </c>
      <c r="F3654" t="str">
        <f>_xlfn.IFNA(INDEX(지역분류!$G$2:$G$21,MATCH($J3654,지역분류!$H$2:$H$21,0)),"테마여행")</f>
        <v>남부</v>
      </c>
      <c r="G3654" t="s">
        <v>54</v>
      </c>
      <c r="H3654" t="s">
        <v>55</v>
      </c>
      <c r="I3654" t="s">
        <v>69</v>
      </c>
      <c r="J3654" t="s">
        <v>70</v>
      </c>
      <c r="K3654" t="s">
        <v>32031</v>
      </c>
      <c r="L3654" t="s">
        <v>32032</v>
      </c>
      <c r="M3654" t="s">
        <v>32033</v>
      </c>
      <c r="N3654" t="s">
        <v>32034</v>
      </c>
      <c r="O3654">
        <v>33.290999200000002</v>
      </c>
      <c r="P3654">
        <v>126.5963215</v>
      </c>
      <c r="R3654" t="s">
        <v>32035</v>
      </c>
      <c r="S3654" t="s">
        <v>32030</v>
      </c>
      <c r="T3654" t="s">
        <v>32036</v>
      </c>
      <c r="U3654" t="s">
        <v>32037</v>
      </c>
    </row>
    <row r="3655" spans="1:21" x14ac:dyDescent="0.3">
      <c r="A3655" t="s">
        <v>32038</v>
      </c>
      <c r="B3655" t="s">
        <v>2920</v>
      </c>
      <c r="C3655" t="s">
        <v>2921</v>
      </c>
      <c r="D3655" t="s">
        <v>32039</v>
      </c>
      <c r="E3655">
        <f>_xlfn.IFNA(VLOOKUP($F3655,지역분류!$C$2:$D$5,2,0),0)</f>
        <v>1</v>
      </c>
      <c r="F3655" t="str">
        <f>_xlfn.IFNA(INDEX(지역분류!$G$2:$G$21,MATCH($J3655,지역분류!$H$2:$H$21,0)),"테마여행")</f>
        <v>북부</v>
      </c>
      <c r="G3655" t="s">
        <v>17</v>
      </c>
      <c r="H3655" t="s">
        <v>18</v>
      </c>
      <c r="I3655" t="s">
        <v>30</v>
      </c>
      <c r="J3655" t="s">
        <v>31</v>
      </c>
      <c r="K3655" t="s">
        <v>32040</v>
      </c>
      <c r="L3655" t="s">
        <v>32041</v>
      </c>
      <c r="M3655" t="s">
        <v>12361</v>
      </c>
      <c r="N3655" t="s">
        <v>32042</v>
      </c>
      <c r="O3655">
        <v>33.422096000000003</v>
      </c>
      <c r="P3655">
        <v>126.55877</v>
      </c>
      <c r="Q3655" t="s">
        <v>2394</v>
      </c>
      <c r="R3655" t="s">
        <v>72</v>
      </c>
      <c r="S3655" t="s">
        <v>32039</v>
      </c>
      <c r="T3655" t="s">
        <v>32043</v>
      </c>
      <c r="U3655" t="s">
        <v>32044</v>
      </c>
    </row>
    <row r="3656" spans="1:21" x14ac:dyDescent="0.3">
      <c r="A3656" t="s">
        <v>32045</v>
      </c>
      <c r="B3656" t="s">
        <v>2920</v>
      </c>
      <c r="C3656" t="s">
        <v>2921</v>
      </c>
      <c r="D3656" t="s">
        <v>32046</v>
      </c>
      <c r="E3656">
        <f>_xlfn.IFNA(VLOOKUP($F3656,지역분류!$C$2:$D$5,2,0),0)</f>
        <v>1</v>
      </c>
      <c r="F3656" t="str">
        <f>_xlfn.IFNA(INDEX(지역분류!$G$2:$G$21,MATCH($J3656,지역분류!$H$2:$H$21,0)),"테마여행")</f>
        <v>북부</v>
      </c>
      <c r="G3656" t="s">
        <v>17</v>
      </c>
      <c r="H3656" t="s">
        <v>18</v>
      </c>
      <c r="I3656" t="s">
        <v>42</v>
      </c>
      <c r="J3656" t="s">
        <v>43</v>
      </c>
      <c r="K3656" t="s">
        <v>32047</v>
      </c>
      <c r="L3656" t="s">
        <v>32048</v>
      </c>
      <c r="M3656" t="s">
        <v>2920</v>
      </c>
      <c r="N3656" t="s">
        <v>32049</v>
      </c>
      <c r="O3656">
        <v>33.427617599999998</v>
      </c>
      <c r="P3656">
        <v>126.66658030000001</v>
      </c>
      <c r="R3656" t="s">
        <v>32050</v>
      </c>
      <c r="S3656" t="s">
        <v>32046</v>
      </c>
      <c r="T3656" t="s">
        <v>32051</v>
      </c>
      <c r="U3656" t="s">
        <v>32052</v>
      </c>
    </row>
    <row r="3657" spans="1:21" x14ac:dyDescent="0.3">
      <c r="A3657" t="s">
        <v>32053</v>
      </c>
      <c r="B3657" t="s">
        <v>165</v>
      </c>
      <c r="C3657" t="s">
        <v>166</v>
      </c>
      <c r="D3657" t="s">
        <v>32054</v>
      </c>
      <c r="E3657">
        <f>_xlfn.IFNA(VLOOKUP($F3657,지역분류!$C$2:$D$5,2,0),0)</f>
        <v>3</v>
      </c>
      <c r="F3657" t="str">
        <f>_xlfn.IFNA(INDEX(지역분류!$G$2:$G$21,MATCH($J3657,지역분류!$H$2:$H$21,0)),"테마여행")</f>
        <v>서부</v>
      </c>
      <c r="G3657" t="s">
        <v>17</v>
      </c>
      <c r="H3657" t="s">
        <v>18</v>
      </c>
      <c r="I3657" t="s">
        <v>122</v>
      </c>
      <c r="J3657" t="s">
        <v>123</v>
      </c>
      <c r="K3657" t="s">
        <v>32055</v>
      </c>
      <c r="L3657" t="s">
        <v>32056</v>
      </c>
      <c r="M3657" t="s">
        <v>32057</v>
      </c>
      <c r="N3657" t="s">
        <v>32058</v>
      </c>
      <c r="O3657">
        <v>33.360837500000002</v>
      </c>
      <c r="P3657">
        <v>126.2014235</v>
      </c>
      <c r="R3657" t="s">
        <v>32059</v>
      </c>
      <c r="S3657" t="s">
        <v>32060</v>
      </c>
      <c r="T3657" t="s">
        <v>32061</v>
      </c>
      <c r="U3657" t="s">
        <v>32062</v>
      </c>
    </row>
    <row r="3658" spans="1:21" x14ac:dyDescent="0.3">
      <c r="A3658" t="s">
        <v>32063</v>
      </c>
      <c r="B3658" t="s">
        <v>2920</v>
      </c>
      <c r="C3658" t="s">
        <v>2921</v>
      </c>
      <c r="D3658" t="s">
        <v>32064</v>
      </c>
      <c r="E3658">
        <f>_xlfn.IFNA(VLOOKUP($F3658,지역분류!$C$2:$D$5,2,0),0)</f>
        <v>1</v>
      </c>
      <c r="F3658" t="str">
        <f>_xlfn.IFNA(INDEX(지역분류!$G$2:$G$21,MATCH($J3658,지역분류!$H$2:$H$21,0)),"테마여행")</f>
        <v>북부</v>
      </c>
      <c r="G3658" t="s">
        <v>17</v>
      </c>
      <c r="H3658" t="s">
        <v>18</v>
      </c>
      <c r="I3658" t="s">
        <v>19</v>
      </c>
      <c r="J3658" t="s">
        <v>20</v>
      </c>
      <c r="K3658" t="s">
        <v>32065</v>
      </c>
      <c r="L3658" t="s">
        <v>32066</v>
      </c>
      <c r="M3658" t="s">
        <v>32067</v>
      </c>
      <c r="N3658" t="s">
        <v>32068</v>
      </c>
      <c r="O3658">
        <v>33.449179800000003</v>
      </c>
      <c r="P3658">
        <v>126.3056425</v>
      </c>
      <c r="R3658" t="s">
        <v>32069</v>
      </c>
      <c r="S3658" t="s">
        <v>32064</v>
      </c>
      <c r="T3658" t="s">
        <v>32070</v>
      </c>
      <c r="U3658" t="s">
        <v>32071</v>
      </c>
    </row>
    <row r="3659" spans="1:21" x14ac:dyDescent="0.3">
      <c r="A3659" t="s">
        <v>32072</v>
      </c>
      <c r="B3659" t="s">
        <v>2920</v>
      </c>
      <c r="C3659" t="s">
        <v>2921</v>
      </c>
      <c r="D3659" t="s">
        <v>32073</v>
      </c>
      <c r="E3659">
        <f>_xlfn.IFNA(VLOOKUP($F3659,지역분류!$C$2:$D$5,2,0),0)</f>
        <v>1</v>
      </c>
      <c r="F3659" t="str">
        <f>_xlfn.IFNA(INDEX(지역분류!$G$2:$G$21,MATCH($J3659,지역분류!$H$2:$H$21,0)),"테마여행")</f>
        <v>북부</v>
      </c>
      <c r="G3659" t="s">
        <v>17</v>
      </c>
      <c r="H3659" t="s">
        <v>18</v>
      </c>
      <c r="I3659" t="s">
        <v>42</v>
      </c>
      <c r="J3659" t="s">
        <v>43</v>
      </c>
      <c r="K3659" t="s">
        <v>32074</v>
      </c>
      <c r="L3659" t="s">
        <v>32074</v>
      </c>
      <c r="M3659" t="s">
        <v>3301</v>
      </c>
      <c r="N3659" t="s">
        <v>32075</v>
      </c>
      <c r="O3659">
        <v>33.510834000000003</v>
      </c>
      <c r="P3659">
        <v>126.70725</v>
      </c>
      <c r="R3659" t="s">
        <v>72</v>
      </c>
      <c r="S3659" t="s">
        <v>32073</v>
      </c>
      <c r="T3659" t="s">
        <v>32076</v>
      </c>
      <c r="U3659" t="s">
        <v>32077</v>
      </c>
    </row>
    <row r="3660" spans="1:21" x14ac:dyDescent="0.3">
      <c r="A3660" t="s">
        <v>32078</v>
      </c>
      <c r="B3660" t="s">
        <v>2920</v>
      </c>
      <c r="C3660" t="s">
        <v>2921</v>
      </c>
      <c r="D3660" t="s">
        <v>32079</v>
      </c>
      <c r="E3660">
        <f>_xlfn.IFNA(VLOOKUP($F3660,지역분류!$C$2:$D$5,2,0),0)</f>
        <v>2</v>
      </c>
      <c r="F3660" t="str">
        <f>_xlfn.IFNA(INDEX(지역분류!$G$2:$G$21,MATCH($J3660,지역분류!$H$2:$H$21,0)),"테마여행")</f>
        <v>동부</v>
      </c>
      <c r="G3660" t="s">
        <v>17</v>
      </c>
      <c r="H3660" t="s">
        <v>18</v>
      </c>
      <c r="I3660" t="s">
        <v>111</v>
      </c>
      <c r="J3660" t="s">
        <v>112</v>
      </c>
      <c r="K3660" t="s">
        <v>32080</v>
      </c>
      <c r="L3660" t="s">
        <v>32081</v>
      </c>
      <c r="M3660" t="s">
        <v>32082</v>
      </c>
      <c r="N3660" t="s">
        <v>32083</v>
      </c>
      <c r="O3660">
        <v>33.557350399999997</v>
      </c>
      <c r="P3660">
        <v>126.7534934</v>
      </c>
      <c r="R3660" t="s">
        <v>32084</v>
      </c>
      <c r="S3660" t="s">
        <v>32079</v>
      </c>
      <c r="T3660" t="s">
        <v>32085</v>
      </c>
      <c r="U3660" t="s">
        <v>32086</v>
      </c>
    </row>
    <row r="3661" spans="1:21" x14ac:dyDescent="0.3">
      <c r="A3661" t="s">
        <v>32087</v>
      </c>
      <c r="B3661" t="s">
        <v>74</v>
      </c>
      <c r="C3661" t="s">
        <v>75</v>
      </c>
      <c r="D3661" t="s">
        <v>32088</v>
      </c>
      <c r="E3661">
        <f>_xlfn.IFNA(VLOOKUP($F3661,지역분류!$C$2:$D$5,2,0),0)</f>
        <v>2</v>
      </c>
      <c r="F3661" t="str">
        <f>_xlfn.IFNA(INDEX(지역분류!$G$2:$G$21,MATCH($J3661,지역분류!$H$2:$H$21,0)),"테마여행")</f>
        <v>동부</v>
      </c>
      <c r="G3661" t="s">
        <v>54</v>
      </c>
      <c r="H3661" t="s">
        <v>55</v>
      </c>
      <c r="I3661" t="s">
        <v>187</v>
      </c>
      <c r="J3661" t="s">
        <v>188</v>
      </c>
      <c r="K3661" t="s">
        <v>32089</v>
      </c>
      <c r="L3661" t="s">
        <v>32090</v>
      </c>
      <c r="M3661" t="s">
        <v>32091</v>
      </c>
      <c r="N3661" t="s">
        <v>32092</v>
      </c>
      <c r="O3661">
        <v>33.469966499999998</v>
      </c>
      <c r="P3661">
        <v>126.9303414</v>
      </c>
      <c r="R3661" t="s">
        <v>32093</v>
      </c>
      <c r="S3661" t="s">
        <v>32094</v>
      </c>
      <c r="T3661" t="s">
        <v>32095</v>
      </c>
      <c r="U3661" t="s">
        <v>32096</v>
      </c>
    </row>
    <row r="3662" spans="1:21" x14ac:dyDescent="0.3">
      <c r="A3662" t="s">
        <v>32097</v>
      </c>
      <c r="B3662" t="s">
        <v>2920</v>
      </c>
      <c r="C3662" t="s">
        <v>2921</v>
      </c>
      <c r="D3662" t="s">
        <v>32098</v>
      </c>
      <c r="E3662">
        <f>_xlfn.IFNA(VLOOKUP($F3662,지역분류!$C$2:$D$5,2,0),0)</f>
        <v>4</v>
      </c>
      <c r="F3662" t="str">
        <f>_xlfn.IFNA(INDEX(지역분류!$G$2:$G$21,MATCH($J3662,지역분류!$H$2:$H$21,0)),"테마여행")</f>
        <v>남부</v>
      </c>
      <c r="G3662" t="s">
        <v>54</v>
      </c>
      <c r="H3662" t="s">
        <v>55</v>
      </c>
      <c r="I3662" t="s">
        <v>56</v>
      </c>
      <c r="J3662" t="s">
        <v>57</v>
      </c>
      <c r="K3662" t="s">
        <v>32099</v>
      </c>
      <c r="L3662" t="s">
        <v>32100</v>
      </c>
      <c r="M3662" t="s">
        <v>32101</v>
      </c>
      <c r="N3662" t="s">
        <v>32102</v>
      </c>
      <c r="O3662">
        <v>33.258414999999999</v>
      </c>
      <c r="P3662">
        <v>126.35306</v>
      </c>
      <c r="Q3662" t="s">
        <v>32103</v>
      </c>
      <c r="R3662" t="s">
        <v>32104</v>
      </c>
      <c r="S3662" t="s">
        <v>32098</v>
      </c>
      <c r="T3662" t="s">
        <v>32105</v>
      </c>
      <c r="U3662" t="s">
        <v>32106</v>
      </c>
    </row>
    <row r="3663" spans="1:21" x14ac:dyDescent="0.3">
      <c r="A3663" t="s">
        <v>32107</v>
      </c>
      <c r="B3663" t="s">
        <v>74</v>
      </c>
      <c r="C3663" t="s">
        <v>75</v>
      </c>
      <c r="D3663" t="s">
        <v>32108</v>
      </c>
      <c r="E3663">
        <f>_xlfn.IFNA(VLOOKUP($F3663,지역분류!$C$2:$D$5,2,0),0)</f>
        <v>4</v>
      </c>
      <c r="F3663" t="str">
        <f>_xlfn.IFNA(INDEX(지역분류!$G$2:$G$21,MATCH($J3663,지역분류!$H$2:$H$21,0)),"테마여행")</f>
        <v>남부</v>
      </c>
      <c r="G3663" t="s">
        <v>54</v>
      </c>
      <c r="H3663" t="s">
        <v>55</v>
      </c>
      <c r="I3663" t="s">
        <v>69</v>
      </c>
      <c r="J3663" t="s">
        <v>70</v>
      </c>
      <c r="K3663" t="s">
        <v>32109</v>
      </c>
      <c r="L3663" t="s">
        <v>32110</v>
      </c>
      <c r="M3663" t="s">
        <v>32111</v>
      </c>
      <c r="N3663" t="s">
        <v>32112</v>
      </c>
      <c r="O3663">
        <v>33.248565900000003</v>
      </c>
      <c r="P3663">
        <v>126.563926</v>
      </c>
      <c r="R3663" t="s">
        <v>32113</v>
      </c>
      <c r="S3663" t="s">
        <v>32108</v>
      </c>
      <c r="T3663" t="s">
        <v>32114</v>
      </c>
      <c r="U3663" t="s">
        <v>32115</v>
      </c>
    </row>
    <row r="3664" spans="1:21" x14ac:dyDescent="0.3">
      <c r="A3664" t="s">
        <v>32116</v>
      </c>
      <c r="B3664" t="s">
        <v>165</v>
      </c>
      <c r="C3664" t="s">
        <v>166</v>
      </c>
      <c r="D3664" t="s">
        <v>32117</v>
      </c>
      <c r="E3664">
        <f>_xlfn.IFNA(VLOOKUP($F3664,지역분류!$C$2:$D$5,2,0),0)</f>
        <v>4</v>
      </c>
      <c r="F3664" t="str">
        <f>_xlfn.IFNA(INDEX(지역분류!$G$2:$G$21,MATCH($J3664,지역분류!$H$2:$H$21,0)),"테마여행")</f>
        <v>남부</v>
      </c>
      <c r="G3664" t="s">
        <v>54</v>
      </c>
      <c r="H3664" t="s">
        <v>55</v>
      </c>
      <c r="I3664" t="s">
        <v>69</v>
      </c>
      <c r="J3664" t="s">
        <v>70</v>
      </c>
      <c r="K3664" t="s">
        <v>32118</v>
      </c>
      <c r="L3664" t="s">
        <v>32119</v>
      </c>
      <c r="M3664" t="s">
        <v>32120</v>
      </c>
      <c r="N3664" t="s">
        <v>32121</v>
      </c>
      <c r="O3664">
        <v>33.232731100000002</v>
      </c>
      <c r="P3664">
        <v>126.5099541</v>
      </c>
      <c r="Q3664" t="s">
        <v>11931</v>
      </c>
      <c r="R3664" t="s">
        <v>32122</v>
      </c>
      <c r="S3664" t="s">
        <v>32117</v>
      </c>
      <c r="T3664" t="s">
        <v>32123</v>
      </c>
      <c r="U3664" t="s">
        <v>32124</v>
      </c>
    </row>
    <row r="3665" spans="1:21" x14ac:dyDescent="0.3">
      <c r="A3665" t="s">
        <v>32125</v>
      </c>
      <c r="B3665" t="s">
        <v>14</v>
      </c>
      <c r="C3665" t="s">
        <v>15</v>
      </c>
      <c r="D3665" t="s">
        <v>32126</v>
      </c>
      <c r="E3665">
        <f>_xlfn.IFNA(VLOOKUP($F3665,지역분류!$C$2:$D$5,2,0),0)</f>
        <v>1</v>
      </c>
      <c r="F3665" t="str">
        <f>_xlfn.IFNA(INDEX(지역분류!$G$2:$G$21,MATCH($J3665,지역분류!$H$2:$H$21,0)),"테마여행")</f>
        <v>북부</v>
      </c>
      <c r="G3665" t="s">
        <v>17</v>
      </c>
      <c r="H3665" t="s">
        <v>18</v>
      </c>
      <c r="I3665" t="s">
        <v>42</v>
      </c>
      <c r="J3665" t="s">
        <v>43</v>
      </c>
      <c r="K3665" t="s">
        <v>32127</v>
      </c>
      <c r="L3665" t="s">
        <v>32128</v>
      </c>
      <c r="M3665" t="s">
        <v>32129</v>
      </c>
      <c r="N3665" t="s">
        <v>32130</v>
      </c>
      <c r="O3665">
        <v>33.5405978</v>
      </c>
      <c r="P3665">
        <v>126.6689183</v>
      </c>
      <c r="R3665" t="s">
        <v>32131</v>
      </c>
      <c r="S3665" t="s">
        <v>32126</v>
      </c>
      <c r="T3665" t="s">
        <v>32132</v>
      </c>
      <c r="U3665" t="s">
        <v>32133</v>
      </c>
    </row>
    <row r="3666" spans="1:21" x14ac:dyDescent="0.3">
      <c r="A3666" t="s">
        <v>32134</v>
      </c>
      <c r="B3666" t="s">
        <v>74</v>
      </c>
      <c r="C3666" t="s">
        <v>75</v>
      </c>
      <c r="D3666" t="s">
        <v>32135</v>
      </c>
      <c r="E3666">
        <f>_xlfn.IFNA(VLOOKUP($F3666,지역분류!$C$2:$D$5,2,0),0)</f>
        <v>4</v>
      </c>
      <c r="F3666" t="str">
        <f>_xlfn.IFNA(INDEX(지역분류!$G$2:$G$21,MATCH($J3666,지역분류!$H$2:$H$21,0)),"테마여행")</f>
        <v>남부</v>
      </c>
      <c r="G3666" t="s">
        <v>54</v>
      </c>
      <c r="H3666" t="s">
        <v>55</v>
      </c>
      <c r="I3666" t="s">
        <v>843</v>
      </c>
      <c r="J3666" t="s">
        <v>844</v>
      </c>
      <c r="K3666" t="s">
        <v>32136</v>
      </c>
      <c r="L3666" t="s">
        <v>32137</v>
      </c>
      <c r="M3666" t="s">
        <v>32138</v>
      </c>
      <c r="N3666" t="s">
        <v>32139</v>
      </c>
      <c r="O3666">
        <v>33.2641706</v>
      </c>
      <c r="P3666">
        <v>126.3901044</v>
      </c>
      <c r="Q3666" t="s">
        <v>32140</v>
      </c>
      <c r="R3666" t="s">
        <v>32141</v>
      </c>
      <c r="S3666" t="s">
        <v>32135</v>
      </c>
      <c r="T3666" t="s">
        <v>32142</v>
      </c>
      <c r="U3666" t="s">
        <v>32143</v>
      </c>
    </row>
    <row r="3667" spans="1:21" x14ac:dyDescent="0.3">
      <c r="A3667" t="s">
        <v>32144</v>
      </c>
      <c r="B3667" t="s">
        <v>2920</v>
      </c>
      <c r="C3667" t="s">
        <v>2921</v>
      </c>
      <c r="D3667" t="s">
        <v>32145</v>
      </c>
      <c r="E3667">
        <f>_xlfn.IFNA(VLOOKUP($F3667,지역분류!$C$2:$D$5,2,0),0)</f>
        <v>2</v>
      </c>
      <c r="F3667" t="str">
        <f>_xlfn.IFNA(INDEX(지역분류!$G$2:$G$21,MATCH($J3667,지역분류!$H$2:$H$21,0)),"테마여행")</f>
        <v>동부</v>
      </c>
      <c r="G3667" t="s">
        <v>17</v>
      </c>
      <c r="H3667" t="s">
        <v>18</v>
      </c>
      <c r="I3667" t="s">
        <v>111</v>
      </c>
      <c r="J3667" t="s">
        <v>112</v>
      </c>
      <c r="K3667" t="s">
        <v>32146</v>
      </c>
      <c r="L3667" t="s">
        <v>32147</v>
      </c>
      <c r="M3667" t="s">
        <v>32148</v>
      </c>
      <c r="N3667" t="s">
        <v>32149</v>
      </c>
      <c r="O3667">
        <v>33.523267099999998</v>
      </c>
      <c r="P3667">
        <v>126.8570277</v>
      </c>
      <c r="R3667" t="s">
        <v>32150</v>
      </c>
      <c r="S3667" t="s">
        <v>32145</v>
      </c>
      <c r="T3667" t="s">
        <v>32151</v>
      </c>
      <c r="U3667" t="s">
        <v>32152</v>
      </c>
    </row>
    <row r="3668" spans="1:21" x14ac:dyDescent="0.3">
      <c r="A3668" t="s">
        <v>32153</v>
      </c>
      <c r="B3668" t="s">
        <v>2920</v>
      </c>
      <c r="C3668" t="s">
        <v>2921</v>
      </c>
      <c r="D3668" t="s">
        <v>32154</v>
      </c>
      <c r="E3668">
        <f>_xlfn.IFNA(VLOOKUP($F3668,지역분류!$C$2:$D$5,2,0),0)</f>
        <v>1</v>
      </c>
      <c r="F3668" t="str">
        <f>_xlfn.IFNA(INDEX(지역분류!$G$2:$G$21,MATCH($J3668,지역분류!$H$2:$H$21,0)),"테마여행")</f>
        <v>북부</v>
      </c>
      <c r="G3668" t="s">
        <v>17</v>
      </c>
      <c r="H3668" t="s">
        <v>18</v>
      </c>
      <c r="I3668" t="s">
        <v>19</v>
      </c>
      <c r="J3668" t="s">
        <v>20</v>
      </c>
      <c r="K3668" t="s">
        <v>32155</v>
      </c>
      <c r="L3668" t="s">
        <v>32156</v>
      </c>
      <c r="M3668" t="s">
        <v>32157</v>
      </c>
      <c r="N3668" t="s">
        <v>32158</v>
      </c>
      <c r="O3668">
        <v>33.397832399999999</v>
      </c>
      <c r="P3668">
        <v>126.3668593</v>
      </c>
      <c r="R3668" t="s">
        <v>32159</v>
      </c>
      <c r="S3668" t="s">
        <v>32154</v>
      </c>
      <c r="T3668" t="s">
        <v>32160</v>
      </c>
      <c r="U3668" t="s">
        <v>32161</v>
      </c>
    </row>
    <row r="3669" spans="1:21" x14ac:dyDescent="0.3">
      <c r="A3669" t="s">
        <v>32162</v>
      </c>
      <c r="B3669" t="s">
        <v>74</v>
      </c>
      <c r="C3669" t="s">
        <v>75</v>
      </c>
      <c r="D3669" t="s">
        <v>32163</v>
      </c>
      <c r="E3669">
        <f>_xlfn.IFNA(VLOOKUP($F3669,지역분류!$C$2:$D$5,2,0),0)</f>
        <v>2</v>
      </c>
      <c r="F3669" t="str">
        <f>_xlfn.IFNA(INDEX(지역분류!$G$2:$G$21,MATCH($J3669,지역분류!$H$2:$H$21,0)),"테마여행")</f>
        <v>동부</v>
      </c>
      <c r="G3669" t="s">
        <v>54</v>
      </c>
      <c r="H3669" t="s">
        <v>55</v>
      </c>
      <c r="I3669" t="s">
        <v>187</v>
      </c>
      <c r="J3669" t="s">
        <v>188</v>
      </c>
      <c r="K3669" t="s">
        <v>32164</v>
      </c>
      <c r="L3669" t="s">
        <v>32165</v>
      </c>
      <c r="M3669" t="s">
        <v>32166</v>
      </c>
      <c r="N3669" t="s">
        <v>32167</v>
      </c>
      <c r="O3669">
        <v>33.371949999999998</v>
      </c>
      <c r="P3669">
        <v>126.85841000000001</v>
      </c>
      <c r="Q3669" t="s">
        <v>20090</v>
      </c>
      <c r="R3669" t="s">
        <v>32168</v>
      </c>
      <c r="S3669" t="s">
        <v>32163</v>
      </c>
      <c r="T3669" t="s">
        <v>32169</v>
      </c>
      <c r="U3669" t="s">
        <v>32170</v>
      </c>
    </row>
    <row r="3670" spans="1:21" x14ac:dyDescent="0.3">
      <c r="A3670" t="s">
        <v>32171</v>
      </c>
      <c r="B3670" t="s">
        <v>74</v>
      </c>
      <c r="C3670" t="s">
        <v>75</v>
      </c>
      <c r="D3670" t="s">
        <v>32172</v>
      </c>
      <c r="E3670">
        <f>_xlfn.IFNA(VLOOKUP($F3670,지역분류!$C$2:$D$5,2,0),0)</f>
        <v>1</v>
      </c>
      <c r="F3670" t="str">
        <f>_xlfn.IFNA(INDEX(지역분류!$G$2:$G$21,MATCH($J3670,지역분류!$H$2:$H$21,0)),"테마여행")</f>
        <v>북부</v>
      </c>
      <c r="G3670" t="s">
        <v>17</v>
      </c>
      <c r="H3670" t="s">
        <v>18</v>
      </c>
      <c r="I3670" t="s">
        <v>30</v>
      </c>
      <c r="J3670" t="s">
        <v>31</v>
      </c>
      <c r="K3670" t="s">
        <v>32173</v>
      </c>
      <c r="L3670" t="s">
        <v>32174</v>
      </c>
      <c r="M3670" t="s">
        <v>32175</v>
      </c>
      <c r="N3670" t="s">
        <v>32176</v>
      </c>
      <c r="O3670">
        <v>33.474582499999997</v>
      </c>
      <c r="P3670">
        <v>126.54438</v>
      </c>
      <c r="R3670" t="s">
        <v>32177</v>
      </c>
      <c r="S3670" t="s">
        <v>32172</v>
      </c>
      <c r="T3670" t="s">
        <v>32178</v>
      </c>
      <c r="U3670" t="s">
        <v>32179</v>
      </c>
    </row>
    <row r="3671" spans="1:21" x14ac:dyDescent="0.3">
      <c r="A3671" t="s">
        <v>32180</v>
      </c>
      <c r="B3671" t="s">
        <v>2920</v>
      </c>
      <c r="C3671" t="s">
        <v>2921</v>
      </c>
      <c r="D3671" t="s">
        <v>32181</v>
      </c>
      <c r="E3671">
        <f>_xlfn.IFNA(VLOOKUP($F3671,지역분류!$C$2:$D$5,2,0),0)</f>
        <v>2</v>
      </c>
      <c r="F3671" t="str">
        <f>_xlfn.IFNA(INDEX(지역분류!$G$2:$G$21,MATCH($J3671,지역분류!$H$2:$H$21,0)),"테마여행")</f>
        <v>동부</v>
      </c>
      <c r="G3671" t="s">
        <v>54</v>
      </c>
      <c r="H3671" t="s">
        <v>55</v>
      </c>
      <c r="I3671" t="s">
        <v>187</v>
      </c>
      <c r="J3671" t="s">
        <v>188</v>
      </c>
      <c r="K3671" t="s">
        <v>32182</v>
      </c>
      <c r="L3671" t="s">
        <v>32183</v>
      </c>
      <c r="M3671" t="s">
        <v>32184</v>
      </c>
      <c r="N3671" t="s">
        <v>32185</v>
      </c>
      <c r="O3671">
        <v>33.372607600000002</v>
      </c>
      <c r="P3671">
        <v>126.85553899999999</v>
      </c>
      <c r="R3671" t="s">
        <v>32186</v>
      </c>
      <c r="S3671" t="s">
        <v>32181</v>
      </c>
      <c r="T3671" t="s">
        <v>32187</v>
      </c>
      <c r="U3671" t="s">
        <v>32188</v>
      </c>
    </row>
    <row r="3672" spans="1:21" x14ac:dyDescent="0.3">
      <c r="A3672" t="s">
        <v>32189</v>
      </c>
      <c r="B3672" t="s">
        <v>74</v>
      </c>
      <c r="C3672" t="s">
        <v>75</v>
      </c>
      <c r="D3672" t="s">
        <v>32190</v>
      </c>
      <c r="E3672">
        <f>_xlfn.IFNA(VLOOKUP($F3672,지역분류!$C$2:$D$5,2,0),0)</f>
        <v>3</v>
      </c>
      <c r="F3672" t="str">
        <f>_xlfn.IFNA(INDEX(지역분류!$G$2:$G$21,MATCH($J3672,지역분류!$H$2:$H$21,0)),"테마여행")</f>
        <v>서부</v>
      </c>
      <c r="G3672" t="s">
        <v>17</v>
      </c>
      <c r="H3672" t="s">
        <v>18</v>
      </c>
      <c r="I3672" t="s">
        <v>77</v>
      </c>
      <c r="J3672" t="s">
        <v>78</v>
      </c>
      <c r="K3672" t="s">
        <v>32191</v>
      </c>
      <c r="L3672" t="s">
        <v>32192</v>
      </c>
      <c r="M3672" t="s">
        <v>32193</v>
      </c>
      <c r="N3672" t="s">
        <v>32194</v>
      </c>
      <c r="O3672">
        <v>33.392981599999999</v>
      </c>
      <c r="P3672">
        <v>126.24028819999999</v>
      </c>
      <c r="R3672" t="s">
        <v>32195</v>
      </c>
      <c r="S3672" t="s">
        <v>32190</v>
      </c>
      <c r="T3672" t="s">
        <v>32196</v>
      </c>
      <c r="U3672" t="s">
        <v>32197</v>
      </c>
    </row>
    <row r="3673" spans="1:21" x14ac:dyDescent="0.3">
      <c r="A3673" t="s">
        <v>32198</v>
      </c>
      <c r="B3673" t="s">
        <v>14</v>
      </c>
      <c r="C3673" t="s">
        <v>15</v>
      </c>
      <c r="D3673" t="s">
        <v>32199</v>
      </c>
      <c r="E3673">
        <f>_xlfn.IFNA(VLOOKUP($F3673,지역분류!$C$2:$D$5,2,0),0)</f>
        <v>3</v>
      </c>
      <c r="F3673" t="str">
        <f>_xlfn.IFNA(INDEX(지역분류!$G$2:$G$21,MATCH($J3673,지역분류!$H$2:$H$21,0)),"테마여행")</f>
        <v>서부</v>
      </c>
      <c r="G3673" t="s">
        <v>17</v>
      </c>
      <c r="H3673" t="s">
        <v>18</v>
      </c>
      <c r="I3673" t="s">
        <v>77</v>
      </c>
      <c r="J3673" t="s">
        <v>78</v>
      </c>
      <c r="K3673" t="s">
        <v>32200</v>
      </c>
      <c r="L3673" t="s">
        <v>32201</v>
      </c>
      <c r="M3673" t="s">
        <v>32202</v>
      </c>
      <c r="N3673" t="s">
        <v>32203</v>
      </c>
      <c r="O3673">
        <v>33.393438199999999</v>
      </c>
      <c r="P3673">
        <v>126.24000580000001</v>
      </c>
      <c r="R3673" t="s">
        <v>32204</v>
      </c>
      <c r="S3673" t="s">
        <v>32199</v>
      </c>
      <c r="T3673" t="s">
        <v>32205</v>
      </c>
      <c r="U3673" t="s">
        <v>32206</v>
      </c>
    </row>
    <row r="3674" spans="1:21" x14ac:dyDescent="0.3">
      <c r="A3674" t="s">
        <v>32207</v>
      </c>
      <c r="B3674" t="s">
        <v>2920</v>
      </c>
      <c r="C3674" t="s">
        <v>2921</v>
      </c>
      <c r="D3674" t="s">
        <v>32208</v>
      </c>
      <c r="E3674">
        <f>_xlfn.IFNA(VLOOKUP($F3674,지역분류!$C$2:$D$5,2,0),0)</f>
        <v>1</v>
      </c>
      <c r="F3674" t="str">
        <f>_xlfn.IFNA(INDEX(지역분류!$G$2:$G$21,MATCH($J3674,지역분류!$H$2:$H$21,0)),"테마여행")</f>
        <v>북부</v>
      </c>
      <c r="G3674" t="s">
        <v>17</v>
      </c>
      <c r="H3674" t="s">
        <v>18</v>
      </c>
      <c r="I3674" t="s">
        <v>30</v>
      </c>
      <c r="J3674" t="s">
        <v>31</v>
      </c>
      <c r="K3674" t="s">
        <v>16781</v>
      </c>
      <c r="L3674" t="s">
        <v>16782</v>
      </c>
      <c r="M3674" t="s">
        <v>32209</v>
      </c>
      <c r="N3674" t="s">
        <v>32210</v>
      </c>
      <c r="O3674">
        <v>33.5176631</v>
      </c>
      <c r="P3674">
        <v>126.5284004</v>
      </c>
      <c r="S3674" t="s">
        <v>32208</v>
      </c>
      <c r="T3674" t="s">
        <v>32211</v>
      </c>
      <c r="U3674" t="s">
        <v>32212</v>
      </c>
    </row>
    <row r="3675" spans="1:21" x14ac:dyDescent="0.3">
      <c r="A3675" t="s">
        <v>32213</v>
      </c>
      <c r="B3675" t="s">
        <v>165</v>
      </c>
      <c r="C3675" t="s">
        <v>166</v>
      </c>
      <c r="D3675" t="s">
        <v>32214</v>
      </c>
      <c r="E3675">
        <f>_xlfn.IFNA(VLOOKUP($F3675,지역분류!$C$2:$D$5,2,0),0)</f>
        <v>4</v>
      </c>
      <c r="F3675" t="str">
        <f>_xlfn.IFNA(INDEX(지역분류!$G$2:$G$21,MATCH($J3675,지역분류!$H$2:$H$21,0)),"테마여행")</f>
        <v>남부</v>
      </c>
      <c r="G3675" t="s">
        <v>392</v>
      </c>
      <c r="H3675" t="s">
        <v>393</v>
      </c>
      <c r="I3675" t="s">
        <v>394</v>
      </c>
      <c r="J3675" t="s">
        <v>395</v>
      </c>
      <c r="K3675" t="s">
        <v>32215</v>
      </c>
      <c r="L3675" t="s">
        <v>32216</v>
      </c>
      <c r="M3675" t="s">
        <v>395</v>
      </c>
      <c r="N3675" t="s">
        <v>32217</v>
      </c>
      <c r="O3675">
        <v>33.114519999999999</v>
      </c>
      <c r="P3675">
        <v>126.26675</v>
      </c>
      <c r="Q3675" t="s">
        <v>3053</v>
      </c>
      <c r="R3675" t="s">
        <v>32218</v>
      </c>
      <c r="S3675" t="s">
        <v>32214</v>
      </c>
      <c r="T3675" t="s">
        <v>32219</v>
      </c>
      <c r="U3675" t="s">
        <v>32220</v>
      </c>
    </row>
    <row r="3676" spans="1:21" x14ac:dyDescent="0.3">
      <c r="A3676" t="s">
        <v>32221</v>
      </c>
      <c r="B3676" t="s">
        <v>2920</v>
      </c>
      <c r="C3676" t="s">
        <v>2921</v>
      </c>
      <c r="D3676" t="s">
        <v>32222</v>
      </c>
      <c r="E3676">
        <f>_xlfn.IFNA(VLOOKUP($F3676,지역분류!$C$2:$D$5,2,0),0)</f>
        <v>3</v>
      </c>
      <c r="F3676" t="str">
        <f>_xlfn.IFNA(INDEX(지역분류!$G$2:$G$21,MATCH($J3676,지역분류!$H$2:$H$21,0)),"테마여행")</f>
        <v>서부</v>
      </c>
      <c r="G3676" t="s">
        <v>17</v>
      </c>
      <c r="H3676" t="s">
        <v>18</v>
      </c>
      <c r="I3676" t="s">
        <v>77</v>
      </c>
      <c r="J3676" t="s">
        <v>78</v>
      </c>
      <c r="K3676" t="s">
        <v>32223</v>
      </c>
      <c r="L3676" t="s">
        <v>32224</v>
      </c>
      <c r="M3676" t="s">
        <v>10786</v>
      </c>
      <c r="N3676" t="s">
        <v>32225</v>
      </c>
      <c r="O3676">
        <v>33.336758000000003</v>
      </c>
      <c r="P3676">
        <v>126.23075</v>
      </c>
      <c r="Q3676" t="s">
        <v>17228</v>
      </c>
      <c r="R3676" t="s">
        <v>72</v>
      </c>
      <c r="S3676" t="s">
        <v>32222</v>
      </c>
      <c r="T3676" t="s">
        <v>32226</v>
      </c>
      <c r="U3676" t="s">
        <v>32227</v>
      </c>
    </row>
    <row r="3677" spans="1:21" x14ac:dyDescent="0.3">
      <c r="A3677" t="s">
        <v>32228</v>
      </c>
      <c r="B3677" t="s">
        <v>2920</v>
      </c>
      <c r="C3677" t="s">
        <v>2921</v>
      </c>
      <c r="D3677" t="s">
        <v>32229</v>
      </c>
      <c r="E3677">
        <f>_xlfn.IFNA(VLOOKUP($F3677,지역분류!$C$2:$D$5,2,0),0)</f>
        <v>1</v>
      </c>
      <c r="F3677" t="str">
        <f>_xlfn.IFNA(INDEX(지역분류!$G$2:$G$21,MATCH($J3677,지역분류!$H$2:$H$21,0)),"테마여행")</f>
        <v>북부</v>
      </c>
      <c r="G3677" t="s">
        <v>17</v>
      </c>
      <c r="H3677" t="s">
        <v>18</v>
      </c>
      <c r="I3677" t="s">
        <v>30</v>
      </c>
      <c r="J3677" t="s">
        <v>31</v>
      </c>
      <c r="K3677" t="s">
        <v>32230</v>
      </c>
      <c r="L3677" t="s">
        <v>32231</v>
      </c>
      <c r="M3677" t="s">
        <v>32232</v>
      </c>
      <c r="N3677" t="s">
        <v>32233</v>
      </c>
      <c r="O3677">
        <v>33.5157071</v>
      </c>
      <c r="P3677">
        <v>126.5368837</v>
      </c>
      <c r="Q3677" t="s">
        <v>695</v>
      </c>
      <c r="R3677" t="s">
        <v>32234</v>
      </c>
      <c r="S3677" t="s">
        <v>32229</v>
      </c>
      <c r="T3677" t="s">
        <v>32235</v>
      </c>
      <c r="U3677" t="s">
        <v>32236</v>
      </c>
    </row>
    <row r="3678" spans="1:21" x14ac:dyDescent="0.3">
      <c r="A3678" t="s">
        <v>32237</v>
      </c>
      <c r="B3678" t="s">
        <v>165</v>
      </c>
      <c r="C3678" t="s">
        <v>166</v>
      </c>
      <c r="D3678" t="s">
        <v>32238</v>
      </c>
      <c r="E3678">
        <f>_xlfn.IFNA(VLOOKUP($F3678,지역분류!$C$2:$D$5,2,0),0)</f>
        <v>1</v>
      </c>
      <c r="F3678" t="str">
        <f>_xlfn.IFNA(INDEX(지역분류!$G$2:$G$21,MATCH($J3678,지역분류!$H$2:$H$21,0)),"테마여행")</f>
        <v>북부</v>
      </c>
      <c r="G3678" t="s">
        <v>17</v>
      </c>
      <c r="H3678" t="s">
        <v>18</v>
      </c>
      <c r="I3678" t="s">
        <v>30</v>
      </c>
      <c r="J3678" t="s">
        <v>31</v>
      </c>
      <c r="K3678" t="s">
        <v>32239</v>
      </c>
      <c r="L3678" t="s">
        <v>32240</v>
      </c>
      <c r="M3678" t="s">
        <v>32241</v>
      </c>
      <c r="N3678" t="s">
        <v>32242</v>
      </c>
      <c r="O3678">
        <v>33.492269800000003</v>
      </c>
      <c r="P3678">
        <v>126.4906496</v>
      </c>
      <c r="Q3678" t="s">
        <v>12928</v>
      </c>
      <c r="R3678" t="s">
        <v>32243</v>
      </c>
      <c r="S3678" t="s">
        <v>32238</v>
      </c>
      <c r="T3678" t="s">
        <v>32244</v>
      </c>
      <c r="U3678" t="s">
        <v>32245</v>
      </c>
    </row>
    <row r="3679" spans="1:21" x14ac:dyDescent="0.3">
      <c r="A3679" t="s">
        <v>32246</v>
      </c>
      <c r="B3679" t="s">
        <v>2920</v>
      </c>
      <c r="C3679" t="s">
        <v>2921</v>
      </c>
      <c r="D3679" t="s">
        <v>32247</v>
      </c>
      <c r="E3679">
        <f>_xlfn.IFNA(VLOOKUP($F3679,지역분류!$C$2:$D$5,2,0),0)</f>
        <v>1</v>
      </c>
      <c r="F3679" t="str">
        <f>_xlfn.IFNA(INDEX(지역분류!$G$2:$G$21,MATCH($J3679,지역분류!$H$2:$H$21,0)),"테마여행")</f>
        <v>북부</v>
      </c>
      <c r="G3679" t="s">
        <v>17</v>
      </c>
      <c r="H3679" t="s">
        <v>18</v>
      </c>
      <c r="I3679" t="s">
        <v>30</v>
      </c>
      <c r="J3679" t="s">
        <v>31</v>
      </c>
      <c r="K3679" t="s">
        <v>32248</v>
      </c>
      <c r="L3679" t="s">
        <v>32249</v>
      </c>
      <c r="M3679" t="s">
        <v>32250</v>
      </c>
      <c r="N3679" t="s">
        <v>32251</v>
      </c>
      <c r="O3679">
        <v>33.497172999999997</v>
      </c>
      <c r="P3679">
        <v>126.44942</v>
      </c>
      <c r="R3679" t="s">
        <v>32252</v>
      </c>
      <c r="S3679" t="s">
        <v>32247</v>
      </c>
      <c r="T3679" t="s">
        <v>32253</v>
      </c>
      <c r="U3679" t="s">
        <v>32254</v>
      </c>
    </row>
    <row r="3680" spans="1:21" x14ac:dyDescent="0.3">
      <c r="A3680" t="s">
        <v>32255</v>
      </c>
      <c r="B3680" t="s">
        <v>165</v>
      </c>
      <c r="C3680" t="s">
        <v>166</v>
      </c>
      <c r="D3680" t="s">
        <v>32256</v>
      </c>
      <c r="E3680">
        <f>_xlfn.IFNA(VLOOKUP($F3680,지역분류!$C$2:$D$5,2,0),0)</f>
        <v>3</v>
      </c>
      <c r="F3680" t="str">
        <f>_xlfn.IFNA(INDEX(지역분류!$G$2:$G$21,MATCH($J3680,지역분류!$H$2:$H$21,0)),"테마여행")</f>
        <v>서부</v>
      </c>
      <c r="G3680" t="s">
        <v>54</v>
      </c>
      <c r="H3680" t="s">
        <v>55</v>
      </c>
      <c r="I3680" t="s">
        <v>1090</v>
      </c>
      <c r="J3680" t="s">
        <v>1091</v>
      </c>
      <c r="K3680" t="s">
        <v>32257</v>
      </c>
      <c r="L3680" t="s">
        <v>32258</v>
      </c>
      <c r="M3680" t="s">
        <v>32259</v>
      </c>
      <c r="N3680" t="s">
        <v>32260</v>
      </c>
      <c r="O3680">
        <v>33.214219999999997</v>
      </c>
      <c r="P3680">
        <v>126.25915999999999</v>
      </c>
      <c r="Q3680" t="s">
        <v>1507</v>
      </c>
      <c r="R3680" t="s">
        <v>32261</v>
      </c>
      <c r="S3680" t="s">
        <v>32262</v>
      </c>
      <c r="T3680" t="s">
        <v>32263</v>
      </c>
      <c r="U3680" t="s">
        <v>32264</v>
      </c>
    </row>
    <row r="3681" spans="1:21" x14ac:dyDescent="0.3">
      <c r="A3681" t="s">
        <v>32265</v>
      </c>
      <c r="B3681" t="s">
        <v>74</v>
      </c>
      <c r="C3681" t="s">
        <v>75</v>
      </c>
      <c r="D3681" t="s">
        <v>32266</v>
      </c>
      <c r="E3681">
        <f>_xlfn.IFNA(VLOOKUP($F3681,지역분류!$C$2:$D$5,2,0),0)</f>
        <v>1</v>
      </c>
      <c r="F3681" t="str">
        <f>_xlfn.IFNA(INDEX(지역분류!$G$2:$G$21,MATCH($J3681,지역분류!$H$2:$H$21,0)),"테마여행")</f>
        <v>북부</v>
      </c>
      <c r="G3681" t="s">
        <v>17</v>
      </c>
      <c r="H3681" t="s">
        <v>18</v>
      </c>
      <c r="I3681" t="s">
        <v>42</v>
      </c>
      <c r="J3681" t="s">
        <v>43</v>
      </c>
      <c r="K3681" t="s">
        <v>32267</v>
      </c>
      <c r="L3681" t="s">
        <v>32268</v>
      </c>
      <c r="M3681" t="s">
        <v>32269</v>
      </c>
      <c r="N3681" t="s">
        <v>32270</v>
      </c>
      <c r="O3681">
        <v>33.541951399999988</v>
      </c>
      <c r="P3681">
        <v>126.667749</v>
      </c>
      <c r="R3681" t="s">
        <v>32271</v>
      </c>
      <c r="S3681" t="s">
        <v>32266</v>
      </c>
      <c r="T3681" t="s">
        <v>32272</v>
      </c>
      <c r="U3681" t="s">
        <v>32273</v>
      </c>
    </row>
    <row r="3682" spans="1:21" x14ac:dyDescent="0.3">
      <c r="A3682" t="s">
        <v>32274</v>
      </c>
      <c r="B3682" t="s">
        <v>74</v>
      </c>
      <c r="C3682" t="s">
        <v>75</v>
      </c>
      <c r="D3682" t="s">
        <v>32275</v>
      </c>
      <c r="E3682">
        <f>_xlfn.IFNA(VLOOKUP($F3682,지역분류!$C$2:$D$5,2,0),0)</f>
        <v>1</v>
      </c>
      <c r="F3682" t="str">
        <f>_xlfn.IFNA(INDEX(지역분류!$G$2:$G$21,MATCH($J3682,지역분류!$H$2:$H$21,0)),"테마여행")</f>
        <v>북부</v>
      </c>
      <c r="G3682" t="s">
        <v>17</v>
      </c>
      <c r="H3682" t="s">
        <v>18</v>
      </c>
      <c r="I3682" t="s">
        <v>42</v>
      </c>
      <c r="J3682" t="s">
        <v>43</v>
      </c>
      <c r="K3682" t="s">
        <v>32276</v>
      </c>
      <c r="L3682" t="s">
        <v>32277</v>
      </c>
      <c r="M3682" t="s">
        <v>32278</v>
      </c>
      <c r="N3682" t="s">
        <v>32279</v>
      </c>
      <c r="O3682">
        <v>33.543720299999997</v>
      </c>
      <c r="P3682">
        <v>126.6728038</v>
      </c>
      <c r="Q3682" t="s">
        <v>36</v>
      </c>
      <c r="R3682" t="s">
        <v>32280</v>
      </c>
      <c r="S3682" t="s">
        <v>32275</v>
      </c>
      <c r="T3682" t="s">
        <v>32281</v>
      </c>
      <c r="U3682" t="s">
        <v>32282</v>
      </c>
    </row>
    <row r="3683" spans="1:21" x14ac:dyDescent="0.3">
      <c r="A3683" t="s">
        <v>32283</v>
      </c>
      <c r="B3683" t="s">
        <v>2920</v>
      </c>
      <c r="C3683" t="s">
        <v>2921</v>
      </c>
      <c r="D3683" t="s">
        <v>32284</v>
      </c>
      <c r="E3683">
        <f>_xlfn.IFNA(VLOOKUP($F3683,지역분류!$C$2:$D$5,2,0),0)</f>
        <v>1</v>
      </c>
      <c r="F3683" t="str">
        <f>_xlfn.IFNA(INDEX(지역분류!$G$2:$G$21,MATCH($J3683,지역분류!$H$2:$H$21,0)),"테마여행")</f>
        <v>북부</v>
      </c>
      <c r="G3683" t="s">
        <v>17</v>
      </c>
      <c r="H3683" t="s">
        <v>18</v>
      </c>
      <c r="I3683" t="s">
        <v>30</v>
      </c>
      <c r="J3683" t="s">
        <v>31</v>
      </c>
      <c r="K3683" t="s">
        <v>32285</v>
      </c>
      <c r="L3683" t="s">
        <v>32286</v>
      </c>
      <c r="M3683" t="s">
        <v>32287</v>
      </c>
      <c r="N3683" t="s">
        <v>32288</v>
      </c>
      <c r="O3683">
        <v>33.4220209</v>
      </c>
      <c r="P3683">
        <v>126.4935837</v>
      </c>
      <c r="R3683" t="s">
        <v>32289</v>
      </c>
      <c r="S3683" t="s">
        <v>32284</v>
      </c>
      <c r="T3683" t="s">
        <v>32290</v>
      </c>
      <c r="U3683" t="s">
        <v>32291</v>
      </c>
    </row>
    <row r="3684" spans="1:21" x14ac:dyDescent="0.3">
      <c r="A3684" t="s">
        <v>32292</v>
      </c>
      <c r="B3684" t="s">
        <v>74</v>
      </c>
      <c r="C3684" t="s">
        <v>75</v>
      </c>
      <c r="D3684" t="s">
        <v>32293</v>
      </c>
      <c r="E3684">
        <f>_xlfn.IFNA(VLOOKUP($F3684,지역분류!$C$2:$D$5,2,0),0)</f>
        <v>1</v>
      </c>
      <c r="F3684" t="str">
        <f>_xlfn.IFNA(INDEX(지역분류!$G$2:$G$21,MATCH($J3684,지역분류!$H$2:$H$21,0)),"테마여행")</f>
        <v>북부</v>
      </c>
      <c r="G3684" t="s">
        <v>17</v>
      </c>
      <c r="H3684" t="s">
        <v>18</v>
      </c>
      <c r="I3684" t="s">
        <v>19</v>
      </c>
      <c r="J3684" t="s">
        <v>20</v>
      </c>
      <c r="K3684" t="s">
        <v>32294</v>
      </c>
      <c r="L3684" t="s">
        <v>32295</v>
      </c>
      <c r="M3684" t="s">
        <v>32296</v>
      </c>
      <c r="N3684" t="s">
        <v>32297</v>
      </c>
      <c r="O3684">
        <v>33.474705899999996</v>
      </c>
      <c r="P3684">
        <v>126.3548576</v>
      </c>
      <c r="R3684" t="s">
        <v>32298</v>
      </c>
      <c r="S3684" t="s">
        <v>32293</v>
      </c>
      <c r="T3684" t="s">
        <v>32299</v>
      </c>
      <c r="U3684" t="s">
        <v>32300</v>
      </c>
    </row>
    <row r="3685" spans="1:21" x14ac:dyDescent="0.3">
      <c r="A3685" t="s">
        <v>32301</v>
      </c>
      <c r="B3685" t="s">
        <v>2920</v>
      </c>
      <c r="C3685" t="s">
        <v>2921</v>
      </c>
      <c r="D3685" t="s">
        <v>32302</v>
      </c>
      <c r="E3685">
        <f>_xlfn.IFNA(VLOOKUP($F3685,지역분류!$C$2:$D$5,2,0),0)</f>
        <v>4</v>
      </c>
      <c r="F3685" t="str">
        <f>_xlfn.IFNA(INDEX(지역분류!$G$2:$G$21,MATCH($J3685,지역분류!$H$2:$H$21,0)),"테마여행")</f>
        <v>남부</v>
      </c>
      <c r="G3685" t="s">
        <v>54</v>
      </c>
      <c r="H3685" t="s">
        <v>55</v>
      </c>
      <c r="I3685" t="s">
        <v>69</v>
      </c>
      <c r="J3685" t="s">
        <v>70</v>
      </c>
      <c r="K3685" t="s">
        <v>32303</v>
      </c>
      <c r="L3685" t="s">
        <v>32303</v>
      </c>
      <c r="M3685" t="s">
        <v>32304</v>
      </c>
      <c r="N3685" t="s">
        <v>32305</v>
      </c>
      <c r="O3685">
        <v>33.250163999999998</v>
      </c>
      <c r="P3685">
        <v>126.54474</v>
      </c>
      <c r="S3685" t="s">
        <v>32306</v>
      </c>
      <c r="T3685" t="s">
        <v>32307</v>
      </c>
      <c r="U3685" t="s">
        <v>32308</v>
      </c>
    </row>
    <row r="3686" spans="1:21" x14ac:dyDescent="0.3">
      <c r="A3686" t="s">
        <v>32309</v>
      </c>
      <c r="B3686" t="s">
        <v>2920</v>
      </c>
      <c r="C3686" t="s">
        <v>2921</v>
      </c>
      <c r="D3686" t="s">
        <v>32310</v>
      </c>
      <c r="E3686">
        <f>_xlfn.IFNA(VLOOKUP($F3686,지역분류!$C$2:$D$5,2,0),0)</f>
        <v>3</v>
      </c>
      <c r="F3686" t="str">
        <f>_xlfn.IFNA(INDEX(지역분류!$G$2:$G$21,MATCH($J3686,지역분류!$H$2:$H$21,0)),"테마여행")</f>
        <v>서부</v>
      </c>
      <c r="G3686" t="s">
        <v>17</v>
      </c>
      <c r="H3686" t="s">
        <v>18</v>
      </c>
      <c r="I3686" t="s">
        <v>122</v>
      </c>
      <c r="J3686" t="s">
        <v>123</v>
      </c>
      <c r="K3686" t="s">
        <v>32311</v>
      </c>
      <c r="L3686" t="s">
        <v>32311</v>
      </c>
      <c r="M3686" t="s">
        <v>32312</v>
      </c>
      <c r="N3686" t="s">
        <v>32313</v>
      </c>
      <c r="O3686">
        <v>33.323920000000001</v>
      </c>
      <c r="P3686">
        <v>126.16601</v>
      </c>
      <c r="R3686" t="s">
        <v>32314</v>
      </c>
      <c r="S3686" t="s">
        <v>32310</v>
      </c>
      <c r="T3686" t="s">
        <v>32315</v>
      </c>
      <c r="U3686" t="s">
        <v>32316</v>
      </c>
    </row>
    <row r="3687" spans="1:21" x14ac:dyDescent="0.3">
      <c r="A3687" t="s">
        <v>32317</v>
      </c>
      <c r="B3687" t="s">
        <v>74</v>
      </c>
      <c r="C3687" t="s">
        <v>75</v>
      </c>
      <c r="D3687" t="s">
        <v>32318</v>
      </c>
      <c r="E3687">
        <f>_xlfn.IFNA(VLOOKUP($F3687,지역분류!$C$2:$D$5,2,0),0)</f>
        <v>1</v>
      </c>
      <c r="F3687" t="str">
        <f>_xlfn.IFNA(INDEX(지역분류!$G$2:$G$21,MATCH($J3687,지역분류!$H$2:$H$21,0)),"테마여행")</f>
        <v>북부</v>
      </c>
      <c r="G3687" t="s">
        <v>17</v>
      </c>
      <c r="H3687" t="s">
        <v>18</v>
      </c>
      <c r="I3687" t="s">
        <v>19</v>
      </c>
      <c r="J3687" t="s">
        <v>20</v>
      </c>
      <c r="K3687" t="s">
        <v>32319</v>
      </c>
      <c r="L3687" t="s">
        <v>32320</v>
      </c>
      <c r="M3687" t="s">
        <v>32321</v>
      </c>
      <c r="N3687" t="s">
        <v>32322</v>
      </c>
      <c r="O3687">
        <v>33.448862699999999</v>
      </c>
      <c r="P3687">
        <v>126.3042586</v>
      </c>
      <c r="R3687" t="s">
        <v>32323</v>
      </c>
      <c r="S3687" t="s">
        <v>32324</v>
      </c>
      <c r="T3687" t="s">
        <v>32325</v>
      </c>
      <c r="U3687" t="s">
        <v>32326</v>
      </c>
    </row>
    <row r="3688" spans="1:21" x14ac:dyDescent="0.3">
      <c r="A3688" t="s">
        <v>32327</v>
      </c>
      <c r="B3688" t="s">
        <v>74</v>
      </c>
      <c r="C3688" t="s">
        <v>75</v>
      </c>
      <c r="D3688" t="s">
        <v>32328</v>
      </c>
      <c r="E3688">
        <f>_xlfn.IFNA(VLOOKUP($F3688,지역분류!$C$2:$D$5,2,0),0)</f>
        <v>1</v>
      </c>
      <c r="F3688" t="str">
        <f>_xlfn.IFNA(INDEX(지역분류!$G$2:$G$21,MATCH($J3688,지역분류!$H$2:$H$21,0)),"테마여행")</f>
        <v>북부</v>
      </c>
      <c r="G3688" t="s">
        <v>17</v>
      </c>
      <c r="H3688" t="s">
        <v>18</v>
      </c>
      <c r="I3688" t="s">
        <v>30</v>
      </c>
      <c r="J3688" t="s">
        <v>31</v>
      </c>
      <c r="K3688" t="s">
        <v>32329</v>
      </c>
      <c r="L3688" t="s">
        <v>32330</v>
      </c>
      <c r="M3688" t="s">
        <v>32331</v>
      </c>
      <c r="N3688" t="s">
        <v>32332</v>
      </c>
      <c r="O3688">
        <v>33.492986899999998</v>
      </c>
      <c r="P3688">
        <v>126.49861799999999</v>
      </c>
      <c r="R3688" t="s">
        <v>32333</v>
      </c>
      <c r="S3688" t="s">
        <v>32328</v>
      </c>
      <c r="T3688" t="s">
        <v>32334</v>
      </c>
      <c r="U3688" t="s">
        <v>32335</v>
      </c>
    </row>
    <row r="3689" spans="1:21" x14ac:dyDescent="0.3">
      <c r="A3689" t="s">
        <v>32336</v>
      </c>
      <c r="B3689" t="s">
        <v>74</v>
      </c>
      <c r="C3689" t="s">
        <v>75</v>
      </c>
      <c r="D3689" t="s">
        <v>32337</v>
      </c>
      <c r="E3689">
        <f>_xlfn.IFNA(VLOOKUP($F3689,지역분류!$C$2:$D$5,2,0),0)</f>
        <v>3</v>
      </c>
      <c r="F3689" t="str">
        <f>_xlfn.IFNA(INDEX(지역분류!$G$2:$G$21,MATCH($J3689,지역분류!$H$2:$H$21,0)),"테마여행")</f>
        <v>서부</v>
      </c>
      <c r="G3689" t="s">
        <v>17</v>
      </c>
      <c r="H3689" t="s">
        <v>18</v>
      </c>
      <c r="I3689" t="s">
        <v>77</v>
      </c>
      <c r="J3689" t="s">
        <v>78</v>
      </c>
      <c r="K3689" t="s">
        <v>32338</v>
      </c>
      <c r="L3689" t="s">
        <v>32339</v>
      </c>
      <c r="M3689" t="s">
        <v>32340</v>
      </c>
      <c r="N3689" t="s">
        <v>32341</v>
      </c>
      <c r="O3689">
        <v>33.399925000000003</v>
      </c>
      <c r="P3689">
        <v>126.2495196</v>
      </c>
      <c r="R3689" t="s">
        <v>32342</v>
      </c>
      <c r="S3689" t="s">
        <v>32343</v>
      </c>
      <c r="T3689" t="s">
        <v>32344</v>
      </c>
      <c r="U3689" t="s">
        <v>32345</v>
      </c>
    </row>
    <row r="3690" spans="1:21" x14ac:dyDescent="0.3">
      <c r="A3690" t="s">
        <v>32346</v>
      </c>
      <c r="B3690" t="s">
        <v>2920</v>
      </c>
      <c r="C3690" t="s">
        <v>2921</v>
      </c>
      <c r="D3690" t="s">
        <v>32347</v>
      </c>
      <c r="E3690">
        <f>_xlfn.IFNA(VLOOKUP($F3690,지역분류!$C$2:$D$5,2,0),0)</f>
        <v>1</v>
      </c>
      <c r="F3690" t="str">
        <f>_xlfn.IFNA(INDEX(지역분류!$G$2:$G$21,MATCH($J3690,지역분류!$H$2:$H$21,0)),"테마여행")</f>
        <v>북부</v>
      </c>
      <c r="G3690" t="s">
        <v>17</v>
      </c>
      <c r="H3690" t="s">
        <v>18</v>
      </c>
      <c r="I3690" t="s">
        <v>19</v>
      </c>
      <c r="J3690" t="s">
        <v>20</v>
      </c>
      <c r="K3690" t="s">
        <v>32348</v>
      </c>
      <c r="L3690" t="s">
        <v>32348</v>
      </c>
      <c r="M3690" t="s">
        <v>32349</v>
      </c>
      <c r="N3690" t="s">
        <v>32350</v>
      </c>
      <c r="O3690">
        <v>33.450752000000001</v>
      </c>
      <c r="P3690">
        <v>126.30562999999999</v>
      </c>
      <c r="R3690" t="s">
        <v>72</v>
      </c>
      <c r="S3690" t="s">
        <v>32351</v>
      </c>
      <c r="T3690" t="s">
        <v>32352</v>
      </c>
      <c r="U3690" t="s">
        <v>32353</v>
      </c>
    </row>
    <row r="3691" spans="1:21" hidden="1" x14ac:dyDescent="0.3">
      <c r="A3691" t="s">
        <v>32354</v>
      </c>
      <c r="B3691" t="s">
        <v>96</v>
      </c>
      <c r="C3691" t="s">
        <v>97</v>
      </c>
      <c r="D3691" t="s">
        <v>32355</v>
      </c>
      <c r="E3691">
        <f>_xlfn.IFNA(VLOOKUP($F3691,지역분류!$C$2:$D$5,2,0),0)</f>
        <v>1</v>
      </c>
      <c r="F3691" t="str">
        <f>_xlfn.IFNA(INDEX(지역분류!$G$2:$G$21,MATCH($J3691,지역분류!$H$2:$H$21,0)),"테마여행")</f>
        <v>북부</v>
      </c>
      <c r="G3691" t="s">
        <v>17</v>
      </c>
      <c r="H3691" t="s">
        <v>18</v>
      </c>
      <c r="I3691" t="s">
        <v>19</v>
      </c>
      <c r="J3691" t="s">
        <v>20</v>
      </c>
      <c r="M3691" t="s">
        <v>32356</v>
      </c>
      <c r="N3691" t="s">
        <v>32357</v>
      </c>
      <c r="S3691" t="s">
        <v>32358</v>
      </c>
      <c r="T3691" t="s">
        <v>32359</v>
      </c>
      <c r="U3691" t="s">
        <v>32360</v>
      </c>
    </row>
    <row r="3692" spans="1:21" x14ac:dyDescent="0.3">
      <c r="A3692" t="s">
        <v>32361</v>
      </c>
      <c r="B3692" t="s">
        <v>74</v>
      </c>
      <c r="C3692" t="s">
        <v>75</v>
      </c>
      <c r="D3692" t="s">
        <v>32362</v>
      </c>
      <c r="E3692">
        <f>_xlfn.IFNA(VLOOKUP($F3692,지역분류!$C$2:$D$5,2,0),0)</f>
        <v>3</v>
      </c>
      <c r="F3692" t="str">
        <f>_xlfn.IFNA(INDEX(지역분류!$G$2:$G$21,MATCH($J3692,지역분류!$H$2:$H$21,0)),"테마여행")</f>
        <v>서부</v>
      </c>
      <c r="G3692" t="s">
        <v>17</v>
      </c>
      <c r="H3692" t="s">
        <v>18</v>
      </c>
      <c r="I3692" t="s">
        <v>77</v>
      </c>
      <c r="J3692" t="s">
        <v>78</v>
      </c>
      <c r="K3692" t="s">
        <v>32363</v>
      </c>
      <c r="L3692" t="s">
        <v>32364</v>
      </c>
      <c r="M3692" t="s">
        <v>32365</v>
      </c>
      <c r="N3692" t="s">
        <v>32366</v>
      </c>
      <c r="O3692">
        <v>33.393611100000001</v>
      </c>
      <c r="P3692">
        <v>126.2401799</v>
      </c>
      <c r="R3692" t="s">
        <v>32367</v>
      </c>
      <c r="S3692" t="s">
        <v>32362</v>
      </c>
      <c r="T3692" t="s">
        <v>32368</v>
      </c>
      <c r="U3692" t="s">
        <v>32369</v>
      </c>
    </row>
    <row r="3693" spans="1:21" x14ac:dyDescent="0.3">
      <c r="A3693" t="s">
        <v>32370</v>
      </c>
      <c r="B3693" t="s">
        <v>74</v>
      </c>
      <c r="C3693" t="s">
        <v>75</v>
      </c>
      <c r="D3693" t="s">
        <v>32371</v>
      </c>
      <c r="E3693">
        <f>_xlfn.IFNA(VLOOKUP($F3693,지역분류!$C$2:$D$5,2,0),0)</f>
        <v>1</v>
      </c>
      <c r="F3693" t="str">
        <f>_xlfn.IFNA(INDEX(지역분류!$G$2:$G$21,MATCH($J3693,지역분류!$H$2:$H$21,0)),"테마여행")</f>
        <v>북부</v>
      </c>
      <c r="G3693" t="s">
        <v>17</v>
      </c>
      <c r="H3693" t="s">
        <v>18</v>
      </c>
      <c r="I3693" t="s">
        <v>19</v>
      </c>
      <c r="J3693" t="s">
        <v>20</v>
      </c>
      <c r="K3693" t="s">
        <v>32372</v>
      </c>
      <c r="L3693" t="s">
        <v>32373</v>
      </c>
      <c r="M3693" t="s">
        <v>32374</v>
      </c>
      <c r="N3693" t="s">
        <v>32375</v>
      </c>
      <c r="O3693">
        <v>33.457816200000003</v>
      </c>
      <c r="P3693">
        <v>126.3478853</v>
      </c>
      <c r="R3693" t="s">
        <v>32376</v>
      </c>
      <c r="S3693" t="s">
        <v>32371</v>
      </c>
      <c r="T3693" t="s">
        <v>32377</v>
      </c>
      <c r="U3693" t="s">
        <v>32378</v>
      </c>
    </row>
    <row r="3694" spans="1:21" x14ac:dyDescent="0.3">
      <c r="A3694" t="s">
        <v>32379</v>
      </c>
      <c r="B3694" t="s">
        <v>2920</v>
      </c>
      <c r="C3694" t="s">
        <v>2921</v>
      </c>
      <c r="D3694" t="s">
        <v>32380</v>
      </c>
      <c r="E3694">
        <f>_xlfn.IFNA(VLOOKUP($F3694,지역분류!$C$2:$D$5,2,0),0)</f>
        <v>4</v>
      </c>
      <c r="F3694" t="str">
        <f>_xlfn.IFNA(INDEX(지역분류!$G$2:$G$21,MATCH($J3694,지역분류!$H$2:$H$21,0)),"테마여행")</f>
        <v>남부</v>
      </c>
      <c r="G3694" t="s">
        <v>54</v>
      </c>
      <c r="H3694" t="s">
        <v>55</v>
      </c>
      <c r="I3694" t="s">
        <v>301</v>
      </c>
      <c r="J3694" t="s">
        <v>302</v>
      </c>
      <c r="K3694" t="s">
        <v>6740</v>
      </c>
      <c r="L3694" t="s">
        <v>6740</v>
      </c>
      <c r="M3694" t="s">
        <v>32381</v>
      </c>
      <c r="N3694" t="s">
        <v>32382</v>
      </c>
      <c r="O3694">
        <v>33.263120000000001</v>
      </c>
      <c r="P3694">
        <v>126.64165</v>
      </c>
      <c r="R3694" t="s">
        <v>72</v>
      </c>
      <c r="S3694" t="s">
        <v>32380</v>
      </c>
      <c r="T3694" t="s">
        <v>32383</v>
      </c>
      <c r="U3694" t="s">
        <v>32384</v>
      </c>
    </row>
    <row r="3695" spans="1:21" x14ac:dyDescent="0.3">
      <c r="A3695" t="s">
        <v>32385</v>
      </c>
      <c r="B3695" t="s">
        <v>74</v>
      </c>
      <c r="C3695" t="s">
        <v>75</v>
      </c>
      <c r="D3695" t="s">
        <v>32386</v>
      </c>
      <c r="E3695">
        <f>_xlfn.IFNA(VLOOKUP($F3695,지역분류!$C$2:$D$5,2,0),0)</f>
        <v>1</v>
      </c>
      <c r="F3695" t="str">
        <f>_xlfn.IFNA(INDEX(지역분류!$G$2:$G$21,MATCH($J3695,지역분류!$H$2:$H$21,0)),"테마여행")</f>
        <v>북부</v>
      </c>
      <c r="G3695" t="s">
        <v>17</v>
      </c>
      <c r="H3695" t="s">
        <v>18</v>
      </c>
      <c r="I3695" t="s">
        <v>19</v>
      </c>
      <c r="J3695" t="s">
        <v>20</v>
      </c>
      <c r="K3695" t="s">
        <v>32387</v>
      </c>
      <c r="L3695" t="s">
        <v>32388</v>
      </c>
      <c r="M3695" t="s">
        <v>32389</v>
      </c>
      <c r="N3695" t="s">
        <v>32390</v>
      </c>
      <c r="O3695">
        <v>33.464320800000003</v>
      </c>
      <c r="P3695">
        <v>126.3166159</v>
      </c>
      <c r="R3695" t="s">
        <v>32391</v>
      </c>
      <c r="S3695" t="s">
        <v>32386</v>
      </c>
      <c r="T3695" t="s">
        <v>32392</v>
      </c>
      <c r="U3695" t="s">
        <v>32393</v>
      </c>
    </row>
    <row r="3696" spans="1:21" x14ac:dyDescent="0.3">
      <c r="A3696" t="s">
        <v>32394</v>
      </c>
      <c r="B3696" t="s">
        <v>165</v>
      </c>
      <c r="C3696" t="s">
        <v>166</v>
      </c>
      <c r="D3696" t="s">
        <v>32395</v>
      </c>
      <c r="E3696">
        <f>_xlfn.IFNA(VLOOKUP($F3696,지역분류!$C$2:$D$5,2,0),0)</f>
        <v>1</v>
      </c>
      <c r="F3696" t="str">
        <f>_xlfn.IFNA(INDEX(지역분류!$G$2:$G$21,MATCH($J3696,지역분류!$H$2:$H$21,0)),"테마여행")</f>
        <v>북부</v>
      </c>
      <c r="G3696" t="s">
        <v>17</v>
      </c>
      <c r="H3696" t="s">
        <v>18</v>
      </c>
      <c r="I3696" t="s">
        <v>42</v>
      </c>
      <c r="J3696" t="s">
        <v>43</v>
      </c>
      <c r="K3696" t="s">
        <v>32396</v>
      </c>
      <c r="L3696" t="s">
        <v>32397</v>
      </c>
      <c r="M3696" t="s">
        <v>32398</v>
      </c>
      <c r="N3696" t="s">
        <v>32399</v>
      </c>
      <c r="O3696">
        <v>33.542560000000002</v>
      </c>
      <c r="P3696">
        <v>126.66524</v>
      </c>
      <c r="R3696" t="s">
        <v>32400</v>
      </c>
      <c r="S3696" t="s">
        <v>32395</v>
      </c>
      <c r="T3696" t="s">
        <v>32401</v>
      </c>
      <c r="U3696" t="s">
        <v>32402</v>
      </c>
    </row>
    <row r="3697" spans="1:21" x14ac:dyDescent="0.3">
      <c r="A3697" t="s">
        <v>32403</v>
      </c>
      <c r="B3697" t="s">
        <v>165</v>
      </c>
      <c r="C3697" t="s">
        <v>166</v>
      </c>
      <c r="D3697" t="s">
        <v>32404</v>
      </c>
      <c r="E3697">
        <f>_xlfn.IFNA(VLOOKUP($F3697,지역분류!$C$2:$D$5,2,0),0)</f>
        <v>3</v>
      </c>
      <c r="F3697" t="str">
        <f>_xlfn.IFNA(INDEX(지역분류!$G$2:$G$21,MATCH($J3697,지역분류!$H$2:$H$21,0)),"테마여행")</f>
        <v>서부</v>
      </c>
      <c r="G3697" t="s">
        <v>17</v>
      </c>
      <c r="H3697" t="s">
        <v>18</v>
      </c>
      <c r="I3697" t="s">
        <v>122</v>
      </c>
      <c r="J3697" t="s">
        <v>123</v>
      </c>
      <c r="K3697" t="s">
        <v>32405</v>
      </c>
      <c r="L3697" t="s">
        <v>32406</v>
      </c>
      <c r="M3697" t="s">
        <v>32407</v>
      </c>
      <c r="N3697" t="s">
        <v>32408</v>
      </c>
      <c r="O3697">
        <v>33.320578500000003</v>
      </c>
      <c r="P3697">
        <v>126.1778439</v>
      </c>
      <c r="Q3697" t="s">
        <v>18468</v>
      </c>
      <c r="R3697" t="s">
        <v>32409</v>
      </c>
      <c r="S3697" t="s">
        <v>32404</v>
      </c>
      <c r="T3697" t="s">
        <v>32410</v>
      </c>
      <c r="U3697" t="s">
        <v>32411</v>
      </c>
    </row>
    <row r="3698" spans="1:21" x14ac:dyDescent="0.3">
      <c r="A3698" t="s">
        <v>32412</v>
      </c>
      <c r="B3698" t="s">
        <v>2920</v>
      </c>
      <c r="C3698" t="s">
        <v>2921</v>
      </c>
      <c r="D3698" t="s">
        <v>32413</v>
      </c>
      <c r="E3698">
        <f>_xlfn.IFNA(VLOOKUP($F3698,지역분류!$C$2:$D$5,2,0),0)</f>
        <v>1</v>
      </c>
      <c r="F3698" t="str">
        <f>_xlfn.IFNA(INDEX(지역분류!$G$2:$G$21,MATCH($J3698,지역분류!$H$2:$H$21,0)),"테마여행")</f>
        <v>북부</v>
      </c>
      <c r="G3698" t="s">
        <v>17</v>
      </c>
      <c r="H3698" t="s">
        <v>18</v>
      </c>
      <c r="I3698" t="s">
        <v>30</v>
      </c>
      <c r="J3698" t="s">
        <v>31</v>
      </c>
      <c r="K3698" t="s">
        <v>32414</v>
      </c>
      <c r="L3698" t="s">
        <v>32414</v>
      </c>
      <c r="M3698" t="s">
        <v>32415</v>
      </c>
      <c r="N3698" t="s">
        <v>32416</v>
      </c>
      <c r="O3698">
        <v>33.520989999999998</v>
      </c>
      <c r="P3698">
        <v>126.58382</v>
      </c>
      <c r="R3698" t="s">
        <v>72</v>
      </c>
      <c r="S3698" t="s">
        <v>32413</v>
      </c>
      <c r="T3698" t="s">
        <v>32417</v>
      </c>
      <c r="U3698" t="s">
        <v>32418</v>
      </c>
    </row>
    <row r="3699" spans="1:21" x14ac:dyDescent="0.3">
      <c r="A3699" t="s">
        <v>32419</v>
      </c>
      <c r="B3699" t="s">
        <v>2920</v>
      </c>
      <c r="C3699" t="s">
        <v>2921</v>
      </c>
      <c r="D3699" t="s">
        <v>32420</v>
      </c>
      <c r="E3699">
        <f>_xlfn.IFNA(VLOOKUP($F3699,지역분류!$C$2:$D$5,2,0),0)</f>
        <v>1</v>
      </c>
      <c r="F3699" t="str">
        <f>_xlfn.IFNA(INDEX(지역분류!$G$2:$G$21,MATCH($J3699,지역분류!$H$2:$H$21,0)),"테마여행")</f>
        <v>북부</v>
      </c>
      <c r="G3699" t="s">
        <v>17</v>
      </c>
      <c r="H3699" t="s">
        <v>18</v>
      </c>
      <c r="I3699" t="s">
        <v>19</v>
      </c>
      <c r="J3699" t="s">
        <v>20</v>
      </c>
      <c r="K3699" t="s">
        <v>32421</v>
      </c>
      <c r="L3699" t="s">
        <v>32422</v>
      </c>
      <c r="M3699" t="s">
        <v>6920</v>
      </c>
      <c r="N3699" t="s">
        <v>32423</v>
      </c>
      <c r="O3699">
        <v>33.473495</v>
      </c>
      <c r="P3699">
        <v>126.38608600000001</v>
      </c>
      <c r="Q3699" t="s">
        <v>18005</v>
      </c>
      <c r="R3699" t="s">
        <v>72</v>
      </c>
      <c r="S3699" t="s">
        <v>32420</v>
      </c>
      <c r="T3699" t="s">
        <v>32424</v>
      </c>
      <c r="U3699" t="s">
        <v>32425</v>
      </c>
    </row>
    <row r="3700" spans="1:21" x14ac:dyDescent="0.3">
      <c r="A3700" t="s">
        <v>32426</v>
      </c>
      <c r="B3700" t="s">
        <v>74</v>
      </c>
      <c r="C3700" t="s">
        <v>75</v>
      </c>
      <c r="D3700" t="s">
        <v>32427</v>
      </c>
      <c r="E3700">
        <f>_xlfn.IFNA(VLOOKUP($F3700,지역분류!$C$2:$D$5,2,0),0)</f>
        <v>1</v>
      </c>
      <c r="F3700" t="str">
        <f>_xlfn.IFNA(INDEX(지역분류!$G$2:$G$21,MATCH($J3700,지역분류!$H$2:$H$21,0)),"테마여행")</f>
        <v>북부</v>
      </c>
      <c r="G3700" t="s">
        <v>17</v>
      </c>
      <c r="H3700" t="s">
        <v>18</v>
      </c>
      <c r="I3700" t="s">
        <v>30</v>
      </c>
      <c r="J3700" t="s">
        <v>31</v>
      </c>
      <c r="K3700" t="s">
        <v>32428</v>
      </c>
      <c r="L3700" t="s">
        <v>32429</v>
      </c>
      <c r="M3700" t="s">
        <v>32430</v>
      </c>
      <c r="N3700" t="s">
        <v>32431</v>
      </c>
      <c r="O3700">
        <v>33.474339999999998</v>
      </c>
      <c r="P3700">
        <v>126.48357</v>
      </c>
      <c r="Q3700" t="s">
        <v>20127</v>
      </c>
      <c r="R3700" t="s">
        <v>32432</v>
      </c>
      <c r="S3700" t="s">
        <v>32427</v>
      </c>
      <c r="T3700" t="s">
        <v>32433</v>
      </c>
      <c r="U3700" t="s">
        <v>32434</v>
      </c>
    </row>
    <row r="3701" spans="1:21" x14ac:dyDescent="0.3">
      <c r="A3701" t="s">
        <v>32435</v>
      </c>
      <c r="B3701" t="s">
        <v>2920</v>
      </c>
      <c r="C3701" t="s">
        <v>2921</v>
      </c>
      <c r="D3701" t="s">
        <v>32436</v>
      </c>
      <c r="E3701">
        <f>_xlfn.IFNA(VLOOKUP($F3701,지역분류!$C$2:$D$5,2,0),0)</f>
        <v>1</v>
      </c>
      <c r="F3701" t="str">
        <f>_xlfn.IFNA(INDEX(지역분류!$G$2:$G$21,MATCH($J3701,지역분류!$H$2:$H$21,0)),"테마여행")</f>
        <v>북부</v>
      </c>
      <c r="G3701" t="s">
        <v>17</v>
      </c>
      <c r="H3701" t="s">
        <v>18</v>
      </c>
      <c r="I3701" t="s">
        <v>30</v>
      </c>
      <c r="J3701" t="s">
        <v>31</v>
      </c>
      <c r="K3701" t="s">
        <v>32437</v>
      </c>
      <c r="L3701" t="s">
        <v>32438</v>
      </c>
      <c r="M3701" t="s">
        <v>32439</v>
      </c>
      <c r="N3701" t="s">
        <v>32440</v>
      </c>
      <c r="O3701">
        <v>33.506106099999997</v>
      </c>
      <c r="P3701">
        <v>126.4650426</v>
      </c>
      <c r="R3701" t="s">
        <v>32441</v>
      </c>
      <c r="S3701" t="s">
        <v>32436</v>
      </c>
      <c r="T3701" t="s">
        <v>32442</v>
      </c>
      <c r="U3701" t="s">
        <v>32443</v>
      </c>
    </row>
    <row r="3702" spans="1:21" x14ac:dyDescent="0.3">
      <c r="A3702" t="s">
        <v>32444</v>
      </c>
      <c r="B3702" t="s">
        <v>51</v>
      </c>
      <c r="C3702" t="s">
        <v>52</v>
      </c>
      <c r="D3702" t="s">
        <v>32445</v>
      </c>
      <c r="E3702">
        <f>_xlfn.IFNA(VLOOKUP($F3702,지역분류!$C$2:$D$5,2,0),0)</f>
        <v>4</v>
      </c>
      <c r="F3702" t="str">
        <f>_xlfn.IFNA(INDEX(지역분류!$G$2:$G$21,MATCH($J3702,지역분류!$H$2:$H$21,0)),"테마여행")</f>
        <v>남부</v>
      </c>
      <c r="G3702" t="s">
        <v>54</v>
      </c>
      <c r="H3702" t="s">
        <v>55</v>
      </c>
      <c r="I3702" t="s">
        <v>301</v>
      </c>
      <c r="J3702" t="s">
        <v>302</v>
      </c>
      <c r="K3702" t="s">
        <v>32446</v>
      </c>
      <c r="L3702" t="s">
        <v>32447</v>
      </c>
      <c r="M3702" t="s">
        <v>32448</v>
      </c>
      <c r="N3702" t="s">
        <v>32449</v>
      </c>
      <c r="O3702">
        <v>33.330569500000003</v>
      </c>
      <c r="P3702">
        <v>126.6738117</v>
      </c>
      <c r="S3702" t="s">
        <v>32445</v>
      </c>
      <c r="T3702" t="s">
        <v>32450</v>
      </c>
      <c r="U3702" t="s">
        <v>32451</v>
      </c>
    </row>
    <row r="3703" spans="1:21" x14ac:dyDescent="0.3">
      <c r="A3703" t="s">
        <v>32452</v>
      </c>
      <c r="B3703" t="s">
        <v>74</v>
      </c>
      <c r="C3703" t="s">
        <v>75</v>
      </c>
      <c r="D3703" t="s">
        <v>32453</v>
      </c>
      <c r="E3703">
        <f>_xlfn.IFNA(VLOOKUP($F3703,지역분류!$C$2:$D$5,2,0),0)</f>
        <v>3</v>
      </c>
      <c r="F3703" t="str">
        <f>_xlfn.IFNA(INDEX(지역분류!$G$2:$G$21,MATCH($J3703,지역분류!$H$2:$H$21,0)),"테마여행")</f>
        <v>서부</v>
      </c>
      <c r="G3703" t="s">
        <v>17</v>
      </c>
      <c r="H3703" t="s">
        <v>18</v>
      </c>
      <c r="I3703" t="s">
        <v>77</v>
      </c>
      <c r="J3703" t="s">
        <v>78</v>
      </c>
      <c r="K3703" t="s">
        <v>32454</v>
      </c>
      <c r="L3703" t="s">
        <v>32455</v>
      </c>
      <c r="M3703" t="s">
        <v>32456</v>
      </c>
      <c r="N3703" t="s">
        <v>32457</v>
      </c>
      <c r="O3703">
        <v>33.407064300000002</v>
      </c>
      <c r="P3703">
        <v>126.2655711</v>
      </c>
      <c r="R3703" t="s">
        <v>32458</v>
      </c>
      <c r="S3703" t="s">
        <v>32453</v>
      </c>
      <c r="T3703" t="s">
        <v>32459</v>
      </c>
      <c r="U3703" t="s">
        <v>32460</v>
      </c>
    </row>
    <row r="3704" spans="1:21" x14ac:dyDescent="0.3">
      <c r="A3704" t="s">
        <v>32461</v>
      </c>
      <c r="B3704" t="s">
        <v>74</v>
      </c>
      <c r="C3704" t="s">
        <v>75</v>
      </c>
      <c r="D3704" t="s">
        <v>32462</v>
      </c>
      <c r="E3704">
        <f>_xlfn.IFNA(VLOOKUP($F3704,지역분류!$C$2:$D$5,2,0),0)</f>
        <v>3</v>
      </c>
      <c r="F3704" t="str">
        <f>_xlfn.IFNA(INDEX(지역분류!$G$2:$G$21,MATCH($J3704,지역분류!$H$2:$H$21,0)),"테마여행")</f>
        <v>서부</v>
      </c>
      <c r="G3704" t="s">
        <v>54</v>
      </c>
      <c r="H3704" t="s">
        <v>55</v>
      </c>
      <c r="I3704" t="s">
        <v>1090</v>
      </c>
      <c r="J3704" t="s">
        <v>1091</v>
      </c>
      <c r="K3704" t="s">
        <v>32463</v>
      </c>
      <c r="L3704" t="s">
        <v>32464</v>
      </c>
      <c r="M3704" t="s">
        <v>32465</v>
      </c>
      <c r="N3704" t="s">
        <v>32466</v>
      </c>
      <c r="O3704">
        <v>33.265893900000002</v>
      </c>
      <c r="P3704">
        <v>126.2791647</v>
      </c>
      <c r="S3704" t="s">
        <v>32462</v>
      </c>
      <c r="T3704" t="s">
        <v>32467</v>
      </c>
      <c r="U3704" t="s">
        <v>32468</v>
      </c>
    </row>
    <row r="3705" spans="1:21" x14ac:dyDescent="0.3">
      <c r="A3705" t="s">
        <v>32469</v>
      </c>
      <c r="B3705" t="s">
        <v>74</v>
      </c>
      <c r="C3705" t="s">
        <v>75</v>
      </c>
      <c r="D3705" t="s">
        <v>32470</v>
      </c>
      <c r="E3705">
        <f>_xlfn.IFNA(VLOOKUP($F3705,지역분류!$C$2:$D$5,2,0),0)</f>
        <v>4</v>
      </c>
      <c r="F3705" t="str">
        <f>_xlfn.IFNA(INDEX(지역분류!$G$2:$G$21,MATCH($J3705,지역분류!$H$2:$H$21,0)),"테마여행")</f>
        <v>남부</v>
      </c>
      <c r="G3705" t="s">
        <v>54</v>
      </c>
      <c r="H3705" t="s">
        <v>55</v>
      </c>
      <c r="I3705" t="s">
        <v>69</v>
      </c>
      <c r="J3705" t="s">
        <v>70</v>
      </c>
      <c r="K3705" t="s">
        <v>4203</v>
      </c>
      <c r="L3705" t="s">
        <v>4204</v>
      </c>
      <c r="M3705" t="s">
        <v>32471</v>
      </c>
      <c r="N3705" t="s">
        <v>32472</v>
      </c>
      <c r="O3705">
        <v>33.253983300000002</v>
      </c>
      <c r="P3705">
        <v>126.55999250000001</v>
      </c>
      <c r="R3705" t="s">
        <v>32473</v>
      </c>
      <c r="S3705" t="s">
        <v>32470</v>
      </c>
      <c r="T3705" t="s">
        <v>32474</v>
      </c>
      <c r="U3705" t="s">
        <v>32475</v>
      </c>
    </row>
    <row r="3706" spans="1:21" x14ac:dyDescent="0.3">
      <c r="A3706" t="s">
        <v>32476</v>
      </c>
      <c r="B3706" t="s">
        <v>74</v>
      </c>
      <c r="C3706" t="s">
        <v>75</v>
      </c>
      <c r="D3706" t="s">
        <v>32477</v>
      </c>
      <c r="E3706">
        <f>_xlfn.IFNA(VLOOKUP($F3706,지역분류!$C$2:$D$5,2,0),0)</f>
        <v>1</v>
      </c>
      <c r="F3706" t="str">
        <f>_xlfn.IFNA(INDEX(지역분류!$G$2:$G$21,MATCH($J3706,지역분류!$H$2:$H$21,0)),"테마여행")</f>
        <v>북부</v>
      </c>
      <c r="G3706" t="s">
        <v>17</v>
      </c>
      <c r="H3706" t="s">
        <v>18</v>
      </c>
      <c r="I3706" t="s">
        <v>30</v>
      </c>
      <c r="J3706" t="s">
        <v>31</v>
      </c>
      <c r="K3706" t="s">
        <v>32478</v>
      </c>
      <c r="L3706" t="s">
        <v>32479</v>
      </c>
      <c r="M3706" t="s">
        <v>32480</v>
      </c>
      <c r="N3706" t="s">
        <v>32481</v>
      </c>
      <c r="O3706">
        <v>33.524473899999997</v>
      </c>
      <c r="P3706">
        <v>126.5840773</v>
      </c>
      <c r="R3706" t="s">
        <v>32482</v>
      </c>
      <c r="S3706" t="s">
        <v>32477</v>
      </c>
      <c r="T3706" t="s">
        <v>32483</v>
      </c>
      <c r="U3706" t="s">
        <v>32484</v>
      </c>
    </row>
    <row r="3707" spans="1:21" x14ac:dyDescent="0.3">
      <c r="A3707" t="s">
        <v>32485</v>
      </c>
      <c r="B3707" t="s">
        <v>74</v>
      </c>
      <c r="C3707" t="s">
        <v>75</v>
      </c>
      <c r="D3707" t="s">
        <v>32486</v>
      </c>
      <c r="E3707">
        <f>_xlfn.IFNA(VLOOKUP($F3707,지역분류!$C$2:$D$5,2,0),0)</f>
        <v>1</v>
      </c>
      <c r="F3707" t="str">
        <f>_xlfn.IFNA(INDEX(지역분류!$G$2:$G$21,MATCH($J3707,지역분류!$H$2:$H$21,0)),"테마여행")</f>
        <v>북부</v>
      </c>
      <c r="G3707" t="s">
        <v>17</v>
      </c>
      <c r="H3707" t="s">
        <v>18</v>
      </c>
      <c r="I3707" t="s">
        <v>30</v>
      </c>
      <c r="J3707" t="s">
        <v>31</v>
      </c>
      <c r="K3707" t="s">
        <v>2719</v>
      </c>
      <c r="L3707" t="s">
        <v>2720</v>
      </c>
      <c r="M3707" t="s">
        <v>32487</v>
      </c>
      <c r="N3707" t="s">
        <v>32488</v>
      </c>
      <c r="O3707">
        <v>33.469433000000002</v>
      </c>
      <c r="P3707">
        <v>126.48820000000001</v>
      </c>
      <c r="Q3707" t="s">
        <v>2723</v>
      </c>
      <c r="R3707" t="s">
        <v>32489</v>
      </c>
      <c r="S3707" t="s">
        <v>32490</v>
      </c>
      <c r="T3707" t="s">
        <v>32491</v>
      </c>
      <c r="U3707" t="s">
        <v>32492</v>
      </c>
    </row>
    <row r="3708" spans="1:21" x14ac:dyDescent="0.3">
      <c r="A3708" t="s">
        <v>32493</v>
      </c>
      <c r="B3708" t="s">
        <v>165</v>
      </c>
      <c r="C3708" t="s">
        <v>166</v>
      </c>
      <c r="D3708" t="s">
        <v>32494</v>
      </c>
      <c r="E3708">
        <f>_xlfn.IFNA(VLOOKUP($F3708,지역분류!$C$2:$D$5,2,0),0)</f>
        <v>2</v>
      </c>
      <c r="F3708" t="str">
        <f>_xlfn.IFNA(INDEX(지역분류!$G$2:$G$21,MATCH($J3708,지역분류!$H$2:$H$21,0)),"테마여행")</f>
        <v>동부</v>
      </c>
      <c r="G3708" t="s">
        <v>17</v>
      </c>
      <c r="H3708" t="s">
        <v>18</v>
      </c>
      <c r="I3708" t="s">
        <v>111</v>
      </c>
      <c r="J3708" t="s">
        <v>112</v>
      </c>
      <c r="K3708" t="s">
        <v>32495</v>
      </c>
      <c r="L3708" t="s">
        <v>32496</v>
      </c>
      <c r="M3708" t="s">
        <v>32497</v>
      </c>
      <c r="N3708" t="s">
        <v>32498</v>
      </c>
      <c r="O3708">
        <v>33.523353999999998</v>
      </c>
      <c r="P3708">
        <v>126.86239999999999</v>
      </c>
      <c r="Q3708" t="s">
        <v>5917</v>
      </c>
      <c r="R3708" t="s">
        <v>32499</v>
      </c>
      <c r="S3708" t="s">
        <v>32494</v>
      </c>
      <c r="T3708" t="s">
        <v>32500</v>
      </c>
      <c r="U3708" t="s">
        <v>32501</v>
      </c>
    </row>
    <row r="3709" spans="1:21" x14ac:dyDescent="0.3">
      <c r="A3709" t="s">
        <v>32502</v>
      </c>
      <c r="B3709" t="s">
        <v>74</v>
      </c>
      <c r="C3709" t="s">
        <v>75</v>
      </c>
      <c r="D3709" t="s">
        <v>32503</v>
      </c>
      <c r="E3709">
        <f>_xlfn.IFNA(VLOOKUP($F3709,지역분류!$C$2:$D$5,2,0),0)</f>
        <v>4</v>
      </c>
      <c r="F3709" t="str">
        <f>_xlfn.IFNA(INDEX(지역분류!$G$2:$G$21,MATCH($J3709,지역분류!$H$2:$H$21,0)),"테마여행")</f>
        <v>남부</v>
      </c>
      <c r="G3709" t="s">
        <v>54</v>
      </c>
      <c r="H3709" t="s">
        <v>55</v>
      </c>
      <c r="I3709" t="s">
        <v>56</v>
      </c>
      <c r="J3709" t="s">
        <v>57</v>
      </c>
      <c r="K3709" t="s">
        <v>32504</v>
      </c>
      <c r="L3709" t="s">
        <v>32505</v>
      </c>
      <c r="M3709" t="s">
        <v>32506</v>
      </c>
      <c r="N3709" t="s">
        <v>32507</v>
      </c>
      <c r="O3709">
        <v>33.307412100000001</v>
      </c>
      <c r="P3709">
        <v>126.33659419999999</v>
      </c>
      <c r="R3709" t="s">
        <v>32508</v>
      </c>
      <c r="S3709" t="s">
        <v>32509</v>
      </c>
      <c r="T3709" t="s">
        <v>32510</v>
      </c>
      <c r="U3709" t="s">
        <v>32511</v>
      </c>
    </row>
    <row r="3710" spans="1:21" x14ac:dyDescent="0.3">
      <c r="A3710" t="s">
        <v>32512</v>
      </c>
      <c r="B3710" t="s">
        <v>74</v>
      </c>
      <c r="C3710" t="s">
        <v>75</v>
      </c>
      <c r="D3710" t="s">
        <v>32513</v>
      </c>
      <c r="E3710">
        <f>_xlfn.IFNA(VLOOKUP($F3710,지역분류!$C$2:$D$5,2,0),0)</f>
        <v>1</v>
      </c>
      <c r="F3710" t="str">
        <f>_xlfn.IFNA(INDEX(지역분류!$G$2:$G$21,MATCH($J3710,지역분류!$H$2:$H$21,0)),"테마여행")</f>
        <v>북부</v>
      </c>
      <c r="G3710" t="s">
        <v>17</v>
      </c>
      <c r="H3710" t="s">
        <v>18</v>
      </c>
      <c r="I3710" t="s">
        <v>30</v>
      </c>
      <c r="J3710" t="s">
        <v>31</v>
      </c>
      <c r="K3710" t="s">
        <v>32514</v>
      </c>
      <c r="L3710" t="s">
        <v>32515</v>
      </c>
      <c r="M3710" t="s">
        <v>32516</v>
      </c>
      <c r="N3710" t="s">
        <v>32517</v>
      </c>
      <c r="O3710">
        <v>33.5116394</v>
      </c>
      <c r="P3710">
        <v>126.5304246</v>
      </c>
      <c r="R3710" t="s">
        <v>32518</v>
      </c>
      <c r="S3710" t="s">
        <v>32513</v>
      </c>
      <c r="T3710" t="s">
        <v>32519</v>
      </c>
      <c r="U3710" t="s">
        <v>32520</v>
      </c>
    </row>
    <row r="3711" spans="1:21" x14ac:dyDescent="0.3">
      <c r="A3711" t="s">
        <v>32521</v>
      </c>
      <c r="B3711" t="s">
        <v>2920</v>
      </c>
      <c r="C3711" t="s">
        <v>2921</v>
      </c>
      <c r="D3711" t="s">
        <v>32522</v>
      </c>
      <c r="E3711">
        <f>_xlfn.IFNA(VLOOKUP($F3711,지역분류!$C$2:$D$5,2,0),0)</f>
        <v>3</v>
      </c>
      <c r="F3711" t="str">
        <f>_xlfn.IFNA(INDEX(지역분류!$G$2:$G$21,MATCH($J3711,지역분류!$H$2:$H$21,0)),"테마여행")</f>
        <v>서부</v>
      </c>
      <c r="G3711" t="s">
        <v>54</v>
      </c>
      <c r="H3711" t="s">
        <v>55</v>
      </c>
      <c r="I3711" t="s">
        <v>1090</v>
      </c>
      <c r="J3711" t="s">
        <v>1091</v>
      </c>
      <c r="K3711" t="s">
        <v>32523</v>
      </c>
      <c r="L3711" t="s">
        <v>32524</v>
      </c>
      <c r="M3711" t="s">
        <v>11629</v>
      </c>
      <c r="N3711" t="s">
        <v>32522</v>
      </c>
      <c r="O3711">
        <v>33.253554999999999</v>
      </c>
      <c r="P3711">
        <v>126.26085999999999</v>
      </c>
      <c r="Q3711" t="s">
        <v>32525</v>
      </c>
      <c r="R3711" t="s">
        <v>72</v>
      </c>
      <c r="S3711" t="s">
        <v>32522</v>
      </c>
      <c r="T3711" t="s">
        <v>32526</v>
      </c>
      <c r="U3711" t="s">
        <v>32527</v>
      </c>
    </row>
    <row r="3712" spans="1:21" hidden="1" x14ac:dyDescent="0.3">
      <c r="A3712" t="s">
        <v>32528</v>
      </c>
      <c r="B3712" t="s">
        <v>96</v>
      </c>
      <c r="C3712" t="s">
        <v>97</v>
      </c>
      <c r="D3712" t="s">
        <v>32529</v>
      </c>
      <c r="E3712">
        <f>_xlfn.IFNA(VLOOKUP($F3712,지역분류!$C$2:$D$5,2,0),0)</f>
        <v>3</v>
      </c>
      <c r="F3712" t="str">
        <f>_xlfn.IFNA(INDEX(지역분류!$G$2:$G$21,MATCH($J3712,지역분류!$H$2:$H$21,0)),"테마여행")</f>
        <v>서부</v>
      </c>
      <c r="G3712" t="s">
        <v>54</v>
      </c>
      <c r="H3712" t="s">
        <v>55</v>
      </c>
      <c r="I3712" t="s">
        <v>1090</v>
      </c>
      <c r="J3712" t="s">
        <v>1091</v>
      </c>
      <c r="K3712" t="s">
        <v>24769</v>
      </c>
      <c r="L3712" t="s">
        <v>30670</v>
      </c>
      <c r="M3712" t="s">
        <v>32530</v>
      </c>
      <c r="N3712" t="s">
        <v>32531</v>
      </c>
      <c r="O3712">
        <v>33.210055099999998</v>
      </c>
      <c r="P3712">
        <v>126.2585746</v>
      </c>
      <c r="S3712" t="s">
        <v>32532</v>
      </c>
      <c r="T3712" t="s">
        <v>32533</v>
      </c>
      <c r="U3712" t="s">
        <v>32534</v>
      </c>
    </row>
    <row r="3713" spans="1:21" x14ac:dyDescent="0.3">
      <c r="A3713" t="s">
        <v>32535</v>
      </c>
      <c r="B3713" t="s">
        <v>165</v>
      </c>
      <c r="C3713" t="s">
        <v>166</v>
      </c>
      <c r="D3713" t="s">
        <v>32536</v>
      </c>
      <c r="E3713">
        <f>_xlfn.IFNA(VLOOKUP($F3713,지역분류!$C$2:$D$5,2,0),0)</f>
        <v>3</v>
      </c>
      <c r="F3713" t="str">
        <f>_xlfn.IFNA(INDEX(지역분류!$G$2:$G$21,MATCH($J3713,지역분류!$H$2:$H$21,0)),"테마여행")</f>
        <v>서부</v>
      </c>
      <c r="G3713" t="s">
        <v>17</v>
      </c>
      <c r="H3713" t="s">
        <v>18</v>
      </c>
      <c r="I3713" t="s">
        <v>77</v>
      </c>
      <c r="J3713" t="s">
        <v>78</v>
      </c>
      <c r="K3713" t="s">
        <v>32537</v>
      </c>
      <c r="L3713" t="s">
        <v>32538</v>
      </c>
      <c r="M3713" t="s">
        <v>32539</v>
      </c>
      <c r="N3713" t="s">
        <v>32540</v>
      </c>
      <c r="O3713">
        <v>33.397686</v>
      </c>
      <c r="P3713">
        <v>126.243256</v>
      </c>
      <c r="Q3713" t="s">
        <v>9529</v>
      </c>
      <c r="R3713" t="s">
        <v>32541</v>
      </c>
      <c r="S3713" t="s">
        <v>32536</v>
      </c>
      <c r="T3713" t="s">
        <v>32542</v>
      </c>
      <c r="U3713" t="s">
        <v>32543</v>
      </c>
    </row>
    <row r="3714" spans="1:21" x14ac:dyDescent="0.3">
      <c r="A3714" t="s">
        <v>32544</v>
      </c>
      <c r="B3714" t="s">
        <v>2920</v>
      </c>
      <c r="C3714" t="s">
        <v>2921</v>
      </c>
      <c r="D3714" t="s">
        <v>32545</v>
      </c>
      <c r="E3714">
        <f>_xlfn.IFNA(VLOOKUP($F3714,지역분류!$C$2:$D$5,2,0),0)</f>
        <v>3</v>
      </c>
      <c r="F3714" t="str">
        <f>_xlfn.IFNA(INDEX(지역분류!$G$2:$G$21,MATCH($J3714,지역분류!$H$2:$H$21,0)),"테마여행")</f>
        <v>서부</v>
      </c>
      <c r="G3714" t="s">
        <v>17</v>
      </c>
      <c r="H3714" t="s">
        <v>18</v>
      </c>
      <c r="I3714" t="s">
        <v>77</v>
      </c>
      <c r="J3714" t="s">
        <v>78</v>
      </c>
      <c r="K3714" t="s">
        <v>4044</v>
      </c>
      <c r="L3714" t="s">
        <v>4045</v>
      </c>
      <c r="M3714" t="s">
        <v>32546</v>
      </c>
      <c r="N3714" t="s">
        <v>32547</v>
      </c>
      <c r="O3714">
        <v>33.365943199999997</v>
      </c>
      <c r="P3714">
        <v>126.35644000000001</v>
      </c>
      <c r="R3714" t="s">
        <v>32548</v>
      </c>
      <c r="S3714" t="s">
        <v>32549</v>
      </c>
      <c r="T3714" t="s">
        <v>32550</v>
      </c>
      <c r="U3714" t="s">
        <v>32551</v>
      </c>
    </row>
    <row r="3715" spans="1:21" x14ac:dyDescent="0.3">
      <c r="A3715" t="s">
        <v>32552</v>
      </c>
      <c r="B3715" t="s">
        <v>74</v>
      </c>
      <c r="C3715" t="s">
        <v>75</v>
      </c>
      <c r="D3715" t="s">
        <v>32553</v>
      </c>
      <c r="E3715">
        <f>_xlfn.IFNA(VLOOKUP($F3715,지역분류!$C$2:$D$5,2,0),0)</f>
        <v>1</v>
      </c>
      <c r="F3715" t="str">
        <f>_xlfn.IFNA(INDEX(지역분류!$G$2:$G$21,MATCH($J3715,지역분류!$H$2:$H$21,0)),"테마여행")</f>
        <v>북부</v>
      </c>
      <c r="G3715" t="s">
        <v>17</v>
      </c>
      <c r="H3715" t="s">
        <v>18</v>
      </c>
      <c r="I3715" t="s">
        <v>30</v>
      </c>
      <c r="J3715" t="s">
        <v>31</v>
      </c>
      <c r="K3715" t="s">
        <v>32554</v>
      </c>
      <c r="L3715" t="s">
        <v>32554</v>
      </c>
      <c r="M3715" t="s">
        <v>32555</v>
      </c>
      <c r="N3715" t="s">
        <v>32556</v>
      </c>
      <c r="O3715">
        <v>33.472656000000001</v>
      </c>
      <c r="P3715">
        <v>126.48482</v>
      </c>
      <c r="R3715" t="s">
        <v>32557</v>
      </c>
      <c r="S3715" t="s">
        <v>32553</v>
      </c>
      <c r="T3715" t="s">
        <v>32558</v>
      </c>
      <c r="U3715" t="s">
        <v>32559</v>
      </c>
    </row>
    <row r="3716" spans="1:21" x14ac:dyDescent="0.3">
      <c r="A3716" t="s">
        <v>32560</v>
      </c>
      <c r="B3716" t="s">
        <v>165</v>
      </c>
      <c r="C3716" t="s">
        <v>166</v>
      </c>
      <c r="D3716" t="s">
        <v>32561</v>
      </c>
      <c r="E3716">
        <f>_xlfn.IFNA(VLOOKUP($F3716,지역분류!$C$2:$D$5,2,0),0)</f>
        <v>2</v>
      </c>
      <c r="F3716" t="str">
        <f>_xlfn.IFNA(INDEX(지역분류!$G$2:$G$21,MATCH($J3716,지역분류!$H$2:$H$21,0)),"테마여행")</f>
        <v>동부</v>
      </c>
      <c r="G3716" t="s">
        <v>17</v>
      </c>
      <c r="H3716" t="s">
        <v>18</v>
      </c>
      <c r="I3716" t="s">
        <v>111</v>
      </c>
      <c r="J3716" t="s">
        <v>112</v>
      </c>
      <c r="K3716" t="s">
        <v>32562</v>
      </c>
      <c r="L3716" t="s">
        <v>32563</v>
      </c>
      <c r="M3716" t="s">
        <v>32564</v>
      </c>
      <c r="N3716" t="s">
        <v>32565</v>
      </c>
      <c r="O3716">
        <v>33.509909999999998</v>
      </c>
      <c r="P3716">
        <v>126.84661</v>
      </c>
      <c r="Q3716" t="s">
        <v>32566</v>
      </c>
      <c r="R3716" t="s">
        <v>32567</v>
      </c>
      <c r="S3716" t="s">
        <v>32561</v>
      </c>
      <c r="T3716" t="s">
        <v>32568</v>
      </c>
      <c r="U3716" t="s">
        <v>32569</v>
      </c>
    </row>
    <row r="3717" spans="1:21" x14ac:dyDescent="0.3">
      <c r="A3717" t="s">
        <v>32570</v>
      </c>
      <c r="B3717" t="s">
        <v>2920</v>
      </c>
      <c r="C3717" t="s">
        <v>2921</v>
      </c>
      <c r="D3717" t="s">
        <v>32571</v>
      </c>
      <c r="E3717">
        <f>_xlfn.IFNA(VLOOKUP($F3717,지역분류!$C$2:$D$5,2,0),0)</f>
        <v>4</v>
      </c>
      <c r="F3717" t="str">
        <f>_xlfn.IFNA(INDEX(지역분류!$G$2:$G$21,MATCH($J3717,지역분류!$H$2:$H$21,0)),"테마여행")</f>
        <v>남부</v>
      </c>
      <c r="G3717" t="s">
        <v>54</v>
      </c>
      <c r="H3717" t="s">
        <v>55</v>
      </c>
      <c r="I3717" t="s">
        <v>56</v>
      </c>
      <c r="J3717" t="s">
        <v>57</v>
      </c>
      <c r="M3717" t="s">
        <v>32572</v>
      </c>
      <c r="N3717" t="s">
        <v>32573</v>
      </c>
      <c r="S3717" t="s">
        <v>32574</v>
      </c>
      <c r="T3717" t="s">
        <v>32575</v>
      </c>
      <c r="U3717" t="s">
        <v>32576</v>
      </c>
    </row>
    <row r="3718" spans="1:21" hidden="1" x14ac:dyDescent="0.3">
      <c r="A3718" t="s">
        <v>32577</v>
      </c>
      <c r="B3718" t="s">
        <v>96</v>
      </c>
      <c r="C3718" t="s">
        <v>97</v>
      </c>
      <c r="D3718" t="s">
        <v>32578</v>
      </c>
      <c r="E3718">
        <f>_xlfn.IFNA(VLOOKUP($F3718,지역분류!$C$2:$D$5,2,0),0)</f>
        <v>4</v>
      </c>
      <c r="F3718" t="str">
        <f>_xlfn.IFNA(INDEX(지역분류!$G$2:$G$21,MATCH($J3718,지역분류!$H$2:$H$21,0)),"테마여행")</f>
        <v>남부</v>
      </c>
      <c r="G3718" t="s">
        <v>54</v>
      </c>
      <c r="H3718" t="s">
        <v>55</v>
      </c>
      <c r="I3718" t="s">
        <v>56</v>
      </c>
      <c r="J3718" t="s">
        <v>57</v>
      </c>
      <c r="M3718" t="s">
        <v>32579</v>
      </c>
      <c r="N3718" t="s">
        <v>32580</v>
      </c>
      <c r="S3718" t="s">
        <v>32578</v>
      </c>
      <c r="T3718" t="s">
        <v>32581</v>
      </c>
      <c r="U3718" t="s">
        <v>32582</v>
      </c>
    </row>
    <row r="3719" spans="1:21" x14ac:dyDescent="0.3">
      <c r="A3719" t="s">
        <v>32583</v>
      </c>
      <c r="B3719" t="s">
        <v>2920</v>
      </c>
      <c r="C3719" t="s">
        <v>2921</v>
      </c>
      <c r="D3719" t="s">
        <v>32584</v>
      </c>
      <c r="E3719">
        <f>_xlfn.IFNA(VLOOKUP($F3719,지역분류!$C$2:$D$5,2,0),0)</f>
        <v>2</v>
      </c>
      <c r="F3719" t="str">
        <f>_xlfn.IFNA(INDEX(지역분류!$G$2:$G$21,MATCH($J3719,지역분류!$H$2:$H$21,0)),"테마여행")</f>
        <v>동부</v>
      </c>
      <c r="G3719" t="s">
        <v>54</v>
      </c>
      <c r="H3719" t="s">
        <v>55</v>
      </c>
      <c r="I3719" t="s">
        <v>253</v>
      </c>
      <c r="J3719" t="s">
        <v>254</v>
      </c>
      <c r="K3719" t="s">
        <v>32585</v>
      </c>
      <c r="L3719" t="s">
        <v>32586</v>
      </c>
      <c r="M3719" t="s">
        <v>15579</v>
      </c>
      <c r="N3719" t="s">
        <v>32587</v>
      </c>
      <c r="O3719">
        <v>33.398807099999999</v>
      </c>
      <c r="P3719">
        <v>126.70633410000001</v>
      </c>
      <c r="S3719" t="s">
        <v>32588</v>
      </c>
      <c r="T3719" t="s">
        <v>32589</v>
      </c>
      <c r="U3719" t="s">
        <v>32590</v>
      </c>
    </row>
    <row r="3720" spans="1:21" x14ac:dyDescent="0.3">
      <c r="A3720" t="s">
        <v>32591</v>
      </c>
      <c r="B3720" t="s">
        <v>74</v>
      </c>
      <c r="C3720" t="s">
        <v>75</v>
      </c>
      <c r="D3720" t="s">
        <v>32592</v>
      </c>
      <c r="E3720">
        <f>_xlfn.IFNA(VLOOKUP($F3720,지역분류!$C$2:$D$5,2,0),0)</f>
        <v>1</v>
      </c>
      <c r="F3720" t="str">
        <f>_xlfn.IFNA(INDEX(지역분류!$G$2:$G$21,MATCH($J3720,지역분류!$H$2:$H$21,0)),"테마여행")</f>
        <v>북부</v>
      </c>
      <c r="G3720" t="s">
        <v>17</v>
      </c>
      <c r="H3720" t="s">
        <v>18</v>
      </c>
      <c r="I3720" t="s">
        <v>30</v>
      </c>
      <c r="J3720" t="s">
        <v>31</v>
      </c>
      <c r="K3720" t="s">
        <v>30149</v>
      </c>
      <c r="L3720" t="s">
        <v>30150</v>
      </c>
      <c r="M3720" t="s">
        <v>32593</v>
      </c>
      <c r="N3720" t="s">
        <v>32594</v>
      </c>
      <c r="O3720">
        <v>33.512080699999999</v>
      </c>
      <c r="P3720">
        <v>126.5283388</v>
      </c>
      <c r="R3720" t="s">
        <v>32595</v>
      </c>
      <c r="S3720" t="s">
        <v>32596</v>
      </c>
      <c r="T3720" t="s">
        <v>32597</v>
      </c>
      <c r="U3720" t="s">
        <v>32598</v>
      </c>
    </row>
    <row r="3721" spans="1:21" x14ac:dyDescent="0.3">
      <c r="A3721" t="s">
        <v>32599</v>
      </c>
      <c r="B3721" t="s">
        <v>2920</v>
      </c>
      <c r="C3721" t="s">
        <v>2921</v>
      </c>
      <c r="D3721" t="s">
        <v>32600</v>
      </c>
      <c r="E3721">
        <f>_xlfn.IFNA(VLOOKUP($F3721,지역분류!$C$2:$D$5,2,0),0)</f>
        <v>4</v>
      </c>
      <c r="F3721" t="str">
        <f>_xlfn.IFNA(INDEX(지역분류!$G$2:$G$21,MATCH($J3721,지역분류!$H$2:$H$21,0)),"테마여행")</f>
        <v>남부</v>
      </c>
      <c r="G3721" t="s">
        <v>54</v>
      </c>
      <c r="H3721" t="s">
        <v>55</v>
      </c>
      <c r="I3721" t="s">
        <v>56</v>
      </c>
      <c r="J3721" t="s">
        <v>57</v>
      </c>
      <c r="K3721" t="s">
        <v>22008</v>
      </c>
      <c r="L3721" t="s">
        <v>22009</v>
      </c>
      <c r="M3721" t="s">
        <v>32601</v>
      </c>
      <c r="N3721" t="s">
        <v>13295</v>
      </c>
      <c r="O3721">
        <v>33.318503100000001</v>
      </c>
      <c r="P3721">
        <v>126.345191</v>
      </c>
      <c r="R3721" t="s">
        <v>22013</v>
      </c>
      <c r="S3721" t="s">
        <v>32600</v>
      </c>
      <c r="T3721" t="s">
        <v>32602</v>
      </c>
      <c r="U3721" t="s">
        <v>32603</v>
      </c>
    </row>
    <row r="3722" spans="1:21" x14ac:dyDescent="0.3">
      <c r="A3722" t="s">
        <v>32604</v>
      </c>
      <c r="B3722" t="s">
        <v>74</v>
      </c>
      <c r="C3722" t="s">
        <v>75</v>
      </c>
      <c r="D3722" t="s">
        <v>32605</v>
      </c>
      <c r="E3722">
        <f>_xlfn.IFNA(VLOOKUP($F3722,지역분류!$C$2:$D$5,2,0),0)</f>
        <v>2</v>
      </c>
      <c r="F3722" t="str">
        <f>_xlfn.IFNA(INDEX(지역분류!$G$2:$G$21,MATCH($J3722,지역분류!$H$2:$H$21,0)),"테마여행")</f>
        <v>동부</v>
      </c>
      <c r="G3722" t="s">
        <v>54</v>
      </c>
      <c r="H3722" t="s">
        <v>55</v>
      </c>
      <c r="I3722" t="s">
        <v>187</v>
      </c>
      <c r="J3722" t="s">
        <v>188</v>
      </c>
      <c r="K3722" t="s">
        <v>32606</v>
      </c>
      <c r="L3722" t="s">
        <v>32607</v>
      </c>
      <c r="M3722" t="s">
        <v>32608</v>
      </c>
      <c r="N3722" t="s">
        <v>32609</v>
      </c>
      <c r="O3722">
        <v>33.446221899999998</v>
      </c>
      <c r="P3722">
        <v>126.91125959999999</v>
      </c>
      <c r="Q3722" t="s">
        <v>3142</v>
      </c>
      <c r="R3722" t="s">
        <v>32610</v>
      </c>
      <c r="S3722" t="s">
        <v>32611</v>
      </c>
      <c r="T3722" t="s">
        <v>32612</v>
      </c>
      <c r="U3722" t="s">
        <v>32613</v>
      </c>
    </row>
    <row r="3723" spans="1:21" x14ac:dyDescent="0.3">
      <c r="A3723" t="s">
        <v>32614</v>
      </c>
      <c r="B3723" t="s">
        <v>74</v>
      </c>
      <c r="C3723" t="s">
        <v>75</v>
      </c>
      <c r="D3723" t="s">
        <v>32615</v>
      </c>
      <c r="E3723">
        <f>_xlfn.IFNA(VLOOKUP($F3723,지역분류!$C$2:$D$5,2,0),0)</f>
        <v>1</v>
      </c>
      <c r="F3723" t="str">
        <f>_xlfn.IFNA(INDEX(지역분류!$G$2:$G$21,MATCH($J3723,지역분류!$H$2:$H$21,0)),"테마여행")</f>
        <v>북부</v>
      </c>
      <c r="G3723" t="s">
        <v>17</v>
      </c>
      <c r="H3723" t="s">
        <v>18</v>
      </c>
      <c r="I3723" t="s">
        <v>19</v>
      </c>
      <c r="J3723" t="s">
        <v>20</v>
      </c>
      <c r="K3723" t="s">
        <v>32616</v>
      </c>
      <c r="L3723" t="s">
        <v>32617</v>
      </c>
      <c r="M3723" t="s">
        <v>32618</v>
      </c>
      <c r="N3723" t="s">
        <v>32619</v>
      </c>
      <c r="O3723">
        <v>33.462128</v>
      </c>
      <c r="P3723">
        <v>126.31228</v>
      </c>
      <c r="Q3723" t="s">
        <v>719</v>
      </c>
      <c r="R3723" t="s">
        <v>32620</v>
      </c>
      <c r="S3723" t="s">
        <v>32615</v>
      </c>
      <c r="T3723" t="s">
        <v>32621</v>
      </c>
      <c r="U3723" t="s">
        <v>32622</v>
      </c>
    </row>
    <row r="3724" spans="1:21" x14ac:dyDescent="0.3">
      <c r="A3724" t="s">
        <v>32623</v>
      </c>
      <c r="B3724" t="s">
        <v>2920</v>
      </c>
      <c r="C3724" t="s">
        <v>2921</v>
      </c>
      <c r="D3724" t="s">
        <v>32624</v>
      </c>
      <c r="E3724">
        <f>_xlfn.IFNA(VLOOKUP($F3724,지역분류!$C$2:$D$5,2,0),0)</f>
        <v>4</v>
      </c>
      <c r="F3724" t="str">
        <f>_xlfn.IFNA(INDEX(지역분류!$G$2:$G$21,MATCH($J3724,지역분류!$H$2:$H$21,0)),"테마여행")</f>
        <v>남부</v>
      </c>
      <c r="G3724" t="s">
        <v>54</v>
      </c>
      <c r="H3724" t="s">
        <v>55</v>
      </c>
      <c r="I3724" t="s">
        <v>69</v>
      </c>
      <c r="J3724" t="s">
        <v>70</v>
      </c>
      <c r="K3724" t="s">
        <v>32625</v>
      </c>
      <c r="L3724" t="s">
        <v>32625</v>
      </c>
      <c r="M3724" t="s">
        <v>32626</v>
      </c>
      <c r="N3724" t="s">
        <v>32627</v>
      </c>
      <c r="O3724">
        <v>33.218575000000001</v>
      </c>
      <c r="P3724">
        <v>126.51707500000001</v>
      </c>
      <c r="R3724" t="s">
        <v>32628</v>
      </c>
      <c r="S3724" t="s">
        <v>32624</v>
      </c>
      <c r="T3724" t="s">
        <v>32629</v>
      </c>
      <c r="U3724" t="s">
        <v>32630</v>
      </c>
    </row>
    <row r="3725" spans="1:21" x14ac:dyDescent="0.3">
      <c r="A3725" t="s">
        <v>32631</v>
      </c>
      <c r="B3725" t="s">
        <v>2920</v>
      </c>
      <c r="C3725" t="s">
        <v>2921</v>
      </c>
      <c r="D3725" t="s">
        <v>32632</v>
      </c>
      <c r="E3725">
        <f>_xlfn.IFNA(VLOOKUP($F3725,지역분류!$C$2:$D$5,2,0),0)</f>
        <v>1</v>
      </c>
      <c r="F3725" t="str">
        <f>_xlfn.IFNA(INDEX(지역분류!$G$2:$G$21,MATCH($J3725,지역분류!$H$2:$H$21,0)),"테마여행")</f>
        <v>북부</v>
      </c>
      <c r="G3725" t="s">
        <v>17</v>
      </c>
      <c r="H3725" t="s">
        <v>18</v>
      </c>
      <c r="I3725" t="s">
        <v>19</v>
      </c>
      <c r="J3725" t="s">
        <v>20</v>
      </c>
      <c r="K3725" t="s">
        <v>4178</v>
      </c>
      <c r="L3725" t="s">
        <v>4179</v>
      </c>
      <c r="M3725" t="s">
        <v>32633</v>
      </c>
      <c r="N3725" t="s">
        <v>32634</v>
      </c>
      <c r="O3725">
        <v>33.410224300000003</v>
      </c>
      <c r="P3725">
        <v>126.37585660000001</v>
      </c>
      <c r="R3725" t="s">
        <v>4182</v>
      </c>
      <c r="S3725" t="s">
        <v>32632</v>
      </c>
      <c r="T3725" t="s">
        <v>32635</v>
      </c>
      <c r="U3725" t="s">
        <v>32636</v>
      </c>
    </row>
    <row r="3726" spans="1:21" x14ac:dyDescent="0.3">
      <c r="A3726" t="s">
        <v>32637</v>
      </c>
      <c r="B3726" t="s">
        <v>74</v>
      </c>
      <c r="C3726" t="s">
        <v>75</v>
      </c>
      <c r="D3726" t="s">
        <v>32638</v>
      </c>
      <c r="E3726">
        <f>_xlfn.IFNA(VLOOKUP($F3726,지역분류!$C$2:$D$5,2,0),0)</f>
        <v>4</v>
      </c>
      <c r="F3726" t="str">
        <f>_xlfn.IFNA(INDEX(지역분류!$G$2:$G$21,MATCH($J3726,지역분류!$H$2:$H$21,0)),"테마여행")</f>
        <v>남부</v>
      </c>
      <c r="G3726" t="s">
        <v>54</v>
      </c>
      <c r="H3726" t="s">
        <v>55</v>
      </c>
      <c r="I3726" t="s">
        <v>843</v>
      </c>
      <c r="J3726" t="s">
        <v>844</v>
      </c>
      <c r="K3726" t="s">
        <v>32639</v>
      </c>
      <c r="L3726" t="s">
        <v>32640</v>
      </c>
      <c r="M3726" t="s">
        <v>32641</v>
      </c>
      <c r="N3726" t="s">
        <v>32642</v>
      </c>
      <c r="O3726">
        <v>33.255263999999997</v>
      </c>
      <c r="P3726">
        <v>126.41573</v>
      </c>
      <c r="Q3726" t="s">
        <v>3227</v>
      </c>
      <c r="R3726" t="s">
        <v>32643</v>
      </c>
      <c r="S3726" t="s">
        <v>32638</v>
      </c>
      <c r="T3726" t="s">
        <v>32644</v>
      </c>
      <c r="U3726" t="s">
        <v>32645</v>
      </c>
    </row>
    <row r="3727" spans="1:21" x14ac:dyDescent="0.3">
      <c r="A3727" t="s">
        <v>32646</v>
      </c>
      <c r="B3727" t="s">
        <v>74</v>
      </c>
      <c r="C3727" t="s">
        <v>75</v>
      </c>
      <c r="D3727" t="s">
        <v>32647</v>
      </c>
      <c r="E3727">
        <f>_xlfn.IFNA(VLOOKUP($F3727,지역분류!$C$2:$D$5,2,0),0)</f>
        <v>2</v>
      </c>
      <c r="F3727" t="str">
        <f>_xlfn.IFNA(INDEX(지역분류!$G$2:$G$21,MATCH($J3727,지역분류!$H$2:$H$21,0)),"테마여행")</f>
        <v>동부</v>
      </c>
      <c r="G3727" t="s">
        <v>54</v>
      </c>
      <c r="H3727" t="s">
        <v>55</v>
      </c>
      <c r="I3727" t="s">
        <v>187</v>
      </c>
      <c r="J3727" t="s">
        <v>188</v>
      </c>
      <c r="K3727" t="s">
        <v>32648</v>
      </c>
      <c r="L3727" t="s">
        <v>32649</v>
      </c>
      <c r="M3727" t="s">
        <v>32650</v>
      </c>
      <c r="N3727" t="s">
        <v>32651</v>
      </c>
      <c r="O3727">
        <v>33.468968799999999</v>
      </c>
      <c r="P3727">
        <v>126.919785</v>
      </c>
      <c r="Q3727" t="s">
        <v>4319</v>
      </c>
      <c r="R3727" t="s">
        <v>32652</v>
      </c>
      <c r="S3727" t="s">
        <v>32653</v>
      </c>
      <c r="T3727" t="s">
        <v>32654</v>
      </c>
      <c r="U3727" t="s">
        <v>32655</v>
      </c>
    </row>
    <row r="3728" spans="1:21" x14ac:dyDescent="0.3">
      <c r="A3728" t="s">
        <v>32656</v>
      </c>
      <c r="B3728" t="s">
        <v>165</v>
      </c>
      <c r="C3728" t="s">
        <v>166</v>
      </c>
      <c r="D3728" t="s">
        <v>32657</v>
      </c>
      <c r="E3728">
        <f>_xlfn.IFNA(VLOOKUP($F3728,지역분류!$C$2:$D$5,2,0),0)</f>
        <v>1</v>
      </c>
      <c r="F3728" t="str">
        <f>_xlfn.IFNA(INDEX(지역분류!$G$2:$G$21,MATCH($J3728,지역분류!$H$2:$H$21,0)),"테마여행")</f>
        <v>북부</v>
      </c>
      <c r="G3728" t="s">
        <v>392</v>
      </c>
      <c r="H3728" t="s">
        <v>393</v>
      </c>
      <c r="I3728" t="s">
        <v>424</v>
      </c>
      <c r="J3728" t="s">
        <v>42073</v>
      </c>
      <c r="K3728" t="s">
        <v>32658</v>
      </c>
      <c r="L3728" t="s">
        <v>32659</v>
      </c>
      <c r="M3728" t="s">
        <v>32660</v>
      </c>
      <c r="N3728" t="s">
        <v>32661</v>
      </c>
      <c r="O3728">
        <v>33.944851700000001</v>
      </c>
      <c r="P3728">
        <v>126.3151001</v>
      </c>
      <c r="R3728" t="s">
        <v>32662</v>
      </c>
      <c r="S3728" t="s">
        <v>32657</v>
      </c>
      <c r="T3728" t="s">
        <v>32663</v>
      </c>
      <c r="U3728" t="s">
        <v>32664</v>
      </c>
    </row>
    <row r="3729" spans="1:21" x14ac:dyDescent="0.3">
      <c r="A3729" t="s">
        <v>32665</v>
      </c>
      <c r="B3729" t="s">
        <v>165</v>
      </c>
      <c r="C3729" t="s">
        <v>166</v>
      </c>
      <c r="D3729" t="s">
        <v>32666</v>
      </c>
      <c r="E3729">
        <f>_xlfn.IFNA(VLOOKUP($F3729,지역분류!$C$2:$D$5,2,0),0)</f>
        <v>2</v>
      </c>
      <c r="F3729" t="str">
        <f>_xlfn.IFNA(INDEX(지역분류!$G$2:$G$21,MATCH($J3729,지역분류!$H$2:$H$21,0)),"테마여행")</f>
        <v>동부</v>
      </c>
      <c r="G3729" t="s">
        <v>17</v>
      </c>
      <c r="H3729" t="s">
        <v>18</v>
      </c>
      <c r="I3729" t="s">
        <v>111</v>
      </c>
      <c r="J3729" t="s">
        <v>112</v>
      </c>
      <c r="K3729" t="s">
        <v>32667</v>
      </c>
      <c r="L3729" t="s">
        <v>32668</v>
      </c>
      <c r="M3729" t="s">
        <v>32669</v>
      </c>
      <c r="N3729" t="s">
        <v>32670</v>
      </c>
      <c r="O3729">
        <v>33.522514000000001</v>
      </c>
      <c r="P3729">
        <v>126.86111</v>
      </c>
      <c r="Q3729" t="s">
        <v>5917</v>
      </c>
      <c r="R3729" t="s">
        <v>32671</v>
      </c>
      <c r="S3729" t="s">
        <v>32666</v>
      </c>
      <c r="T3729" t="s">
        <v>32672</v>
      </c>
      <c r="U3729" t="s">
        <v>32673</v>
      </c>
    </row>
    <row r="3730" spans="1:21" x14ac:dyDescent="0.3">
      <c r="A3730" t="s">
        <v>32674</v>
      </c>
      <c r="B3730" t="s">
        <v>74</v>
      </c>
      <c r="C3730" t="s">
        <v>75</v>
      </c>
      <c r="D3730" t="s">
        <v>32675</v>
      </c>
      <c r="E3730">
        <f>_xlfn.IFNA(VLOOKUP($F3730,지역분류!$C$2:$D$5,2,0),0)</f>
        <v>1</v>
      </c>
      <c r="F3730" t="str">
        <f>_xlfn.IFNA(INDEX(지역분류!$G$2:$G$21,MATCH($J3730,지역분류!$H$2:$H$21,0)),"테마여행")</f>
        <v>북부</v>
      </c>
      <c r="G3730" t="s">
        <v>17</v>
      </c>
      <c r="H3730" t="s">
        <v>18</v>
      </c>
      <c r="I3730" t="s">
        <v>42</v>
      </c>
      <c r="J3730" t="s">
        <v>43</v>
      </c>
      <c r="K3730" t="s">
        <v>32676</v>
      </c>
      <c r="L3730" t="s">
        <v>32677</v>
      </c>
      <c r="M3730" t="s">
        <v>32678</v>
      </c>
      <c r="N3730" t="s">
        <v>32679</v>
      </c>
      <c r="O3730">
        <v>33.499622000000002</v>
      </c>
      <c r="P3730">
        <v>126.53119</v>
      </c>
      <c r="Q3730" t="s">
        <v>32680</v>
      </c>
      <c r="R3730" t="s">
        <v>32681</v>
      </c>
      <c r="S3730" t="s">
        <v>32675</v>
      </c>
      <c r="T3730" t="s">
        <v>32682</v>
      </c>
      <c r="U3730" t="s">
        <v>32683</v>
      </c>
    </row>
    <row r="3731" spans="1:21" x14ac:dyDescent="0.3">
      <c r="A3731" t="s">
        <v>32684</v>
      </c>
      <c r="B3731" t="s">
        <v>2920</v>
      </c>
      <c r="C3731" t="s">
        <v>2921</v>
      </c>
      <c r="D3731" t="s">
        <v>32685</v>
      </c>
      <c r="E3731">
        <f>_xlfn.IFNA(VLOOKUP($F3731,지역분류!$C$2:$D$5,2,0),0)</f>
        <v>4</v>
      </c>
      <c r="F3731" t="str">
        <f>_xlfn.IFNA(INDEX(지역분류!$G$2:$G$21,MATCH($J3731,지역분류!$H$2:$H$21,0)),"테마여행")</f>
        <v>남부</v>
      </c>
      <c r="G3731" t="s">
        <v>54</v>
      </c>
      <c r="H3731" t="s">
        <v>55</v>
      </c>
      <c r="I3731" t="s">
        <v>69</v>
      </c>
      <c r="J3731" t="s">
        <v>70</v>
      </c>
      <c r="K3731" t="s">
        <v>32686</v>
      </c>
      <c r="L3731" t="s">
        <v>32687</v>
      </c>
      <c r="M3731" t="s">
        <v>32688</v>
      </c>
      <c r="N3731" t="s">
        <v>32689</v>
      </c>
      <c r="O3731">
        <v>33.245531900000003</v>
      </c>
      <c r="P3731">
        <v>126.564526</v>
      </c>
      <c r="Q3731" t="s">
        <v>2761</v>
      </c>
      <c r="R3731" t="s">
        <v>32690</v>
      </c>
      <c r="S3731" t="s">
        <v>32685</v>
      </c>
      <c r="T3731" t="s">
        <v>32691</v>
      </c>
      <c r="U3731" t="s">
        <v>32692</v>
      </c>
    </row>
    <row r="3732" spans="1:21" x14ac:dyDescent="0.3">
      <c r="A3732" t="s">
        <v>32693</v>
      </c>
      <c r="B3732" t="s">
        <v>2920</v>
      </c>
      <c r="C3732" t="s">
        <v>2921</v>
      </c>
      <c r="D3732" t="s">
        <v>32694</v>
      </c>
      <c r="E3732">
        <f>_xlfn.IFNA(VLOOKUP($F3732,지역분류!$C$2:$D$5,2,0),0)</f>
        <v>2</v>
      </c>
      <c r="F3732" t="str">
        <f>_xlfn.IFNA(INDEX(지역분류!$G$2:$G$21,MATCH($J3732,지역분류!$H$2:$H$21,0)),"테마여행")</f>
        <v>동부</v>
      </c>
      <c r="G3732" t="s">
        <v>17</v>
      </c>
      <c r="H3732" t="s">
        <v>18</v>
      </c>
      <c r="I3732" t="s">
        <v>111</v>
      </c>
      <c r="J3732" t="s">
        <v>112</v>
      </c>
      <c r="K3732" t="s">
        <v>32695</v>
      </c>
      <c r="L3732" t="s">
        <v>32696</v>
      </c>
      <c r="M3732" t="s">
        <v>32697</v>
      </c>
      <c r="N3732" t="s">
        <v>32698</v>
      </c>
      <c r="O3732">
        <v>33.555333399999988</v>
      </c>
      <c r="P3732">
        <v>126.7372024</v>
      </c>
      <c r="R3732" t="s">
        <v>32699</v>
      </c>
      <c r="S3732" t="s">
        <v>32700</v>
      </c>
      <c r="T3732" t="s">
        <v>32701</v>
      </c>
      <c r="U3732" t="s">
        <v>32702</v>
      </c>
    </row>
    <row r="3733" spans="1:21" x14ac:dyDescent="0.3">
      <c r="A3733" t="s">
        <v>32703</v>
      </c>
      <c r="B3733" t="s">
        <v>74</v>
      </c>
      <c r="C3733" t="s">
        <v>75</v>
      </c>
      <c r="D3733" t="s">
        <v>32704</v>
      </c>
      <c r="E3733">
        <f>_xlfn.IFNA(VLOOKUP($F3733,지역분류!$C$2:$D$5,2,0),0)</f>
        <v>4</v>
      </c>
      <c r="F3733" t="str">
        <f>_xlfn.IFNA(INDEX(지역분류!$G$2:$G$21,MATCH($J3733,지역분류!$H$2:$H$21,0)),"테마여행")</f>
        <v>남부</v>
      </c>
      <c r="G3733" t="s">
        <v>54</v>
      </c>
      <c r="H3733" t="s">
        <v>55</v>
      </c>
      <c r="I3733" t="s">
        <v>69</v>
      </c>
      <c r="J3733" t="s">
        <v>70</v>
      </c>
      <c r="K3733" t="s">
        <v>32705</v>
      </c>
      <c r="L3733" t="s">
        <v>32706</v>
      </c>
      <c r="M3733" t="s">
        <v>32707</v>
      </c>
      <c r="N3733" t="s">
        <v>32708</v>
      </c>
      <c r="O3733">
        <v>33.252545300000001</v>
      </c>
      <c r="P3733">
        <v>126.5054275</v>
      </c>
      <c r="R3733" t="s">
        <v>32709</v>
      </c>
      <c r="S3733" t="s">
        <v>32710</v>
      </c>
      <c r="T3733" t="s">
        <v>32711</v>
      </c>
      <c r="U3733" t="s">
        <v>32712</v>
      </c>
    </row>
    <row r="3734" spans="1:21" x14ac:dyDescent="0.3">
      <c r="A3734" t="s">
        <v>32713</v>
      </c>
      <c r="B3734" t="s">
        <v>74</v>
      </c>
      <c r="C3734" t="s">
        <v>75</v>
      </c>
      <c r="D3734" t="s">
        <v>32714</v>
      </c>
      <c r="E3734">
        <f>_xlfn.IFNA(VLOOKUP($F3734,지역분류!$C$2:$D$5,2,0),0)</f>
        <v>1</v>
      </c>
      <c r="F3734" t="str">
        <f>_xlfn.IFNA(INDEX(지역분류!$G$2:$G$21,MATCH($J3734,지역분류!$H$2:$H$21,0)),"테마여행")</f>
        <v>북부</v>
      </c>
      <c r="G3734" t="s">
        <v>17</v>
      </c>
      <c r="H3734" t="s">
        <v>18</v>
      </c>
      <c r="I3734" t="s">
        <v>30</v>
      </c>
      <c r="J3734" t="s">
        <v>31</v>
      </c>
      <c r="K3734" t="s">
        <v>32715</v>
      </c>
      <c r="L3734" t="s">
        <v>32716</v>
      </c>
      <c r="M3734" t="s">
        <v>32717</v>
      </c>
      <c r="N3734" t="s">
        <v>32718</v>
      </c>
      <c r="O3734">
        <v>33.542490000000001</v>
      </c>
      <c r="P3734">
        <v>126.669304</v>
      </c>
      <c r="Q3734" t="s">
        <v>36</v>
      </c>
      <c r="R3734" t="s">
        <v>32719</v>
      </c>
      <c r="S3734" t="s">
        <v>32720</v>
      </c>
      <c r="T3734" t="s">
        <v>32721</v>
      </c>
      <c r="U3734" t="s">
        <v>32722</v>
      </c>
    </row>
    <row r="3735" spans="1:21" x14ac:dyDescent="0.3">
      <c r="A3735" t="s">
        <v>32723</v>
      </c>
      <c r="B3735" t="s">
        <v>2920</v>
      </c>
      <c r="C3735" t="s">
        <v>2921</v>
      </c>
      <c r="D3735" t="s">
        <v>32724</v>
      </c>
      <c r="E3735">
        <f>_xlfn.IFNA(VLOOKUP($F3735,지역분류!$C$2:$D$5,2,0),0)</f>
        <v>2</v>
      </c>
      <c r="F3735" t="str">
        <f>_xlfn.IFNA(INDEX(지역분류!$G$2:$G$21,MATCH($J3735,지역분류!$H$2:$H$21,0)),"테마여행")</f>
        <v>동부</v>
      </c>
      <c r="G3735" t="s">
        <v>17</v>
      </c>
      <c r="H3735" t="s">
        <v>18</v>
      </c>
      <c r="I3735" t="s">
        <v>111</v>
      </c>
      <c r="J3735" t="s">
        <v>112</v>
      </c>
      <c r="K3735" t="s">
        <v>32725</v>
      </c>
      <c r="L3735" t="s">
        <v>32725</v>
      </c>
      <c r="M3735" t="s">
        <v>32726</v>
      </c>
      <c r="N3735" t="s">
        <v>32727</v>
      </c>
      <c r="O3735">
        <v>33.548630000000003</v>
      </c>
      <c r="P3735">
        <v>126.756676</v>
      </c>
      <c r="R3735" t="s">
        <v>17384</v>
      </c>
      <c r="S3735" t="s">
        <v>32728</v>
      </c>
      <c r="T3735" t="s">
        <v>32729</v>
      </c>
      <c r="U3735" t="s">
        <v>32730</v>
      </c>
    </row>
    <row r="3736" spans="1:21" x14ac:dyDescent="0.3">
      <c r="A3736" t="s">
        <v>32731</v>
      </c>
      <c r="B3736" t="s">
        <v>165</v>
      </c>
      <c r="C3736" t="s">
        <v>166</v>
      </c>
      <c r="D3736" t="s">
        <v>32732</v>
      </c>
      <c r="E3736">
        <f>_xlfn.IFNA(VLOOKUP($F3736,지역분류!$C$2:$D$5,2,0),0)</f>
        <v>3</v>
      </c>
      <c r="F3736" t="str">
        <f>_xlfn.IFNA(INDEX(지역분류!$G$2:$G$21,MATCH($J3736,지역분류!$H$2:$H$21,0)),"테마여행")</f>
        <v>서부</v>
      </c>
      <c r="G3736" t="s">
        <v>17</v>
      </c>
      <c r="H3736" t="s">
        <v>18</v>
      </c>
      <c r="I3736" t="s">
        <v>77</v>
      </c>
      <c r="J3736" t="s">
        <v>78</v>
      </c>
      <c r="K3736" t="s">
        <v>32733</v>
      </c>
      <c r="L3736" t="s">
        <v>32734</v>
      </c>
      <c r="M3736" t="s">
        <v>32735</v>
      </c>
      <c r="N3736" t="s">
        <v>32736</v>
      </c>
      <c r="O3736">
        <v>33.394477999999999</v>
      </c>
      <c r="P3736">
        <v>126.241394</v>
      </c>
      <c r="Q3736" t="s">
        <v>9529</v>
      </c>
      <c r="R3736" t="s">
        <v>32737</v>
      </c>
      <c r="S3736" t="s">
        <v>32732</v>
      </c>
      <c r="T3736" t="s">
        <v>32738</v>
      </c>
      <c r="U3736" t="s">
        <v>32739</v>
      </c>
    </row>
    <row r="3737" spans="1:21" hidden="1" x14ac:dyDescent="0.3">
      <c r="A3737" t="s">
        <v>32740</v>
      </c>
      <c r="B3737" t="s">
        <v>96</v>
      </c>
      <c r="C3737" t="s">
        <v>97</v>
      </c>
      <c r="D3737" t="s">
        <v>32741</v>
      </c>
      <c r="E3737">
        <f>_xlfn.IFNA(VLOOKUP($F3737,지역분류!$C$2:$D$5,2,0),0)</f>
        <v>3</v>
      </c>
      <c r="F3737" t="str">
        <f>_xlfn.IFNA(INDEX(지역분류!$G$2:$G$21,MATCH($J3737,지역분류!$H$2:$H$21,0)),"테마여행")</f>
        <v>서부</v>
      </c>
      <c r="G3737" t="s">
        <v>17</v>
      </c>
      <c r="H3737" t="s">
        <v>18</v>
      </c>
      <c r="I3737" t="s">
        <v>77</v>
      </c>
      <c r="J3737" t="s">
        <v>78</v>
      </c>
      <c r="M3737" t="s">
        <v>32742</v>
      </c>
      <c r="N3737" t="s">
        <v>32743</v>
      </c>
      <c r="S3737" t="s">
        <v>32744</v>
      </c>
      <c r="T3737" t="s">
        <v>32745</v>
      </c>
      <c r="U3737" t="s">
        <v>32746</v>
      </c>
    </row>
    <row r="3738" spans="1:21" x14ac:dyDescent="0.3">
      <c r="A3738" t="s">
        <v>32747</v>
      </c>
      <c r="B3738" t="s">
        <v>2920</v>
      </c>
      <c r="C3738" t="s">
        <v>2921</v>
      </c>
      <c r="D3738" t="s">
        <v>32748</v>
      </c>
      <c r="E3738">
        <f>_xlfn.IFNA(VLOOKUP($F3738,지역분류!$C$2:$D$5,2,0),0)</f>
        <v>3</v>
      </c>
      <c r="F3738" t="str">
        <f>_xlfn.IFNA(INDEX(지역분류!$G$2:$G$21,MATCH($J3738,지역분류!$H$2:$H$21,0)),"테마여행")</f>
        <v>서부</v>
      </c>
      <c r="G3738" t="s">
        <v>54</v>
      </c>
      <c r="H3738" t="s">
        <v>55</v>
      </c>
      <c r="I3738" t="s">
        <v>1090</v>
      </c>
      <c r="J3738" t="s">
        <v>1091</v>
      </c>
      <c r="K3738" t="s">
        <v>32749</v>
      </c>
      <c r="L3738" t="s">
        <v>32749</v>
      </c>
      <c r="M3738" t="s">
        <v>32750</v>
      </c>
      <c r="N3738" t="s">
        <v>32751</v>
      </c>
      <c r="O3738">
        <v>33.276746125499137</v>
      </c>
      <c r="P3738">
        <v>126.1697204331909</v>
      </c>
      <c r="R3738" t="s">
        <v>72</v>
      </c>
      <c r="S3738" t="s">
        <v>32748</v>
      </c>
      <c r="T3738" t="s">
        <v>32752</v>
      </c>
      <c r="U3738" t="s">
        <v>32753</v>
      </c>
    </row>
    <row r="3739" spans="1:21" x14ac:dyDescent="0.3">
      <c r="A3739" t="s">
        <v>32754</v>
      </c>
      <c r="B3739" t="s">
        <v>165</v>
      </c>
      <c r="C3739" t="s">
        <v>166</v>
      </c>
      <c r="D3739" t="s">
        <v>32755</v>
      </c>
      <c r="E3739">
        <f>_xlfn.IFNA(VLOOKUP($F3739,지역분류!$C$2:$D$5,2,0),0)</f>
        <v>1</v>
      </c>
      <c r="F3739" t="str">
        <f>_xlfn.IFNA(INDEX(지역분류!$G$2:$G$21,MATCH($J3739,지역분류!$H$2:$H$21,0)),"테마여행")</f>
        <v>북부</v>
      </c>
      <c r="G3739" t="s">
        <v>17</v>
      </c>
      <c r="H3739" t="s">
        <v>18</v>
      </c>
      <c r="I3739" t="s">
        <v>30</v>
      </c>
      <c r="J3739" t="s">
        <v>31</v>
      </c>
      <c r="K3739" t="s">
        <v>32756</v>
      </c>
      <c r="L3739" t="s">
        <v>32757</v>
      </c>
      <c r="M3739" t="s">
        <v>32758</v>
      </c>
      <c r="N3739" t="s">
        <v>32759</v>
      </c>
      <c r="O3739">
        <v>33.507491600000002</v>
      </c>
      <c r="P3739">
        <v>126.47027540000001</v>
      </c>
      <c r="R3739" t="s">
        <v>32760</v>
      </c>
      <c r="S3739" t="s">
        <v>32761</v>
      </c>
      <c r="T3739" t="s">
        <v>32762</v>
      </c>
      <c r="U3739" t="s">
        <v>32763</v>
      </c>
    </row>
    <row r="3740" spans="1:21" x14ac:dyDescent="0.3">
      <c r="A3740" t="s">
        <v>32764</v>
      </c>
      <c r="B3740" t="s">
        <v>74</v>
      </c>
      <c r="C3740" t="s">
        <v>75</v>
      </c>
      <c r="D3740" t="s">
        <v>32765</v>
      </c>
      <c r="E3740">
        <f>_xlfn.IFNA(VLOOKUP($F3740,지역분류!$C$2:$D$5,2,0),0)</f>
        <v>1</v>
      </c>
      <c r="F3740" t="str">
        <f>_xlfn.IFNA(INDEX(지역분류!$G$2:$G$21,MATCH($J3740,지역분류!$H$2:$H$21,0)),"테마여행")</f>
        <v>북부</v>
      </c>
      <c r="G3740" t="s">
        <v>17</v>
      </c>
      <c r="H3740" t="s">
        <v>18</v>
      </c>
      <c r="I3740" t="s">
        <v>30</v>
      </c>
      <c r="J3740" t="s">
        <v>31</v>
      </c>
      <c r="K3740" t="s">
        <v>32766</v>
      </c>
      <c r="L3740" t="s">
        <v>32767</v>
      </c>
      <c r="M3740" t="s">
        <v>32768</v>
      </c>
      <c r="N3740" t="s">
        <v>32769</v>
      </c>
      <c r="O3740">
        <v>33.478785999999999</v>
      </c>
      <c r="P3740">
        <v>126.49037</v>
      </c>
      <c r="Q3740" t="s">
        <v>458</v>
      </c>
      <c r="R3740" t="s">
        <v>32770</v>
      </c>
      <c r="S3740" t="s">
        <v>32765</v>
      </c>
      <c r="T3740" t="s">
        <v>32771</v>
      </c>
      <c r="U3740" t="s">
        <v>32772</v>
      </c>
    </row>
    <row r="3741" spans="1:21" x14ac:dyDescent="0.3">
      <c r="A3741" t="s">
        <v>32773</v>
      </c>
      <c r="B3741" t="s">
        <v>2920</v>
      </c>
      <c r="C3741" t="s">
        <v>2921</v>
      </c>
      <c r="D3741" t="s">
        <v>32774</v>
      </c>
      <c r="E3741">
        <f>_xlfn.IFNA(VLOOKUP($F3741,지역분류!$C$2:$D$5,2,0),0)</f>
        <v>4</v>
      </c>
      <c r="F3741" t="str">
        <f>_xlfn.IFNA(INDEX(지역분류!$G$2:$G$21,MATCH($J3741,지역분류!$H$2:$H$21,0)),"테마여행")</f>
        <v>남부</v>
      </c>
      <c r="G3741" t="s">
        <v>54</v>
      </c>
      <c r="H3741" t="s">
        <v>55</v>
      </c>
      <c r="I3741" t="s">
        <v>56</v>
      </c>
      <c r="J3741" t="s">
        <v>57</v>
      </c>
      <c r="K3741" t="s">
        <v>32775</v>
      </c>
      <c r="L3741" t="s">
        <v>32776</v>
      </c>
      <c r="M3741" t="s">
        <v>32777</v>
      </c>
      <c r="N3741" t="s">
        <v>32778</v>
      </c>
      <c r="O3741">
        <v>33.237099999999998</v>
      </c>
      <c r="P3741">
        <v>126.36139</v>
      </c>
      <c r="R3741" t="s">
        <v>72</v>
      </c>
      <c r="S3741" t="s">
        <v>32774</v>
      </c>
      <c r="T3741" t="s">
        <v>32779</v>
      </c>
      <c r="U3741" t="s">
        <v>32780</v>
      </c>
    </row>
    <row r="3742" spans="1:21" x14ac:dyDescent="0.3">
      <c r="A3742" t="s">
        <v>32781</v>
      </c>
      <c r="B3742" t="s">
        <v>165</v>
      </c>
      <c r="C3742" t="s">
        <v>166</v>
      </c>
      <c r="D3742" t="s">
        <v>32782</v>
      </c>
      <c r="E3742">
        <f>_xlfn.IFNA(VLOOKUP($F3742,지역분류!$C$2:$D$5,2,0),0)</f>
        <v>4</v>
      </c>
      <c r="F3742" t="str">
        <f>_xlfn.IFNA(INDEX(지역분류!$G$2:$G$21,MATCH($J3742,지역분류!$H$2:$H$21,0)),"테마여행")</f>
        <v>남부</v>
      </c>
      <c r="G3742" t="s">
        <v>54</v>
      </c>
      <c r="H3742" t="s">
        <v>55</v>
      </c>
      <c r="I3742" t="s">
        <v>56</v>
      </c>
      <c r="J3742" t="s">
        <v>57</v>
      </c>
      <c r="K3742" t="s">
        <v>32783</v>
      </c>
      <c r="L3742" t="s">
        <v>32784</v>
      </c>
      <c r="M3742" t="s">
        <v>8904</v>
      </c>
      <c r="N3742" t="s">
        <v>32785</v>
      </c>
      <c r="O3742">
        <v>33.236849999999997</v>
      </c>
      <c r="P3742">
        <v>126.30055</v>
      </c>
      <c r="Q3742" t="s">
        <v>3704</v>
      </c>
      <c r="R3742" t="s">
        <v>32786</v>
      </c>
      <c r="S3742" t="s">
        <v>32787</v>
      </c>
      <c r="T3742" t="s">
        <v>32788</v>
      </c>
      <c r="U3742" t="s">
        <v>32789</v>
      </c>
    </row>
    <row r="3743" spans="1:21" x14ac:dyDescent="0.3">
      <c r="A3743" t="s">
        <v>32790</v>
      </c>
      <c r="B3743" t="s">
        <v>74</v>
      </c>
      <c r="C3743" t="s">
        <v>75</v>
      </c>
      <c r="D3743" t="s">
        <v>32791</v>
      </c>
      <c r="E3743">
        <f>_xlfn.IFNA(VLOOKUP($F3743,지역분류!$C$2:$D$5,2,0),0)</f>
        <v>1</v>
      </c>
      <c r="F3743" t="str">
        <f>_xlfn.IFNA(INDEX(지역분류!$G$2:$G$21,MATCH($J3743,지역분류!$H$2:$H$21,0)),"테마여행")</f>
        <v>북부</v>
      </c>
      <c r="G3743" t="s">
        <v>17</v>
      </c>
      <c r="H3743" t="s">
        <v>18</v>
      </c>
      <c r="I3743" t="s">
        <v>42</v>
      </c>
      <c r="J3743" t="s">
        <v>43</v>
      </c>
      <c r="K3743" t="s">
        <v>32792</v>
      </c>
      <c r="L3743" t="s">
        <v>32793</v>
      </c>
      <c r="M3743" t="s">
        <v>32794</v>
      </c>
      <c r="N3743" t="s">
        <v>32795</v>
      </c>
      <c r="O3743">
        <v>33.464023599999997</v>
      </c>
      <c r="P3743">
        <v>126.66063920000001</v>
      </c>
      <c r="R3743" t="s">
        <v>32796</v>
      </c>
      <c r="S3743" t="s">
        <v>32791</v>
      </c>
      <c r="T3743" t="s">
        <v>32797</v>
      </c>
      <c r="U3743" t="s">
        <v>32798</v>
      </c>
    </row>
    <row r="3744" spans="1:21" x14ac:dyDescent="0.3">
      <c r="A3744" t="s">
        <v>32799</v>
      </c>
      <c r="B3744" t="s">
        <v>165</v>
      </c>
      <c r="C3744" t="s">
        <v>166</v>
      </c>
      <c r="D3744" t="s">
        <v>32800</v>
      </c>
      <c r="E3744">
        <f>_xlfn.IFNA(VLOOKUP($F3744,지역분류!$C$2:$D$5,2,0),0)</f>
        <v>1</v>
      </c>
      <c r="F3744" t="str">
        <f>_xlfn.IFNA(INDEX(지역분류!$G$2:$G$21,MATCH($J3744,지역분류!$H$2:$H$21,0)),"테마여행")</f>
        <v>북부</v>
      </c>
      <c r="G3744" t="s">
        <v>17</v>
      </c>
      <c r="H3744" t="s">
        <v>18</v>
      </c>
      <c r="I3744" t="s">
        <v>30</v>
      </c>
      <c r="J3744" t="s">
        <v>31</v>
      </c>
      <c r="K3744" t="s">
        <v>32801</v>
      </c>
      <c r="L3744" t="s">
        <v>32802</v>
      </c>
      <c r="M3744" t="s">
        <v>32803</v>
      </c>
      <c r="N3744" t="s">
        <v>32804</v>
      </c>
      <c r="O3744">
        <v>33.477702999999998</v>
      </c>
      <c r="P3744">
        <v>126.713554</v>
      </c>
      <c r="Q3744" t="s">
        <v>21034</v>
      </c>
      <c r="R3744" t="s">
        <v>32805</v>
      </c>
      <c r="S3744" t="s">
        <v>32800</v>
      </c>
      <c r="T3744" t="s">
        <v>32806</v>
      </c>
      <c r="U3744" t="s">
        <v>32807</v>
      </c>
    </row>
    <row r="3745" spans="1:21" x14ac:dyDescent="0.3">
      <c r="A3745" t="s">
        <v>32808</v>
      </c>
      <c r="B3745" t="s">
        <v>165</v>
      </c>
      <c r="C3745" t="s">
        <v>166</v>
      </c>
      <c r="D3745" t="s">
        <v>32809</v>
      </c>
      <c r="E3745">
        <f>_xlfn.IFNA(VLOOKUP($F3745,지역분류!$C$2:$D$5,2,0),0)</f>
        <v>1</v>
      </c>
      <c r="F3745" t="str">
        <f>_xlfn.IFNA(INDEX(지역분류!$G$2:$G$21,MATCH($J3745,지역분류!$H$2:$H$21,0)),"테마여행")</f>
        <v>북부</v>
      </c>
      <c r="G3745" t="s">
        <v>17</v>
      </c>
      <c r="H3745" t="s">
        <v>18</v>
      </c>
      <c r="I3745" t="s">
        <v>19</v>
      </c>
      <c r="J3745" t="s">
        <v>20</v>
      </c>
      <c r="K3745" t="s">
        <v>32810</v>
      </c>
      <c r="L3745" t="s">
        <v>32811</v>
      </c>
      <c r="M3745" t="s">
        <v>32812</v>
      </c>
      <c r="N3745" t="s">
        <v>32813</v>
      </c>
      <c r="O3745">
        <v>33.48612</v>
      </c>
      <c r="P3745">
        <v>126.40922</v>
      </c>
      <c r="Q3745" t="s">
        <v>18788</v>
      </c>
      <c r="R3745" t="s">
        <v>32814</v>
      </c>
      <c r="S3745" t="s">
        <v>32809</v>
      </c>
      <c r="T3745" t="s">
        <v>32815</v>
      </c>
      <c r="U3745" t="s">
        <v>32816</v>
      </c>
    </row>
    <row r="3746" spans="1:21" x14ac:dyDescent="0.3">
      <c r="A3746" t="s">
        <v>32817</v>
      </c>
      <c r="B3746" t="s">
        <v>74</v>
      </c>
      <c r="C3746" t="s">
        <v>75</v>
      </c>
      <c r="D3746" t="s">
        <v>32818</v>
      </c>
      <c r="E3746">
        <f>_xlfn.IFNA(VLOOKUP($F3746,지역분류!$C$2:$D$5,2,0),0)</f>
        <v>4</v>
      </c>
      <c r="F3746" t="str">
        <f>_xlfn.IFNA(INDEX(지역분류!$G$2:$G$21,MATCH($J3746,지역분류!$H$2:$H$21,0)),"테마여행")</f>
        <v>남부</v>
      </c>
      <c r="G3746" t="s">
        <v>54</v>
      </c>
      <c r="H3746" t="s">
        <v>55</v>
      </c>
      <c r="I3746" t="s">
        <v>69</v>
      </c>
      <c r="J3746" t="s">
        <v>70</v>
      </c>
      <c r="K3746" t="s">
        <v>24573</v>
      </c>
      <c r="L3746" t="s">
        <v>24574</v>
      </c>
      <c r="M3746" t="s">
        <v>32819</v>
      </c>
      <c r="N3746" t="s">
        <v>32820</v>
      </c>
      <c r="O3746">
        <v>33.4499</v>
      </c>
      <c r="P3746">
        <v>126.92107</v>
      </c>
      <c r="Q3746" t="s">
        <v>2276</v>
      </c>
      <c r="R3746" t="s">
        <v>32821</v>
      </c>
      <c r="S3746" t="s">
        <v>32818</v>
      </c>
      <c r="T3746" t="s">
        <v>32822</v>
      </c>
      <c r="U3746" t="s">
        <v>32823</v>
      </c>
    </row>
    <row r="3747" spans="1:21" x14ac:dyDescent="0.3">
      <c r="A3747" t="s">
        <v>32824</v>
      </c>
      <c r="B3747" t="s">
        <v>74</v>
      </c>
      <c r="C3747" t="s">
        <v>75</v>
      </c>
      <c r="D3747" t="s">
        <v>32825</v>
      </c>
      <c r="E3747">
        <f>_xlfn.IFNA(VLOOKUP($F3747,지역분류!$C$2:$D$5,2,0),0)</f>
        <v>4</v>
      </c>
      <c r="F3747" t="str">
        <f>_xlfn.IFNA(INDEX(지역분류!$G$2:$G$21,MATCH($J3747,지역분류!$H$2:$H$21,0)),"테마여행")</f>
        <v>남부</v>
      </c>
      <c r="G3747" t="s">
        <v>54</v>
      </c>
      <c r="H3747" t="s">
        <v>55</v>
      </c>
      <c r="I3747" t="s">
        <v>69</v>
      </c>
      <c r="J3747" t="s">
        <v>70</v>
      </c>
      <c r="K3747" t="s">
        <v>32826</v>
      </c>
      <c r="L3747" t="s">
        <v>32827</v>
      </c>
      <c r="M3747" t="s">
        <v>32828</v>
      </c>
      <c r="N3747" t="s">
        <v>32829</v>
      </c>
      <c r="O3747">
        <v>33.248602400000003</v>
      </c>
      <c r="P3747">
        <v>126.5642223</v>
      </c>
      <c r="R3747" t="s">
        <v>32830</v>
      </c>
      <c r="S3747" t="s">
        <v>32825</v>
      </c>
      <c r="T3747" t="s">
        <v>32831</v>
      </c>
      <c r="U3747" t="s">
        <v>32832</v>
      </c>
    </row>
    <row r="3748" spans="1:21" x14ac:dyDescent="0.3">
      <c r="A3748" t="s">
        <v>32833</v>
      </c>
      <c r="B3748" t="s">
        <v>74</v>
      </c>
      <c r="C3748" t="s">
        <v>75</v>
      </c>
      <c r="D3748" t="s">
        <v>32834</v>
      </c>
      <c r="E3748">
        <f>_xlfn.IFNA(VLOOKUP($F3748,지역분류!$C$2:$D$5,2,0),0)</f>
        <v>1</v>
      </c>
      <c r="F3748" t="str">
        <f>_xlfn.IFNA(INDEX(지역분류!$G$2:$G$21,MATCH($J3748,지역분류!$H$2:$H$21,0)),"테마여행")</f>
        <v>북부</v>
      </c>
      <c r="G3748" t="s">
        <v>17</v>
      </c>
      <c r="H3748" t="s">
        <v>18</v>
      </c>
      <c r="I3748" t="s">
        <v>30</v>
      </c>
      <c r="J3748" t="s">
        <v>31</v>
      </c>
      <c r="K3748" t="s">
        <v>32835</v>
      </c>
      <c r="L3748" t="s">
        <v>32836</v>
      </c>
      <c r="M3748" t="s">
        <v>32837</v>
      </c>
      <c r="N3748" t="s">
        <v>32838</v>
      </c>
      <c r="O3748">
        <v>33.489418299999997</v>
      </c>
      <c r="P3748">
        <v>126.43485149999999</v>
      </c>
      <c r="R3748" t="s">
        <v>32839</v>
      </c>
      <c r="S3748" t="s">
        <v>32834</v>
      </c>
      <c r="T3748" t="s">
        <v>32840</v>
      </c>
      <c r="U3748" t="s">
        <v>32841</v>
      </c>
    </row>
    <row r="3749" spans="1:21" x14ac:dyDescent="0.3">
      <c r="A3749" t="s">
        <v>32842</v>
      </c>
      <c r="B3749" t="s">
        <v>165</v>
      </c>
      <c r="C3749" t="s">
        <v>166</v>
      </c>
      <c r="D3749" t="s">
        <v>32843</v>
      </c>
      <c r="E3749">
        <f>_xlfn.IFNA(VLOOKUP($F3749,지역분류!$C$2:$D$5,2,0),0)</f>
        <v>1</v>
      </c>
      <c r="F3749" t="str">
        <f>_xlfn.IFNA(INDEX(지역분류!$G$2:$G$21,MATCH($J3749,지역분류!$H$2:$H$21,0)),"테마여행")</f>
        <v>북부</v>
      </c>
      <c r="G3749" t="s">
        <v>17</v>
      </c>
      <c r="H3749" t="s">
        <v>18</v>
      </c>
      <c r="I3749" t="s">
        <v>30</v>
      </c>
      <c r="J3749" t="s">
        <v>31</v>
      </c>
      <c r="K3749" t="s">
        <v>32844</v>
      </c>
      <c r="L3749" t="s">
        <v>32845</v>
      </c>
      <c r="M3749" t="s">
        <v>32846</v>
      </c>
      <c r="N3749" t="s">
        <v>32847</v>
      </c>
      <c r="O3749">
        <v>33.485579999999999</v>
      </c>
      <c r="P3749">
        <v>126.49097</v>
      </c>
      <c r="Q3749" t="s">
        <v>2432</v>
      </c>
      <c r="R3749" t="s">
        <v>32848</v>
      </c>
      <c r="S3749" t="s">
        <v>32849</v>
      </c>
      <c r="T3749" t="s">
        <v>32850</v>
      </c>
      <c r="U3749" t="s">
        <v>32851</v>
      </c>
    </row>
    <row r="3750" spans="1:21" hidden="1" x14ac:dyDescent="0.3">
      <c r="A3750" t="s">
        <v>32852</v>
      </c>
      <c r="B3750" t="s">
        <v>96</v>
      </c>
      <c r="C3750" t="s">
        <v>97</v>
      </c>
      <c r="D3750" t="s">
        <v>32853</v>
      </c>
      <c r="E3750">
        <f>_xlfn.IFNA(VLOOKUP($F3750,지역분류!$C$2:$D$5,2,0),0)</f>
        <v>1</v>
      </c>
      <c r="F3750" t="str">
        <f>_xlfn.IFNA(INDEX(지역분류!$G$2:$G$21,MATCH($J3750,지역분류!$H$2:$H$21,0)),"테마여행")</f>
        <v>북부</v>
      </c>
      <c r="G3750" t="s">
        <v>17</v>
      </c>
      <c r="H3750" t="s">
        <v>18</v>
      </c>
      <c r="I3750" t="s">
        <v>30</v>
      </c>
      <c r="J3750" t="s">
        <v>31</v>
      </c>
      <c r="M3750" t="s">
        <v>32854</v>
      </c>
      <c r="N3750" t="s">
        <v>32855</v>
      </c>
      <c r="S3750" t="s">
        <v>32853</v>
      </c>
      <c r="T3750" t="s">
        <v>32856</v>
      </c>
      <c r="U3750" t="s">
        <v>32857</v>
      </c>
    </row>
    <row r="3751" spans="1:21" x14ac:dyDescent="0.3">
      <c r="A3751" t="s">
        <v>32858</v>
      </c>
      <c r="B3751" t="s">
        <v>14</v>
      </c>
      <c r="C3751" t="s">
        <v>15</v>
      </c>
      <c r="D3751" t="s">
        <v>32859</v>
      </c>
      <c r="E3751">
        <f>_xlfn.IFNA(VLOOKUP($F3751,지역분류!$C$2:$D$5,2,0),0)</f>
        <v>4</v>
      </c>
      <c r="F3751" t="str">
        <f>_xlfn.IFNA(INDEX(지역분류!$G$2:$G$21,MATCH($J3751,지역분류!$H$2:$H$21,0)),"테마여행")</f>
        <v>남부</v>
      </c>
      <c r="G3751" t="s">
        <v>54</v>
      </c>
      <c r="H3751" t="s">
        <v>55</v>
      </c>
      <c r="I3751" t="s">
        <v>69</v>
      </c>
      <c r="J3751" t="s">
        <v>70</v>
      </c>
      <c r="K3751" t="s">
        <v>32860</v>
      </c>
      <c r="L3751" t="s">
        <v>32861</v>
      </c>
      <c r="M3751" t="s">
        <v>32862</v>
      </c>
      <c r="N3751" t="s">
        <v>32863</v>
      </c>
      <c r="O3751">
        <v>33.261116899999998</v>
      </c>
      <c r="P3751">
        <v>126.5242501</v>
      </c>
      <c r="R3751" t="s">
        <v>32864</v>
      </c>
      <c r="S3751" t="s">
        <v>32859</v>
      </c>
      <c r="T3751" t="s">
        <v>32865</v>
      </c>
      <c r="U3751" t="s">
        <v>32866</v>
      </c>
    </row>
    <row r="3752" spans="1:21" x14ac:dyDescent="0.3">
      <c r="A3752" t="s">
        <v>32867</v>
      </c>
      <c r="B3752" t="s">
        <v>2920</v>
      </c>
      <c r="C3752" t="s">
        <v>2921</v>
      </c>
      <c r="D3752" t="s">
        <v>32868</v>
      </c>
      <c r="E3752">
        <f>_xlfn.IFNA(VLOOKUP($F3752,지역분류!$C$2:$D$5,2,0),0)</f>
        <v>3</v>
      </c>
      <c r="F3752" t="str">
        <f>_xlfn.IFNA(INDEX(지역분류!$G$2:$G$21,MATCH($J3752,지역분류!$H$2:$H$21,0)),"테마여행")</f>
        <v>서부</v>
      </c>
      <c r="G3752" t="s">
        <v>54</v>
      </c>
      <c r="H3752" t="s">
        <v>55</v>
      </c>
      <c r="I3752" t="s">
        <v>1090</v>
      </c>
      <c r="J3752" t="s">
        <v>1091</v>
      </c>
      <c r="K3752" t="s">
        <v>32869</v>
      </c>
      <c r="L3752" t="s">
        <v>32870</v>
      </c>
      <c r="M3752" t="s">
        <v>32871</v>
      </c>
      <c r="N3752" t="s">
        <v>32872</v>
      </c>
      <c r="O3752">
        <v>33.279944999999998</v>
      </c>
      <c r="P3752">
        <v>126.16963</v>
      </c>
      <c r="Q3752" t="s">
        <v>32873</v>
      </c>
      <c r="R3752" t="s">
        <v>72</v>
      </c>
      <c r="S3752" t="s">
        <v>32868</v>
      </c>
      <c r="T3752" t="s">
        <v>32874</v>
      </c>
      <c r="U3752" t="s">
        <v>32875</v>
      </c>
    </row>
    <row r="3753" spans="1:21" x14ac:dyDescent="0.3">
      <c r="A3753" t="s">
        <v>32876</v>
      </c>
      <c r="B3753" t="s">
        <v>74</v>
      </c>
      <c r="C3753" t="s">
        <v>75</v>
      </c>
      <c r="D3753" t="s">
        <v>32877</v>
      </c>
      <c r="E3753">
        <f>_xlfn.IFNA(VLOOKUP($F3753,지역분류!$C$2:$D$5,2,0),0)</f>
        <v>4</v>
      </c>
      <c r="F3753" t="str">
        <f>_xlfn.IFNA(INDEX(지역분류!$G$2:$G$21,MATCH($J3753,지역분류!$H$2:$H$21,0)),"테마여행")</f>
        <v>남부</v>
      </c>
      <c r="G3753" t="s">
        <v>392</v>
      </c>
      <c r="H3753" t="s">
        <v>393</v>
      </c>
      <c r="I3753" t="s">
        <v>394</v>
      </c>
      <c r="J3753" t="s">
        <v>395</v>
      </c>
      <c r="K3753" t="s">
        <v>32878</v>
      </c>
      <c r="L3753" t="s">
        <v>32879</v>
      </c>
      <c r="M3753" t="s">
        <v>32880</v>
      </c>
      <c r="N3753" t="s">
        <v>32881</v>
      </c>
      <c r="O3753">
        <v>33.117286999999997</v>
      </c>
      <c r="P3753">
        <v>126.26605000000001</v>
      </c>
      <c r="Q3753" t="s">
        <v>3053</v>
      </c>
      <c r="R3753" t="s">
        <v>72</v>
      </c>
      <c r="S3753" t="s">
        <v>32877</v>
      </c>
      <c r="T3753" t="s">
        <v>32882</v>
      </c>
      <c r="U3753" t="s">
        <v>32883</v>
      </c>
    </row>
    <row r="3754" spans="1:21" x14ac:dyDescent="0.3">
      <c r="A3754" t="s">
        <v>32884</v>
      </c>
      <c r="B3754" t="s">
        <v>74</v>
      </c>
      <c r="C3754" t="s">
        <v>75</v>
      </c>
      <c r="D3754" t="s">
        <v>32885</v>
      </c>
      <c r="E3754">
        <f>_xlfn.IFNA(VLOOKUP($F3754,지역분류!$C$2:$D$5,2,0),0)</f>
        <v>3</v>
      </c>
      <c r="F3754" t="str">
        <f>_xlfn.IFNA(INDEX(지역분류!$G$2:$G$21,MATCH($J3754,지역분류!$H$2:$H$21,0)),"테마여행")</f>
        <v>서부</v>
      </c>
      <c r="G3754" t="s">
        <v>17</v>
      </c>
      <c r="H3754" t="s">
        <v>18</v>
      </c>
      <c r="I3754" t="s">
        <v>77</v>
      </c>
      <c r="J3754" t="s">
        <v>78</v>
      </c>
      <c r="K3754" t="s">
        <v>11035</v>
      </c>
      <c r="L3754" t="s">
        <v>11036</v>
      </c>
      <c r="M3754" t="s">
        <v>32886</v>
      </c>
      <c r="N3754" t="s">
        <v>32887</v>
      </c>
      <c r="O3754">
        <v>33.414674900000001</v>
      </c>
      <c r="P3754">
        <v>126.2613245</v>
      </c>
      <c r="R3754" t="s">
        <v>32888</v>
      </c>
      <c r="S3754" t="s">
        <v>32889</v>
      </c>
      <c r="T3754" t="s">
        <v>32890</v>
      </c>
      <c r="U3754" t="s">
        <v>32891</v>
      </c>
    </row>
    <row r="3755" spans="1:21" x14ac:dyDescent="0.3">
      <c r="A3755" t="s">
        <v>32892</v>
      </c>
      <c r="B3755" t="s">
        <v>2920</v>
      </c>
      <c r="C3755" t="s">
        <v>2921</v>
      </c>
      <c r="D3755" t="s">
        <v>32893</v>
      </c>
      <c r="E3755">
        <f>_xlfn.IFNA(VLOOKUP($F3755,지역분류!$C$2:$D$5,2,0),0)</f>
        <v>3</v>
      </c>
      <c r="F3755" t="str">
        <f>_xlfn.IFNA(INDEX(지역분류!$G$2:$G$21,MATCH($J3755,지역분류!$H$2:$H$21,0)),"테마여행")</f>
        <v>서부</v>
      </c>
      <c r="G3755" t="s">
        <v>17</v>
      </c>
      <c r="H3755" t="s">
        <v>18</v>
      </c>
      <c r="I3755" t="s">
        <v>122</v>
      </c>
      <c r="J3755" t="s">
        <v>123</v>
      </c>
      <c r="K3755" t="s">
        <v>32894</v>
      </c>
      <c r="L3755" t="s">
        <v>32895</v>
      </c>
      <c r="M3755" t="s">
        <v>32896</v>
      </c>
      <c r="N3755" t="s">
        <v>32897</v>
      </c>
      <c r="O3755">
        <v>33.297420099999997</v>
      </c>
      <c r="P3755">
        <v>126.1686497</v>
      </c>
      <c r="Q3755" t="s">
        <v>12436</v>
      </c>
      <c r="R3755" t="s">
        <v>32898</v>
      </c>
      <c r="S3755" t="s">
        <v>32893</v>
      </c>
      <c r="T3755" t="s">
        <v>32899</v>
      </c>
      <c r="U3755" t="s">
        <v>32900</v>
      </c>
    </row>
    <row r="3756" spans="1:21" hidden="1" x14ac:dyDescent="0.3">
      <c r="A3756" t="s">
        <v>32901</v>
      </c>
      <c r="B3756" t="s">
        <v>96</v>
      </c>
      <c r="C3756" t="s">
        <v>97</v>
      </c>
      <c r="D3756" t="s">
        <v>32902</v>
      </c>
      <c r="E3756">
        <f>_xlfn.IFNA(VLOOKUP($F3756,지역분류!$C$2:$D$5,2,0),0)</f>
        <v>3</v>
      </c>
      <c r="F3756" t="str">
        <f>_xlfn.IFNA(INDEX(지역분류!$G$2:$G$21,MATCH($J3756,지역분류!$H$2:$H$21,0)),"테마여행")</f>
        <v>서부</v>
      </c>
      <c r="G3756" t="s">
        <v>17</v>
      </c>
      <c r="H3756" t="s">
        <v>18</v>
      </c>
      <c r="I3756" t="s">
        <v>122</v>
      </c>
      <c r="J3756" t="s">
        <v>123</v>
      </c>
      <c r="M3756" t="s">
        <v>32903</v>
      </c>
      <c r="N3756" t="s">
        <v>32904</v>
      </c>
      <c r="S3756" t="s">
        <v>32902</v>
      </c>
      <c r="T3756" t="s">
        <v>32905</v>
      </c>
      <c r="U3756" t="s">
        <v>32906</v>
      </c>
    </row>
    <row r="3757" spans="1:21" x14ac:dyDescent="0.3">
      <c r="A3757" t="s">
        <v>32907</v>
      </c>
      <c r="B3757" t="s">
        <v>2920</v>
      </c>
      <c r="C3757" t="s">
        <v>2921</v>
      </c>
      <c r="D3757" t="s">
        <v>32908</v>
      </c>
      <c r="E3757">
        <f>_xlfn.IFNA(VLOOKUP($F3757,지역분류!$C$2:$D$5,2,0),0)</f>
        <v>4</v>
      </c>
      <c r="F3757" t="str">
        <f>_xlfn.IFNA(INDEX(지역분류!$G$2:$G$21,MATCH($J3757,지역분류!$H$2:$H$21,0)),"테마여행")</f>
        <v>남부</v>
      </c>
      <c r="G3757" t="s">
        <v>54</v>
      </c>
      <c r="H3757" t="s">
        <v>55</v>
      </c>
      <c r="I3757" t="s">
        <v>69</v>
      </c>
      <c r="J3757" t="s">
        <v>70</v>
      </c>
      <c r="K3757" t="s">
        <v>32909</v>
      </c>
      <c r="L3757" t="s">
        <v>32910</v>
      </c>
      <c r="M3757" t="s">
        <v>32911</v>
      </c>
      <c r="N3757" t="s">
        <v>32912</v>
      </c>
      <c r="O3757">
        <v>33.2844099</v>
      </c>
      <c r="P3757">
        <v>126.57967429999999</v>
      </c>
      <c r="R3757" t="s">
        <v>32913</v>
      </c>
      <c r="S3757" t="s">
        <v>32914</v>
      </c>
      <c r="T3757" t="s">
        <v>32915</v>
      </c>
      <c r="U3757" t="s">
        <v>32916</v>
      </c>
    </row>
    <row r="3758" spans="1:21" x14ac:dyDescent="0.3">
      <c r="A3758" t="s">
        <v>32917</v>
      </c>
      <c r="B3758" t="s">
        <v>165</v>
      </c>
      <c r="C3758" t="s">
        <v>166</v>
      </c>
      <c r="D3758" t="s">
        <v>32918</v>
      </c>
      <c r="E3758">
        <f>_xlfn.IFNA(VLOOKUP($F3758,지역분류!$C$2:$D$5,2,0),0)</f>
        <v>2</v>
      </c>
      <c r="F3758" t="str">
        <f>_xlfn.IFNA(INDEX(지역분류!$G$2:$G$21,MATCH($J3758,지역분류!$H$2:$H$21,0)),"테마여행")</f>
        <v>동부</v>
      </c>
      <c r="G3758" t="s">
        <v>17</v>
      </c>
      <c r="H3758" t="s">
        <v>18</v>
      </c>
      <c r="I3758" t="s">
        <v>111</v>
      </c>
      <c r="J3758" t="s">
        <v>112</v>
      </c>
      <c r="K3758" t="s">
        <v>32919</v>
      </c>
      <c r="L3758" t="s">
        <v>32919</v>
      </c>
      <c r="M3758" t="s">
        <v>32920</v>
      </c>
      <c r="N3758" t="s">
        <v>32921</v>
      </c>
      <c r="O3758">
        <v>33.539840699999999</v>
      </c>
      <c r="P3758">
        <v>126.746583</v>
      </c>
      <c r="Q3758" t="s">
        <v>695</v>
      </c>
      <c r="R3758" t="s">
        <v>32922</v>
      </c>
      <c r="S3758" t="s">
        <v>32918</v>
      </c>
      <c r="T3758" t="s">
        <v>32923</v>
      </c>
      <c r="U3758" t="s">
        <v>32924</v>
      </c>
    </row>
    <row r="3759" spans="1:21" x14ac:dyDescent="0.3">
      <c r="A3759" t="s">
        <v>32925</v>
      </c>
      <c r="B3759" t="s">
        <v>51</v>
      </c>
      <c r="C3759" t="s">
        <v>52</v>
      </c>
      <c r="D3759" t="s">
        <v>32926</v>
      </c>
      <c r="E3759">
        <f>_xlfn.IFNA(VLOOKUP($F3759,지역분류!$C$2:$D$5,2,0),0)</f>
        <v>3</v>
      </c>
      <c r="F3759" t="str">
        <f>_xlfn.IFNA(INDEX(지역분류!$G$2:$G$21,MATCH($J3759,지역분류!$H$2:$H$21,0)),"테마여행")</f>
        <v>서부</v>
      </c>
      <c r="G3759" t="s">
        <v>54</v>
      </c>
      <c r="H3759" t="s">
        <v>55</v>
      </c>
      <c r="I3759" t="s">
        <v>1090</v>
      </c>
      <c r="J3759" t="s">
        <v>1091</v>
      </c>
      <c r="K3759" t="s">
        <v>32927</v>
      </c>
      <c r="L3759" t="s">
        <v>32928</v>
      </c>
      <c r="M3759" t="s">
        <v>32929</v>
      </c>
      <c r="N3759" t="s">
        <v>32930</v>
      </c>
      <c r="O3759">
        <v>33.211328399999999</v>
      </c>
      <c r="P3759">
        <v>126.2609853</v>
      </c>
      <c r="S3759" t="s">
        <v>32926</v>
      </c>
      <c r="T3759" t="s">
        <v>32931</v>
      </c>
      <c r="U3759" t="s">
        <v>32932</v>
      </c>
    </row>
    <row r="3760" spans="1:21" hidden="1" x14ac:dyDescent="0.3">
      <c r="A3760" t="s">
        <v>32933</v>
      </c>
      <c r="B3760" t="s">
        <v>96</v>
      </c>
      <c r="C3760" t="s">
        <v>97</v>
      </c>
      <c r="D3760" t="s">
        <v>32934</v>
      </c>
      <c r="E3760">
        <f>_xlfn.IFNA(VLOOKUP($F3760,지역분류!$C$2:$D$5,2,0),0)</f>
        <v>0</v>
      </c>
      <c r="F3760" t="str">
        <f>_xlfn.IFNA(INDEX(지역분류!$G$2:$G$21,MATCH($J3760,지역분류!$H$2:$H$21,0)),"테마여행")</f>
        <v>테마여행</v>
      </c>
      <c r="G3760" t="s">
        <v>54</v>
      </c>
      <c r="H3760" t="s">
        <v>55</v>
      </c>
      <c r="J3760" t="s">
        <v>352</v>
      </c>
      <c r="M3760" t="s">
        <v>32935</v>
      </c>
      <c r="N3760" t="s">
        <v>32936</v>
      </c>
      <c r="R3760" t="s">
        <v>72</v>
      </c>
      <c r="S3760" t="s">
        <v>32934</v>
      </c>
      <c r="T3760" t="s">
        <v>32937</v>
      </c>
      <c r="U3760" t="s">
        <v>32938</v>
      </c>
    </row>
    <row r="3761" spans="1:21" x14ac:dyDescent="0.3">
      <c r="A3761" t="s">
        <v>32939</v>
      </c>
      <c r="B3761" t="s">
        <v>14</v>
      </c>
      <c r="C3761" t="s">
        <v>15</v>
      </c>
      <c r="D3761" t="s">
        <v>32940</v>
      </c>
      <c r="E3761">
        <f>_xlfn.IFNA(VLOOKUP($F3761,지역분류!$C$2:$D$5,2,0),0)</f>
        <v>1</v>
      </c>
      <c r="F3761" t="str">
        <f>_xlfn.IFNA(INDEX(지역분류!$G$2:$G$21,MATCH($J3761,지역분류!$H$2:$H$21,0)),"테마여행")</f>
        <v>북부</v>
      </c>
      <c r="G3761" t="s">
        <v>17</v>
      </c>
      <c r="H3761" t="s">
        <v>18</v>
      </c>
      <c r="I3761" t="s">
        <v>30</v>
      </c>
      <c r="J3761" t="s">
        <v>31</v>
      </c>
      <c r="K3761" t="s">
        <v>1420</v>
      </c>
      <c r="L3761" t="s">
        <v>1421</v>
      </c>
      <c r="M3761" t="s">
        <v>32941</v>
      </c>
      <c r="N3761" t="s">
        <v>32942</v>
      </c>
      <c r="O3761">
        <v>33.485278600000001</v>
      </c>
      <c r="P3761">
        <v>126.4814609</v>
      </c>
      <c r="Q3761" t="s">
        <v>1424</v>
      </c>
      <c r="R3761" t="s">
        <v>1425</v>
      </c>
      <c r="S3761" t="s">
        <v>32940</v>
      </c>
      <c r="T3761" t="s">
        <v>32943</v>
      </c>
      <c r="U3761" t="s">
        <v>32944</v>
      </c>
    </row>
    <row r="3762" spans="1:21" x14ac:dyDescent="0.3">
      <c r="A3762" t="s">
        <v>32945</v>
      </c>
      <c r="B3762" t="s">
        <v>165</v>
      </c>
      <c r="C3762" t="s">
        <v>166</v>
      </c>
      <c r="D3762" t="s">
        <v>32946</v>
      </c>
      <c r="E3762">
        <f>_xlfn.IFNA(VLOOKUP($F3762,지역분류!$C$2:$D$5,2,0),0)</f>
        <v>4</v>
      </c>
      <c r="F3762" t="str">
        <f>_xlfn.IFNA(INDEX(지역분류!$G$2:$G$21,MATCH($J3762,지역분류!$H$2:$H$21,0)),"테마여행")</f>
        <v>남부</v>
      </c>
      <c r="G3762" t="s">
        <v>54</v>
      </c>
      <c r="H3762" t="s">
        <v>55</v>
      </c>
      <c r="I3762" t="s">
        <v>69</v>
      </c>
      <c r="J3762" t="s">
        <v>70</v>
      </c>
      <c r="K3762" t="s">
        <v>32947</v>
      </c>
      <c r="L3762" t="s">
        <v>32948</v>
      </c>
      <c r="M3762" t="s">
        <v>32949</v>
      </c>
      <c r="N3762" t="s">
        <v>32950</v>
      </c>
      <c r="O3762">
        <v>33.240836999999999</v>
      </c>
      <c r="P3762">
        <v>126.44346</v>
      </c>
      <c r="Q3762" t="s">
        <v>9922</v>
      </c>
      <c r="R3762" t="s">
        <v>32951</v>
      </c>
      <c r="S3762" t="s">
        <v>32946</v>
      </c>
      <c r="T3762" t="s">
        <v>32952</v>
      </c>
      <c r="U3762" t="s">
        <v>32953</v>
      </c>
    </row>
    <row r="3763" spans="1:21" x14ac:dyDescent="0.3">
      <c r="A3763" t="s">
        <v>32954</v>
      </c>
      <c r="B3763" t="s">
        <v>74</v>
      </c>
      <c r="C3763" t="s">
        <v>75</v>
      </c>
      <c r="D3763" t="s">
        <v>32955</v>
      </c>
      <c r="E3763">
        <f>_xlfn.IFNA(VLOOKUP($F3763,지역분류!$C$2:$D$5,2,0),0)</f>
        <v>3</v>
      </c>
      <c r="F3763" t="str">
        <f>_xlfn.IFNA(INDEX(지역분류!$G$2:$G$21,MATCH($J3763,지역분류!$H$2:$H$21,0)),"테마여행")</f>
        <v>서부</v>
      </c>
      <c r="G3763" t="s">
        <v>17</v>
      </c>
      <c r="H3763" t="s">
        <v>18</v>
      </c>
      <c r="I3763" t="s">
        <v>122</v>
      </c>
      <c r="J3763" t="s">
        <v>123</v>
      </c>
      <c r="K3763" t="s">
        <v>32956</v>
      </c>
      <c r="L3763" t="s">
        <v>32957</v>
      </c>
      <c r="M3763" t="s">
        <v>32958</v>
      </c>
      <c r="N3763" t="s">
        <v>32959</v>
      </c>
      <c r="O3763">
        <v>33.337262299999999</v>
      </c>
      <c r="P3763">
        <v>126.2337582</v>
      </c>
      <c r="Q3763" t="s">
        <v>695</v>
      </c>
      <c r="R3763" t="s">
        <v>32960</v>
      </c>
      <c r="S3763" t="s">
        <v>32955</v>
      </c>
      <c r="T3763" t="s">
        <v>32961</v>
      </c>
      <c r="U3763" t="s">
        <v>32962</v>
      </c>
    </row>
    <row r="3764" spans="1:21" x14ac:dyDescent="0.3">
      <c r="A3764" t="s">
        <v>32963</v>
      </c>
      <c r="B3764" t="s">
        <v>165</v>
      </c>
      <c r="C3764" t="s">
        <v>166</v>
      </c>
      <c r="D3764" t="s">
        <v>32964</v>
      </c>
      <c r="E3764">
        <f>_xlfn.IFNA(VLOOKUP($F3764,지역분류!$C$2:$D$5,2,0),0)</f>
        <v>1</v>
      </c>
      <c r="F3764" t="str">
        <f>_xlfn.IFNA(INDEX(지역분류!$G$2:$G$21,MATCH($J3764,지역분류!$H$2:$H$21,0)),"테마여행")</f>
        <v>북부</v>
      </c>
      <c r="G3764" t="s">
        <v>17</v>
      </c>
      <c r="H3764" t="s">
        <v>18</v>
      </c>
      <c r="I3764" t="s">
        <v>30</v>
      </c>
      <c r="J3764" t="s">
        <v>31</v>
      </c>
      <c r="K3764" t="s">
        <v>32965</v>
      </c>
      <c r="L3764" t="s">
        <v>32966</v>
      </c>
      <c r="M3764" t="s">
        <v>550</v>
      </c>
      <c r="N3764" t="s">
        <v>32967</v>
      </c>
      <c r="O3764">
        <v>33.499378999999998</v>
      </c>
      <c r="P3764">
        <v>126.4640552</v>
      </c>
      <c r="R3764" t="s">
        <v>32968</v>
      </c>
      <c r="S3764" t="s">
        <v>32969</v>
      </c>
      <c r="T3764" t="s">
        <v>32970</v>
      </c>
      <c r="U3764" t="s">
        <v>32971</v>
      </c>
    </row>
    <row r="3765" spans="1:21" x14ac:dyDescent="0.3">
      <c r="A3765" t="s">
        <v>32972</v>
      </c>
      <c r="B3765" t="s">
        <v>74</v>
      </c>
      <c r="C3765" t="s">
        <v>75</v>
      </c>
      <c r="D3765" t="s">
        <v>32973</v>
      </c>
      <c r="E3765">
        <f>_xlfn.IFNA(VLOOKUP($F3765,지역분류!$C$2:$D$5,2,0),0)</f>
        <v>4</v>
      </c>
      <c r="F3765" t="str">
        <f>_xlfn.IFNA(INDEX(지역분류!$G$2:$G$21,MATCH($J3765,지역분류!$H$2:$H$21,0)),"테마여행")</f>
        <v>남부</v>
      </c>
      <c r="G3765" t="s">
        <v>54</v>
      </c>
      <c r="H3765" t="s">
        <v>55</v>
      </c>
      <c r="I3765" t="s">
        <v>69</v>
      </c>
      <c r="J3765" t="s">
        <v>70</v>
      </c>
      <c r="K3765" t="s">
        <v>32974</v>
      </c>
      <c r="L3765" t="s">
        <v>32975</v>
      </c>
      <c r="M3765" t="s">
        <v>32976</v>
      </c>
      <c r="N3765" t="s">
        <v>32977</v>
      </c>
      <c r="O3765">
        <v>33.249774900000013</v>
      </c>
      <c r="P3765">
        <v>126.5636636</v>
      </c>
      <c r="R3765" t="s">
        <v>32978</v>
      </c>
      <c r="S3765" t="s">
        <v>32979</v>
      </c>
      <c r="T3765" t="s">
        <v>32980</v>
      </c>
      <c r="U3765" t="s">
        <v>32981</v>
      </c>
    </row>
    <row r="3766" spans="1:21" hidden="1" x14ac:dyDescent="0.3">
      <c r="A3766" t="s">
        <v>32982</v>
      </c>
      <c r="B3766" t="s">
        <v>96</v>
      </c>
      <c r="C3766" t="s">
        <v>97</v>
      </c>
      <c r="D3766" t="s">
        <v>32983</v>
      </c>
      <c r="E3766">
        <f>_xlfn.IFNA(VLOOKUP($F3766,지역분류!$C$2:$D$5,2,0),0)</f>
        <v>4</v>
      </c>
      <c r="F3766" t="str">
        <f>_xlfn.IFNA(INDEX(지역분류!$G$2:$G$21,MATCH($J3766,지역분류!$H$2:$H$21,0)),"테마여행")</f>
        <v>남부</v>
      </c>
      <c r="G3766" t="s">
        <v>54</v>
      </c>
      <c r="H3766" t="s">
        <v>55</v>
      </c>
      <c r="I3766" t="s">
        <v>69</v>
      </c>
      <c r="J3766" t="s">
        <v>70</v>
      </c>
      <c r="M3766" t="s">
        <v>32984</v>
      </c>
      <c r="N3766" t="s">
        <v>32985</v>
      </c>
      <c r="S3766" t="s">
        <v>32983</v>
      </c>
      <c r="T3766" t="s">
        <v>32986</v>
      </c>
      <c r="U3766" t="s">
        <v>32987</v>
      </c>
    </row>
    <row r="3767" spans="1:21" x14ac:dyDescent="0.3">
      <c r="A3767" t="s">
        <v>32988</v>
      </c>
      <c r="B3767" t="s">
        <v>74</v>
      </c>
      <c r="C3767" t="s">
        <v>75</v>
      </c>
      <c r="D3767" t="s">
        <v>32989</v>
      </c>
      <c r="E3767">
        <f>_xlfn.IFNA(VLOOKUP($F3767,지역분류!$C$2:$D$5,2,0),0)</f>
        <v>1</v>
      </c>
      <c r="F3767" t="str">
        <f>_xlfn.IFNA(INDEX(지역분류!$G$2:$G$21,MATCH($J3767,지역분류!$H$2:$H$21,0)),"테마여행")</f>
        <v>북부</v>
      </c>
      <c r="G3767" t="s">
        <v>392</v>
      </c>
      <c r="H3767" t="s">
        <v>393</v>
      </c>
      <c r="I3767" t="s">
        <v>424</v>
      </c>
      <c r="J3767" t="s">
        <v>42073</v>
      </c>
      <c r="K3767" t="s">
        <v>32990</v>
      </c>
      <c r="L3767" t="s">
        <v>32991</v>
      </c>
      <c r="M3767" t="s">
        <v>32992</v>
      </c>
      <c r="N3767" t="s">
        <v>32993</v>
      </c>
      <c r="O3767">
        <v>33.964290300000002</v>
      </c>
      <c r="P3767">
        <v>126.2929862</v>
      </c>
      <c r="R3767" t="s">
        <v>32994</v>
      </c>
      <c r="S3767" t="s">
        <v>32989</v>
      </c>
      <c r="T3767" t="s">
        <v>32995</v>
      </c>
      <c r="U3767" t="s">
        <v>32996</v>
      </c>
    </row>
    <row r="3768" spans="1:21" x14ac:dyDescent="0.3">
      <c r="A3768" t="s">
        <v>32997</v>
      </c>
      <c r="B3768" t="s">
        <v>165</v>
      </c>
      <c r="C3768" t="s">
        <v>166</v>
      </c>
      <c r="D3768" t="s">
        <v>32998</v>
      </c>
      <c r="E3768">
        <f>_xlfn.IFNA(VLOOKUP($F3768,지역분류!$C$2:$D$5,2,0),0)</f>
        <v>1</v>
      </c>
      <c r="F3768" t="str">
        <f>_xlfn.IFNA(INDEX(지역분류!$G$2:$G$21,MATCH($J3768,지역분류!$H$2:$H$21,0)),"테마여행")</f>
        <v>북부</v>
      </c>
      <c r="G3768" t="s">
        <v>17</v>
      </c>
      <c r="H3768" t="s">
        <v>18</v>
      </c>
      <c r="I3768" t="s">
        <v>42</v>
      </c>
      <c r="J3768" t="s">
        <v>43</v>
      </c>
      <c r="K3768" t="s">
        <v>32999</v>
      </c>
      <c r="L3768" t="s">
        <v>33000</v>
      </c>
      <c r="M3768" t="s">
        <v>33001</v>
      </c>
      <c r="N3768" t="s">
        <v>33002</v>
      </c>
      <c r="O3768">
        <v>33.531405999999997</v>
      </c>
      <c r="P3768">
        <v>126.66637</v>
      </c>
      <c r="Q3768" t="s">
        <v>36</v>
      </c>
      <c r="R3768" t="s">
        <v>33003</v>
      </c>
      <c r="S3768" t="s">
        <v>32998</v>
      </c>
      <c r="T3768" t="s">
        <v>33004</v>
      </c>
      <c r="U3768" t="s">
        <v>33005</v>
      </c>
    </row>
    <row r="3769" spans="1:21" x14ac:dyDescent="0.3">
      <c r="A3769" t="s">
        <v>33006</v>
      </c>
      <c r="B3769" t="s">
        <v>165</v>
      </c>
      <c r="C3769" t="s">
        <v>166</v>
      </c>
      <c r="D3769" t="s">
        <v>33007</v>
      </c>
      <c r="E3769">
        <f>_xlfn.IFNA(VLOOKUP($F3769,지역분류!$C$2:$D$5,2,0),0)</f>
        <v>1</v>
      </c>
      <c r="F3769" t="str">
        <f>_xlfn.IFNA(INDEX(지역분류!$G$2:$G$21,MATCH($J3769,지역분류!$H$2:$H$21,0)),"테마여행")</f>
        <v>북부</v>
      </c>
      <c r="G3769" t="s">
        <v>17</v>
      </c>
      <c r="H3769" t="s">
        <v>18</v>
      </c>
      <c r="I3769" t="s">
        <v>30</v>
      </c>
      <c r="J3769" t="s">
        <v>31</v>
      </c>
      <c r="K3769" t="s">
        <v>33008</v>
      </c>
      <c r="L3769" t="s">
        <v>33009</v>
      </c>
      <c r="M3769" t="s">
        <v>33010</v>
      </c>
      <c r="N3769" t="s">
        <v>33011</v>
      </c>
      <c r="O3769">
        <v>33.504810800000001</v>
      </c>
      <c r="P3769">
        <v>126.472066</v>
      </c>
      <c r="R3769" t="s">
        <v>33012</v>
      </c>
      <c r="S3769" t="s">
        <v>33013</v>
      </c>
      <c r="T3769" t="s">
        <v>33014</v>
      </c>
      <c r="U3769" t="s">
        <v>33015</v>
      </c>
    </row>
    <row r="3770" spans="1:21" x14ac:dyDescent="0.3">
      <c r="A3770" t="s">
        <v>33016</v>
      </c>
      <c r="B3770" t="s">
        <v>165</v>
      </c>
      <c r="C3770" t="s">
        <v>166</v>
      </c>
      <c r="D3770" t="s">
        <v>33017</v>
      </c>
      <c r="E3770">
        <f>_xlfn.IFNA(VLOOKUP($F3770,지역분류!$C$2:$D$5,2,0),0)</f>
        <v>4</v>
      </c>
      <c r="F3770" t="str">
        <f>_xlfn.IFNA(INDEX(지역분류!$G$2:$G$21,MATCH($J3770,지역분류!$H$2:$H$21,0)),"테마여행")</f>
        <v>남부</v>
      </c>
      <c r="G3770" t="s">
        <v>54</v>
      </c>
      <c r="H3770" t="s">
        <v>55</v>
      </c>
      <c r="I3770" t="s">
        <v>69</v>
      </c>
      <c r="J3770" t="s">
        <v>70</v>
      </c>
      <c r="K3770" t="s">
        <v>33018</v>
      </c>
      <c r="L3770" t="s">
        <v>33019</v>
      </c>
      <c r="M3770" t="s">
        <v>630</v>
      </c>
      <c r="N3770" t="s">
        <v>33020</v>
      </c>
      <c r="O3770">
        <v>33.231808200000003</v>
      </c>
      <c r="P3770">
        <v>126.50878</v>
      </c>
      <c r="R3770" t="s">
        <v>33021</v>
      </c>
      <c r="S3770" t="s">
        <v>33022</v>
      </c>
      <c r="T3770" t="s">
        <v>33023</v>
      </c>
      <c r="U3770" t="s">
        <v>33024</v>
      </c>
    </row>
    <row r="3771" spans="1:21" x14ac:dyDescent="0.3">
      <c r="A3771" t="s">
        <v>33025</v>
      </c>
      <c r="B3771" t="s">
        <v>74</v>
      </c>
      <c r="C3771" t="s">
        <v>75</v>
      </c>
      <c r="D3771" t="s">
        <v>33026</v>
      </c>
      <c r="E3771">
        <f>_xlfn.IFNA(VLOOKUP($F3771,지역분류!$C$2:$D$5,2,0),0)</f>
        <v>3</v>
      </c>
      <c r="F3771" t="str">
        <f>_xlfn.IFNA(INDEX(지역분류!$G$2:$G$21,MATCH($J3771,지역분류!$H$2:$H$21,0)),"테마여행")</f>
        <v>서부</v>
      </c>
      <c r="G3771" t="s">
        <v>17</v>
      </c>
      <c r="H3771" t="s">
        <v>18</v>
      </c>
      <c r="I3771" t="s">
        <v>77</v>
      </c>
      <c r="J3771" t="s">
        <v>78</v>
      </c>
      <c r="K3771" t="s">
        <v>27495</v>
      </c>
      <c r="L3771" t="s">
        <v>27496</v>
      </c>
      <c r="M3771" t="s">
        <v>33027</v>
      </c>
      <c r="N3771" t="s">
        <v>33028</v>
      </c>
      <c r="O3771">
        <v>33.358696899999998</v>
      </c>
      <c r="P3771">
        <v>126.2966655</v>
      </c>
      <c r="R3771" t="s">
        <v>33029</v>
      </c>
      <c r="S3771" t="s">
        <v>33026</v>
      </c>
      <c r="T3771" t="s">
        <v>33030</v>
      </c>
      <c r="U3771" t="s">
        <v>33031</v>
      </c>
    </row>
    <row r="3772" spans="1:21" hidden="1" x14ac:dyDescent="0.3">
      <c r="A3772" t="s">
        <v>33032</v>
      </c>
      <c r="B3772" t="s">
        <v>96</v>
      </c>
      <c r="C3772" t="s">
        <v>97</v>
      </c>
      <c r="D3772" t="s">
        <v>33033</v>
      </c>
      <c r="E3772">
        <f>_xlfn.IFNA(VLOOKUP($F3772,지역분류!$C$2:$D$5,2,0),0)</f>
        <v>3</v>
      </c>
      <c r="F3772" t="str">
        <f>_xlfn.IFNA(INDEX(지역분류!$G$2:$G$21,MATCH($J3772,지역분류!$H$2:$H$21,0)),"테마여행")</f>
        <v>서부</v>
      </c>
      <c r="G3772" t="s">
        <v>17</v>
      </c>
      <c r="H3772" t="s">
        <v>18</v>
      </c>
      <c r="I3772" t="s">
        <v>77</v>
      </c>
      <c r="J3772" t="s">
        <v>78</v>
      </c>
      <c r="M3772" t="s">
        <v>33034</v>
      </c>
      <c r="N3772" t="s">
        <v>33035</v>
      </c>
      <c r="S3772" t="s">
        <v>33033</v>
      </c>
      <c r="T3772" t="s">
        <v>33036</v>
      </c>
      <c r="U3772" t="s">
        <v>33037</v>
      </c>
    </row>
    <row r="3773" spans="1:21" x14ac:dyDescent="0.3">
      <c r="A3773" t="s">
        <v>33038</v>
      </c>
      <c r="B3773" t="s">
        <v>74</v>
      </c>
      <c r="C3773" t="s">
        <v>75</v>
      </c>
      <c r="D3773" t="s">
        <v>33039</v>
      </c>
      <c r="E3773">
        <f>_xlfn.IFNA(VLOOKUP($F3773,지역분류!$C$2:$D$5,2,0),0)</f>
        <v>1</v>
      </c>
      <c r="F3773" t="str">
        <f>_xlfn.IFNA(INDEX(지역분류!$G$2:$G$21,MATCH($J3773,지역분류!$H$2:$H$21,0)),"테마여행")</f>
        <v>북부</v>
      </c>
      <c r="G3773" t="s">
        <v>17</v>
      </c>
      <c r="H3773" t="s">
        <v>18</v>
      </c>
      <c r="I3773" t="s">
        <v>19</v>
      </c>
      <c r="J3773" t="s">
        <v>20</v>
      </c>
      <c r="K3773" t="s">
        <v>33040</v>
      </c>
      <c r="L3773" t="s">
        <v>33041</v>
      </c>
      <c r="M3773" t="s">
        <v>33042</v>
      </c>
      <c r="N3773" t="s">
        <v>33043</v>
      </c>
      <c r="O3773">
        <v>33.466325900000001</v>
      </c>
      <c r="P3773">
        <v>126.3243798</v>
      </c>
      <c r="R3773" t="s">
        <v>33044</v>
      </c>
      <c r="S3773" t="s">
        <v>33039</v>
      </c>
      <c r="T3773" t="s">
        <v>33045</v>
      </c>
      <c r="U3773" t="s">
        <v>33046</v>
      </c>
    </row>
    <row r="3774" spans="1:21" x14ac:dyDescent="0.3">
      <c r="A3774" t="s">
        <v>33047</v>
      </c>
      <c r="B3774" t="s">
        <v>2920</v>
      </c>
      <c r="C3774" t="s">
        <v>2921</v>
      </c>
      <c r="D3774" t="s">
        <v>33048</v>
      </c>
      <c r="E3774">
        <f>_xlfn.IFNA(VLOOKUP($F3774,지역분류!$C$2:$D$5,2,0),0)</f>
        <v>4</v>
      </c>
      <c r="F3774" t="str">
        <f>_xlfn.IFNA(INDEX(지역분류!$G$2:$G$21,MATCH($J3774,지역분류!$H$2:$H$21,0)),"테마여행")</f>
        <v>남부</v>
      </c>
      <c r="G3774" t="s">
        <v>54</v>
      </c>
      <c r="H3774" t="s">
        <v>55</v>
      </c>
      <c r="I3774" t="s">
        <v>69</v>
      </c>
      <c r="J3774" t="s">
        <v>70</v>
      </c>
      <c r="K3774" t="s">
        <v>33049</v>
      </c>
      <c r="L3774" t="s">
        <v>33050</v>
      </c>
      <c r="M3774" t="s">
        <v>33051</v>
      </c>
      <c r="N3774" t="s">
        <v>33052</v>
      </c>
      <c r="O3774">
        <v>33.273037000000002</v>
      </c>
      <c r="P3774">
        <v>126.48305999999999</v>
      </c>
      <c r="Q3774" t="s">
        <v>33053</v>
      </c>
      <c r="R3774" t="s">
        <v>33054</v>
      </c>
      <c r="S3774" t="s">
        <v>33055</v>
      </c>
      <c r="T3774" t="s">
        <v>33056</v>
      </c>
      <c r="U3774" t="s">
        <v>33057</v>
      </c>
    </row>
    <row r="3775" spans="1:21" x14ac:dyDescent="0.3">
      <c r="A3775" t="s">
        <v>33058</v>
      </c>
      <c r="B3775" t="s">
        <v>74</v>
      </c>
      <c r="C3775" t="s">
        <v>75</v>
      </c>
      <c r="D3775" t="s">
        <v>33059</v>
      </c>
      <c r="E3775">
        <f>_xlfn.IFNA(VLOOKUP($F3775,지역분류!$C$2:$D$5,2,0),0)</f>
        <v>1</v>
      </c>
      <c r="F3775" t="str">
        <f>_xlfn.IFNA(INDEX(지역분류!$G$2:$G$21,MATCH($J3775,지역분류!$H$2:$H$21,0)),"테마여행")</f>
        <v>북부</v>
      </c>
      <c r="G3775" t="s">
        <v>17</v>
      </c>
      <c r="H3775" t="s">
        <v>18</v>
      </c>
      <c r="I3775" t="s">
        <v>42</v>
      </c>
      <c r="J3775" t="s">
        <v>43</v>
      </c>
      <c r="K3775" t="s">
        <v>33060</v>
      </c>
      <c r="L3775" t="s">
        <v>33061</v>
      </c>
      <c r="M3775" t="s">
        <v>33062</v>
      </c>
      <c r="N3775" t="s">
        <v>33063</v>
      </c>
      <c r="O3775">
        <v>33.5351</v>
      </c>
      <c r="P3775">
        <v>126.6419315</v>
      </c>
      <c r="R3775" t="s">
        <v>33064</v>
      </c>
      <c r="S3775" t="s">
        <v>33059</v>
      </c>
      <c r="T3775" t="s">
        <v>33065</v>
      </c>
      <c r="U3775" t="s">
        <v>33066</v>
      </c>
    </row>
    <row r="3776" spans="1:21" x14ac:dyDescent="0.3">
      <c r="A3776" t="s">
        <v>33067</v>
      </c>
      <c r="B3776" t="s">
        <v>165</v>
      </c>
      <c r="C3776" t="s">
        <v>166</v>
      </c>
      <c r="D3776" t="s">
        <v>33068</v>
      </c>
      <c r="E3776">
        <f>_xlfn.IFNA(VLOOKUP($F3776,지역분류!$C$2:$D$5,2,0),0)</f>
        <v>1</v>
      </c>
      <c r="F3776" t="str">
        <f>_xlfn.IFNA(INDEX(지역분류!$G$2:$G$21,MATCH($J3776,지역분류!$H$2:$H$21,0)),"테마여행")</f>
        <v>북부</v>
      </c>
      <c r="G3776" t="s">
        <v>17</v>
      </c>
      <c r="H3776" t="s">
        <v>18</v>
      </c>
      <c r="I3776" t="s">
        <v>19</v>
      </c>
      <c r="J3776" t="s">
        <v>20</v>
      </c>
      <c r="K3776" t="s">
        <v>33069</v>
      </c>
      <c r="L3776" t="s">
        <v>33070</v>
      </c>
      <c r="M3776" t="s">
        <v>17772</v>
      </c>
      <c r="N3776" t="s">
        <v>33071</v>
      </c>
      <c r="O3776">
        <v>33.452119600000003</v>
      </c>
      <c r="P3776">
        <v>126.3093209</v>
      </c>
      <c r="Q3776" t="s">
        <v>946</v>
      </c>
      <c r="R3776" t="s">
        <v>33072</v>
      </c>
      <c r="S3776" t="s">
        <v>33073</v>
      </c>
      <c r="T3776" t="s">
        <v>33074</v>
      </c>
      <c r="U3776" t="s">
        <v>33075</v>
      </c>
    </row>
    <row r="3777" spans="1:21" x14ac:dyDescent="0.3">
      <c r="A3777" t="s">
        <v>33076</v>
      </c>
      <c r="B3777" t="s">
        <v>74</v>
      </c>
      <c r="C3777" t="s">
        <v>75</v>
      </c>
      <c r="D3777" t="s">
        <v>33077</v>
      </c>
      <c r="E3777">
        <f>_xlfn.IFNA(VLOOKUP($F3777,지역분류!$C$2:$D$5,2,0),0)</f>
        <v>1</v>
      </c>
      <c r="F3777" t="str">
        <f>_xlfn.IFNA(INDEX(지역분류!$G$2:$G$21,MATCH($J3777,지역분류!$H$2:$H$21,0)),"테마여행")</f>
        <v>북부</v>
      </c>
      <c r="G3777" t="s">
        <v>17</v>
      </c>
      <c r="H3777" t="s">
        <v>18</v>
      </c>
      <c r="I3777" t="s">
        <v>42</v>
      </c>
      <c r="J3777" t="s">
        <v>43</v>
      </c>
      <c r="K3777" t="s">
        <v>33078</v>
      </c>
      <c r="L3777" t="s">
        <v>33079</v>
      </c>
      <c r="M3777" t="s">
        <v>33080</v>
      </c>
      <c r="N3777" t="s">
        <v>33081</v>
      </c>
      <c r="O3777">
        <v>33.498863700000001</v>
      </c>
      <c r="P3777">
        <v>126.65691339999999</v>
      </c>
      <c r="R3777" t="s">
        <v>33082</v>
      </c>
      <c r="S3777" t="s">
        <v>33077</v>
      </c>
      <c r="T3777" t="s">
        <v>33083</v>
      </c>
      <c r="U3777" t="s">
        <v>33084</v>
      </c>
    </row>
    <row r="3778" spans="1:21" hidden="1" x14ac:dyDescent="0.3">
      <c r="A3778" t="s">
        <v>33085</v>
      </c>
      <c r="B3778" t="s">
        <v>96</v>
      </c>
      <c r="C3778" t="s">
        <v>97</v>
      </c>
      <c r="D3778" t="s">
        <v>33086</v>
      </c>
      <c r="E3778">
        <f>_xlfn.IFNA(VLOOKUP($F3778,지역분류!$C$2:$D$5,2,0),0)</f>
        <v>1</v>
      </c>
      <c r="F3778" t="str">
        <f>_xlfn.IFNA(INDEX(지역분류!$G$2:$G$21,MATCH($J3778,지역분류!$H$2:$H$21,0)),"테마여행")</f>
        <v>북부</v>
      </c>
      <c r="G3778" t="s">
        <v>17</v>
      </c>
      <c r="H3778" t="s">
        <v>18</v>
      </c>
      <c r="I3778" t="s">
        <v>42</v>
      </c>
      <c r="J3778" t="s">
        <v>43</v>
      </c>
      <c r="M3778" t="s">
        <v>3286</v>
      </c>
      <c r="N3778" t="s">
        <v>33087</v>
      </c>
      <c r="S3778" t="s">
        <v>33086</v>
      </c>
      <c r="T3778" t="s">
        <v>33088</v>
      </c>
      <c r="U3778" t="s">
        <v>33089</v>
      </c>
    </row>
    <row r="3779" spans="1:21" x14ac:dyDescent="0.3">
      <c r="A3779" t="s">
        <v>33090</v>
      </c>
      <c r="B3779" t="s">
        <v>74</v>
      </c>
      <c r="C3779" t="s">
        <v>75</v>
      </c>
      <c r="D3779" t="s">
        <v>33091</v>
      </c>
      <c r="E3779">
        <f>_xlfn.IFNA(VLOOKUP($F3779,지역분류!$C$2:$D$5,2,0),0)</f>
        <v>2</v>
      </c>
      <c r="F3779" t="str">
        <f>_xlfn.IFNA(INDEX(지역분류!$G$2:$G$21,MATCH($J3779,지역분류!$H$2:$H$21,0)),"테마여행")</f>
        <v>동부</v>
      </c>
      <c r="G3779" t="s">
        <v>17</v>
      </c>
      <c r="H3779" t="s">
        <v>18</v>
      </c>
      <c r="I3779" t="s">
        <v>111</v>
      </c>
      <c r="J3779" t="s">
        <v>112</v>
      </c>
      <c r="K3779" t="s">
        <v>33092</v>
      </c>
      <c r="L3779" t="s">
        <v>33093</v>
      </c>
      <c r="M3779" t="s">
        <v>33094</v>
      </c>
      <c r="N3779" t="s">
        <v>33095</v>
      </c>
      <c r="O3779">
        <v>33.530656100000002</v>
      </c>
      <c r="P3779">
        <v>126.8501014</v>
      </c>
      <c r="R3779" t="s">
        <v>33096</v>
      </c>
      <c r="S3779" t="s">
        <v>33091</v>
      </c>
      <c r="T3779" t="s">
        <v>33097</v>
      </c>
      <c r="U3779" t="s">
        <v>33098</v>
      </c>
    </row>
    <row r="3780" spans="1:21" x14ac:dyDescent="0.3">
      <c r="A3780" t="s">
        <v>33099</v>
      </c>
      <c r="B3780" t="s">
        <v>14</v>
      </c>
      <c r="C3780" t="s">
        <v>15</v>
      </c>
      <c r="D3780" t="s">
        <v>33100</v>
      </c>
      <c r="E3780">
        <f>_xlfn.IFNA(VLOOKUP($F3780,지역분류!$C$2:$D$5,2,0),0)</f>
        <v>1</v>
      </c>
      <c r="F3780" t="str">
        <f>_xlfn.IFNA(INDEX(지역분류!$G$2:$G$21,MATCH($J3780,지역분류!$H$2:$H$21,0)),"테마여행")</f>
        <v>북부</v>
      </c>
      <c r="G3780" t="s">
        <v>17</v>
      </c>
      <c r="H3780" t="s">
        <v>18</v>
      </c>
      <c r="I3780" t="s">
        <v>42</v>
      </c>
      <c r="J3780" t="s">
        <v>43</v>
      </c>
      <c r="K3780" t="s">
        <v>33101</v>
      </c>
      <c r="L3780" t="s">
        <v>33102</v>
      </c>
      <c r="M3780" t="s">
        <v>17684</v>
      </c>
      <c r="N3780" t="s">
        <v>33103</v>
      </c>
      <c r="O3780">
        <v>33.491836399999997</v>
      </c>
      <c r="P3780">
        <v>126.66807180000001</v>
      </c>
      <c r="R3780" t="s">
        <v>33104</v>
      </c>
      <c r="S3780" t="s">
        <v>33100</v>
      </c>
      <c r="T3780" t="s">
        <v>33105</v>
      </c>
      <c r="U3780" t="s">
        <v>33106</v>
      </c>
    </row>
    <row r="3781" spans="1:21" x14ac:dyDescent="0.3">
      <c r="A3781" t="s">
        <v>33107</v>
      </c>
      <c r="B3781" t="s">
        <v>2920</v>
      </c>
      <c r="C3781" t="s">
        <v>2921</v>
      </c>
      <c r="D3781" t="s">
        <v>33108</v>
      </c>
      <c r="E3781">
        <f>_xlfn.IFNA(VLOOKUP($F3781,지역분류!$C$2:$D$5,2,0),0)</f>
        <v>1</v>
      </c>
      <c r="F3781" t="str">
        <f>_xlfn.IFNA(INDEX(지역분류!$G$2:$G$21,MATCH($J3781,지역분류!$H$2:$H$21,0)),"테마여행")</f>
        <v>북부</v>
      </c>
      <c r="G3781" t="s">
        <v>17</v>
      </c>
      <c r="H3781" t="s">
        <v>18</v>
      </c>
      <c r="I3781" t="s">
        <v>30</v>
      </c>
      <c r="J3781" t="s">
        <v>31</v>
      </c>
      <c r="K3781" t="s">
        <v>33109</v>
      </c>
      <c r="L3781" t="s">
        <v>32041</v>
      </c>
      <c r="M3781" t="s">
        <v>33110</v>
      </c>
      <c r="N3781" t="s">
        <v>33111</v>
      </c>
      <c r="O3781">
        <v>33.423782000000003</v>
      </c>
      <c r="P3781">
        <v>126.55817999999999</v>
      </c>
      <c r="Q3781" t="s">
        <v>2394</v>
      </c>
      <c r="R3781" t="s">
        <v>33112</v>
      </c>
      <c r="S3781" t="s">
        <v>33108</v>
      </c>
      <c r="T3781" t="s">
        <v>33113</v>
      </c>
      <c r="U3781" t="s">
        <v>33114</v>
      </c>
    </row>
    <row r="3782" spans="1:21" x14ac:dyDescent="0.3">
      <c r="A3782" t="s">
        <v>33115</v>
      </c>
      <c r="B3782" t="s">
        <v>74</v>
      </c>
      <c r="C3782" t="s">
        <v>75</v>
      </c>
      <c r="D3782" t="s">
        <v>33116</v>
      </c>
      <c r="E3782">
        <f>_xlfn.IFNA(VLOOKUP($F3782,지역분류!$C$2:$D$5,2,0),0)</f>
        <v>4</v>
      </c>
      <c r="F3782" t="str">
        <f>_xlfn.IFNA(INDEX(지역분류!$G$2:$G$21,MATCH($J3782,지역분류!$H$2:$H$21,0)),"테마여행")</f>
        <v>남부</v>
      </c>
      <c r="G3782" t="s">
        <v>54</v>
      </c>
      <c r="H3782" t="s">
        <v>55</v>
      </c>
      <c r="I3782" t="s">
        <v>69</v>
      </c>
      <c r="J3782" t="s">
        <v>70</v>
      </c>
      <c r="K3782" t="s">
        <v>33117</v>
      </c>
      <c r="L3782" t="s">
        <v>33118</v>
      </c>
      <c r="M3782" t="s">
        <v>33119</v>
      </c>
      <c r="N3782" t="s">
        <v>33120</v>
      </c>
      <c r="O3782">
        <v>33.256752499999997</v>
      </c>
      <c r="P3782">
        <v>126.525243</v>
      </c>
      <c r="R3782" t="s">
        <v>33121</v>
      </c>
      <c r="S3782" t="s">
        <v>33116</v>
      </c>
      <c r="T3782" t="s">
        <v>33122</v>
      </c>
      <c r="U3782" t="s">
        <v>33123</v>
      </c>
    </row>
    <row r="3783" spans="1:21" x14ac:dyDescent="0.3">
      <c r="A3783" t="s">
        <v>33124</v>
      </c>
      <c r="B3783" t="s">
        <v>74</v>
      </c>
      <c r="C3783" t="s">
        <v>75</v>
      </c>
      <c r="D3783" t="s">
        <v>33125</v>
      </c>
      <c r="E3783">
        <f>_xlfn.IFNA(VLOOKUP($F3783,지역분류!$C$2:$D$5,2,0),0)</f>
        <v>4</v>
      </c>
      <c r="F3783" t="str">
        <f>_xlfn.IFNA(INDEX(지역분류!$G$2:$G$21,MATCH($J3783,지역분류!$H$2:$H$21,0)),"테마여행")</f>
        <v>남부</v>
      </c>
      <c r="G3783" t="s">
        <v>54</v>
      </c>
      <c r="H3783" t="s">
        <v>55</v>
      </c>
      <c r="I3783" t="s">
        <v>843</v>
      </c>
      <c r="J3783" t="s">
        <v>844</v>
      </c>
      <c r="K3783" t="s">
        <v>33126</v>
      </c>
      <c r="L3783" t="s">
        <v>33127</v>
      </c>
      <c r="M3783" t="s">
        <v>33128</v>
      </c>
      <c r="N3783" t="s">
        <v>33129</v>
      </c>
      <c r="O3783">
        <v>33.309057500000002</v>
      </c>
      <c r="P3783">
        <v>126.41934740000001</v>
      </c>
      <c r="R3783" t="s">
        <v>33130</v>
      </c>
      <c r="S3783" t="s">
        <v>33125</v>
      </c>
      <c r="T3783" t="s">
        <v>33131</v>
      </c>
      <c r="U3783" t="s">
        <v>33132</v>
      </c>
    </row>
    <row r="3784" spans="1:21" hidden="1" x14ac:dyDescent="0.3">
      <c r="A3784" t="s">
        <v>33133</v>
      </c>
      <c r="B3784" t="s">
        <v>96</v>
      </c>
      <c r="C3784" t="s">
        <v>97</v>
      </c>
      <c r="D3784" t="s">
        <v>33134</v>
      </c>
      <c r="E3784">
        <f>_xlfn.IFNA(VLOOKUP($F3784,지역분류!$C$2:$D$5,2,0),0)</f>
        <v>4</v>
      </c>
      <c r="F3784" t="str">
        <f>_xlfn.IFNA(INDEX(지역분류!$G$2:$G$21,MATCH($J3784,지역분류!$H$2:$H$21,0)),"테마여행")</f>
        <v>남부</v>
      </c>
      <c r="G3784" t="s">
        <v>54</v>
      </c>
      <c r="H3784" t="s">
        <v>55</v>
      </c>
      <c r="I3784" t="s">
        <v>843</v>
      </c>
      <c r="J3784" t="s">
        <v>844</v>
      </c>
      <c r="M3784" t="s">
        <v>33135</v>
      </c>
      <c r="N3784" t="s">
        <v>33136</v>
      </c>
      <c r="S3784" t="s">
        <v>33134</v>
      </c>
      <c r="T3784" t="s">
        <v>33137</v>
      </c>
      <c r="U3784" t="s">
        <v>33138</v>
      </c>
    </row>
    <row r="3785" spans="1:21" x14ac:dyDescent="0.3">
      <c r="A3785" t="s">
        <v>33139</v>
      </c>
      <c r="B3785" t="s">
        <v>2920</v>
      </c>
      <c r="C3785" t="s">
        <v>2921</v>
      </c>
      <c r="D3785" t="s">
        <v>33140</v>
      </c>
      <c r="E3785">
        <f>_xlfn.IFNA(VLOOKUP($F3785,지역분류!$C$2:$D$5,2,0),0)</f>
        <v>1</v>
      </c>
      <c r="F3785" t="str">
        <f>_xlfn.IFNA(INDEX(지역분류!$G$2:$G$21,MATCH($J3785,지역분류!$H$2:$H$21,0)),"테마여행")</f>
        <v>북부</v>
      </c>
      <c r="G3785" t="s">
        <v>17</v>
      </c>
      <c r="H3785" t="s">
        <v>18</v>
      </c>
      <c r="I3785" t="s">
        <v>19</v>
      </c>
      <c r="J3785" t="s">
        <v>20</v>
      </c>
      <c r="K3785" t="s">
        <v>33141</v>
      </c>
      <c r="L3785" t="s">
        <v>33141</v>
      </c>
      <c r="M3785" t="s">
        <v>3301</v>
      </c>
      <c r="N3785" t="s">
        <v>33142</v>
      </c>
      <c r="O3785">
        <v>33.402026999999997</v>
      </c>
      <c r="P3785">
        <v>126.38030000000001</v>
      </c>
      <c r="R3785" t="s">
        <v>72</v>
      </c>
      <c r="S3785" t="s">
        <v>33140</v>
      </c>
      <c r="T3785" t="s">
        <v>33143</v>
      </c>
      <c r="U3785" t="s">
        <v>33144</v>
      </c>
    </row>
    <row r="3786" spans="1:21" x14ac:dyDescent="0.3">
      <c r="A3786" t="s">
        <v>33145</v>
      </c>
      <c r="B3786" t="s">
        <v>165</v>
      </c>
      <c r="C3786" t="s">
        <v>166</v>
      </c>
      <c r="D3786" t="s">
        <v>33146</v>
      </c>
      <c r="E3786">
        <f>_xlfn.IFNA(VLOOKUP($F3786,지역분류!$C$2:$D$5,2,0),0)</f>
        <v>1</v>
      </c>
      <c r="F3786" t="str">
        <f>_xlfn.IFNA(INDEX(지역분류!$G$2:$G$21,MATCH($J3786,지역분류!$H$2:$H$21,0)),"테마여행")</f>
        <v>북부</v>
      </c>
      <c r="G3786" t="s">
        <v>17</v>
      </c>
      <c r="H3786" t="s">
        <v>18</v>
      </c>
      <c r="I3786" t="s">
        <v>19</v>
      </c>
      <c r="J3786" t="s">
        <v>20</v>
      </c>
      <c r="K3786" t="s">
        <v>18935</v>
      </c>
      <c r="L3786" t="s">
        <v>18936</v>
      </c>
      <c r="M3786" t="s">
        <v>33147</v>
      </c>
      <c r="N3786" t="s">
        <v>33148</v>
      </c>
      <c r="O3786">
        <v>33.483531999999997</v>
      </c>
      <c r="P3786">
        <v>126.37994399999999</v>
      </c>
      <c r="Q3786" t="s">
        <v>18939</v>
      </c>
      <c r="R3786" t="s">
        <v>33149</v>
      </c>
      <c r="S3786" t="s">
        <v>33146</v>
      </c>
      <c r="T3786" t="s">
        <v>33150</v>
      </c>
      <c r="U3786" t="s">
        <v>33151</v>
      </c>
    </row>
    <row r="3787" spans="1:21" x14ac:dyDescent="0.3">
      <c r="A3787" t="s">
        <v>33152</v>
      </c>
      <c r="B3787" t="s">
        <v>165</v>
      </c>
      <c r="C3787" t="s">
        <v>166</v>
      </c>
      <c r="D3787" t="s">
        <v>33153</v>
      </c>
      <c r="E3787">
        <f>_xlfn.IFNA(VLOOKUP($F3787,지역분류!$C$2:$D$5,2,0),0)</f>
        <v>3</v>
      </c>
      <c r="F3787" t="str">
        <f>_xlfn.IFNA(INDEX(지역분류!$G$2:$G$21,MATCH($J3787,지역분류!$H$2:$H$21,0)),"테마여행")</f>
        <v>서부</v>
      </c>
      <c r="G3787" t="s">
        <v>54</v>
      </c>
      <c r="H3787" t="s">
        <v>55</v>
      </c>
      <c r="I3787" t="s">
        <v>1090</v>
      </c>
      <c r="J3787" t="s">
        <v>1091</v>
      </c>
      <c r="K3787" t="s">
        <v>33154</v>
      </c>
      <c r="L3787" t="s">
        <v>33155</v>
      </c>
      <c r="M3787" t="s">
        <v>33156</v>
      </c>
      <c r="N3787" t="s">
        <v>33157</v>
      </c>
      <c r="O3787">
        <v>33.2130528</v>
      </c>
      <c r="P3787">
        <v>126.29226800000001</v>
      </c>
      <c r="R3787" t="s">
        <v>33158</v>
      </c>
      <c r="S3787" t="s">
        <v>33159</v>
      </c>
      <c r="T3787" t="s">
        <v>33160</v>
      </c>
      <c r="U3787" t="s">
        <v>33161</v>
      </c>
    </row>
    <row r="3788" spans="1:21" x14ac:dyDescent="0.3">
      <c r="A3788" t="s">
        <v>33162</v>
      </c>
      <c r="B3788" t="s">
        <v>165</v>
      </c>
      <c r="C3788" t="s">
        <v>166</v>
      </c>
      <c r="D3788" t="s">
        <v>33163</v>
      </c>
      <c r="E3788">
        <f>_xlfn.IFNA(VLOOKUP($F3788,지역분류!$C$2:$D$5,2,0),0)</f>
        <v>1</v>
      </c>
      <c r="F3788" t="str">
        <f>_xlfn.IFNA(INDEX(지역분류!$G$2:$G$21,MATCH($J3788,지역분류!$H$2:$H$21,0)),"테마여행")</f>
        <v>북부</v>
      </c>
      <c r="G3788" t="s">
        <v>17</v>
      </c>
      <c r="H3788" t="s">
        <v>18</v>
      </c>
      <c r="I3788" t="s">
        <v>19</v>
      </c>
      <c r="J3788" t="s">
        <v>20</v>
      </c>
      <c r="K3788" t="s">
        <v>33164</v>
      </c>
      <c r="L3788" t="s">
        <v>33165</v>
      </c>
      <c r="M3788" t="s">
        <v>33166</v>
      </c>
      <c r="N3788" t="s">
        <v>33167</v>
      </c>
      <c r="O3788">
        <v>33.483268299999999</v>
      </c>
      <c r="P3788">
        <v>126.3942235</v>
      </c>
      <c r="R3788" t="s">
        <v>33168</v>
      </c>
      <c r="S3788" t="s">
        <v>33169</v>
      </c>
      <c r="T3788" t="s">
        <v>33170</v>
      </c>
      <c r="U3788" t="s">
        <v>33171</v>
      </c>
    </row>
    <row r="3789" spans="1:21" x14ac:dyDescent="0.3">
      <c r="A3789" t="s">
        <v>33172</v>
      </c>
      <c r="B3789" t="s">
        <v>2920</v>
      </c>
      <c r="C3789" t="s">
        <v>2921</v>
      </c>
      <c r="D3789" t="s">
        <v>33173</v>
      </c>
      <c r="E3789">
        <f>_xlfn.IFNA(VLOOKUP($F3789,지역분류!$C$2:$D$5,2,0),0)</f>
        <v>4</v>
      </c>
      <c r="F3789" t="str">
        <f>_xlfn.IFNA(INDEX(지역분류!$G$2:$G$21,MATCH($J3789,지역분류!$H$2:$H$21,0)),"테마여행")</f>
        <v>남부</v>
      </c>
      <c r="G3789" t="s">
        <v>54</v>
      </c>
      <c r="H3789" t="s">
        <v>55</v>
      </c>
      <c r="I3789" t="s">
        <v>69</v>
      </c>
      <c r="J3789" t="s">
        <v>70</v>
      </c>
      <c r="K3789" t="s">
        <v>33174</v>
      </c>
      <c r="L3789" t="s">
        <v>33175</v>
      </c>
      <c r="M3789" t="s">
        <v>33176</v>
      </c>
      <c r="N3789" t="s">
        <v>33177</v>
      </c>
      <c r="O3789">
        <v>33.242850799999999</v>
      </c>
      <c r="P3789">
        <v>126.5545379</v>
      </c>
      <c r="R3789" t="s">
        <v>33178</v>
      </c>
      <c r="S3789" t="s">
        <v>33173</v>
      </c>
      <c r="T3789" t="s">
        <v>33179</v>
      </c>
      <c r="U3789" t="s">
        <v>33180</v>
      </c>
    </row>
    <row r="3790" spans="1:21" x14ac:dyDescent="0.3">
      <c r="A3790" t="s">
        <v>33181</v>
      </c>
      <c r="B3790" t="s">
        <v>2920</v>
      </c>
      <c r="C3790" t="s">
        <v>2921</v>
      </c>
      <c r="D3790" t="s">
        <v>33182</v>
      </c>
      <c r="E3790">
        <f>_xlfn.IFNA(VLOOKUP($F3790,지역분류!$C$2:$D$5,2,0),0)</f>
        <v>1</v>
      </c>
      <c r="F3790" t="str">
        <f>_xlfn.IFNA(INDEX(지역분류!$G$2:$G$21,MATCH($J3790,지역분류!$H$2:$H$21,0)),"테마여행")</f>
        <v>북부</v>
      </c>
      <c r="G3790" t="s">
        <v>17</v>
      </c>
      <c r="H3790" t="s">
        <v>18</v>
      </c>
      <c r="I3790" t="s">
        <v>30</v>
      </c>
      <c r="J3790" t="s">
        <v>31</v>
      </c>
      <c r="K3790" t="s">
        <v>33183</v>
      </c>
      <c r="L3790" t="s">
        <v>33184</v>
      </c>
      <c r="M3790" t="s">
        <v>33185</v>
      </c>
      <c r="N3790" t="s">
        <v>33186</v>
      </c>
      <c r="O3790">
        <v>33.523242400000001</v>
      </c>
      <c r="P3790">
        <v>126.5764205</v>
      </c>
      <c r="S3790" t="s">
        <v>33182</v>
      </c>
      <c r="T3790" t="s">
        <v>33187</v>
      </c>
      <c r="U3790" t="s">
        <v>33188</v>
      </c>
    </row>
    <row r="3791" spans="1:21" x14ac:dyDescent="0.3">
      <c r="A3791" t="s">
        <v>33189</v>
      </c>
      <c r="B3791" t="s">
        <v>2920</v>
      </c>
      <c r="C3791" t="s">
        <v>2921</v>
      </c>
      <c r="D3791" t="s">
        <v>33190</v>
      </c>
      <c r="E3791">
        <f>_xlfn.IFNA(VLOOKUP($F3791,지역분류!$C$2:$D$5,2,0),0)</f>
        <v>1</v>
      </c>
      <c r="F3791" t="str">
        <f>_xlfn.IFNA(INDEX(지역분류!$G$2:$G$21,MATCH($J3791,지역분류!$H$2:$H$21,0)),"테마여행")</f>
        <v>북부</v>
      </c>
      <c r="G3791" t="s">
        <v>17</v>
      </c>
      <c r="H3791" t="s">
        <v>18</v>
      </c>
      <c r="I3791" t="s">
        <v>19</v>
      </c>
      <c r="J3791" t="s">
        <v>20</v>
      </c>
      <c r="K3791" t="s">
        <v>33191</v>
      </c>
      <c r="L3791" t="s">
        <v>33192</v>
      </c>
      <c r="M3791" t="s">
        <v>33193</v>
      </c>
      <c r="N3791" t="s">
        <v>33194</v>
      </c>
      <c r="O3791">
        <v>33.448862699999999</v>
      </c>
      <c r="P3791">
        <v>126.3042586</v>
      </c>
      <c r="R3791" t="s">
        <v>33195</v>
      </c>
      <c r="S3791" t="s">
        <v>33196</v>
      </c>
      <c r="T3791" t="s">
        <v>33197</v>
      </c>
      <c r="U3791" t="s">
        <v>33198</v>
      </c>
    </row>
    <row r="3792" spans="1:21" x14ac:dyDescent="0.3">
      <c r="A3792" t="s">
        <v>33199</v>
      </c>
      <c r="B3792" t="s">
        <v>74</v>
      </c>
      <c r="C3792" t="s">
        <v>75</v>
      </c>
      <c r="D3792" t="s">
        <v>33200</v>
      </c>
      <c r="E3792">
        <f>_xlfn.IFNA(VLOOKUP($F3792,지역분류!$C$2:$D$5,2,0),0)</f>
        <v>2</v>
      </c>
      <c r="F3792" t="str">
        <f>_xlfn.IFNA(INDEX(지역분류!$G$2:$G$21,MATCH($J3792,지역분류!$H$2:$H$21,0)),"테마여행")</f>
        <v>동부</v>
      </c>
      <c r="G3792" t="s">
        <v>17</v>
      </c>
      <c r="H3792" t="s">
        <v>18</v>
      </c>
      <c r="I3792" t="s">
        <v>111</v>
      </c>
      <c r="J3792" t="s">
        <v>112</v>
      </c>
      <c r="K3792" t="s">
        <v>33201</v>
      </c>
      <c r="L3792" t="s">
        <v>33202</v>
      </c>
      <c r="M3792" t="s">
        <v>33203</v>
      </c>
      <c r="N3792" t="s">
        <v>33204</v>
      </c>
      <c r="O3792">
        <v>33.553469999999997</v>
      </c>
      <c r="P3792">
        <v>126.71021</v>
      </c>
      <c r="Q3792" t="s">
        <v>4608</v>
      </c>
      <c r="R3792" t="s">
        <v>33205</v>
      </c>
      <c r="S3792" t="s">
        <v>33200</v>
      </c>
      <c r="T3792" t="s">
        <v>33206</v>
      </c>
      <c r="U3792" t="s">
        <v>33207</v>
      </c>
    </row>
    <row r="3793" spans="1:21" x14ac:dyDescent="0.3">
      <c r="A3793" t="s">
        <v>33208</v>
      </c>
      <c r="B3793" t="s">
        <v>74</v>
      </c>
      <c r="C3793" t="s">
        <v>75</v>
      </c>
      <c r="D3793" t="s">
        <v>33209</v>
      </c>
      <c r="E3793">
        <f>_xlfn.IFNA(VLOOKUP($F3793,지역분류!$C$2:$D$5,2,0),0)</f>
        <v>4</v>
      </c>
      <c r="F3793" t="str">
        <f>_xlfn.IFNA(INDEX(지역분류!$G$2:$G$21,MATCH($J3793,지역분류!$H$2:$H$21,0)),"테마여행")</f>
        <v>남부</v>
      </c>
      <c r="G3793" t="s">
        <v>54</v>
      </c>
      <c r="H3793" t="s">
        <v>55</v>
      </c>
      <c r="I3793" t="s">
        <v>301</v>
      </c>
      <c r="J3793" t="s">
        <v>302</v>
      </c>
      <c r="K3793" t="s">
        <v>33210</v>
      </c>
      <c r="L3793" t="s">
        <v>33211</v>
      </c>
      <c r="M3793" t="s">
        <v>33212</v>
      </c>
      <c r="N3793" t="s">
        <v>33213</v>
      </c>
      <c r="O3793">
        <v>33.270709199999999</v>
      </c>
      <c r="P3793">
        <v>126.66363579999999</v>
      </c>
      <c r="R3793" t="s">
        <v>33214</v>
      </c>
      <c r="S3793" t="s">
        <v>33209</v>
      </c>
      <c r="T3793" t="s">
        <v>33215</v>
      </c>
      <c r="U3793" t="s">
        <v>33216</v>
      </c>
    </row>
    <row r="3794" spans="1:21" x14ac:dyDescent="0.3">
      <c r="A3794" t="s">
        <v>33217</v>
      </c>
      <c r="B3794" t="s">
        <v>165</v>
      </c>
      <c r="C3794" t="s">
        <v>166</v>
      </c>
      <c r="D3794" t="s">
        <v>33218</v>
      </c>
      <c r="E3794">
        <f>_xlfn.IFNA(VLOOKUP($F3794,지역분류!$C$2:$D$5,2,0),0)</f>
        <v>2</v>
      </c>
      <c r="F3794" t="str">
        <f>_xlfn.IFNA(INDEX(지역분류!$G$2:$G$21,MATCH($J3794,지역분류!$H$2:$H$21,0)),"테마여행")</f>
        <v>동부</v>
      </c>
      <c r="G3794" t="s">
        <v>17</v>
      </c>
      <c r="H3794" t="s">
        <v>18</v>
      </c>
      <c r="I3794" t="s">
        <v>111</v>
      </c>
      <c r="J3794" t="s">
        <v>112</v>
      </c>
      <c r="K3794" t="s">
        <v>33219</v>
      </c>
      <c r="L3794" t="s">
        <v>33220</v>
      </c>
      <c r="M3794" t="s">
        <v>33221</v>
      </c>
      <c r="N3794" t="s">
        <v>33222</v>
      </c>
      <c r="O3794">
        <v>33.523662999999999</v>
      </c>
      <c r="P3794">
        <v>126.86099</v>
      </c>
      <c r="Q3794" t="s">
        <v>5917</v>
      </c>
      <c r="R3794" t="s">
        <v>33223</v>
      </c>
      <c r="S3794" t="s">
        <v>33218</v>
      </c>
      <c r="T3794" t="s">
        <v>33224</v>
      </c>
      <c r="U3794" t="s">
        <v>33225</v>
      </c>
    </row>
    <row r="3795" spans="1:21" x14ac:dyDescent="0.3">
      <c r="A3795" t="s">
        <v>33226</v>
      </c>
      <c r="B3795" t="s">
        <v>2920</v>
      </c>
      <c r="C3795" t="s">
        <v>2921</v>
      </c>
      <c r="D3795" t="s">
        <v>33227</v>
      </c>
      <c r="E3795">
        <f>_xlfn.IFNA(VLOOKUP($F3795,지역분류!$C$2:$D$5,2,0),0)</f>
        <v>3</v>
      </c>
      <c r="F3795" t="str">
        <f>_xlfn.IFNA(INDEX(지역분류!$G$2:$G$21,MATCH($J3795,지역분류!$H$2:$H$21,0)),"테마여행")</f>
        <v>서부</v>
      </c>
      <c r="G3795" t="s">
        <v>54</v>
      </c>
      <c r="H3795" t="s">
        <v>55</v>
      </c>
      <c r="I3795" t="s">
        <v>1090</v>
      </c>
      <c r="J3795" t="s">
        <v>1091</v>
      </c>
      <c r="K3795" t="s">
        <v>33228</v>
      </c>
      <c r="L3795" t="s">
        <v>33228</v>
      </c>
      <c r="M3795" t="s">
        <v>33229</v>
      </c>
      <c r="N3795" t="s">
        <v>33230</v>
      </c>
      <c r="O3795">
        <v>33.201102619182137</v>
      </c>
      <c r="P3795">
        <v>126.26553679882819</v>
      </c>
      <c r="R3795" t="s">
        <v>72</v>
      </c>
      <c r="S3795" t="s">
        <v>33227</v>
      </c>
      <c r="T3795" t="s">
        <v>33231</v>
      </c>
      <c r="U3795" t="s">
        <v>33232</v>
      </c>
    </row>
    <row r="3796" spans="1:21" x14ac:dyDescent="0.3">
      <c r="A3796" t="s">
        <v>33233</v>
      </c>
      <c r="B3796" t="s">
        <v>165</v>
      </c>
      <c r="C3796" t="s">
        <v>166</v>
      </c>
      <c r="D3796" t="s">
        <v>33234</v>
      </c>
      <c r="E3796">
        <f>_xlfn.IFNA(VLOOKUP($F3796,지역분류!$C$2:$D$5,2,0),0)</f>
        <v>4</v>
      </c>
      <c r="F3796" t="str">
        <f>_xlfn.IFNA(INDEX(지역분류!$G$2:$G$21,MATCH($J3796,지역분류!$H$2:$H$21,0)),"테마여행")</f>
        <v>남부</v>
      </c>
      <c r="G3796" t="s">
        <v>54</v>
      </c>
      <c r="H3796" t="s">
        <v>55</v>
      </c>
      <c r="I3796" t="s">
        <v>301</v>
      </c>
      <c r="J3796" t="s">
        <v>302</v>
      </c>
      <c r="K3796" t="s">
        <v>33235</v>
      </c>
      <c r="L3796" t="s">
        <v>33236</v>
      </c>
      <c r="M3796" t="s">
        <v>33237</v>
      </c>
      <c r="N3796" t="s">
        <v>33238</v>
      </c>
      <c r="O3796">
        <v>33.270496999999999</v>
      </c>
      <c r="P3796">
        <v>126.65168199999999</v>
      </c>
      <c r="R3796" t="s">
        <v>33239</v>
      </c>
      <c r="S3796" t="s">
        <v>33240</v>
      </c>
      <c r="T3796" t="s">
        <v>33241</v>
      </c>
      <c r="U3796" t="s">
        <v>33242</v>
      </c>
    </row>
    <row r="3797" spans="1:21" x14ac:dyDescent="0.3">
      <c r="A3797" t="s">
        <v>33243</v>
      </c>
      <c r="B3797" t="s">
        <v>74</v>
      </c>
      <c r="C3797" t="s">
        <v>75</v>
      </c>
      <c r="D3797" t="s">
        <v>33244</v>
      </c>
      <c r="E3797">
        <f>_xlfn.IFNA(VLOOKUP($F3797,지역분류!$C$2:$D$5,2,0),0)</f>
        <v>3</v>
      </c>
      <c r="F3797" t="str">
        <f>_xlfn.IFNA(INDEX(지역분류!$G$2:$G$21,MATCH($J3797,지역분류!$H$2:$H$21,0)),"테마여행")</f>
        <v>서부</v>
      </c>
      <c r="G3797" t="s">
        <v>17</v>
      </c>
      <c r="H3797" t="s">
        <v>18</v>
      </c>
      <c r="I3797" t="s">
        <v>77</v>
      </c>
      <c r="J3797" t="s">
        <v>78</v>
      </c>
      <c r="K3797" t="s">
        <v>33245</v>
      </c>
      <c r="L3797" t="s">
        <v>33246</v>
      </c>
      <c r="M3797" t="s">
        <v>33247</v>
      </c>
      <c r="N3797" t="s">
        <v>33248</v>
      </c>
      <c r="O3797">
        <v>33.374640100000001</v>
      </c>
      <c r="P3797">
        <v>126.21661880000001</v>
      </c>
      <c r="Q3797" t="s">
        <v>15071</v>
      </c>
      <c r="R3797" t="s">
        <v>33249</v>
      </c>
      <c r="S3797" t="s">
        <v>33244</v>
      </c>
      <c r="T3797" t="s">
        <v>33250</v>
      </c>
      <c r="U3797" t="s">
        <v>33251</v>
      </c>
    </row>
    <row r="3798" spans="1:21" x14ac:dyDescent="0.3">
      <c r="A3798" t="s">
        <v>33252</v>
      </c>
      <c r="B3798" t="s">
        <v>74</v>
      </c>
      <c r="C3798" t="s">
        <v>75</v>
      </c>
      <c r="D3798" t="s">
        <v>33253</v>
      </c>
      <c r="E3798">
        <f>_xlfn.IFNA(VLOOKUP($F3798,지역분류!$C$2:$D$5,2,0),0)</f>
        <v>1</v>
      </c>
      <c r="F3798" t="str">
        <f>_xlfn.IFNA(INDEX(지역분류!$G$2:$G$21,MATCH($J3798,지역분류!$H$2:$H$21,0)),"테마여행")</f>
        <v>북부</v>
      </c>
      <c r="G3798" t="s">
        <v>17</v>
      </c>
      <c r="H3798" t="s">
        <v>18</v>
      </c>
      <c r="I3798" t="s">
        <v>30</v>
      </c>
      <c r="J3798" t="s">
        <v>31</v>
      </c>
      <c r="K3798" t="s">
        <v>33254</v>
      </c>
      <c r="L3798" t="s">
        <v>33255</v>
      </c>
      <c r="M3798" t="s">
        <v>33256</v>
      </c>
      <c r="N3798" t="s">
        <v>33257</v>
      </c>
      <c r="O3798">
        <v>33.492547299999998</v>
      </c>
      <c r="P3798">
        <v>126.43065439999999</v>
      </c>
      <c r="R3798" t="s">
        <v>33258</v>
      </c>
      <c r="S3798" t="s">
        <v>33253</v>
      </c>
      <c r="T3798" t="s">
        <v>33259</v>
      </c>
      <c r="U3798" t="s">
        <v>33260</v>
      </c>
    </row>
    <row r="3799" spans="1:21" x14ac:dyDescent="0.3">
      <c r="A3799" t="s">
        <v>33261</v>
      </c>
      <c r="B3799" t="s">
        <v>14</v>
      </c>
      <c r="C3799" t="s">
        <v>15</v>
      </c>
      <c r="D3799" t="s">
        <v>33262</v>
      </c>
      <c r="E3799">
        <f>_xlfn.IFNA(VLOOKUP($F3799,지역분류!$C$2:$D$5,2,0),0)</f>
        <v>4</v>
      </c>
      <c r="F3799" t="str">
        <f>_xlfn.IFNA(INDEX(지역분류!$G$2:$G$21,MATCH($J3799,지역분류!$H$2:$H$21,0)),"테마여행")</f>
        <v>남부</v>
      </c>
      <c r="G3799" t="s">
        <v>54</v>
      </c>
      <c r="H3799" t="s">
        <v>55</v>
      </c>
      <c r="I3799" t="s">
        <v>69</v>
      </c>
      <c r="J3799" t="s">
        <v>70</v>
      </c>
      <c r="K3799" t="s">
        <v>33263</v>
      </c>
      <c r="L3799" t="s">
        <v>33264</v>
      </c>
      <c r="M3799" t="s">
        <v>33265</v>
      </c>
      <c r="N3799" t="s">
        <v>33266</v>
      </c>
      <c r="O3799">
        <v>33.247694299999999</v>
      </c>
      <c r="P3799">
        <v>126.5566855</v>
      </c>
      <c r="Q3799" t="s">
        <v>695</v>
      </c>
      <c r="R3799" t="s">
        <v>33267</v>
      </c>
      <c r="S3799" t="s">
        <v>33262</v>
      </c>
      <c r="T3799" t="s">
        <v>33268</v>
      </c>
      <c r="U3799" t="s">
        <v>33269</v>
      </c>
    </row>
    <row r="3800" spans="1:21" hidden="1" x14ac:dyDescent="0.3">
      <c r="A3800" t="s">
        <v>33270</v>
      </c>
      <c r="B3800" t="s">
        <v>96</v>
      </c>
      <c r="C3800" t="s">
        <v>97</v>
      </c>
      <c r="D3800" t="s">
        <v>33271</v>
      </c>
      <c r="E3800">
        <f>_xlfn.IFNA(VLOOKUP($F3800,지역분류!$C$2:$D$5,2,0),0)</f>
        <v>4</v>
      </c>
      <c r="F3800" t="str">
        <f>_xlfn.IFNA(INDEX(지역분류!$G$2:$G$21,MATCH($J3800,지역분류!$H$2:$H$21,0)),"테마여행")</f>
        <v>남부</v>
      </c>
      <c r="G3800" t="s">
        <v>54</v>
      </c>
      <c r="H3800" t="s">
        <v>55</v>
      </c>
      <c r="I3800" t="s">
        <v>69</v>
      </c>
      <c r="J3800" t="s">
        <v>70</v>
      </c>
      <c r="M3800" t="s">
        <v>33272</v>
      </c>
      <c r="N3800" t="s">
        <v>33273</v>
      </c>
      <c r="S3800" t="s">
        <v>33271</v>
      </c>
      <c r="T3800" t="s">
        <v>33274</v>
      </c>
      <c r="U3800" t="s">
        <v>33275</v>
      </c>
    </row>
    <row r="3801" spans="1:21" x14ac:dyDescent="0.3">
      <c r="A3801" t="s">
        <v>33276</v>
      </c>
      <c r="B3801" t="s">
        <v>165</v>
      </c>
      <c r="C3801" t="s">
        <v>166</v>
      </c>
      <c r="D3801" t="s">
        <v>33277</v>
      </c>
      <c r="E3801">
        <f>_xlfn.IFNA(VLOOKUP($F3801,지역분류!$C$2:$D$5,2,0),0)</f>
        <v>1</v>
      </c>
      <c r="F3801" t="str">
        <f>_xlfn.IFNA(INDEX(지역분류!$G$2:$G$21,MATCH($J3801,지역분류!$H$2:$H$21,0)),"테마여행")</f>
        <v>북부</v>
      </c>
      <c r="G3801" t="s">
        <v>17</v>
      </c>
      <c r="H3801" t="s">
        <v>18</v>
      </c>
      <c r="I3801" t="s">
        <v>19</v>
      </c>
      <c r="J3801" t="s">
        <v>20</v>
      </c>
      <c r="K3801" t="s">
        <v>33278</v>
      </c>
      <c r="L3801" t="s">
        <v>33279</v>
      </c>
      <c r="M3801" t="s">
        <v>32669</v>
      </c>
      <c r="N3801" t="s">
        <v>33280</v>
      </c>
      <c r="O3801">
        <v>33.416895500000003</v>
      </c>
      <c r="P3801">
        <v>126.3982975</v>
      </c>
      <c r="R3801" t="s">
        <v>33281</v>
      </c>
      <c r="S3801" t="s">
        <v>33282</v>
      </c>
      <c r="T3801" t="s">
        <v>33283</v>
      </c>
      <c r="U3801" t="s">
        <v>33284</v>
      </c>
    </row>
    <row r="3802" spans="1:21" x14ac:dyDescent="0.3">
      <c r="A3802" t="s">
        <v>33285</v>
      </c>
      <c r="B3802" t="s">
        <v>165</v>
      </c>
      <c r="C3802" t="s">
        <v>166</v>
      </c>
      <c r="D3802" t="s">
        <v>33286</v>
      </c>
      <c r="E3802">
        <f>_xlfn.IFNA(VLOOKUP($F3802,지역분류!$C$2:$D$5,2,0),0)</f>
        <v>2</v>
      </c>
      <c r="F3802" t="str">
        <f>_xlfn.IFNA(INDEX(지역분류!$G$2:$G$21,MATCH($J3802,지역분류!$H$2:$H$21,0)),"테마여행")</f>
        <v>동부</v>
      </c>
      <c r="G3802" t="s">
        <v>54</v>
      </c>
      <c r="H3802" t="s">
        <v>55</v>
      </c>
      <c r="I3802" t="s">
        <v>187</v>
      </c>
      <c r="J3802" t="s">
        <v>188</v>
      </c>
      <c r="K3802" t="s">
        <v>33287</v>
      </c>
      <c r="L3802" t="s">
        <v>33287</v>
      </c>
      <c r="M3802" t="s">
        <v>33288</v>
      </c>
      <c r="N3802" t="s">
        <v>33289</v>
      </c>
      <c r="R3802" t="s">
        <v>33290</v>
      </c>
      <c r="S3802" t="s">
        <v>33291</v>
      </c>
      <c r="T3802" t="s">
        <v>33292</v>
      </c>
      <c r="U3802" t="s">
        <v>33293</v>
      </c>
    </row>
    <row r="3803" spans="1:21" x14ac:dyDescent="0.3">
      <c r="A3803" t="s">
        <v>33294</v>
      </c>
      <c r="B3803" t="s">
        <v>74</v>
      </c>
      <c r="C3803" t="s">
        <v>75</v>
      </c>
      <c r="D3803" t="s">
        <v>33295</v>
      </c>
      <c r="E3803">
        <f>_xlfn.IFNA(VLOOKUP($F3803,지역분류!$C$2:$D$5,2,0),0)</f>
        <v>4</v>
      </c>
      <c r="F3803" t="str">
        <f>_xlfn.IFNA(INDEX(지역분류!$G$2:$G$21,MATCH($J3803,지역분류!$H$2:$H$21,0)),"테마여행")</f>
        <v>남부</v>
      </c>
      <c r="G3803" t="s">
        <v>54</v>
      </c>
      <c r="H3803" t="s">
        <v>55</v>
      </c>
      <c r="I3803" t="s">
        <v>56</v>
      </c>
      <c r="J3803" t="s">
        <v>57</v>
      </c>
      <c r="K3803" t="s">
        <v>33296</v>
      </c>
      <c r="L3803" t="s">
        <v>33297</v>
      </c>
      <c r="M3803" t="s">
        <v>33298</v>
      </c>
      <c r="N3803" t="s">
        <v>33299</v>
      </c>
      <c r="O3803">
        <v>33.244439999999997</v>
      </c>
      <c r="P3803">
        <v>126.304474</v>
      </c>
      <c r="Q3803" t="s">
        <v>3704</v>
      </c>
      <c r="R3803" t="s">
        <v>33300</v>
      </c>
      <c r="S3803" t="s">
        <v>33295</v>
      </c>
      <c r="T3803" t="s">
        <v>33301</v>
      </c>
      <c r="U3803" t="s">
        <v>33302</v>
      </c>
    </row>
    <row r="3804" spans="1:21" hidden="1" x14ac:dyDescent="0.3">
      <c r="A3804" t="s">
        <v>33303</v>
      </c>
      <c r="B3804" t="s">
        <v>96</v>
      </c>
      <c r="C3804" t="s">
        <v>97</v>
      </c>
      <c r="D3804" t="s">
        <v>33304</v>
      </c>
      <c r="E3804">
        <f>_xlfn.IFNA(VLOOKUP($F3804,지역분류!$C$2:$D$5,2,0),0)</f>
        <v>4</v>
      </c>
      <c r="F3804" t="str">
        <f>_xlfn.IFNA(INDEX(지역분류!$G$2:$G$21,MATCH($J3804,지역분류!$H$2:$H$21,0)),"테마여행")</f>
        <v>남부</v>
      </c>
      <c r="G3804" t="s">
        <v>54</v>
      </c>
      <c r="H3804" t="s">
        <v>55</v>
      </c>
      <c r="I3804" t="s">
        <v>56</v>
      </c>
      <c r="J3804" t="s">
        <v>57</v>
      </c>
      <c r="M3804" t="s">
        <v>33305</v>
      </c>
      <c r="N3804" t="s">
        <v>33306</v>
      </c>
      <c r="S3804" t="s">
        <v>33307</v>
      </c>
      <c r="T3804" t="s">
        <v>33308</v>
      </c>
      <c r="U3804" t="s">
        <v>33309</v>
      </c>
    </row>
    <row r="3805" spans="1:21" x14ac:dyDescent="0.3">
      <c r="A3805" t="s">
        <v>33310</v>
      </c>
      <c r="B3805" t="s">
        <v>165</v>
      </c>
      <c r="C3805" t="s">
        <v>166</v>
      </c>
      <c r="D3805" t="s">
        <v>33311</v>
      </c>
      <c r="E3805">
        <f>_xlfn.IFNA(VLOOKUP($F3805,지역분류!$C$2:$D$5,2,0),0)</f>
        <v>2</v>
      </c>
      <c r="F3805" t="str">
        <f>_xlfn.IFNA(INDEX(지역분류!$G$2:$G$21,MATCH($J3805,지역분류!$H$2:$H$21,0)),"테마여행")</f>
        <v>동부</v>
      </c>
      <c r="G3805" t="s">
        <v>17</v>
      </c>
      <c r="H3805" t="s">
        <v>18</v>
      </c>
      <c r="I3805" t="s">
        <v>111</v>
      </c>
      <c r="J3805" t="s">
        <v>112</v>
      </c>
      <c r="K3805" t="s">
        <v>33312</v>
      </c>
      <c r="L3805" t="s">
        <v>33313</v>
      </c>
      <c r="M3805" t="s">
        <v>33314</v>
      </c>
      <c r="N3805" t="s">
        <v>33315</v>
      </c>
      <c r="O3805">
        <v>33.524169999999998</v>
      </c>
      <c r="P3805">
        <v>126.883354</v>
      </c>
      <c r="Q3805" t="s">
        <v>2790</v>
      </c>
      <c r="R3805" t="s">
        <v>33316</v>
      </c>
      <c r="S3805" t="s">
        <v>33311</v>
      </c>
      <c r="T3805" t="s">
        <v>33317</v>
      </c>
      <c r="U3805" t="s">
        <v>33318</v>
      </c>
    </row>
    <row r="3806" spans="1:21" x14ac:dyDescent="0.3">
      <c r="A3806" t="s">
        <v>33319</v>
      </c>
      <c r="B3806" t="s">
        <v>165</v>
      </c>
      <c r="C3806" t="s">
        <v>166</v>
      </c>
      <c r="D3806" t="s">
        <v>33320</v>
      </c>
      <c r="E3806">
        <f>_xlfn.IFNA(VLOOKUP($F3806,지역분류!$C$2:$D$5,2,0),0)</f>
        <v>2</v>
      </c>
      <c r="F3806" t="str">
        <f>_xlfn.IFNA(INDEX(지역분류!$G$2:$G$21,MATCH($J3806,지역분류!$H$2:$H$21,0)),"테마여행")</f>
        <v>동부</v>
      </c>
      <c r="G3806" t="s">
        <v>17</v>
      </c>
      <c r="H3806" t="s">
        <v>18</v>
      </c>
      <c r="I3806" t="s">
        <v>111</v>
      </c>
      <c r="J3806" t="s">
        <v>112</v>
      </c>
      <c r="K3806" t="s">
        <v>33321</v>
      </c>
      <c r="L3806" t="s">
        <v>33322</v>
      </c>
      <c r="M3806" t="s">
        <v>33323</v>
      </c>
      <c r="N3806" t="s">
        <v>33324</v>
      </c>
      <c r="O3806">
        <v>33.512631900000002</v>
      </c>
      <c r="P3806">
        <v>126.8623001</v>
      </c>
      <c r="Q3806" t="s">
        <v>5917</v>
      </c>
      <c r="R3806" t="s">
        <v>33325</v>
      </c>
      <c r="S3806" t="s">
        <v>33320</v>
      </c>
      <c r="T3806" t="s">
        <v>33326</v>
      </c>
      <c r="U3806" t="s">
        <v>33327</v>
      </c>
    </row>
    <row r="3807" spans="1:21" x14ac:dyDescent="0.3">
      <c r="A3807" t="s">
        <v>33328</v>
      </c>
      <c r="B3807" t="s">
        <v>74</v>
      </c>
      <c r="C3807" t="s">
        <v>75</v>
      </c>
      <c r="D3807" t="s">
        <v>33329</v>
      </c>
      <c r="E3807">
        <f>_xlfn.IFNA(VLOOKUP($F3807,지역분류!$C$2:$D$5,2,0),0)</f>
        <v>3</v>
      </c>
      <c r="F3807" t="str">
        <f>_xlfn.IFNA(INDEX(지역분류!$G$2:$G$21,MATCH($J3807,지역분류!$H$2:$H$21,0)),"테마여행")</f>
        <v>서부</v>
      </c>
      <c r="G3807" t="s">
        <v>17</v>
      </c>
      <c r="H3807" t="s">
        <v>18</v>
      </c>
      <c r="I3807" t="s">
        <v>77</v>
      </c>
      <c r="J3807" t="s">
        <v>78</v>
      </c>
      <c r="K3807" t="s">
        <v>33330</v>
      </c>
      <c r="L3807" t="s">
        <v>33331</v>
      </c>
      <c r="M3807" t="s">
        <v>33332</v>
      </c>
      <c r="N3807" t="s">
        <v>33333</v>
      </c>
      <c r="O3807">
        <v>33.389242299999999</v>
      </c>
      <c r="P3807">
        <v>126.23142420000001</v>
      </c>
      <c r="R3807" t="s">
        <v>33334</v>
      </c>
      <c r="S3807" t="s">
        <v>33329</v>
      </c>
      <c r="T3807" t="s">
        <v>33335</v>
      </c>
      <c r="U3807" t="s">
        <v>33336</v>
      </c>
    </row>
    <row r="3808" spans="1:21" x14ac:dyDescent="0.3">
      <c r="A3808" t="s">
        <v>33337</v>
      </c>
      <c r="B3808" t="s">
        <v>74</v>
      </c>
      <c r="C3808" t="s">
        <v>75</v>
      </c>
      <c r="D3808" t="s">
        <v>33338</v>
      </c>
      <c r="E3808">
        <f>_xlfn.IFNA(VLOOKUP($F3808,지역분류!$C$2:$D$5,2,0),0)</f>
        <v>1</v>
      </c>
      <c r="F3808" t="str">
        <f>_xlfn.IFNA(INDEX(지역분류!$G$2:$G$21,MATCH($J3808,지역분류!$H$2:$H$21,0)),"테마여행")</f>
        <v>북부</v>
      </c>
      <c r="G3808" t="s">
        <v>17</v>
      </c>
      <c r="H3808" t="s">
        <v>18</v>
      </c>
      <c r="I3808" t="s">
        <v>30</v>
      </c>
      <c r="J3808" t="s">
        <v>31</v>
      </c>
      <c r="K3808" t="s">
        <v>33339</v>
      </c>
      <c r="L3808" t="s">
        <v>33340</v>
      </c>
      <c r="M3808" t="s">
        <v>33341</v>
      </c>
      <c r="N3808" t="s">
        <v>33342</v>
      </c>
      <c r="O3808">
        <v>33.478446699999999</v>
      </c>
      <c r="P3808">
        <v>126.4909905</v>
      </c>
      <c r="R3808" t="s">
        <v>33343</v>
      </c>
      <c r="S3808" t="s">
        <v>33338</v>
      </c>
      <c r="T3808" t="s">
        <v>33344</v>
      </c>
      <c r="U3808" t="s">
        <v>33345</v>
      </c>
    </row>
    <row r="3809" spans="1:21" x14ac:dyDescent="0.3">
      <c r="A3809" t="s">
        <v>33346</v>
      </c>
      <c r="B3809" t="s">
        <v>2920</v>
      </c>
      <c r="C3809" t="s">
        <v>2921</v>
      </c>
      <c r="D3809" t="s">
        <v>33347</v>
      </c>
      <c r="E3809">
        <f>_xlfn.IFNA(VLOOKUP($F3809,지역분류!$C$2:$D$5,2,0),0)</f>
        <v>4</v>
      </c>
      <c r="F3809" t="str">
        <f>_xlfn.IFNA(INDEX(지역분류!$G$2:$G$21,MATCH($J3809,지역분류!$H$2:$H$21,0)),"테마여행")</f>
        <v>남부</v>
      </c>
      <c r="G3809" t="s">
        <v>54</v>
      </c>
      <c r="H3809" t="s">
        <v>55</v>
      </c>
      <c r="I3809" t="s">
        <v>69</v>
      </c>
      <c r="J3809" t="s">
        <v>70</v>
      </c>
      <c r="K3809" t="s">
        <v>33348</v>
      </c>
      <c r="L3809" t="s">
        <v>33348</v>
      </c>
      <c r="M3809" t="s">
        <v>33349</v>
      </c>
      <c r="N3809" t="s">
        <v>33350</v>
      </c>
      <c r="O3809">
        <v>33.238616999999998</v>
      </c>
      <c r="P3809">
        <v>126.53255</v>
      </c>
      <c r="R3809" t="s">
        <v>13885</v>
      </c>
      <c r="S3809" t="s">
        <v>33351</v>
      </c>
      <c r="T3809" t="s">
        <v>33352</v>
      </c>
      <c r="U3809" t="s">
        <v>33353</v>
      </c>
    </row>
    <row r="3810" spans="1:21" x14ac:dyDescent="0.3">
      <c r="A3810" t="s">
        <v>33354</v>
      </c>
      <c r="B3810" t="s">
        <v>2920</v>
      </c>
      <c r="C3810" t="s">
        <v>2921</v>
      </c>
      <c r="D3810" t="s">
        <v>33355</v>
      </c>
      <c r="E3810">
        <f>_xlfn.IFNA(VLOOKUP($F3810,지역분류!$C$2:$D$5,2,0),0)</f>
        <v>4</v>
      </c>
      <c r="F3810" t="str">
        <f>_xlfn.IFNA(INDEX(지역분류!$G$2:$G$21,MATCH($J3810,지역분류!$H$2:$H$21,0)),"테마여행")</f>
        <v>남부</v>
      </c>
      <c r="G3810" t="s">
        <v>54</v>
      </c>
      <c r="H3810" t="s">
        <v>55</v>
      </c>
      <c r="I3810" t="s">
        <v>69</v>
      </c>
      <c r="J3810" t="s">
        <v>70</v>
      </c>
      <c r="K3810" t="s">
        <v>33356</v>
      </c>
      <c r="L3810" t="s">
        <v>33357</v>
      </c>
      <c r="M3810" t="s">
        <v>33358</v>
      </c>
      <c r="N3810" t="s">
        <v>33359</v>
      </c>
      <c r="O3810">
        <v>33.243515100000003</v>
      </c>
      <c r="P3810">
        <v>126.43522160000001</v>
      </c>
      <c r="R3810" t="s">
        <v>33360</v>
      </c>
      <c r="S3810" t="s">
        <v>33355</v>
      </c>
      <c r="T3810" t="s">
        <v>33361</v>
      </c>
      <c r="U3810" t="s">
        <v>33362</v>
      </c>
    </row>
    <row r="3811" spans="1:21" x14ac:dyDescent="0.3">
      <c r="A3811" t="s">
        <v>33363</v>
      </c>
      <c r="B3811" t="s">
        <v>165</v>
      </c>
      <c r="C3811" t="s">
        <v>166</v>
      </c>
      <c r="D3811" t="s">
        <v>33364</v>
      </c>
      <c r="E3811">
        <f>_xlfn.IFNA(VLOOKUP($F3811,지역분류!$C$2:$D$5,2,0),0)</f>
        <v>1</v>
      </c>
      <c r="F3811" t="str">
        <f>_xlfn.IFNA(INDEX(지역분류!$G$2:$G$21,MATCH($J3811,지역분류!$H$2:$H$21,0)),"테마여행")</f>
        <v>북부</v>
      </c>
      <c r="G3811" t="s">
        <v>17</v>
      </c>
      <c r="H3811" t="s">
        <v>18</v>
      </c>
      <c r="I3811" t="s">
        <v>19</v>
      </c>
      <c r="J3811" t="s">
        <v>20</v>
      </c>
      <c r="K3811" t="s">
        <v>33365</v>
      </c>
      <c r="L3811" t="s">
        <v>33366</v>
      </c>
      <c r="M3811" t="s">
        <v>33367</v>
      </c>
      <c r="N3811" t="s">
        <v>33368</v>
      </c>
      <c r="O3811">
        <v>33.473186900000002</v>
      </c>
      <c r="P3811">
        <v>126.3535996</v>
      </c>
      <c r="R3811" t="s">
        <v>33369</v>
      </c>
      <c r="S3811" t="s">
        <v>33370</v>
      </c>
      <c r="T3811" t="s">
        <v>33371</v>
      </c>
      <c r="U3811" t="s">
        <v>33372</v>
      </c>
    </row>
    <row r="3812" spans="1:21" x14ac:dyDescent="0.3">
      <c r="A3812" t="s">
        <v>33373</v>
      </c>
      <c r="B3812" t="s">
        <v>74</v>
      </c>
      <c r="C3812" t="s">
        <v>75</v>
      </c>
      <c r="D3812" t="s">
        <v>33374</v>
      </c>
      <c r="E3812">
        <f>_xlfn.IFNA(VLOOKUP($F3812,지역분류!$C$2:$D$5,2,0),0)</f>
        <v>3</v>
      </c>
      <c r="F3812" t="str">
        <f>_xlfn.IFNA(INDEX(지역분류!$G$2:$G$21,MATCH($J3812,지역분류!$H$2:$H$21,0)),"테마여행")</f>
        <v>서부</v>
      </c>
      <c r="G3812" t="s">
        <v>17</v>
      </c>
      <c r="H3812" t="s">
        <v>18</v>
      </c>
      <c r="I3812" t="s">
        <v>122</v>
      </c>
      <c r="J3812" t="s">
        <v>123</v>
      </c>
      <c r="K3812" t="s">
        <v>33375</v>
      </c>
      <c r="L3812" t="s">
        <v>33376</v>
      </c>
      <c r="M3812" t="s">
        <v>33377</v>
      </c>
      <c r="N3812" t="s">
        <v>33378</v>
      </c>
      <c r="O3812">
        <v>33.314836499999998</v>
      </c>
      <c r="P3812">
        <v>126.2734488</v>
      </c>
      <c r="Q3812" t="s">
        <v>33379</v>
      </c>
      <c r="R3812" t="s">
        <v>33380</v>
      </c>
      <c r="S3812" t="s">
        <v>33374</v>
      </c>
      <c r="T3812" t="s">
        <v>33381</v>
      </c>
      <c r="U3812" t="s">
        <v>33382</v>
      </c>
    </row>
    <row r="3813" spans="1:21" x14ac:dyDescent="0.3">
      <c r="A3813" t="s">
        <v>33383</v>
      </c>
      <c r="B3813" t="s">
        <v>165</v>
      </c>
      <c r="C3813" t="s">
        <v>166</v>
      </c>
      <c r="D3813" t="s">
        <v>33384</v>
      </c>
      <c r="E3813">
        <f>_xlfn.IFNA(VLOOKUP($F3813,지역분류!$C$2:$D$5,2,0),0)</f>
        <v>2</v>
      </c>
      <c r="F3813" t="str">
        <f>_xlfn.IFNA(INDEX(지역분류!$G$2:$G$21,MATCH($J3813,지역분류!$H$2:$H$21,0)),"테마여행")</f>
        <v>동부</v>
      </c>
      <c r="G3813" t="s">
        <v>17</v>
      </c>
      <c r="H3813" t="s">
        <v>18</v>
      </c>
      <c r="I3813" t="s">
        <v>111</v>
      </c>
      <c r="J3813" t="s">
        <v>112</v>
      </c>
      <c r="K3813" t="s">
        <v>33385</v>
      </c>
      <c r="L3813" t="s">
        <v>33386</v>
      </c>
      <c r="M3813" t="s">
        <v>33387</v>
      </c>
      <c r="N3813" t="s">
        <v>33388</v>
      </c>
      <c r="O3813">
        <v>33.516922000000001</v>
      </c>
      <c r="P3813">
        <v>126.86655399999999</v>
      </c>
      <c r="Q3813" t="s">
        <v>2532</v>
      </c>
      <c r="R3813" t="s">
        <v>33389</v>
      </c>
      <c r="S3813" t="s">
        <v>33384</v>
      </c>
      <c r="T3813" t="s">
        <v>33390</v>
      </c>
      <c r="U3813" t="s">
        <v>33391</v>
      </c>
    </row>
    <row r="3814" spans="1:21" x14ac:dyDescent="0.3">
      <c r="A3814" t="s">
        <v>33392</v>
      </c>
      <c r="B3814" t="s">
        <v>74</v>
      </c>
      <c r="C3814" t="s">
        <v>75</v>
      </c>
      <c r="D3814" t="s">
        <v>33393</v>
      </c>
      <c r="E3814">
        <f>_xlfn.IFNA(VLOOKUP($F3814,지역분류!$C$2:$D$5,2,0),0)</f>
        <v>1</v>
      </c>
      <c r="F3814" t="str">
        <f>_xlfn.IFNA(INDEX(지역분류!$G$2:$G$21,MATCH($J3814,지역분류!$H$2:$H$21,0)),"테마여행")</f>
        <v>북부</v>
      </c>
      <c r="G3814" t="s">
        <v>17</v>
      </c>
      <c r="H3814" t="s">
        <v>18</v>
      </c>
      <c r="I3814" t="s">
        <v>42</v>
      </c>
      <c r="J3814" t="s">
        <v>43</v>
      </c>
      <c r="K3814" t="s">
        <v>33394</v>
      </c>
      <c r="L3814" t="s">
        <v>33395</v>
      </c>
      <c r="M3814" t="s">
        <v>33396</v>
      </c>
      <c r="N3814" t="s">
        <v>33397</v>
      </c>
      <c r="O3814">
        <v>33.537018799999998</v>
      </c>
      <c r="P3814">
        <v>126.63850480000001</v>
      </c>
      <c r="R3814" t="s">
        <v>33398</v>
      </c>
      <c r="S3814" t="s">
        <v>33393</v>
      </c>
      <c r="T3814" t="s">
        <v>33399</v>
      </c>
      <c r="U3814" t="s">
        <v>33400</v>
      </c>
    </row>
    <row r="3815" spans="1:21" x14ac:dyDescent="0.3">
      <c r="A3815" t="s">
        <v>33401</v>
      </c>
      <c r="B3815" t="s">
        <v>2920</v>
      </c>
      <c r="C3815" t="s">
        <v>2921</v>
      </c>
      <c r="D3815" t="s">
        <v>33402</v>
      </c>
      <c r="E3815">
        <f>_xlfn.IFNA(VLOOKUP($F3815,지역분류!$C$2:$D$5,2,0),0)</f>
        <v>1</v>
      </c>
      <c r="F3815" t="str">
        <f>_xlfn.IFNA(INDEX(지역분류!$G$2:$G$21,MATCH($J3815,지역분류!$H$2:$H$21,0)),"테마여행")</f>
        <v>북부</v>
      </c>
      <c r="G3815" t="s">
        <v>17</v>
      </c>
      <c r="H3815" t="s">
        <v>18</v>
      </c>
      <c r="I3815" t="s">
        <v>42</v>
      </c>
      <c r="J3815" t="s">
        <v>43</v>
      </c>
      <c r="K3815" t="s">
        <v>19855</v>
      </c>
      <c r="L3815" t="s">
        <v>19855</v>
      </c>
      <c r="M3815" t="s">
        <v>33403</v>
      </c>
      <c r="N3815" t="s">
        <v>33404</v>
      </c>
      <c r="O3815">
        <v>33.542639999999999</v>
      </c>
      <c r="P3815">
        <v>126.66915</v>
      </c>
      <c r="R3815" t="s">
        <v>72</v>
      </c>
      <c r="S3815" t="s">
        <v>33402</v>
      </c>
      <c r="T3815" t="s">
        <v>33405</v>
      </c>
      <c r="U3815" t="s">
        <v>33406</v>
      </c>
    </row>
    <row r="3816" spans="1:21" x14ac:dyDescent="0.3">
      <c r="A3816" t="s">
        <v>33407</v>
      </c>
      <c r="B3816" t="s">
        <v>2920</v>
      </c>
      <c r="C3816" t="s">
        <v>2921</v>
      </c>
      <c r="D3816" t="s">
        <v>33408</v>
      </c>
      <c r="E3816">
        <f>_xlfn.IFNA(VLOOKUP($F3816,지역분류!$C$2:$D$5,2,0),0)</f>
        <v>1</v>
      </c>
      <c r="F3816" t="str">
        <f>_xlfn.IFNA(INDEX(지역분류!$G$2:$G$21,MATCH($J3816,지역분류!$H$2:$H$21,0)),"테마여행")</f>
        <v>북부</v>
      </c>
      <c r="G3816" t="s">
        <v>17</v>
      </c>
      <c r="H3816" t="s">
        <v>18</v>
      </c>
      <c r="I3816" t="s">
        <v>19</v>
      </c>
      <c r="J3816" t="s">
        <v>20</v>
      </c>
      <c r="K3816" t="s">
        <v>33409</v>
      </c>
      <c r="L3816" t="s">
        <v>33409</v>
      </c>
      <c r="M3816" t="s">
        <v>33410</v>
      </c>
      <c r="N3816" t="s">
        <v>33411</v>
      </c>
      <c r="O3816">
        <v>33.382511868858273</v>
      </c>
      <c r="P3816">
        <v>126.3859873519287</v>
      </c>
      <c r="R3816" t="s">
        <v>5812</v>
      </c>
      <c r="S3816" t="s">
        <v>33412</v>
      </c>
      <c r="T3816" t="s">
        <v>33413</v>
      </c>
      <c r="U3816" t="s">
        <v>33414</v>
      </c>
    </row>
    <row r="3817" spans="1:21" hidden="1" x14ac:dyDescent="0.3">
      <c r="A3817" t="s">
        <v>33415</v>
      </c>
      <c r="B3817" t="s">
        <v>96</v>
      </c>
      <c r="C3817" t="s">
        <v>97</v>
      </c>
      <c r="D3817" t="s">
        <v>33416</v>
      </c>
      <c r="E3817">
        <f>_xlfn.IFNA(VLOOKUP($F3817,지역분류!$C$2:$D$5,2,0),0)</f>
        <v>1</v>
      </c>
      <c r="F3817" t="str">
        <f>_xlfn.IFNA(INDEX(지역분류!$G$2:$G$21,MATCH($J3817,지역분류!$H$2:$H$21,0)),"테마여행")</f>
        <v>북부</v>
      </c>
      <c r="G3817" t="s">
        <v>17</v>
      </c>
      <c r="H3817" t="s">
        <v>18</v>
      </c>
      <c r="I3817" t="s">
        <v>19</v>
      </c>
      <c r="J3817" t="s">
        <v>20</v>
      </c>
      <c r="M3817" t="s">
        <v>33417</v>
      </c>
      <c r="N3817" t="s">
        <v>33418</v>
      </c>
      <c r="S3817" t="s">
        <v>33416</v>
      </c>
      <c r="T3817" t="s">
        <v>33419</v>
      </c>
      <c r="U3817" t="s">
        <v>33420</v>
      </c>
    </row>
    <row r="3818" spans="1:21" x14ac:dyDescent="0.3">
      <c r="A3818" t="s">
        <v>33421</v>
      </c>
      <c r="B3818" t="s">
        <v>165</v>
      </c>
      <c r="C3818" t="s">
        <v>166</v>
      </c>
      <c r="D3818" t="s">
        <v>33422</v>
      </c>
      <c r="E3818">
        <f>_xlfn.IFNA(VLOOKUP($F3818,지역분류!$C$2:$D$5,2,0),0)</f>
        <v>3</v>
      </c>
      <c r="F3818" t="str">
        <f>_xlfn.IFNA(INDEX(지역분류!$G$2:$G$21,MATCH($J3818,지역분류!$H$2:$H$21,0)),"테마여행")</f>
        <v>서부</v>
      </c>
      <c r="G3818" t="s">
        <v>17</v>
      </c>
      <c r="H3818" t="s">
        <v>18</v>
      </c>
      <c r="I3818" t="s">
        <v>77</v>
      </c>
      <c r="J3818" t="s">
        <v>78</v>
      </c>
      <c r="K3818" t="s">
        <v>33423</v>
      </c>
      <c r="L3818" t="s">
        <v>33424</v>
      </c>
      <c r="M3818" t="s">
        <v>33425</v>
      </c>
      <c r="N3818" t="s">
        <v>33426</v>
      </c>
      <c r="O3818">
        <v>33.397243000000003</v>
      </c>
      <c r="P3818">
        <v>126.24328</v>
      </c>
      <c r="Q3818" t="s">
        <v>9529</v>
      </c>
      <c r="R3818" t="s">
        <v>33427</v>
      </c>
      <c r="S3818" t="s">
        <v>33422</v>
      </c>
      <c r="T3818" t="s">
        <v>33428</v>
      </c>
      <c r="U3818" t="s">
        <v>33429</v>
      </c>
    </row>
    <row r="3819" spans="1:21" hidden="1" x14ac:dyDescent="0.3">
      <c r="A3819" t="s">
        <v>33430</v>
      </c>
      <c r="B3819" t="s">
        <v>96</v>
      </c>
      <c r="C3819" t="s">
        <v>97</v>
      </c>
      <c r="D3819" t="s">
        <v>33431</v>
      </c>
      <c r="E3819">
        <f>_xlfn.IFNA(VLOOKUP($F3819,지역분류!$C$2:$D$5,2,0),0)</f>
        <v>3</v>
      </c>
      <c r="F3819" t="str">
        <f>_xlfn.IFNA(INDEX(지역분류!$G$2:$G$21,MATCH($J3819,지역분류!$H$2:$H$21,0)),"테마여행")</f>
        <v>서부</v>
      </c>
      <c r="G3819" t="s">
        <v>17</v>
      </c>
      <c r="H3819" t="s">
        <v>18</v>
      </c>
      <c r="I3819" t="s">
        <v>77</v>
      </c>
      <c r="J3819" t="s">
        <v>78</v>
      </c>
      <c r="M3819" t="s">
        <v>33432</v>
      </c>
      <c r="N3819" t="s">
        <v>33433</v>
      </c>
      <c r="S3819" t="s">
        <v>33431</v>
      </c>
      <c r="T3819" t="s">
        <v>33434</v>
      </c>
      <c r="U3819" t="s">
        <v>33435</v>
      </c>
    </row>
    <row r="3820" spans="1:21" x14ac:dyDescent="0.3">
      <c r="A3820" t="s">
        <v>33436</v>
      </c>
      <c r="B3820" t="s">
        <v>165</v>
      </c>
      <c r="C3820" t="s">
        <v>166</v>
      </c>
      <c r="D3820" t="s">
        <v>33437</v>
      </c>
      <c r="E3820">
        <f>_xlfn.IFNA(VLOOKUP($F3820,지역분류!$C$2:$D$5,2,0),0)</f>
        <v>4</v>
      </c>
      <c r="F3820" t="str">
        <f>_xlfn.IFNA(INDEX(지역분류!$G$2:$G$21,MATCH($J3820,지역분류!$H$2:$H$21,0)),"테마여행")</f>
        <v>남부</v>
      </c>
      <c r="G3820" t="s">
        <v>54</v>
      </c>
      <c r="H3820" t="s">
        <v>55</v>
      </c>
      <c r="I3820" t="s">
        <v>69</v>
      </c>
      <c r="J3820" t="s">
        <v>70</v>
      </c>
      <c r="K3820" t="s">
        <v>33438</v>
      </c>
      <c r="L3820" t="s">
        <v>33439</v>
      </c>
      <c r="M3820" t="s">
        <v>33440</v>
      </c>
      <c r="N3820" t="s">
        <v>33441</v>
      </c>
      <c r="O3820">
        <v>33.240566000000001</v>
      </c>
      <c r="P3820">
        <v>126.56509</v>
      </c>
      <c r="Q3820" t="s">
        <v>5128</v>
      </c>
      <c r="R3820" t="s">
        <v>33442</v>
      </c>
      <c r="S3820" t="s">
        <v>33443</v>
      </c>
      <c r="T3820" t="s">
        <v>33444</v>
      </c>
      <c r="U3820" t="s">
        <v>33445</v>
      </c>
    </row>
    <row r="3821" spans="1:21" x14ac:dyDescent="0.3">
      <c r="A3821" t="s">
        <v>33446</v>
      </c>
      <c r="B3821" t="s">
        <v>74</v>
      </c>
      <c r="C3821" t="s">
        <v>75</v>
      </c>
      <c r="D3821" t="s">
        <v>33447</v>
      </c>
      <c r="E3821">
        <f>_xlfn.IFNA(VLOOKUP($F3821,지역분류!$C$2:$D$5,2,0),0)</f>
        <v>1</v>
      </c>
      <c r="F3821" t="str">
        <f>_xlfn.IFNA(INDEX(지역분류!$G$2:$G$21,MATCH($J3821,지역분류!$H$2:$H$21,0)),"테마여행")</f>
        <v>북부</v>
      </c>
      <c r="G3821" t="s">
        <v>17</v>
      </c>
      <c r="H3821" t="s">
        <v>18</v>
      </c>
      <c r="I3821" t="s">
        <v>42</v>
      </c>
      <c r="J3821" t="s">
        <v>43</v>
      </c>
      <c r="K3821" t="s">
        <v>33448</v>
      </c>
      <c r="L3821" t="s">
        <v>33449</v>
      </c>
      <c r="M3821" t="s">
        <v>33450</v>
      </c>
      <c r="N3821" t="s">
        <v>33451</v>
      </c>
      <c r="O3821">
        <v>33.499870399999999</v>
      </c>
      <c r="P3821">
        <v>126.6592654</v>
      </c>
      <c r="R3821" t="s">
        <v>29519</v>
      </c>
      <c r="S3821" t="s">
        <v>33447</v>
      </c>
      <c r="T3821" t="s">
        <v>33452</v>
      </c>
      <c r="U3821" t="s">
        <v>33453</v>
      </c>
    </row>
    <row r="3822" spans="1:21" x14ac:dyDescent="0.3">
      <c r="A3822" t="s">
        <v>33454</v>
      </c>
      <c r="B3822" t="s">
        <v>74</v>
      </c>
      <c r="C3822" t="s">
        <v>75</v>
      </c>
      <c r="D3822" t="s">
        <v>33455</v>
      </c>
      <c r="E3822">
        <f>_xlfn.IFNA(VLOOKUP($F3822,지역분류!$C$2:$D$5,2,0),0)</f>
        <v>4</v>
      </c>
      <c r="F3822" t="str">
        <f>_xlfn.IFNA(INDEX(지역분류!$G$2:$G$21,MATCH($J3822,지역분류!$H$2:$H$21,0)),"테마여행")</f>
        <v>남부</v>
      </c>
      <c r="G3822" t="s">
        <v>54</v>
      </c>
      <c r="H3822" t="s">
        <v>55</v>
      </c>
      <c r="I3822" t="s">
        <v>69</v>
      </c>
      <c r="J3822" t="s">
        <v>70</v>
      </c>
      <c r="K3822" t="s">
        <v>24326</v>
      </c>
      <c r="L3822" t="s">
        <v>24327</v>
      </c>
      <c r="M3822" t="s">
        <v>33456</v>
      </c>
      <c r="N3822" t="s">
        <v>33457</v>
      </c>
      <c r="O3822">
        <v>33.249066800000001</v>
      </c>
      <c r="P3822">
        <v>126.562968</v>
      </c>
      <c r="R3822" t="s">
        <v>33458</v>
      </c>
      <c r="S3822" t="s">
        <v>33455</v>
      </c>
      <c r="T3822" t="s">
        <v>33459</v>
      </c>
      <c r="U3822" t="s">
        <v>33460</v>
      </c>
    </row>
    <row r="3823" spans="1:21" hidden="1" x14ac:dyDescent="0.3">
      <c r="A3823" t="s">
        <v>33461</v>
      </c>
      <c r="B3823" t="s">
        <v>96</v>
      </c>
      <c r="C3823" t="s">
        <v>97</v>
      </c>
      <c r="D3823" t="s">
        <v>33462</v>
      </c>
      <c r="E3823">
        <f>_xlfn.IFNA(VLOOKUP($F3823,지역분류!$C$2:$D$5,2,0),0)</f>
        <v>4</v>
      </c>
      <c r="F3823" t="str">
        <f>_xlfn.IFNA(INDEX(지역분류!$G$2:$G$21,MATCH($J3823,지역분류!$H$2:$H$21,0)),"테마여행")</f>
        <v>남부</v>
      </c>
      <c r="G3823" t="s">
        <v>54</v>
      </c>
      <c r="H3823" t="s">
        <v>55</v>
      </c>
      <c r="I3823" t="s">
        <v>69</v>
      </c>
      <c r="J3823" t="s">
        <v>70</v>
      </c>
      <c r="M3823" t="s">
        <v>33463</v>
      </c>
      <c r="N3823" t="s">
        <v>33464</v>
      </c>
      <c r="S3823" t="s">
        <v>33462</v>
      </c>
      <c r="T3823" t="s">
        <v>33465</v>
      </c>
      <c r="U3823" t="s">
        <v>33466</v>
      </c>
    </row>
    <row r="3824" spans="1:21" x14ac:dyDescent="0.3">
      <c r="A3824" t="s">
        <v>33467</v>
      </c>
      <c r="B3824" t="s">
        <v>2920</v>
      </c>
      <c r="C3824" t="s">
        <v>2921</v>
      </c>
      <c r="D3824" t="s">
        <v>33468</v>
      </c>
      <c r="E3824">
        <f>_xlfn.IFNA(VLOOKUP($F3824,지역분류!$C$2:$D$5,2,0),0)</f>
        <v>3</v>
      </c>
      <c r="F3824" t="str">
        <f>_xlfn.IFNA(INDEX(지역분류!$G$2:$G$21,MATCH($J3824,지역분류!$H$2:$H$21,0)),"테마여행")</f>
        <v>서부</v>
      </c>
      <c r="G3824" t="s">
        <v>17</v>
      </c>
      <c r="H3824" t="s">
        <v>18</v>
      </c>
      <c r="I3824" t="s">
        <v>77</v>
      </c>
      <c r="J3824" t="s">
        <v>78</v>
      </c>
      <c r="K3824" t="s">
        <v>3561</v>
      </c>
      <c r="L3824" t="s">
        <v>3562</v>
      </c>
      <c r="M3824" t="s">
        <v>33469</v>
      </c>
      <c r="N3824" t="s">
        <v>33470</v>
      </c>
      <c r="O3824">
        <v>33.387994399999997</v>
      </c>
      <c r="P3824">
        <v>126.2397837</v>
      </c>
      <c r="R3824" t="s">
        <v>33471</v>
      </c>
      <c r="S3824" t="s">
        <v>33472</v>
      </c>
      <c r="T3824" t="s">
        <v>33473</v>
      </c>
      <c r="U3824" t="s">
        <v>33474</v>
      </c>
    </row>
    <row r="3825" spans="1:21" x14ac:dyDescent="0.3">
      <c r="A3825" t="s">
        <v>33475</v>
      </c>
      <c r="B3825" t="s">
        <v>74</v>
      </c>
      <c r="C3825" t="s">
        <v>75</v>
      </c>
      <c r="D3825" t="s">
        <v>33476</v>
      </c>
      <c r="E3825">
        <f>_xlfn.IFNA(VLOOKUP($F3825,지역분류!$C$2:$D$5,2,0),0)</f>
        <v>1</v>
      </c>
      <c r="F3825" t="str">
        <f>_xlfn.IFNA(INDEX(지역분류!$G$2:$G$21,MATCH($J3825,지역분류!$H$2:$H$21,0)),"테마여행")</f>
        <v>북부</v>
      </c>
      <c r="G3825" t="s">
        <v>17</v>
      </c>
      <c r="H3825" t="s">
        <v>18</v>
      </c>
      <c r="I3825" t="s">
        <v>30</v>
      </c>
      <c r="J3825" t="s">
        <v>31</v>
      </c>
      <c r="K3825" t="s">
        <v>33477</v>
      </c>
      <c r="L3825" t="s">
        <v>33478</v>
      </c>
      <c r="M3825" t="s">
        <v>33479</v>
      </c>
      <c r="N3825" t="s">
        <v>33480</v>
      </c>
      <c r="O3825">
        <v>33.481251700000001</v>
      </c>
      <c r="P3825">
        <v>126.5021897</v>
      </c>
      <c r="R3825" t="s">
        <v>33481</v>
      </c>
      <c r="S3825" t="s">
        <v>33476</v>
      </c>
      <c r="T3825" t="s">
        <v>33482</v>
      </c>
      <c r="U3825" t="s">
        <v>33483</v>
      </c>
    </row>
    <row r="3826" spans="1:21" x14ac:dyDescent="0.3">
      <c r="A3826" t="s">
        <v>33484</v>
      </c>
      <c r="B3826" t="s">
        <v>74</v>
      </c>
      <c r="C3826" t="s">
        <v>75</v>
      </c>
      <c r="D3826" t="s">
        <v>33485</v>
      </c>
      <c r="E3826">
        <f>_xlfn.IFNA(VLOOKUP($F3826,지역분류!$C$2:$D$5,2,0),0)</f>
        <v>1</v>
      </c>
      <c r="F3826" t="str">
        <f>_xlfn.IFNA(INDEX(지역분류!$G$2:$G$21,MATCH($J3826,지역분류!$H$2:$H$21,0)),"테마여행")</f>
        <v>북부</v>
      </c>
      <c r="G3826" t="s">
        <v>17</v>
      </c>
      <c r="H3826" t="s">
        <v>18</v>
      </c>
      <c r="I3826" t="s">
        <v>30</v>
      </c>
      <c r="J3826" t="s">
        <v>31</v>
      </c>
      <c r="K3826" t="s">
        <v>33486</v>
      </c>
      <c r="L3826" t="s">
        <v>33487</v>
      </c>
      <c r="M3826" t="s">
        <v>33488</v>
      </c>
      <c r="N3826" t="s">
        <v>33489</v>
      </c>
      <c r="O3826">
        <v>33.512261299999999</v>
      </c>
      <c r="P3826">
        <v>126.52619420000001</v>
      </c>
      <c r="R3826" t="s">
        <v>33490</v>
      </c>
      <c r="S3826" t="s">
        <v>33485</v>
      </c>
      <c r="T3826" t="s">
        <v>33491</v>
      </c>
      <c r="U3826" t="s">
        <v>33492</v>
      </c>
    </row>
    <row r="3827" spans="1:21" x14ac:dyDescent="0.3">
      <c r="A3827" t="s">
        <v>33493</v>
      </c>
      <c r="B3827" t="s">
        <v>74</v>
      </c>
      <c r="C3827" t="s">
        <v>75</v>
      </c>
      <c r="D3827" t="s">
        <v>33494</v>
      </c>
      <c r="E3827">
        <f>_xlfn.IFNA(VLOOKUP($F3827,지역분류!$C$2:$D$5,2,0),0)</f>
        <v>1</v>
      </c>
      <c r="F3827" t="str">
        <f>_xlfn.IFNA(INDEX(지역분류!$G$2:$G$21,MATCH($J3827,지역분류!$H$2:$H$21,0)),"테마여행")</f>
        <v>북부</v>
      </c>
      <c r="G3827" t="s">
        <v>17</v>
      </c>
      <c r="H3827" t="s">
        <v>18</v>
      </c>
      <c r="I3827" t="s">
        <v>19</v>
      </c>
      <c r="J3827" t="s">
        <v>20</v>
      </c>
      <c r="K3827" t="s">
        <v>33495</v>
      </c>
      <c r="L3827" t="s">
        <v>33496</v>
      </c>
      <c r="M3827" t="s">
        <v>33497</v>
      </c>
      <c r="N3827" t="s">
        <v>33498</v>
      </c>
      <c r="O3827">
        <v>33.419367299999998</v>
      </c>
      <c r="P3827">
        <v>126.4015222</v>
      </c>
      <c r="R3827" t="s">
        <v>33499</v>
      </c>
      <c r="S3827" t="s">
        <v>33494</v>
      </c>
      <c r="T3827" t="s">
        <v>33500</v>
      </c>
      <c r="U3827" t="s">
        <v>33501</v>
      </c>
    </row>
    <row r="3828" spans="1:21" x14ac:dyDescent="0.3">
      <c r="A3828" t="s">
        <v>33502</v>
      </c>
      <c r="B3828" t="s">
        <v>74</v>
      </c>
      <c r="C3828" t="s">
        <v>75</v>
      </c>
      <c r="D3828" t="s">
        <v>33503</v>
      </c>
      <c r="E3828">
        <f>_xlfn.IFNA(VLOOKUP($F3828,지역분류!$C$2:$D$5,2,0),0)</f>
        <v>1</v>
      </c>
      <c r="F3828" t="str">
        <f>_xlfn.IFNA(INDEX(지역분류!$G$2:$G$21,MATCH($J3828,지역분류!$H$2:$H$21,0)),"테마여행")</f>
        <v>북부</v>
      </c>
      <c r="G3828" t="s">
        <v>17</v>
      </c>
      <c r="H3828" t="s">
        <v>18</v>
      </c>
      <c r="I3828" t="s">
        <v>30</v>
      </c>
      <c r="J3828" t="s">
        <v>31</v>
      </c>
      <c r="K3828" t="s">
        <v>33504</v>
      </c>
      <c r="L3828" t="s">
        <v>33505</v>
      </c>
      <c r="M3828" t="s">
        <v>33506</v>
      </c>
      <c r="N3828" t="s">
        <v>33507</v>
      </c>
      <c r="O3828">
        <v>33.5062012</v>
      </c>
      <c r="P3828">
        <v>126.4666854</v>
      </c>
      <c r="R3828" t="s">
        <v>33508</v>
      </c>
      <c r="S3828" t="s">
        <v>33503</v>
      </c>
      <c r="T3828" t="s">
        <v>33509</v>
      </c>
      <c r="U3828" t="s">
        <v>33510</v>
      </c>
    </row>
    <row r="3829" spans="1:21" x14ac:dyDescent="0.3">
      <c r="A3829" t="s">
        <v>33511</v>
      </c>
      <c r="B3829" t="s">
        <v>74</v>
      </c>
      <c r="C3829" t="s">
        <v>75</v>
      </c>
      <c r="D3829" t="s">
        <v>33512</v>
      </c>
      <c r="E3829">
        <f>_xlfn.IFNA(VLOOKUP($F3829,지역분류!$C$2:$D$5,2,0),0)</f>
        <v>3</v>
      </c>
      <c r="F3829" t="str">
        <f>_xlfn.IFNA(INDEX(지역분류!$G$2:$G$21,MATCH($J3829,지역분류!$H$2:$H$21,0)),"테마여행")</f>
        <v>서부</v>
      </c>
      <c r="G3829" t="s">
        <v>17</v>
      </c>
      <c r="H3829" t="s">
        <v>18</v>
      </c>
      <c r="I3829" t="s">
        <v>122</v>
      </c>
      <c r="J3829" t="s">
        <v>123</v>
      </c>
      <c r="K3829" t="s">
        <v>33513</v>
      </c>
      <c r="L3829" t="s">
        <v>33514</v>
      </c>
      <c r="M3829" t="s">
        <v>33515</v>
      </c>
      <c r="N3829" t="s">
        <v>33516</v>
      </c>
      <c r="O3829">
        <v>33.349321099999997</v>
      </c>
      <c r="P3829">
        <v>126.18252699999999</v>
      </c>
      <c r="R3829" t="s">
        <v>33517</v>
      </c>
      <c r="S3829" t="s">
        <v>33512</v>
      </c>
      <c r="T3829" t="s">
        <v>33518</v>
      </c>
      <c r="U3829" t="s">
        <v>33519</v>
      </c>
    </row>
    <row r="3830" spans="1:21" x14ac:dyDescent="0.3">
      <c r="A3830" t="s">
        <v>33520</v>
      </c>
      <c r="B3830" t="s">
        <v>2920</v>
      </c>
      <c r="C3830" t="s">
        <v>2921</v>
      </c>
      <c r="D3830" t="s">
        <v>33521</v>
      </c>
      <c r="E3830">
        <f>_xlfn.IFNA(VLOOKUP($F3830,지역분류!$C$2:$D$5,2,0),0)</f>
        <v>4</v>
      </c>
      <c r="F3830" t="str">
        <f>_xlfn.IFNA(INDEX(지역분류!$G$2:$G$21,MATCH($J3830,지역분류!$H$2:$H$21,0)),"테마여행")</f>
        <v>남부</v>
      </c>
      <c r="G3830" t="s">
        <v>54</v>
      </c>
      <c r="H3830" t="s">
        <v>55</v>
      </c>
      <c r="I3830" t="s">
        <v>843</v>
      </c>
      <c r="J3830" t="s">
        <v>844</v>
      </c>
      <c r="K3830" t="s">
        <v>33522</v>
      </c>
      <c r="L3830" t="s">
        <v>33523</v>
      </c>
      <c r="M3830" t="s">
        <v>33524</v>
      </c>
      <c r="N3830" t="s">
        <v>33525</v>
      </c>
      <c r="O3830">
        <v>33.263100000000001</v>
      </c>
      <c r="P3830">
        <v>126.38159</v>
      </c>
      <c r="Q3830" t="s">
        <v>32140</v>
      </c>
      <c r="R3830" t="s">
        <v>33526</v>
      </c>
      <c r="S3830" t="s">
        <v>33527</v>
      </c>
      <c r="T3830" t="s">
        <v>33528</v>
      </c>
      <c r="U3830" t="s">
        <v>33529</v>
      </c>
    </row>
    <row r="3831" spans="1:21" x14ac:dyDescent="0.3">
      <c r="A3831" t="s">
        <v>33530</v>
      </c>
      <c r="B3831" t="s">
        <v>2920</v>
      </c>
      <c r="C3831" t="s">
        <v>2921</v>
      </c>
      <c r="D3831" t="s">
        <v>33531</v>
      </c>
      <c r="E3831">
        <f>_xlfn.IFNA(VLOOKUP($F3831,지역분류!$C$2:$D$5,2,0),0)</f>
        <v>1</v>
      </c>
      <c r="F3831" t="str">
        <f>_xlfn.IFNA(INDEX(지역분류!$G$2:$G$21,MATCH($J3831,지역분류!$H$2:$H$21,0)),"테마여행")</f>
        <v>북부</v>
      </c>
      <c r="G3831" t="s">
        <v>17</v>
      </c>
      <c r="H3831" t="s">
        <v>18</v>
      </c>
      <c r="I3831" t="s">
        <v>30</v>
      </c>
      <c r="J3831" t="s">
        <v>31</v>
      </c>
      <c r="K3831" t="s">
        <v>33532</v>
      </c>
      <c r="L3831" t="s">
        <v>33533</v>
      </c>
      <c r="M3831" t="s">
        <v>33534</v>
      </c>
      <c r="N3831" t="s">
        <v>33535</v>
      </c>
      <c r="O3831">
        <v>33.514733499999998</v>
      </c>
      <c r="P3831">
        <v>126.5292798</v>
      </c>
      <c r="R3831" t="s">
        <v>33536</v>
      </c>
      <c r="S3831" t="s">
        <v>33531</v>
      </c>
      <c r="T3831" t="s">
        <v>33537</v>
      </c>
      <c r="U3831" t="s">
        <v>33538</v>
      </c>
    </row>
    <row r="3832" spans="1:21" x14ac:dyDescent="0.3">
      <c r="A3832" t="s">
        <v>33539</v>
      </c>
      <c r="B3832" t="s">
        <v>14</v>
      </c>
      <c r="C3832" t="s">
        <v>15</v>
      </c>
      <c r="D3832" t="s">
        <v>33540</v>
      </c>
      <c r="E3832">
        <f>_xlfn.IFNA(VLOOKUP($F3832,지역분류!$C$2:$D$5,2,0),0)</f>
        <v>3</v>
      </c>
      <c r="F3832" t="str">
        <f>_xlfn.IFNA(INDEX(지역분류!$G$2:$G$21,MATCH($J3832,지역분류!$H$2:$H$21,0)),"테마여행")</f>
        <v>서부</v>
      </c>
      <c r="G3832" t="s">
        <v>17</v>
      </c>
      <c r="H3832" t="s">
        <v>18</v>
      </c>
      <c r="I3832" t="s">
        <v>77</v>
      </c>
      <c r="J3832" t="s">
        <v>78</v>
      </c>
      <c r="K3832" t="s">
        <v>7103</v>
      </c>
      <c r="L3832" t="s">
        <v>7104</v>
      </c>
      <c r="M3832" t="s">
        <v>33541</v>
      </c>
      <c r="N3832" t="s">
        <v>33542</v>
      </c>
      <c r="O3832">
        <v>33.394796100000001</v>
      </c>
      <c r="P3832">
        <v>126.2415901</v>
      </c>
      <c r="R3832" t="s">
        <v>33543</v>
      </c>
      <c r="S3832" t="s">
        <v>33540</v>
      </c>
      <c r="T3832" t="s">
        <v>33544</v>
      </c>
      <c r="U3832" t="s">
        <v>33545</v>
      </c>
    </row>
    <row r="3833" spans="1:21" x14ac:dyDescent="0.3">
      <c r="A3833" t="s">
        <v>33546</v>
      </c>
      <c r="B3833" t="s">
        <v>74</v>
      </c>
      <c r="C3833" t="s">
        <v>75</v>
      </c>
      <c r="D3833" t="s">
        <v>33547</v>
      </c>
      <c r="E3833">
        <f>_xlfn.IFNA(VLOOKUP($F3833,지역분류!$C$2:$D$5,2,0),0)</f>
        <v>4</v>
      </c>
      <c r="F3833" t="str">
        <f>_xlfn.IFNA(INDEX(지역분류!$G$2:$G$21,MATCH($J3833,지역분류!$H$2:$H$21,0)),"테마여행")</f>
        <v>남부</v>
      </c>
      <c r="G3833" t="s">
        <v>54</v>
      </c>
      <c r="H3833" t="s">
        <v>55</v>
      </c>
      <c r="I3833" t="s">
        <v>69</v>
      </c>
      <c r="J3833" t="s">
        <v>70</v>
      </c>
      <c r="K3833" t="s">
        <v>33548</v>
      </c>
      <c r="L3833" t="s">
        <v>33549</v>
      </c>
      <c r="M3833" t="s">
        <v>33550</v>
      </c>
      <c r="N3833" t="s">
        <v>33551</v>
      </c>
      <c r="O3833">
        <v>33.244432000000003</v>
      </c>
      <c r="P3833">
        <v>126.5905456</v>
      </c>
      <c r="R3833" t="s">
        <v>33552</v>
      </c>
      <c r="S3833" t="s">
        <v>33553</v>
      </c>
      <c r="T3833" t="s">
        <v>33554</v>
      </c>
      <c r="U3833" t="s">
        <v>33555</v>
      </c>
    </row>
    <row r="3834" spans="1:21" x14ac:dyDescent="0.3">
      <c r="A3834" t="s">
        <v>33556</v>
      </c>
      <c r="B3834" t="s">
        <v>14</v>
      </c>
      <c r="C3834" t="s">
        <v>15</v>
      </c>
      <c r="D3834" t="s">
        <v>33557</v>
      </c>
      <c r="E3834">
        <f>_xlfn.IFNA(VLOOKUP($F3834,지역분류!$C$2:$D$5,2,0),0)</f>
        <v>2</v>
      </c>
      <c r="F3834" t="str">
        <f>_xlfn.IFNA(INDEX(지역분류!$G$2:$G$21,MATCH($J3834,지역분류!$H$2:$H$21,0)),"테마여행")</f>
        <v>동부</v>
      </c>
      <c r="G3834" t="s">
        <v>17</v>
      </c>
      <c r="H3834" t="s">
        <v>18</v>
      </c>
      <c r="I3834" t="s">
        <v>111</v>
      </c>
      <c r="J3834" t="s">
        <v>112</v>
      </c>
      <c r="K3834" t="s">
        <v>33558</v>
      </c>
      <c r="L3834" t="s">
        <v>33559</v>
      </c>
      <c r="M3834" t="s">
        <v>33560</v>
      </c>
      <c r="N3834" t="s">
        <v>33561</v>
      </c>
      <c r="O3834">
        <v>33.555322500000003</v>
      </c>
      <c r="P3834">
        <v>126.79424880000001</v>
      </c>
      <c r="S3834" t="s">
        <v>33557</v>
      </c>
      <c r="T3834" t="s">
        <v>33562</v>
      </c>
      <c r="U3834" t="s">
        <v>33563</v>
      </c>
    </row>
    <row r="3835" spans="1:21" x14ac:dyDescent="0.3">
      <c r="A3835" t="s">
        <v>33564</v>
      </c>
      <c r="B3835" t="s">
        <v>51</v>
      </c>
      <c r="C3835" t="s">
        <v>52</v>
      </c>
      <c r="D3835" t="s">
        <v>33565</v>
      </c>
      <c r="E3835">
        <f>_xlfn.IFNA(VLOOKUP($F3835,지역분류!$C$2:$D$5,2,0),0)</f>
        <v>2</v>
      </c>
      <c r="F3835" t="str">
        <f>_xlfn.IFNA(INDEX(지역분류!$G$2:$G$21,MATCH($J3835,지역분류!$H$2:$H$21,0)),"테마여행")</f>
        <v>동부</v>
      </c>
      <c r="G3835" t="s">
        <v>17</v>
      </c>
      <c r="H3835" t="s">
        <v>18</v>
      </c>
      <c r="I3835" t="s">
        <v>111</v>
      </c>
      <c r="J3835" t="s">
        <v>112</v>
      </c>
      <c r="K3835" t="s">
        <v>33566</v>
      </c>
      <c r="L3835" t="s">
        <v>33567</v>
      </c>
      <c r="M3835" t="s">
        <v>33568</v>
      </c>
      <c r="N3835" t="s">
        <v>33569</v>
      </c>
      <c r="O3835">
        <v>33.523524999999999</v>
      </c>
      <c r="P3835">
        <v>126.86349</v>
      </c>
      <c r="Q3835" t="s">
        <v>2532</v>
      </c>
      <c r="R3835" t="s">
        <v>72</v>
      </c>
      <c r="S3835" t="s">
        <v>33570</v>
      </c>
      <c r="T3835" t="s">
        <v>33571</v>
      </c>
      <c r="U3835" t="s">
        <v>33572</v>
      </c>
    </row>
    <row r="3836" spans="1:21" x14ac:dyDescent="0.3">
      <c r="A3836" t="s">
        <v>33573</v>
      </c>
      <c r="B3836" t="s">
        <v>74</v>
      </c>
      <c r="C3836" t="s">
        <v>75</v>
      </c>
      <c r="D3836" t="s">
        <v>33574</v>
      </c>
      <c r="E3836">
        <f>_xlfn.IFNA(VLOOKUP($F3836,지역분류!$C$2:$D$5,2,0),0)</f>
        <v>4</v>
      </c>
      <c r="F3836" t="str">
        <f>_xlfn.IFNA(INDEX(지역분류!$G$2:$G$21,MATCH($J3836,지역분류!$H$2:$H$21,0)),"테마여행")</f>
        <v>남부</v>
      </c>
      <c r="G3836" t="s">
        <v>54</v>
      </c>
      <c r="H3836" t="s">
        <v>55</v>
      </c>
      <c r="I3836" t="s">
        <v>69</v>
      </c>
      <c r="J3836" t="s">
        <v>70</v>
      </c>
      <c r="K3836" t="s">
        <v>25678</v>
      </c>
      <c r="L3836" t="s">
        <v>25679</v>
      </c>
      <c r="M3836" t="s">
        <v>33575</v>
      </c>
      <c r="N3836" t="s">
        <v>33576</v>
      </c>
      <c r="O3836">
        <v>33.2517365</v>
      </c>
      <c r="P3836">
        <v>126.560833</v>
      </c>
      <c r="R3836" t="s">
        <v>33577</v>
      </c>
      <c r="S3836" t="s">
        <v>33578</v>
      </c>
      <c r="T3836" t="s">
        <v>33579</v>
      </c>
      <c r="U3836" t="s">
        <v>33580</v>
      </c>
    </row>
    <row r="3837" spans="1:21" x14ac:dyDescent="0.3">
      <c r="A3837" t="s">
        <v>33581</v>
      </c>
      <c r="B3837" t="s">
        <v>2920</v>
      </c>
      <c r="C3837" t="s">
        <v>2921</v>
      </c>
      <c r="D3837" t="s">
        <v>33582</v>
      </c>
      <c r="E3837">
        <f>_xlfn.IFNA(VLOOKUP($F3837,지역분류!$C$2:$D$5,2,0),0)</f>
        <v>3</v>
      </c>
      <c r="F3837" t="str">
        <f>_xlfn.IFNA(INDEX(지역분류!$G$2:$G$21,MATCH($J3837,지역분류!$H$2:$H$21,0)),"테마여행")</f>
        <v>서부</v>
      </c>
      <c r="G3837" t="s">
        <v>17</v>
      </c>
      <c r="H3837" t="s">
        <v>18</v>
      </c>
      <c r="I3837" t="s">
        <v>77</v>
      </c>
      <c r="J3837" t="s">
        <v>78</v>
      </c>
      <c r="K3837" t="s">
        <v>33583</v>
      </c>
      <c r="L3837" t="s">
        <v>33584</v>
      </c>
      <c r="M3837" t="s">
        <v>33585</v>
      </c>
      <c r="N3837" t="s">
        <v>33586</v>
      </c>
      <c r="O3837">
        <v>33.419780899999999</v>
      </c>
      <c r="P3837">
        <v>126.2628316</v>
      </c>
      <c r="Q3837" t="s">
        <v>33587</v>
      </c>
      <c r="R3837" t="s">
        <v>33588</v>
      </c>
      <c r="S3837" t="s">
        <v>33582</v>
      </c>
      <c r="T3837" t="s">
        <v>33589</v>
      </c>
      <c r="U3837" t="s">
        <v>33590</v>
      </c>
    </row>
    <row r="3838" spans="1:21" x14ac:dyDescent="0.3">
      <c r="A3838" t="s">
        <v>33591</v>
      </c>
      <c r="B3838" t="s">
        <v>74</v>
      </c>
      <c r="C3838" t="s">
        <v>75</v>
      </c>
      <c r="D3838" t="s">
        <v>33592</v>
      </c>
      <c r="E3838">
        <f>_xlfn.IFNA(VLOOKUP($F3838,지역분류!$C$2:$D$5,2,0),0)</f>
        <v>4</v>
      </c>
      <c r="F3838" t="str">
        <f>_xlfn.IFNA(INDEX(지역분류!$G$2:$G$21,MATCH($J3838,지역분류!$H$2:$H$21,0)),"테마여행")</f>
        <v>남부</v>
      </c>
      <c r="G3838" t="s">
        <v>54</v>
      </c>
      <c r="H3838" t="s">
        <v>55</v>
      </c>
      <c r="I3838" t="s">
        <v>843</v>
      </c>
      <c r="J3838" t="s">
        <v>844</v>
      </c>
      <c r="K3838" t="s">
        <v>33593</v>
      </c>
      <c r="L3838" t="s">
        <v>33594</v>
      </c>
      <c r="M3838" t="s">
        <v>33595</v>
      </c>
      <c r="N3838" t="s">
        <v>33596</v>
      </c>
      <c r="O3838">
        <v>33.255074</v>
      </c>
      <c r="P3838">
        <v>126.416466</v>
      </c>
      <c r="Q3838" t="s">
        <v>3227</v>
      </c>
      <c r="R3838" t="s">
        <v>33597</v>
      </c>
      <c r="S3838" t="s">
        <v>33592</v>
      </c>
      <c r="T3838" t="s">
        <v>33598</v>
      </c>
      <c r="U3838" t="s">
        <v>33599</v>
      </c>
    </row>
    <row r="3839" spans="1:21" x14ac:dyDescent="0.3">
      <c r="A3839" t="s">
        <v>33600</v>
      </c>
      <c r="B3839" t="s">
        <v>2920</v>
      </c>
      <c r="C3839" t="s">
        <v>2921</v>
      </c>
      <c r="D3839" t="s">
        <v>33601</v>
      </c>
      <c r="E3839">
        <f>_xlfn.IFNA(VLOOKUP($F3839,지역분류!$C$2:$D$5,2,0),0)</f>
        <v>4</v>
      </c>
      <c r="F3839" t="str">
        <f>_xlfn.IFNA(INDEX(지역분류!$G$2:$G$21,MATCH($J3839,지역분류!$H$2:$H$21,0)),"테마여행")</f>
        <v>남부</v>
      </c>
      <c r="G3839" t="s">
        <v>54</v>
      </c>
      <c r="H3839" t="s">
        <v>55</v>
      </c>
      <c r="I3839" t="s">
        <v>69</v>
      </c>
      <c r="J3839" t="s">
        <v>70</v>
      </c>
      <c r="K3839" t="s">
        <v>33602</v>
      </c>
      <c r="L3839" t="s">
        <v>33603</v>
      </c>
      <c r="M3839" t="s">
        <v>33604</v>
      </c>
      <c r="N3839" t="s">
        <v>33605</v>
      </c>
      <c r="O3839">
        <v>33.242787399999997</v>
      </c>
      <c r="P3839">
        <v>126.5555851</v>
      </c>
      <c r="R3839" t="s">
        <v>33606</v>
      </c>
      <c r="S3839" t="s">
        <v>33601</v>
      </c>
      <c r="T3839" t="s">
        <v>33607</v>
      </c>
      <c r="U3839" t="s">
        <v>33608</v>
      </c>
    </row>
    <row r="3840" spans="1:21" x14ac:dyDescent="0.3">
      <c r="A3840" t="s">
        <v>33609</v>
      </c>
      <c r="B3840" t="s">
        <v>2920</v>
      </c>
      <c r="C3840" t="s">
        <v>2921</v>
      </c>
      <c r="D3840" t="s">
        <v>33610</v>
      </c>
      <c r="E3840">
        <f>_xlfn.IFNA(VLOOKUP($F3840,지역분류!$C$2:$D$5,2,0),0)</f>
        <v>1</v>
      </c>
      <c r="F3840" t="str">
        <f>_xlfn.IFNA(INDEX(지역분류!$G$2:$G$21,MATCH($J3840,지역분류!$H$2:$H$21,0)),"테마여행")</f>
        <v>북부</v>
      </c>
      <c r="G3840" t="s">
        <v>17</v>
      </c>
      <c r="H3840" t="s">
        <v>18</v>
      </c>
      <c r="I3840" t="s">
        <v>42</v>
      </c>
      <c r="J3840" t="s">
        <v>43</v>
      </c>
      <c r="K3840" t="s">
        <v>33611</v>
      </c>
      <c r="L3840" t="s">
        <v>33612</v>
      </c>
      <c r="M3840" t="s">
        <v>33613</v>
      </c>
      <c r="N3840" t="s">
        <v>33614</v>
      </c>
      <c r="O3840">
        <v>33.51144</v>
      </c>
      <c r="P3840">
        <v>126.70519</v>
      </c>
      <c r="Q3840" t="s">
        <v>21034</v>
      </c>
      <c r="R3840" t="s">
        <v>33615</v>
      </c>
      <c r="S3840" t="s">
        <v>33610</v>
      </c>
      <c r="T3840" t="s">
        <v>33616</v>
      </c>
      <c r="U3840" t="s">
        <v>33617</v>
      </c>
    </row>
    <row r="3841" spans="1:21" x14ac:dyDescent="0.3">
      <c r="A3841" t="s">
        <v>33618</v>
      </c>
      <c r="B3841" t="s">
        <v>2920</v>
      </c>
      <c r="C3841" t="s">
        <v>2921</v>
      </c>
      <c r="D3841" t="s">
        <v>33619</v>
      </c>
      <c r="E3841">
        <f>_xlfn.IFNA(VLOOKUP($F3841,지역분류!$C$2:$D$5,2,0),0)</f>
        <v>1</v>
      </c>
      <c r="F3841" t="str">
        <f>_xlfn.IFNA(INDEX(지역분류!$G$2:$G$21,MATCH($J3841,지역분류!$H$2:$H$21,0)),"테마여행")</f>
        <v>북부</v>
      </c>
      <c r="G3841" t="s">
        <v>17</v>
      </c>
      <c r="H3841" t="s">
        <v>18</v>
      </c>
      <c r="I3841" t="s">
        <v>30</v>
      </c>
      <c r="J3841" t="s">
        <v>31</v>
      </c>
      <c r="K3841" t="s">
        <v>33620</v>
      </c>
      <c r="L3841" t="s">
        <v>33620</v>
      </c>
      <c r="M3841" t="s">
        <v>33621</v>
      </c>
      <c r="N3841" t="s">
        <v>33622</v>
      </c>
      <c r="O3841">
        <v>33.517420000000001</v>
      </c>
      <c r="P3841">
        <v>126.52343999999999</v>
      </c>
      <c r="R3841" t="s">
        <v>33623</v>
      </c>
      <c r="S3841" t="s">
        <v>33619</v>
      </c>
      <c r="T3841" t="s">
        <v>33624</v>
      </c>
      <c r="U3841" t="s">
        <v>33625</v>
      </c>
    </row>
    <row r="3842" spans="1:21" x14ac:dyDescent="0.3">
      <c r="A3842" t="s">
        <v>33626</v>
      </c>
      <c r="B3842" t="s">
        <v>165</v>
      </c>
      <c r="C3842" t="s">
        <v>166</v>
      </c>
      <c r="D3842" t="s">
        <v>33627</v>
      </c>
      <c r="E3842">
        <f>_xlfn.IFNA(VLOOKUP($F3842,지역분류!$C$2:$D$5,2,0),0)</f>
        <v>4</v>
      </c>
      <c r="F3842" t="str">
        <f>_xlfn.IFNA(INDEX(지역분류!$G$2:$G$21,MATCH($J3842,지역분류!$H$2:$H$21,0)),"테마여행")</f>
        <v>남부</v>
      </c>
      <c r="G3842" t="s">
        <v>54</v>
      </c>
      <c r="H3842" t="s">
        <v>55</v>
      </c>
      <c r="I3842" t="s">
        <v>843</v>
      </c>
      <c r="J3842" t="s">
        <v>844</v>
      </c>
      <c r="K3842" t="s">
        <v>33628</v>
      </c>
      <c r="L3842" t="s">
        <v>33629</v>
      </c>
      <c r="M3842" t="s">
        <v>33630</v>
      </c>
      <c r="N3842" t="s">
        <v>33631</v>
      </c>
      <c r="O3842">
        <v>33.237754899999999</v>
      </c>
      <c r="P3842">
        <v>126.42506710000001</v>
      </c>
      <c r="R3842" t="s">
        <v>33632</v>
      </c>
      <c r="S3842" t="s">
        <v>33627</v>
      </c>
      <c r="T3842" t="s">
        <v>33633</v>
      </c>
      <c r="U3842" t="s">
        <v>33634</v>
      </c>
    </row>
    <row r="3843" spans="1:21" x14ac:dyDescent="0.3">
      <c r="A3843" t="s">
        <v>33635</v>
      </c>
      <c r="B3843" t="s">
        <v>74</v>
      </c>
      <c r="C3843" t="s">
        <v>75</v>
      </c>
      <c r="D3843" t="s">
        <v>33636</v>
      </c>
      <c r="E3843">
        <f>_xlfn.IFNA(VLOOKUP($F3843,지역분류!$C$2:$D$5,2,0),0)</f>
        <v>4</v>
      </c>
      <c r="F3843" t="str">
        <f>_xlfn.IFNA(INDEX(지역분류!$G$2:$G$21,MATCH($J3843,지역분류!$H$2:$H$21,0)),"테마여행")</f>
        <v>남부</v>
      </c>
      <c r="G3843" t="s">
        <v>54</v>
      </c>
      <c r="H3843" t="s">
        <v>55</v>
      </c>
      <c r="I3843" t="s">
        <v>56</v>
      </c>
      <c r="J3843" t="s">
        <v>57</v>
      </c>
      <c r="K3843" t="s">
        <v>11130</v>
      </c>
      <c r="L3843" t="s">
        <v>11131</v>
      </c>
      <c r="M3843" t="s">
        <v>4187</v>
      </c>
      <c r="N3843" t="s">
        <v>33637</v>
      </c>
      <c r="O3843">
        <v>33.3017501</v>
      </c>
      <c r="P3843">
        <v>126.32064579999999</v>
      </c>
      <c r="R3843" t="s">
        <v>33638</v>
      </c>
      <c r="S3843" t="s">
        <v>33636</v>
      </c>
      <c r="T3843" t="s">
        <v>33639</v>
      </c>
      <c r="U3843" t="s">
        <v>33640</v>
      </c>
    </row>
    <row r="3844" spans="1:21" x14ac:dyDescent="0.3">
      <c r="A3844" t="s">
        <v>33641</v>
      </c>
      <c r="B3844" t="s">
        <v>2920</v>
      </c>
      <c r="C3844" t="s">
        <v>2921</v>
      </c>
      <c r="D3844" t="s">
        <v>33642</v>
      </c>
      <c r="E3844">
        <f>_xlfn.IFNA(VLOOKUP($F3844,지역분류!$C$2:$D$5,2,0),0)</f>
        <v>1</v>
      </c>
      <c r="F3844" t="str">
        <f>_xlfn.IFNA(INDEX(지역분류!$G$2:$G$21,MATCH($J3844,지역분류!$H$2:$H$21,0)),"테마여행")</f>
        <v>북부</v>
      </c>
      <c r="G3844" t="s">
        <v>17</v>
      </c>
      <c r="H3844" t="s">
        <v>18</v>
      </c>
      <c r="I3844" t="s">
        <v>30</v>
      </c>
      <c r="J3844" t="s">
        <v>31</v>
      </c>
      <c r="K3844" t="s">
        <v>33643</v>
      </c>
      <c r="L3844" t="s">
        <v>33644</v>
      </c>
      <c r="M3844" t="s">
        <v>33645</v>
      </c>
      <c r="N3844" t="s">
        <v>33646</v>
      </c>
      <c r="O3844">
        <v>33.962368235620069</v>
      </c>
      <c r="P3844">
        <v>126.2894027687561</v>
      </c>
      <c r="R3844" t="s">
        <v>17792</v>
      </c>
      <c r="S3844" t="s">
        <v>33647</v>
      </c>
      <c r="T3844" t="s">
        <v>33648</v>
      </c>
      <c r="U3844" t="s">
        <v>33649</v>
      </c>
    </row>
    <row r="3845" spans="1:21" x14ac:dyDescent="0.3">
      <c r="A3845" t="s">
        <v>33650</v>
      </c>
      <c r="B3845" t="s">
        <v>74</v>
      </c>
      <c r="C3845" t="s">
        <v>75</v>
      </c>
      <c r="D3845" t="s">
        <v>33651</v>
      </c>
      <c r="E3845">
        <f>_xlfn.IFNA(VLOOKUP($F3845,지역분류!$C$2:$D$5,2,0),0)</f>
        <v>4</v>
      </c>
      <c r="F3845" t="str">
        <f>_xlfn.IFNA(INDEX(지역분류!$G$2:$G$21,MATCH($J3845,지역분류!$H$2:$H$21,0)),"테마여행")</f>
        <v>남부</v>
      </c>
      <c r="G3845" t="s">
        <v>54</v>
      </c>
      <c r="H3845" t="s">
        <v>55</v>
      </c>
      <c r="I3845" t="s">
        <v>843</v>
      </c>
      <c r="J3845" t="s">
        <v>844</v>
      </c>
      <c r="K3845" t="s">
        <v>33652</v>
      </c>
      <c r="L3845" t="s">
        <v>33653</v>
      </c>
      <c r="M3845" t="s">
        <v>33654</v>
      </c>
      <c r="N3845" t="s">
        <v>33655</v>
      </c>
      <c r="O3845">
        <v>33.245437000000003</v>
      </c>
      <c r="P3845">
        <v>126.405584</v>
      </c>
      <c r="R3845" t="s">
        <v>33656</v>
      </c>
      <c r="S3845" t="s">
        <v>33651</v>
      </c>
      <c r="T3845" t="s">
        <v>33657</v>
      </c>
      <c r="U3845" t="s">
        <v>33658</v>
      </c>
    </row>
    <row r="3846" spans="1:21" x14ac:dyDescent="0.3">
      <c r="A3846" t="s">
        <v>33659</v>
      </c>
      <c r="B3846" t="s">
        <v>14</v>
      </c>
      <c r="C3846" t="s">
        <v>15</v>
      </c>
      <c r="D3846" t="s">
        <v>33660</v>
      </c>
      <c r="E3846">
        <f>_xlfn.IFNA(VLOOKUP($F3846,지역분류!$C$2:$D$5,2,0),0)</f>
        <v>1</v>
      </c>
      <c r="F3846" t="str">
        <f>_xlfn.IFNA(INDEX(지역분류!$G$2:$G$21,MATCH($J3846,지역분류!$H$2:$H$21,0)),"테마여행")</f>
        <v>북부</v>
      </c>
      <c r="G3846" t="s">
        <v>17</v>
      </c>
      <c r="H3846" t="s">
        <v>18</v>
      </c>
      <c r="I3846" t="s">
        <v>30</v>
      </c>
      <c r="J3846" t="s">
        <v>31</v>
      </c>
      <c r="K3846" t="s">
        <v>33661</v>
      </c>
      <c r="L3846" t="s">
        <v>33662</v>
      </c>
      <c r="M3846" t="s">
        <v>33663</v>
      </c>
      <c r="N3846" t="s">
        <v>33664</v>
      </c>
      <c r="O3846">
        <v>33.503343800000003</v>
      </c>
      <c r="P3846">
        <v>126.51637220000001</v>
      </c>
      <c r="R3846" t="s">
        <v>33665</v>
      </c>
      <c r="S3846" t="s">
        <v>33660</v>
      </c>
      <c r="T3846" t="s">
        <v>33666</v>
      </c>
      <c r="U3846" t="s">
        <v>33667</v>
      </c>
    </row>
    <row r="3847" spans="1:21" x14ac:dyDescent="0.3">
      <c r="A3847" t="s">
        <v>33668</v>
      </c>
      <c r="B3847" t="s">
        <v>2920</v>
      </c>
      <c r="C3847" t="s">
        <v>2921</v>
      </c>
      <c r="D3847" t="s">
        <v>33669</v>
      </c>
      <c r="E3847">
        <f>_xlfn.IFNA(VLOOKUP($F3847,지역분류!$C$2:$D$5,2,0),0)</f>
        <v>3</v>
      </c>
      <c r="F3847" t="str">
        <f>_xlfn.IFNA(INDEX(지역분류!$G$2:$G$21,MATCH($J3847,지역분류!$H$2:$H$21,0)),"테마여행")</f>
        <v>서부</v>
      </c>
      <c r="G3847" t="s">
        <v>54</v>
      </c>
      <c r="H3847" t="s">
        <v>55</v>
      </c>
      <c r="I3847" t="s">
        <v>1090</v>
      </c>
      <c r="J3847" t="s">
        <v>1091</v>
      </c>
      <c r="K3847" t="s">
        <v>33670</v>
      </c>
      <c r="L3847" t="s">
        <v>33671</v>
      </c>
      <c r="M3847" t="s">
        <v>33672</v>
      </c>
      <c r="N3847" t="s">
        <v>33673</v>
      </c>
      <c r="O3847">
        <v>33.28257</v>
      </c>
      <c r="P3847">
        <v>126.287544</v>
      </c>
      <c r="Q3847" t="s">
        <v>33674</v>
      </c>
      <c r="R3847" t="s">
        <v>33675</v>
      </c>
      <c r="S3847" t="s">
        <v>33669</v>
      </c>
      <c r="T3847" t="s">
        <v>33676</v>
      </c>
      <c r="U3847" t="s">
        <v>33677</v>
      </c>
    </row>
    <row r="3848" spans="1:21" x14ac:dyDescent="0.3">
      <c r="A3848" t="s">
        <v>33678</v>
      </c>
      <c r="B3848" t="s">
        <v>74</v>
      </c>
      <c r="C3848" t="s">
        <v>75</v>
      </c>
      <c r="D3848" t="s">
        <v>33679</v>
      </c>
      <c r="E3848">
        <f>_xlfn.IFNA(VLOOKUP($F3848,지역분류!$C$2:$D$5,2,0),0)</f>
        <v>4</v>
      </c>
      <c r="F3848" t="str">
        <f>_xlfn.IFNA(INDEX(지역분류!$G$2:$G$21,MATCH($J3848,지역분류!$H$2:$H$21,0)),"테마여행")</f>
        <v>남부</v>
      </c>
      <c r="G3848" t="s">
        <v>54</v>
      </c>
      <c r="H3848" t="s">
        <v>55</v>
      </c>
      <c r="I3848" t="s">
        <v>56</v>
      </c>
      <c r="J3848" t="s">
        <v>57</v>
      </c>
      <c r="K3848" t="s">
        <v>11130</v>
      </c>
      <c r="L3848" t="s">
        <v>11131</v>
      </c>
      <c r="M3848" t="s">
        <v>33680</v>
      </c>
      <c r="N3848" t="s">
        <v>33681</v>
      </c>
      <c r="O3848">
        <v>33.3017501</v>
      </c>
      <c r="P3848">
        <v>126.32064579999999</v>
      </c>
      <c r="R3848" t="s">
        <v>33682</v>
      </c>
      <c r="S3848" t="s">
        <v>33679</v>
      </c>
      <c r="T3848" t="s">
        <v>33683</v>
      </c>
      <c r="U3848" t="s">
        <v>33684</v>
      </c>
    </row>
    <row r="3849" spans="1:21" hidden="1" x14ac:dyDescent="0.3">
      <c r="A3849" t="s">
        <v>33685</v>
      </c>
      <c r="B3849" t="s">
        <v>96</v>
      </c>
      <c r="C3849" t="s">
        <v>97</v>
      </c>
      <c r="D3849" t="s">
        <v>33686</v>
      </c>
      <c r="E3849">
        <f>_xlfn.IFNA(VLOOKUP($F3849,지역분류!$C$2:$D$5,2,0),0)</f>
        <v>0</v>
      </c>
      <c r="F3849" t="str">
        <f>_xlfn.IFNA(INDEX(지역분류!$G$2:$G$21,MATCH($J3849,지역분류!$H$2:$H$21,0)),"테마여행")</f>
        <v>테마여행</v>
      </c>
      <c r="G3849" t="s">
        <v>54</v>
      </c>
      <c r="H3849" t="s">
        <v>55</v>
      </c>
      <c r="J3849" t="s">
        <v>352</v>
      </c>
      <c r="M3849" t="s">
        <v>33687</v>
      </c>
      <c r="N3849" t="s">
        <v>33688</v>
      </c>
      <c r="R3849" t="s">
        <v>72</v>
      </c>
      <c r="S3849" t="s">
        <v>33689</v>
      </c>
      <c r="T3849" t="s">
        <v>33690</v>
      </c>
      <c r="U3849" t="s">
        <v>33691</v>
      </c>
    </row>
    <row r="3850" spans="1:21" x14ac:dyDescent="0.3">
      <c r="A3850" t="s">
        <v>33692</v>
      </c>
      <c r="B3850" t="s">
        <v>74</v>
      </c>
      <c r="C3850" t="s">
        <v>75</v>
      </c>
      <c r="D3850" t="s">
        <v>33693</v>
      </c>
      <c r="E3850">
        <f>_xlfn.IFNA(VLOOKUP($F3850,지역분류!$C$2:$D$5,2,0),0)</f>
        <v>1</v>
      </c>
      <c r="F3850" t="str">
        <f>_xlfn.IFNA(INDEX(지역분류!$G$2:$G$21,MATCH($J3850,지역분류!$H$2:$H$21,0)),"테마여행")</f>
        <v>북부</v>
      </c>
      <c r="G3850" t="s">
        <v>17</v>
      </c>
      <c r="H3850" t="s">
        <v>18</v>
      </c>
      <c r="I3850" t="s">
        <v>30</v>
      </c>
      <c r="J3850" t="s">
        <v>31</v>
      </c>
      <c r="K3850" t="s">
        <v>33694</v>
      </c>
      <c r="L3850" t="s">
        <v>33695</v>
      </c>
      <c r="M3850" t="s">
        <v>33696</v>
      </c>
      <c r="N3850" t="s">
        <v>33697</v>
      </c>
      <c r="O3850">
        <v>33.493344200000003</v>
      </c>
      <c r="P3850">
        <v>126.5434175</v>
      </c>
      <c r="R3850" t="s">
        <v>33698</v>
      </c>
      <c r="S3850" t="s">
        <v>33699</v>
      </c>
      <c r="T3850" t="s">
        <v>33700</v>
      </c>
      <c r="U3850" t="s">
        <v>33701</v>
      </c>
    </row>
    <row r="3851" spans="1:21" x14ac:dyDescent="0.3">
      <c r="A3851" t="s">
        <v>33702</v>
      </c>
      <c r="B3851" t="s">
        <v>165</v>
      </c>
      <c r="C3851" t="s">
        <v>166</v>
      </c>
      <c r="D3851" t="s">
        <v>33703</v>
      </c>
      <c r="E3851">
        <f>_xlfn.IFNA(VLOOKUP($F3851,지역분류!$C$2:$D$5,2,0),0)</f>
        <v>4</v>
      </c>
      <c r="F3851" t="str">
        <f>_xlfn.IFNA(INDEX(지역분류!$G$2:$G$21,MATCH($J3851,지역분류!$H$2:$H$21,0)),"테마여행")</f>
        <v>남부</v>
      </c>
      <c r="G3851" t="s">
        <v>54</v>
      </c>
      <c r="H3851" t="s">
        <v>55</v>
      </c>
      <c r="I3851" t="s">
        <v>301</v>
      </c>
      <c r="J3851" t="s">
        <v>302</v>
      </c>
      <c r="K3851" t="s">
        <v>33704</v>
      </c>
      <c r="L3851" t="s">
        <v>33705</v>
      </c>
      <c r="M3851" t="s">
        <v>33706</v>
      </c>
      <c r="N3851" t="s">
        <v>33707</v>
      </c>
      <c r="O3851">
        <v>33.306033999999997</v>
      </c>
      <c r="P3851">
        <v>126.65809</v>
      </c>
      <c r="Q3851" t="s">
        <v>33708</v>
      </c>
      <c r="R3851" t="s">
        <v>33709</v>
      </c>
      <c r="S3851" t="s">
        <v>33710</v>
      </c>
      <c r="T3851" t="s">
        <v>33711</v>
      </c>
      <c r="U3851" t="s">
        <v>33712</v>
      </c>
    </row>
    <row r="3852" spans="1:21" x14ac:dyDescent="0.3">
      <c r="A3852" t="s">
        <v>33713</v>
      </c>
      <c r="B3852" t="s">
        <v>74</v>
      </c>
      <c r="C3852" t="s">
        <v>75</v>
      </c>
      <c r="D3852" t="s">
        <v>33714</v>
      </c>
      <c r="E3852">
        <f>_xlfn.IFNA(VLOOKUP($F3852,지역분류!$C$2:$D$5,2,0),0)</f>
        <v>2</v>
      </c>
      <c r="F3852" t="str">
        <f>_xlfn.IFNA(INDEX(지역분류!$G$2:$G$21,MATCH($J3852,지역분류!$H$2:$H$21,0)),"테마여행")</f>
        <v>동부</v>
      </c>
      <c r="G3852" t="s">
        <v>54</v>
      </c>
      <c r="H3852" t="s">
        <v>55</v>
      </c>
      <c r="I3852" t="s">
        <v>187</v>
      </c>
      <c r="J3852" t="s">
        <v>188</v>
      </c>
      <c r="K3852" t="s">
        <v>33715</v>
      </c>
      <c r="L3852" t="s">
        <v>33716</v>
      </c>
      <c r="M3852" t="s">
        <v>33717</v>
      </c>
      <c r="N3852" t="s">
        <v>33718</v>
      </c>
      <c r="O3852">
        <v>33.379136099999997</v>
      </c>
      <c r="P3852">
        <v>126.87997489999999</v>
      </c>
      <c r="R3852" t="s">
        <v>33719</v>
      </c>
      <c r="S3852" t="s">
        <v>33714</v>
      </c>
      <c r="T3852" t="s">
        <v>33720</v>
      </c>
      <c r="U3852" t="s">
        <v>33721</v>
      </c>
    </row>
    <row r="3853" spans="1:21" x14ac:dyDescent="0.3">
      <c r="A3853" t="s">
        <v>33722</v>
      </c>
      <c r="B3853" t="s">
        <v>165</v>
      </c>
      <c r="C3853" t="s">
        <v>166</v>
      </c>
      <c r="D3853" t="s">
        <v>33723</v>
      </c>
      <c r="E3853">
        <f>_xlfn.IFNA(VLOOKUP($F3853,지역분류!$C$2:$D$5,2,0),0)</f>
        <v>4</v>
      </c>
      <c r="F3853" t="str">
        <f>_xlfn.IFNA(INDEX(지역분류!$G$2:$G$21,MATCH($J3853,지역분류!$H$2:$H$21,0)),"테마여행")</f>
        <v>남부</v>
      </c>
      <c r="G3853" t="s">
        <v>54</v>
      </c>
      <c r="H3853" t="s">
        <v>55</v>
      </c>
      <c r="I3853" t="s">
        <v>301</v>
      </c>
      <c r="J3853" t="s">
        <v>302</v>
      </c>
      <c r="K3853" t="s">
        <v>33724</v>
      </c>
      <c r="L3853" t="s">
        <v>33725</v>
      </c>
      <c r="M3853" t="s">
        <v>33726</v>
      </c>
      <c r="N3853" t="s">
        <v>33727</v>
      </c>
      <c r="O3853">
        <v>33.335259899999997</v>
      </c>
      <c r="P3853">
        <v>126.6681117</v>
      </c>
      <c r="R3853" t="s">
        <v>33728</v>
      </c>
      <c r="S3853" t="s">
        <v>33723</v>
      </c>
      <c r="T3853" t="s">
        <v>33729</v>
      </c>
      <c r="U3853" t="s">
        <v>33730</v>
      </c>
    </row>
    <row r="3854" spans="1:21" x14ac:dyDescent="0.3">
      <c r="A3854" t="s">
        <v>33731</v>
      </c>
      <c r="B3854" t="s">
        <v>2920</v>
      </c>
      <c r="C3854" t="s">
        <v>2921</v>
      </c>
      <c r="D3854" t="s">
        <v>33732</v>
      </c>
      <c r="E3854">
        <f>_xlfn.IFNA(VLOOKUP($F3854,지역분류!$C$2:$D$5,2,0),0)</f>
        <v>2</v>
      </c>
      <c r="F3854" t="str">
        <f>_xlfn.IFNA(INDEX(지역분류!$G$2:$G$21,MATCH($J3854,지역분류!$H$2:$H$21,0)),"테마여행")</f>
        <v>동부</v>
      </c>
      <c r="G3854" t="s">
        <v>54</v>
      </c>
      <c r="H3854" t="s">
        <v>55</v>
      </c>
      <c r="I3854" t="s">
        <v>187</v>
      </c>
      <c r="J3854" t="s">
        <v>188</v>
      </c>
      <c r="K3854" t="s">
        <v>23398</v>
      </c>
      <c r="L3854" t="s">
        <v>23399</v>
      </c>
      <c r="M3854" t="s">
        <v>33733</v>
      </c>
      <c r="N3854" t="s">
        <v>33734</v>
      </c>
      <c r="O3854">
        <v>33.383393300000002</v>
      </c>
      <c r="P3854">
        <v>126.84245</v>
      </c>
      <c r="R3854" t="s">
        <v>23402</v>
      </c>
      <c r="S3854" t="s">
        <v>33732</v>
      </c>
      <c r="T3854" t="s">
        <v>33735</v>
      </c>
      <c r="U3854" t="s">
        <v>33736</v>
      </c>
    </row>
    <row r="3855" spans="1:21" x14ac:dyDescent="0.3">
      <c r="A3855" t="s">
        <v>33737</v>
      </c>
      <c r="B3855" t="s">
        <v>2920</v>
      </c>
      <c r="C3855" t="s">
        <v>2921</v>
      </c>
      <c r="D3855" t="s">
        <v>33738</v>
      </c>
      <c r="E3855">
        <f>_xlfn.IFNA(VLOOKUP($F3855,지역분류!$C$2:$D$5,2,0),0)</f>
        <v>4</v>
      </c>
      <c r="F3855" t="str">
        <f>_xlfn.IFNA(INDEX(지역분류!$G$2:$G$21,MATCH($J3855,지역분류!$H$2:$H$21,0)),"테마여행")</f>
        <v>남부</v>
      </c>
      <c r="G3855" t="s">
        <v>54</v>
      </c>
      <c r="H3855" t="s">
        <v>55</v>
      </c>
      <c r="I3855" t="s">
        <v>56</v>
      </c>
      <c r="J3855" t="s">
        <v>57</v>
      </c>
      <c r="K3855" t="s">
        <v>33739</v>
      </c>
      <c r="L3855" t="s">
        <v>33739</v>
      </c>
      <c r="M3855" t="s">
        <v>33740</v>
      </c>
      <c r="N3855" t="s">
        <v>33741</v>
      </c>
      <c r="O3855">
        <v>33.310749999999999</v>
      </c>
      <c r="P3855">
        <v>126.357635</v>
      </c>
      <c r="R3855" t="s">
        <v>21874</v>
      </c>
      <c r="S3855" t="s">
        <v>33738</v>
      </c>
      <c r="T3855" t="s">
        <v>33742</v>
      </c>
      <c r="U3855" t="s">
        <v>33743</v>
      </c>
    </row>
    <row r="3856" spans="1:21" x14ac:dyDescent="0.3">
      <c r="A3856" t="s">
        <v>33744</v>
      </c>
      <c r="B3856" t="s">
        <v>2920</v>
      </c>
      <c r="C3856" t="s">
        <v>2921</v>
      </c>
      <c r="D3856" t="s">
        <v>33745</v>
      </c>
      <c r="E3856">
        <f>_xlfn.IFNA(VLOOKUP($F3856,지역분류!$C$2:$D$5,2,0),0)</f>
        <v>1</v>
      </c>
      <c r="F3856" t="str">
        <f>_xlfn.IFNA(INDEX(지역분류!$G$2:$G$21,MATCH($J3856,지역분류!$H$2:$H$21,0)),"테마여행")</f>
        <v>북부</v>
      </c>
      <c r="G3856" t="s">
        <v>17</v>
      </c>
      <c r="H3856" t="s">
        <v>18</v>
      </c>
      <c r="I3856" t="s">
        <v>30</v>
      </c>
      <c r="J3856" t="s">
        <v>31</v>
      </c>
      <c r="K3856" t="s">
        <v>10325</v>
      </c>
      <c r="L3856" t="s">
        <v>10325</v>
      </c>
      <c r="M3856" t="s">
        <v>4572</v>
      </c>
      <c r="N3856" t="s">
        <v>33746</v>
      </c>
      <c r="O3856">
        <v>33.496360000000003</v>
      </c>
      <c r="P3856">
        <v>126.493835</v>
      </c>
      <c r="R3856" t="s">
        <v>72</v>
      </c>
      <c r="S3856" t="s">
        <v>33745</v>
      </c>
      <c r="T3856" t="s">
        <v>33747</v>
      </c>
      <c r="U3856" t="s">
        <v>33748</v>
      </c>
    </row>
    <row r="3857" spans="1:21" x14ac:dyDescent="0.3">
      <c r="A3857" t="s">
        <v>33749</v>
      </c>
      <c r="B3857" t="s">
        <v>2920</v>
      </c>
      <c r="C3857" t="s">
        <v>2921</v>
      </c>
      <c r="D3857" t="s">
        <v>33750</v>
      </c>
      <c r="E3857">
        <f>_xlfn.IFNA(VLOOKUP($F3857,지역분류!$C$2:$D$5,2,0),0)</f>
        <v>3</v>
      </c>
      <c r="F3857" t="str">
        <f>_xlfn.IFNA(INDEX(지역분류!$G$2:$G$21,MATCH($J3857,지역분류!$H$2:$H$21,0)),"테마여행")</f>
        <v>서부</v>
      </c>
      <c r="G3857" t="s">
        <v>17</v>
      </c>
      <c r="H3857" t="s">
        <v>18</v>
      </c>
      <c r="I3857" t="s">
        <v>122</v>
      </c>
      <c r="J3857" t="s">
        <v>123</v>
      </c>
      <c r="K3857" t="s">
        <v>33751</v>
      </c>
      <c r="L3857" t="s">
        <v>33752</v>
      </c>
      <c r="M3857" t="s">
        <v>33753</v>
      </c>
      <c r="N3857" t="s">
        <v>33754</v>
      </c>
      <c r="O3857">
        <v>33.293950000000002</v>
      </c>
      <c r="P3857">
        <v>126.23304</v>
      </c>
      <c r="R3857" t="s">
        <v>33755</v>
      </c>
      <c r="S3857" t="s">
        <v>33750</v>
      </c>
      <c r="T3857" t="s">
        <v>33756</v>
      </c>
      <c r="U3857" t="s">
        <v>33757</v>
      </c>
    </row>
    <row r="3858" spans="1:21" x14ac:dyDescent="0.3">
      <c r="A3858" t="s">
        <v>33758</v>
      </c>
      <c r="B3858" t="s">
        <v>2920</v>
      </c>
      <c r="C3858" t="s">
        <v>2921</v>
      </c>
      <c r="D3858" t="s">
        <v>33759</v>
      </c>
      <c r="E3858">
        <f>_xlfn.IFNA(VLOOKUP($F3858,지역분류!$C$2:$D$5,2,0),0)</f>
        <v>2</v>
      </c>
      <c r="F3858" t="str">
        <f>_xlfn.IFNA(INDEX(지역분류!$G$2:$G$21,MATCH($J3858,지역분류!$H$2:$H$21,0)),"테마여행")</f>
        <v>동부</v>
      </c>
      <c r="G3858" t="s">
        <v>54</v>
      </c>
      <c r="H3858" t="s">
        <v>55</v>
      </c>
      <c r="I3858" t="s">
        <v>187</v>
      </c>
      <c r="J3858" t="s">
        <v>188</v>
      </c>
      <c r="K3858" t="s">
        <v>33760</v>
      </c>
      <c r="L3858" t="s">
        <v>33761</v>
      </c>
      <c r="M3858" t="s">
        <v>33762</v>
      </c>
      <c r="N3858" t="s">
        <v>33763</v>
      </c>
      <c r="O3858">
        <v>33.444575399999998</v>
      </c>
      <c r="P3858">
        <v>126.9095025</v>
      </c>
      <c r="R3858" t="s">
        <v>33764</v>
      </c>
      <c r="S3858" t="s">
        <v>33765</v>
      </c>
      <c r="T3858" t="s">
        <v>33766</v>
      </c>
      <c r="U3858" t="s">
        <v>33767</v>
      </c>
    </row>
    <row r="3859" spans="1:21" x14ac:dyDescent="0.3">
      <c r="A3859" t="s">
        <v>33768</v>
      </c>
      <c r="B3859" t="s">
        <v>165</v>
      </c>
      <c r="C3859" t="s">
        <v>166</v>
      </c>
      <c r="D3859" t="s">
        <v>33769</v>
      </c>
      <c r="E3859">
        <f>_xlfn.IFNA(VLOOKUP($F3859,지역분류!$C$2:$D$5,2,0),0)</f>
        <v>4</v>
      </c>
      <c r="F3859" t="str">
        <f>_xlfn.IFNA(INDEX(지역분류!$G$2:$G$21,MATCH($J3859,지역분류!$H$2:$H$21,0)),"테마여행")</f>
        <v>남부</v>
      </c>
      <c r="G3859" t="s">
        <v>54</v>
      </c>
      <c r="H3859" t="s">
        <v>55</v>
      </c>
      <c r="I3859" t="s">
        <v>69</v>
      </c>
      <c r="J3859" t="s">
        <v>70</v>
      </c>
      <c r="K3859" t="s">
        <v>33770</v>
      </c>
      <c r="L3859" t="s">
        <v>33771</v>
      </c>
      <c r="M3859" t="s">
        <v>33772</v>
      </c>
      <c r="N3859" t="s">
        <v>33773</v>
      </c>
      <c r="O3859">
        <v>33.243515100000003</v>
      </c>
      <c r="P3859">
        <v>126.43522160000001</v>
      </c>
      <c r="R3859" t="s">
        <v>33774</v>
      </c>
      <c r="S3859" t="s">
        <v>33775</v>
      </c>
      <c r="T3859" t="s">
        <v>33776</v>
      </c>
      <c r="U3859" t="s">
        <v>33777</v>
      </c>
    </row>
    <row r="3860" spans="1:21" x14ac:dyDescent="0.3">
      <c r="A3860" t="s">
        <v>33778</v>
      </c>
      <c r="B3860" t="s">
        <v>74</v>
      </c>
      <c r="C3860" t="s">
        <v>75</v>
      </c>
      <c r="D3860" t="s">
        <v>33779</v>
      </c>
      <c r="E3860">
        <f>_xlfn.IFNA(VLOOKUP($F3860,지역분류!$C$2:$D$5,2,0),0)</f>
        <v>4</v>
      </c>
      <c r="F3860" t="str">
        <f>_xlfn.IFNA(INDEX(지역분류!$G$2:$G$21,MATCH($J3860,지역분류!$H$2:$H$21,0)),"테마여행")</f>
        <v>남부</v>
      </c>
      <c r="G3860" t="s">
        <v>54</v>
      </c>
      <c r="H3860" t="s">
        <v>55</v>
      </c>
      <c r="I3860" t="s">
        <v>56</v>
      </c>
      <c r="J3860" t="s">
        <v>57</v>
      </c>
      <c r="K3860" t="s">
        <v>33780</v>
      </c>
      <c r="L3860" t="s">
        <v>33781</v>
      </c>
      <c r="M3860" t="s">
        <v>33782</v>
      </c>
      <c r="N3860" t="s">
        <v>33783</v>
      </c>
      <c r="R3860" t="s">
        <v>33784</v>
      </c>
      <c r="S3860" t="s">
        <v>33779</v>
      </c>
      <c r="T3860" t="s">
        <v>33785</v>
      </c>
      <c r="U3860" t="s">
        <v>33786</v>
      </c>
    </row>
    <row r="3861" spans="1:21" x14ac:dyDescent="0.3">
      <c r="A3861" t="s">
        <v>33787</v>
      </c>
      <c r="B3861" t="s">
        <v>2920</v>
      </c>
      <c r="C3861" t="s">
        <v>2921</v>
      </c>
      <c r="D3861" t="s">
        <v>33788</v>
      </c>
      <c r="E3861">
        <f>_xlfn.IFNA(VLOOKUP($F3861,지역분류!$C$2:$D$5,2,0),0)</f>
        <v>3</v>
      </c>
      <c r="F3861" t="str">
        <f>_xlfn.IFNA(INDEX(지역분류!$G$2:$G$21,MATCH($J3861,지역분류!$H$2:$H$21,0)),"테마여행")</f>
        <v>서부</v>
      </c>
      <c r="G3861" t="s">
        <v>17</v>
      </c>
      <c r="H3861" t="s">
        <v>18</v>
      </c>
      <c r="I3861" t="s">
        <v>122</v>
      </c>
      <c r="J3861" t="s">
        <v>123</v>
      </c>
      <c r="K3861" t="s">
        <v>33789</v>
      </c>
      <c r="L3861" t="s">
        <v>33789</v>
      </c>
      <c r="M3861" t="s">
        <v>33790</v>
      </c>
      <c r="N3861" t="s">
        <v>33791</v>
      </c>
      <c r="O3861">
        <v>33.299570222499312</v>
      </c>
      <c r="P3861">
        <v>126.167424426181</v>
      </c>
      <c r="S3861" t="s">
        <v>33792</v>
      </c>
      <c r="T3861" t="s">
        <v>33793</v>
      </c>
      <c r="U3861" t="s">
        <v>33794</v>
      </c>
    </row>
    <row r="3862" spans="1:21" x14ac:dyDescent="0.3">
      <c r="A3862" t="s">
        <v>33795</v>
      </c>
      <c r="B3862" t="s">
        <v>2920</v>
      </c>
      <c r="C3862" t="s">
        <v>2921</v>
      </c>
      <c r="D3862" t="s">
        <v>33796</v>
      </c>
      <c r="E3862">
        <f>_xlfn.IFNA(VLOOKUP($F3862,지역분류!$C$2:$D$5,2,0),0)</f>
        <v>3</v>
      </c>
      <c r="F3862" t="str">
        <f>_xlfn.IFNA(INDEX(지역분류!$G$2:$G$21,MATCH($J3862,지역분류!$H$2:$H$21,0)),"테마여행")</f>
        <v>서부</v>
      </c>
      <c r="G3862" t="s">
        <v>17</v>
      </c>
      <c r="H3862" t="s">
        <v>18</v>
      </c>
      <c r="I3862" t="s">
        <v>77</v>
      </c>
      <c r="J3862" t="s">
        <v>78</v>
      </c>
      <c r="K3862" t="s">
        <v>33797</v>
      </c>
      <c r="L3862" t="s">
        <v>33797</v>
      </c>
      <c r="M3862" t="s">
        <v>33798</v>
      </c>
      <c r="N3862" t="s">
        <v>33799</v>
      </c>
      <c r="O3862">
        <v>33.436171999999999</v>
      </c>
      <c r="P3862">
        <v>126.27444</v>
      </c>
      <c r="R3862" t="s">
        <v>33800</v>
      </c>
      <c r="S3862" t="s">
        <v>33801</v>
      </c>
      <c r="T3862" t="s">
        <v>33802</v>
      </c>
      <c r="U3862" t="s">
        <v>33803</v>
      </c>
    </row>
    <row r="3863" spans="1:21" x14ac:dyDescent="0.3">
      <c r="A3863" t="s">
        <v>33804</v>
      </c>
      <c r="B3863" t="s">
        <v>74</v>
      </c>
      <c r="C3863" t="s">
        <v>75</v>
      </c>
      <c r="D3863" t="s">
        <v>33805</v>
      </c>
      <c r="E3863">
        <f>_xlfn.IFNA(VLOOKUP($F3863,지역분류!$C$2:$D$5,2,0),0)</f>
        <v>1</v>
      </c>
      <c r="F3863" t="str">
        <f>_xlfn.IFNA(INDEX(지역분류!$G$2:$G$21,MATCH($J3863,지역분류!$H$2:$H$21,0)),"테마여행")</f>
        <v>북부</v>
      </c>
      <c r="G3863" t="s">
        <v>17</v>
      </c>
      <c r="H3863" t="s">
        <v>18</v>
      </c>
      <c r="I3863" t="s">
        <v>42</v>
      </c>
      <c r="J3863" t="s">
        <v>43</v>
      </c>
      <c r="K3863" t="s">
        <v>33806</v>
      </c>
      <c r="L3863" t="s">
        <v>33807</v>
      </c>
      <c r="M3863" t="s">
        <v>33808</v>
      </c>
      <c r="N3863" t="s">
        <v>33809</v>
      </c>
      <c r="O3863">
        <v>33.539068</v>
      </c>
      <c r="P3863">
        <v>126.6554952</v>
      </c>
      <c r="R3863" t="s">
        <v>33810</v>
      </c>
      <c r="S3863" t="s">
        <v>33805</v>
      </c>
      <c r="T3863" t="s">
        <v>33811</v>
      </c>
      <c r="U3863" t="s">
        <v>33812</v>
      </c>
    </row>
    <row r="3864" spans="1:21" x14ac:dyDescent="0.3">
      <c r="A3864" t="s">
        <v>33813</v>
      </c>
      <c r="B3864" t="s">
        <v>165</v>
      </c>
      <c r="C3864" t="s">
        <v>166</v>
      </c>
      <c r="D3864" t="s">
        <v>33814</v>
      </c>
      <c r="E3864">
        <f>_xlfn.IFNA(VLOOKUP($F3864,지역분류!$C$2:$D$5,2,0),0)</f>
        <v>4</v>
      </c>
      <c r="F3864" t="str">
        <f>_xlfn.IFNA(INDEX(지역분류!$G$2:$G$21,MATCH($J3864,지역분류!$H$2:$H$21,0)),"테마여행")</f>
        <v>남부</v>
      </c>
      <c r="G3864" t="s">
        <v>54</v>
      </c>
      <c r="H3864" t="s">
        <v>55</v>
      </c>
      <c r="I3864" t="s">
        <v>69</v>
      </c>
      <c r="J3864" t="s">
        <v>70</v>
      </c>
      <c r="K3864" t="s">
        <v>33815</v>
      </c>
      <c r="L3864" t="s">
        <v>33816</v>
      </c>
      <c r="M3864" t="s">
        <v>33817</v>
      </c>
      <c r="N3864" t="s">
        <v>33818</v>
      </c>
      <c r="O3864">
        <v>33.239758000000002</v>
      </c>
      <c r="P3864">
        <v>126.43826</v>
      </c>
      <c r="Q3864" t="s">
        <v>3685</v>
      </c>
      <c r="R3864" t="s">
        <v>33819</v>
      </c>
      <c r="S3864" t="s">
        <v>33820</v>
      </c>
      <c r="T3864" t="s">
        <v>33821</v>
      </c>
      <c r="U3864" t="s">
        <v>33822</v>
      </c>
    </row>
    <row r="3865" spans="1:21" x14ac:dyDescent="0.3">
      <c r="A3865" t="s">
        <v>33823</v>
      </c>
      <c r="B3865" t="s">
        <v>165</v>
      </c>
      <c r="C3865" t="s">
        <v>166</v>
      </c>
      <c r="D3865" t="s">
        <v>33824</v>
      </c>
      <c r="E3865">
        <f>_xlfn.IFNA(VLOOKUP($F3865,지역분류!$C$2:$D$5,2,0),0)</f>
        <v>4</v>
      </c>
      <c r="F3865" t="str">
        <f>_xlfn.IFNA(INDEX(지역분류!$G$2:$G$21,MATCH($J3865,지역분류!$H$2:$H$21,0)),"테마여행")</f>
        <v>남부</v>
      </c>
      <c r="G3865" t="s">
        <v>54</v>
      </c>
      <c r="H3865" t="s">
        <v>55</v>
      </c>
      <c r="I3865" t="s">
        <v>69</v>
      </c>
      <c r="J3865" t="s">
        <v>70</v>
      </c>
      <c r="K3865" t="s">
        <v>33825</v>
      </c>
      <c r="L3865" t="s">
        <v>33826</v>
      </c>
      <c r="M3865" t="s">
        <v>33827</v>
      </c>
      <c r="N3865" t="s">
        <v>33828</v>
      </c>
      <c r="O3865">
        <v>33.234218599999998</v>
      </c>
      <c r="P3865">
        <v>126.3844947</v>
      </c>
      <c r="R3865" t="s">
        <v>15980</v>
      </c>
      <c r="S3865" t="s">
        <v>33824</v>
      </c>
      <c r="T3865" t="s">
        <v>33829</v>
      </c>
      <c r="U3865" t="s">
        <v>33830</v>
      </c>
    </row>
    <row r="3866" spans="1:21" x14ac:dyDescent="0.3">
      <c r="A3866" t="s">
        <v>33831</v>
      </c>
      <c r="B3866" t="s">
        <v>2920</v>
      </c>
      <c r="C3866" t="s">
        <v>2921</v>
      </c>
      <c r="D3866" t="s">
        <v>33832</v>
      </c>
      <c r="E3866">
        <f>_xlfn.IFNA(VLOOKUP($F3866,지역분류!$C$2:$D$5,2,0),0)</f>
        <v>4</v>
      </c>
      <c r="F3866" t="str">
        <f>_xlfn.IFNA(INDEX(지역분류!$G$2:$G$21,MATCH($J3866,지역분류!$H$2:$H$21,0)),"테마여행")</f>
        <v>남부</v>
      </c>
      <c r="G3866" t="s">
        <v>54</v>
      </c>
      <c r="H3866" t="s">
        <v>55</v>
      </c>
      <c r="I3866" t="s">
        <v>69</v>
      </c>
      <c r="J3866" t="s">
        <v>70</v>
      </c>
      <c r="K3866" t="s">
        <v>33833</v>
      </c>
      <c r="L3866" t="s">
        <v>33834</v>
      </c>
      <c r="M3866" t="s">
        <v>33835</v>
      </c>
      <c r="N3866" t="s">
        <v>33836</v>
      </c>
      <c r="O3866">
        <v>33.237774999999999</v>
      </c>
      <c r="P3866">
        <v>126.51579409999999</v>
      </c>
      <c r="S3866" t="s">
        <v>33832</v>
      </c>
      <c r="T3866" t="s">
        <v>33837</v>
      </c>
      <c r="U3866" t="s">
        <v>33838</v>
      </c>
    </row>
    <row r="3867" spans="1:21" x14ac:dyDescent="0.3">
      <c r="A3867" t="s">
        <v>33839</v>
      </c>
      <c r="B3867" t="s">
        <v>165</v>
      </c>
      <c r="C3867" t="s">
        <v>166</v>
      </c>
      <c r="D3867" t="s">
        <v>33840</v>
      </c>
      <c r="E3867">
        <f>_xlfn.IFNA(VLOOKUP($F3867,지역분류!$C$2:$D$5,2,0),0)</f>
        <v>3</v>
      </c>
      <c r="F3867" t="str">
        <f>_xlfn.IFNA(INDEX(지역분류!$G$2:$G$21,MATCH($J3867,지역분류!$H$2:$H$21,0)),"테마여행")</f>
        <v>서부</v>
      </c>
      <c r="G3867" t="s">
        <v>17</v>
      </c>
      <c r="H3867" t="s">
        <v>18</v>
      </c>
      <c r="I3867" t="s">
        <v>77</v>
      </c>
      <c r="J3867" t="s">
        <v>78</v>
      </c>
      <c r="K3867" t="s">
        <v>33841</v>
      </c>
      <c r="L3867" t="s">
        <v>33842</v>
      </c>
      <c r="M3867" t="s">
        <v>33843</v>
      </c>
      <c r="N3867" t="s">
        <v>33844</v>
      </c>
      <c r="O3867">
        <v>33.376216999999997</v>
      </c>
      <c r="P3867">
        <v>126.214134</v>
      </c>
      <c r="Q3867" t="s">
        <v>15071</v>
      </c>
      <c r="R3867" t="s">
        <v>33845</v>
      </c>
      <c r="S3867" t="s">
        <v>33840</v>
      </c>
      <c r="T3867" t="s">
        <v>33846</v>
      </c>
      <c r="U3867" t="s">
        <v>33847</v>
      </c>
    </row>
    <row r="3868" spans="1:21" x14ac:dyDescent="0.3">
      <c r="A3868" t="s">
        <v>33848</v>
      </c>
      <c r="B3868" t="s">
        <v>2920</v>
      </c>
      <c r="C3868" t="s">
        <v>2921</v>
      </c>
      <c r="D3868" t="s">
        <v>33849</v>
      </c>
      <c r="E3868">
        <f>_xlfn.IFNA(VLOOKUP($F3868,지역분류!$C$2:$D$5,2,0),0)</f>
        <v>4</v>
      </c>
      <c r="F3868" t="str">
        <f>_xlfn.IFNA(INDEX(지역분류!$G$2:$G$21,MATCH($J3868,지역분류!$H$2:$H$21,0)),"테마여행")</f>
        <v>남부</v>
      </c>
      <c r="G3868" t="s">
        <v>54</v>
      </c>
      <c r="H3868" t="s">
        <v>55</v>
      </c>
      <c r="I3868" t="s">
        <v>301</v>
      </c>
      <c r="J3868" t="s">
        <v>302</v>
      </c>
      <c r="K3868" t="s">
        <v>6740</v>
      </c>
      <c r="L3868" t="s">
        <v>6740</v>
      </c>
      <c r="M3868" t="s">
        <v>33850</v>
      </c>
      <c r="N3868" t="s">
        <v>33851</v>
      </c>
      <c r="O3868">
        <v>33.267690000000002</v>
      </c>
      <c r="P3868">
        <v>126.645996</v>
      </c>
      <c r="S3868" t="s">
        <v>33849</v>
      </c>
      <c r="T3868" t="s">
        <v>33852</v>
      </c>
      <c r="U3868" t="s">
        <v>33853</v>
      </c>
    </row>
    <row r="3869" spans="1:21" x14ac:dyDescent="0.3">
      <c r="A3869" t="s">
        <v>33854</v>
      </c>
      <c r="B3869" t="s">
        <v>2920</v>
      </c>
      <c r="C3869" t="s">
        <v>2921</v>
      </c>
      <c r="D3869" t="s">
        <v>33855</v>
      </c>
      <c r="E3869">
        <f>_xlfn.IFNA(VLOOKUP($F3869,지역분류!$C$2:$D$5,2,0),0)</f>
        <v>3</v>
      </c>
      <c r="F3869" t="str">
        <f>_xlfn.IFNA(INDEX(지역분류!$G$2:$G$21,MATCH($J3869,지역분류!$H$2:$H$21,0)),"테마여행")</f>
        <v>서부</v>
      </c>
      <c r="G3869" t="s">
        <v>17</v>
      </c>
      <c r="H3869" t="s">
        <v>18</v>
      </c>
      <c r="I3869" t="s">
        <v>122</v>
      </c>
      <c r="J3869" t="s">
        <v>123</v>
      </c>
      <c r="K3869" t="s">
        <v>33856</v>
      </c>
      <c r="L3869" t="s">
        <v>33857</v>
      </c>
      <c r="M3869" t="s">
        <v>33858</v>
      </c>
      <c r="N3869" t="s">
        <v>33859</v>
      </c>
      <c r="O3869">
        <v>33.308909</v>
      </c>
      <c r="P3869">
        <v>126.1649209</v>
      </c>
      <c r="R3869" t="s">
        <v>33860</v>
      </c>
      <c r="S3869" t="s">
        <v>33855</v>
      </c>
      <c r="T3869" t="s">
        <v>33861</v>
      </c>
      <c r="U3869" t="s">
        <v>33862</v>
      </c>
    </row>
    <row r="3870" spans="1:21" x14ac:dyDescent="0.3">
      <c r="A3870" t="s">
        <v>33863</v>
      </c>
      <c r="B3870" t="s">
        <v>2920</v>
      </c>
      <c r="C3870" t="s">
        <v>2921</v>
      </c>
      <c r="D3870" t="s">
        <v>33864</v>
      </c>
      <c r="E3870">
        <f>_xlfn.IFNA(VLOOKUP($F3870,지역분류!$C$2:$D$5,2,0),0)</f>
        <v>4</v>
      </c>
      <c r="F3870" t="str">
        <f>_xlfn.IFNA(INDEX(지역분류!$G$2:$G$21,MATCH($J3870,지역분류!$H$2:$H$21,0)),"테마여행")</f>
        <v>남부</v>
      </c>
      <c r="G3870" t="s">
        <v>54</v>
      </c>
      <c r="H3870" t="s">
        <v>55</v>
      </c>
      <c r="I3870" t="s">
        <v>56</v>
      </c>
      <c r="J3870" t="s">
        <v>57</v>
      </c>
      <c r="K3870" t="s">
        <v>33865</v>
      </c>
      <c r="L3870" t="s">
        <v>33866</v>
      </c>
      <c r="M3870" t="s">
        <v>33867</v>
      </c>
      <c r="N3870" t="s">
        <v>33868</v>
      </c>
      <c r="O3870">
        <v>33.288943699999997</v>
      </c>
      <c r="P3870">
        <v>126.32187020000001</v>
      </c>
      <c r="R3870" t="s">
        <v>33869</v>
      </c>
      <c r="S3870" t="s">
        <v>33870</v>
      </c>
      <c r="T3870" t="s">
        <v>33871</v>
      </c>
      <c r="U3870" t="s">
        <v>33872</v>
      </c>
    </row>
    <row r="3871" spans="1:21" x14ac:dyDescent="0.3">
      <c r="A3871" t="s">
        <v>33873</v>
      </c>
      <c r="B3871" t="s">
        <v>74</v>
      </c>
      <c r="C3871" t="s">
        <v>75</v>
      </c>
      <c r="D3871" t="s">
        <v>33874</v>
      </c>
      <c r="E3871">
        <f>_xlfn.IFNA(VLOOKUP($F3871,지역분류!$C$2:$D$5,2,0),0)</f>
        <v>4</v>
      </c>
      <c r="F3871" t="str">
        <f>_xlfn.IFNA(INDEX(지역분류!$G$2:$G$21,MATCH($J3871,지역분류!$H$2:$H$21,0)),"테마여행")</f>
        <v>남부</v>
      </c>
      <c r="G3871" t="s">
        <v>54</v>
      </c>
      <c r="H3871" t="s">
        <v>55</v>
      </c>
      <c r="I3871" t="s">
        <v>56</v>
      </c>
      <c r="J3871" t="s">
        <v>57</v>
      </c>
      <c r="K3871" t="s">
        <v>33875</v>
      </c>
      <c r="L3871" t="s">
        <v>33876</v>
      </c>
      <c r="M3871" t="s">
        <v>33877</v>
      </c>
      <c r="N3871" t="s">
        <v>33878</v>
      </c>
      <c r="O3871">
        <v>33.245868999999999</v>
      </c>
      <c r="P3871">
        <v>126.3307927</v>
      </c>
      <c r="R3871" t="s">
        <v>33879</v>
      </c>
      <c r="S3871" t="s">
        <v>33880</v>
      </c>
      <c r="T3871" t="s">
        <v>33881</v>
      </c>
      <c r="U3871" t="s">
        <v>33882</v>
      </c>
    </row>
    <row r="3872" spans="1:21" x14ac:dyDescent="0.3">
      <c r="A3872" t="s">
        <v>33883</v>
      </c>
      <c r="B3872" t="s">
        <v>74</v>
      </c>
      <c r="C3872" t="s">
        <v>75</v>
      </c>
      <c r="D3872" t="s">
        <v>33884</v>
      </c>
      <c r="E3872">
        <f>_xlfn.IFNA(VLOOKUP($F3872,지역분류!$C$2:$D$5,2,0),0)</f>
        <v>1</v>
      </c>
      <c r="F3872" t="str">
        <f>_xlfn.IFNA(INDEX(지역분류!$G$2:$G$21,MATCH($J3872,지역분류!$H$2:$H$21,0)),"테마여행")</f>
        <v>북부</v>
      </c>
      <c r="G3872" t="s">
        <v>17</v>
      </c>
      <c r="H3872" t="s">
        <v>18</v>
      </c>
      <c r="I3872" t="s">
        <v>42</v>
      </c>
      <c r="J3872" t="s">
        <v>43</v>
      </c>
      <c r="K3872" t="s">
        <v>32396</v>
      </c>
      <c r="L3872" t="s">
        <v>33885</v>
      </c>
      <c r="M3872" t="s">
        <v>33886</v>
      </c>
      <c r="N3872" t="s">
        <v>33887</v>
      </c>
      <c r="O3872">
        <v>33.542558900000003</v>
      </c>
      <c r="P3872">
        <v>126.66524099999999</v>
      </c>
      <c r="R3872" t="s">
        <v>33888</v>
      </c>
      <c r="S3872" t="s">
        <v>33884</v>
      </c>
      <c r="T3872" t="s">
        <v>33889</v>
      </c>
      <c r="U3872" t="s">
        <v>33890</v>
      </c>
    </row>
    <row r="3873" spans="1:21" x14ac:dyDescent="0.3">
      <c r="A3873" t="s">
        <v>33891</v>
      </c>
      <c r="B3873" t="s">
        <v>165</v>
      </c>
      <c r="C3873" t="s">
        <v>166</v>
      </c>
      <c r="D3873" t="s">
        <v>33892</v>
      </c>
      <c r="E3873">
        <f>_xlfn.IFNA(VLOOKUP($F3873,지역분류!$C$2:$D$5,2,0),0)</f>
        <v>1</v>
      </c>
      <c r="F3873" t="str">
        <f>_xlfn.IFNA(INDEX(지역분류!$G$2:$G$21,MATCH($J3873,지역분류!$H$2:$H$21,0)),"테마여행")</f>
        <v>북부</v>
      </c>
      <c r="G3873" t="s">
        <v>17</v>
      </c>
      <c r="H3873" t="s">
        <v>18</v>
      </c>
      <c r="I3873" t="s">
        <v>42</v>
      </c>
      <c r="J3873" t="s">
        <v>43</v>
      </c>
      <c r="K3873" t="s">
        <v>33893</v>
      </c>
      <c r="L3873" t="s">
        <v>33894</v>
      </c>
      <c r="M3873" t="s">
        <v>33895</v>
      </c>
      <c r="N3873" t="s">
        <v>33896</v>
      </c>
      <c r="O3873">
        <v>33.461707500000003</v>
      </c>
      <c r="P3873">
        <v>126.6703845</v>
      </c>
      <c r="Q3873" t="s">
        <v>11986</v>
      </c>
      <c r="R3873" t="s">
        <v>33897</v>
      </c>
      <c r="S3873" t="s">
        <v>33892</v>
      </c>
      <c r="T3873" t="s">
        <v>33898</v>
      </c>
      <c r="U3873" t="s">
        <v>33899</v>
      </c>
    </row>
    <row r="3874" spans="1:21" hidden="1" x14ac:dyDescent="0.3">
      <c r="A3874" t="s">
        <v>33900</v>
      </c>
      <c r="B3874" t="s">
        <v>96</v>
      </c>
      <c r="C3874" t="s">
        <v>97</v>
      </c>
      <c r="D3874" t="s">
        <v>33901</v>
      </c>
      <c r="E3874">
        <f>_xlfn.IFNA(VLOOKUP($F3874,지역분류!$C$2:$D$5,2,0),0)</f>
        <v>1</v>
      </c>
      <c r="F3874" t="str">
        <f>_xlfn.IFNA(INDEX(지역분류!$G$2:$G$21,MATCH($J3874,지역분류!$H$2:$H$21,0)),"테마여행")</f>
        <v>북부</v>
      </c>
      <c r="G3874" t="s">
        <v>17</v>
      </c>
      <c r="H3874" t="s">
        <v>18</v>
      </c>
      <c r="I3874" t="s">
        <v>42</v>
      </c>
      <c r="J3874" t="s">
        <v>43</v>
      </c>
      <c r="M3874" t="s">
        <v>33902</v>
      </c>
      <c r="N3874" t="s">
        <v>33903</v>
      </c>
      <c r="S3874" t="s">
        <v>33904</v>
      </c>
      <c r="T3874" t="s">
        <v>33905</v>
      </c>
      <c r="U3874" t="s">
        <v>33906</v>
      </c>
    </row>
    <row r="3875" spans="1:21" x14ac:dyDescent="0.3">
      <c r="A3875" t="s">
        <v>33907</v>
      </c>
      <c r="B3875" t="s">
        <v>165</v>
      </c>
      <c r="C3875" t="s">
        <v>166</v>
      </c>
      <c r="D3875" t="s">
        <v>33908</v>
      </c>
      <c r="E3875">
        <f>_xlfn.IFNA(VLOOKUP($F3875,지역분류!$C$2:$D$5,2,0),0)</f>
        <v>2</v>
      </c>
      <c r="F3875" t="str">
        <f>_xlfn.IFNA(INDEX(지역분류!$G$2:$G$21,MATCH($J3875,지역분류!$H$2:$H$21,0)),"테마여행")</f>
        <v>동부</v>
      </c>
      <c r="G3875" t="s">
        <v>17</v>
      </c>
      <c r="H3875" t="s">
        <v>18</v>
      </c>
      <c r="I3875" t="s">
        <v>111</v>
      </c>
      <c r="J3875" t="s">
        <v>112</v>
      </c>
      <c r="K3875" t="s">
        <v>33909</v>
      </c>
      <c r="L3875" t="s">
        <v>33910</v>
      </c>
      <c r="M3875" t="s">
        <v>33911</v>
      </c>
      <c r="N3875" t="s">
        <v>33912</v>
      </c>
      <c r="O3875">
        <v>33.529244599999998</v>
      </c>
      <c r="P3875">
        <v>126.8368205</v>
      </c>
      <c r="R3875" t="s">
        <v>33913</v>
      </c>
      <c r="S3875" t="s">
        <v>33914</v>
      </c>
      <c r="T3875" t="s">
        <v>33915</v>
      </c>
      <c r="U3875" t="s">
        <v>33916</v>
      </c>
    </row>
    <row r="3876" spans="1:21" x14ac:dyDescent="0.3">
      <c r="A3876" t="s">
        <v>33917</v>
      </c>
      <c r="B3876" t="s">
        <v>74</v>
      </c>
      <c r="C3876" t="s">
        <v>75</v>
      </c>
      <c r="D3876" t="s">
        <v>33918</v>
      </c>
      <c r="E3876">
        <f>_xlfn.IFNA(VLOOKUP($F3876,지역분류!$C$2:$D$5,2,0),0)</f>
        <v>3</v>
      </c>
      <c r="F3876" t="str">
        <f>_xlfn.IFNA(INDEX(지역분류!$G$2:$G$21,MATCH($J3876,지역분류!$H$2:$H$21,0)),"테마여행")</f>
        <v>서부</v>
      </c>
      <c r="G3876" t="s">
        <v>17</v>
      </c>
      <c r="H3876" t="s">
        <v>18</v>
      </c>
      <c r="I3876" t="s">
        <v>77</v>
      </c>
      <c r="J3876" t="s">
        <v>78</v>
      </c>
      <c r="K3876" t="s">
        <v>33919</v>
      </c>
      <c r="L3876" t="s">
        <v>33920</v>
      </c>
      <c r="M3876" t="s">
        <v>33921</v>
      </c>
      <c r="N3876" t="s">
        <v>33922</v>
      </c>
      <c r="O3876">
        <v>33.401870600000002</v>
      </c>
      <c r="P3876">
        <v>126.2516959</v>
      </c>
      <c r="R3876" t="s">
        <v>33923</v>
      </c>
      <c r="S3876" t="s">
        <v>33918</v>
      </c>
      <c r="T3876" t="s">
        <v>33924</v>
      </c>
      <c r="U3876" t="s">
        <v>33925</v>
      </c>
    </row>
    <row r="3877" spans="1:21" x14ac:dyDescent="0.3">
      <c r="A3877" t="s">
        <v>33926</v>
      </c>
      <c r="B3877" t="s">
        <v>165</v>
      </c>
      <c r="C3877" t="s">
        <v>166</v>
      </c>
      <c r="D3877" t="s">
        <v>33927</v>
      </c>
      <c r="E3877">
        <f>_xlfn.IFNA(VLOOKUP($F3877,지역분류!$C$2:$D$5,2,0),0)</f>
        <v>4</v>
      </c>
      <c r="F3877" t="str">
        <f>_xlfn.IFNA(INDEX(지역분류!$G$2:$G$21,MATCH($J3877,지역분류!$H$2:$H$21,0)),"테마여행")</f>
        <v>남부</v>
      </c>
      <c r="G3877" t="s">
        <v>54</v>
      </c>
      <c r="H3877" t="s">
        <v>55</v>
      </c>
      <c r="I3877" t="s">
        <v>69</v>
      </c>
      <c r="J3877" t="s">
        <v>70</v>
      </c>
      <c r="K3877" t="s">
        <v>33928</v>
      </c>
      <c r="L3877" t="s">
        <v>33929</v>
      </c>
      <c r="M3877" t="s">
        <v>33930</v>
      </c>
      <c r="N3877" t="s">
        <v>33931</v>
      </c>
      <c r="O3877">
        <v>33.244056999999998</v>
      </c>
      <c r="P3877">
        <v>126.52370500000001</v>
      </c>
      <c r="Q3877" t="s">
        <v>6121</v>
      </c>
      <c r="R3877" t="s">
        <v>33932</v>
      </c>
      <c r="S3877" t="s">
        <v>33927</v>
      </c>
      <c r="T3877" t="s">
        <v>33933</v>
      </c>
      <c r="U3877" t="s">
        <v>33934</v>
      </c>
    </row>
    <row r="3878" spans="1:21" x14ac:dyDescent="0.3">
      <c r="A3878" t="s">
        <v>33935</v>
      </c>
      <c r="B3878" t="s">
        <v>2920</v>
      </c>
      <c r="C3878" t="s">
        <v>2921</v>
      </c>
      <c r="D3878" t="s">
        <v>33936</v>
      </c>
      <c r="E3878">
        <f>_xlfn.IFNA(VLOOKUP($F3878,지역분류!$C$2:$D$5,2,0),0)</f>
        <v>4</v>
      </c>
      <c r="F3878" t="str">
        <f>_xlfn.IFNA(INDEX(지역분류!$G$2:$G$21,MATCH($J3878,지역분류!$H$2:$H$21,0)),"테마여행")</f>
        <v>남부</v>
      </c>
      <c r="G3878" t="s">
        <v>54</v>
      </c>
      <c r="H3878" t="s">
        <v>55</v>
      </c>
      <c r="I3878" t="s">
        <v>69</v>
      </c>
      <c r="J3878" t="s">
        <v>70</v>
      </c>
      <c r="K3878" t="s">
        <v>33937</v>
      </c>
      <c r="L3878" t="s">
        <v>33938</v>
      </c>
      <c r="M3878" t="s">
        <v>33939</v>
      </c>
      <c r="N3878" t="s">
        <v>33940</v>
      </c>
      <c r="O3878">
        <v>33.245224</v>
      </c>
      <c r="P3878">
        <v>126.57389999999999</v>
      </c>
      <c r="Q3878" t="s">
        <v>33941</v>
      </c>
      <c r="R3878" t="s">
        <v>33942</v>
      </c>
      <c r="S3878" t="s">
        <v>33943</v>
      </c>
      <c r="T3878" t="s">
        <v>33944</v>
      </c>
      <c r="U3878" t="s">
        <v>33945</v>
      </c>
    </row>
    <row r="3879" spans="1:21" x14ac:dyDescent="0.3">
      <c r="A3879" t="s">
        <v>33946</v>
      </c>
      <c r="B3879" t="s">
        <v>2920</v>
      </c>
      <c r="C3879" t="s">
        <v>2921</v>
      </c>
      <c r="D3879" t="s">
        <v>33947</v>
      </c>
      <c r="E3879">
        <f>_xlfn.IFNA(VLOOKUP($F3879,지역분류!$C$2:$D$5,2,0),0)</f>
        <v>3</v>
      </c>
      <c r="F3879" t="str">
        <f>_xlfn.IFNA(INDEX(지역분류!$G$2:$G$21,MATCH($J3879,지역분류!$H$2:$H$21,0)),"테마여행")</f>
        <v>서부</v>
      </c>
      <c r="G3879" t="s">
        <v>54</v>
      </c>
      <c r="H3879" t="s">
        <v>55</v>
      </c>
      <c r="I3879" t="s">
        <v>1090</v>
      </c>
      <c r="J3879" t="s">
        <v>1091</v>
      </c>
      <c r="K3879" t="s">
        <v>33948</v>
      </c>
      <c r="L3879" t="s">
        <v>33949</v>
      </c>
      <c r="M3879" t="s">
        <v>33950</v>
      </c>
      <c r="N3879" t="s">
        <v>33951</v>
      </c>
      <c r="O3879">
        <v>33.208240000000004</v>
      </c>
      <c r="P3879">
        <v>126.28927</v>
      </c>
      <c r="Q3879" t="s">
        <v>1507</v>
      </c>
      <c r="R3879" t="s">
        <v>33952</v>
      </c>
      <c r="S3879" t="s">
        <v>33947</v>
      </c>
      <c r="T3879" t="s">
        <v>33953</v>
      </c>
      <c r="U3879" t="s">
        <v>33954</v>
      </c>
    </row>
    <row r="3880" spans="1:21" x14ac:dyDescent="0.3">
      <c r="A3880" t="s">
        <v>33955</v>
      </c>
      <c r="B3880" t="s">
        <v>165</v>
      </c>
      <c r="C3880" t="s">
        <v>166</v>
      </c>
      <c r="D3880" t="s">
        <v>33956</v>
      </c>
      <c r="E3880">
        <f>_xlfn.IFNA(VLOOKUP($F3880,지역분류!$C$2:$D$5,2,0),0)</f>
        <v>4</v>
      </c>
      <c r="F3880" t="str">
        <f>_xlfn.IFNA(INDEX(지역분류!$G$2:$G$21,MATCH($J3880,지역분류!$H$2:$H$21,0)),"테마여행")</f>
        <v>남부</v>
      </c>
      <c r="G3880" t="s">
        <v>54</v>
      </c>
      <c r="H3880" t="s">
        <v>55</v>
      </c>
      <c r="I3880" t="s">
        <v>56</v>
      </c>
      <c r="J3880" t="s">
        <v>57</v>
      </c>
      <c r="K3880" t="s">
        <v>33957</v>
      </c>
      <c r="L3880" t="s">
        <v>33958</v>
      </c>
      <c r="M3880" t="s">
        <v>33959</v>
      </c>
      <c r="N3880" t="s">
        <v>33960</v>
      </c>
      <c r="O3880">
        <v>33.238779999999998</v>
      </c>
      <c r="P3880">
        <v>126.36588</v>
      </c>
      <c r="Q3880" t="s">
        <v>816</v>
      </c>
      <c r="R3880" t="s">
        <v>33961</v>
      </c>
      <c r="S3880" t="s">
        <v>33956</v>
      </c>
      <c r="T3880" t="s">
        <v>33962</v>
      </c>
      <c r="U3880" t="s">
        <v>33963</v>
      </c>
    </row>
    <row r="3881" spans="1:21" x14ac:dyDescent="0.3">
      <c r="A3881" t="s">
        <v>33964</v>
      </c>
      <c r="B3881" t="s">
        <v>2920</v>
      </c>
      <c r="C3881" t="s">
        <v>2921</v>
      </c>
      <c r="D3881" t="s">
        <v>33965</v>
      </c>
      <c r="E3881">
        <f>_xlfn.IFNA(VLOOKUP($F3881,지역분류!$C$2:$D$5,2,0),0)</f>
        <v>1</v>
      </c>
      <c r="F3881" t="str">
        <f>_xlfn.IFNA(INDEX(지역분류!$G$2:$G$21,MATCH($J3881,지역분류!$H$2:$H$21,0)),"테마여행")</f>
        <v>북부</v>
      </c>
      <c r="G3881" t="s">
        <v>17</v>
      </c>
      <c r="H3881" t="s">
        <v>18</v>
      </c>
      <c r="I3881" t="s">
        <v>30</v>
      </c>
      <c r="J3881" t="s">
        <v>31</v>
      </c>
      <c r="K3881" t="s">
        <v>33966</v>
      </c>
      <c r="L3881" t="s">
        <v>33966</v>
      </c>
      <c r="M3881" t="s">
        <v>33967</v>
      </c>
      <c r="N3881" t="s">
        <v>33968</v>
      </c>
      <c r="O3881">
        <v>33.519210000000001</v>
      </c>
      <c r="P3881">
        <v>126.54730000000001</v>
      </c>
      <c r="R3881" t="s">
        <v>21883</v>
      </c>
      <c r="S3881" t="s">
        <v>33965</v>
      </c>
      <c r="T3881" t="s">
        <v>33969</v>
      </c>
      <c r="U3881" t="s">
        <v>33970</v>
      </c>
    </row>
    <row r="3882" spans="1:21" x14ac:dyDescent="0.3">
      <c r="A3882" t="s">
        <v>33971</v>
      </c>
      <c r="B3882" t="s">
        <v>74</v>
      </c>
      <c r="C3882" t="s">
        <v>75</v>
      </c>
      <c r="D3882" t="s">
        <v>33972</v>
      </c>
      <c r="E3882">
        <f>_xlfn.IFNA(VLOOKUP($F3882,지역분류!$C$2:$D$5,2,0),0)</f>
        <v>2</v>
      </c>
      <c r="F3882" t="str">
        <f>_xlfn.IFNA(INDEX(지역분류!$G$2:$G$21,MATCH($J3882,지역분류!$H$2:$H$21,0)),"테마여행")</f>
        <v>동부</v>
      </c>
      <c r="G3882" t="s">
        <v>17</v>
      </c>
      <c r="H3882" t="s">
        <v>18</v>
      </c>
      <c r="I3882" t="s">
        <v>111</v>
      </c>
      <c r="J3882" t="s">
        <v>112</v>
      </c>
      <c r="K3882" t="s">
        <v>33973</v>
      </c>
      <c r="L3882" t="s">
        <v>33974</v>
      </c>
      <c r="M3882" t="s">
        <v>33975</v>
      </c>
      <c r="N3882" t="s">
        <v>33976</v>
      </c>
      <c r="O3882">
        <v>33.553158199999999</v>
      </c>
      <c r="P3882">
        <v>126.79084039999999</v>
      </c>
      <c r="R3882" t="s">
        <v>33977</v>
      </c>
      <c r="S3882" t="s">
        <v>33972</v>
      </c>
      <c r="T3882" t="s">
        <v>33978</v>
      </c>
      <c r="U3882" t="s">
        <v>33979</v>
      </c>
    </row>
    <row r="3883" spans="1:21" x14ac:dyDescent="0.3">
      <c r="A3883" t="s">
        <v>33980</v>
      </c>
      <c r="B3883" t="s">
        <v>2920</v>
      </c>
      <c r="C3883" t="s">
        <v>2921</v>
      </c>
      <c r="D3883" t="s">
        <v>33981</v>
      </c>
      <c r="E3883">
        <f>_xlfn.IFNA(VLOOKUP($F3883,지역분류!$C$2:$D$5,2,0),0)</f>
        <v>4</v>
      </c>
      <c r="F3883" t="str">
        <f>_xlfn.IFNA(INDEX(지역분류!$G$2:$G$21,MATCH($J3883,지역분류!$H$2:$H$21,0)),"테마여행")</f>
        <v>남부</v>
      </c>
      <c r="G3883" t="s">
        <v>54</v>
      </c>
      <c r="H3883" t="s">
        <v>55</v>
      </c>
      <c r="I3883" t="s">
        <v>56</v>
      </c>
      <c r="J3883" t="s">
        <v>57</v>
      </c>
      <c r="K3883" t="s">
        <v>33982</v>
      </c>
      <c r="L3883" t="s">
        <v>33983</v>
      </c>
      <c r="M3883" t="s">
        <v>33984</v>
      </c>
      <c r="N3883" t="s">
        <v>33985</v>
      </c>
      <c r="O3883">
        <v>33.339063699999997</v>
      </c>
      <c r="P3883">
        <v>126.3953082</v>
      </c>
      <c r="R3883" t="s">
        <v>33986</v>
      </c>
      <c r="S3883" t="s">
        <v>33981</v>
      </c>
      <c r="T3883" t="s">
        <v>33987</v>
      </c>
      <c r="U3883" t="s">
        <v>33988</v>
      </c>
    </row>
    <row r="3884" spans="1:21" x14ac:dyDescent="0.3">
      <c r="A3884" t="s">
        <v>33989</v>
      </c>
      <c r="B3884" t="s">
        <v>2920</v>
      </c>
      <c r="C3884" t="s">
        <v>2921</v>
      </c>
      <c r="D3884" t="s">
        <v>33990</v>
      </c>
      <c r="E3884">
        <f>_xlfn.IFNA(VLOOKUP($F3884,지역분류!$C$2:$D$5,2,0),0)</f>
        <v>3</v>
      </c>
      <c r="F3884" t="str">
        <f>_xlfn.IFNA(INDEX(지역분류!$G$2:$G$21,MATCH($J3884,지역분류!$H$2:$H$21,0)),"테마여행")</f>
        <v>서부</v>
      </c>
      <c r="G3884" t="s">
        <v>17</v>
      </c>
      <c r="H3884" t="s">
        <v>18</v>
      </c>
      <c r="I3884" t="s">
        <v>77</v>
      </c>
      <c r="J3884" t="s">
        <v>78</v>
      </c>
      <c r="K3884" t="s">
        <v>33991</v>
      </c>
      <c r="L3884" t="s">
        <v>33992</v>
      </c>
      <c r="M3884" t="s">
        <v>33993</v>
      </c>
      <c r="N3884" t="s">
        <v>33994</v>
      </c>
      <c r="O3884">
        <v>33.409757900000002</v>
      </c>
      <c r="P3884">
        <v>126.26513799999999</v>
      </c>
      <c r="R3884" t="s">
        <v>33995</v>
      </c>
      <c r="S3884" t="s">
        <v>33990</v>
      </c>
      <c r="T3884" t="s">
        <v>33996</v>
      </c>
      <c r="U3884" t="s">
        <v>33997</v>
      </c>
    </row>
    <row r="3885" spans="1:21" x14ac:dyDescent="0.3">
      <c r="A3885" t="s">
        <v>33998</v>
      </c>
      <c r="B3885" t="s">
        <v>74</v>
      </c>
      <c r="C3885" t="s">
        <v>75</v>
      </c>
      <c r="D3885" t="s">
        <v>33999</v>
      </c>
      <c r="E3885">
        <f>_xlfn.IFNA(VLOOKUP($F3885,지역분류!$C$2:$D$5,2,0),0)</f>
        <v>1</v>
      </c>
      <c r="F3885" t="str">
        <f>_xlfn.IFNA(INDEX(지역분류!$G$2:$G$21,MATCH($J3885,지역분류!$H$2:$H$21,0)),"테마여행")</f>
        <v>북부</v>
      </c>
      <c r="G3885" t="s">
        <v>17</v>
      </c>
      <c r="H3885" t="s">
        <v>18</v>
      </c>
      <c r="I3885" t="s">
        <v>30</v>
      </c>
      <c r="J3885" t="s">
        <v>31</v>
      </c>
      <c r="K3885" t="s">
        <v>34000</v>
      </c>
      <c r="L3885" t="s">
        <v>34001</v>
      </c>
      <c r="M3885" t="s">
        <v>34002</v>
      </c>
      <c r="N3885" t="s">
        <v>34003</v>
      </c>
      <c r="O3885">
        <v>33.496040000000001</v>
      </c>
      <c r="P3885">
        <v>126.519104</v>
      </c>
      <c r="Q3885" t="s">
        <v>34004</v>
      </c>
      <c r="R3885" t="s">
        <v>34005</v>
      </c>
      <c r="S3885" t="s">
        <v>34006</v>
      </c>
      <c r="T3885" t="s">
        <v>34007</v>
      </c>
      <c r="U3885" t="s">
        <v>34008</v>
      </c>
    </row>
    <row r="3886" spans="1:21" x14ac:dyDescent="0.3">
      <c r="A3886" t="s">
        <v>34009</v>
      </c>
      <c r="B3886" t="s">
        <v>74</v>
      </c>
      <c r="C3886" t="s">
        <v>75</v>
      </c>
      <c r="D3886" t="s">
        <v>34010</v>
      </c>
      <c r="E3886">
        <f>_xlfn.IFNA(VLOOKUP($F3886,지역분류!$C$2:$D$5,2,0),0)</f>
        <v>4</v>
      </c>
      <c r="F3886" t="str">
        <f>_xlfn.IFNA(INDEX(지역분류!$G$2:$G$21,MATCH($J3886,지역분류!$H$2:$H$21,0)),"테마여행")</f>
        <v>남부</v>
      </c>
      <c r="G3886" t="s">
        <v>54</v>
      </c>
      <c r="H3886" t="s">
        <v>55</v>
      </c>
      <c r="I3886" t="s">
        <v>69</v>
      </c>
      <c r="J3886" t="s">
        <v>70</v>
      </c>
      <c r="K3886" t="s">
        <v>34011</v>
      </c>
      <c r="L3886" t="s">
        <v>34012</v>
      </c>
      <c r="M3886" t="s">
        <v>34013</v>
      </c>
      <c r="N3886" t="s">
        <v>34014</v>
      </c>
      <c r="O3886">
        <v>33.244986400000002</v>
      </c>
      <c r="P3886">
        <v>126.569682</v>
      </c>
      <c r="R3886" t="s">
        <v>34015</v>
      </c>
      <c r="S3886" t="s">
        <v>34010</v>
      </c>
      <c r="T3886" t="s">
        <v>34016</v>
      </c>
      <c r="U3886" t="s">
        <v>34017</v>
      </c>
    </row>
    <row r="3887" spans="1:21" x14ac:dyDescent="0.3">
      <c r="A3887" t="s">
        <v>34018</v>
      </c>
      <c r="B3887" t="s">
        <v>74</v>
      </c>
      <c r="C3887" t="s">
        <v>75</v>
      </c>
      <c r="D3887" t="s">
        <v>34019</v>
      </c>
      <c r="E3887">
        <f>_xlfn.IFNA(VLOOKUP($F3887,지역분류!$C$2:$D$5,2,0),0)</f>
        <v>1</v>
      </c>
      <c r="F3887" t="str">
        <f>_xlfn.IFNA(INDEX(지역분류!$G$2:$G$21,MATCH($J3887,지역분류!$H$2:$H$21,0)),"테마여행")</f>
        <v>북부</v>
      </c>
      <c r="G3887" t="s">
        <v>17</v>
      </c>
      <c r="H3887" t="s">
        <v>18</v>
      </c>
      <c r="I3887" t="s">
        <v>30</v>
      </c>
      <c r="J3887" t="s">
        <v>31</v>
      </c>
      <c r="K3887" t="s">
        <v>34020</v>
      </c>
      <c r="L3887" t="s">
        <v>34021</v>
      </c>
      <c r="M3887" t="s">
        <v>34022</v>
      </c>
      <c r="N3887" t="s">
        <v>34023</v>
      </c>
      <c r="O3887">
        <v>33.519500100000002</v>
      </c>
      <c r="P3887">
        <v>126.49372339999999</v>
      </c>
      <c r="R3887" t="s">
        <v>34024</v>
      </c>
      <c r="S3887" t="s">
        <v>34025</v>
      </c>
      <c r="T3887" t="s">
        <v>34026</v>
      </c>
      <c r="U3887" t="s">
        <v>34027</v>
      </c>
    </row>
    <row r="3888" spans="1:21" x14ac:dyDescent="0.3">
      <c r="A3888" t="s">
        <v>34028</v>
      </c>
      <c r="B3888" t="s">
        <v>74</v>
      </c>
      <c r="C3888" t="s">
        <v>75</v>
      </c>
      <c r="D3888" t="s">
        <v>34029</v>
      </c>
      <c r="E3888">
        <f>_xlfn.IFNA(VLOOKUP($F3888,지역분류!$C$2:$D$5,2,0),0)</f>
        <v>1</v>
      </c>
      <c r="F3888" t="str">
        <f>_xlfn.IFNA(INDEX(지역분류!$G$2:$G$21,MATCH($J3888,지역분류!$H$2:$H$21,0)),"테마여행")</f>
        <v>북부</v>
      </c>
      <c r="G3888" t="s">
        <v>17</v>
      </c>
      <c r="H3888" t="s">
        <v>18</v>
      </c>
      <c r="I3888" t="s">
        <v>30</v>
      </c>
      <c r="J3888" t="s">
        <v>31</v>
      </c>
      <c r="K3888" t="s">
        <v>34030</v>
      </c>
      <c r="L3888" t="s">
        <v>34030</v>
      </c>
      <c r="M3888" t="s">
        <v>34031</v>
      </c>
      <c r="N3888" t="s">
        <v>34032</v>
      </c>
      <c r="O3888">
        <v>33.491709999999998</v>
      </c>
      <c r="P3888">
        <v>126.53573</v>
      </c>
      <c r="R3888" t="s">
        <v>34033</v>
      </c>
      <c r="S3888" t="s">
        <v>34034</v>
      </c>
      <c r="T3888" t="s">
        <v>34035</v>
      </c>
      <c r="U3888" t="s">
        <v>34036</v>
      </c>
    </row>
    <row r="3889" spans="1:21" x14ac:dyDescent="0.3">
      <c r="A3889" t="s">
        <v>34037</v>
      </c>
      <c r="B3889" t="s">
        <v>165</v>
      </c>
      <c r="C3889" t="s">
        <v>166</v>
      </c>
      <c r="D3889" t="s">
        <v>34038</v>
      </c>
      <c r="E3889">
        <f>_xlfn.IFNA(VLOOKUP($F3889,지역분류!$C$2:$D$5,2,0),0)</f>
        <v>3</v>
      </c>
      <c r="F3889" t="str">
        <f>_xlfn.IFNA(INDEX(지역분류!$G$2:$G$21,MATCH($J3889,지역분류!$H$2:$H$21,0)),"테마여행")</f>
        <v>서부</v>
      </c>
      <c r="G3889" t="s">
        <v>17</v>
      </c>
      <c r="H3889" t="s">
        <v>18</v>
      </c>
      <c r="I3889" t="s">
        <v>77</v>
      </c>
      <c r="J3889" t="s">
        <v>78</v>
      </c>
      <c r="K3889" t="s">
        <v>34039</v>
      </c>
      <c r="L3889" t="s">
        <v>34040</v>
      </c>
      <c r="M3889" t="s">
        <v>34041</v>
      </c>
      <c r="N3889" t="s">
        <v>34042</v>
      </c>
      <c r="O3889">
        <v>33.395269999999996</v>
      </c>
      <c r="P3889">
        <v>126.24705</v>
      </c>
      <c r="R3889" t="s">
        <v>34043</v>
      </c>
      <c r="S3889" t="s">
        <v>34044</v>
      </c>
      <c r="T3889" t="s">
        <v>34045</v>
      </c>
      <c r="U3889" t="s">
        <v>34046</v>
      </c>
    </row>
    <row r="3890" spans="1:21" x14ac:dyDescent="0.3">
      <c r="A3890" t="s">
        <v>34047</v>
      </c>
      <c r="B3890" t="s">
        <v>74</v>
      </c>
      <c r="C3890" t="s">
        <v>75</v>
      </c>
      <c r="D3890" t="s">
        <v>34048</v>
      </c>
      <c r="E3890">
        <f>_xlfn.IFNA(VLOOKUP($F3890,지역분류!$C$2:$D$5,2,0),0)</f>
        <v>1</v>
      </c>
      <c r="F3890" t="str">
        <f>_xlfn.IFNA(INDEX(지역분류!$G$2:$G$21,MATCH($J3890,지역분류!$H$2:$H$21,0)),"테마여행")</f>
        <v>북부</v>
      </c>
      <c r="G3890" t="s">
        <v>17</v>
      </c>
      <c r="H3890" t="s">
        <v>18</v>
      </c>
      <c r="I3890" t="s">
        <v>30</v>
      </c>
      <c r="J3890" t="s">
        <v>31</v>
      </c>
      <c r="K3890" t="s">
        <v>34049</v>
      </c>
      <c r="L3890" t="s">
        <v>34050</v>
      </c>
      <c r="M3890" t="s">
        <v>34051</v>
      </c>
      <c r="N3890" t="s">
        <v>34052</v>
      </c>
      <c r="O3890">
        <v>33.512205700000003</v>
      </c>
      <c r="P3890">
        <v>126.527931</v>
      </c>
      <c r="S3890" t="s">
        <v>34048</v>
      </c>
      <c r="T3890" t="s">
        <v>34053</v>
      </c>
      <c r="U3890" t="s">
        <v>34054</v>
      </c>
    </row>
    <row r="3891" spans="1:21" x14ac:dyDescent="0.3">
      <c r="A3891" t="s">
        <v>34055</v>
      </c>
      <c r="B3891" t="s">
        <v>74</v>
      </c>
      <c r="C3891" t="s">
        <v>75</v>
      </c>
      <c r="D3891" t="s">
        <v>34056</v>
      </c>
      <c r="E3891">
        <f>_xlfn.IFNA(VLOOKUP($F3891,지역분류!$C$2:$D$5,2,0),0)</f>
        <v>4</v>
      </c>
      <c r="F3891" t="str">
        <f>_xlfn.IFNA(INDEX(지역분류!$G$2:$G$21,MATCH($J3891,지역분류!$H$2:$H$21,0)),"테마여행")</f>
        <v>남부</v>
      </c>
      <c r="G3891" t="s">
        <v>54</v>
      </c>
      <c r="H3891" t="s">
        <v>55</v>
      </c>
      <c r="I3891" t="s">
        <v>56</v>
      </c>
      <c r="J3891" t="s">
        <v>57</v>
      </c>
      <c r="K3891" t="s">
        <v>34057</v>
      </c>
      <c r="L3891" t="s">
        <v>34058</v>
      </c>
      <c r="M3891" t="s">
        <v>34059</v>
      </c>
      <c r="N3891" t="s">
        <v>34060</v>
      </c>
      <c r="O3891">
        <v>33.232643000000003</v>
      </c>
      <c r="P3891">
        <v>126.3094789</v>
      </c>
      <c r="R3891" t="s">
        <v>34061</v>
      </c>
      <c r="S3891" t="s">
        <v>34056</v>
      </c>
      <c r="T3891" t="s">
        <v>34062</v>
      </c>
      <c r="U3891" t="s">
        <v>34063</v>
      </c>
    </row>
    <row r="3892" spans="1:21" x14ac:dyDescent="0.3">
      <c r="A3892" t="s">
        <v>34064</v>
      </c>
      <c r="B3892" t="s">
        <v>165</v>
      </c>
      <c r="C3892" t="s">
        <v>166</v>
      </c>
      <c r="D3892" t="s">
        <v>34065</v>
      </c>
      <c r="E3892">
        <f>_xlfn.IFNA(VLOOKUP($F3892,지역분류!$C$2:$D$5,2,0),0)</f>
        <v>2</v>
      </c>
      <c r="F3892" t="str">
        <f>_xlfn.IFNA(INDEX(지역분류!$G$2:$G$21,MATCH($J3892,지역분류!$H$2:$H$21,0)),"테마여행")</f>
        <v>동부</v>
      </c>
      <c r="G3892" t="s">
        <v>54</v>
      </c>
      <c r="H3892" t="s">
        <v>55</v>
      </c>
      <c r="I3892" t="s">
        <v>253</v>
      </c>
      <c r="J3892" t="s">
        <v>254</v>
      </c>
      <c r="K3892" t="s">
        <v>34066</v>
      </c>
      <c r="L3892" t="s">
        <v>34067</v>
      </c>
      <c r="M3892" t="s">
        <v>34068</v>
      </c>
      <c r="N3892" t="s">
        <v>34069</v>
      </c>
      <c r="O3892">
        <v>33.3255768</v>
      </c>
      <c r="P3892">
        <v>126.7999334</v>
      </c>
      <c r="R3892" t="s">
        <v>34070</v>
      </c>
      <c r="S3892" t="s">
        <v>34071</v>
      </c>
      <c r="T3892" t="s">
        <v>34072</v>
      </c>
      <c r="U3892" t="s">
        <v>34073</v>
      </c>
    </row>
    <row r="3893" spans="1:21" x14ac:dyDescent="0.3">
      <c r="A3893" t="s">
        <v>34074</v>
      </c>
      <c r="B3893" t="s">
        <v>165</v>
      </c>
      <c r="C3893" t="s">
        <v>166</v>
      </c>
      <c r="D3893" t="s">
        <v>34075</v>
      </c>
      <c r="E3893">
        <f>_xlfn.IFNA(VLOOKUP($F3893,지역분류!$C$2:$D$5,2,0),0)</f>
        <v>1</v>
      </c>
      <c r="F3893" t="str">
        <f>_xlfn.IFNA(INDEX(지역분류!$G$2:$G$21,MATCH($J3893,지역분류!$H$2:$H$21,0)),"테마여행")</f>
        <v>북부</v>
      </c>
      <c r="G3893" t="s">
        <v>17</v>
      </c>
      <c r="H3893" t="s">
        <v>18</v>
      </c>
      <c r="I3893" t="s">
        <v>19</v>
      </c>
      <c r="J3893" t="s">
        <v>20</v>
      </c>
      <c r="K3893" t="s">
        <v>34076</v>
      </c>
      <c r="L3893" t="s">
        <v>34077</v>
      </c>
      <c r="M3893" t="s">
        <v>34078</v>
      </c>
      <c r="N3893" t="s">
        <v>34079</v>
      </c>
      <c r="O3893">
        <v>33.368958800000001</v>
      </c>
      <c r="P3893">
        <v>126.3505941</v>
      </c>
      <c r="R3893" t="s">
        <v>34080</v>
      </c>
      <c r="S3893" t="s">
        <v>34075</v>
      </c>
      <c r="T3893" t="s">
        <v>34081</v>
      </c>
      <c r="U3893" t="s">
        <v>34082</v>
      </c>
    </row>
    <row r="3894" spans="1:21" x14ac:dyDescent="0.3">
      <c r="A3894" t="s">
        <v>34083</v>
      </c>
      <c r="B3894" t="s">
        <v>165</v>
      </c>
      <c r="C3894" t="s">
        <v>166</v>
      </c>
      <c r="D3894" t="s">
        <v>34084</v>
      </c>
      <c r="E3894">
        <f>_xlfn.IFNA(VLOOKUP($F3894,지역분류!$C$2:$D$5,2,0),0)</f>
        <v>2</v>
      </c>
      <c r="F3894" t="str">
        <f>_xlfn.IFNA(INDEX(지역분류!$G$2:$G$21,MATCH($J3894,지역분류!$H$2:$H$21,0)),"테마여행")</f>
        <v>동부</v>
      </c>
      <c r="G3894" t="s">
        <v>392</v>
      </c>
      <c r="H3894" t="s">
        <v>393</v>
      </c>
      <c r="I3894" t="s">
        <v>607</v>
      </c>
      <c r="J3894" t="s">
        <v>608</v>
      </c>
      <c r="K3894" t="s">
        <v>34085</v>
      </c>
      <c r="L3894" t="s">
        <v>34086</v>
      </c>
      <c r="M3894" t="s">
        <v>34087</v>
      </c>
      <c r="N3894" t="s">
        <v>34088</v>
      </c>
      <c r="O3894">
        <v>33.5156311</v>
      </c>
      <c r="P3894">
        <v>126.9579595</v>
      </c>
      <c r="R3894" t="s">
        <v>34089</v>
      </c>
      <c r="S3894" t="s">
        <v>34090</v>
      </c>
      <c r="T3894" t="s">
        <v>34091</v>
      </c>
      <c r="U3894" t="s">
        <v>34092</v>
      </c>
    </row>
    <row r="3895" spans="1:21" x14ac:dyDescent="0.3">
      <c r="A3895" t="s">
        <v>34093</v>
      </c>
      <c r="B3895" t="s">
        <v>74</v>
      </c>
      <c r="C3895" t="s">
        <v>75</v>
      </c>
      <c r="D3895" t="s">
        <v>34094</v>
      </c>
      <c r="E3895">
        <f>_xlfn.IFNA(VLOOKUP($F3895,지역분류!$C$2:$D$5,2,0),0)</f>
        <v>4</v>
      </c>
      <c r="F3895" t="str">
        <f>_xlfn.IFNA(INDEX(지역분류!$G$2:$G$21,MATCH($J3895,지역분류!$H$2:$H$21,0)),"테마여행")</f>
        <v>남부</v>
      </c>
      <c r="G3895" t="s">
        <v>54</v>
      </c>
      <c r="H3895" t="s">
        <v>55</v>
      </c>
      <c r="I3895" t="s">
        <v>843</v>
      </c>
      <c r="J3895" t="s">
        <v>844</v>
      </c>
      <c r="K3895" t="s">
        <v>8779</v>
      </c>
      <c r="L3895" t="s">
        <v>8780</v>
      </c>
      <c r="M3895" t="s">
        <v>34095</v>
      </c>
      <c r="N3895" t="s">
        <v>34096</v>
      </c>
      <c r="O3895">
        <v>33.255675199999999</v>
      </c>
      <c r="P3895">
        <v>126.4146427</v>
      </c>
      <c r="Q3895" t="s">
        <v>3227</v>
      </c>
      <c r="R3895" t="s">
        <v>34097</v>
      </c>
      <c r="S3895" t="s">
        <v>34094</v>
      </c>
      <c r="T3895" t="s">
        <v>34098</v>
      </c>
      <c r="U3895" t="s">
        <v>34099</v>
      </c>
    </row>
    <row r="3896" spans="1:21" x14ac:dyDescent="0.3">
      <c r="A3896" t="s">
        <v>34100</v>
      </c>
      <c r="B3896" t="s">
        <v>165</v>
      </c>
      <c r="C3896" t="s">
        <v>166</v>
      </c>
      <c r="D3896" t="s">
        <v>34101</v>
      </c>
      <c r="E3896">
        <f>_xlfn.IFNA(VLOOKUP($F3896,지역분류!$C$2:$D$5,2,0),0)</f>
        <v>1</v>
      </c>
      <c r="F3896" t="str">
        <f>_xlfn.IFNA(INDEX(지역분류!$G$2:$G$21,MATCH($J3896,지역분류!$H$2:$H$21,0)),"테마여행")</f>
        <v>북부</v>
      </c>
      <c r="G3896" t="s">
        <v>17</v>
      </c>
      <c r="H3896" t="s">
        <v>18</v>
      </c>
      <c r="I3896" t="s">
        <v>42</v>
      </c>
      <c r="J3896" t="s">
        <v>43</v>
      </c>
      <c r="K3896" t="s">
        <v>34102</v>
      </c>
      <c r="L3896" t="s">
        <v>34103</v>
      </c>
      <c r="M3896" t="s">
        <v>34104</v>
      </c>
      <c r="N3896" t="s">
        <v>34105</v>
      </c>
      <c r="O3896">
        <v>33.542736099999999</v>
      </c>
      <c r="P3896">
        <v>126.664953</v>
      </c>
      <c r="R3896" t="s">
        <v>34106</v>
      </c>
      <c r="S3896" t="s">
        <v>34107</v>
      </c>
      <c r="T3896" t="s">
        <v>34108</v>
      </c>
      <c r="U3896" t="s">
        <v>34109</v>
      </c>
    </row>
    <row r="3897" spans="1:21" x14ac:dyDescent="0.3">
      <c r="A3897" t="s">
        <v>34110</v>
      </c>
      <c r="B3897" t="s">
        <v>74</v>
      </c>
      <c r="C3897" t="s">
        <v>75</v>
      </c>
      <c r="D3897" t="s">
        <v>34111</v>
      </c>
      <c r="E3897">
        <f>_xlfn.IFNA(VLOOKUP($F3897,지역분류!$C$2:$D$5,2,0),0)</f>
        <v>1</v>
      </c>
      <c r="F3897" t="str">
        <f>_xlfn.IFNA(INDEX(지역분류!$G$2:$G$21,MATCH($J3897,지역분류!$H$2:$H$21,0)),"테마여행")</f>
        <v>북부</v>
      </c>
      <c r="G3897" t="s">
        <v>17</v>
      </c>
      <c r="H3897" t="s">
        <v>18</v>
      </c>
      <c r="I3897" t="s">
        <v>30</v>
      </c>
      <c r="J3897" t="s">
        <v>31</v>
      </c>
      <c r="K3897" t="s">
        <v>34112</v>
      </c>
      <c r="L3897" t="s">
        <v>34113</v>
      </c>
      <c r="M3897" t="s">
        <v>34114</v>
      </c>
      <c r="N3897" t="s">
        <v>34115</v>
      </c>
      <c r="O3897">
        <v>33.480423100000003</v>
      </c>
      <c r="P3897">
        <v>126.5240233</v>
      </c>
      <c r="R3897" t="s">
        <v>34116</v>
      </c>
      <c r="S3897" t="s">
        <v>34111</v>
      </c>
      <c r="T3897" t="s">
        <v>34117</v>
      </c>
      <c r="U3897" t="s">
        <v>34118</v>
      </c>
    </row>
    <row r="3898" spans="1:21" x14ac:dyDescent="0.3">
      <c r="A3898" t="s">
        <v>34119</v>
      </c>
      <c r="B3898" t="s">
        <v>74</v>
      </c>
      <c r="C3898" t="s">
        <v>75</v>
      </c>
      <c r="D3898" t="s">
        <v>34120</v>
      </c>
      <c r="E3898">
        <f>_xlfn.IFNA(VLOOKUP($F3898,지역분류!$C$2:$D$5,2,0),0)</f>
        <v>1</v>
      </c>
      <c r="F3898" t="str">
        <f>_xlfn.IFNA(INDEX(지역분류!$G$2:$G$21,MATCH($J3898,지역분류!$H$2:$H$21,0)),"테마여행")</f>
        <v>북부</v>
      </c>
      <c r="G3898" t="s">
        <v>17</v>
      </c>
      <c r="H3898" t="s">
        <v>18</v>
      </c>
      <c r="I3898" t="s">
        <v>19</v>
      </c>
      <c r="J3898" t="s">
        <v>20</v>
      </c>
      <c r="K3898" t="s">
        <v>34121</v>
      </c>
      <c r="L3898" t="s">
        <v>34122</v>
      </c>
      <c r="M3898" t="s">
        <v>34123</v>
      </c>
      <c r="N3898" t="s">
        <v>34124</v>
      </c>
      <c r="O3898">
        <v>33.370172099999998</v>
      </c>
      <c r="P3898">
        <v>126.48196969999999</v>
      </c>
      <c r="R3898" t="s">
        <v>34125</v>
      </c>
      <c r="S3898" t="s">
        <v>34120</v>
      </c>
      <c r="T3898" t="s">
        <v>34126</v>
      </c>
      <c r="U3898" t="s">
        <v>34127</v>
      </c>
    </row>
    <row r="3899" spans="1:21" hidden="1" x14ac:dyDescent="0.3">
      <c r="A3899" t="s">
        <v>34128</v>
      </c>
      <c r="B3899" t="s">
        <v>96</v>
      </c>
      <c r="C3899" t="s">
        <v>97</v>
      </c>
      <c r="D3899" t="s">
        <v>34129</v>
      </c>
      <c r="E3899">
        <f>_xlfn.IFNA(VLOOKUP($F3899,지역분류!$C$2:$D$5,2,0),0)</f>
        <v>1</v>
      </c>
      <c r="F3899" t="str">
        <f>_xlfn.IFNA(INDEX(지역분류!$G$2:$G$21,MATCH($J3899,지역분류!$H$2:$H$21,0)),"테마여행")</f>
        <v>북부</v>
      </c>
      <c r="G3899" t="s">
        <v>17</v>
      </c>
      <c r="H3899" t="s">
        <v>18</v>
      </c>
      <c r="I3899" t="s">
        <v>19</v>
      </c>
      <c r="J3899" t="s">
        <v>20</v>
      </c>
      <c r="M3899" t="s">
        <v>34130</v>
      </c>
      <c r="N3899" t="s">
        <v>34131</v>
      </c>
      <c r="S3899" t="s">
        <v>34132</v>
      </c>
      <c r="T3899" t="s">
        <v>34133</v>
      </c>
      <c r="U3899" t="s">
        <v>34134</v>
      </c>
    </row>
    <row r="3900" spans="1:21" x14ac:dyDescent="0.3">
      <c r="A3900" t="s">
        <v>34135</v>
      </c>
      <c r="B3900" t="s">
        <v>2920</v>
      </c>
      <c r="C3900" t="s">
        <v>2921</v>
      </c>
      <c r="D3900" t="s">
        <v>34136</v>
      </c>
      <c r="E3900">
        <f>_xlfn.IFNA(VLOOKUP($F3900,지역분류!$C$2:$D$5,2,0),0)</f>
        <v>4</v>
      </c>
      <c r="F3900" t="str">
        <f>_xlfn.IFNA(INDEX(지역분류!$G$2:$G$21,MATCH($J3900,지역분류!$H$2:$H$21,0)),"테마여행")</f>
        <v>남부</v>
      </c>
      <c r="G3900" t="s">
        <v>54</v>
      </c>
      <c r="H3900" t="s">
        <v>55</v>
      </c>
      <c r="I3900" t="s">
        <v>843</v>
      </c>
      <c r="J3900" t="s">
        <v>844</v>
      </c>
      <c r="K3900" t="s">
        <v>3893</v>
      </c>
      <c r="L3900" t="s">
        <v>34137</v>
      </c>
      <c r="M3900" t="s">
        <v>34138</v>
      </c>
      <c r="N3900" t="s">
        <v>34139</v>
      </c>
      <c r="O3900">
        <v>33.244972488701173</v>
      </c>
      <c r="P3900">
        <v>126.41164624741251</v>
      </c>
      <c r="R3900" t="s">
        <v>34140</v>
      </c>
      <c r="S3900" t="s">
        <v>34141</v>
      </c>
      <c r="T3900" t="s">
        <v>34142</v>
      </c>
      <c r="U3900" t="s">
        <v>34143</v>
      </c>
    </row>
    <row r="3901" spans="1:21" x14ac:dyDescent="0.3">
      <c r="A3901" t="s">
        <v>34144</v>
      </c>
      <c r="B3901" t="s">
        <v>165</v>
      </c>
      <c r="C3901" t="s">
        <v>166</v>
      </c>
      <c r="D3901" t="s">
        <v>34145</v>
      </c>
      <c r="E3901">
        <f>_xlfn.IFNA(VLOOKUP($F3901,지역분류!$C$2:$D$5,2,0),0)</f>
        <v>4</v>
      </c>
      <c r="F3901" t="str">
        <f>_xlfn.IFNA(INDEX(지역분류!$G$2:$G$21,MATCH($J3901,지역분류!$H$2:$H$21,0)),"테마여행")</f>
        <v>남부</v>
      </c>
      <c r="G3901" t="s">
        <v>54</v>
      </c>
      <c r="H3901" t="s">
        <v>55</v>
      </c>
      <c r="I3901" t="s">
        <v>69</v>
      </c>
      <c r="J3901" t="s">
        <v>70</v>
      </c>
      <c r="K3901" t="s">
        <v>34146</v>
      </c>
      <c r="L3901" t="s">
        <v>34147</v>
      </c>
      <c r="M3901" t="s">
        <v>34148</v>
      </c>
      <c r="N3901" t="s">
        <v>34149</v>
      </c>
      <c r="O3901">
        <v>33.265678000000001</v>
      </c>
      <c r="P3901">
        <v>126.41440900000001</v>
      </c>
      <c r="R3901" t="s">
        <v>34150</v>
      </c>
      <c r="S3901" t="s">
        <v>34151</v>
      </c>
      <c r="T3901" t="s">
        <v>34152</v>
      </c>
      <c r="U3901" t="s">
        <v>34153</v>
      </c>
    </row>
    <row r="3902" spans="1:21" x14ac:dyDescent="0.3">
      <c r="A3902" t="s">
        <v>34154</v>
      </c>
      <c r="B3902" t="s">
        <v>74</v>
      </c>
      <c r="C3902" t="s">
        <v>75</v>
      </c>
      <c r="D3902" t="s">
        <v>34155</v>
      </c>
      <c r="E3902">
        <f>_xlfn.IFNA(VLOOKUP($F3902,지역분류!$C$2:$D$5,2,0),0)</f>
        <v>1</v>
      </c>
      <c r="F3902" t="str">
        <f>_xlfn.IFNA(INDEX(지역분류!$G$2:$G$21,MATCH($J3902,지역분류!$H$2:$H$21,0)),"테마여행")</f>
        <v>북부</v>
      </c>
      <c r="G3902" t="s">
        <v>17</v>
      </c>
      <c r="H3902" t="s">
        <v>18</v>
      </c>
      <c r="I3902" t="s">
        <v>30</v>
      </c>
      <c r="J3902" t="s">
        <v>31</v>
      </c>
      <c r="K3902" t="s">
        <v>34156</v>
      </c>
      <c r="L3902" t="s">
        <v>34157</v>
      </c>
      <c r="M3902" t="s">
        <v>34158</v>
      </c>
      <c r="N3902" t="s">
        <v>34159</v>
      </c>
      <c r="O3902">
        <v>33.491222899999997</v>
      </c>
      <c r="P3902">
        <v>126.5386148</v>
      </c>
      <c r="R3902" t="s">
        <v>34160</v>
      </c>
      <c r="S3902" t="s">
        <v>34155</v>
      </c>
      <c r="T3902" t="s">
        <v>34161</v>
      </c>
      <c r="U3902" t="s">
        <v>34162</v>
      </c>
    </row>
    <row r="3903" spans="1:21" hidden="1" x14ac:dyDescent="0.3">
      <c r="A3903" t="s">
        <v>34163</v>
      </c>
      <c r="B3903" t="s">
        <v>96</v>
      </c>
      <c r="C3903" t="s">
        <v>97</v>
      </c>
      <c r="D3903" t="s">
        <v>34164</v>
      </c>
      <c r="E3903">
        <f>_xlfn.IFNA(VLOOKUP($F3903,지역분류!$C$2:$D$5,2,0),0)</f>
        <v>0</v>
      </c>
      <c r="F3903" t="str">
        <f>_xlfn.IFNA(INDEX(지역분류!$G$2:$G$21,MATCH($J3903,지역분류!$H$2:$H$21,0)),"테마여행")</f>
        <v>테마여행</v>
      </c>
      <c r="G3903" t="s">
        <v>17</v>
      </c>
      <c r="H3903" t="s">
        <v>18</v>
      </c>
      <c r="J3903" t="s">
        <v>352</v>
      </c>
      <c r="M3903" t="s">
        <v>34165</v>
      </c>
      <c r="N3903" t="s">
        <v>34166</v>
      </c>
      <c r="R3903" t="s">
        <v>72</v>
      </c>
      <c r="S3903" t="s">
        <v>34167</v>
      </c>
      <c r="T3903" t="s">
        <v>34168</v>
      </c>
      <c r="U3903" t="s">
        <v>34169</v>
      </c>
    </row>
    <row r="3904" spans="1:21" x14ac:dyDescent="0.3">
      <c r="A3904" t="s">
        <v>34170</v>
      </c>
      <c r="B3904" t="s">
        <v>2920</v>
      </c>
      <c r="C3904" t="s">
        <v>2921</v>
      </c>
      <c r="D3904" t="s">
        <v>34171</v>
      </c>
      <c r="E3904">
        <f>_xlfn.IFNA(VLOOKUP($F3904,지역분류!$C$2:$D$5,2,0),0)</f>
        <v>4</v>
      </c>
      <c r="F3904" t="str">
        <f>_xlfn.IFNA(INDEX(지역분류!$G$2:$G$21,MATCH($J3904,지역분류!$H$2:$H$21,0)),"테마여행")</f>
        <v>남부</v>
      </c>
      <c r="G3904" t="s">
        <v>54</v>
      </c>
      <c r="H3904" t="s">
        <v>55</v>
      </c>
      <c r="I3904" t="s">
        <v>69</v>
      </c>
      <c r="J3904" t="s">
        <v>70</v>
      </c>
      <c r="K3904" t="s">
        <v>34172</v>
      </c>
      <c r="L3904" t="s">
        <v>34172</v>
      </c>
      <c r="M3904" t="s">
        <v>822</v>
      </c>
      <c r="N3904" t="s">
        <v>34173</v>
      </c>
      <c r="O3904">
        <v>33.265095000000002</v>
      </c>
      <c r="P3904">
        <v>126.45783</v>
      </c>
      <c r="R3904" t="s">
        <v>34174</v>
      </c>
      <c r="S3904" t="s">
        <v>34171</v>
      </c>
      <c r="T3904" t="s">
        <v>34175</v>
      </c>
      <c r="U3904" t="s">
        <v>34176</v>
      </c>
    </row>
    <row r="3905" spans="1:21" x14ac:dyDescent="0.3">
      <c r="A3905" t="s">
        <v>34177</v>
      </c>
      <c r="B3905" t="s">
        <v>74</v>
      </c>
      <c r="C3905" t="s">
        <v>75</v>
      </c>
      <c r="D3905" t="s">
        <v>34178</v>
      </c>
      <c r="E3905">
        <f>_xlfn.IFNA(VLOOKUP($F3905,지역분류!$C$2:$D$5,2,0),0)</f>
        <v>1</v>
      </c>
      <c r="F3905" t="str">
        <f>_xlfn.IFNA(INDEX(지역분류!$G$2:$G$21,MATCH($J3905,지역분류!$H$2:$H$21,0)),"테마여행")</f>
        <v>북부</v>
      </c>
      <c r="G3905" t="s">
        <v>17</v>
      </c>
      <c r="H3905" t="s">
        <v>18</v>
      </c>
      <c r="I3905" t="s">
        <v>30</v>
      </c>
      <c r="J3905" t="s">
        <v>31</v>
      </c>
      <c r="K3905" t="s">
        <v>34179</v>
      </c>
      <c r="L3905" t="s">
        <v>34179</v>
      </c>
      <c r="M3905" t="s">
        <v>34180</v>
      </c>
      <c r="N3905" t="s">
        <v>34181</v>
      </c>
      <c r="O3905">
        <v>33.516039999999997</v>
      </c>
      <c r="P3905">
        <v>126.50778</v>
      </c>
      <c r="R3905" t="s">
        <v>34182</v>
      </c>
      <c r="S3905" t="s">
        <v>34178</v>
      </c>
      <c r="T3905" t="s">
        <v>34183</v>
      </c>
      <c r="U3905" t="s">
        <v>34184</v>
      </c>
    </row>
    <row r="3906" spans="1:21" hidden="1" x14ac:dyDescent="0.3">
      <c r="A3906" t="s">
        <v>34185</v>
      </c>
      <c r="B3906" t="s">
        <v>96</v>
      </c>
      <c r="C3906" t="s">
        <v>97</v>
      </c>
      <c r="D3906" t="s">
        <v>34186</v>
      </c>
      <c r="E3906">
        <f>_xlfn.IFNA(VLOOKUP($F3906,지역분류!$C$2:$D$5,2,0),0)</f>
        <v>0</v>
      </c>
      <c r="F3906" t="str">
        <f>_xlfn.IFNA(INDEX(지역분류!$G$2:$G$21,MATCH($J3906,지역분류!$H$2:$H$21,0)),"테마여행")</f>
        <v>테마여행</v>
      </c>
      <c r="G3906" t="s">
        <v>17</v>
      </c>
      <c r="H3906" t="s">
        <v>18</v>
      </c>
      <c r="J3906" t="s">
        <v>352</v>
      </c>
      <c r="M3906" t="s">
        <v>34187</v>
      </c>
      <c r="N3906" t="s">
        <v>34188</v>
      </c>
      <c r="R3906" t="s">
        <v>72</v>
      </c>
      <c r="S3906" t="s">
        <v>34189</v>
      </c>
      <c r="T3906" t="s">
        <v>34190</v>
      </c>
      <c r="U3906" t="s">
        <v>34191</v>
      </c>
    </row>
    <row r="3907" spans="1:21" x14ac:dyDescent="0.3">
      <c r="A3907" t="s">
        <v>34192</v>
      </c>
      <c r="B3907" t="s">
        <v>2920</v>
      </c>
      <c r="C3907" t="s">
        <v>2921</v>
      </c>
      <c r="D3907" t="s">
        <v>34193</v>
      </c>
      <c r="E3907">
        <f>_xlfn.IFNA(VLOOKUP($F3907,지역분류!$C$2:$D$5,2,0),0)</f>
        <v>2</v>
      </c>
      <c r="F3907" t="str">
        <f>_xlfn.IFNA(INDEX(지역분류!$G$2:$G$21,MATCH($J3907,지역분류!$H$2:$H$21,0)),"테마여행")</f>
        <v>동부</v>
      </c>
      <c r="G3907" t="s">
        <v>54</v>
      </c>
      <c r="H3907" t="s">
        <v>55</v>
      </c>
      <c r="I3907" t="s">
        <v>187</v>
      </c>
      <c r="J3907" t="s">
        <v>188</v>
      </c>
      <c r="K3907" t="s">
        <v>34194</v>
      </c>
      <c r="L3907" t="s">
        <v>34194</v>
      </c>
      <c r="M3907" t="s">
        <v>34195</v>
      </c>
      <c r="N3907" t="s">
        <v>34196</v>
      </c>
      <c r="O3907">
        <v>33.462696000000001</v>
      </c>
      <c r="P3907">
        <v>126.931915</v>
      </c>
      <c r="R3907" t="s">
        <v>72</v>
      </c>
      <c r="S3907" t="s">
        <v>34193</v>
      </c>
      <c r="T3907" t="s">
        <v>34197</v>
      </c>
      <c r="U3907" t="s">
        <v>34198</v>
      </c>
    </row>
    <row r="3908" spans="1:21" x14ac:dyDescent="0.3">
      <c r="A3908" t="s">
        <v>34199</v>
      </c>
      <c r="B3908" t="s">
        <v>74</v>
      </c>
      <c r="C3908" t="s">
        <v>75</v>
      </c>
      <c r="D3908" t="s">
        <v>34200</v>
      </c>
      <c r="E3908">
        <f>_xlfn.IFNA(VLOOKUP($F3908,지역분류!$C$2:$D$5,2,0),0)</f>
        <v>1</v>
      </c>
      <c r="F3908" t="str">
        <f>_xlfn.IFNA(INDEX(지역분류!$G$2:$G$21,MATCH($J3908,지역분류!$H$2:$H$21,0)),"테마여행")</f>
        <v>북부</v>
      </c>
      <c r="G3908" t="s">
        <v>17</v>
      </c>
      <c r="H3908" t="s">
        <v>18</v>
      </c>
      <c r="I3908" t="s">
        <v>30</v>
      </c>
      <c r="J3908" t="s">
        <v>31</v>
      </c>
      <c r="K3908" t="s">
        <v>34201</v>
      </c>
      <c r="L3908" t="s">
        <v>34202</v>
      </c>
      <c r="M3908" t="s">
        <v>34203</v>
      </c>
      <c r="N3908" t="s">
        <v>34204</v>
      </c>
      <c r="O3908">
        <v>33.480460000000001</v>
      </c>
      <c r="P3908">
        <v>126.52924</v>
      </c>
      <c r="Q3908" t="s">
        <v>34205</v>
      </c>
      <c r="R3908" t="s">
        <v>72</v>
      </c>
      <c r="S3908" t="s">
        <v>34206</v>
      </c>
      <c r="T3908" t="s">
        <v>34207</v>
      </c>
      <c r="U3908" t="s">
        <v>34208</v>
      </c>
    </row>
    <row r="3909" spans="1:21" x14ac:dyDescent="0.3">
      <c r="A3909" t="s">
        <v>34209</v>
      </c>
      <c r="B3909" t="s">
        <v>74</v>
      </c>
      <c r="C3909" t="s">
        <v>75</v>
      </c>
      <c r="D3909" t="s">
        <v>34210</v>
      </c>
      <c r="E3909">
        <f>_xlfn.IFNA(VLOOKUP($F3909,지역분류!$C$2:$D$5,2,0),0)</f>
        <v>4</v>
      </c>
      <c r="F3909" t="str">
        <f>_xlfn.IFNA(INDEX(지역분류!$G$2:$G$21,MATCH($J3909,지역분류!$H$2:$H$21,0)),"테마여행")</f>
        <v>남부</v>
      </c>
      <c r="G3909" t="s">
        <v>54</v>
      </c>
      <c r="H3909" t="s">
        <v>55</v>
      </c>
      <c r="I3909" t="s">
        <v>301</v>
      </c>
      <c r="J3909" t="s">
        <v>302</v>
      </c>
      <c r="K3909" t="s">
        <v>34211</v>
      </c>
      <c r="L3909" t="s">
        <v>34212</v>
      </c>
      <c r="M3909" t="s">
        <v>34213</v>
      </c>
      <c r="N3909" t="s">
        <v>34214</v>
      </c>
      <c r="O3909">
        <v>33.269413</v>
      </c>
      <c r="P3909">
        <v>126.65587600000001</v>
      </c>
      <c r="Q3909" t="s">
        <v>3924</v>
      </c>
      <c r="R3909" t="s">
        <v>34215</v>
      </c>
      <c r="S3909" t="s">
        <v>34216</v>
      </c>
      <c r="T3909" t="s">
        <v>34217</v>
      </c>
      <c r="U3909" t="s">
        <v>34218</v>
      </c>
    </row>
    <row r="3910" spans="1:21" x14ac:dyDescent="0.3">
      <c r="A3910" t="s">
        <v>34219</v>
      </c>
      <c r="B3910" t="s">
        <v>165</v>
      </c>
      <c r="C3910" t="s">
        <v>166</v>
      </c>
      <c r="D3910" t="s">
        <v>34220</v>
      </c>
      <c r="E3910">
        <f>_xlfn.IFNA(VLOOKUP($F3910,지역분류!$C$2:$D$5,2,0),0)</f>
        <v>1</v>
      </c>
      <c r="F3910" t="str">
        <f>_xlfn.IFNA(INDEX(지역분류!$G$2:$G$21,MATCH($J3910,지역분류!$H$2:$H$21,0)),"테마여행")</f>
        <v>북부</v>
      </c>
      <c r="G3910" t="s">
        <v>392</v>
      </c>
      <c r="H3910" t="s">
        <v>393</v>
      </c>
      <c r="I3910" t="s">
        <v>424</v>
      </c>
      <c r="J3910" t="s">
        <v>42073</v>
      </c>
      <c r="K3910" t="s">
        <v>34221</v>
      </c>
      <c r="L3910" t="s">
        <v>34222</v>
      </c>
      <c r="M3910" t="s">
        <v>34223</v>
      </c>
      <c r="N3910" t="s">
        <v>34224</v>
      </c>
      <c r="O3910">
        <v>33.964290300000002</v>
      </c>
      <c r="P3910">
        <v>126.2929862</v>
      </c>
      <c r="R3910" t="s">
        <v>34225</v>
      </c>
      <c r="S3910" t="s">
        <v>34220</v>
      </c>
      <c r="T3910" t="s">
        <v>34226</v>
      </c>
      <c r="U3910" t="s">
        <v>34227</v>
      </c>
    </row>
    <row r="3911" spans="1:21" hidden="1" x14ac:dyDescent="0.3">
      <c r="A3911" t="s">
        <v>34228</v>
      </c>
      <c r="B3911" t="s">
        <v>96</v>
      </c>
      <c r="C3911" t="s">
        <v>97</v>
      </c>
      <c r="D3911" t="s">
        <v>34229</v>
      </c>
      <c r="E3911">
        <f>_xlfn.IFNA(VLOOKUP($F3911,지역분류!$C$2:$D$5,2,0),0)</f>
        <v>1</v>
      </c>
      <c r="F3911" t="str">
        <f>_xlfn.IFNA(INDEX(지역분류!$G$2:$G$21,MATCH($J3911,지역분류!$H$2:$H$21,0)),"테마여행")</f>
        <v>북부</v>
      </c>
      <c r="G3911" t="s">
        <v>392</v>
      </c>
      <c r="H3911" t="s">
        <v>393</v>
      </c>
      <c r="I3911" t="s">
        <v>424</v>
      </c>
      <c r="J3911" t="s">
        <v>42073</v>
      </c>
      <c r="M3911" t="s">
        <v>34230</v>
      </c>
      <c r="N3911" t="s">
        <v>34231</v>
      </c>
      <c r="S3911" t="s">
        <v>34229</v>
      </c>
      <c r="T3911" t="s">
        <v>34232</v>
      </c>
      <c r="U3911" t="s">
        <v>34233</v>
      </c>
    </row>
    <row r="3912" spans="1:21" x14ac:dyDescent="0.3">
      <c r="A3912" t="s">
        <v>34234</v>
      </c>
      <c r="B3912" t="s">
        <v>2920</v>
      </c>
      <c r="C3912" t="s">
        <v>2921</v>
      </c>
      <c r="D3912" t="s">
        <v>34235</v>
      </c>
      <c r="E3912">
        <f>_xlfn.IFNA(VLOOKUP($F3912,지역분류!$C$2:$D$5,2,0),0)</f>
        <v>4</v>
      </c>
      <c r="F3912" t="str">
        <f>_xlfn.IFNA(INDEX(지역분류!$G$2:$G$21,MATCH($J3912,지역분류!$H$2:$H$21,0)),"테마여행")</f>
        <v>남부</v>
      </c>
      <c r="G3912" t="s">
        <v>54</v>
      </c>
      <c r="H3912" t="s">
        <v>55</v>
      </c>
      <c r="I3912" t="s">
        <v>69</v>
      </c>
      <c r="J3912" t="s">
        <v>70</v>
      </c>
      <c r="K3912" t="s">
        <v>34236</v>
      </c>
      <c r="L3912" t="s">
        <v>34237</v>
      </c>
      <c r="M3912" t="s">
        <v>34238</v>
      </c>
      <c r="N3912" t="s">
        <v>34239</v>
      </c>
      <c r="O3912">
        <v>33.263957699999999</v>
      </c>
      <c r="P3912">
        <v>126.5507293</v>
      </c>
      <c r="Q3912" t="s">
        <v>11710</v>
      </c>
      <c r="R3912" t="s">
        <v>34240</v>
      </c>
      <c r="S3912" t="s">
        <v>34235</v>
      </c>
      <c r="T3912" t="s">
        <v>34241</v>
      </c>
      <c r="U3912" t="s">
        <v>34242</v>
      </c>
    </row>
    <row r="3913" spans="1:21" x14ac:dyDescent="0.3">
      <c r="A3913" t="s">
        <v>34243</v>
      </c>
      <c r="B3913" t="s">
        <v>2920</v>
      </c>
      <c r="C3913" t="s">
        <v>2921</v>
      </c>
      <c r="D3913" t="s">
        <v>34244</v>
      </c>
      <c r="E3913">
        <f>_xlfn.IFNA(VLOOKUP($F3913,지역분류!$C$2:$D$5,2,0),0)</f>
        <v>1</v>
      </c>
      <c r="F3913" t="str">
        <f>_xlfn.IFNA(INDEX(지역분류!$G$2:$G$21,MATCH($J3913,지역분류!$H$2:$H$21,0)),"테마여행")</f>
        <v>북부</v>
      </c>
      <c r="G3913" t="s">
        <v>17</v>
      </c>
      <c r="H3913" t="s">
        <v>18</v>
      </c>
      <c r="I3913" t="s">
        <v>30</v>
      </c>
      <c r="J3913" t="s">
        <v>31</v>
      </c>
      <c r="K3913" t="s">
        <v>34245</v>
      </c>
      <c r="L3913" t="s">
        <v>34246</v>
      </c>
      <c r="M3913" t="s">
        <v>34247</v>
      </c>
      <c r="N3913" t="s">
        <v>34248</v>
      </c>
      <c r="O3913">
        <v>33.944926899999999</v>
      </c>
      <c r="P3913">
        <v>126.312162</v>
      </c>
      <c r="R3913" t="s">
        <v>72</v>
      </c>
      <c r="S3913" t="s">
        <v>34249</v>
      </c>
      <c r="T3913" t="s">
        <v>34250</v>
      </c>
      <c r="U3913" t="s">
        <v>34251</v>
      </c>
    </row>
    <row r="3914" spans="1:21" x14ac:dyDescent="0.3">
      <c r="A3914" t="s">
        <v>34252</v>
      </c>
      <c r="B3914" t="s">
        <v>165</v>
      </c>
      <c r="C3914" t="s">
        <v>166</v>
      </c>
      <c r="D3914" t="s">
        <v>34253</v>
      </c>
      <c r="E3914">
        <f>_xlfn.IFNA(VLOOKUP($F3914,지역분류!$C$2:$D$5,2,0),0)</f>
        <v>3</v>
      </c>
      <c r="F3914" t="str">
        <f>_xlfn.IFNA(INDEX(지역분류!$G$2:$G$21,MATCH($J3914,지역분류!$H$2:$H$21,0)),"테마여행")</f>
        <v>서부</v>
      </c>
      <c r="G3914" t="s">
        <v>17</v>
      </c>
      <c r="H3914" t="s">
        <v>18</v>
      </c>
      <c r="I3914" t="s">
        <v>77</v>
      </c>
      <c r="J3914" t="s">
        <v>78</v>
      </c>
      <c r="K3914" t="s">
        <v>34254</v>
      </c>
      <c r="L3914" t="s">
        <v>34255</v>
      </c>
      <c r="M3914" t="s">
        <v>34256</v>
      </c>
      <c r="N3914" t="s">
        <v>34257</v>
      </c>
      <c r="O3914">
        <v>33.3965751</v>
      </c>
      <c r="P3914">
        <v>126.2425147</v>
      </c>
      <c r="R3914" t="s">
        <v>34258</v>
      </c>
      <c r="S3914" t="s">
        <v>34253</v>
      </c>
      <c r="T3914" t="s">
        <v>34259</v>
      </c>
      <c r="U3914" t="s">
        <v>34260</v>
      </c>
    </row>
    <row r="3915" spans="1:21" x14ac:dyDescent="0.3">
      <c r="A3915" t="s">
        <v>34261</v>
      </c>
      <c r="B3915" t="s">
        <v>74</v>
      </c>
      <c r="C3915" t="s">
        <v>75</v>
      </c>
      <c r="D3915" t="s">
        <v>34262</v>
      </c>
      <c r="E3915">
        <f>_xlfn.IFNA(VLOOKUP($F3915,지역분류!$C$2:$D$5,2,0),0)</f>
        <v>2</v>
      </c>
      <c r="F3915" t="str">
        <f>_xlfn.IFNA(INDEX(지역분류!$G$2:$G$21,MATCH($J3915,지역분류!$H$2:$H$21,0)),"테마여행")</f>
        <v>동부</v>
      </c>
      <c r="G3915" t="s">
        <v>17</v>
      </c>
      <c r="H3915" t="s">
        <v>18</v>
      </c>
      <c r="I3915" t="s">
        <v>111</v>
      </c>
      <c r="J3915" t="s">
        <v>112</v>
      </c>
      <c r="K3915" t="s">
        <v>34263</v>
      </c>
      <c r="L3915" t="s">
        <v>34264</v>
      </c>
      <c r="M3915" t="s">
        <v>34265</v>
      </c>
      <c r="N3915" t="s">
        <v>34266</v>
      </c>
      <c r="O3915">
        <v>33.524856199999988</v>
      </c>
      <c r="P3915">
        <v>126.8533326</v>
      </c>
      <c r="R3915" t="s">
        <v>34267</v>
      </c>
      <c r="S3915" t="s">
        <v>34262</v>
      </c>
      <c r="T3915" t="s">
        <v>34268</v>
      </c>
      <c r="U3915" t="s">
        <v>34269</v>
      </c>
    </row>
    <row r="3916" spans="1:21" x14ac:dyDescent="0.3">
      <c r="A3916" t="s">
        <v>34270</v>
      </c>
      <c r="B3916" t="s">
        <v>165</v>
      </c>
      <c r="C3916" t="s">
        <v>166</v>
      </c>
      <c r="D3916" t="s">
        <v>34271</v>
      </c>
      <c r="E3916">
        <f>_xlfn.IFNA(VLOOKUP($F3916,지역분류!$C$2:$D$5,2,0),0)</f>
        <v>4</v>
      </c>
      <c r="F3916" t="str">
        <f>_xlfn.IFNA(INDEX(지역분류!$G$2:$G$21,MATCH($J3916,지역분류!$H$2:$H$21,0)),"테마여행")</f>
        <v>남부</v>
      </c>
      <c r="G3916" t="s">
        <v>54</v>
      </c>
      <c r="H3916" t="s">
        <v>55</v>
      </c>
      <c r="I3916" t="s">
        <v>301</v>
      </c>
      <c r="J3916" t="s">
        <v>302</v>
      </c>
      <c r="K3916" t="s">
        <v>34272</v>
      </c>
      <c r="L3916" t="s">
        <v>34273</v>
      </c>
      <c r="M3916" t="s">
        <v>34274</v>
      </c>
      <c r="N3916" t="s">
        <v>34275</v>
      </c>
      <c r="O3916">
        <v>33.306033599999999</v>
      </c>
      <c r="P3916">
        <v>126.65808820000009</v>
      </c>
      <c r="Q3916" t="s">
        <v>695</v>
      </c>
      <c r="R3916" t="s">
        <v>34276</v>
      </c>
      <c r="S3916" t="s">
        <v>34271</v>
      </c>
      <c r="T3916" t="s">
        <v>34277</v>
      </c>
      <c r="U3916" t="s">
        <v>34278</v>
      </c>
    </row>
    <row r="3917" spans="1:21" x14ac:dyDescent="0.3">
      <c r="A3917" t="s">
        <v>34279</v>
      </c>
      <c r="B3917" t="s">
        <v>74</v>
      </c>
      <c r="C3917" t="s">
        <v>75</v>
      </c>
      <c r="D3917" t="s">
        <v>34280</v>
      </c>
      <c r="E3917">
        <f>_xlfn.IFNA(VLOOKUP($F3917,지역분류!$C$2:$D$5,2,0),0)</f>
        <v>1</v>
      </c>
      <c r="F3917" t="str">
        <f>_xlfn.IFNA(INDEX(지역분류!$G$2:$G$21,MATCH($J3917,지역분류!$H$2:$H$21,0)),"테마여행")</f>
        <v>북부</v>
      </c>
      <c r="G3917" t="s">
        <v>17</v>
      </c>
      <c r="H3917" t="s">
        <v>18</v>
      </c>
      <c r="I3917" t="s">
        <v>42</v>
      </c>
      <c r="J3917" t="s">
        <v>43</v>
      </c>
      <c r="K3917" t="s">
        <v>34281</v>
      </c>
      <c r="L3917" t="s">
        <v>34282</v>
      </c>
      <c r="M3917" t="s">
        <v>34283</v>
      </c>
      <c r="N3917" t="s">
        <v>34284</v>
      </c>
      <c r="O3917">
        <v>33.543656400000003</v>
      </c>
      <c r="P3917">
        <v>126.65873860000001</v>
      </c>
      <c r="R3917" t="s">
        <v>34285</v>
      </c>
      <c r="S3917" t="s">
        <v>34280</v>
      </c>
      <c r="T3917" t="s">
        <v>34286</v>
      </c>
      <c r="U3917" t="s">
        <v>34287</v>
      </c>
    </row>
    <row r="3918" spans="1:21" x14ac:dyDescent="0.3">
      <c r="A3918" t="s">
        <v>34288</v>
      </c>
      <c r="B3918" t="s">
        <v>2920</v>
      </c>
      <c r="C3918" t="s">
        <v>2921</v>
      </c>
      <c r="D3918" t="s">
        <v>34289</v>
      </c>
      <c r="E3918">
        <f>_xlfn.IFNA(VLOOKUP($F3918,지역분류!$C$2:$D$5,2,0),0)</f>
        <v>1</v>
      </c>
      <c r="F3918" t="str">
        <f>_xlfn.IFNA(INDEX(지역분류!$G$2:$G$21,MATCH($J3918,지역분류!$H$2:$H$21,0)),"테마여행")</f>
        <v>북부</v>
      </c>
      <c r="G3918" t="s">
        <v>17</v>
      </c>
      <c r="H3918" t="s">
        <v>18</v>
      </c>
      <c r="I3918" t="s">
        <v>30</v>
      </c>
      <c r="J3918" t="s">
        <v>31</v>
      </c>
      <c r="K3918" t="s">
        <v>34290</v>
      </c>
      <c r="L3918" t="s">
        <v>34290</v>
      </c>
      <c r="M3918" t="s">
        <v>34291</v>
      </c>
      <c r="N3918" t="s">
        <v>34292</v>
      </c>
      <c r="O3918">
        <v>33.494053000000001</v>
      </c>
      <c r="P3918">
        <v>126.48756400000001</v>
      </c>
      <c r="R3918" t="s">
        <v>34293</v>
      </c>
      <c r="S3918" t="s">
        <v>34294</v>
      </c>
      <c r="T3918" t="s">
        <v>34295</v>
      </c>
      <c r="U3918" t="s">
        <v>34296</v>
      </c>
    </row>
    <row r="3919" spans="1:21" x14ac:dyDescent="0.3">
      <c r="A3919" t="s">
        <v>34297</v>
      </c>
      <c r="B3919" t="s">
        <v>165</v>
      </c>
      <c r="C3919" t="s">
        <v>166</v>
      </c>
      <c r="D3919" t="s">
        <v>34298</v>
      </c>
      <c r="E3919">
        <f>_xlfn.IFNA(VLOOKUP($F3919,지역분류!$C$2:$D$5,2,0),0)</f>
        <v>4</v>
      </c>
      <c r="F3919" t="str">
        <f>_xlfn.IFNA(INDEX(지역분류!$G$2:$G$21,MATCH($J3919,지역분류!$H$2:$H$21,0)),"테마여행")</f>
        <v>남부</v>
      </c>
      <c r="G3919" t="s">
        <v>54</v>
      </c>
      <c r="H3919" t="s">
        <v>55</v>
      </c>
      <c r="I3919" t="s">
        <v>56</v>
      </c>
      <c r="J3919" t="s">
        <v>57</v>
      </c>
      <c r="K3919" t="s">
        <v>34299</v>
      </c>
      <c r="L3919" t="s">
        <v>34300</v>
      </c>
      <c r="M3919" t="s">
        <v>34301</v>
      </c>
      <c r="N3919" t="s">
        <v>34302</v>
      </c>
      <c r="O3919">
        <v>33.2454599</v>
      </c>
      <c r="P3919">
        <v>126.29736</v>
      </c>
      <c r="Q3919" t="s">
        <v>695</v>
      </c>
      <c r="R3919" t="s">
        <v>34303</v>
      </c>
      <c r="S3919" t="s">
        <v>34298</v>
      </c>
      <c r="T3919" t="s">
        <v>34304</v>
      </c>
      <c r="U3919" t="s">
        <v>34305</v>
      </c>
    </row>
    <row r="3920" spans="1:21" x14ac:dyDescent="0.3">
      <c r="A3920" t="s">
        <v>34306</v>
      </c>
      <c r="B3920" t="s">
        <v>74</v>
      </c>
      <c r="C3920" t="s">
        <v>75</v>
      </c>
      <c r="D3920" t="s">
        <v>34307</v>
      </c>
      <c r="E3920">
        <f>_xlfn.IFNA(VLOOKUP($F3920,지역분류!$C$2:$D$5,2,0),0)</f>
        <v>1</v>
      </c>
      <c r="F3920" t="str">
        <f>_xlfn.IFNA(INDEX(지역분류!$G$2:$G$21,MATCH($J3920,지역분류!$H$2:$H$21,0)),"테마여행")</f>
        <v>북부</v>
      </c>
      <c r="G3920" t="s">
        <v>17</v>
      </c>
      <c r="H3920" t="s">
        <v>18</v>
      </c>
      <c r="I3920" t="s">
        <v>30</v>
      </c>
      <c r="J3920" t="s">
        <v>31</v>
      </c>
      <c r="K3920" t="s">
        <v>34308</v>
      </c>
      <c r="L3920" t="s">
        <v>23247</v>
      </c>
      <c r="M3920" t="s">
        <v>34309</v>
      </c>
      <c r="N3920" t="s">
        <v>34310</v>
      </c>
      <c r="O3920">
        <v>33.512150800000001</v>
      </c>
      <c r="P3920">
        <v>126.4843156</v>
      </c>
      <c r="R3920" t="s">
        <v>34311</v>
      </c>
      <c r="S3920" t="s">
        <v>34307</v>
      </c>
      <c r="T3920" t="s">
        <v>34312</v>
      </c>
      <c r="U3920" t="s">
        <v>34313</v>
      </c>
    </row>
    <row r="3921" spans="1:21" x14ac:dyDescent="0.3">
      <c r="A3921" t="s">
        <v>34314</v>
      </c>
      <c r="B3921" t="s">
        <v>74</v>
      </c>
      <c r="C3921" t="s">
        <v>75</v>
      </c>
      <c r="D3921" t="s">
        <v>34315</v>
      </c>
      <c r="E3921">
        <f>_xlfn.IFNA(VLOOKUP($F3921,지역분류!$C$2:$D$5,2,0),0)</f>
        <v>4</v>
      </c>
      <c r="F3921" t="str">
        <f>_xlfn.IFNA(INDEX(지역분류!$G$2:$G$21,MATCH($J3921,지역분류!$H$2:$H$21,0)),"테마여행")</f>
        <v>남부</v>
      </c>
      <c r="G3921" t="s">
        <v>54</v>
      </c>
      <c r="H3921" t="s">
        <v>55</v>
      </c>
      <c r="I3921" t="s">
        <v>843</v>
      </c>
      <c r="J3921" t="s">
        <v>844</v>
      </c>
      <c r="K3921" t="s">
        <v>34316</v>
      </c>
      <c r="L3921" t="s">
        <v>34317</v>
      </c>
      <c r="M3921" t="s">
        <v>34318</v>
      </c>
      <c r="N3921" t="s">
        <v>34319</v>
      </c>
      <c r="O3921">
        <v>33.281410700000002</v>
      </c>
      <c r="P3921">
        <v>126.4111118</v>
      </c>
      <c r="S3921" t="s">
        <v>34315</v>
      </c>
      <c r="T3921" t="s">
        <v>34320</v>
      </c>
      <c r="U3921" t="s">
        <v>34321</v>
      </c>
    </row>
    <row r="3922" spans="1:21" x14ac:dyDescent="0.3">
      <c r="A3922" t="s">
        <v>34322</v>
      </c>
      <c r="B3922" t="s">
        <v>165</v>
      </c>
      <c r="C3922" t="s">
        <v>166</v>
      </c>
      <c r="D3922" t="s">
        <v>34323</v>
      </c>
      <c r="E3922">
        <f>_xlfn.IFNA(VLOOKUP($F3922,지역분류!$C$2:$D$5,2,0),0)</f>
        <v>4</v>
      </c>
      <c r="F3922" t="str">
        <f>_xlfn.IFNA(INDEX(지역분류!$G$2:$G$21,MATCH($J3922,지역분류!$H$2:$H$21,0)),"테마여행")</f>
        <v>남부</v>
      </c>
      <c r="G3922" t="s">
        <v>54</v>
      </c>
      <c r="H3922" t="s">
        <v>55</v>
      </c>
      <c r="I3922" t="s">
        <v>69</v>
      </c>
      <c r="J3922" t="s">
        <v>70</v>
      </c>
      <c r="K3922" t="s">
        <v>34324</v>
      </c>
      <c r="L3922" t="s">
        <v>34325</v>
      </c>
      <c r="M3922" t="s">
        <v>34326</v>
      </c>
      <c r="N3922" t="s">
        <v>34327</v>
      </c>
      <c r="O3922">
        <v>33.254364000000002</v>
      </c>
      <c r="P3922">
        <v>126.40315</v>
      </c>
      <c r="Q3922" t="s">
        <v>34328</v>
      </c>
      <c r="R3922" t="s">
        <v>34329</v>
      </c>
      <c r="S3922" t="s">
        <v>34323</v>
      </c>
      <c r="T3922" t="s">
        <v>34330</v>
      </c>
      <c r="U3922" t="s">
        <v>34331</v>
      </c>
    </row>
    <row r="3923" spans="1:21" x14ac:dyDescent="0.3">
      <c r="A3923" t="s">
        <v>34332</v>
      </c>
      <c r="B3923" t="s">
        <v>74</v>
      </c>
      <c r="C3923" t="s">
        <v>75</v>
      </c>
      <c r="D3923" t="s">
        <v>34333</v>
      </c>
      <c r="E3923">
        <f>_xlfn.IFNA(VLOOKUP($F3923,지역분류!$C$2:$D$5,2,0),0)</f>
        <v>3</v>
      </c>
      <c r="F3923" t="str">
        <f>_xlfn.IFNA(INDEX(지역분류!$G$2:$G$21,MATCH($J3923,지역분류!$H$2:$H$21,0)),"테마여행")</f>
        <v>서부</v>
      </c>
      <c r="G3923" t="s">
        <v>17</v>
      </c>
      <c r="H3923" t="s">
        <v>18</v>
      </c>
      <c r="I3923" t="s">
        <v>122</v>
      </c>
      <c r="J3923" t="s">
        <v>123</v>
      </c>
      <c r="K3923" t="s">
        <v>34334</v>
      </c>
      <c r="L3923" t="s">
        <v>34335</v>
      </c>
      <c r="M3923" t="s">
        <v>34336</v>
      </c>
      <c r="N3923" t="s">
        <v>34337</v>
      </c>
      <c r="O3923">
        <v>33.320110300000003</v>
      </c>
      <c r="P3923">
        <v>126.26481870000001</v>
      </c>
      <c r="Q3923" t="s">
        <v>17367</v>
      </c>
      <c r="R3923" t="s">
        <v>34338</v>
      </c>
      <c r="S3923" t="s">
        <v>34339</v>
      </c>
      <c r="T3923" t="s">
        <v>34340</v>
      </c>
      <c r="U3923" t="s">
        <v>34341</v>
      </c>
    </row>
    <row r="3924" spans="1:21" x14ac:dyDescent="0.3">
      <c r="A3924" t="s">
        <v>34342</v>
      </c>
      <c r="B3924" t="s">
        <v>2920</v>
      </c>
      <c r="C3924" t="s">
        <v>2921</v>
      </c>
      <c r="D3924" t="s">
        <v>34343</v>
      </c>
      <c r="E3924">
        <f>_xlfn.IFNA(VLOOKUP($F3924,지역분류!$C$2:$D$5,2,0),0)</f>
        <v>1</v>
      </c>
      <c r="F3924" t="str">
        <f>_xlfn.IFNA(INDEX(지역분류!$G$2:$G$21,MATCH($J3924,지역분류!$H$2:$H$21,0)),"테마여행")</f>
        <v>북부</v>
      </c>
      <c r="G3924" t="s">
        <v>17</v>
      </c>
      <c r="H3924" t="s">
        <v>18</v>
      </c>
      <c r="I3924" t="s">
        <v>19</v>
      </c>
      <c r="J3924" t="s">
        <v>20</v>
      </c>
      <c r="K3924" t="s">
        <v>34344</v>
      </c>
      <c r="L3924" t="s">
        <v>34345</v>
      </c>
      <c r="M3924" t="s">
        <v>34346</v>
      </c>
      <c r="N3924" t="s">
        <v>34347</v>
      </c>
      <c r="O3924">
        <v>33.419242199999999</v>
      </c>
      <c r="P3924">
        <v>126.39605400000001</v>
      </c>
      <c r="Q3924" t="s">
        <v>3444</v>
      </c>
      <c r="R3924" t="s">
        <v>34348</v>
      </c>
      <c r="S3924" t="s">
        <v>34343</v>
      </c>
      <c r="T3924" t="s">
        <v>34349</v>
      </c>
      <c r="U3924" t="s">
        <v>34350</v>
      </c>
    </row>
    <row r="3925" spans="1:21" hidden="1" x14ac:dyDescent="0.3">
      <c r="A3925" t="s">
        <v>34351</v>
      </c>
      <c r="B3925" t="s">
        <v>96</v>
      </c>
      <c r="C3925" t="s">
        <v>97</v>
      </c>
      <c r="D3925" t="s">
        <v>34352</v>
      </c>
      <c r="E3925">
        <f>_xlfn.IFNA(VLOOKUP($F3925,지역분류!$C$2:$D$5,2,0),0)</f>
        <v>1</v>
      </c>
      <c r="F3925" t="str">
        <f>_xlfn.IFNA(INDEX(지역분류!$G$2:$G$21,MATCH($J3925,지역분류!$H$2:$H$21,0)),"테마여행")</f>
        <v>북부</v>
      </c>
      <c r="G3925" t="s">
        <v>17</v>
      </c>
      <c r="H3925" t="s">
        <v>18</v>
      </c>
      <c r="I3925" t="s">
        <v>19</v>
      </c>
      <c r="J3925" t="s">
        <v>20</v>
      </c>
      <c r="M3925" t="s">
        <v>34353</v>
      </c>
      <c r="N3925" t="s">
        <v>34354</v>
      </c>
      <c r="S3925" t="s">
        <v>34352</v>
      </c>
      <c r="T3925" t="s">
        <v>34355</v>
      </c>
      <c r="U3925" t="s">
        <v>34356</v>
      </c>
    </row>
    <row r="3926" spans="1:21" hidden="1" x14ac:dyDescent="0.3">
      <c r="A3926" t="s">
        <v>34357</v>
      </c>
      <c r="B3926" t="s">
        <v>96</v>
      </c>
      <c r="C3926" t="s">
        <v>97</v>
      </c>
      <c r="D3926" t="s">
        <v>34358</v>
      </c>
      <c r="E3926">
        <f>_xlfn.IFNA(VLOOKUP($F3926,지역분류!$C$2:$D$5,2,0),0)</f>
        <v>1</v>
      </c>
      <c r="F3926" t="str">
        <f>_xlfn.IFNA(INDEX(지역분류!$G$2:$G$21,MATCH($J3926,지역분류!$H$2:$H$21,0)),"테마여행")</f>
        <v>북부</v>
      </c>
      <c r="G3926" t="s">
        <v>17</v>
      </c>
      <c r="H3926" t="s">
        <v>18</v>
      </c>
      <c r="I3926" t="s">
        <v>19</v>
      </c>
      <c r="J3926" t="s">
        <v>20</v>
      </c>
      <c r="M3926" t="s">
        <v>34359</v>
      </c>
      <c r="N3926" t="s">
        <v>34360</v>
      </c>
      <c r="S3926" t="s">
        <v>34358</v>
      </c>
      <c r="T3926" t="s">
        <v>34361</v>
      </c>
      <c r="U3926" t="s">
        <v>34362</v>
      </c>
    </row>
    <row r="3927" spans="1:21" x14ac:dyDescent="0.3">
      <c r="A3927" t="s">
        <v>34363</v>
      </c>
      <c r="B3927" t="s">
        <v>2920</v>
      </c>
      <c r="C3927" t="s">
        <v>2921</v>
      </c>
      <c r="D3927" t="s">
        <v>34364</v>
      </c>
      <c r="E3927">
        <f>_xlfn.IFNA(VLOOKUP($F3927,지역분류!$C$2:$D$5,2,0),0)</f>
        <v>4</v>
      </c>
      <c r="F3927" t="str">
        <f>_xlfn.IFNA(INDEX(지역분류!$G$2:$G$21,MATCH($J3927,지역분류!$H$2:$H$21,0)),"테마여행")</f>
        <v>남부</v>
      </c>
      <c r="G3927" t="s">
        <v>54</v>
      </c>
      <c r="H3927" t="s">
        <v>55</v>
      </c>
      <c r="I3927" t="s">
        <v>301</v>
      </c>
      <c r="J3927" t="s">
        <v>302</v>
      </c>
      <c r="K3927" t="s">
        <v>34365</v>
      </c>
      <c r="L3927" t="s">
        <v>34366</v>
      </c>
      <c r="M3927" t="s">
        <v>34367</v>
      </c>
      <c r="N3927" t="s">
        <v>34368</v>
      </c>
      <c r="O3927">
        <v>33.342036700000001</v>
      </c>
      <c r="P3927">
        <v>126.5884214</v>
      </c>
      <c r="R3927" t="s">
        <v>6719</v>
      </c>
      <c r="S3927" t="s">
        <v>34364</v>
      </c>
      <c r="T3927" t="s">
        <v>34369</v>
      </c>
      <c r="U3927" t="s">
        <v>34370</v>
      </c>
    </row>
    <row r="3928" spans="1:21" hidden="1" x14ac:dyDescent="0.3">
      <c r="A3928" t="s">
        <v>34371</v>
      </c>
      <c r="B3928" t="s">
        <v>96</v>
      </c>
      <c r="C3928" t="s">
        <v>97</v>
      </c>
      <c r="D3928" t="s">
        <v>34372</v>
      </c>
      <c r="E3928">
        <f>_xlfn.IFNA(VLOOKUP($F3928,지역분류!$C$2:$D$5,2,0),0)</f>
        <v>4</v>
      </c>
      <c r="F3928" t="str">
        <f>_xlfn.IFNA(INDEX(지역분류!$G$2:$G$21,MATCH($J3928,지역분류!$H$2:$H$21,0)),"테마여행")</f>
        <v>남부</v>
      </c>
      <c r="G3928" t="s">
        <v>54</v>
      </c>
      <c r="H3928" t="s">
        <v>55</v>
      </c>
      <c r="I3928" t="s">
        <v>301</v>
      </c>
      <c r="J3928" t="s">
        <v>302</v>
      </c>
      <c r="M3928" t="s">
        <v>34373</v>
      </c>
      <c r="N3928" t="s">
        <v>34374</v>
      </c>
      <c r="S3928" t="s">
        <v>34372</v>
      </c>
      <c r="T3928" t="s">
        <v>34375</v>
      </c>
      <c r="U3928" t="s">
        <v>34376</v>
      </c>
    </row>
    <row r="3929" spans="1:21" x14ac:dyDescent="0.3">
      <c r="A3929" t="s">
        <v>34377</v>
      </c>
      <c r="B3929" t="s">
        <v>74</v>
      </c>
      <c r="C3929" t="s">
        <v>75</v>
      </c>
      <c r="D3929" t="s">
        <v>34378</v>
      </c>
      <c r="E3929">
        <f>_xlfn.IFNA(VLOOKUP($F3929,지역분류!$C$2:$D$5,2,0),0)</f>
        <v>1</v>
      </c>
      <c r="F3929" t="str">
        <f>_xlfn.IFNA(INDEX(지역분류!$G$2:$G$21,MATCH($J3929,지역분류!$H$2:$H$21,0)),"테마여행")</f>
        <v>북부</v>
      </c>
      <c r="G3929" t="s">
        <v>17</v>
      </c>
      <c r="H3929" t="s">
        <v>18</v>
      </c>
      <c r="I3929" t="s">
        <v>30</v>
      </c>
      <c r="J3929" t="s">
        <v>31</v>
      </c>
      <c r="K3929" t="s">
        <v>34379</v>
      </c>
      <c r="L3929" t="s">
        <v>34380</v>
      </c>
      <c r="M3929" t="s">
        <v>34381</v>
      </c>
      <c r="N3929" t="s">
        <v>34382</v>
      </c>
      <c r="O3929">
        <v>33.475877199999999</v>
      </c>
      <c r="P3929">
        <v>126.4816185</v>
      </c>
      <c r="R3929" t="s">
        <v>34383</v>
      </c>
      <c r="S3929" t="s">
        <v>34378</v>
      </c>
      <c r="T3929" t="s">
        <v>34384</v>
      </c>
      <c r="U3929" t="s">
        <v>34385</v>
      </c>
    </row>
    <row r="3930" spans="1:21" x14ac:dyDescent="0.3">
      <c r="A3930" t="s">
        <v>34386</v>
      </c>
      <c r="B3930" t="s">
        <v>14</v>
      </c>
      <c r="C3930" t="s">
        <v>15</v>
      </c>
      <c r="D3930" t="s">
        <v>34387</v>
      </c>
      <c r="E3930">
        <f>_xlfn.IFNA(VLOOKUP($F3930,지역분류!$C$2:$D$5,2,0),0)</f>
        <v>1</v>
      </c>
      <c r="F3930" t="str">
        <f>_xlfn.IFNA(INDEX(지역분류!$G$2:$G$21,MATCH($J3930,지역분류!$H$2:$H$21,0)),"테마여행")</f>
        <v>북부</v>
      </c>
      <c r="G3930" t="s">
        <v>17</v>
      </c>
      <c r="H3930" t="s">
        <v>18</v>
      </c>
      <c r="I3930" t="s">
        <v>19</v>
      </c>
      <c r="J3930" t="s">
        <v>20</v>
      </c>
      <c r="K3930" t="s">
        <v>34388</v>
      </c>
      <c r="L3930" t="s">
        <v>34389</v>
      </c>
      <c r="M3930" t="s">
        <v>34390</v>
      </c>
      <c r="N3930" t="s">
        <v>34391</v>
      </c>
      <c r="O3930">
        <v>33.4625986</v>
      </c>
      <c r="P3930">
        <v>126.30994250000001</v>
      </c>
      <c r="R3930" t="s">
        <v>34392</v>
      </c>
      <c r="S3930" t="s">
        <v>34387</v>
      </c>
      <c r="T3930" t="s">
        <v>34393</v>
      </c>
      <c r="U3930" t="s">
        <v>34394</v>
      </c>
    </row>
    <row r="3931" spans="1:21" x14ac:dyDescent="0.3">
      <c r="A3931" t="s">
        <v>34395</v>
      </c>
      <c r="B3931" t="s">
        <v>74</v>
      </c>
      <c r="C3931" t="s">
        <v>75</v>
      </c>
      <c r="D3931" t="s">
        <v>34396</v>
      </c>
      <c r="E3931">
        <f>_xlfn.IFNA(VLOOKUP($F3931,지역분류!$C$2:$D$5,2,0),0)</f>
        <v>1</v>
      </c>
      <c r="F3931" t="str">
        <f>_xlfn.IFNA(INDEX(지역분류!$G$2:$G$21,MATCH($J3931,지역분류!$H$2:$H$21,0)),"테마여행")</f>
        <v>북부</v>
      </c>
      <c r="G3931" t="s">
        <v>17</v>
      </c>
      <c r="H3931" t="s">
        <v>18</v>
      </c>
      <c r="I3931" t="s">
        <v>42</v>
      </c>
      <c r="J3931" t="s">
        <v>43</v>
      </c>
      <c r="K3931" t="s">
        <v>34397</v>
      </c>
      <c r="L3931" t="s">
        <v>34398</v>
      </c>
      <c r="M3931" t="s">
        <v>34399</v>
      </c>
      <c r="N3931" t="s">
        <v>34400</v>
      </c>
      <c r="O3931">
        <v>33.477704099999997</v>
      </c>
      <c r="P3931">
        <v>126.71355149999999</v>
      </c>
      <c r="R3931" t="s">
        <v>34401</v>
      </c>
      <c r="S3931" t="s">
        <v>34402</v>
      </c>
      <c r="T3931" t="s">
        <v>34403</v>
      </c>
      <c r="U3931" t="s">
        <v>34404</v>
      </c>
    </row>
    <row r="3932" spans="1:21" x14ac:dyDescent="0.3">
      <c r="A3932" t="s">
        <v>34405</v>
      </c>
      <c r="B3932" t="s">
        <v>2920</v>
      </c>
      <c r="C3932" t="s">
        <v>2921</v>
      </c>
      <c r="D3932" t="s">
        <v>34406</v>
      </c>
      <c r="E3932">
        <f>_xlfn.IFNA(VLOOKUP($F3932,지역분류!$C$2:$D$5,2,0),0)</f>
        <v>2</v>
      </c>
      <c r="F3932" t="str">
        <f>_xlfn.IFNA(INDEX(지역분류!$G$2:$G$21,MATCH($J3932,지역분류!$H$2:$H$21,0)),"테마여행")</f>
        <v>동부</v>
      </c>
      <c r="G3932" t="s">
        <v>54</v>
      </c>
      <c r="H3932" t="s">
        <v>55</v>
      </c>
      <c r="I3932" t="s">
        <v>253</v>
      </c>
      <c r="J3932" t="s">
        <v>254</v>
      </c>
      <c r="K3932" t="s">
        <v>34407</v>
      </c>
      <c r="L3932" t="s">
        <v>34407</v>
      </c>
      <c r="M3932" t="s">
        <v>33051</v>
      </c>
      <c r="N3932" t="s">
        <v>34408</v>
      </c>
      <c r="O3932">
        <v>33.404277999999998</v>
      </c>
      <c r="P3932">
        <v>126.791985</v>
      </c>
      <c r="R3932" t="s">
        <v>72</v>
      </c>
      <c r="S3932" t="s">
        <v>34409</v>
      </c>
      <c r="T3932" t="s">
        <v>34410</v>
      </c>
      <c r="U3932" t="s">
        <v>34411</v>
      </c>
    </row>
    <row r="3933" spans="1:21" hidden="1" x14ac:dyDescent="0.3">
      <c r="A3933" t="s">
        <v>34412</v>
      </c>
      <c r="B3933" t="s">
        <v>96</v>
      </c>
      <c r="C3933" t="s">
        <v>97</v>
      </c>
      <c r="D3933" t="s">
        <v>34413</v>
      </c>
      <c r="E3933">
        <f>_xlfn.IFNA(VLOOKUP($F3933,지역분류!$C$2:$D$5,2,0),0)</f>
        <v>2</v>
      </c>
      <c r="F3933" t="str">
        <f>_xlfn.IFNA(INDEX(지역분류!$G$2:$G$21,MATCH($J3933,지역분류!$H$2:$H$21,0)),"테마여행")</f>
        <v>동부</v>
      </c>
      <c r="G3933" t="s">
        <v>54</v>
      </c>
      <c r="H3933" t="s">
        <v>55</v>
      </c>
      <c r="I3933" t="s">
        <v>253</v>
      </c>
      <c r="J3933" t="s">
        <v>254</v>
      </c>
      <c r="M3933" t="s">
        <v>4187</v>
      </c>
      <c r="N3933" t="s">
        <v>7348</v>
      </c>
      <c r="S3933" t="s">
        <v>34413</v>
      </c>
      <c r="T3933" t="s">
        <v>34414</v>
      </c>
      <c r="U3933" t="s">
        <v>34415</v>
      </c>
    </row>
    <row r="3934" spans="1:21" x14ac:dyDescent="0.3">
      <c r="A3934" t="s">
        <v>34416</v>
      </c>
      <c r="B3934" t="s">
        <v>2920</v>
      </c>
      <c r="C3934" t="s">
        <v>2921</v>
      </c>
      <c r="D3934" t="s">
        <v>34417</v>
      </c>
      <c r="E3934">
        <f>_xlfn.IFNA(VLOOKUP($F3934,지역분류!$C$2:$D$5,2,0),0)</f>
        <v>4</v>
      </c>
      <c r="F3934" t="str">
        <f>_xlfn.IFNA(INDEX(지역분류!$G$2:$G$21,MATCH($J3934,지역분류!$H$2:$H$21,0)),"테마여행")</f>
        <v>남부</v>
      </c>
      <c r="G3934" t="s">
        <v>54</v>
      </c>
      <c r="H3934" t="s">
        <v>55</v>
      </c>
      <c r="I3934" t="s">
        <v>69</v>
      </c>
      <c r="J3934" t="s">
        <v>70</v>
      </c>
      <c r="K3934" t="s">
        <v>34418</v>
      </c>
      <c r="L3934" t="s">
        <v>34419</v>
      </c>
      <c r="M3934" t="s">
        <v>34420</v>
      </c>
      <c r="N3934" t="s">
        <v>34421</v>
      </c>
      <c r="O3934">
        <v>33.311669999999999</v>
      </c>
      <c r="P3934">
        <v>126.45876</v>
      </c>
      <c r="Q3934" t="s">
        <v>12363</v>
      </c>
      <c r="R3934" t="s">
        <v>34422</v>
      </c>
      <c r="S3934" t="s">
        <v>34417</v>
      </c>
      <c r="T3934" t="s">
        <v>34423</v>
      </c>
      <c r="U3934" t="s">
        <v>34424</v>
      </c>
    </row>
    <row r="3935" spans="1:21" x14ac:dyDescent="0.3">
      <c r="A3935" t="s">
        <v>34425</v>
      </c>
      <c r="B3935" t="s">
        <v>2920</v>
      </c>
      <c r="C3935" t="s">
        <v>2921</v>
      </c>
      <c r="D3935" t="s">
        <v>34426</v>
      </c>
      <c r="E3935">
        <f>_xlfn.IFNA(VLOOKUP($F3935,지역분류!$C$2:$D$5,2,0),0)</f>
        <v>2</v>
      </c>
      <c r="F3935" t="str">
        <f>_xlfn.IFNA(INDEX(지역분류!$G$2:$G$21,MATCH($J3935,지역분류!$H$2:$H$21,0)),"테마여행")</f>
        <v>동부</v>
      </c>
      <c r="G3935" t="s">
        <v>54</v>
      </c>
      <c r="H3935" t="s">
        <v>55</v>
      </c>
      <c r="I3935" t="s">
        <v>187</v>
      </c>
      <c r="J3935" t="s">
        <v>188</v>
      </c>
      <c r="K3935" t="s">
        <v>34427</v>
      </c>
      <c r="L3935" t="s">
        <v>34428</v>
      </c>
      <c r="M3935" t="s">
        <v>34429</v>
      </c>
      <c r="N3935" t="s">
        <v>34430</v>
      </c>
      <c r="O3935">
        <v>33.391559200000003</v>
      </c>
      <c r="P3935">
        <v>126.83029500000001</v>
      </c>
      <c r="Q3935" t="s">
        <v>20090</v>
      </c>
      <c r="R3935" t="s">
        <v>34431</v>
      </c>
      <c r="S3935" t="s">
        <v>34426</v>
      </c>
      <c r="T3935" t="s">
        <v>34432</v>
      </c>
      <c r="U3935" t="s">
        <v>34433</v>
      </c>
    </row>
    <row r="3936" spans="1:21" x14ac:dyDescent="0.3">
      <c r="A3936" t="s">
        <v>34434</v>
      </c>
      <c r="B3936" t="s">
        <v>74</v>
      </c>
      <c r="C3936" t="s">
        <v>75</v>
      </c>
      <c r="D3936" t="s">
        <v>34435</v>
      </c>
      <c r="E3936">
        <f>_xlfn.IFNA(VLOOKUP($F3936,지역분류!$C$2:$D$5,2,0),0)</f>
        <v>1</v>
      </c>
      <c r="F3936" t="str">
        <f>_xlfn.IFNA(INDEX(지역분류!$G$2:$G$21,MATCH($J3936,지역분류!$H$2:$H$21,0)),"테마여행")</f>
        <v>북부</v>
      </c>
      <c r="G3936" t="s">
        <v>17</v>
      </c>
      <c r="H3936" t="s">
        <v>18</v>
      </c>
      <c r="I3936" t="s">
        <v>19</v>
      </c>
      <c r="J3936" t="s">
        <v>20</v>
      </c>
      <c r="K3936" t="s">
        <v>34436</v>
      </c>
      <c r="L3936" t="s">
        <v>34437</v>
      </c>
      <c r="M3936" t="s">
        <v>34438</v>
      </c>
      <c r="N3936" t="s">
        <v>34439</v>
      </c>
      <c r="O3936">
        <v>33.423978099999999</v>
      </c>
      <c r="P3936">
        <v>126.40530529999999</v>
      </c>
      <c r="R3936" t="s">
        <v>34440</v>
      </c>
      <c r="S3936" t="s">
        <v>34435</v>
      </c>
      <c r="T3936" t="s">
        <v>34441</v>
      </c>
      <c r="U3936" t="s">
        <v>34442</v>
      </c>
    </row>
    <row r="3937" spans="1:21" x14ac:dyDescent="0.3">
      <c r="A3937" t="s">
        <v>34443</v>
      </c>
      <c r="B3937" t="s">
        <v>74</v>
      </c>
      <c r="C3937" t="s">
        <v>75</v>
      </c>
      <c r="D3937" t="s">
        <v>34444</v>
      </c>
      <c r="E3937">
        <f>_xlfn.IFNA(VLOOKUP($F3937,지역분류!$C$2:$D$5,2,0),0)</f>
        <v>1</v>
      </c>
      <c r="F3937" t="str">
        <f>_xlfn.IFNA(INDEX(지역분류!$G$2:$G$21,MATCH($J3937,지역분류!$H$2:$H$21,0)),"테마여행")</f>
        <v>북부</v>
      </c>
      <c r="G3937" t="s">
        <v>17</v>
      </c>
      <c r="H3937" t="s">
        <v>18</v>
      </c>
      <c r="I3937" t="s">
        <v>30</v>
      </c>
      <c r="J3937" t="s">
        <v>31</v>
      </c>
      <c r="K3937" t="s">
        <v>34445</v>
      </c>
      <c r="L3937" t="s">
        <v>34446</v>
      </c>
      <c r="M3937" t="s">
        <v>34447</v>
      </c>
      <c r="N3937" t="s">
        <v>34448</v>
      </c>
      <c r="O3937">
        <v>33.489680399999997</v>
      </c>
      <c r="P3937">
        <v>126.4808299</v>
      </c>
      <c r="Q3937" t="s">
        <v>20404</v>
      </c>
      <c r="R3937" t="s">
        <v>34449</v>
      </c>
      <c r="S3937" t="s">
        <v>34450</v>
      </c>
      <c r="T3937" t="s">
        <v>34451</v>
      </c>
      <c r="U3937" t="s">
        <v>34452</v>
      </c>
    </row>
    <row r="3938" spans="1:21" hidden="1" x14ac:dyDescent="0.3">
      <c r="A3938" t="s">
        <v>34453</v>
      </c>
      <c r="B3938" t="s">
        <v>96</v>
      </c>
      <c r="C3938" t="s">
        <v>97</v>
      </c>
      <c r="D3938" t="s">
        <v>34454</v>
      </c>
      <c r="E3938">
        <f>_xlfn.IFNA(VLOOKUP($F3938,지역분류!$C$2:$D$5,2,0),0)</f>
        <v>1</v>
      </c>
      <c r="F3938" t="str">
        <f>_xlfn.IFNA(INDEX(지역분류!$G$2:$G$21,MATCH($J3938,지역분류!$H$2:$H$21,0)),"테마여행")</f>
        <v>북부</v>
      </c>
      <c r="G3938" t="s">
        <v>17</v>
      </c>
      <c r="H3938" t="s">
        <v>18</v>
      </c>
      <c r="I3938" t="s">
        <v>30</v>
      </c>
      <c r="J3938" t="s">
        <v>31</v>
      </c>
      <c r="M3938" t="s">
        <v>34455</v>
      </c>
      <c r="N3938" t="s">
        <v>106</v>
      </c>
      <c r="S3938" t="s">
        <v>34454</v>
      </c>
      <c r="T3938" t="s">
        <v>34456</v>
      </c>
      <c r="U3938" t="s">
        <v>34457</v>
      </c>
    </row>
    <row r="3939" spans="1:21" x14ac:dyDescent="0.3">
      <c r="A3939" t="s">
        <v>34458</v>
      </c>
      <c r="B3939" t="s">
        <v>165</v>
      </c>
      <c r="C3939" t="s">
        <v>166</v>
      </c>
      <c r="D3939" t="s">
        <v>34459</v>
      </c>
      <c r="E3939">
        <f>_xlfn.IFNA(VLOOKUP($F3939,지역분류!$C$2:$D$5,2,0),0)</f>
        <v>1</v>
      </c>
      <c r="F3939" t="str">
        <f>_xlfn.IFNA(INDEX(지역분류!$G$2:$G$21,MATCH($J3939,지역분류!$H$2:$H$21,0)),"테마여행")</f>
        <v>북부</v>
      </c>
      <c r="G3939" t="s">
        <v>17</v>
      </c>
      <c r="H3939" t="s">
        <v>18</v>
      </c>
      <c r="I3939" t="s">
        <v>19</v>
      </c>
      <c r="J3939" t="s">
        <v>20</v>
      </c>
      <c r="K3939" t="s">
        <v>34460</v>
      </c>
      <c r="L3939" t="s">
        <v>34461</v>
      </c>
      <c r="M3939" t="s">
        <v>34462</v>
      </c>
      <c r="N3939" t="s">
        <v>34463</v>
      </c>
      <c r="O3939">
        <v>33.403413800000003</v>
      </c>
      <c r="P3939">
        <v>126.4508866</v>
      </c>
      <c r="Q3939" t="s">
        <v>13616</v>
      </c>
      <c r="R3939" t="s">
        <v>34464</v>
      </c>
      <c r="S3939" t="s">
        <v>34459</v>
      </c>
      <c r="T3939" t="s">
        <v>34465</v>
      </c>
      <c r="U3939" t="s">
        <v>34466</v>
      </c>
    </row>
    <row r="3940" spans="1:21" x14ac:dyDescent="0.3">
      <c r="A3940" t="s">
        <v>34467</v>
      </c>
      <c r="B3940" t="s">
        <v>2920</v>
      </c>
      <c r="C3940" t="s">
        <v>2921</v>
      </c>
      <c r="D3940" t="s">
        <v>34468</v>
      </c>
      <c r="E3940">
        <f>_xlfn.IFNA(VLOOKUP($F3940,지역분류!$C$2:$D$5,2,0),0)</f>
        <v>1</v>
      </c>
      <c r="F3940" t="str">
        <f>_xlfn.IFNA(INDEX(지역분류!$G$2:$G$21,MATCH($J3940,지역분류!$H$2:$H$21,0)),"테마여행")</f>
        <v>북부</v>
      </c>
      <c r="G3940" t="s">
        <v>17</v>
      </c>
      <c r="H3940" t="s">
        <v>18</v>
      </c>
      <c r="I3940" t="s">
        <v>42</v>
      </c>
      <c r="J3940" t="s">
        <v>43</v>
      </c>
      <c r="K3940" t="s">
        <v>34469</v>
      </c>
      <c r="L3940" t="s">
        <v>34470</v>
      </c>
      <c r="M3940" t="s">
        <v>34471</v>
      </c>
      <c r="N3940" t="s">
        <v>34472</v>
      </c>
      <c r="O3940">
        <v>33.538629299999997</v>
      </c>
      <c r="P3940">
        <v>126.6387435</v>
      </c>
      <c r="R3940" t="s">
        <v>34473</v>
      </c>
      <c r="S3940" t="s">
        <v>34468</v>
      </c>
      <c r="T3940" t="s">
        <v>34474</v>
      </c>
      <c r="U3940" t="s">
        <v>34475</v>
      </c>
    </row>
    <row r="3941" spans="1:21" x14ac:dyDescent="0.3">
      <c r="A3941" t="s">
        <v>34476</v>
      </c>
      <c r="B3941" t="s">
        <v>165</v>
      </c>
      <c r="C3941" t="s">
        <v>166</v>
      </c>
      <c r="D3941" t="s">
        <v>34477</v>
      </c>
      <c r="E3941">
        <f>_xlfn.IFNA(VLOOKUP($F3941,지역분류!$C$2:$D$5,2,0),0)</f>
        <v>4</v>
      </c>
      <c r="F3941" t="str">
        <f>_xlfn.IFNA(INDEX(지역분류!$G$2:$G$21,MATCH($J3941,지역분류!$H$2:$H$21,0)),"테마여행")</f>
        <v>남부</v>
      </c>
      <c r="G3941" t="s">
        <v>54</v>
      </c>
      <c r="H3941" t="s">
        <v>55</v>
      </c>
      <c r="I3941" t="s">
        <v>301</v>
      </c>
      <c r="J3941" t="s">
        <v>302</v>
      </c>
      <c r="K3941" t="s">
        <v>34478</v>
      </c>
      <c r="L3941" t="s">
        <v>34479</v>
      </c>
      <c r="M3941" t="s">
        <v>34480</v>
      </c>
      <c r="N3941" t="s">
        <v>34481</v>
      </c>
      <c r="O3941">
        <v>33.325465999999999</v>
      </c>
      <c r="P3941">
        <v>126.60128</v>
      </c>
      <c r="R3941" t="s">
        <v>34482</v>
      </c>
      <c r="S3941" t="s">
        <v>34477</v>
      </c>
      <c r="T3941" t="s">
        <v>34483</v>
      </c>
      <c r="U3941" t="s">
        <v>34484</v>
      </c>
    </row>
    <row r="3942" spans="1:21" x14ac:dyDescent="0.3">
      <c r="A3942" t="s">
        <v>34485</v>
      </c>
      <c r="B3942" t="s">
        <v>74</v>
      </c>
      <c r="C3942" t="s">
        <v>75</v>
      </c>
      <c r="D3942" t="s">
        <v>34486</v>
      </c>
      <c r="E3942">
        <f>_xlfn.IFNA(VLOOKUP($F3942,지역분류!$C$2:$D$5,2,0),0)</f>
        <v>1</v>
      </c>
      <c r="F3942" t="str">
        <f>_xlfn.IFNA(INDEX(지역분류!$G$2:$G$21,MATCH($J3942,지역분류!$H$2:$H$21,0)),"테마여행")</f>
        <v>북부</v>
      </c>
      <c r="G3942" t="s">
        <v>17</v>
      </c>
      <c r="H3942" t="s">
        <v>18</v>
      </c>
      <c r="I3942" t="s">
        <v>30</v>
      </c>
      <c r="J3942" t="s">
        <v>31</v>
      </c>
      <c r="K3942" t="s">
        <v>34487</v>
      </c>
      <c r="L3942" t="s">
        <v>34488</v>
      </c>
      <c r="M3942" t="s">
        <v>34489</v>
      </c>
      <c r="N3942" t="s">
        <v>34490</v>
      </c>
      <c r="O3942">
        <v>33.514441300000009</v>
      </c>
      <c r="P3942">
        <v>126.51247050000001</v>
      </c>
      <c r="R3942" t="s">
        <v>34491</v>
      </c>
      <c r="S3942" t="s">
        <v>34486</v>
      </c>
      <c r="T3942" t="s">
        <v>34492</v>
      </c>
      <c r="U3942" t="s">
        <v>34493</v>
      </c>
    </row>
    <row r="3943" spans="1:21" x14ac:dyDescent="0.3">
      <c r="A3943" t="s">
        <v>34494</v>
      </c>
      <c r="B3943" t="s">
        <v>74</v>
      </c>
      <c r="C3943" t="s">
        <v>75</v>
      </c>
      <c r="D3943" t="s">
        <v>34495</v>
      </c>
      <c r="E3943">
        <f>_xlfn.IFNA(VLOOKUP($F3943,지역분류!$C$2:$D$5,2,0),0)</f>
        <v>4</v>
      </c>
      <c r="F3943" t="str">
        <f>_xlfn.IFNA(INDEX(지역분류!$G$2:$G$21,MATCH($J3943,지역분류!$H$2:$H$21,0)),"테마여행")</f>
        <v>남부</v>
      </c>
      <c r="G3943" t="s">
        <v>54</v>
      </c>
      <c r="H3943" t="s">
        <v>55</v>
      </c>
      <c r="I3943" t="s">
        <v>69</v>
      </c>
      <c r="J3943" t="s">
        <v>70</v>
      </c>
      <c r="K3943" t="s">
        <v>34496</v>
      </c>
      <c r="L3943" t="s">
        <v>34497</v>
      </c>
      <c r="M3943" t="s">
        <v>34498</v>
      </c>
      <c r="N3943" t="s">
        <v>34499</v>
      </c>
      <c r="O3943">
        <v>33.245323999999997</v>
      </c>
      <c r="P3943">
        <v>126.5741048</v>
      </c>
      <c r="R3943" t="s">
        <v>34500</v>
      </c>
      <c r="S3943" t="s">
        <v>34495</v>
      </c>
      <c r="T3943" t="s">
        <v>34501</v>
      </c>
      <c r="U3943" t="s">
        <v>34502</v>
      </c>
    </row>
    <row r="3944" spans="1:21" x14ac:dyDescent="0.3">
      <c r="A3944" t="s">
        <v>34503</v>
      </c>
      <c r="B3944" t="s">
        <v>74</v>
      </c>
      <c r="C3944" t="s">
        <v>75</v>
      </c>
      <c r="D3944" t="s">
        <v>34504</v>
      </c>
      <c r="E3944">
        <f>_xlfn.IFNA(VLOOKUP($F3944,지역분류!$C$2:$D$5,2,0),0)</f>
        <v>3</v>
      </c>
      <c r="F3944" t="str">
        <f>_xlfn.IFNA(INDEX(지역분류!$G$2:$G$21,MATCH($J3944,지역분류!$H$2:$H$21,0)),"테마여행")</f>
        <v>서부</v>
      </c>
      <c r="G3944" t="s">
        <v>17</v>
      </c>
      <c r="H3944" t="s">
        <v>18</v>
      </c>
      <c r="I3944" t="s">
        <v>77</v>
      </c>
      <c r="J3944" t="s">
        <v>78</v>
      </c>
      <c r="K3944" t="s">
        <v>34505</v>
      </c>
      <c r="L3944" t="s">
        <v>34506</v>
      </c>
      <c r="M3944" t="s">
        <v>34507</v>
      </c>
      <c r="N3944" t="s">
        <v>34508</v>
      </c>
      <c r="O3944">
        <v>33.388125500000001</v>
      </c>
      <c r="P3944">
        <v>126.2298026</v>
      </c>
      <c r="R3944" t="s">
        <v>34509</v>
      </c>
      <c r="S3944" t="s">
        <v>34504</v>
      </c>
      <c r="T3944" t="s">
        <v>34510</v>
      </c>
      <c r="U3944" t="s">
        <v>34511</v>
      </c>
    </row>
    <row r="3945" spans="1:21" hidden="1" x14ac:dyDescent="0.3">
      <c r="A3945" t="s">
        <v>34512</v>
      </c>
      <c r="B3945" t="s">
        <v>96</v>
      </c>
      <c r="C3945" t="s">
        <v>97</v>
      </c>
      <c r="D3945" t="s">
        <v>34513</v>
      </c>
      <c r="E3945">
        <f>_xlfn.IFNA(VLOOKUP($F3945,지역분류!$C$2:$D$5,2,0),0)</f>
        <v>3</v>
      </c>
      <c r="F3945" t="str">
        <f>_xlfn.IFNA(INDEX(지역분류!$G$2:$G$21,MATCH($J3945,지역분류!$H$2:$H$21,0)),"테마여행")</f>
        <v>서부</v>
      </c>
      <c r="G3945" t="s">
        <v>17</v>
      </c>
      <c r="H3945" t="s">
        <v>18</v>
      </c>
      <c r="I3945" t="s">
        <v>77</v>
      </c>
      <c r="J3945" t="s">
        <v>78</v>
      </c>
      <c r="M3945" t="s">
        <v>34514</v>
      </c>
      <c r="N3945" t="s">
        <v>34515</v>
      </c>
      <c r="S3945" t="s">
        <v>34516</v>
      </c>
      <c r="T3945" t="s">
        <v>34517</v>
      </c>
      <c r="U3945" t="s">
        <v>34518</v>
      </c>
    </row>
    <row r="3946" spans="1:21" x14ac:dyDescent="0.3">
      <c r="A3946" t="s">
        <v>34519</v>
      </c>
      <c r="B3946" t="s">
        <v>74</v>
      </c>
      <c r="C3946" t="s">
        <v>75</v>
      </c>
      <c r="D3946" t="s">
        <v>34520</v>
      </c>
      <c r="E3946">
        <f>_xlfn.IFNA(VLOOKUP($F3946,지역분류!$C$2:$D$5,2,0),0)</f>
        <v>1</v>
      </c>
      <c r="F3946" t="str">
        <f>_xlfn.IFNA(INDEX(지역분류!$G$2:$G$21,MATCH($J3946,지역분류!$H$2:$H$21,0)),"테마여행")</f>
        <v>북부</v>
      </c>
      <c r="G3946" t="s">
        <v>17</v>
      </c>
      <c r="H3946" t="s">
        <v>18</v>
      </c>
      <c r="I3946" t="s">
        <v>19</v>
      </c>
      <c r="J3946" t="s">
        <v>20</v>
      </c>
      <c r="K3946" t="s">
        <v>21533</v>
      </c>
      <c r="L3946" t="s">
        <v>21534</v>
      </c>
      <c r="M3946" t="s">
        <v>34521</v>
      </c>
      <c r="N3946" t="s">
        <v>34522</v>
      </c>
      <c r="O3946">
        <v>33.460051300000003</v>
      </c>
      <c r="P3946">
        <v>126.31130090000001</v>
      </c>
      <c r="R3946" t="s">
        <v>34523</v>
      </c>
      <c r="S3946" t="s">
        <v>34520</v>
      </c>
      <c r="T3946" t="s">
        <v>34524</v>
      </c>
      <c r="U3946" t="s">
        <v>34525</v>
      </c>
    </row>
    <row r="3947" spans="1:21" x14ac:dyDescent="0.3">
      <c r="A3947" t="s">
        <v>34526</v>
      </c>
      <c r="B3947" t="s">
        <v>2920</v>
      </c>
      <c r="C3947" t="s">
        <v>2921</v>
      </c>
      <c r="D3947" t="s">
        <v>34527</v>
      </c>
      <c r="E3947">
        <f>_xlfn.IFNA(VLOOKUP($F3947,지역분류!$C$2:$D$5,2,0),0)</f>
        <v>1</v>
      </c>
      <c r="F3947" t="str">
        <f>_xlfn.IFNA(INDEX(지역분류!$G$2:$G$21,MATCH($J3947,지역분류!$H$2:$H$21,0)),"테마여행")</f>
        <v>북부</v>
      </c>
      <c r="G3947" t="s">
        <v>17</v>
      </c>
      <c r="H3947" t="s">
        <v>18</v>
      </c>
      <c r="I3947" t="s">
        <v>30</v>
      </c>
      <c r="J3947" t="s">
        <v>31</v>
      </c>
      <c r="K3947" t="s">
        <v>34528</v>
      </c>
      <c r="L3947" t="s">
        <v>34529</v>
      </c>
      <c r="M3947" t="s">
        <v>4572</v>
      </c>
      <c r="N3947" t="s">
        <v>34530</v>
      </c>
      <c r="O3947">
        <v>33.484909399999999</v>
      </c>
      <c r="P3947">
        <v>126.54391649999999</v>
      </c>
      <c r="R3947" t="s">
        <v>72</v>
      </c>
      <c r="S3947" t="s">
        <v>34527</v>
      </c>
      <c r="T3947" t="s">
        <v>34531</v>
      </c>
      <c r="U3947" t="s">
        <v>34532</v>
      </c>
    </row>
    <row r="3948" spans="1:21" x14ac:dyDescent="0.3">
      <c r="A3948" t="s">
        <v>34533</v>
      </c>
      <c r="B3948" t="s">
        <v>2920</v>
      </c>
      <c r="C3948" t="s">
        <v>2921</v>
      </c>
      <c r="D3948" t="s">
        <v>34534</v>
      </c>
      <c r="E3948">
        <f>_xlfn.IFNA(VLOOKUP($F3948,지역분류!$C$2:$D$5,2,0),0)</f>
        <v>1</v>
      </c>
      <c r="F3948" t="str">
        <f>_xlfn.IFNA(INDEX(지역분류!$G$2:$G$21,MATCH($J3948,지역분류!$H$2:$H$21,0)),"테마여행")</f>
        <v>북부</v>
      </c>
      <c r="G3948" t="s">
        <v>17</v>
      </c>
      <c r="H3948" t="s">
        <v>18</v>
      </c>
      <c r="I3948" t="s">
        <v>30</v>
      </c>
      <c r="J3948" t="s">
        <v>31</v>
      </c>
      <c r="K3948" t="s">
        <v>34535</v>
      </c>
      <c r="L3948" t="s">
        <v>34536</v>
      </c>
      <c r="M3948" t="s">
        <v>9298</v>
      </c>
      <c r="N3948" t="s">
        <v>34537</v>
      </c>
      <c r="O3948">
        <v>33.507880700000001</v>
      </c>
      <c r="P3948">
        <v>126.5134968</v>
      </c>
      <c r="S3948" t="s">
        <v>34534</v>
      </c>
      <c r="T3948" t="s">
        <v>34538</v>
      </c>
      <c r="U3948" t="s">
        <v>34539</v>
      </c>
    </row>
    <row r="3949" spans="1:21" x14ac:dyDescent="0.3">
      <c r="A3949" t="s">
        <v>34540</v>
      </c>
      <c r="B3949" t="s">
        <v>2920</v>
      </c>
      <c r="C3949" t="s">
        <v>2921</v>
      </c>
      <c r="D3949" t="s">
        <v>34541</v>
      </c>
      <c r="E3949">
        <f>_xlfn.IFNA(VLOOKUP($F3949,지역분류!$C$2:$D$5,2,0),0)</f>
        <v>4</v>
      </c>
      <c r="F3949" t="str">
        <f>_xlfn.IFNA(INDEX(지역분류!$G$2:$G$21,MATCH($J3949,지역분류!$H$2:$H$21,0)),"테마여행")</f>
        <v>남부</v>
      </c>
      <c r="G3949" t="s">
        <v>54</v>
      </c>
      <c r="H3949" t="s">
        <v>55</v>
      </c>
      <c r="I3949" t="s">
        <v>301</v>
      </c>
      <c r="J3949" t="s">
        <v>302</v>
      </c>
      <c r="K3949" t="s">
        <v>34542</v>
      </c>
      <c r="L3949" t="s">
        <v>34543</v>
      </c>
      <c r="M3949" t="s">
        <v>34544</v>
      </c>
      <c r="N3949" t="s">
        <v>34545</v>
      </c>
      <c r="O3949">
        <v>33.335066599218202</v>
      </c>
      <c r="P3949">
        <v>126.6432355849854</v>
      </c>
      <c r="S3949" t="s">
        <v>34546</v>
      </c>
      <c r="T3949" t="s">
        <v>34547</v>
      </c>
      <c r="U3949" t="s">
        <v>34548</v>
      </c>
    </row>
    <row r="3950" spans="1:21" hidden="1" x14ac:dyDescent="0.3">
      <c r="A3950" t="s">
        <v>34549</v>
      </c>
      <c r="B3950" t="s">
        <v>96</v>
      </c>
      <c r="C3950" t="s">
        <v>97</v>
      </c>
      <c r="D3950" t="s">
        <v>34550</v>
      </c>
      <c r="E3950">
        <f>_xlfn.IFNA(VLOOKUP($F3950,지역분류!$C$2:$D$5,2,0),0)</f>
        <v>4</v>
      </c>
      <c r="F3950" t="str">
        <f>_xlfn.IFNA(INDEX(지역분류!$G$2:$G$21,MATCH($J3950,지역분류!$H$2:$H$21,0)),"테마여행")</f>
        <v>남부</v>
      </c>
      <c r="G3950" t="s">
        <v>54</v>
      </c>
      <c r="H3950" t="s">
        <v>55</v>
      </c>
      <c r="I3950" t="s">
        <v>301</v>
      </c>
      <c r="J3950" t="s">
        <v>302</v>
      </c>
      <c r="M3950" t="s">
        <v>34551</v>
      </c>
      <c r="N3950" t="s">
        <v>34552</v>
      </c>
      <c r="S3950" t="s">
        <v>34550</v>
      </c>
      <c r="T3950" t="s">
        <v>34553</v>
      </c>
      <c r="U3950" t="s">
        <v>34554</v>
      </c>
    </row>
    <row r="3951" spans="1:21" x14ac:dyDescent="0.3">
      <c r="A3951" t="s">
        <v>34555</v>
      </c>
      <c r="B3951" t="s">
        <v>2920</v>
      </c>
      <c r="C3951" t="s">
        <v>2921</v>
      </c>
      <c r="D3951" t="s">
        <v>34556</v>
      </c>
      <c r="E3951">
        <f>_xlfn.IFNA(VLOOKUP($F3951,지역분류!$C$2:$D$5,2,0),0)</f>
        <v>4</v>
      </c>
      <c r="F3951" t="str">
        <f>_xlfn.IFNA(INDEX(지역분류!$G$2:$G$21,MATCH($J3951,지역분류!$H$2:$H$21,0)),"테마여행")</f>
        <v>남부</v>
      </c>
      <c r="G3951" t="s">
        <v>54</v>
      </c>
      <c r="H3951" t="s">
        <v>55</v>
      </c>
      <c r="I3951" t="s">
        <v>301</v>
      </c>
      <c r="J3951" t="s">
        <v>302</v>
      </c>
      <c r="K3951" t="s">
        <v>34557</v>
      </c>
      <c r="L3951" t="s">
        <v>34558</v>
      </c>
      <c r="M3951" t="s">
        <v>34559</v>
      </c>
      <c r="N3951" t="s">
        <v>34560</v>
      </c>
      <c r="O3951">
        <v>33.271708699999998</v>
      </c>
      <c r="P3951">
        <v>126.6634414</v>
      </c>
      <c r="Q3951" t="s">
        <v>4791</v>
      </c>
      <c r="R3951" t="s">
        <v>34561</v>
      </c>
      <c r="S3951" t="s">
        <v>34556</v>
      </c>
      <c r="T3951" t="s">
        <v>34562</v>
      </c>
      <c r="U3951" t="s">
        <v>34563</v>
      </c>
    </row>
    <row r="3952" spans="1:21" x14ac:dyDescent="0.3">
      <c r="A3952" t="s">
        <v>34564</v>
      </c>
      <c r="B3952" t="s">
        <v>74</v>
      </c>
      <c r="C3952" t="s">
        <v>75</v>
      </c>
      <c r="D3952" t="s">
        <v>34565</v>
      </c>
      <c r="E3952">
        <f>_xlfn.IFNA(VLOOKUP($F3952,지역분류!$C$2:$D$5,2,0),0)</f>
        <v>1</v>
      </c>
      <c r="F3952" t="str">
        <f>_xlfn.IFNA(INDEX(지역분류!$G$2:$G$21,MATCH($J3952,지역분류!$H$2:$H$21,0)),"테마여행")</f>
        <v>북부</v>
      </c>
      <c r="G3952" t="s">
        <v>17</v>
      </c>
      <c r="H3952" t="s">
        <v>18</v>
      </c>
      <c r="I3952" t="s">
        <v>19</v>
      </c>
      <c r="J3952" t="s">
        <v>20</v>
      </c>
      <c r="K3952" t="s">
        <v>4292</v>
      </c>
      <c r="L3952" t="s">
        <v>4293</v>
      </c>
      <c r="M3952" t="s">
        <v>34566</v>
      </c>
      <c r="N3952" t="s">
        <v>34567</v>
      </c>
      <c r="O3952">
        <v>33.466740000000001</v>
      </c>
      <c r="P3952">
        <v>126.33665499999999</v>
      </c>
      <c r="Q3952" t="s">
        <v>3414</v>
      </c>
      <c r="R3952" t="s">
        <v>4296</v>
      </c>
      <c r="S3952" t="s">
        <v>34565</v>
      </c>
      <c r="T3952" t="s">
        <v>34568</v>
      </c>
      <c r="U3952" t="s">
        <v>34569</v>
      </c>
    </row>
    <row r="3953" spans="1:21" x14ac:dyDescent="0.3">
      <c r="A3953" t="s">
        <v>34570</v>
      </c>
      <c r="B3953" t="s">
        <v>2920</v>
      </c>
      <c r="C3953" t="s">
        <v>2921</v>
      </c>
      <c r="D3953" t="s">
        <v>34571</v>
      </c>
      <c r="E3953">
        <f>_xlfn.IFNA(VLOOKUP($F3953,지역분류!$C$2:$D$5,2,0),0)</f>
        <v>2</v>
      </c>
      <c r="F3953" t="str">
        <f>_xlfn.IFNA(INDEX(지역분류!$G$2:$G$21,MATCH($J3953,지역분류!$H$2:$H$21,0)),"테마여행")</f>
        <v>동부</v>
      </c>
      <c r="G3953" t="s">
        <v>54</v>
      </c>
      <c r="H3953" t="s">
        <v>55</v>
      </c>
      <c r="I3953" t="s">
        <v>187</v>
      </c>
      <c r="J3953" t="s">
        <v>188</v>
      </c>
      <c r="K3953" t="s">
        <v>14300</v>
      </c>
      <c r="L3953" t="s">
        <v>34572</v>
      </c>
      <c r="M3953" t="s">
        <v>34573</v>
      </c>
      <c r="N3953" t="s">
        <v>34574</v>
      </c>
      <c r="O3953">
        <v>33.449998000000001</v>
      </c>
      <c r="P3953">
        <v>126.9224688</v>
      </c>
      <c r="S3953" t="s">
        <v>34575</v>
      </c>
      <c r="T3953" t="s">
        <v>34576</v>
      </c>
      <c r="U3953" t="s">
        <v>34577</v>
      </c>
    </row>
    <row r="3954" spans="1:21" x14ac:dyDescent="0.3">
      <c r="A3954" t="s">
        <v>34578</v>
      </c>
      <c r="B3954" t="s">
        <v>165</v>
      </c>
      <c r="C3954" t="s">
        <v>166</v>
      </c>
      <c r="D3954" t="s">
        <v>34579</v>
      </c>
      <c r="E3954">
        <f>_xlfn.IFNA(VLOOKUP($F3954,지역분류!$C$2:$D$5,2,0),0)</f>
        <v>4</v>
      </c>
      <c r="F3954" t="str">
        <f>_xlfn.IFNA(INDEX(지역분류!$G$2:$G$21,MATCH($J3954,지역분류!$H$2:$H$21,0)),"테마여행")</f>
        <v>남부</v>
      </c>
      <c r="G3954" t="s">
        <v>54</v>
      </c>
      <c r="H3954" t="s">
        <v>55</v>
      </c>
      <c r="I3954" t="s">
        <v>56</v>
      </c>
      <c r="J3954" t="s">
        <v>57</v>
      </c>
      <c r="K3954" t="s">
        <v>34580</v>
      </c>
      <c r="L3954" t="s">
        <v>34581</v>
      </c>
      <c r="M3954" t="s">
        <v>34582</v>
      </c>
      <c r="N3954" t="s">
        <v>34583</v>
      </c>
      <c r="O3954">
        <v>33.3017501</v>
      </c>
      <c r="P3954">
        <v>126.32064579999999</v>
      </c>
      <c r="R3954" t="s">
        <v>20998</v>
      </c>
      <c r="S3954" t="s">
        <v>34579</v>
      </c>
      <c r="T3954" t="s">
        <v>34584</v>
      </c>
      <c r="U3954" t="s">
        <v>34585</v>
      </c>
    </row>
    <row r="3955" spans="1:21" x14ac:dyDescent="0.3">
      <c r="A3955" t="s">
        <v>34586</v>
      </c>
      <c r="B3955" t="s">
        <v>74</v>
      </c>
      <c r="C3955" t="s">
        <v>75</v>
      </c>
      <c r="D3955" t="s">
        <v>34587</v>
      </c>
      <c r="E3955">
        <f>_xlfn.IFNA(VLOOKUP($F3955,지역분류!$C$2:$D$5,2,0),0)</f>
        <v>3</v>
      </c>
      <c r="F3955" t="str">
        <f>_xlfn.IFNA(INDEX(지역분류!$G$2:$G$21,MATCH($J3955,지역분류!$H$2:$H$21,0)),"테마여행")</f>
        <v>서부</v>
      </c>
      <c r="G3955" t="s">
        <v>17</v>
      </c>
      <c r="H3955" t="s">
        <v>18</v>
      </c>
      <c r="I3955" t="s">
        <v>122</v>
      </c>
      <c r="J3955" t="s">
        <v>123</v>
      </c>
      <c r="K3955" t="s">
        <v>34588</v>
      </c>
      <c r="L3955" t="s">
        <v>34589</v>
      </c>
      <c r="M3955" t="s">
        <v>34590</v>
      </c>
      <c r="N3955" t="s">
        <v>34591</v>
      </c>
      <c r="O3955">
        <v>33.339761899999999</v>
      </c>
      <c r="P3955">
        <v>126.23486990000001</v>
      </c>
      <c r="Q3955" t="s">
        <v>17228</v>
      </c>
      <c r="R3955" t="s">
        <v>34592</v>
      </c>
      <c r="S3955" t="s">
        <v>34587</v>
      </c>
      <c r="T3955" t="s">
        <v>34593</v>
      </c>
      <c r="U3955" t="s">
        <v>34594</v>
      </c>
    </row>
    <row r="3956" spans="1:21" x14ac:dyDescent="0.3">
      <c r="A3956" t="s">
        <v>34595</v>
      </c>
      <c r="B3956" t="s">
        <v>2920</v>
      </c>
      <c r="C3956" t="s">
        <v>2921</v>
      </c>
      <c r="D3956" t="s">
        <v>34596</v>
      </c>
      <c r="E3956">
        <f>_xlfn.IFNA(VLOOKUP($F3956,지역분류!$C$2:$D$5,2,0),0)</f>
        <v>2</v>
      </c>
      <c r="F3956" t="str">
        <f>_xlfn.IFNA(INDEX(지역분류!$G$2:$G$21,MATCH($J3956,지역분류!$H$2:$H$21,0)),"테마여행")</f>
        <v>동부</v>
      </c>
      <c r="G3956" t="s">
        <v>54</v>
      </c>
      <c r="H3956" t="s">
        <v>55</v>
      </c>
      <c r="I3956" t="s">
        <v>187</v>
      </c>
      <c r="J3956" t="s">
        <v>188</v>
      </c>
      <c r="K3956" t="s">
        <v>34597</v>
      </c>
      <c r="L3956" t="s">
        <v>34598</v>
      </c>
      <c r="M3956" t="s">
        <v>34599</v>
      </c>
      <c r="N3956" t="s">
        <v>34600</v>
      </c>
      <c r="O3956">
        <v>33.471878599999997</v>
      </c>
      <c r="P3956">
        <v>126.9130109</v>
      </c>
      <c r="R3956" t="s">
        <v>34601</v>
      </c>
      <c r="S3956" t="s">
        <v>34596</v>
      </c>
      <c r="T3956" t="s">
        <v>34602</v>
      </c>
      <c r="U3956" t="s">
        <v>34603</v>
      </c>
    </row>
    <row r="3957" spans="1:21" x14ac:dyDescent="0.3">
      <c r="A3957" t="s">
        <v>34604</v>
      </c>
      <c r="B3957" t="s">
        <v>2920</v>
      </c>
      <c r="C3957" t="s">
        <v>2921</v>
      </c>
      <c r="D3957" t="s">
        <v>34605</v>
      </c>
      <c r="E3957">
        <f>_xlfn.IFNA(VLOOKUP($F3957,지역분류!$C$2:$D$5,2,0),0)</f>
        <v>2</v>
      </c>
      <c r="F3957" t="str">
        <f>_xlfn.IFNA(INDEX(지역분류!$G$2:$G$21,MATCH($J3957,지역분류!$H$2:$H$21,0)),"테마여행")</f>
        <v>동부</v>
      </c>
      <c r="G3957" t="s">
        <v>54</v>
      </c>
      <c r="H3957" t="s">
        <v>55</v>
      </c>
      <c r="I3957" t="s">
        <v>253</v>
      </c>
      <c r="J3957" t="s">
        <v>254</v>
      </c>
      <c r="K3957" t="s">
        <v>19745</v>
      </c>
      <c r="L3957" t="s">
        <v>19745</v>
      </c>
      <c r="M3957" t="s">
        <v>34606</v>
      </c>
      <c r="N3957" t="s">
        <v>34607</v>
      </c>
      <c r="O3957">
        <v>33.524757000000001</v>
      </c>
      <c r="P3957">
        <v>126.86060000000001</v>
      </c>
      <c r="R3957" t="s">
        <v>10814</v>
      </c>
      <c r="S3957" t="s">
        <v>34605</v>
      </c>
      <c r="T3957" t="s">
        <v>34608</v>
      </c>
      <c r="U3957" t="s">
        <v>34609</v>
      </c>
    </row>
    <row r="3958" spans="1:21" x14ac:dyDescent="0.3">
      <c r="A3958" t="s">
        <v>34610</v>
      </c>
      <c r="B3958" t="s">
        <v>74</v>
      </c>
      <c r="C3958" t="s">
        <v>75</v>
      </c>
      <c r="D3958" t="s">
        <v>34611</v>
      </c>
      <c r="E3958">
        <f>_xlfn.IFNA(VLOOKUP($F3958,지역분류!$C$2:$D$5,2,0),0)</f>
        <v>2</v>
      </c>
      <c r="F3958" t="str">
        <f>_xlfn.IFNA(INDEX(지역분류!$G$2:$G$21,MATCH($J3958,지역분류!$H$2:$H$21,0)),"테마여행")</f>
        <v>동부</v>
      </c>
      <c r="G3958" t="s">
        <v>17</v>
      </c>
      <c r="H3958" t="s">
        <v>18</v>
      </c>
      <c r="I3958" t="s">
        <v>111</v>
      </c>
      <c r="J3958" t="s">
        <v>112</v>
      </c>
      <c r="K3958" t="s">
        <v>34612</v>
      </c>
      <c r="L3958" t="s">
        <v>34613</v>
      </c>
      <c r="M3958" t="s">
        <v>34614</v>
      </c>
      <c r="N3958" t="s">
        <v>34615</v>
      </c>
      <c r="O3958">
        <v>33.521500000000003</v>
      </c>
      <c r="P3958">
        <v>126.85887</v>
      </c>
      <c r="Q3958" t="s">
        <v>5917</v>
      </c>
      <c r="R3958" t="s">
        <v>34616</v>
      </c>
      <c r="S3958" t="s">
        <v>34611</v>
      </c>
      <c r="T3958" t="s">
        <v>34617</v>
      </c>
      <c r="U3958" t="s">
        <v>34618</v>
      </c>
    </row>
    <row r="3959" spans="1:21" x14ac:dyDescent="0.3">
      <c r="A3959" t="s">
        <v>34619</v>
      </c>
      <c r="B3959" t="s">
        <v>2920</v>
      </c>
      <c r="C3959" t="s">
        <v>2921</v>
      </c>
      <c r="D3959" t="s">
        <v>34620</v>
      </c>
      <c r="E3959">
        <f>_xlfn.IFNA(VLOOKUP($F3959,지역분류!$C$2:$D$5,2,0),0)</f>
        <v>4</v>
      </c>
      <c r="F3959" t="str">
        <f>_xlfn.IFNA(INDEX(지역분류!$G$2:$G$21,MATCH($J3959,지역분류!$H$2:$H$21,0)),"테마여행")</f>
        <v>남부</v>
      </c>
      <c r="G3959" t="s">
        <v>54</v>
      </c>
      <c r="H3959" t="s">
        <v>55</v>
      </c>
      <c r="I3959" t="s">
        <v>301</v>
      </c>
      <c r="J3959" t="s">
        <v>302</v>
      </c>
      <c r="K3959" t="s">
        <v>34621</v>
      </c>
      <c r="L3959" t="s">
        <v>34622</v>
      </c>
      <c r="M3959" t="s">
        <v>34623</v>
      </c>
      <c r="N3959" t="s">
        <v>34624</v>
      </c>
      <c r="O3959">
        <v>33.302706000000001</v>
      </c>
      <c r="P3959">
        <v>126.6568975</v>
      </c>
      <c r="R3959" t="s">
        <v>34625</v>
      </c>
      <c r="S3959" t="s">
        <v>34626</v>
      </c>
      <c r="T3959" t="s">
        <v>34627</v>
      </c>
      <c r="U3959" t="s">
        <v>34628</v>
      </c>
    </row>
    <row r="3960" spans="1:21" x14ac:dyDescent="0.3">
      <c r="A3960" t="s">
        <v>34629</v>
      </c>
      <c r="B3960" t="s">
        <v>74</v>
      </c>
      <c r="C3960" t="s">
        <v>75</v>
      </c>
      <c r="D3960" t="s">
        <v>34630</v>
      </c>
      <c r="E3960">
        <f>_xlfn.IFNA(VLOOKUP($F3960,지역분류!$C$2:$D$5,2,0),0)</f>
        <v>1</v>
      </c>
      <c r="F3960" t="str">
        <f>_xlfn.IFNA(INDEX(지역분류!$G$2:$G$21,MATCH($J3960,지역분류!$H$2:$H$21,0)),"테마여행")</f>
        <v>북부</v>
      </c>
      <c r="G3960" t="s">
        <v>17</v>
      </c>
      <c r="H3960" t="s">
        <v>18</v>
      </c>
      <c r="I3960" t="s">
        <v>30</v>
      </c>
      <c r="J3960" t="s">
        <v>31</v>
      </c>
      <c r="K3960" t="s">
        <v>34631</v>
      </c>
      <c r="L3960" t="s">
        <v>34632</v>
      </c>
      <c r="M3960" t="s">
        <v>34633</v>
      </c>
      <c r="N3960" t="s">
        <v>34634</v>
      </c>
      <c r="O3960">
        <v>33.516297600000001</v>
      </c>
      <c r="P3960">
        <v>126.5026305</v>
      </c>
      <c r="R3960" t="s">
        <v>34635</v>
      </c>
      <c r="S3960" t="s">
        <v>34630</v>
      </c>
      <c r="T3960" t="s">
        <v>34636</v>
      </c>
      <c r="U3960" t="s">
        <v>34637</v>
      </c>
    </row>
    <row r="3961" spans="1:21" x14ac:dyDescent="0.3">
      <c r="A3961" t="s">
        <v>34638</v>
      </c>
      <c r="B3961" t="s">
        <v>2920</v>
      </c>
      <c r="C3961" t="s">
        <v>2921</v>
      </c>
      <c r="D3961" t="s">
        <v>34639</v>
      </c>
      <c r="E3961">
        <f>_xlfn.IFNA(VLOOKUP($F3961,지역분류!$C$2:$D$5,2,0),0)</f>
        <v>1</v>
      </c>
      <c r="F3961" t="str">
        <f>_xlfn.IFNA(INDEX(지역분류!$G$2:$G$21,MATCH($J3961,지역분류!$H$2:$H$21,0)),"테마여행")</f>
        <v>북부</v>
      </c>
      <c r="G3961" t="s">
        <v>17</v>
      </c>
      <c r="H3961" t="s">
        <v>18</v>
      </c>
      <c r="I3961" t="s">
        <v>19</v>
      </c>
      <c r="J3961" t="s">
        <v>20</v>
      </c>
      <c r="K3961" t="s">
        <v>34640</v>
      </c>
      <c r="L3961" t="s">
        <v>34641</v>
      </c>
      <c r="M3961" t="s">
        <v>34642</v>
      </c>
      <c r="N3961" t="s">
        <v>34643</v>
      </c>
      <c r="O3961">
        <v>33.465419300000001</v>
      </c>
      <c r="P3961">
        <v>126.31695259999999</v>
      </c>
      <c r="S3961" t="s">
        <v>34639</v>
      </c>
      <c r="T3961" t="s">
        <v>34644</v>
      </c>
      <c r="U3961" t="s">
        <v>34645</v>
      </c>
    </row>
    <row r="3962" spans="1:21" x14ac:dyDescent="0.3">
      <c r="A3962" t="s">
        <v>34646</v>
      </c>
      <c r="B3962" t="s">
        <v>2920</v>
      </c>
      <c r="C3962" t="s">
        <v>2921</v>
      </c>
      <c r="D3962" t="s">
        <v>34647</v>
      </c>
      <c r="E3962">
        <f>_xlfn.IFNA(VLOOKUP($F3962,지역분류!$C$2:$D$5,2,0),0)</f>
        <v>4</v>
      </c>
      <c r="F3962" t="str">
        <f>_xlfn.IFNA(INDEX(지역분류!$G$2:$G$21,MATCH($J3962,지역분류!$H$2:$H$21,0)),"테마여행")</f>
        <v>남부</v>
      </c>
      <c r="G3962" t="s">
        <v>54</v>
      </c>
      <c r="H3962" t="s">
        <v>55</v>
      </c>
      <c r="I3962" t="s">
        <v>69</v>
      </c>
      <c r="J3962" t="s">
        <v>70</v>
      </c>
      <c r="K3962" t="s">
        <v>34648</v>
      </c>
      <c r="L3962" t="s">
        <v>34649</v>
      </c>
      <c r="M3962" t="s">
        <v>15383</v>
      </c>
      <c r="N3962" t="s">
        <v>34650</v>
      </c>
      <c r="O3962">
        <v>33.244269000000003</v>
      </c>
      <c r="P3962">
        <v>126.5671304</v>
      </c>
      <c r="R3962" t="s">
        <v>34651</v>
      </c>
      <c r="S3962" t="s">
        <v>34647</v>
      </c>
      <c r="T3962" t="s">
        <v>34652</v>
      </c>
      <c r="U3962" t="s">
        <v>34653</v>
      </c>
    </row>
    <row r="3963" spans="1:21" x14ac:dyDescent="0.3">
      <c r="A3963" t="s">
        <v>34654</v>
      </c>
      <c r="B3963" t="s">
        <v>165</v>
      </c>
      <c r="C3963" t="s">
        <v>166</v>
      </c>
      <c r="D3963" t="s">
        <v>34655</v>
      </c>
      <c r="E3963">
        <f>_xlfn.IFNA(VLOOKUP($F3963,지역분류!$C$2:$D$5,2,0),0)</f>
        <v>3</v>
      </c>
      <c r="F3963" t="str">
        <f>_xlfn.IFNA(INDEX(지역분류!$G$2:$G$21,MATCH($J3963,지역분류!$H$2:$H$21,0)),"테마여행")</f>
        <v>서부</v>
      </c>
      <c r="G3963" t="s">
        <v>17</v>
      </c>
      <c r="H3963" t="s">
        <v>18</v>
      </c>
      <c r="I3963" t="s">
        <v>77</v>
      </c>
      <c r="J3963" t="s">
        <v>78</v>
      </c>
      <c r="K3963" t="s">
        <v>34656</v>
      </c>
      <c r="L3963" t="s">
        <v>34657</v>
      </c>
      <c r="M3963" t="s">
        <v>34658</v>
      </c>
      <c r="N3963" t="s">
        <v>34659</v>
      </c>
      <c r="O3963">
        <v>33.380735799999997</v>
      </c>
      <c r="P3963">
        <v>126.2482491</v>
      </c>
      <c r="R3963" t="s">
        <v>34660</v>
      </c>
      <c r="S3963" t="s">
        <v>34661</v>
      </c>
      <c r="T3963" t="s">
        <v>34662</v>
      </c>
      <c r="U3963" t="s">
        <v>34663</v>
      </c>
    </row>
    <row r="3964" spans="1:21" x14ac:dyDescent="0.3">
      <c r="A3964" t="s">
        <v>34664</v>
      </c>
      <c r="B3964" t="s">
        <v>51</v>
      </c>
      <c r="C3964" t="s">
        <v>52</v>
      </c>
      <c r="D3964" t="s">
        <v>34665</v>
      </c>
      <c r="E3964">
        <f>_xlfn.IFNA(VLOOKUP($F3964,지역분류!$C$2:$D$5,2,0),0)</f>
        <v>4</v>
      </c>
      <c r="F3964" t="str">
        <f>_xlfn.IFNA(INDEX(지역분류!$G$2:$G$21,MATCH($J3964,지역분류!$H$2:$H$21,0)),"테마여행")</f>
        <v>남부</v>
      </c>
      <c r="G3964" t="s">
        <v>54</v>
      </c>
      <c r="H3964" t="s">
        <v>55</v>
      </c>
      <c r="I3964" t="s">
        <v>56</v>
      </c>
      <c r="J3964" t="s">
        <v>57</v>
      </c>
      <c r="K3964" t="s">
        <v>34666</v>
      </c>
      <c r="L3964" t="s">
        <v>34667</v>
      </c>
      <c r="M3964" t="s">
        <v>34668</v>
      </c>
      <c r="N3964" t="s">
        <v>34669</v>
      </c>
      <c r="O3964">
        <v>33.3280672</v>
      </c>
      <c r="P3964">
        <v>126.379672</v>
      </c>
      <c r="S3964" t="s">
        <v>34670</v>
      </c>
      <c r="T3964" t="s">
        <v>34671</v>
      </c>
      <c r="U3964" t="s">
        <v>34672</v>
      </c>
    </row>
    <row r="3965" spans="1:21" x14ac:dyDescent="0.3">
      <c r="A3965" t="s">
        <v>34673</v>
      </c>
      <c r="B3965" t="s">
        <v>165</v>
      </c>
      <c r="C3965" t="s">
        <v>166</v>
      </c>
      <c r="D3965" t="s">
        <v>34674</v>
      </c>
      <c r="E3965">
        <f>_xlfn.IFNA(VLOOKUP($F3965,지역분류!$C$2:$D$5,2,0),0)</f>
        <v>4</v>
      </c>
      <c r="F3965" t="str">
        <f>_xlfn.IFNA(INDEX(지역분류!$G$2:$G$21,MATCH($J3965,지역분류!$H$2:$H$21,0)),"테마여행")</f>
        <v>남부</v>
      </c>
      <c r="G3965" t="s">
        <v>54</v>
      </c>
      <c r="H3965" t="s">
        <v>55</v>
      </c>
      <c r="I3965" t="s">
        <v>69</v>
      </c>
      <c r="J3965" t="s">
        <v>70</v>
      </c>
      <c r="K3965" t="s">
        <v>34675</v>
      </c>
      <c r="L3965" t="s">
        <v>34676</v>
      </c>
      <c r="M3965" t="s">
        <v>34677</v>
      </c>
      <c r="N3965" t="s">
        <v>34678</v>
      </c>
      <c r="O3965">
        <v>33.243863300000001</v>
      </c>
      <c r="P3965">
        <v>126.4513018</v>
      </c>
      <c r="Q3965" t="s">
        <v>936</v>
      </c>
      <c r="R3965" t="s">
        <v>34679</v>
      </c>
      <c r="S3965" t="s">
        <v>34674</v>
      </c>
      <c r="T3965" t="s">
        <v>34680</v>
      </c>
      <c r="U3965" t="s">
        <v>34681</v>
      </c>
    </row>
    <row r="3966" spans="1:21" x14ac:dyDescent="0.3">
      <c r="A3966" t="s">
        <v>34682</v>
      </c>
      <c r="B3966" t="s">
        <v>74</v>
      </c>
      <c r="C3966" t="s">
        <v>75</v>
      </c>
      <c r="D3966" t="s">
        <v>34683</v>
      </c>
      <c r="E3966">
        <f>_xlfn.IFNA(VLOOKUP($F3966,지역분류!$C$2:$D$5,2,0),0)</f>
        <v>2</v>
      </c>
      <c r="F3966" t="str">
        <f>_xlfn.IFNA(INDEX(지역분류!$G$2:$G$21,MATCH($J3966,지역분류!$H$2:$H$21,0)),"테마여행")</f>
        <v>동부</v>
      </c>
      <c r="G3966" t="s">
        <v>54</v>
      </c>
      <c r="H3966" t="s">
        <v>55</v>
      </c>
      <c r="I3966" t="s">
        <v>187</v>
      </c>
      <c r="J3966" t="s">
        <v>188</v>
      </c>
      <c r="K3966" t="s">
        <v>34684</v>
      </c>
      <c r="L3966" t="s">
        <v>34685</v>
      </c>
      <c r="M3966" t="s">
        <v>34686</v>
      </c>
      <c r="N3966" t="s">
        <v>34687</v>
      </c>
      <c r="O3966">
        <v>33.449497000000001</v>
      </c>
      <c r="P3966">
        <v>126.920715</v>
      </c>
      <c r="R3966" t="s">
        <v>34688</v>
      </c>
      <c r="S3966" t="s">
        <v>34683</v>
      </c>
      <c r="T3966" t="s">
        <v>34689</v>
      </c>
      <c r="U3966" t="s">
        <v>34690</v>
      </c>
    </row>
    <row r="3967" spans="1:21" x14ac:dyDescent="0.3">
      <c r="A3967" t="s">
        <v>34691</v>
      </c>
      <c r="B3967" t="s">
        <v>74</v>
      </c>
      <c r="C3967" t="s">
        <v>75</v>
      </c>
      <c r="D3967" t="s">
        <v>34692</v>
      </c>
      <c r="E3967">
        <f>_xlfn.IFNA(VLOOKUP($F3967,지역분류!$C$2:$D$5,2,0),0)</f>
        <v>4</v>
      </c>
      <c r="F3967" t="str">
        <f>_xlfn.IFNA(INDEX(지역분류!$G$2:$G$21,MATCH($J3967,지역분류!$H$2:$H$21,0)),"테마여행")</f>
        <v>남부</v>
      </c>
      <c r="G3967" t="s">
        <v>54</v>
      </c>
      <c r="H3967" t="s">
        <v>55</v>
      </c>
      <c r="I3967" t="s">
        <v>301</v>
      </c>
      <c r="J3967" t="s">
        <v>302</v>
      </c>
      <c r="K3967" t="s">
        <v>34693</v>
      </c>
      <c r="L3967" t="s">
        <v>34694</v>
      </c>
      <c r="M3967" t="s">
        <v>34695</v>
      </c>
      <c r="N3967" t="s">
        <v>34696</v>
      </c>
      <c r="O3967">
        <v>33.302706000000001</v>
      </c>
      <c r="P3967">
        <v>126.6568975</v>
      </c>
      <c r="Q3967" t="s">
        <v>33708</v>
      </c>
      <c r="R3967" t="s">
        <v>34697</v>
      </c>
      <c r="S3967" t="s">
        <v>34698</v>
      </c>
      <c r="T3967" t="s">
        <v>34699</v>
      </c>
      <c r="U3967" t="s">
        <v>34700</v>
      </c>
    </row>
    <row r="3968" spans="1:21" x14ac:dyDescent="0.3">
      <c r="A3968" t="s">
        <v>34701</v>
      </c>
      <c r="B3968" t="s">
        <v>2920</v>
      </c>
      <c r="C3968" t="s">
        <v>2921</v>
      </c>
      <c r="D3968" t="s">
        <v>34702</v>
      </c>
      <c r="E3968">
        <f>_xlfn.IFNA(VLOOKUP($F3968,지역분류!$C$2:$D$5,2,0),0)</f>
        <v>2</v>
      </c>
      <c r="F3968" t="str">
        <f>_xlfn.IFNA(INDEX(지역분류!$G$2:$G$21,MATCH($J3968,지역분류!$H$2:$H$21,0)),"테마여행")</f>
        <v>동부</v>
      </c>
      <c r="G3968" t="s">
        <v>54</v>
      </c>
      <c r="H3968" t="s">
        <v>55</v>
      </c>
      <c r="I3968" t="s">
        <v>187</v>
      </c>
      <c r="J3968" t="s">
        <v>188</v>
      </c>
      <c r="K3968" t="s">
        <v>34703</v>
      </c>
      <c r="L3968" t="s">
        <v>34703</v>
      </c>
      <c r="M3968" t="s">
        <v>34704</v>
      </c>
      <c r="N3968" t="s">
        <v>34705</v>
      </c>
      <c r="O3968">
        <v>33.346522899999997</v>
      </c>
      <c r="P3968">
        <v>126.8524043</v>
      </c>
      <c r="R3968" t="s">
        <v>34706</v>
      </c>
      <c r="S3968" t="s">
        <v>34702</v>
      </c>
      <c r="T3968" t="s">
        <v>34707</v>
      </c>
      <c r="U3968" t="s">
        <v>34708</v>
      </c>
    </row>
    <row r="3969" spans="1:21" x14ac:dyDescent="0.3">
      <c r="A3969" t="s">
        <v>34709</v>
      </c>
      <c r="B3969" t="s">
        <v>74</v>
      </c>
      <c r="C3969" t="s">
        <v>75</v>
      </c>
      <c r="D3969" t="s">
        <v>34710</v>
      </c>
      <c r="E3969">
        <f>_xlfn.IFNA(VLOOKUP($F3969,지역분류!$C$2:$D$5,2,0),0)</f>
        <v>1</v>
      </c>
      <c r="F3969" t="str">
        <f>_xlfn.IFNA(INDEX(지역분류!$G$2:$G$21,MATCH($J3969,지역분류!$H$2:$H$21,0)),"테마여행")</f>
        <v>북부</v>
      </c>
      <c r="G3969" t="s">
        <v>17</v>
      </c>
      <c r="H3969" t="s">
        <v>18</v>
      </c>
      <c r="I3969" t="s">
        <v>30</v>
      </c>
      <c r="J3969" t="s">
        <v>31</v>
      </c>
      <c r="K3969" t="s">
        <v>34711</v>
      </c>
      <c r="L3969" t="s">
        <v>34712</v>
      </c>
      <c r="M3969" t="s">
        <v>34713</v>
      </c>
      <c r="N3969" t="s">
        <v>34714</v>
      </c>
      <c r="O3969">
        <v>33.499910200000002</v>
      </c>
      <c r="P3969">
        <v>126.5270264</v>
      </c>
      <c r="R3969" t="s">
        <v>34715</v>
      </c>
      <c r="S3969" t="s">
        <v>34710</v>
      </c>
      <c r="T3969" t="s">
        <v>34716</v>
      </c>
      <c r="U3969" t="s">
        <v>34717</v>
      </c>
    </row>
    <row r="3970" spans="1:21" x14ac:dyDescent="0.3">
      <c r="A3970" t="s">
        <v>34718</v>
      </c>
      <c r="B3970" t="s">
        <v>2920</v>
      </c>
      <c r="C3970" t="s">
        <v>2921</v>
      </c>
      <c r="D3970" t="s">
        <v>34719</v>
      </c>
      <c r="E3970">
        <f>_xlfn.IFNA(VLOOKUP($F3970,지역분류!$C$2:$D$5,2,0),0)</f>
        <v>2</v>
      </c>
      <c r="F3970" t="str">
        <f>_xlfn.IFNA(INDEX(지역분류!$G$2:$G$21,MATCH($J3970,지역분류!$H$2:$H$21,0)),"테마여행")</f>
        <v>동부</v>
      </c>
      <c r="G3970" t="s">
        <v>54</v>
      </c>
      <c r="H3970" t="s">
        <v>55</v>
      </c>
      <c r="I3970" t="s">
        <v>253</v>
      </c>
      <c r="J3970" t="s">
        <v>254</v>
      </c>
      <c r="K3970" t="s">
        <v>34720</v>
      </c>
      <c r="L3970" t="s">
        <v>34721</v>
      </c>
      <c r="M3970" t="s">
        <v>34722</v>
      </c>
      <c r="N3970" t="s">
        <v>34723</v>
      </c>
      <c r="O3970">
        <v>33.382821100000001</v>
      </c>
      <c r="P3970">
        <v>126.73137850000001</v>
      </c>
      <c r="Q3970" t="s">
        <v>15733</v>
      </c>
      <c r="R3970" t="s">
        <v>34724</v>
      </c>
      <c r="S3970" t="s">
        <v>34719</v>
      </c>
      <c r="T3970" t="s">
        <v>34725</v>
      </c>
      <c r="U3970" t="s">
        <v>34726</v>
      </c>
    </row>
    <row r="3971" spans="1:21" x14ac:dyDescent="0.3">
      <c r="A3971" t="s">
        <v>34727</v>
      </c>
      <c r="B3971" t="s">
        <v>14</v>
      </c>
      <c r="C3971" t="s">
        <v>15</v>
      </c>
      <c r="D3971" t="s">
        <v>34728</v>
      </c>
      <c r="E3971">
        <f>_xlfn.IFNA(VLOOKUP($F3971,지역분류!$C$2:$D$5,2,0),0)</f>
        <v>1</v>
      </c>
      <c r="F3971" t="str">
        <f>_xlfn.IFNA(INDEX(지역분류!$G$2:$G$21,MATCH($J3971,지역분류!$H$2:$H$21,0)),"테마여행")</f>
        <v>북부</v>
      </c>
      <c r="G3971" t="s">
        <v>17</v>
      </c>
      <c r="H3971" t="s">
        <v>18</v>
      </c>
      <c r="I3971" t="s">
        <v>42</v>
      </c>
      <c r="J3971" t="s">
        <v>43</v>
      </c>
      <c r="K3971" t="s">
        <v>34729</v>
      </c>
      <c r="L3971" t="s">
        <v>34730</v>
      </c>
      <c r="M3971" t="s">
        <v>34731</v>
      </c>
      <c r="N3971" t="s">
        <v>34732</v>
      </c>
      <c r="O3971">
        <v>33.541584200000003</v>
      </c>
      <c r="P3971">
        <v>126.6662548</v>
      </c>
      <c r="R3971" t="s">
        <v>34733</v>
      </c>
      <c r="S3971" t="s">
        <v>34728</v>
      </c>
      <c r="T3971" t="s">
        <v>34734</v>
      </c>
      <c r="U3971" t="s">
        <v>34735</v>
      </c>
    </row>
    <row r="3972" spans="1:21" x14ac:dyDescent="0.3">
      <c r="A3972" t="s">
        <v>34736</v>
      </c>
      <c r="B3972" t="s">
        <v>2920</v>
      </c>
      <c r="C3972" t="s">
        <v>2921</v>
      </c>
      <c r="D3972" t="s">
        <v>34737</v>
      </c>
      <c r="E3972">
        <f>_xlfn.IFNA(VLOOKUP($F3972,지역분류!$C$2:$D$5,2,0),0)</f>
        <v>4</v>
      </c>
      <c r="F3972" t="str">
        <f>_xlfn.IFNA(INDEX(지역분류!$G$2:$G$21,MATCH($J3972,지역분류!$H$2:$H$21,0)),"테마여행")</f>
        <v>남부</v>
      </c>
      <c r="G3972" t="s">
        <v>54</v>
      </c>
      <c r="H3972" t="s">
        <v>55</v>
      </c>
      <c r="I3972" t="s">
        <v>301</v>
      </c>
      <c r="J3972" t="s">
        <v>302</v>
      </c>
      <c r="K3972" t="s">
        <v>34738</v>
      </c>
      <c r="L3972" t="s">
        <v>34739</v>
      </c>
      <c r="M3972" t="s">
        <v>34740</v>
      </c>
      <c r="N3972" t="s">
        <v>34741</v>
      </c>
      <c r="O3972">
        <v>33.288379599999999</v>
      </c>
      <c r="P3972">
        <v>126.7510101</v>
      </c>
      <c r="S3972" t="s">
        <v>34737</v>
      </c>
      <c r="T3972" t="s">
        <v>34742</v>
      </c>
      <c r="U3972" t="s">
        <v>34743</v>
      </c>
    </row>
    <row r="3973" spans="1:21" x14ac:dyDescent="0.3">
      <c r="A3973" t="s">
        <v>34744</v>
      </c>
      <c r="B3973" t="s">
        <v>74</v>
      </c>
      <c r="C3973" t="s">
        <v>75</v>
      </c>
      <c r="D3973" t="s">
        <v>34745</v>
      </c>
      <c r="E3973">
        <f>_xlfn.IFNA(VLOOKUP($F3973,지역분류!$C$2:$D$5,2,0),0)</f>
        <v>4</v>
      </c>
      <c r="F3973" t="str">
        <f>_xlfn.IFNA(INDEX(지역분류!$G$2:$G$21,MATCH($J3973,지역분류!$H$2:$H$21,0)),"테마여행")</f>
        <v>남부</v>
      </c>
      <c r="G3973" t="s">
        <v>54</v>
      </c>
      <c r="H3973" t="s">
        <v>55</v>
      </c>
      <c r="I3973" t="s">
        <v>69</v>
      </c>
      <c r="J3973" t="s">
        <v>70</v>
      </c>
      <c r="K3973" t="s">
        <v>34746</v>
      </c>
      <c r="L3973" t="s">
        <v>34747</v>
      </c>
      <c r="M3973" t="s">
        <v>34748</v>
      </c>
      <c r="N3973" t="s">
        <v>34749</v>
      </c>
      <c r="O3973">
        <v>33.250026499999997</v>
      </c>
      <c r="P3973">
        <v>126.5640619</v>
      </c>
      <c r="R3973" t="s">
        <v>34750</v>
      </c>
      <c r="S3973" t="s">
        <v>34745</v>
      </c>
      <c r="T3973" t="s">
        <v>34751</v>
      </c>
      <c r="U3973" t="s">
        <v>34752</v>
      </c>
    </row>
    <row r="3974" spans="1:21" hidden="1" x14ac:dyDescent="0.3">
      <c r="A3974" t="s">
        <v>34753</v>
      </c>
      <c r="B3974" t="s">
        <v>96</v>
      </c>
      <c r="C3974" t="s">
        <v>97</v>
      </c>
      <c r="D3974" t="s">
        <v>34754</v>
      </c>
      <c r="E3974">
        <f>_xlfn.IFNA(VLOOKUP($F3974,지역분류!$C$2:$D$5,2,0),0)</f>
        <v>4</v>
      </c>
      <c r="F3974" t="str">
        <f>_xlfn.IFNA(INDEX(지역분류!$G$2:$G$21,MATCH($J3974,지역분류!$H$2:$H$21,0)),"테마여행")</f>
        <v>남부</v>
      </c>
      <c r="G3974" t="s">
        <v>54</v>
      </c>
      <c r="H3974" t="s">
        <v>55</v>
      </c>
      <c r="I3974" t="s">
        <v>69</v>
      </c>
      <c r="J3974" t="s">
        <v>70</v>
      </c>
      <c r="M3974" t="s">
        <v>34755</v>
      </c>
      <c r="N3974" t="s">
        <v>34756</v>
      </c>
      <c r="S3974" t="s">
        <v>34757</v>
      </c>
      <c r="T3974" t="s">
        <v>34758</v>
      </c>
      <c r="U3974" t="s">
        <v>34759</v>
      </c>
    </row>
    <row r="3975" spans="1:21" x14ac:dyDescent="0.3">
      <c r="A3975" t="s">
        <v>34760</v>
      </c>
      <c r="B3975" t="s">
        <v>2920</v>
      </c>
      <c r="C3975" t="s">
        <v>2921</v>
      </c>
      <c r="D3975" t="s">
        <v>34761</v>
      </c>
      <c r="E3975">
        <f>_xlfn.IFNA(VLOOKUP($F3975,지역분류!$C$2:$D$5,2,0),0)</f>
        <v>4</v>
      </c>
      <c r="F3975" t="str">
        <f>_xlfn.IFNA(INDEX(지역분류!$G$2:$G$21,MATCH($J3975,지역분류!$H$2:$H$21,0)),"테마여행")</f>
        <v>남부</v>
      </c>
      <c r="G3975" t="s">
        <v>54</v>
      </c>
      <c r="H3975" t="s">
        <v>55</v>
      </c>
      <c r="I3975" t="s">
        <v>69</v>
      </c>
      <c r="J3975" t="s">
        <v>70</v>
      </c>
      <c r="K3975" t="s">
        <v>34762</v>
      </c>
      <c r="L3975" t="s">
        <v>34762</v>
      </c>
      <c r="M3975" t="s">
        <v>34763</v>
      </c>
      <c r="N3975" t="s">
        <v>34764</v>
      </c>
      <c r="O3975">
        <v>33.238624999999999</v>
      </c>
      <c r="P3975">
        <v>126.31461</v>
      </c>
      <c r="R3975" t="s">
        <v>72</v>
      </c>
      <c r="S3975" t="s">
        <v>34761</v>
      </c>
      <c r="T3975" t="s">
        <v>34765</v>
      </c>
      <c r="U3975" t="s">
        <v>34766</v>
      </c>
    </row>
    <row r="3976" spans="1:21" x14ac:dyDescent="0.3">
      <c r="A3976" t="s">
        <v>34767</v>
      </c>
      <c r="B3976" t="s">
        <v>165</v>
      </c>
      <c r="C3976" t="s">
        <v>166</v>
      </c>
      <c r="D3976" t="s">
        <v>34768</v>
      </c>
      <c r="E3976">
        <f>_xlfn.IFNA(VLOOKUP($F3976,지역분류!$C$2:$D$5,2,0),0)</f>
        <v>3</v>
      </c>
      <c r="F3976" t="str">
        <f>_xlfn.IFNA(INDEX(지역분류!$G$2:$G$21,MATCH($J3976,지역분류!$H$2:$H$21,0)),"테마여행")</f>
        <v>서부</v>
      </c>
      <c r="G3976" t="s">
        <v>54</v>
      </c>
      <c r="H3976" t="s">
        <v>55</v>
      </c>
      <c r="I3976" t="s">
        <v>1090</v>
      </c>
      <c r="J3976" t="s">
        <v>1091</v>
      </c>
      <c r="K3976" t="s">
        <v>34769</v>
      </c>
      <c r="L3976" t="s">
        <v>34770</v>
      </c>
      <c r="M3976" t="s">
        <v>34771</v>
      </c>
      <c r="N3976" t="s">
        <v>34772</v>
      </c>
      <c r="O3976">
        <v>33.225346000000002</v>
      </c>
      <c r="P3976">
        <v>126.261314</v>
      </c>
      <c r="R3976" t="s">
        <v>34773</v>
      </c>
      <c r="S3976" t="s">
        <v>34768</v>
      </c>
      <c r="T3976" t="s">
        <v>34774</v>
      </c>
      <c r="U3976" t="s">
        <v>34775</v>
      </c>
    </row>
    <row r="3977" spans="1:21" hidden="1" x14ac:dyDescent="0.3">
      <c r="A3977" t="s">
        <v>34776</v>
      </c>
      <c r="B3977" t="s">
        <v>96</v>
      </c>
      <c r="C3977" t="s">
        <v>97</v>
      </c>
      <c r="D3977" t="s">
        <v>34777</v>
      </c>
      <c r="E3977">
        <f>_xlfn.IFNA(VLOOKUP($F3977,지역분류!$C$2:$D$5,2,0),0)</f>
        <v>3</v>
      </c>
      <c r="F3977" t="str">
        <f>_xlfn.IFNA(INDEX(지역분류!$G$2:$G$21,MATCH($J3977,지역분류!$H$2:$H$21,0)),"테마여행")</f>
        <v>서부</v>
      </c>
      <c r="G3977" t="s">
        <v>54</v>
      </c>
      <c r="H3977" t="s">
        <v>55</v>
      </c>
      <c r="I3977" t="s">
        <v>1090</v>
      </c>
      <c r="J3977" t="s">
        <v>1091</v>
      </c>
      <c r="M3977" t="s">
        <v>34778</v>
      </c>
      <c r="N3977" t="s">
        <v>34779</v>
      </c>
      <c r="S3977" t="s">
        <v>34780</v>
      </c>
      <c r="T3977" t="s">
        <v>34781</v>
      </c>
      <c r="U3977" t="s">
        <v>34782</v>
      </c>
    </row>
    <row r="3978" spans="1:21" x14ac:dyDescent="0.3">
      <c r="A3978" t="s">
        <v>34783</v>
      </c>
      <c r="B3978" t="s">
        <v>165</v>
      </c>
      <c r="C3978" t="s">
        <v>166</v>
      </c>
      <c r="D3978" t="s">
        <v>34784</v>
      </c>
      <c r="E3978">
        <f>_xlfn.IFNA(VLOOKUP($F3978,지역분류!$C$2:$D$5,2,0),0)</f>
        <v>2</v>
      </c>
      <c r="F3978" t="str">
        <f>_xlfn.IFNA(INDEX(지역분류!$G$2:$G$21,MATCH($J3978,지역분류!$H$2:$H$21,0)),"테마여행")</f>
        <v>동부</v>
      </c>
      <c r="G3978" t="s">
        <v>17</v>
      </c>
      <c r="H3978" t="s">
        <v>18</v>
      </c>
      <c r="I3978" t="s">
        <v>111</v>
      </c>
      <c r="J3978" t="s">
        <v>112</v>
      </c>
      <c r="K3978" t="s">
        <v>34785</v>
      </c>
      <c r="L3978" t="s">
        <v>34785</v>
      </c>
      <c r="M3978" t="s">
        <v>34786</v>
      </c>
      <c r="N3978" t="s">
        <v>34787</v>
      </c>
      <c r="O3978">
        <v>33.525753000000002</v>
      </c>
      <c r="P3978">
        <v>126.8507</v>
      </c>
      <c r="R3978" t="s">
        <v>23120</v>
      </c>
      <c r="S3978" t="s">
        <v>34784</v>
      </c>
      <c r="T3978" t="s">
        <v>34788</v>
      </c>
      <c r="U3978" t="s">
        <v>34789</v>
      </c>
    </row>
    <row r="3979" spans="1:21" x14ac:dyDescent="0.3">
      <c r="A3979" t="s">
        <v>34790</v>
      </c>
      <c r="B3979" t="s">
        <v>74</v>
      </c>
      <c r="C3979" t="s">
        <v>75</v>
      </c>
      <c r="D3979" t="s">
        <v>34791</v>
      </c>
      <c r="E3979">
        <f>_xlfn.IFNA(VLOOKUP($F3979,지역분류!$C$2:$D$5,2,0),0)</f>
        <v>4</v>
      </c>
      <c r="F3979" t="str">
        <f>_xlfn.IFNA(INDEX(지역분류!$G$2:$G$21,MATCH($J3979,지역분류!$H$2:$H$21,0)),"테마여행")</f>
        <v>남부</v>
      </c>
      <c r="G3979" t="s">
        <v>54</v>
      </c>
      <c r="H3979" t="s">
        <v>55</v>
      </c>
      <c r="I3979" t="s">
        <v>69</v>
      </c>
      <c r="J3979" t="s">
        <v>70</v>
      </c>
      <c r="K3979" t="s">
        <v>34792</v>
      </c>
      <c r="L3979" t="s">
        <v>34793</v>
      </c>
      <c r="M3979" t="s">
        <v>34794</v>
      </c>
      <c r="N3979" t="s">
        <v>34795</v>
      </c>
      <c r="O3979">
        <v>33.258533</v>
      </c>
      <c r="P3979">
        <v>126.40609000000001</v>
      </c>
      <c r="Q3979" t="s">
        <v>3227</v>
      </c>
      <c r="R3979" t="s">
        <v>34796</v>
      </c>
      <c r="S3979" t="s">
        <v>34791</v>
      </c>
      <c r="T3979" t="s">
        <v>34797</v>
      </c>
      <c r="U3979" t="s">
        <v>34798</v>
      </c>
    </row>
    <row r="3980" spans="1:21" x14ac:dyDescent="0.3">
      <c r="A3980" t="s">
        <v>34799</v>
      </c>
      <c r="B3980" t="s">
        <v>74</v>
      </c>
      <c r="C3980" t="s">
        <v>75</v>
      </c>
      <c r="D3980" t="s">
        <v>34800</v>
      </c>
      <c r="E3980">
        <f>_xlfn.IFNA(VLOOKUP($F3980,지역분류!$C$2:$D$5,2,0),0)</f>
        <v>1</v>
      </c>
      <c r="F3980" t="str">
        <f>_xlfn.IFNA(INDEX(지역분류!$G$2:$G$21,MATCH($J3980,지역분류!$H$2:$H$21,0)),"테마여행")</f>
        <v>북부</v>
      </c>
      <c r="G3980" t="s">
        <v>17</v>
      </c>
      <c r="H3980" t="s">
        <v>18</v>
      </c>
      <c r="I3980" t="s">
        <v>42</v>
      </c>
      <c r="J3980" t="s">
        <v>43</v>
      </c>
      <c r="K3980" t="s">
        <v>34801</v>
      </c>
      <c r="L3980" t="s">
        <v>34802</v>
      </c>
      <c r="M3980" t="s">
        <v>34803</v>
      </c>
      <c r="N3980" t="s">
        <v>34804</v>
      </c>
      <c r="O3980">
        <v>33.436129999999999</v>
      </c>
      <c r="P3980">
        <v>126.67603</v>
      </c>
      <c r="Q3980" t="s">
        <v>11986</v>
      </c>
      <c r="R3980" t="s">
        <v>34805</v>
      </c>
      <c r="S3980" t="s">
        <v>34800</v>
      </c>
      <c r="T3980" t="s">
        <v>34806</v>
      </c>
      <c r="U3980" t="s">
        <v>34807</v>
      </c>
    </row>
    <row r="3981" spans="1:21" x14ac:dyDescent="0.3">
      <c r="A3981" t="s">
        <v>34808</v>
      </c>
      <c r="B3981" t="s">
        <v>165</v>
      </c>
      <c r="C3981" t="s">
        <v>166</v>
      </c>
      <c r="D3981" t="s">
        <v>34809</v>
      </c>
      <c r="E3981">
        <f>_xlfn.IFNA(VLOOKUP($F3981,지역분류!$C$2:$D$5,2,0),0)</f>
        <v>2</v>
      </c>
      <c r="F3981" t="str">
        <f>_xlfn.IFNA(INDEX(지역분류!$G$2:$G$21,MATCH($J3981,지역분류!$H$2:$H$21,0)),"테마여행")</f>
        <v>동부</v>
      </c>
      <c r="G3981" t="s">
        <v>54</v>
      </c>
      <c r="H3981" t="s">
        <v>55</v>
      </c>
      <c r="I3981" t="s">
        <v>253</v>
      </c>
      <c r="J3981" t="s">
        <v>254</v>
      </c>
      <c r="K3981" t="s">
        <v>1026</v>
      </c>
      <c r="L3981" t="s">
        <v>1027</v>
      </c>
      <c r="M3981" t="s">
        <v>34810</v>
      </c>
      <c r="N3981" t="s">
        <v>34811</v>
      </c>
      <c r="O3981">
        <v>33.323450000000001</v>
      </c>
      <c r="P3981">
        <v>126.84478</v>
      </c>
      <c r="Q3981" t="s">
        <v>886</v>
      </c>
      <c r="R3981" t="s">
        <v>34812</v>
      </c>
      <c r="S3981" t="s">
        <v>34813</v>
      </c>
      <c r="T3981" t="s">
        <v>34814</v>
      </c>
      <c r="U3981" t="s">
        <v>34815</v>
      </c>
    </row>
    <row r="3982" spans="1:21" x14ac:dyDescent="0.3">
      <c r="A3982" t="s">
        <v>34816</v>
      </c>
      <c r="B3982" t="s">
        <v>14</v>
      </c>
      <c r="C3982" t="s">
        <v>15</v>
      </c>
      <c r="D3982" t="s">
        <v>34817</v>
      </c>
      <c r="E3982">
        <f>_xlfn.IFNA(VLOOKUP($F3982,지역분류!$C$2:$D$5,2,0),0)</f>
        <v>1</v>
      </c>
      <c r="F3982" t="str">
        <f>_xlfn.IFNA(INDEX(지역분류!$G$2:$G$21,MATCH($J3982,지역분류!$H$2:$H$21,0)),"테마여행")</f>
        <v>북부</v>
      </c>
      <c r="G3982" t="s">
        <v>17</v>
      </c>
      <c r="H3982" t="s">
        <v>18</v>
      </c>
      <c r="I3982" t="s">
        <v>30</v>
      </c>
      <c r="J3982" t="s">
        <v>31</v>
      </c>
      <c r="K3982" t="s">
        <v>34818</v>
      </c>
      <c r="L3982" t="s">
        <v>34819</v>
      </c>
      <c r="M3982" t="s">
        <v>5792</v>
      </c>
      <c r="N3982" t="s">
        <v>34820</v>
      </c>
      <c r="O3982">
        <v>33.512977999999997</v>
      </c>
      <c r="P3982">
        <v>126.52185</v>
      </c>
      <c r="Q3982" t="s">
        <v>6922</v>
      </c>
      <c r="R3982" t="s">
        <v>34821</v>
      </c>
      <c r="S3982" t="s">
        <v>34822</v>
      </c>
      <c r="T3982" t="s">
        <v>34823</v>
      </c>
      <c r="U3982" t="s">
        <v>34824</v>
      </c>
    </row>
    <row r="3983" spans="1:21" x14ac:dyDescent="0.3">
      <c r="A3983" t="s">
        <v>34825</v>
      </c>
      <c r="B3983" t="s">
        <v>2920</v>
      </c>
      <c r="C3983" t="s">
        <v>2921</v>
      </c>
      <c r="D3983" t="s">
        <v>34826</v>
      </c>
      <c r="E3983">
        <f>_xlfn.IFNA(VLOOKUP($F3983,지역분류!$C$2:$D$5,2,0),0)</f>
        <v>3</v>
      </c>
      <c r="F3983" t="str">
        <f>_xlfn.IFNA(INDEX(지역분류!$G$2:$G$21,MATCH($J3983,지역분류!$H$2:$H$21,0)),"테마여행")</f>
        <v>서부</v>
      </c>
      <c r="G3983" t="s">
        <v>54</v>
      </c>
      <c r="H3983" t="s">
        <v>55</v>
      </c>
      <c r="I3983" t="s">
        <v>1090</v>
      </c>
      <c r="J3983" t="s">
        <v>1091</v>
      </c>
      <c r="K3983" t="s">
        <v>34827</v>
      </c>
      <c r="L3983" t="s">
        <v>34828</v>
      </c>
      <c r="M3983" t="s">
        <v>34829</v>
      </c>
      <c r="N3983" t="s">
        <v>34830</v>
      </c>
      <c r="O3983">
        <v>33.286426800000001</v>
      </c>
      <c r="P3983">
        <v>126.2231539</v>
      </c>
      <c r="R3983" t="s">
        <v>34831</v>
      </c>
      <c r="S3983" t="s">
        <v>34826</v>
      </c>
      <c r="T3983" t="s">
        <v>34832</v>
      </c>
      <c r="U3983" t="s">
        <v>34833</v>
      </c>
    </row>
    <row r="3984" spans="1:21" x14ac:dyDescent="0.3">
      <c r="A3984" t="s">
        <v>34834</v>
      </c>
      <c r="B3984" t="s">
        <v>165</v>
      </c>
      <c r="C3984" t="s">
        <v>166</v>
      </c>
      <c r="D3984" t="s">
        <v>34835</v>
      </c>
      <c r="E3984">
        <f>_xlfn.IFNA(VLOOKUP($F3984,지역분류!$C$2:$D$5,2,0),0)</f>
        <v>2</v>
      </c>
      <c r="F3984" t="str">
        <f>_xlfn.IFNA(INDEX(지역분류!$G$2:$G$21,MATCH($J3984,지역분류!$H$2:$H$21,0)),"테마여행")</f>
        <v>동부</v>
      </c>
      <c r="G3984" t="s">
        <v>17</v>
      </c>
      <c r="H3984" t="s">
        <v>18</v>
      </c>
      <c r="I3984" t="s">
        <v>111</v>
      </c>
      <c r="J3984" t="s">
        <v>112</v>
      </c>
      <c r="K3984" t="s">
        <v>34836</v>
      </c>
      <c r="L3984" t="s">
        <v>34837</v>
      </c>
      <c r="M3984" t="s">
        <v>34838</v>
      </c>
      <c r="N3984" t="s">
        <v>34839</v>
      </c>
      <c r="O3984">
        <v>33.55209</v>
      </c>
      <c r="P3984">
        <v>126.791084</v>
      </c>
      <c r="Q3984" t="s">
        <v>4259</v>
      </c>
      <c r="R3984" t="s">
        <v>34840</v>
      </c>
      <c r="S3984" t="s">
        <v>34835</v>
      </c>
      <c r="T3984" t="s">
        <v>34841</v>
      </c>
      <c r="U3984" t="s">
        <v>34842</v>
      </c>
    </row>
    <row r="3985" spans="1:21" x14ac:dyDescent="0.3">
      <c r="A3985" t="s">
        <v>34843</v>
      </c>
      <c r="B3985" t="s">
        <v>51</v>
      </c>
      <c r="C3985" t="s">
        <v>52</v>
      </c>
      <c r="D3985" t="s">
        <v>34844</v>
      </c>
      <c r="E3985">
        <f>_xlfn.IFNA(VLOOKUP($F3985,지역분류!$C$2:$D$5,2,0),0)</f>
        <v>1</v>
      </c>
      <c r="F3985" t="str">
        <f>_xlfn.IFNA(INDEX(지역분류!$G$2:$G$21,MATCH($J3985,지역분류!$H$2:$H$21,0)),"테마여행")</f>
        <v>북부</v>
      </c>
      <c r="G3985" t="s">
        <v>17</v>
      </c>
      <c r="H3985" t="s">
        <v>18</v>
      </c>
      <c r="I3985" t="s">
        <v>19</v>
      </c>
      <c r="J3985" t="s">
        <v>20</v>
      </c>
      <c r="K3985" t="s">
        <v>4882</v>
      </c>
      <c r="L3985" t="s">
        <v>89</v>
      </c>
      <c r="M3985" t="s">
        <v>34845</v>
      </c>
      <c r="N3985" t="s">
        <v>34846</v>
      </c>
      <c r="O3985">
        <v>33.391182499999999</v>
      </c>
      <c r="P3985">
        <v>126.3665285</v>
      </c>
      <c r="S3985" t="s">
        <v>34844</v>
      </c>
      <c r="T3985" t="s">
        <v>34847</v>
      </c>
      <c r="U3985" t="s">
        <v>34848</v>
      </c>
    </row>
    <row r="3986" spans="1:21" x14ac:dyDescent="0.3">
      <c r="A3986" t="s">
        <v>34849</v>
      </c>
      <c r="B3986" t="s">
        <v>2920</v>
      </c>
      <c r="C3986" t="s">
        <v>2921</v>
      </c>
      <c r="D3986" t="s">
        <v>34850</v>
      </c>
      <c r="E3986">
        <f>_xlfn.IFNA(VLOOKUP($F3986,지역분류!$C$2:$D$5,2,0),0)</f>
        <v>4</v>
      </c>
      <c r="F3986" t="str">
        <f>_xlfn.IFNA(INDEX(지역분류!$G$2:$G$21,MATCH($J3986,지역분류!$H$2:$H$21,0)),"테마여행")</f>
        <v>남부</v>
      </c>
      <c r="G3986" t="s">
        <v>54</v>
      </c>
      <c r="H3986" t="s">
        <v>55</v>
      </c>
      <c r="I3986" t="s">
        <v>69</v>
      </c>
      <c r="J3986" t="s">
        <v>70</v>
      </c>
      <c r="K3986" t="s">
        <v>12359</v>
      </c>
      <c r="L3986" t="s">
        <v>34851</v>
      </c>
      <c r="M3986" t="s">
        <v>34852</v>
      </c>
      <c r="N3986" t="s">
        <v>34853</v>
      </c>
      <c r="O3986">
        <v>33.340200000000003</v>
      </c>
      <c r="P3986">
        <v>126.47920999999999</v>
      </c>
      <c r="Q3986" t="s">
        <v>12363</v>
      </c>
      <c r="R3986" t="s">
        <v>34854</v>
      </c>
      <c r="S3986" t="s">
        <v>34855</v>
      </c>
      <c r="T3986" t="s">
        <v>34856</v>
      </c>
      <c r="U3986" t="s">
        <v>34857</v>
      </c>
    </row>
    <row r="3987" spans="1:21" x14ac:dyDescent="0.3">
      <c r="A3987" t="s">
        <v>34858</v>
      </c>
      <c r="B3987" t="s">
        <v>165</v>
      </c>
      <c r="C3987" t="s">
        <v>166</v>
      </c>
      <c r="D3987" t="s">
        <v>34859</v>
      </c>
      <c r="E3987">
        <f>_xlfn.IFNA(VLOOKUP($F3987,지역분류!$C$2:$D$5,2,0),0)</f>
        <v>1</v>
      </c>
      <c r="F3987" t="str">
        <f>_xlfn.IFNA(INDEX(지역분류!$G$2:$G$21,MATCH($J3987,지역분류!$H$2:$H$21,0)),"테마여행")</f>
        <v>북부</v>
      </c>
      <c r="G3987" t="s">
        <v>17</v>
      </c>
      <c r="H3987" t="s">
        <v>18</v>
      </c>
      <c r="I3987" t="s">
        <v>19</v>
      </c>
      <c r="J3987" t="s">
        <v>20</v>
      </c>
      <c r="K3987" t="s">
        <v>34860</v>
      </c>
      <c r="L3987" t="s">
        <v>34861</v>
      </c>
      <c r="M3987" t="s">
        <v>34862</v>
      </c>
      <c r="N3987" t="s">
        <v>34863</v>
      </c>
      <c r="O3987">
        <v>33.486350000000002</v>
      </c>
      <c r="P3987">
        <v>126.40897</v>
      </c>
      <c r="R3987" t="s">
        <v>34864</v>
      </c>
      <c r="S3987" t="s">
        <v>34865</v>
      </c>
      <c r="T3987" t="s">
        <v>34866</v>
      </c>
      <c r="U3987" t="s">
        <v>34867</v>
      </c>
    </row>
    <row r="3988" spans="1:21" x14ac:dyDescent="0.3">
      <c r="A3988" t="s">
        <v>34868</v>
      </c>
      <c r="B3988" t="s">
        <v>2920</v>
      </c>
      <c r="C3988" t="s">
        <v>2921</v>
      </c>
      <c r="D3988" t="s">
        <v>34869</v>
      </c>
      <c r="E3988">
        <f>_xlfn.IFNA(VLOOKUP($F3988,지역분류!$C$2:$D$5,2,0),0)</f>
        <v>4</v>
      </c>
      <c r="F3988" t="str">
        <f>_xlfn.IFNA(INDEX(지역분류!$G$2:$G$21,MATCH($J3988,지역분류!$H$2:$H$21,0)),"테마여행")</f>
        <v>남부</v>
      </c>
      <c r="G3988" t="s">
        <v>54</v>
      </c>
      <c r="H3988" t="s">
        <v>55</v>
      </c>
      <c r="I3988" t="s">
        <v>69</v>
      </c>
      <c r="J3988" t="s">
        <v>70</v>
      </c>
      <c r="K3988" t="s">
        <v>34870</v>
      </c>
      <c r="L3988" t="s">
        <v>34871</v>
      </c>
      <c r="M3988" t="s">
        <v>34872</v>
      </c>
      <c r="N3988" t="s">
        <v>34873</v>
      </c>
      <c r="O3988">
        <v>33.303760699999998</v>
      </c>
      <c r="P3988">
        <v>126.598499</v>
      </c>
      <c r="R3988" t="s">
        <v>34874</v>
      </c>
      <c r="S3988" t="s">
        <v>34869</v>
      </c>
      <c r="T3988" t="s">
        <v>34875</v>
      </c>
      <c r="U3988" t="s">
        <v>34876</v>
      </c>
    </row>
    <row r="3989" spans="1:21" x14ac:dyDescent="0.3">
      <c r="A3989" t="s">
        <v>34877</v>
      </c>
      <c r="B3989" t="s">
        <v>165</v>
      </c>
      <c r="C3989" t="s">
        <v>166</v>
      </c>
      <c r="D3989" t="s">
        <v>34878</v>
      </c>
      <c r="E3989">
        <f>_xlfn.IFNA(VLOOKUP($F3989,지역분류!$C$2:$D$5,2,0),0)</f>
        <v>1</v>
      </c>
      <c r="F3989" t="str">
        <f>_xlfn.IFNA(INDEX(지역분류!$G$2:$G$21,MATCH($J3989,지역분류!$H$2:$H$21,0)),"테마여행")</f>
        <v>북부</v>
      </c>
      <c r="G3989" t="s">
        <v>17</v>
      </c>
      <c r="H3989" t="s">
        <v>18</v>
      </c>
      <c r="I3989" t="s">
        <v>19</v>
      </c>
      <c r="J3989" t="s">
        <v>20</v>
      </c>
      <c r="K3989" t="s">
        <v>34879</v>
      </c>
      <c r="L3989" t="s">
        <v>34880</v>
      </c>
      <c r="M3989" t="s">
        <v>34881</v>
      </c>
      <c r="N3989" t="s">
        <v>34882</v>
      </c>
      <c r="O3989">
        <v>33.465843</v>
      </c>
      <c r="P3989">
        <v>126.317604</v>
      </c>
      <c r="R3989" t="s">
        <v>34883</v>
      </c>
      <c r="S3989" t="s">
        <v>34884</v>
      </c>
      <c r="T3989" t="s">
        <v>34885</v>
      </c>
      <c r="U3989" t="s">
        <v>34886</v>
      </c>
    </row>
    <row r="3990" spans="1:21" x14ac:dyDescent="0.3">
      <c r="A3990" t="s">
        <v>34887</v>
      </c>
      <c r="B3990" t="s">
        <v>2920</v>
      </c>
      <c r="C3990" t="s">
        <v>2921</v>
      </c>
      <c r="D3990" t="s">
        <v>34888</v>
      </c>
      <c r="E3990">
        <f>_xlfn.IFNA(VLOOKUP($F3990,지역분류!$C$2:$D$5,2,0),0)</f>
        <v>4</v>
      </c>
      <c r="F3990" t="str">
        <f>_xlfn.IFNA(INDEX(지역분류!$G$2:$G$21,MATCH($J3990,지역분류!$H$2:$H$21,0)),"테마여행")</f>
        <v>남부</v>
      </c>
      <c r="G3990" t="s">
        <v>54</v>
      </c>
      <c r="H3990" t="s">
        <v>55</v>
      </c>
      <c r="I3990" t="s">
        <v>843</v>
      </c>
      <c r="J3990" t="s">
        <v>844</v>
      </c>
      <c r="K3990" t="s">
        <v>34889</v>
      </c>
      <c r="L3990" t="s">
        <v>34890</v>
      </c>
      <c r="M3990" t="s">
        <v>34891</v>
      </c>
      <c r="N3990" t="s">
        <v>34892</v>
      </c>
      <c r="O3990">
        <v>33.254854000000002</v>
      </c>
      <c r="P3990">
        <v>126.40926140000001</v>
      </c>
      <c r="R3990" t="s">
        <v>34893</v>
      </c>
      <c r="S3990" t="s">
        <v>34888</v>
      </c>
      <c r="T3990" t="s">
        <v>34894</v>
      </c>
      <c r="U3990" t="s">
        <v>34895</v>
      </c>
    </row>
    <row r="3991" spans="1:21" x14ac:dyDescent="0.3">
      <c r="A3991" t="s">
        <v>34896</v>
      </c>
      <c r="B3991" t="s">
        <v>51</v>
      </c>
      <c r="C3991" t="s">
        <v>52</v>
      </c>
      <c r="D3991" t="s">
        <v>34897</v>
      </c>
      <c r="E3991">
        <f>_xlfn.IFNA(VLOOKUP($F3991,지역분류!$C$2:$D$5,2,0),0)</f>
        <v>2</v>
      </c>
      <c r="F3991" t="str">
        <f>_xlfn.IFNA(INDEX(지역분류!$G$2:$G$21,MATCH($J3991,지역분류!$H$2:$H$21,0)),"테마여행")</f>
        <v>동부</v>
      </c>
      <c r="G3991" t="s">
        <v>17</v>
      </c>
      <c r="H3991" t="s">
        <v>18</v>
      </c>
      <c r="I3991" t="s">
        <v>111</v>
      </c>
      <c r="J3991" t="s">
        <v>112</v>
      </c>
      <c r="K3991" t="s">
        <v>34898</v>
      </c>
      <c r="L3991" t="s">
        <v>34899</v>
      </c>
      <c r="M3991" t="s">
        <v>34900</v>
      </c>
      <c r="N3991" t="s">
        <v>34901</v>
      </c>
      <c r="O3991">
        <v>33.556199999999997</v>
      </c>
      <c r="P3991">
        <v>126.76165</v>
      </c>
      <c r="Q3991" t="s">
        <v>11606</v>
      </c>
      <c r="R3991" t="s">
        <v>34902</v>
      </c>
      <c r="S3991" t="s">
        <v>34903</v>
      </c>
      <c r="T3991" t="s">
        <v>34904</v>
      </c>
      <c r="U3991" t="s">
        <v>34905</v>
      </c>
    </row>
    <row r="3992" spans="1:21" hidden="1" x14ac:dyDescent="0.3">
      <c r="A3992" t="s">
        <v>34906</v>
      </c>
      <c r="B3992" t="s">
        <v>96</v>
      </c>
      <c r="C3992" t="s">
        <v>97</v>
      </c>
      <c r="D3992" t="s">
        <v>34907</v>
      </c>
      <c r="E3992">
        <f>_xlfn.IFNA(VLOOKUP($F3992,지역분류!$C$2:$D$5,2,0),0)</f>
        <v>2</v>
      </c>
      <c r="F3992" t="str">
        <f>_xlfn.IFNA(INDEX(지역분류!$G$2:$G$21,MATCH($J3992,지역분류!$H$2:$H$21,0)),"테마여행")</f>
        <v>동부</v>
      </c>
      <c r="G3992" t="s">
        <v>17</v>
      </c>
      <c r="H3992" t="s">
        <v>18</v>
      </c>
      <c r="I3992" t="s">
        <v>111</v>
      </c>
      <c r="J3992" t="s">
        <v>112</v>
      </c>
      <c r="M3992" t="s">
        <v>34908</v>
      </c>
      <c r="N3992" t="s">
        <v>34909</v>
      </c>
      <c r="S3992" t="s">
        <v>34907</v>
      </c>
      <c r="T3992" t="s">
        <v>34910</v>
      </c>
      <c r="U3992" t="s">
        <v>34911</v>
      </c>
    </row>
    <row r="3993" spans="1:21" x14ac:dyDescent="0.3">
      <c r="A3993" t="s">
        <v>34912</v>
      </c>
      <c r="B3993" t="s">
        <v>2920</v>
      </c>
      <c r="C3993" t="s">
        <v>2921</v>
      </c>
      <c r="D3993" t="s">
        <v>34913</v>
      </c>
      <c r="E3993">
        <f>_xlfn.IFNA(VLOOKUP($F3993,지역분류!$C$2:$D$5,2,0),0)</f>
        <v>1</v>
      </c>
      <c r="F3993" t="str">
        <f>_xlfn.IFNA(INDEX(지역분류!$G$2:$G$21,MATCH($J3993,지역분류!$H$2:$H$21,0)),"테마여행")</f>
        <v>북부</v>
      </c>
      <c r="G3993" t="s">
        <v>17</v>
      </c>
      <c r="H3993" t="s">
        <v>18</v>
      </c>
      <c r="I3993" t="s">
        <v>19</v>
      </c>
      <c r="J3993" t="s">
        <v>20</v>
      </c>
      <c r="K3993" t="s">
        <v>34914</v>
      </c>
      <c r="L3993" t="s">
        <v>34915</v>
      </c>
      <c r="M3993" t="s">
        <v>34916</v>
      </c>
      <c r="N3993" t="s">
        <v>34917</v>
      </c>
      <c r="O3993">
        <v>33.468327299999999</v>
      </c>
      <c r="P3993">
        <v>126.31301209999999</v>
      </c>
      <c r="R3993" t="s">
        <v>34918</v>
      </c>
      <c r="S3993" t="s">
        <v>34919</v>
      </c>
      <c r="T3993" t="s">
        <v>34920</v>
      </c>
      <c r="U3993" t="s">
        <v>34921</v>
      </c>
    </row>
    <row r="3994" spans="1:21" x14ac:dyDescent="0.3">
      <c r="A3994" t="s">
        <v>34922</v>
      </c>
      <c r="B3994" t="s">
        <v>165</v>
      </c>
      <c r="C3994" t="s">
        <v>166</v>
      </c>
      <c r="D3994" t="s">
        <v>34923</v>
      </c>
      <c r="E3994">
        <f>_xlfn.IFNA(VLOOKUP($F3994,지역분류!$C$2:$D$5,2,0),0)</f>
        <v>4</v>
      </c>
      <c r="F3994" t="str">
        <f>_xlfn.IFNA(INDEX(지역분류!$G$2:$G$21,MATCH($J3994,지역분류!$H$2:$H$21,0)),"테마여행")</f>
        <v>남부</v>
      </c>
      <c r="G3994" t="s">
        <v>54</v>
      </c>
      <c r="H3994" t="s">
        <v>55</v>
      </c>
      <c r="I3994" t="s">
        <v>69</v>
      </c>
      <c r="J3994" t="s">
        <v>70</v>
      </c>
      <c r="K3994" t="s">
        <v>34924</v>
      </c>
      <c r="L3994" t="s">
        <v>34925</v>
      </c>
      <c r="M3994" t="s">
        <v>34926</v>
      </c>
      <c r="N3994" t="s">
        <v>34927</v>
      </c>
      <c r="O3994">
        <v>33.252486400000002</v>
      </c>
      <c r="P3994">
        <v>126.5066594</v>
      </c>
      <c r="R3994" t="s">
        <v>34928</v>
      </c>
      <c r="S3994" t="s">
        <v>34929</v>
      </c>
      <c r="T3994" t="s">
        <v>34930</v>
      </c>
      <c r="U3994" t="s">
        <v>34931</v>
      </c>
    </row>
    <row r="3995" spans="1:21" x14ac:dyDescent="0.3">
      <c r="A3995" t="s">
        <v>34932</v>
      </c>
      <c r="B3995" t="s">
        <v>165</v>
      </c>
      <c r="C3995" t="s">
        <v>166</v>
      </c>
      <c r="D3995" t="s">
        <v>34933</v>
      </c>
      <c r="E3995">
        <f>_xlfn.IFNA(VLOOKUP($F3995,지역분류!$C$2:$D$5,2,0),0)</f>
        <v>4</v>
      </c>
      <c r="F3995" t="str">
        <f>_xlfn.IFNA(INDEX(지역분류!$G$2:$G$21,MATCH($J3995,지역분류!$H$2:$H$21,0)),"테마여행")</f>
        <v>남부</v>
      </c>
      <c r="G3995" t="s">
        <v>54</v>
      </c>
      <c r="H3995" t="s">
        <v>55</v>
      </c>
      <c r="I3995" t="s">
        <v>69</v>
      </c>
      <c r="J3995" t="s">
        <v>70</v>
      </c>
      <c r="K3995" t="s">
        <v>34934</v>
      </c>
      <c r="L3995" t="s">
        <v>34935</v>
      </c>
      <c r="M3995" t="s">
        <v>34936</v>
      </c>
      <c r="N3995" t="s">
        <v>34937</v>
      </c>
      <c r="O3995">
        <v>33.278440000000003</v>
      </c>
      <c r="P3995">
        <v>126.51699000000001</v>
      </c>
      <c r="Q3995" t="s">
        <v>17351</v>
      </c>
      <c r="R3995" t="s">
        <v>34938</v>
      </c>
      <c r="S3995" t="s">
        <v>34939</v>
      </c>
      <c r="T3995" t="s">
        <v>34940</v>
      </c>
      <c r="U3995" t="s">
        <v>34941</v>
      </c>
    </row>
    <row r="3996" spans="1:21" x14ac:dyDescent="0.3">
      <c r="A3996" t="s">
        <v>34942</v>
      </c>
      <c r="B3996" t="s">
        <v>165</v>
      </c>
      <c r="C3996" t="s">
        <v>166</v>
      </c>
      <c r="D3996" t="s">
        <v>34943</v>
      </c>
      <c r="E3996">
        <f>_xlfn.IFNA(VLOOKUP($F3996,지역분류!$C$2:$D$5,2,0),0)</f>
        <v>1</v>
      </c>
      <c r="F3996" t="str">
        <f>_xlfn.IFNA(INDEX(지역분류!$G$2:$G$21,MATCH($J3996,지역분류!$H$2:$H$21,0)),"테마여행")</f>
        <v>북부</v>
      </c>
      <c r="G3996" t="s">
        <v>17</v>
      </c>
      <c r="H3996" t="s">
        <v>18</v>
      </c>
      <c r="I3996" t="s">
        <v>42</v>
      </c>
      <c r="J3996" t="s">
        <v>43</v>
      </c>
      <c r="K3996" t="s">
        <v>34944</v>
      </c>
      <c r="L3996" t="s">
        <v>34945</v>
      </c>
      <c r="M3996" t="s">
        <v>34946</v>
      </c>
      <c r="N3996" t="s">
        <v>34947</v>
      </c>
      <c r="O3996">
        <v>33.538291999999998</v>
      </c>
      <c r="P3996">
        <v>126.63739</v>
      </c>
      <c r="Q3996" t="s">
        <v>5738</v>
      </c>
      <c r="R3996" t="s">
        <v>34948</v>
      </c>
      <c r="S3996" t="s">
        <v>34943</v>
      </c>
      <c r="T3996" t="s">
        <v>34949</v>
      </c>
      <c r="U3996" t="s">
        <v>34950</v>
      </c>
    </row>
    <row r="3997" spans="1:21" x14ac:dyDescent="0.3">
      <c r="A3997" t="s">
        <v>34951</v>
      </c>
      <c r="B3997" t="s">
        <v>2920</v>
      </c>
      <c r="C3997" t="s">
        <v>2921</v>
      </c>
      <c r="D3997" t="s">
        <v>34952</v>
      </c>
      <c r="E3997">
        <f>_xlfn.IFNA(VLOOKUP($F3997,지역분류!$C$2:$D$5,2,0),0)</f>
        <v>2</v>
      </c>
      <c r="F3997" t="str">
        <f>_xlfn.IFNA(INDEX(지역분류!$G$2:$G$21,MATCH($J3997,지역분류!$H$2:$H$21,0)),"테마여행")</f>
        <v>동부</v>
      </c>
      <c r="G3997" t="s">
        <v>54</v>
      </c>
      <c r="H3997" t="s">
        <v>55</v>
      </c>
      <c r="I3997" t="s">
        <v>187</v>
      </c>
      <c r="J3997" t="s">
        <v>188</v>
      </c>
      <c r="K3997" t="s">
        <v>34953</v>
      </c>
      <c r="L3997" t="s">
        <v>34954</v>
      </c>
      <c r="M3997" t="s">
        <v>34955</v>
      </c>
      <c r="N3997" t="s">
        <v>34956</v>
      </c>
      <c r="O3997">
        <v>33.426644768409062</v>
      </c>
      <c r="P3997">
        <v>126.9323536630737</v>
      </c>
      <c r="R3997" t="s">
        <v>34957</v>
      </c>
      <c r="S3997" t="s">
        <v>34958</v>
      </c>
      <c r="T3997" t="s">
        <v>34959</v>
      </c>
      <c r="U3997" t="s">
        <v>34960</v>
      </c>
    </row>
    <row r="3998" spans="1:21" x14ac:dyDescent="0.3">
      <c r="A3998" t="s">
        <v>34961</v>
      </c>
      <c r="B3998" t="s">
        <v>74</v>
      </c>
      <c r="C3998" t="s">
        <v>75</v>
      </c>
      <c r="D3998" t="s">
        <v>34962</v>
      </c>
      <c r="E3998">
        <f>_xlfn.IFNA(VLOOKUP($F3998,지역분류!$C$2:$D$5,2,0),0)</f>
        <v>4</v>
      </c>
      <c r="F3998" t="str">
        <f>_xlfn.IFNA(INDEX(지역분류!$G$2:$G$21,MATCH($J3998,지역분류!$H$2:$H$21,0)),"테마여행")</f>
        <v>남부</v>
      </c>
      <c r="G3998" t="s">
        <v>54</v>
      </c>
      <c r="H3998" t="s">
        <v>55</v>
      </c>
      <c r="I3998" t="s">
        <v>56</v>
      </c>
      <c r="J3998" t="s">
        <v>57</v>
      </c>
      <c r="K3998" t="s">
        <v>11130</v>
      </c>
      <c r="L3998" t="s">
        <v>11131</v>
      </c>
      <c r="M3998" t="s">
        <v>34963</v>
      </c>
      <c r="N3998" t="s">
        <v>34964</v>
      </c>
      <c r="O3998">
        <v>33.3017501</v>
      </c>
      <c r="P3998">
        <v>126.32064579999999</v>
      </c>
      <c r="R3998" t="s">
        <v>34965</v>
      </c>
      <c r="S3998" t="s">
        <v>34962</v>
      </c>
      <c r="T3998" t="s">
        <v>34966</v>
      </c>
      <c r="U3998" t="s">
        <v>34967</v>
      </c>
    </row>
    <row r="3999" spans="1:21" x14ac:dyDescent="0.3">
      <c r="A3999" t="s">
        <v>34968</v>
      </c>
      <c r="B3999" t="s">
        <v>2920</v>
      </c>
      <c r="C3999" t="s">
        <v>2921</v>
      </c>
      <c r="D3999" t="s">
        <v>34969</v>
      </c>
      <c r="E3999">
        <f>_xlfn.IFNA(VLOOKUP($F3999,지역분류!$C$2:$D$5,2,0),0)</f>
        <v>2</v>
      </c>
      <c r="F3999" t="str">
        <f>_xlfn.IFNA(INDEX(지역분류!$G$2:$G$21,MATCH($J3999,지역분류!$H$2:$H$21,0)),"테마여행")</f>
        <v>동부</v>
      </c>
      <c r="G3999" t="s">
        <v>54</v>
      </c>
      <c r="H3999" t="s">
        <v>55</v>
      </c>
      <c r="I3999" t="s">
        <v>253</v>
      </c>
      <c r="J3999" t="s">
        <v>254</v>
      </c>
      <c r="K3999" t="s">
        <v>34970</v>
      </c>
      <c r="L3999" t="s">
        <v>34970</v>
      </c>
      <c r="M3999" t="s">
        <v>6791</v>
      </c>
      <c r="N3999" t="s">
        <v>34971</v>
      </c>
      <c r="O3999">
        <v>33.327730000000003</v>
      </c>
      <c r="P3999">
        <v>126.77737999999999</v>
      </c>
      <c r="R3999" t="s">
        <v>34972</v>
      </c>
      <c r="S3999" t="s">
        <v>34969</v>
      </c>
      <c r="T3999" t="s">
        <v>34973</v>
      </c>
      <c r="U3999" t="s">
        <v>34974</v>
      </c>
    </row>
    <row r="4000" spans="1:21" x14ac:dyDescent="0.3">
      <c r="A4000" t="s">
        <v>34975</v>
      </c>
      <c r="B4000" t="s">
        <v>74</v>
      </c>
      <c r="C4000" t="s">
        <v>75</v>
      </c>
      <c r="D4000" t="s">
        <v>34976</v>
      </c>
      <c r="E4000">
        <f>_xlfn.IFNA(VLOOKUP($F4000,지역분류!$C$2:$D$5,2,0),0)</f>
        <v>1</v>
      </c>
      <c r="F4000" t="str">
        <f>_xlfn.IFNA(INDEX(지역분류!$G$2:$G$21,MATCH($J4000,지역분류!$H$2:$H$21,0)),"테마여행")</f>
        <v>북부</v>
      </c>
      <c r="G4000" t="s">
        <v>17</v>
      </c>
      <c r="H4000" t="s">
        <v>18</v>
      </c>
      <c r="I4000" t="s">
        <v>30</v>
      </c>
      <c r="J4000" t="s">
        <v>31</v>
      </c>
      <c r="K4000" t="s">
        <v>34977</v>
      </c>
      <c r="L4000" t="s">
        <v>34978</v>
      </c>
      <c r="M4000" t="s">
        <v>34979</v>
      </c>
      <c r="N4000" t="s">
        <v>34980</v>
      </c>
      <c r="O4000">
        <v>33.493756599999998</v>
      </c>
      <c r="P4000">
        <v>126.43179069999999</v>
      </c>
      <c r="R4000" t="s">
        <v>34981</v>
      </c>
      <c r="S4000" t="s">
        <v>34976</v>
      </c>
      <c r="T4000" t="s">
        <v>34982</v>
      </c>
      <c r="U4000" t="s">
        <v>34983</v>
      </c>
    </row>
    <row r="4001" spans="1:21" x14ac:dyDescent="0.3">
      <c r="A4001" t="s">
        <v>34984</v>
      </c>
      <c r="B4001" t="s">
        <v>14</v>
      </c>
      <c r="C4001" t="s">
        <v>15</v>
      </c>
      <c r="D4001" t="s">
        <v>34985</v>
      </c>
      <c r="E4001">
        <f>_xlfn.IFNA(VLOOKUP($F4001,지역분류!$C$2:$D$5,2,0),0)</f>
        <v>4</v>
      </c>
      <c r="F4001" t="str">
        <f>_xlfn.IFNA(INDEX(지역분류!$G$2:$G$21,MATCH($J4001,지역분류!$H$2:$H$21,0)),"테마여행")</f>
        <v>남부</v>
      </c>
      <c r="G4001" t="s">
        <v>54</v>
      </c>
      <c r="H4001" t="s">
        <v>55</v>
      </c>
      <c r="I4001" t="s">
        <v>56</v>
      </c>
      <c r="J4001" t="s">
        <v>57</v>
      </c>
      <c r="K4001" t="s">
        <v>17910</v>
      </c>
      <c r="L4001" t="s">
        <v>17911</v>
      </c>
      <c r="M4001" t="s">
        <v>34986</v>
      </c>
      <c r="N4001" t="s">
        <v>34987</v>
      </c>
      <c r="O4001">
        <v>33.229588</v>
      </c>
      <c r="P4001">
        <v>126.3085478</v>
      </c>
      <c r="R4001" t="s">
        <v>34988</v>
      </c>
      <c r="S4001" t="s">
        <v>34985</v>
      </c>
      <c r="T4001" t="s">
        <v>34989</v>
      </c>
      <c r="U4001" t="s">
        <v>34990</v>
      </c>
    </row>
    <row r="4002" spans="1:21" x14ac:dyDescent="0.3">
      <c r="A4002" t="s">
        <v>34991</v>
      </c>
      <c r="B4002" t="s">
        <v>2920</v>
      </c>
      <c r="C4002" t="s">
        <v>2921</v>
      </c>
      <c r="D4002" t="s">
        <v>34992</v>
      </c>
      <c r="E4002">
        <f>_xlfn.IFNA(VLOOKUP($F4002,지역분류!$C$2:$D$5,2,0),0)</f>
        <v>1</v>
      </c>
      <c r="F4002" t="str">
        <f>_xlfn.IFNA(INDEX(지역분류!$G$2:$G$21,MATCH($J4002,지역분류!$H$2:$H$21,0)),"테마여행")</f>
        <v>북부</v>
      </c>
      <c r="G4002" t="s">
        <v>17</v>
      </c>
      <c r="H4002" t="s">
        <v>18</v>
      </c>
      <c r="I4002" t="s">
        <v>30</v>
      </c>
      <c r="J4002" t="s">
        <v>31</v>
      </c>
      <c r="K4002" t="s">
        <v>34993</v>
      </c>
      <c r="L4002" t="s">
        <v>34994</v>
      </c>
      <c r="M4002" t="s">
        <v>34995</v>
      </c>
      <c r="N4002" t="s">
        <v>34996</v>
      </c>
      <c r="O4002">
        <v>33.3616666</v>
      </c>
      <c r="P4002">
        <v>126.5291666</v>
      </c>
      <c r="R4002" t="s">
        <v>7549</v>
      </c>
      <c r="S4002" t="s">
        <v>34997</v>
      </c>
      <c r="T4002" t="s">
        <v>34998</v>
      </c>
      <c r="U4002" t="s">
        <v>34999</v>
      </c>
    </row>
    <row r="4003" spans="1:21" x14ac:dyDescent="0.3">
      <c r="A4003" t="s">
        <v>35000</v>
      </c>
      <c r="B4003" t="s">
        <v>2920</v>
      </c>
      <c r="C4003" t="s">
        <v>2921</v>
      </c>
      <c r="D4003" t="s">
        <v>35001</v>
      </c>
      <c r="E4003">
        <f>_xlfn.IFNA(VLOOKUP($F4003,지역분류!$C$2:$D$5,2,0),0)</f>
        <v>2</v>
      </c>
      <c r="F4003" t="str">
        <f>_xlfn.IFNA(INDEX(지역분류!$G$2:$G$21,MATCH($J4003,지역분류!$H$2:$H$21,0)),"테마여행")</f>
        <v>동부</v>
      </c>
      <c r="G4003" t="s">
        <v>54</v>
      </c>
      <c r="H4003" t="s">
        <v>55</v>
      </c>
      <c r="I4003" t="s">
        <v>187</v>
      </c>
      <c r="J4003" t="s">
        <v>188</v>
      </c>
      <c r="K4003" t="s">
        <v>35002</v>
      </c>
      <c r="L4003" t="s">
        <v>35002</v>
      </c>
      <c r="M4003" t="s">
        <v>32304</v>
      </c>
      <c r="N4003" t="s">
        <v>35003</v>
      </c>
      <c r="O4003">
        <v>33.476497999999999</v>
      </c>
      <c r="P4003">
        <v>126.89700999999999</v>
      </c>
      <c r="S4003" t="s">
        <v>35004</v>
      </c>
      <c r="T4003" t="s">
        <v>35005</v>
      </c>
      <c r="U4003" t="s">
        <v>35006</v>
      </c>
    </row>
    <row r="4004" spans="1:21" x14ac:dyDescent="0.3">
      <c r="A4004" t="s">
        <v>35007</v>
      </c>
      <c r="B4004" t="s">
        <v>165</v>
      </c>
      <c r="C4004" t="s">
        <v>166</v>
      </c>
      <c r="D4004" t="s">
        <v>35008</v>
      </c>
      <c r="E4004">
        <f>_xlfn.IFNA(VLOOKUP($F4004,지역분류!$C$2:$D$5,2,0),0)</f>
        <v>2</v>
      </c>
      <c r="F4004" t="str">
        <f>_xlfn.IFNA(INDEX(지역분류!$G$2:$G$21,MATCH($J4004,지역분류!$H$2:$H$21,0)),"테마여행")</f>
        <v>동부</v>
      </c>
      <c r="G4004" t="s">
        <v>17</v>
      </c>
      <c r="H4004" t="s">
        <v>18</v>
      </c>
      <c r="I4004" t="s">
        <v>111</v>
      </c>
      <c r="J4004" t="s">
        <v>112</v>
      </c>
      <c r="K4004" t="s">
        <v>35009</v>
      </c>
      <c r="L4004" t="s">
        <v>35010</v>
      </c>
      <c r="M4004" t="s">
        <v>35011</v>
      </c>
      <c r="N4004" t="s">
        <v>35012</v>
      </c>
      <c r="O4004">
        <v>33.493533999999997</v>
      </c>
      <c r="P4004">
        <v>126.90896600000001</v>
      </c>
      <c r="Q4004" t="s">
        <v>2156</v>
      </c>
      <c r="R4004" t="s">
        <v>35013</v>
      </c>
      <c r="S4004" t="s">
        <v>35008</v>
      </c>
      <c r="T4004" t="s">
        <v>35014</v>
      </c>
      <c r="U4004" t="s">
        <v>35015</v>
      </c>
    </row>
    <row r="4005" spans="1:21" x14ac:dyDescent="0.3">
      <c r="A4005" t="s">
        <v>35016</v>
      </c>
      <c r="B4005" t="s">
        <v>2920</v>
      </c>
      <c r="C4005" t="s">
        <v>2921</v>
      </c>
      <c r="D4005" t="s">
        <v>35017</v>
      </c>
      <c r="E4005">
        <f>_xlfn.IFNA(VLOOKUP($F4005,지역분류!$C$2:$D$5,2,0),0)</f>
        <v>2</v>
      </c>
      <c r="F4005" t="str">
        <f>_xlfn.IFNA(INDEX(지역분류!$G$2:$G$21,MATCH($J4005,지역분류!$H$2:$H$21,0)),"테마여행")</f>
        <v>동부</v>
      </c>
      <c r="G4005" t="s">
        <v>54</v>
      </c>
      <c r="H4005" t="s">
        <v>55</v>
      </c>
      <c r="I4005" t="s">
        <v>187</v>
      </c>
      <c r="J4005" t="s">
        <v>188</v>
      </c>
      <c r="K4005" t="s">
        <v>35018</v>
      </c>
      <c r="L4005" t="s">
        <v>35019</v>
      </c>
      <c r="M4005" t="s">
        <v>35020</v>
      </c>
      <c r="N4005" t="s">
        <v>35021</v>
      </c>
      <c r="O4005">
        <v>33.3822884</v>
      </c>
      <c r="P4005">
        <v>126.8347756</v>
      </c>
      <c r="Q4005" t="s">
        <v>695</v>
      </c>
      <c r="R4005" t="s">
        <v>35022</v>
      </c>
      <c r="S4005" t="s">
        <v>35017</v>
      </c>
      <c r="T4005" t="s">
        <v>35023</v>
      </c>
      <c r="U4005" t="s">
        <v>35024</v>
      </c>
    </row>
    <row r="4006" spans="1:21" x14ac:dyDescent="0.3">
      <c r="A4006" t="s">
        <v>35025</v>
      </c>
      <c r="B4006" t="s">
        <v>2920</v>
      </c>
      <c r="C4006" t="s">
        <v>2921</v>
      </c>
      <c r="D4006" t="s">
        <v>35026</v>
      </c>
      <c r="E4006">
        <f>_xlfn.IFNA(VLOOKUP($F4006,지역분류!$C$2:$D$5,2,0),0)</f>
        <v>4</v>
      </c>
      <c r="F4006" t="str">
        <f>_xlfn.IFNA(INDEX(지역분류!$G$2:$G$21,MATCH($J4006,지역분류!$H$2:$H$21,0)),"테마여행")</f>
        <v>남부</v>
      </c>
      <c r="G4006" t="s">
        <v>54</v>
      </c>
      <c r="H4006" t="s">
        <v>55</v>
      </c>
      <c r="I4006" t="s">
        <v>69</v>
      </c>
      <c r="J4006" t="s">
        <v>70</v>
      </c>
      <c r="K4006" t="s">
        <v>35027</v>
      </c>
      <c r="L4006" t="s">
        <v>35027</v>
      </c>
      <c r="M4006" t="s">
        <v>35028</v>
      </c>
      <c r="N4006" t="s">
        <v>35029</v>
      </c>
      <c r="O4006">
        <v>33.226475000000001</v>
      </c>
      <c r="P4006">
        <v>126.565994</v>
      </c>
      <c r="R4006" t="s">
        <v>32628</v>
      </c>
      <c r="S4006" t="s">
        <v>35030</v>
      </c>
      <c r="T4006" t="s">
        <v>35031</v>
      </c>
      <c r="U4006" t="s">
        <v>35032</v>
      </c>
    </row>
    <row r="4007" spans="1:21" x14ac:dyDescent="0.3">
      <c r="A4007" t="s">
        <v>35033</v>
      </c>
      <c r="B4007" t="s">
        <v>74</v>
      </c>
      <c r="C4007" t="s">
        <v>75</v>
      </c>
      <c r="D4007" t="s">
        <v>35034</v>
      </c>
      <c r="E4007">
        <f>_xlfn.IFNA(VLOOKUP($F4007,지역분류!$C$2:$D$5,2,0),0)</f>
        <v>1</v>
      </c>
      <c r="F4007" t="str">
        <f>_xlfn.IFNA(INDEX(지역분류!$G$2:$G$21,MATCH($J4007,지역분류!$H$2:$H$21,0)),"테마여행")</f>
        <v>북부</v>
      </c>
      <c r="G4007" t="s">
        <v>17</v>
      </c>
      <c r="H4007" t="s">
        <v>18</v>
      </c>
      <c r="I4007" t="s">
        <v>30</v>
      </c>
      <c r="J4007" t="s">
        <v>31</v>
      </c>
      <c r="K4007" t="s">
        <v>35035</v>
      </c>
      <c r="L4007" t="s">
        <v>35036</v>
      </c>
      <c r="M4007" t="s">
        <v>35037</v>
      </c>
      <c r="N4007" t="s">
        <v>35038</v>
      </c>
      <c r="O4007">
        <v>33.483772000000002</v>
      </c>
      <c r="P4007">
        <v>126.486824</v>
      </c>
      <c r="Q4007" t="s">
        <v>35039</v>
      </c>
      <c r="R4007" t="s">
        <v>35040</v>
      </c>
      <c r="S4007" t="s">
        <v>35034</v>
      </c>
      <c r="T4007" t="s">
        <v>35041</v>
      </c>
      <c r="U4007" t="s">
        <v>35042</v>
      </c>
    </row>
    <row r="4008" spans="1:21" x14ac:dyDescent="0.3">
      <c r="A4008" t="s">
        <v>35043</v>
      </c>
      <c r="B4008" t="s">
        <v>74</v>
      </c>
      <c r="C4008" t="s">
        <v>75</v>
      </c>
      <c r="D4008" t="s">
        <v>35044</v>
      </c>
      <c r="E4008">
        <f>_xlfn.IFNA(VLOOKUP($F4008,지역분류!$C$2:$D$5,2,0),0)</f>
        <v>1</v>
      </c>
      <c r="F4008" t="str">
        <f>_xlfn.IFNA(INDEX(지역분류!$G$2:$G$21,MATCH($J4008,지역분류!$H$2:$H$21,0)),"테마여행")</f>
        <v>북부</v>
      </c>
      <c r="G4008" t="s">
        <v>17</v>
      </c>
      <c r="H4008" t="s">
        <v>18</v>
      </c>
      <c r="I4008" t="s">
        <v>30</v>
      </c>
      <c r="J4008" t="s">
        <v>31</v>
      </c>
      <c r="K4008" t="s">
        <v>35045</v>
      </c>
      <c r="L4008" t="s">
        <v>35046</v>
      </c>
      <c r="M4008" t="s">
        <v>35047</v>
      </c>
      <c r="N4008" t="s">
        <v>35048</v>
      </c>
      <c r="O4008">
        <v>33.519739399999999</v>
      </c>
      <c r="P4008">
        <v>126.5701983</v>
      </c>
      <c r="R4008" t="s">
        <v>35049</v>
      </c>
      <c r="S4008" t="s">
        <v>35044</v>
      </c>
      <c r="T4008" t="s">
        <v>35050</v>
      </c>
      <c r="U4008" t="s">
        <v>35051</v>
      </c>
    </row>
    <row r="4009" spans="1:21" x14ac:dyDescent="0.3">
      <c r="A4009" t="s">
        <v>35052</v>
      </c>
      <c r="B4009" t="s">
        <v>165</v>
      </c>
      <c r="C4009" t="s">
        <v>166</v>
      </c>
      <c r="D4009" t="s">
        <v>35053</v>
      </c>
      <c r="E4009">
        <f>_xlfn.IFNA(VLOOKUP($F4009,지역분류!$C$2:$D$5,2,0),0)</f>
        <v>2</v>
      </c>
      <c r="F4009" t="str">
        <f>_xlfn.IFNA(INDEX(지역분류!$G$2:$G$21,MATCH($J4009,지역분류!$H$2:$H$21,0)),"테마여행")</f>
        <v>동부</v>
      </c>
      <c r="G4009" t="s">
        <v>17</v>
      </c>
      <c r="H4009" t="s">
        <v>18</v>
      </c>
      <c r="I4009" t="s">
        <v>111</v>
      </c>
      <c r="J4009" t="s">
        <v>112</v>
      </c>
      <c r="K4009" t="s">
        <v>35054</v>
      </c>
      <c r="L4009" t="s">
        <v>35055</v>
      </c>
      <c r="M4009" t="s">
        <v>35056</v>
      </c>
      <c r="N4009" t="s">
        <v>35057</v>
      </c>
      <c r="O4009">
        <v>33.558213899999998</v>
      </c>
      <c r="P4009">
        <v>126.7373381</v>
      </c>
      <c r="R4009" t="s">
        <v>35058</v>
      </c>
      <c r="S4009" t="s">
        <v>35059</v>
      </c>
      <c r="T4009" t="s">
        <v>35060</v>
      </c>
      <c r="U4009" t="s">
        <v>35061</v>
      </c>
    </row>
    <row r="4010" spans="1:21" x14ac:dyDescent="0.3">
      <c r="A4010" t="s">
        <v>35062</v>
      </c>
      <c r="B4010" t="s">
        <v>51</v>
      </c>
      <c r="C4010" t="s">
        <v>52</v>
      </c>
      <c r="D4010" t="s">
        <v>35063</v>
      </c>
      <c r="E4010">
        <f>_xlfn.IFNA(VLOOKUP($F4010,지역분류!$C$2:$D$5,2,0),0)</f>
        <v>1</v>
      </c>
      <c r="F4010" t="str">
        <f>_xlfn.IFNA(INDEX(지역분류!$G$2:$G$21,MATCH($J4010,지역분류!$H$2:$H$21,0)),"테마여행")</f>
        <v>북부</v>
      </c>
      <c r="G4010" t="s">
        <v>17</v>
      </c>
      <c r="H4010" t="s">
        <v>18</v>
      </c>
      <c r="I4010" t="s">
        <v>30</v>
      </c>
      <c r="J4010" t="s">
        <v>31</v>
      </c>
      <c r="K4010" t="s">
        <v>35064</v>
      </c>
      <c r="L4010" t="s">
        <v>35065</v>
      </c>
      <c r="M4010" t="s">
        <v>35066</v>
      </c>
      <c r="N4010" t="s">
        <v>35067</v>
      </c>
      <c r="O4010">
        <v>33.518138399999998</v>
      </c>
      <c r="P4010">
        <v>126.5251622</v>
      </c>
      <c r="Q4010" t="s">
        <v>35068</v>
      </c>
      <c r="R4010" t="s">
        <v>16536</v>
      </c>
      <c r="S4010" t="s">
        <v>35063</v>
      </c>
      <c r="T4010" t="s">
        <v>35069</v>
      </c>
      <c r="U4010" t="s">
        <v>35070</v>
      </c>
    </row>
    <row r="4011" spans="1:21" x14ac:dyDescent="0.3">
      <c r="A4011" t="s">
        <v>35071</v>
      </c>
      <c r="B4011" t="s">
        <v>2920</v>
      </c>
      <c r="C4011" t="s">
        <v>2921</v>
      </c>
      <c r="D4011" t="s">
        <v>35072</v>
      </c>
      <c r="E4011">
        <f>_xlfn.IFNA(VLOOKUP($F4011,지역분류!$C$2:$D$5,2,0),0)</f>
        <v>1</v>
      </c>
      <c r="F4011" t="str">
        <f>_xlfn.IFNA(INDEX(지역분류!$G$2:$G$21,MATCH($J4011,지역분류!$H$2:$H$21,0)),"테마여행")</f>
        <v>북부</v>
      </c>
      <c r="G4011" t="s">
        <v>17</v>
      </c>
      <c r="H4011" t="s">
        <v>18</v>
      </c>
      <c r="I4011" t="s">
        <v>30</v>
      </c>
      <c r="J4011" t="s">
        <v>31</v>
      </c>
      <c r="K4011" t="s">
        <v>35073</v>
      </c>
      <c r="L4011" t="s">
        <v>35073</v>
      </c>
      <c r="M4011" t="s">
        <v>9536</v>
      </c>
      <c r="N4011" t="s">
        <v>35074</v>
      </c>
      <c r="O4011">
        <v>33.526237000000002</v>
      </c>
      <c r="P4011">
        <v>126.56813</v>
      </c>
      <c r="R4011" t="s">
        <v>72</v>
      </c>
      <c r="S4011" t="s">
        <v>35072</v>
      </c>
      <c r="T4011" t="s">
        <v>35075</v>
      </c>
      <c r="U4011" t="s">
        <v>35076</v>
      </c>
    </row>
    <row r="4012" spans="1:21" x14ac:dyDescent="0.3">
      <c r="A4012" t="s">
        <v>35077</v>
      </c>
      <c r="B4012" t="s">
        <v>2920</v>
      </c>
      <c r="C4012" t="s">
        <v>2921</v>
      </c>
      <c r="D4012" t="s">
        <v>35078</v>
      </c>
      <c r="E4012">
        <f>_xlfn.IFNA(VLOOKUP($F4012,지역분류!$C$2:$D$5,2,0),0)</f>
        <v>1</v>
      </c>
      <c r="F4012" t="str">
        <f>_xlfn.IFNA(INDEX(지역분류!$G$2:$G$21,MATCH($J4012,지역분류!$H$2:$H$21,0)),"테마여행")</f>
        <v>북부</v>
      </c>
      <c r="G4012" t="s">
        <v>17</v>
      </c>
      <c r="H4012" t="s">
        <v>18</v>
      </c>
      <c r="I4012" t="s">
        <v>42</v>
      </c>
      <c r="J4012" t="s">
        <v>43</v>
      </c>
      <c r="K4012" t="s">
        <v>35079</v>
      </c>
      <c r="L4012" t="s">
        <v>35080</v>
      </c>
      <c r="M4012" t="s">
        <v>35081</v>
      </c>
      <c r="N4012" t="s">
        <v>35082</v>
      </c>
      <c r="O4012">
        <v>33.504955000000002</v>
      </c>
      <c r="P4012">
        <v>126.67440999999999</v>
      </c>
      <c r="R4012" t="s">
        <v>35083</v>
      </c>
      <c r="S4012" t="s">
        <v>35084</v>
      </c>
      <c r="T4012" t="s">
        <v>35085</v>
      </c>
      <c r="U4012" t="s">
        <v>35086</v>
      </c>
    </row>
    <row r="4013" spans="1:21" hidden="1" x14ac:dyDescent="0.3">
      <c r="A4013" t="s">
        <v>35087</v>
      </c>
      <c r="B4013" t="s">
        <v>96</v>
      </c>
      <c r="C4013" t="s">
        <v>97</v>
      </c>
      <c r="D4013" t="s">
        <v>35088</v>
      </c>
      <c r="E4013">
        <f>_xlfn.IFNA(VLOOKUP($F4013,지역분류!$C$2:$D$5,2,0),0)</f>
        <v>1</v>
      </c>
      <c r="F4013" t="str">
        <f>_xlfn.IFNA(INDEX(지역분류!$G$2:$G$21,MATCH($J4013,지역분류!$H$2:$H$21,0)),"테마여행")</f>
        <v>북부</v>
      </c>
      <c r="G4013" t="s">
        <v>17</v>
      </c>
      <c r="H4013" t="s">
        <v>18</v>
      </c>
      <c r="I4013" t="s">
        <v>42</v>
      </c>
      <c r="J4013" t="s">
        <v>43</v>
      </c>
      <c r="M4013" t="s">
        <v>35089</v>
      </c>
      <c r="N4013" t="s">
        <v>35090</v>
      </c>
      <c r="S4013" t="s">
        <v>35091</v>
      </c>
      <c r="T4013" t="s">
        <v>35092</v>
      </c>
      <c r="U4013" t="s">
        <v>35093</v>
      </c>
    </row>
    <row r="4014" spans="1:21" x14ac:dyDescent="0.3">
      <c r="A4014" t="s">
        <v>35094</v>
      </c>
      <c r="B4014" t="s">
        <v>74</v>
      </c>
      <c r="C4014" t="s">
        <v>75</v>
      </c>
      <c r="D4014" t="s">
        <v>35095</v>
      </c>
      <c r="E4014">
        <f>_xlfn.IFNA(VLOOKUP($F4014,지역분류!$C$2:$D$5,2,0),0)</f>
        <v>4</v>
      </c>
      <c r="F4014" t="str">
        <f>_xlfn.IFNA(INDEX(지역분류!$G$2:$G$21,MATCH($J4014,지역분류!$H$2:$H$21,0)),"테마여행")</f>
        <v>남부</v>
      </c>
      <c r="G4014" t="s">
        <v>54</v>
      </c>
      <c r="H4014" t="s">
        <v>55</v>
      </c>
      <c r="I4014" t="s">
        <v>69</v>
      </c>
      <c r="J4014" t="s">
        <v>70</v>
      </c>
      <c r="K4014" t="s">
        <v>35096</v>
      </c>
      <c r="L4014" t="s">
        <v>35097</v>
      </c>
      <c r="M4014" t="s">
        <v>35098</v>
      </c>
      <c r="N4014" t="s">
        <v>35099</v>
      </c>
      <c r="O4014">
        <v>33.2571388</v>
      </c>
      <c r="P4014">
        <v>126.5731091</v>
      </c>
      <c r="R4014" t="s">
        <v>35100</v>
      </c>
      <c r="S4014" t="s">
        <v>35095</v>
      </c>
      <c r="T4014" t="s">
        <v>35101</v>
      </c>
      <c r="U4014" t="s">
        <v>35102</v>
      </c>
    </row>
    <row r="4015" spans="1:21" x14ac:dyDescent="0.3">
      <c r="A4015" t="s">
        <v>35103</v>
      </c>
      <c r="B4015" t="s">
        <v>2920</v>
      </c>
      <c r="C4015" t="s">
        <v>2921</v>
      </c>
      <c r="D4015" t="s">
        <v>35104</v>
      </c>
      <c r="E4015">
        <f>_xlfn.IFNA(VLOOKUP($F4015,지역분류!$C$2:$D$5,2,0),0)</f>
        <v>1</v>
      </c>
      <c r="F4015" t="str">
        <f>_xlfn.IFNA(INDEX(지역분류!$G$2:$G$21,MATCH($J4015,지역분류!$H$2:$H$21,0)),"테마여행")</f>
        <v>북부</v>
      </c>
      <c r="G4015" t="s">
        <v>17</v>
      </c>
      <c r="H4015" t="s">
        <v>18</v>
      </c>
      <c r="I4015" t="s">
        <v>30</v>
      </c>
      <c r="J4015" t="s">
        <v>31</v>
      </c>
      <c r="K4015" t="s">
        <v>35105</v>
      </c>
      <c r="L4015" t="s">
        <v>35106</v>
      </c>
      <c r="M4015" t="s">
        <v>35107</v>
      </c>
      <c r="N4015" t="s">
        <v>35108</v>
      </c>
      <c r="O4015">
        <v>33.5291414</v>
      </c>
      <c r="P4015">
        <v>126.59798929999999</v>
      </c>
      <c r="R4015" t="s">
        <v>9401</v>
      </c>
      <c r="S4015" t="s">
        <v>35109</v>
      </c>
      <c r="T4015" t="s">
        <v>35110</v>
      </c>
      <c r="U4015" t="s">
        <v>35111</v>
      </c>
    </row>
    <row r="4016" spans="1:21" x14ac:dyDescent="0.3">
      <c r="A4016" t="s">
        <v>35112</v>
      </c>
      <c r="B4016" t="s">
        <v>74</v>
      </c>
      <c r="C4016" t="s">
        <v>75</v>
      </c>
      <c r="D4016" t="s">
        <v>35113</v>
      </c>
      <c r="E4016">
        <f>_xlfn.IFNA(VLOOKUP($F4016,지역분류!$C$2:$D$5,2,0),0)</f>
        <v>4</v>
      </c>
      <c r="F4016" t="str">
        <f>_xlfn.IFNA(INDEX(지역분류!$G$2:$G$21,MATCH($J4016,지역분류!$H$2:$H$21,0)),"테마여행")</f>
        <v>남부</v>
      </c>
      <c r="G4016" t="s">
        <v>54</v>
      </c>
      <c r="H4016" t="s">
        <v>55</v>
      </c>
      <c r="I4016" t="s">
        <v>56</v>
      </c>
      <c r="J4016" t="s">
        <v>57</v>
      </c>
      <c r="K4016" t="s">
        <v>35114</v>
      </c>
      <c r="L4016" t="s">
        <v>35115</v>
      </c>
      <c r="M4016" t="s">
        <v>35116</v>
      </c>
      <c r="N4016" t="s">
        <v>35117</v>
      </c>
      <c r="O4016">
        <v>33.247961199999999</v>
      </c>
      <c r="P4016">
        <v>126.3386479</v>
      </c>
      <c r="R4016" t="s">
        <v>35118</v>
      </c>
      <c r="S4016" t="s">
        <v>35113</v>
      </c>
      <c r="T4016" t="s">
        <v>35119</v>
      </c>
      <c r="U4016" t="s">
        <v>35120</v>
      </c>
    </row>
    <row r="4017" spans="1:21" hidden="1" x14ac:dyDescent="0.3">
      <c r="A4017" t="s">
        <v>35121</v>
      </c>
      <c r="B4017" t="s">
        <v>96</v>
      </c>
      <c r="C4017" t="s">
        <v>97</v>
      </c>
      <c r="D4017" t="s">
        <v>35122</v>
      </c>
      <c r="E4017">
        <f>_xlfn.IFNA(VLOOKUP($F4017,지역분류!$C$2:$D$5,2,0),0)</f>
        <v>0</v>
      </c>
      <c r="F4017" t="str">
        <f>_xlfn.IFNA(INDEX(지역분류!$G$2:$G$21,MATCH($J4017,지역분류!$H$2:$H$21,0)),"테마여행")</f>
        <v>테마여행</v>
      </c>
      <c r="G4017" t="s">
        <v>54</v>
      </c>
      <c r="H4017" t="s">
        <v>55</v>
      </c>
      <c r="J4017" t="s">
        <v>352</v>
      </c>
      <c r="M4017" t="s">
        <v>35123</v>
      </c>
      <c r="N4017" t="s">
        <v>35124</v>
      </c>
      <c r="R4017" t="s">
        <v>72</v>
      </c>
      <c r="S4017" t="s">
        <v>35122</v>
      </c>
      <c r="T4017" t="s">
        <v>35125</v>
      </c>
      <c r="U4017" t="s">
        <v>35126</v>
      </c>
    </row>
    <row r="4018" spans="1:21" x14ac:dyDescent="0.3">
      <c r="A4018" t="s">
        <v>35127</v>
      </c>
      <c r="B4018" t="s">
        <v>74</v>
      </c>
      <c r="C4018" t="s">
        <v>75</v>
      </c>
      <c r="D4018" t="s">
        <v>35128</v>
      </c>
      <c r="E4018">
        <f>_xlfn.IFNA(VLOOKUP($F4018,지역분류!$C$2:$D$5,2,0),0)</f>
        <v>1</v>
      </c>
      <c r="F4018" t="str">
        <f>_xlfn.IFNA(INDEX(지역분류!$G$2:$G$21,MATCH($J4018,지역분류!$H$2:$H$21,0)),"테마여행")</f>
        <v>북부</v>
      </c>
      <c r="G4018" t="s">
        <v>17</v>
      </c>
      <c r="H4018" t="s">
        <v>18</v>
      </c>
      <c r="I4018" t="s">
        <v>19</v>
      </c>
      <c r="J4018" t="s">
        <v>20</v>
      </c>
      <c r="K4018" t="s">
        <v>35129</v>
      </c>
      <c r="L4018" t="s">
        <v>35130</v>
      </c>
      <c r="M4018" t="s">
        <v>35131</v>
      </c>
      <c r="N4018" t="s">
        <v>35132</v>
      </c>
      <c r="O4018">
        <v>33.463732499999999</v>
      </c>
      <c r="P4018">
        <v>126.31357010000001</v>
      </c>
      <c r="R4018" t="s">
        <v>35133</v>
      </c>
      <c r="S4018" t="s">
        <v>35128</v>
      </c>
      <c r="T4018" t="s">
        <v>35134</v>
      </c>
      <c r="U4018" t="s">
        <v>35135</v>
      </c>
    </row>
    <row r="4019" spans="1:21" x14ac:dyDescent="0.3">
      <c r="A4019" t="s">
        <v>35136</v>
      </c>
      <c r="B4019" t="s">
        <v>2920</v>
      </c>
      <c r="C4019" t="s">
        <v>2921</v>
      </c>
      <c r="D4019" t="s">
        <v>35137</v>
      </c>
      <c r="E4019">
        <f>_xlfn.IFNA(VLOOKUP($F4019,지역분류!$C$2:$D$5,2,0),0)</f>
        <v>1</v>
      </c>
      <c r="F4019" t="str">
        <f>_xlfn.IFNA(INDEX(지역분류!$G$2:$G$21,MATCH($J4019,지역분류!$H$2:$H$21,0)),"테마여행")</f>
        <v>북부</v>
      </c>
      <c r="G4019" t="s">
        <v>17</v>
      </c>
      <c r="H4019" t="s">
        <v>18</v>
      </c>
      <c r="I4019" t="s">
        <v>30</v>
      </c>
      <c r="J4019" t="s">
        <v>31</v>
      </c>
      <c r="K4019" t="s">
        <v>20730</v>
      </c>
      <c r="L4019" t="s">
        <v>20731</v>
      </c>
      <c r="M4019" t="s">
        <v>35138</v>
      </c>
      <c r="N4019" t="s">
        <v>35139</v>
      </c>
      <c r="O4019">
        <v>33.445292999999999</v>
      </c>
      <c r="P4019">
        <v>126.54792</v>
      </c>
      <c r="R4019" t="s">
        <v>35140</v>
      </c>
      <c r="S4019" t="s">
        <v>35141</v>
      </c>
      <c r="T4019" t="s">
        <v>35142</v>
      </c>
      <c r="U4019" t="s">
        <v>35143</v>
      </c>
    </row>
    <row r="4020" spans="1:21" x14ac:dyDescent="0.3">
      <c r="A4020" t="s">
        <v>35144</v>
      </c>
      <c r="B4020" t="s">
        <v>2920</v>
      </c>
      <c r="C4020" t="s">
        <v>2921</v>
      </c>
      <c r="D4020" t="s">
        <v>35145</v>
      </c>
      <c r="E4020">
        <f>_xlfn.IFNA(VLOOKUP($F4020,지역분류!$C$2:$D$5,2,0),0)</f>
        <v>1</v>
      </c>
      <c r="F4020" t="str">
        <f>_xlfn.IFNA(INDEX(지역분류!$G$2:$G$21,MATCH($J4020,지역분류!$H$2:$H$21,0)),"테마여행")</f>
        <v>북부</v>
      </c>
      <c r="G4020" t="s">
        <v>17</v>
      </c>
      <c r="H4020" t="s">
        <v>18</v>
      </c>
      <c r="I4020" t="s">
        <v>19</v>
      </c>
      <c r="J4020" t="s">
        <v>20</v>
      </c>
      <c r="K4020" t="s">
        <v>35146</v>
      </c>
      <c r="L4020" t="s">
        <v>35146</v>
      </c>
      <c r="M4020" t="s">
        <v>35147</v>
      </c>
      <c r="N4020" t="s">
        <v>35148</v>
      </c>
      <c r="O4020">
        <v>33.378189999999996</v>
      </c>
      <c r="P4020">
        <v>126.36217000000001</v>
      </c>
      <c r="R4020" t="s">
        <v>35149</v>
      </c>
      <c r="S4020" t="s">
        <v>35145</v>
      </c>
      <c r="T4020" t="s">
        <v>35150</v>
      </c>
      <c r="U4020" t="s">
        <v>35151</v>
      </c>
    </row>
    <row r="4021" spans="1:21" x14ac:dyDescent="0.3">
      <c r="A4021" t="s">
        <v>35152</v>
      </c>
      <c r="B4021" t="s">
        <v>2920</v>
      </c>
      <c r="C4021" t="s">
        <v>2921</v>
      </c>
      <c r="D4021" t="s">
        <v>35153</v>
      </c>
      <c r="E4021">
        <f>_xlfn.IFNA(VLOOKUP($F4021,지역분류!$C$2:$D$5,2,0),0)</f>
        <v>1</v>
      </c>
      <c r="F4021" t="str">
        <f>_xlfn.IFNA(INDEX(지역분류!$G$2:$G$21,MATCH($J4021,지역분류!$H$2:$H$21,0)),"테마여행")</f>
        <v>북부</v>
      </c>
      <c r="G4021" t="s">
        <v>17</v>
      </c>
      <c r="H4021" t="s">
        <v>18</v>
      </c>
      <c r="I4021" t="s">
        <v>30</v>
      </c>
      <c r="J4021" t="s">
        <v>31</v>
      </c>
      <c r="K4021" t="s">
        <v>35154</v>
      </c>
      <c r="L4021" t="s">
        <v>35155</v>
      </c>
      <c r="M4021" t="s">
        <v>35156</v>
      </c>
      <c r="N4021" t="s">
        <v>35157</v>
      </c>
      <c r="O4021">
        <v>33.459203100000003</v>
      </c>
      <c r="P4021">
        <v>126.4850328</v>
      </c>
      <c r="Q4021" t="s">
        <v>695</v>
      </c>
      <c r="R4021" t="s">
        <v>35158</v>
      </c>
      <c r="S4021" t="s">
        <v>35153</v>
      </c>
      <c r="T4021" t="s">
        <v>35159</v>
      </c>
      <c r="U4021" t="s">
        <v>35160</v>
      </c>
    </row>
    <row r="4022" spans="1:21" x14ac:dyDescent="0.3">
      <c r="A4022" t="s">
        <v>35161</v>
      </c>
      <c r="B4022" t="s">
        <v>14</v>
      </c>
      <c r="C4022" t="s">
        <v>15</v>
      </c>
      <c r="D4022" t="s">
        <v>35162</v>
      </c>
      <c r="E4022">
        <f>_xlfn.IFNA(VLOOKUP($F4022,지역분류!$C$2:$D$5,2,0),0)</f>
        <v>4</v>
      </c>
      <c r="F4022" t="str">
        <f>_xlfn.IFNA(INDEX(지역분류!$G$2:$G$21,MATCH($J4022,지역분류!$H$2:$H$21,0)),"테마여행")</f>
        <v>남부</v>
      </c>
      <c r="G4022" t="s">
        <v>54</v>
      </c>
      <c r="H4022" t="s">
        <v>55</v>
      </c>
      <c r="I4022" t="s">
        <v>69</v>
      </c>
      <c r="J4022" t="s">
        <v>70</v>
      </c>
      <c r="K4022" t="s">
        <v>35163</v>
      </c>
      <c r="L4022" t="s">
        <v>35164</v>
      </c>
      <c r="M4022" t="s">
        <v>35165</v>
      </c>
      <c r="N4022" t="s">
        <v>35166</v>
      </c>
      <c r="O4022">
        <v>33.242973999999997</v>
      </c>
      <c r="P4022">
        <v>126.43229150000001</v>
      </c>
      <c r="R4022" t="s">
        <v>35167</v>
      </c>
      <c r="S4022" t="s">
        <v>35162</v>
      </c>
      <c r="T4022" t="s">
        <v>35168</v>
      </c>
      <c r="U4022" t="s">
        <v>35169</v>
      </c>
    </row>
    <row r="4023" spans="1:21" x14ac:dyDescent="0.3">
      <c r="A4023" t="s">
        <v>35170</v>
      </c>
      <c r="B4023" t="s">
        <v>74</v>
      </c>
      <c r="C4023" t="s">
        <v>75</v>
      </c>
      <c r="D4023" t="s">
        <v>35171</v>
      </c>
      <c r="E4023">
        <f>_xlfn.IFNA(VLOOKUP($F4023,지역분류!$C$2:$D$5,2,0),0)</f>
        <v>3</v>
      </c>
      <c r="F4023" t="str">
        <f>_xlfn.IFNA(INDEX(지역분류!$G$2:$G$21,MATCH($J4023,지역분류!$H$2:$H$21,0)),"테마여행")</f>
        <v>서부</v>
      </c>
      <c r="G4023" t="s">
        <v>17</v>
      </c>
      <c r="H4023" t="s">
        <v>18</v>
      </c>
      <c r="I4023" t="s">
        <v>77</v>
      </c>
      <c r="J4023" t="s">
        <v>78</v>
      </c>
      <c r="K4023" t="s">
        <v>28224</v>
      </c>
      <c r="L4023" t="s">
        <v>28225</v>
      </c>
      <c r="M4023" t="s">
        <v>35172</v>
      </c>
      <c r="N4023" t="s">
        <v>35173</v>
      </c>
      <c r="O4023">
        <v>33.397038799999997</v>
      </c>
      <c r="P4023">
        <v>126.25025460000001</v>
      </c>
      <c r="Q4023" t="s">
        <v>9529</v>
      </c>
      <c r="R4023" t="s">
        <v>28228</v>
      </c>
      <c r="S4023" t="s">
        <v>35171</v>
      </c>
      <c r="T4023" t="s">
        <v>35174</v>
      </c>
      <c r="U4023" t="s">
        <v>35175</v>
      </c>
    </row>
    <row r="4024" spans="1:21" hidden="1" x14ac:dyDescent="0.3">
      <c r="A4024" t="s">
        <v>35176</v>
      </c>
      <c r="B4024" t="s">
        <v>96</v>
      </c>
      <c r="C4024" t="s">
        <v>97</v>
      </c>
      <c r="D4024" t="s">
        <v>35177</v>
      </c>
      <c r="E4024">
        <f>_xlfn.IFNA(VLOOKUP($F4024,지역분류!$C$2:$D$5,2,0),0)</f>
        <v>3</v>
      </c>
      <c r="F4024" t="str">
        <f>_xlfn.IFNA(INDEX(지역분류!$G$2:$G$21,MATCH($J4024,지역분류!$H$2:$H$21,0)),"테마여행")</f>
        <v>서부</v>
      </c>
      <c r="G4024" t="s">
        <v>17</v>
      </c>
      <c r="H4024" t="s">
        <v>18</v>
      </c>
      <c r="I4024" t="s">
        <v>77</v>
      </c>
      <c r="J4024" t="s">
        <v>78</v>
      </c>
      <c r="M4024" t="s">
        <v>35178</v>
      </c>
      <c r="N4024" t="s">
        <v>35179</v>
      </c>
      <c r="S4024" t="s">
        <v>35180</v>
      </c>
      <c r="T4024" t="s">
        <v>35181</v>
      </c>
      <c r="U4024" t="s">
        <v>35182</v>
      </c>
    </row>
    <row r="4025" spans="1:21" x14ac:dyDescent="0.3">
      <c r="A4025" t="s">
        <v>35183</v>
      </c>
      <c r="B4025" t="s">
        <v>74</v>
      </c>
      <c r="C4025" t="s">
        <v>75</v>
      </c>
      <c r="D4025" t="s">
        <v>35184</v>
      </c>
      <c r="E4025">
        <f>_xlfn.IFNA(VLOOKUP($F4025,지역분류!$C$2:$D$5,2,0),0)</f>
        <v>1</v>
      </c>
      <c r="F4025" t="str">
        <f>_xlfn.IFNA(INDEX(지역분류!$G$2:$G$21,MATCH($J4025,지역분류!$H$2:$H$21,0)),"테마여행")</f>
        <v>북부</v>
      </c>
      <c r="G4025" t="s">
        <v>17</v>
      </c>
      <c r="H4025" t="s">
        <v>18</v>
      </c>
      <c r="I4025" t="s">
        <v>42</v>
      </c>
      <c r="J4025" t="s">
        <v>43</v>
      </c>
      <c r="K4025" t="s">
        <v>35185</v>
      </c>
      <c r="L4025" t="s">
        <v>35186</v>
      </c>
      <c r="M4025" t="s">
        <v>35187</v>
      </c>
      <c r="N4025" t="s">
        <v>35188</v>
      </c>
      <c r="O4025">
        <v>33.461961799999997</v>
      </c>
      <c r="P4025">
        <v>126.717111</v>
      </c>
      <c r="R4025" t="s">
        <v>35189</v>
      </c>
      <c r="S4025" t="s">
        <v>35184</v>
      </c>
      <c r="T4025" t="s">
        <v>35190</v>
      </c>
      <c r="U4025" t="s">
        <v>35191</v>
      </c>
    </row>
    <row r="4026" spans="1:21" x14ac:dyDescent="0.3">
      <c r="A4026" t="s">
        <v>35192</v>
      </c>
      <c r="B4026" t="s">
        <v>74</v>
      </c>
      <c r="C4026" t="s">
        <v>75</v>
      </c>
      <c r="D4026" t="s">
        <v>35193</v>
      </c>
      <c r="E4026">
        <f>_xlfn.IFNA(VLOOKUP($F4026,지역분류!$C$2:$D$5,2,0),0)</f>
        <v>1</v>
      </c>
      <c r="F4026" t="str">
        <f>_xlfn.IFNA(INDEX(지역분류!$G$2:$G$21,MATCH($J4026,지역분류!$H$2:$H$21,0)),"테마여행")</f>
        <v>북부</v>
      </c>
      <c r="G4026" t="s">
        <v>17</v>
      </c>
      <c r="H4026" t="s">
        <v>18</v>
      </c>
      <c r="I4026" t="s">
        <v>19</v>
      </c>
      <c r="J4026" t="s">
        <v>20</v>
      </c>
      <c r="K4026" t="s">
        <v>35194</v>
      </c>
      <c r="L4026" t="s">
        <v>35195</v>
      </c>
      <c r="M4026" t="s">
        <v>35196</v>
      </c>
      <c r="N4026" t="s">
        <v>35197</v>
      </c>
      <c r="O4026">
        <v>33.450889500000002</v>
      </c>
      <c r="P4026">
        <v>126.3906855</v>
      </c>
      <c r="R4026" t="s">
        <v>35198</v>
      </c>
      <c r="S4026" t="s">
        <v>35193</v>
      </c>
      <c r="T4026" t="s">
        <v>35199</v>
      </c>
      <c r="U4026" t="s">
        <v>35200</v>
      </c>
    </row>
    <row r="4027" spans="1:21" hidden="1" x14ac:dyDescent="0.3">
      <c r="A4027" t="s">
        <v>35201</v>
      </c>
      <c r="B4027" t="s">
        <v>96</v>
      </c>
      <c r="C4027" t="s">
        <v>97</v>
      </c>
      <c r="D4027" t="s">
        <v>35202</v>
      </c>
      <c r="E4027">
        <f>_xlfn.IFNA(VLOOKUP($F4027,지역분류!$C$2:$D$5,2,0),0)</f>
        <v>1</v>
      </c>
      <c r="F4027" t="str">
        <f>_xlfn.IFNA(INDEX(지역분류!$G$2:$G$21,MATCH($J4027,지역분류!$H$2:$H$21,0)),"테마여행")</f>
        <v>북부</v>
      </c>
      <c r="G4027" t="s">
        <v>17</v>
      </c>
      <c r="H4027" t="s">
        <v>18</v>
      </c>
      <c r="I4027" t="s">
        <v>19</v>
      </c>
      <c r="J4027" t="s">
        <v>20</v>
      </c>
      <c r="M4027" t="s">
        <v>35203</v>
      </c>
      <c r="N4027" t="s">
        <v>35204</v>
      </c>
      <c r="S4027" t="s">
        <v>35202</v>
      </c>
      <c r="T4027" t="s">
        <v>35205</v>
      </c>
      <c r="U4027" t="s">
        <v>35206</v>
      </c>
    </row>
    <row r="4028" spans="1:21" x14ac:dyDescent="0.3">
      <c r="A4028" t="s">
        <v>35207</v>
      </c>
      <c r="B4028" t="s">
        <v>51</v>
      </c>
      <c r="C4028" t="s">
        <v>52</v>
      </c>
      <c r="D4028" t="s">
        <v>35208</v>
      </c>
      <c r="E4028">
        <f>_xlfn.IFNA(VLOOKUP($F4028,지역분류!$C$2:$D$5,2,0),0)</f>
        <v>2</v>
      </c>
      <c r="F4028" t="str">
        <f>_xlfn.IFNA(INDEX(지역분류!$G$2:$G$21,MATCH($J4028,지역분류!$H$2:$H$21,0)),"테마여행")</f>
        <v>동부</v>
      </c>
      <c r="G4028" t="s">
        <v>54</v>
      </c>
      <c r="H4028" t="s">
        <v>55</v>
      </c>
      <c r="I4028" t="s">
        <v>253</v>
      </c>
      <c r="J4028" t="s">
        <v>254</v>
      </c>
      <c r="K4028" t="s">
        <v>1382</v>
      </c>
      <c r="L4028" t="s">
        <v>1383</v>
      </c>
      <c r="M4028" t="s">
        <v>35209</v>
      </c>
      <c r="N4028" t="s">
        <v>35210</v>
      </c>
      <c r="O4028">
        <v>33.323178499999997</v>
      </c>
      <c r="P4028">
        <v>126.8445353</v>
      </c>
      <c r="R4028" t="s">
        <v>1386</v>
      </c>
      <c r="S4028" t="s">
        <v>35211</v>
      </c>
      <c r="T4028" t="s">
        <v>35212</v>
      </c>
      <c r="U4028" t="s">
        <v>35213</v>
      </c>
    </row>
    <row r="4029" spans="1:21" x14ac:dyDescent="0.3">
      <c r="A4029" t="s">
        <v>35214</v>
      </c>
      <c r="B4029" t="s">
        <v>165</v>
      </c>
      <c r="C4029" t="s">
        <v>166</v>
      </c>
      <c r="D4029" t="s">
        <v>35215</v>
      </c>
      <c r="E4029">
        <f>_xlfn.IFNA(VLOOKUP($F4029,지역분류!$C$2:$D$5,2,0),0)</f>
        <v>2</v>
      </c>
      <c r="F4029" t="str">
        <f>_xlfn.IFNA(INDEX(지역분류!$G$2:$G$21,MATCH($J4029,지역분류!$H$2:$H$21,0)),"테마여행")</f>
        <v>동부</v>
      </c>
      <c r="G4029" t="s">
        <v>17</v>
      </c>
      <c r="H4029" t="s">
        <v>18</v>
      </c>
      <c r="I4029" t="s">
        <v>111</v>
      </c>
      <c r="J4029" t="s">
        <v>112</v>
      </c>
      <c r="K4029" t="s">
        <v>35216</v>
      </c>
      <c r="L4029" t="s">
        <v>35217</v>
      </c>
      <c r="M4029" t="s">
        <v>35218</v>
      </c>
      <c r="N4029" t="s">
        <v>35219</v>
      </c>
      <c r="O4029">
        <v>33.554397999999999</v>
      </c>
      <c r="P4029">
        <v>126.71296</v>
      </c>
      <c r="Q4029" t="s">
        <v>4608</v>
      </c>
      <c r="R4029" t="s">
        <v>35220</v>
      </c>
      <c r="S4029" t="s">
        <v>35215</v>
      </c>
      <c r="T4029" t="s">
        <v>35221</v>
      </c>
      <c r="U4029" t="s">
        <v>35222</v>
      </c>
    </row>
    <row r="4030" spans="1:21" hidden="1" x14ac:dyDescent="0.3">
      <c r="A4030" t="s">
        <v>35223</v>
      </c>
      <c r="B4030" t="s">
        <v>96</v>
      </c>
      <c r="C4030" t="s">
        <v>97</v>
      </c>
      <c r="D4030" t="s">
        <v>35224</v>
      </c>
      <c r="E4030">
        <f>_xlfn.IFNA(VLOOKUP($F4030,지역분류!$C$2:$D$5,2,0),0)</f>
        <v>0</v>
      </c>
      <c r="F4030" t="str">
        <f>_xlfn.IFNA(INDEX(지역분류!$G$2:$G$21,MATCH($J4030,지역분류!$H$2:$H$21,0)),"테마여행")</f>
        <v>테마여행</v>
      </c>
      <c r="G4030" t="s">
        <v>17</v>
      </c>
      <c r="H4030" t="s">
        <v>18</v>
      </c>
      <c r="J4030" t="s">
        <v>352</v>
      </c>
      <c r="M4030" t="s">
        <v>5178</v>
      </c>
      <c r="N4030" t="s">
        <v>35225</v>
      </c>
      <c r="R4030" t="s">
        <v>72</v>
      </c>
      <c r="S4030" t="s">
        <v>35226</v>
      </c>
      <c r="T4030" t="s">
        <v>35227</v>
      </c>
      <c r="U4030" t="s">
        <v>35228</v>
      </c>
    </row>
    <row r="4031" spans="1:21" x14ac:dyDescent="0.3">
      <c r="A4031" t="s">
        <v>35229</v>
      </c>
      <c r="B4031" t="s">
        <v>2920</v>
      </c>
      <c r="C4031" t="s">
        <v>2921</v>
      </c>
      <c r="D4031" t="s">
        <v>35230</v>
      </c>
      <c r="E4031">
        <f>_xlfn.IFNA(VLOOKUP($F4031,지역분류!$C$2:$D$5,2,0),0)</f>
        <v>1</v>
      </c>
      <c r="F4031" t="str">
        <f>_xlfn.IFNA(INDEX(지역분류!$G$2:$G$21,MATCH($J4031,지역분류!$H$2:$H$21,0)),"테마여행")</f>
        <v>북부</v>
      </c>
      <c r="G4031" t="s">
        <v>17</v>
      </c>
      <c r="H4031" t="s">
        <v>18</v>
      </c>
      <c r="I4031" t="s">
        <v>30</v>
      </c>
      <c r="J4031" t="s">
        <v>31</v>
      </c>
      <c r="K4031" t="s">
        <v>35231</v>
      </c>
      <c r="L4031" t="s">
        <v>35232</v>
      </c>
      <c r="M4031" t="s">
        <v>35233</v>
      </c>
      <c r="N4031" t="s">
        <v>35234</v>
      </c>
      <c r="O4031">
        <v>33.490820200000002</v>
      </c>
      <c r="P4031">
        <v>126.4906809</v>
      </c>
      <c r="R4031" t="s">
        <v>35235</v>
      </c>
      <c r="S4031" t="s">
        <v>35230</v>
      </c>
      <c r="T4031" t="s">
        <v>35236</v>
      </c>
      <c r="U4031" t="s">
        <v>35237</v>
      </c>
    </row>
    <row r="4032" spans="1:21" hidden="1" x14ac:dyDescent="0.3">
      <c r="A4032" t="s">
        <v>35238</v>
      </c>
      <c r="B4032" t="s">
        <v>96</v>
      </c>
      <c r="C4032" t="s">
        <v>97</v>
      </c>
      <c r="D4032" t="s">
        <v>35239</v>
      </c>
      <c r="E4032">
        <f>_xlfn.IFNA(VLOOKUP($F4032,지역분류!$C$2:$D$5,2,0),0)</f>
        <v>1</v>
      </c>
      <c r="F4032" t="str">
        <f>_xlfn.IFNA(INDEX(지역분류!$G$2:$G$21,MATCH($J4032,지역분류!$H$2:$H$21,0)),"테마여행")</f>
        <v>북부</v>
      </c>
      <c r="G4032" t="s">
        <v>17</v>
      </c>
      <c r="H4032" t="s">
        <v>18</v>
      </c>
      <c r="I4032" t="s">
        <v>30</v>
      </c>
      <c r="J4032" t="s">
        <v>31</v>
      </c>
      <c r="M4032" t="s">
        <v>21358</v>
      </c>
      <c r="N4032" t="s">
        <v>35240</v>
      </c>
      <c r="S4032" t="s">
        <v>35239</v>
      </c>
      <c r="T4032" t="s">
        <v>35241</v>
      </c>
      <c r="U4032" t="s">
        <v>35242</v>
      </c>
    </row>
    <row r="4033" spans="1:21" x14ac:dyDescent="0.3">
      <c r="A4033" t="s">
        <v>35243</v>
      </c>
      <c r="B4033" t="s">
        <v>165</v>
      </c>
      <c r="C4033" t="s">
        <v>166</v>
      </c>
      <c r="D4033" t="s">
        <v>35244</v>
      </c>
      <c r="E4033">
        <f>_xlfn.IFNA(VLOOKUP($F4033,지역분류!$C$2:$D$5,2,0),0)</f>
        <v>2</v>
      </c>
      <c r="F4033" t="str">
        <f>_xlfn.IFNA(INDEX(지역분류!$G$2:$G$21,MATCH($J4033,지역분류!$H$2:$H$21,0)),"테마여행")</f>
        <v>동부</v>
      </c>
      <c r="G4033" t="s">
        <v>17</v>
      </c>
      <c r="H4033" t="s">
        <v>18</v>
      </c>
      <c r="I4033" t="s">
        <v>111</v>
      </c>
      <c r="J4033" t="s">
        <v>112</v>
      </c>
      <c r="K4033" t="s">
        <v>35245</v>
      </c>
      <c r="L4033" t="s">
        <v>35246</v>
      </c>
      <c r="M4033" t="s">
        <v>35247</v>
      </c>
      <c r="N4033" t="s">
        <v>35248</v>
      </c>
      <c r="O4033">
        <v>33.550647900000001</v>
      </c>
      <c r="P4033">
        <v>126.71300530000001</v>
      </c>
      <c r="R4033" t="s">
        <v>35249</v>
      </c>
      <c r="S4033" t="s">
        <v>35250</v>
      </c>
      <c r="T4033" t="s">
        <v>35251</v>
      </c>
      <c r="U4033" t="s">
        <v>35252</v>
      </c>
    </row>
    <row r="4034" spans="1:21" x14ac:dyDescent="0.3">
      <c r="A4034" t="s">
        <v>35253</v>
      </c>
      <c r="B4034" t="s">
        <v>165</v>
      </c>
      <c r="C4034" t="s">
        <v>166</v>
      </c>
      <c r="D4034" t="s">
        <v>35254</v>
      </c>
      <c r="E4034">
        <f>_xlfn.IFNA(VLOOKUP($F4034,지역분류!$C$2:$D$5,2,0),0)</f>
        <v>2</v>
      </c>
      <c r="F4034" t="str">
        <f>_xlfn.IFNA(INDEX(지역분류!$G$2:$G$21,MATCH($J4034,지역분류!$H$2:$H$21,0)),"테마여행")</f>
        <v>동부</v>
      </c>
      <c r="G4034" t="s">
        <v>54</v>
      </c>
      <c r="H4034" t="s">
        <v>55</v>
      </c>
      <c r="I4034" t="s">
        <v>253</v>
      </c>
      <c r="J4034" t="s">
        <v>254</v>
      </c>
      <c r="K4034" t="s">
        <v>35255</v>
      </c>
      <c r="L4034" t="s">
        <v>35256</v>
      </c>
      <c r="M4034" t="s">
        <v>35257</v>
      </c>
      <c r="N4034" t="s">
        <v>35258</v>
      </c>
      <c r="O4034">
        <v>33.351246699999997</v>
      </c>
      <c r="P4034">
        <v>126.8233233</v>
      </c>
      <c r="R4034" t="s">
        <v>35259</v>
      </c>
      <c r="S4034" t="s">
        <v>35254</v>
      </c>
      <c r="T4034" t="s">
        <v>35260</v>
      </c>
      <c r="U4034" t="s">
        <v>35261</v>
      </c>
    </row>
    <row r="4035" spans="1:21" x14ac:dyDescent="0.3">
      <c r="A4035" t="s">
        <v>35262</v>
      </c>
      <c r="B4035" t="s">
        <v>2920</v>
      </c>
      <c r="C4035" t="s">
        <v>2921</v>
      </c>
      <c r="D4035" t="s">
        <v>35263</v>
      </c>
      <c r="E4035">
        <f>_xlfn.IFNA(VLOOKUP($F4035,지역분류!$C$2:$D$5,2,0),0)</f>
        <v>1</v>
      </c>
      <c r="F4035" t="str">
        <f>_xlfn.IFNA(INDEX(지역분류!$G$2:$G$21,MATCH($J4035,지역분류!$H$2:$H$21,0)),"테마여행")</f>
        <v>북부</v>
      </c>
      <c r="G4035" t="s">
        <v>17</v>
      </c>
      <c r="H4035" t="s">
        <v>18</v>
      </c>
      <c r="I4035" t="s">
        <v>42</v>
      </c>
      <c r="J4035" t="s">
        <v>43</v>
      </c>
      <c r="K4035" t="s">
        <v>35264</v>
      </c>
      <c r="L4035" t="s">
        <v>35265</v>
      </c>
      <c r="M4035" t="s">
        <v>35266</v>
      </c>
      <c r="N4035" t="s">
        <v>35267</v>
      </c>
      <c r="O4035">
        <v>33.537785</v>
      </c>
      <c r="P4035">
        <v>126.61332</v>
      </c>
      <c r="Q4035" t="s">
        <v>35268</v>
      </c>
      <c r="R4035" t="s">
        <v>72</v>
      </c>
      <c r="S4035" t="s">
        <v>35263</v>
      </c>
      <c r="T4035" t="s">
        <v>35269</v>
      </c>
      <c r="U4035" t="s">
        <v>35270</v>
      </c>
    </row>
    <row r="4036" spans="1:21" x14ac:dyDescent="0.3">
      <c r="A4036" t="s">
        <v>35271</v>
      </c>
      <c r="B4036" t="s">
        <v>74</v>
      </c>
      <c r="C4036" t="s">
        <v>75</v>
      </c>
      <c r="D4036" t="s">
        <v>35272</v>
      </c>
      <c r="E4036">
        <f>_xlfn.IFNA(VLOOKUP($F4036,지역분류!$C$2:$D$5,2,0),0)</f>
        <v>2</v>
      </c>
      <c r="F4036" t="str">
        <f>_xlfn.IFNA(INDEX(지역분류!$G$2:$G$21,MATCH($J4036,지역분류!$H$2:$H$21,0)),"테마여행")</f>
        <v>동부</v>
      </c>
      <c r="G4036" t="s">
        <v>54</v>
      </c>
      <c r="H4036" t="s">
        <v>55</v>
      </c>
      <c r="I4036" t="s">
        <v>187</v>
      </c>
      <c r="J4036" t="s">
        <v>188</v>
      </c>
      <c r="K4036" t="s">
        <v>35273</v>
      </c>
      <c r="L4036" t="s">
        <v>35274</v>
      </c>
      <c r="M4036" t="s">
        <v>35275</v>
      </c>
      <c r="N4036" t="s">
        <v>35276</v>
      </c>
      <c r="O4036">
        <v>33.376609999999999</v>
      </c>
      <c r="P4036">
        <v>126.87694500000001</v>
      </c>
      <c r="Q4036" t="s">
        <v>15777</v>
      </c>
      <c r="R4036" t="s">
        <v>35277</v>
      </c>
      <c r="S4036" t="s">
        <v>35272</v>
      </c>
      <c r="T4036" t="s">
        <v>35278</v>
      </c>
      <c r="U4036" t="s">
        <v>35279</v>
      </c>
    </row>
    <row r="4037" spans="1:21" x14ac:dyDescent="0.3">
      <c r="A4037" t="s">
        <v>35280</v>
      </c>
      <c r="B4037" t="s">
        <v>2920</v>
      </c>
      <c r="C4037" t="s">
        <v>2921</v>
      </c>
      <c r="D4037" t="s">
        <v>35281</v>
      </c>
      <c r="E4037">
        <f>_xlfn.IFNA(VLOOKUP($F4037,지역분류!$C$2:$D$5,2,0),0)</f>
        <v>4</v>
      </c>
      <c r="F4037" t="str">
        <f>_xlfn.IFNA(INDEX(지역분류!$G$2:$G$21,MATCH($J4037,지역분류!$H$2:$H$21,0)),"테마여행")</f>
        <v>남부</v>
      </c>
      <c r="G4037" t="s">
        <v>54</v>
      </c>
      <c r="H4037" t="s">
        <v>55</v>
      </c>
      <c r="I4037" t="s">
        <v>69</v>
      </c>
      <c r="J4037" t="s">
        <v>70</v>
      </c>
      <c r="K4037" t="s">
        <v>8390</v>
      </c>
      <c r="L4037" t="s">
        <v>8391</v>
      </c>
      <c r="M4037" t="s">
        <v>35282</v>
      </c>
      <c r="N4037" t="s">
        <v>35283</v>
      </c>
      <c r="O4037">
        <v>33.247405999999998</v>
      </c>
      <c r="P4037">
        <v>126.55873</v>
      </c>
      <c r="Q4037" t="s">
        <v>4771</v>
      </c>
      <c r="R4037" t="s">
        <v>8394</v>
      </c>
      <c r="S4037" t="s">
        <v>35284</v>
      </c>
      <c r="T4037" t="s">
        <v>35285</v>
      </c>
      <c r="U4037" t="s">
        <v>35286</v>
      </c>
    </row>
    <row r="4038" spans="1:21" x14ac:dyDescent="0.3">
      <c r="A4038" t="s">
        <v>35287</v>
      </c>
      <c r="B4038" t="s">
        <v>74</v>
      </c>
      <c r="C4038" t="s">
        <v>75</v>
      </c>
      <c r="D4038" t="s">
        <v>35288</v>
      </c>
      <c r="E4038">
        <f>_xlfn.IFNA(VLOOKUP($F4038,지역분류!$C$2:$D$5,2,0),0)</f>
        <v>3</v>
      </c>
      <c r="F4038" t="str">
        <f>_xlfn.IFNA(INDEX(지역분류!$G$2:$G$21,MATCH($J4038,지역분류!$H$2:$H$21,0)),"테마여행")</f>
        <v>서부</v>
      </c>
      <c r="G4038" t="s">
        <v>17</v>
      </c>
      <c r="H4038" t="s">
        <v>18</v>
      </c>
      <c r="I4038" t="s">
        <v>77</v>
      </c>
      <c r="J4038" t="s">
        <v>78</v>
      </c>
      <c r="K4038" t="s">
        <v>35289</v>
      </c>
      <c r="L4038" t="s">
        <v>35290</v>
      </c>
      <c r="M4038" t="s">
        <v>35291</v>
      </c>
      <c r="N4038" t="s">
        <v>35292</v>
      </c>
      <c r="O4038">
        <v>33.358912199999999</v>
      </c>
      <c r="P4038">
        <v>126.29631430000001</v>
      </c>
      <c r="R4038" t="s">
        <v>35293</v>
      </c>
      <c r="S4038" t="s">
        <v>35288</v>
      </c>
      <c r="T4038" t="s">
        <v>35294</v>
      </c>
      <c r="U4038" t="s">
        <v>35295</v>
      </c>
    </row>
    <row r="4039" spans="1:21" x14ac:dyDescent="0.3">
      <c r="A4039" t="s">
        <v>35296</v>
      </c>
      <c r="B4039" t="s">
        <v>74</v>
      </c>
      <c r="C4039" t="s">
        <v>75</v>
      </c>
      <c r="D4039" t="s">
        <v>35297</v>
      </c>
      <c r="E4039">
        <f>_xlfn.IFNA(VLOOKUP($F4039,지역분류!$C$2:$D$5,2,0),0)</f>
        <v>1</v>
      </c>
      <c r="F4039" t="str">
        <f>_xlfn.IFNA(INDEX(지역분류!$G$2:$G$21,MATCH($J4039,지역분류!$H$2:$H$21,0)),"테마여행")</f>
        <v>북부</v>
      </c>
      <c r="G4039" t="s">
        <v>17</v>
      </c>
      <c r="H4039" t="s">
        <v>18</v>
      </c>
      <c r="I4039" t="s">
        <v>30</v>
      </c>
      <c r="J4039" t="s">
        <v>31</v>
      </c>
      <c r="K4039" t="s">
        <v>35298</v>
      </c>
      <c r="L4039" t="s">
        <v>35299</v>
      </c>
      <c r="M4039" t="s">
        <v>35300</v>
      </c>
      <c r="N4039" t="s">
        <v>35301</v>
      </c>
      <c r="O4039">
        <v>33.508853999999999</v>
      </c>
      <c r="P4039">
        <v>126.53518</v>
      </c>
      <c r="Q4039" t="s">
        <v>35302</v>
      </c>
      <c r="R4039" t="s">
        <v>35303</v>
      </c>
      <c r="S4039" t="s">
        <v>35304</v>
      </c>
      <c r="T4039" t="s">
        <v>35305</v>
      </c>
      <c r="U4039" t="s">
        <v>35306</v>
      </c>
    </row>
    <row r="4040" spans="1:21" x14ac:dyDescent="0.3">
      <c r="A4040" t="s">
        <v>35307</v>
      </c>
      <c r="B4040" t="s">
        <v>74</v>
      </c>
      <c r="C4040" t="s">
        <v>75</v>
      </c>
      <c r="D4040" t="s">
        <v>35308</v>
      </c>
      <c r="E4040">
        <f>_xlfn.IFNA(VLOOKUP($F4040,지역분류!$C$2:$D$5,2,0),0)</f>
        <v>2</v>
      </c>
      <c r="F4040" t="str">
        <f>_xlfn.IFNA(INDEX(지역분류!$G$2:$G$21,MATCH($J4040,지역분류!$H$2:$H$21,0)),"테마여행")</f>
        <v>동부</v>
      </c>
      <c r="G4040" t="s">
        <v>54</v>
      </c>
      <c r="H4040" t="s">
        <v>55</v>
      </c>
      <c r="I4040" t="s">
        <v>187</v>
      </c>
      <c r="J4040" t="s">
        <v>188</v>
      </c>
      <c r="K4040" t="s">
        <v>35309</v>
      </c>
      <c r="L4040" t="s">
        <v>35310</v>
      </c>
      <c r="M4040" t="s">
        <v>35311</v>
      </c>
      <c r="N4040" t="s">
        <v>35312</v>
      </c>
      <c r="O4040">
        <v>33.447896500000013</v>
      </c>
      <c r="P4040">
        <v>126.9160291</v>
      </c>
      <c r="Q4040" t="s">
        <v>9318</v>
      </c>
      <c r="R4040" t="s">
        <v>35313</v>
      </c>
      <c r="S4040" t="s">
        <v>35314</v>
      </c>
      <c r="T4040" t="s">
        <v>35315</v>
      </c>
      <c r="U4040" t="s">
        <v>35316</v>
      </c>
    </row>
    <row r="4041" spans="1:21" x14ac:dyDescent="0.3">
      <c r="A4041" t="s">
        <v>35317</v>
      </c>
      <c r="B4041" t="s">
        <v>2920</v>
      </c>
      <c r="C4041" t="s">
        <v>2921</v>
      </c>
      <c r="D4041" t="s">
        <v>35318</v>
      </c>
      <c r="E4041">
        <f>_xlfn.IFNA(VLOOKUP($F4041,지역분류!$C$2:$D$5,2,0),0)</f>
        <v>1</v>
      </c>
      <c r="F4041" t="str">
        <f>_xlfn.IFNA(INDEX(지역분류!$G$2:$G$21,MATCH($J4041,지역분류!$H$2:$H$21,0)),"테마여행")</f>
        <v>북부</v>
      </c>
      <c r="G4041" t="s">
        <v>17</v>
      </c>
      <c r="H4041" t="s">
        <v>18</v>
      </c>
      <c r="I4041" t="s">
        <v>19</v>
      </c>
      <c r="J4041" t="s">
        <v>20</v>
      </c>
      <c r="K4041" t="s">
        <v>35319</v>
      </c>
      <c r="L4041" t="s">
        <v>35319</v>
      </c>
      <c r="M4041" t="s">
        <v>35320</v>
      </c>
      <c r="N4041" t="s">
        <v>35321</v>
      </c>
      <c r="O4041">
        <v>33.473759200000003</v>
      </c>
      <c r="P4041">
        <v>126.3846826</v>
      </c>
      <c r="S4041" t="s">
        <v>35322</v>
      </c>
      <c r="T4041" t="s">
        <v>35323</v>
      </c>
      <c r="U4041" t="s">
        <v>35324</v>
      </c>
    </row>
    <row r="4042" spans="1:21" x14ac:dyDescent="0.3">
      <c r="A4042" t="s">
        <v>35325</v>
      </c>
      <c r="B4042" t="s">
        <v>74</v>
      </c>
      <c r="C4042" t="s">
        <v>75</v>
      </c>
      <c r="D4042" t="s">
        <v>35326</v>
      </c>
      <c r="E4042">
        <f>_xlfn.IFNA(VLOOKUP($F4042,지역분류!$C$2:$D$5,2,0),0)</f>
        <v>2</v>
      </c>
      <c r="F4042" t="str">
        <f>_xlfn.IFNA(INDEX(지역분류!$G$2:$G$21,MATCH($J4042,지역분류!$H$2:$H$21,0)),"테마여행")</f>
        <v>동부</v>
      </c>
      <c r="G4042" t="s">
        <v>17</v>
      </c>
      <c r="H4042" t="s">
        <v>18</v>
      </c>
      <c r="I4042" t="s">
        <v>111</v>
      </c>
      <c r="J4042" t="s">
        <v>112</v>
      </c>
      <c r="K4042" t="s">
        <v>35327</v>
      </c>
      <c r="L4042" t="s">
        <v>35328</v>
      </c>
      <c r="M4042" t="s">
        <v>35329</v>
      </c>
      <c r="N4042" t="s">
        <v>35330</v>
      </c>
      <c r="O4042">
        <v>33.546808599999999</v>
      </c>
      <c r="P4042">
        <v>126.7838117</v>
      </c>
      <c r="Q4042" t="s">
        <v>695</v>
      </c>
      <c r="R4042" t="s">
        <v>35331</v>
      </c>
      <c r="S4042" t="s">
        <v>35326</v>
      </c>
      <c r="T4042" t="s">
        <v>35332</v>
      </c>
      <c r="U4042" t="s">
        <v>35333</v>
      </c>
    </row>
    <row r="4043" spans="1:21" x14ac:dyDescent="0.3">
      <c r="A4043" t="s">
        <v>35334</v>
      </c>
      <c r="B4043" t="s">
        <v>2920</v>
      </c>
      <c r="C4043" t="s">
        <v>2921</v>
      </c>
      <c r="D4043" t="s">
        <v>35335</v>
      </c>
      <c r="E4043">
        <f>_xlfn.IFNA(VLOOKUP($F4043,지역분류!$C$2:$D$5,2,0),0)</f>
        <v>1</v>
      </c>
      <c r="F4043" t="str">
        <f>_xlfn.IFNA(INDEX(지역분류!$G$2:$G$21,MATCH($J4043,지역분류!$H$2:$H$21,0)),"테마여행")</f>
        <v>북부</v>
      </c>
      <c r="G4043" t="s">
        <v>392</v>
      </c>
      <c r="H4043" t="s">
        <v>393</v>
      </c>
      <c r="I4043" t="s">
        <v>424</v>
      </c>
      <c r="J4043" t="s">
        <v>42073</v>
      </c>
      <c r="K4043" t="s">
        <v>35336</v>
      </c>
      <c r="L4043" t="s">
        <v>35336</v>
      </c>
      <c r="M4043" t="s">
        <v>35337</v>
      </c>
      <c r="N4043" t="s">
        <v>35338</v>
      </c>
      <c r="O4043">
        <v>33.951923000000001</v>
      </c>
      <c r="P4043">
        <v>126.30764000000001</v>
      </c>
      <c r="R4043" t="s">
        <v>17564</v>
      </c>
      <c r="S4043" t="s">
        <v>35339</v>
      </c>
      <c r="T4043" t="s">
        <v>35340</v>
      </c>
      <c r="U4043" t="s">
        <v>35341</v>
      </c>
    </row>
    <row r="4044" spans="1:21" x14ac:dyDescent="0.3">
      <c r="A4044" t="s">
        <v>35342</v>
      </c>
      <c r="B4044" t="s">
        <v>2920</v>
      </c>
      <c r="C4044" t="s">
        <v>2921</v>
      </c>
      <c r="D4044" t="s">
        <v>35343</v>
      </c>
      <c r="E4044">
        <f>_xlfn.IFNA(VLOOKUP($F4044,지역분류!$C$2:$D$5,2,0),0)</f>
        <v>2</v>
      </c>
      <c r="F4044" t="str">
        <f>_xlfn.IFNA(INDEX(지역분류!$G$2:$G$21,MATCH($J4044,지역분류!$H$2:$H$21,0)),"테마여행")</f>
        <v>동부</v>
      </c>
      <c r="G4044" t="s">
        <v>392</v>
      </c>
      <c r="H4044" t="s">
        <v>393</v>
      </c>
      <c r="I4044" t="s">
        <v>607</v>
      </c>
      <c r="J4044" t="s">
        <v>608</v>
      </c>
      <c r="K4044" t="s">
        <v>35344</v>
      </c>
      <c r="L4044" t="s">
        <v>35344</v>
      </c>
      <c r="M4044" t="s">
        <v>35345</v>
      </c>
      <c r="N4044" t="s">
        <v>35346</v>
      </c>
      <c r="O4044">
        <v>33.514125999999997</v>
      </c>
      <c r="P4044">
        <v>126.958595</v>
      </c>
      <c r="R4044" t="s">
        <v>35347</v>
      </c>
      <c r="S4044" t="s">
        <v>35343</v>
      </c>
      <c r="T4044" t="s">
        <v>35348</v>
      </c>
      <c r="U4044" t="s">
        <v>35349</v>
      </c>
    </row>
    <row r="4045" spans="1:21" x14ac:dyDescent="0.3">
      <c r="A4045" t="s">
        <v>35350</v>
      </c>
      <c r="B4045" t="s">
        <v>2920</v>
      </c>
      <c r="C4045" t="s">
        <v>2921</v>
      </c>
      <c r="D4045" t="s">
        <v>35351</v>
      </c>
      <c r="E4045">
        <f>_xlfn.IFNA(VLOOKUP($F4045,지역분류!$C$2:$D$5,2,0),0)</f>
        <v>4</v>
      </c>
      <c r="F4045" t="str">
        <f>_xlfn.IFNA(INDEX(지역분류!$G$2:$G$21,MATCH($J4045,지역분류!$H$2:$H$21,0)),"테마여행")</f>
        <v>남부</v>
      </c>
      <c r="G4045" t="s">
        <v>54</v>
      </c>
      <c r="H4045" t="s">
        <v>55</v>
      </c>
      <c r="I4045" t="s">
        <v>69</v>
      </c>
      <c r="J4045" t="s">
        <v>70</v>
      </c>
      <c r="K4045" t="s">
        <v>35352</v>
      </c>
      <c r="L4045" t="s">
        <v>35353</v>
      </c>
      <c r="M4045" t="s">
        <v>35354</v>
      </c>
      <c r="N4045" t="s">
        <v>35355</v>
      </c>
      <c r="O4045">
        <v>33.260820000000002</v>
      </c>
      <c r="P4045">
        <v>126.52128</v>
      </c>
      <c r="R4045" t="s">
        <v>35356</v>
      </c>
      <c r="S4045" t="s">
        <v>35351</v>
      </c>
      <c r="T4045" t="s">
        <v>35357</v>
      </c>
      <c r="U4045" t="s">
        <v>35358</v>
      </c>
    </row>
    <row r="4046" spans="1:21" x14ac:dyDescent="0.3">
      <c r="A4046" t="s">
        <v>35359</v>
      </c>
      <c r="B4046" t="s">
        <v>14</v>
      </c>
      <c r="C4046" t="s">
        <v>15</v>
      </c>
      <c r="D4046" t="s">
        <v>35360</v>
      </c>
      <c r="E4046">
        <f>_xlfn.IFNA(VLOOKUP($F4046,지역분류!$C$2:$D$5,2,0),0)</f>
        <v>2</v>
      </c>
      <c r="F4046" t="str">
        <f>_xlfn.IFNA(INDEX(지역분류!$G$2:$G$21,MATCH($J4046,지역분류!$H$2:$H$21,0)),"테마여행")</f>
        <v>동부</v>
      </c>
      <c r="G4046" t="s">
        <v>54</v>
      </c>
      <c r="H4046" t="s">
        <v>55</v>
      </c>
      <c r="I4046" t="s">
        <v>187</v>
      </c>
      <c r="J4046" t="s">
        <v>188</v>
      </c>
      <c r="K4046" t="s">
        <v>35361</v>
      </c>
      <c r="L4046" t="s">
        <v>35362</v>
      </c>
      <c r="M4046" t="s">
        <v>35363</v>
      </c>
      <c r="N4046" t="s">
        <v>35364</v>
      </c>
      <c r="O4046">
        <v>33.462958100000002</v>
      </c>
      <c r="P4046">
        <v>126.93615920000001</v>
      </c>
      <c r="S4046" t="s">
        <v>35360</v>
      </c>
      <c r="T4046" t="s">
        <v>35365</v>
      </c>
      <c r="U4046" t="s">
        <v>35366</v>
      </c>
    </row>
    <row r="4047" spans="1:21" x14ac:dyDescent="0.3">
      <c r="A4047" t="s">
        <v>35367</v>
      </c>
      <c r="B4047" t="s">
        <v>2920</v>
      </c>
      <c r="C4047" t="s">
        <v>2921</v>
      </c>
      <c r="D4047" t="s">
        <v>35368</v>
      </c>
      <c r="E4047">
        <f>_xlfn.IFNA(VLOOKUP($F4047,지역분류!$C$2:$D$5,2,0),0)</f>
        <v>4</v>
      </c>
      <c r="F4047" t="str">
        <f>_xlfn.IFNA(INDEX(지역분류!$G$2:$G$21,MATCH($J4047,지역분류!$H$2:$H$21,0)),"테마여행")</f>
        <v>남부</v>
      </c>
      <c r="G4047" t="s">
        <v>54</v>
      </c>
      <c r="H4047" t="s">
        <v>55</v>
      </c>
      <c r="I4047" t="s">
        <v>56</v>
      </c>
      <c r="J4047" t="s">
        <v>57</v>
      </c>
      <c r="K4047" t="s">
        <v>18521</v>
      </c>
      <c r="L4047" t="s">
        <v>18522</v>
      </c>
      <c r="M4047" t="s">
        <v>35147</v>
      </c>
      <c r="N4047" t="s">
        <v>35369</v>
      </c>
      <c r="O4047">
        <v>33.315997899999999</v>
      </c>
      <c r="P4047">
        <v>126.387643</v>
      </c>
      <c r="R4047" t="s">
        <v>35370</v>
      </c>
      <c r="S4047" t="s">
        <v>35371</v>
      </c>
      <c r="T4047" t="s">
        <v>35372</v>
      </c>
      <c r="U4047" t="s">
        <v>35373</v>
      </c>
    </row>
    <row r="4048" spans="1:21" hidden="1" x14ac:dyDescent="0.3">
      <c r="A4048" t="s">
        <v>35374</v>
      </c>
      <c r="B4048" t="s">
        <v>96</v>
      </c>
      <c r="C4048" t="s">
        <v>97</v>
      </c>
      <c r="D4048" t="s">
        <v>35375</v>
      </c>
      <c r="E4048">
        <f>_xlfn.IFNA(VLOOKUP($F4048,지역분류!$C$2:$D$5,2,0),0)</f>
        <v>0</v>
      </c>
      <c r="F4048" t="str">
        <f>_xlfn.IFNA(INDEX(지역분류!$G$2:$G$21,MATCH($J4048,지역분류!$H$2:$H$21,0)),"테마여행")</f>
        <v>테마여행</v>
      </c>
      <c r="G4048" t="s">
        <v>54</v>
      </c>
      <c r="H4048" t="s">
        <v>55</v>
      </c>
      <c r="J4048" t="s">
        <v>352</v>
      </c>
      <c r="M4048" t="s">
        <v>35376</v>
      </c>
      <c r="N4048" t="s">
        <v>35377</v>
      </c>
      <c r="R4048" t="s">
        <v>72</v>
      </c>
      <c r="S4048" t="s">
        <v>35375</v>
      </c>
      <c r="T4048" t="s">
        <v>35378</v>
      </c>
      <c r="U4048" t="s">
        <v>35379</v>
      </c>
    </row>
    <row r="4049" spans="1:21" x14ac:dyDescent="0.3">
      <c r="A4049" t="s">
        <v>35380</v>
      </c>
      <c r="B4049" t="s">
        <v>165</v>
      </c>
      <c r="C4049" t="s">
        <v>166</v>
      </c>
      <c r="D4049" t="s">
        <v>35381</v>
      </c>
      <c r="E4049">
        <f>_xlfn.IFNA(VLOOKUP($F4049,지역분류!$C$2:$D$5,2,0),0)</f>
        <v>1</v>
      </c>
      <c r="F4049" t="str">
        <f>_xlfn.IFNA(INDEX(지역분류!$G$2:$G$21,MATCH($J4049,지역분류!$H$2:$H$21,0)),"테마여행")</f>
        <v>북부</v>
      </c>
      <c r="G4049" t="s">
        <v>17</v>
      </c>
      <c r="H4049" t="s">
        <v>18</v>
      </c>
      <c r="I4049" t="s">
        <v>30</v>
      </c>
      <c r="J4049" t="s">
        <v>31</v>
      </c>
      <c r="K4049" t="s">
        <v>35382</v>
      </c>
      <c r="L4049" t="s">
        <v>35383</v>
      </c>
      <c r="M4049" t="s">
        <v>35384</v>
      </c>
      <c r="N4049" t="s">
        <v>35385</v>
      </c>
      <c r="O4049">
        <v>33.4827145</v>
      </c>
      <c r="P4049">
        <v>126.491349</v>
      </c>
      <c r="R4049" t="s">
        <v>35386</v>
      </c>
      <c r="S4049" t="s">
        <v>35387</v>
      </c>
      <c r="T4049" t="s">
        <v>35388</v>
      </c>
      <c r="U4049" t="s">
        <v>35389</v>
      </c>
    </row>
    <row r="4050" spans="1:21" x14ac:dyDescent="0.3">
      <c r="A4050" t="s">
        <v>35390</v>
      </c>
      <c r="B4050" t="s">
        <v>74</v>
      </c>
      <c r="C4050" t="s">
        <v>75</v>
      </c>
      <c r="D4050" t="s">
        <v>35391</v>
      </c>
      <c r="E4050">
        <f>_xlfn.IFNA(VLOOKUP($F4050,지역분류!$C$2:$D$5,2,0),0)</f>
        <v>1</v>
      </c>
      <c r="F4050" t="str">
        <f>_xlfn.IFNA(INDEX(지역분류!$G$2:$G$21,MATCH($J4050,지역분류!$H$2:$H$21,0)),"테마여행")</f>
        <v>북부</v>
      </c>
      <c r="G4050" t="s">
        <v>17</v>
      </c>
      <c r="H4050" t="s">
        <v>18</v>
      </c>
      <c r="I4050" t="s">
        <v>30</v>
      </c>
      <c r="J4050" t="s">
        <v>31</v>
      </c>
      <c r="K4050" t="s">
        <v>35392</v>
      </c>
      <c r="L4050" t="s">
        <v>35393</v>
      </c>
      <c r="M4050" t="s">
        <v>35394</v>
      </c>
      <c r="N4050" t="s">
        <v>35395</v>
      </c>
      <c r="O4050">
        <v>33.478862300000003</v>
      </c>
      <c r="P4050">
        <v>126.4794115</v>
      </c>
      <c r="R4050" t="s">
        <v>35396</v>
      </c>
      <c r="S4050" t="s">
        <v>35391</v>
      </c>
      <c r="T4050" t="s">
        <v>35397</v>
      </c>
      <c r="U4050" t="s">
        <v>35398</v>
      </c>
    </row>
    <row r="4051" spans="1:21" hidden="1" x14ac:dyDescent="0.3">
      <c r="A4051" t="s">
        <v>35399</v>
      </c>
      <c r="B4051" t="s">
        <v>96</v>
      </c>
      <c r="C4051" t="s">
        <v>97</v>
      </c>
      <c r="D4051" t="s">
        <v>35400</v>
      </c>
      <c r="E4051">
        <f>_xlfn.IFNA(VLOOKUP($F4051,지역분류!$C$2:$D$5,2,0),0)</f>
        <v>1</v>
      </c>
      <c r="F4051" t="str">
        <f>_xlfn.IFNA(INDEX(지역분류!$G$2:$G$21,MATCH($J4051,지역분류!$H$2:$H$21,0)),"테마여행")</f>
        <v>북부</v>
      </c>
      <c r="G4051" t="s">
        <v>17</v>
      </c>
      <c r="H4051" t="s">
        <v>18</v>
      </c>
      <c r="I4051" t="s">
        <v>30</v>
      </c>
      <c r="J4051" t="s">
        <v>31</v>
      </c>
      <c r="M4051" t="s">
        <v>35401</v>
      </c>
      <c r="N4051" t="s">
        <v>35402</v>
      </c>
      <c r="S4051" t="s">
        <v>35403</v>
      </c>
      <c r="T4051" t="s">
        <v>35404</v>
      </c>
      <c r="U4051" t="s">
        <v>35405</v>
      </c>
    </row>
    <row r="4052" spans="1:21" x14ac:dyDescent="0.3">
      <c r="A4052" t="s">
        <v>35406</v>
      </c>
      <c r="B4052" t="s">
        <v>74</v>
      </c>
      <c r="C4052" t="s">
        <v>75</v>
      </c>
      <c r="D4052" t="s">
        <v>35407</v>
      </c>
      <c r="E4052">
        <f>_xlfn.IFNA(VLOOKUP($F4052,지역분류!$C$2:$D$5,2,0),0)</f>
        <v>1</v>
      </c>
      <c r="F4052" t="str">
        <f>_xlfn.IFNA(INDEX(지역분류!$G$2:$G$21,MATCH($J4052,지역분류!$H$2:$H$21,0)),"테마여행")</f>
        <v>북부</v>
      </c>
      <c r="G4052" t="s">
        <v>17</v>
      </c>
      <c r="H4052" t="s">
        <v>18</v>
      </c>
      <c r="I4052" t="s">
        <v>30</v>
      </c>
      <c r="J4052" t="s">
        <v>31</v>
      </c>
      <c r="K4052" t="s">
        <v>35408</v>
      </c>
      <c r="L4052" t="s">
        <v>35409</v>
      </c>
      <c r="M4052" t="s">
        <v>35410</v>
      </c>
      <c r="N4052" t="s">
        <v>35411</v>
      </c>
      <c r="O4052">
        <v>33.511580000000002</v>
      </c>
      <c r="P4052">
        <v>126.5261</v>
      </c>
      <c r="Q4052" t="s">
        <v>11550</v>
      </c>
      <c r="R4052" t="s">
        <v>35412</v>
      </c>
      <c r="S4052" t="s">
        <v>35407</v>
      </c>
      <c r="T4052" t="s">
        <v>35413</v>
      </c>
      <c r="U4052" t="s">
        <v>35414</v>
      </c>
    </row>
    <row r="4053" spans="1:21" x14ac:dyDescent="0.3">
      <c r="A4053" t="s">
        <v>35415</v>
      </c>
      <c r="B4053" t="s">
        <v>74</v>
      </c>
      <c r="C4053" t="s">
        <v>75</v>
      </c>
      <c r="D4053" t="s">
        <v>35416</v>
      </c>
      <c r="E4053">
        <f>_xlfn.IFNA(VLOOKUP($F4053,지역분류!$C$2:$D$5,2,0),0)</f>
        <v>2</v>
      </c>
      <c r="F4053" t="str">
        <f>_xlfn.IFNA(INDEX(지역분류!$G$2:$G$21,MATCH($J4053,지역분류!$H$2:$H$21,0)),"테마여행")</f>
        <v>동부</v>
      </c>
      <c r="G4053" t="s">
        <v>17</v>
      </c>
      <c r="H4053" t="s">
        <v>18</v>
      </c>
      <c r="I4053" t="s">
        <v>111</v>
      </c>
      <c r="J4053" t="s">
        <v>112</v>
      </c>
      <c r="K4053" t="s">
        <v>35417</v>
      </c>
      <c r="L4053" t="s">
        <v>35418</v>
      </c>
      <c r="M4053" t="s">
        <v>35419</v>
      </c>
      <c r="N4053" t="s">
        <v>35420</v>
      </c>
      <c r="O4053">
        <v>33.509875100000002</v>
      </c>
      <c r="P4053">
        <v>126.90516890000001</v>
      </c>
      <c r="R4053" t="s">
        <v>35421</v>
      </c>
      <c r="S4053" t="s">
        <v>35416</v>
      </c>
      <c r="T4053" t="s">
        <v>35422</v>
      </c>
      <c r="U4053" t="s">
        <v>35423</v>
      </c>
    </row>
    <row r="4054" spans="1:21" x14ac:dyDescent="0.3">
      <c r="A4054" t="s">
        <v>35424</v>
      </c>
      <c r="B4054" t="s">
        <v>74</v>
      </c>
      <c r="C4054" t="s">
        <v>75</v>
      </c>
      <c r="D4054" t="s">
        <v>35425</v>
      </c>
      <c r="E4054">
        <f>_xlfn.IFNA(VLOOKUP($F4054,지역분류!$C$2:$D$5,2,0),0)</f>
        <v>1</v>
      </c>
      <c r="F4054" t="str">
        <f>_xlfn.IFNA(INDEX(지역분류!$G$2:$G$21,MATCH($J4054,지역분류!$H$2:$H$21,0)),"테마여행")</f>
        <v>북부</v>
      </c>
      <c r="G4054" t="s">
        <v>17</v>
      </c>
      <c r="H4054" t="s">
        <v>18</v>
      </c>
      <c r="I4054" t="s">
        <v>30</v>
      </c>
      <c r="J4054" t="s">
        <v>31</v>
      </c>
      <c r="K4054" t="s">
        <v>35426</v>
      </c>
      <c r="L4054" t="s">
        <v>35427</v>
      </c>
      <c r="M4054" t="s">
        <v>35428</v>
      </c>
      <c r="N4054" t="s">
        <v>35429</v>
      </c>
      <c r="O4054">
        <v>33.498317999999998</v>
      </c>
      <c r="P4054">
        <v>126.5204</v>
      </c>
      <c r="R4054" t="s">
        <v>35430</v>
      </c>
      <c r="S4054" t="s">
        <v>35425</v>
      </c>
      <c r="T4054" t="s">
        <v>35431</v>
      </c>
      <c r="U4054" t="s">
        <v>35432</v>
      </c>
    </row>
    <row r="4055" spans="1:21" x14ac:dyDescent="0.3">
      <c r="A4055" t="s">
        <v>35433</v>
      </c>
      <c r="B4055" t="s">
        <v>74</v>
      </c>
      <c r="C4055" t="s">
        <v>75</v>
      </c>
      <c r="D4055" t="s">
        <v>35434</v>
      </c>
      <c r="E4055">
        <f>_xlfn.IFNA(VLOOKUP($F4055,지역분류!$C$2:$D$5,2,0),0)</f>
        <v>3</v>
      </c>
      <c r="F4055" t="str">
        <f>_xlfn.IFNA(INDEX(지역분류!$G$2:$G$21,MATCH($J4055,지역분류!$H$2:$H$21,0)),"테마여행")</f>
        <v>서부</v>
      </c>
      <c r="G4055" t="s">
        <v>54</v>
      </c>
      <c r="H4055" t="s">
        <v>55</v>
      </c>
      <c r="I4055" t="s">
        <v>1090</v>
      </c>
      <c r="J4055" t="s">
        <v>1091</v>
      </c>
      <c r="K4055" t="s">
        <v>35435</v>
      </c>
      <c r="L4055" t="s">
        <v>35436</v>
      </c>
      <c r="M4055" t="s">
        <v>35437</v>
      </c>
      <c r="N4055" t="s">
        <v>35438</v>
      </c>
      <c r="O4055">
        <v>33.223396000000001</v>
      </c>
      <c r="P4055">
        <v>126.2543</v>
      </c>
      <c r="Q4055" t="s">
        <v>11655</v>
      </c>
      <c r="R4055" t="s">
        <v>35439</v>
      </c>
      <c r="S4055" t="s">
        <v>35440</v>
      </c>
      <c r="T4055" t="s">
        <v>35441</v>
      </c>
      <c r="U4055" t="s">
        <v>35442</v>
      </c>
    </row>
    <row r="4056" spans="1:21" x14ac:dyDescent="0.3">
      <c r="A4056" t="s">
        <v>35443</v>
      </c>
      <c r="B4056" t="s">
        <v>165</v>
      </c>
      <c r="C4056" t="s">
        <v>166</v>
      </c>
      <c r="D4056" t="s">
        <v>35444</v>
      </c>
      <c r="E4056">
        <f>_xlfn.IFNA(VLOOKUP($F4056,지역분류!$C$2:$D$5,2,0),0)</f>
        <v>4</v>
      </c>
      <c r="F4056" t="str">
        <f>_xlfn.IFNA(INDEX(지역분류!$G$2:$G$21,MATCH($J4056,지역분류!$H$2:$H$21,0)),"테마여행")</f>
        <v>남부</v>
      </c>
      <c r="G4056" t="s">
        <v>54</v>
      </c>
      <c r="H4056" t="s">
        <v>55</v>
      </c>
      <c r="I4056" t="s">
        <v>69</v>
      </c>
      <c r="J4056" t="s">
        <v>70</v>
      </c>
      <c r="K4056" t="s">
        <v>35445</v>
      </c>
      <c r="L4056" t="s">
        <v>35446</v>
      </c>
      <c r="M4056" t="s">
        <v>35447</v>
      </c>
      <c r="N4056" t="s">
        <v>35448</v>
      </c>
      <c r="O4056">
        <v>33.2404923</v>
      </c>
      <c r="P4056">
        <v>126.43666279999999</v>
      </c>
      <c r="R4056" t="s">
        <v>35449</v>
      </c>
      <c r="S4056" t="s">
        <v>35450</v>
      </c>
      <c r="T4056" t="s">
        <v>35451</v>
      </c>
      <c r="U4056" t="s">
        <v>35452</v>
      </c>
    </row>
    <row r="4057" spans="1:21" x14ac:dyDescent="0.3">
      <c r="A4057" t="s">
        <v>35453</v>
      </c>
      <c r="B4057" t="s">
        <v>74</v>
      </c>
      <c r="C4057" t="s">
        <v>75</v>
      </c>
      <c r="D4057" t="s">
        <v>35454</v>
      </c>
      <c r="E4057">
        <f>_xlfn.IFNA(VLOOKUP($F4057,지역분류!$C$2:$D$5,2,0),0)</f>
        <v>4</v>
      </c>
      <c r="F4057" t="str">
        <f>_xlfn.IFNA(INDEX(지역분류!$G$2:$G$21,MATCH($J4057,지역분류!$H$2:$H$21,0)),"테마여행")</f>
        <v>남부</v>
      </c>
      <c r="G4057" t="s">
        <v>54</v>
      </c>
      <c r="H4057" t="s">
        <v>55</v>
      </c>
      <c r="I4057" t="s">
        <v>69</v>
      </c>
      <c r="J4057" t="s">
        <v>70</v>
      </c>
      <c r="K4057" t="s">
        <v>35455</v>
      </c>
      <c r="L4057" t="s">
        <v>35456</v>
      </c>
      <c r="M4057" t="s">
        <v>35457</v>
      </c>
      <c r="N4057" t="s">
        <v>35458</v>
      </c>
      <c r="O4057">
        <v>33.247083099999998</v>
      </c>
      <c r="P4057">
        <v>126.5601903</v>
      </c>
      <c r="R4057" t="s">
        <v>35459</v>
      </c>
      <c r="S4057" t="s">
        <v>35454</v>
      </c>
      <c r="T4057" t="s">
        <v>35460</v>
      </c>
      <c r="U4057" t="s">
        <v>35461</v>
      </c>
    </row>
    <row r="4058" spans="1:21" hidden="1" x14ac:dyDescent="0.3">
      <c r="A4058" t="s">
        <v>35462</v>
      </c>
      <c r="B4058" t="s">
        <v>96</v>
      </c>
      <c r="C4058" t="s">
        <v>97</v>
      </c>
      <c r="D4058" t="s">
        <v>35463</v>
      </c>
      <c r="E4058">
        <f>_xlfn.IFNA(VLOOKUP($F4058,지역분류!$C$2:$D$5,2,0),0)</f>
        <v>4</v>
      </c>
      <c r="F4058" t="str">
        <f>_xlfn.IFNA(INDEX(지역분류!$G$2:$G$21,MATCH($J4058,지역분류!$H$2:$H$21,0)),"테마여행")</f>
        <v>남부</v>
      </c>
      <c r="G4058" t="s">
        <v>54</v>
      </c>
      <c r="H4058" t="s">
        <v>55</v>
      </c>
      <c r="I4058" t="s">
        <v>69</v>
      </c>
      <c r="J4058" t="s">
        <v>70</v>
      </c>
      <c r="M4058" t="s">
        <v>35464</v>
      </c>
      <c r="N4058" t="s">
        <v>35465</v>
      </c>
      <c r="S4058" t="s">
        <v>35463</v>
      </c>
      <c r="T4058" t="s">
        <v>35466</v>
      </c>
      <c r="U4058" t="s">
        <v>35467</v>
      </c>
    </row>
    <row r="4059" spans="1:21" x14ac:dyDescent="0.3">
      <c r="A4059" t="s">
        <v>35468</v>
      </c>
      <c r="B4059" t="s">
        <v>14</v>
      </c>
      <c r="C4059" t="s">
        <v>15</v>
      </c>
      <c r="D4059" t="s">
        <v>35469</v>
      </c>
      <c r="E4059">
        <f>_xlfn.IFNA(VLOOKUP($F4059,지역분류!$C$2:$D$5,2,0),0)</f>
        <v>4</v>
      </c>
      <c r="F4059" t="str">
        <f>_xlfn.IFNA(INDEX(지역분류!$G$2:$G$21,MATCH($J4059,지역분류!$H$2:$H$21,0)),"테마여행")</f>
        <v>남부</v>
      </c>
      <c r="G4059" t="s">
        <v>54</v>
      </c>
      <c r="H4059" t="s">
        <v>55</v>
      </c>
      <c r="I4059" t="s">
        <v>56</v>
      </c>
      <c r="J4059" t="s">
        <v>57</v>
      </c>
      <c r="K4059" t="s">
        <v>27802</v>
      </c>
      <c r="L4059" t="s">
        <v>27803</v>
      </c>
      <c r="M4059" t="s">
        <v>20481</v>
      </c>
      <c r="N4059" t="s">
        <v>35470</v>
      </c>
      <c r="O4059">
        <v>33.235084999999998</v>
      </c>
      <c r="P4059">
        <v>126.31367</v>
      </c>
      <c r="Q4059" t="s">
        <v>3704</v>
      </c>
      <c r="R4059" t="s">
        <v>72</v>
      </c>
      <c r="S4059" t="s">
        <v>35471</v>
      </c>
      <c r="T4059" t="s">
        <v>35472</v>
      </c>
      <c r="U4059" t="s">
        <v>35473</v>
      </c>
    </row>
    <row r="4060" spans="1:21" x14ac:dyDescent="0.3">
      <c r="A4060" t="s">
        <v>35474</v>
      </c>
      <c r="B4060" t="s">
        <v>2920</v>
      </c>
      <c r="C4060" t="s">
        <v>2921</v>
      </c>
      <c r="D4060" t="s">
        <v>35475</v>
      </c>
      <c r="E4060">
        <f>_xlfn.IFNA(VLOOKUP($F4060,지역분류!$C$2:$D$5,2,0),0)</f>
        <v>3</v>
      </c>
      <c r="F4060" t="str">
        <f>_xlfn.IFNA(INDEX(지역분류!$G$2:$G$21,MATCH($J4060,지역분류!$H$2:$H$21,0)),"테마여행")</f>
        <v>서부</v>
      </c>
      <c r="G4060" t="s">
        <v>17</v>
      </c>
      <c r="H4060" t="s">
        <v>18</v>
      </c>
      <c r="I4060" t="s">
        <v>77</v>
      </c>
      <c r="J4060" t="s">
        <v>78</v>
      </c>
      <c r="K4060" t="s">
        <v>35476</v>
      </c>
      <c r="L4060" t="s">
        <v>35477</v>
      </c>
      <c r="M4060" t="s">
        <v>35478</v>
      </c>
      <c r="N4060" t="s">
        <v>35479</v>
      </c>
      <c r="O4060">
        <v>33.386980000000001</v>
      </c>
      <c r="P4060">
        <v>126.26671</v>
      </c>
      <c r="Q4060" t="s">
        <v>7341</v>
      </c>
      <c r="R4060" t="s">
        <v>19764</v>
      </c>
      <c r="S4060" t="s">
        <v>35480</v>
      </c>
      <c r="T4060" t="s">
        <v>35481</v>
      </c>
      <c r="U4060" t="s">
        <v>35482</v>
      </c>
    </row>
    <row r="4061" spans="1:21" x14ac:dyDescent="0.3">
      <c r="A4061" t="s">
        <v>35483</v>
      </c>
      <c r="B4061" t="s">
        <v>2920</v>
      </c>
      <c r="C4061" t="s">
        <v>2921</v>
      </c>
      <c r="D4061" t="s">
        <v>35484</v>
      </c>
      <c r="E4061">
        <f>_xlfn.IFNA(VLOOKUP($F4061,지역분류!$C$2:$D$5,2,0),0)</f>
        <v>1</v>
      </c>
      <c r="F4061" t="str">
        <f>_xlfn.IFNA(INDEX(지역분류!$G$2:$G$21,MATCH($J4061,지역분류!$H$2:$H$21,0)),"테마여행")</f>
        <v>북부</v>
      </c>
      <c r="G4061" t="s">
        <v>392</v>
      </c>
      <c r="H4061" t="s">
        <v>393</v>
      </c>
      <c r="I4061" t="s">
        <v>424</v>
      </c>
      <c r="J4061" t="s">
        <v>42073</v>
      </c>
      <c r="K4061" t="s">
        <v>35485</v>
      </c>
      <c r="L4061" t="s">
        <v>35485</v>
      </c>
      <c r="M4061" t="s">
        <v>35486</v>
      </c>
      <c r="N4061" t="s">
        <v>35487</v>
      </c>
      <c r="O4061">
        <v>33.952914999999997</v>
      </c>
      <c r="P4061">
        <v>126.33737000000001</v>
      </c>
      <c r="R4061" t="s">
        <v>72</v>
      </c>
      <c r="S4061" t="s">
        <v>35488</v>
      </c>
      <c r="T4061" t="s">
        <v>35489</v>
      </c>
      <c r="U4061" t="s">
        <v>35490</v>
      </c>
    </row>
    <row r="4062" spans="1:21" x14ac:dyDescent="0.3">
      <c r="A4062" t="s">
        <v>35491</v>
      </c>
      <c r="B4062" t="s">
        <v>74</v>
      </c>
      <c r="C4062" t="s">
        <v>75</v>
      </c>
      <c r="D4062" t="s">
        <v>35492</v>
      </c>
      <c r="E4062">
        <f>_xlfn.IFNA(VLOOKUP($F4062,지역분류!$C$2:$D$5,2,0),0)</f>
        <v>4</v>
      </c>
      <c r="F4062" t="str">
        <f>_xlfn.IFNA(INDEX(지역분류!$G$2:$G$21,MATCH($J4062,지역분류!$H$2:$H$21,0)),"테마여행")</f>
        <v>남부</v>
      </c>
      <c r="G4062" t="s">
        <v>54</v>
      </c>
      <c r="H4062" t="s">
        <v>55</v>
      </c>
      <c r="I4062" t="s">
        <v>843</v>
      </c>
      <c r="J4062" t="s">
        <v>844</v>
      </c>
      <c r="K4062" t="s">
        <v>35493</v>
      </c>
      <c r="L4062" t="s">
        <v>35494</v>
      </c>
      <c r="M4062" t="s">
        <v>35495</v>
      </c>
      <c r="N4062" t="s">
        <v>35496</v>
      </c>
      <c r="O4062">
        <v>33.251561299999999</v>
      </c>
      <c r="P4062">
        <v>126.42490979999999</v>
      </c>
      <c r="R4062" t="s">
        <v>35497</v>
      </c>
      <c r="S4062" t="s">
        <v>35492</v>
      </c>
      <c r="T4062" t="s">
        <v>35498</v>
      </c>
      <c r="U4062" t="s">
        <v>35499</v>
      </c>
    </row>
    <row r="4063" spans="1:21" x14ac:dyDescent="0.3">
      <c r="A4063" t="s">
        <v>35500</v>
      </c>
      <c r="B4063" t="s">
        <v>2920</v>
      </c>
      <c r="C4063" t="s">
        <v>2921</v>
      </c>
      <c r="D4063" t="s">
        <v>35501</v>
      </c>
      <c r="E4063">
        <f>_xlfn.IFNA(VLOOKUP($F4063,지역분류!$C$2:$D$5,2,0),0)</f>
        <v>2</v>
      </c>
      <c r="F4063" t="str">
        <f>_xlfn.IFNA(INDEX(지역분류!$G$2:$G$21,MATCH($J4063,지역분류!$H$2:$H$21,0)),"테마여행")</f>
        <v>동부</v>
      </c>
      <c r="G4063" t="s">
        <v>54</v>
      </c>
      <c r="H4063" t="s">
        <v>55</v>
      </c>
      <c r="I4063" t="s">
        <v>187</v>
      </c>
      <c r="J4063" t="s">
        <v>188</v>
      </c>
      <c r="K4063" t="s">
        <v>35502</v>
      </c>
      <c r="L4063" t="s">
        <v>35503</v>
      </c>
      <c r="M4063" t="s">
        <v>35504</v>
      </c>
      <c r="N4063" t="s">
        <v>35505</v>
      </c>
      <c r="O4063">
        <v>33.443461999999997</v>
      </c>
      <c r="P4063">
        <v>126.89263</v>
      </c>
      <c r="Q4063" t="s">
        <v>35506</v>
      </c>
      <c r="R4063" t="s">
        <v>35507</v>
      </c>
      <c r="S4063" t="s">
        <v>35508</v>
      </c>
      <c r="T4063" t="s">
        <v>35509</v>
      </c>
      <c r="U4063" t="s">
        <v>35510</v>
      </c>
    </row>
    <row r="4064" spans="1:21" x14ac:dyDescent="0.3">
      <c r="A4064" t="s">
        <v>35511</v>
      </c>
      <c r="B4064" t="s">
        <v>74</v>
      </c>
      <c r="C4064" t="s">
        <v>75</v>
      </c>
      <c r="D4064" t="s">
        <v>35512</v>
      </c>
      <c r="E4064">
        <f>_xlfn.IFNA(VLOOKUP($F4064,지역분류!$C$2:$D$5,2,0),0)</f>
        <v>1</v>
      </c>
      <c r="F4064" t="str">
        <f>_xlfn.IFNA(INDEX(지역분류!$G$2:$G$21,MATCH($J4064,지역분류!$H$2:$H$21,0)),"테마여행")</f>
        <v>북부</v>
      </c>
      <c r="G4064" t="s">
        <v>17</v>
      </c>
      <c r="H4064" t="s">
        <v>18</v>
      </c>
      <c r="I4064" t="s">
        <v>30</v>
      </c>
      <c r="J4064" t="s">
        <v>31</v>
      </c>
      <c r="K4064" t="s">
        <v>35513</v>
      </c>
      <c r="L4064" t="s">
        <v>35514</v>
      </c>
      <c r="M4064" t="s">
        <v>35515</v>
      </c>
      <c r="N4064" t="s">
        <v>35516</v>
      </c>
      <c r="O4064">
        <v>33.482926999999997</v>
      </c>
      <c r="P4064">
        <v>126.5382678</v>
      </c>
      <c r="R4064" t="s">
        <v>35517</v>
      </c>
      <c r="S4064" t="s">
        <v>35512</v>
      </c>
      <c r="T4064" t="s">
        <v>35518</v>
      </c>
      <c r="U4064" t="s">
        <v>35519</v>
      </c>
    </row>
    <row r="4065" spans="1:21" x14ac:dyDescent="0.3">
      <c r="A4065" t="s">
        <v>35520</v>
      </c>
      <c r="B4065" t="s">
        <v>51</v>
      </c>
      <c r="C4065" t="s">
        <v>52</v>
      </c>
      <c r="D4065" t="s">
        <v>35521</v>
      </c>
      <c r="E4065">
        <f>_xlfn.IFNA(VLOOKUP($F4065,지역분류!$C$2:$D$5,2,0),0)</f>
        <v>1</v>
      </c>
      <c r="F4065" t="str">
        <f>_xlfn.IFNA(INDEX(지역분류!$G$2:$G$21,MATCH($J4065,지역분류!$H$2:$H$21,0)),"테마여행")</f>
        <v>북부</v>
      </c>
      <c r="G4065" t="s">
        <v>17</v>
      </c>
      <c r="H4065" t="s">
        <v>18</v>
      </c>
      <c r="I4065" t="s">
        <v>42</v>
      </c>
      <c r="J4065" t="s">
        <v>43</v>
      </c>
      <c r="K4065" t="s">
        <v>35522</v>
      </c>
      <c r="L4065" t="s">
        <v>35523</v>
      </c>
      <c r="M4065" t="s">
        <v>35524</v>
      </c>
      <c r="N4065" t="s">
        <v>35525</v>
      </c>
      <c r="O4065">
        <v>33.4569963</v>
      </c>
      <c r="P4065">
        <v>126.7143064</v>
      </c>
      <c r="R4065" t="s">
        <v>35526</v>
      </c>
      <c r="S4065" t="s">
        <v>35521</v>
      </c>
      <c r="T4065" t="s">
        <v>35527</v>
      </c>
      <c r="U4065" t="s">
        <v>35528</v>
      </c>
    </row>
    <row r="4066" spans="1:21" x14ac:dyDescent="0.3">
      <c r="A4066" t="s">
        <v>35529</v>
      </c>
      <c r="B4066" t="s">
        <v>14</v>
      </c>
      <c r="C4066" t="s">
        <v>15</v>
      </c>
      <c r="D4066" t="s">
        <v>35530</v>
      </c>
      <c r="E4066">
        <f>_xlfn.IFNA(VLOOKUP($F4066,지역분류!$C$2:$D$5,2,0),0)</f>
        <v>2</v>
      </c>
      <c r="F4066" t="str">
        <f>_xlfn.IFNA(INDEX(지역분류!$G$2:$G$21,MATCH($J4066,지역분류!$H$2:$H$21,0)),"테마여행")</f>
        <v>동부</v>
      </c>
      <c r="G4066" t="s">
        <v>54</v>
      </c>
      <c r="H4066" t="s">
        <v>55</v>
      </c>
      <c r="I4066" t="s">
        <v>187</v>
      </c>
      <c r="J4066" t="s">
        <v>188</v>
      </c>
      <c r="K4066" t="s">
        <v>35531</v>
      </c>
      <c r="L4066" t="s">
        <v>35532</v>
      </c>
      <c r="M4066" t="s">
        <v>35533</v>
      </c>
      <c r="N4066" t="s">
        <v>35534</v>
      </c>
      <c r="O4066">
        <v>33.451775900000001</v>
      </c>
      <c r="P4066">
        <v>126.912796</v>
      </c>
      <c r="R4066" t="s">
        <v>35535</v>
      </c>
      <c r="S4066" t="s">
        <v>35536</v>
      </c>
      <c r="T4066" t="s">
        <v>35537</v>
      </c>
      <c r="U4066" t="s">
        <v>35538</v>
      </c>
    </row>
    <row r="4067" spans="1:21" x14ac:dyDescent="0.3">
      <c r="A4067" t="s">
        <v>35539</v>
      </c>
      <c r="B4067" t="s">
        <v>74</v>
      </c>
      <c r="C4067" t="s">
        <v>75</v>
      </c>
      <c r="D4067" t="s">
        <v>35540</v>
      </c>
      <c r="E4067">
        <f>_xlfn.IFNA(VLOOKUP($F4067,지역분류!$C$2:$D$5,2,0),0)</f>
        <v>3</v>
      </c>
      <c r="F4067" t="str">
        <f>_xlfn.IFNA(INDEX(지역분류!$G$2:$G$21,MATCH($J4067,지역분류!$H$2:$H$21,0)),"테마여행")</f>
        <v>서부</v>
      </c>
      <c r="G4067" t="s">
        <v>17</v>
      </c>
      <c r="H4067" t="s">
        <v>18</v>
      </c>
      <c r="I4067" t="s">
        <v>77</v>
      </c>
      <c r="J4067" t="s">
        <v>78</v>
      </c>
      <c r="K4067" t="s">
        <v>35541</v>
      </c>
      <c r="L4067" t="s">
        <v>35542</v>
      </c>
      <c r="M4067" t="s">
        <v>35543</v>
      </c>
      <c r="N4067" t="s">
        <v>35544</v>
      </c>
      <c r="O4067">
        <v>33.409283000000002</v>
      </c>
      <c r="P4067">
        <v>126.258835</v>
      </c>
      <c r="Q4067" t="s">
        <v>35545</v>
      </c>
      <c r="R4067" t="s">
        <v>35546</v>
      </c>
      <c r="S4067" t="s">
        <v>35540</v>
      </c>
      <c r="T4067" t="s">
        <v>35547</v>
      </c>
      <c r="U4067" t="s">
        <v>35548</v>
      </c>
    </row>
    <row r="4068" spans="1:21" x14ac:dyDescent="0.3">
      <c r="A4068" t="s">
        <v>35549</v>
      </c>
      <c r="B4068" t="s">
        <v>2920</v>
      </c>
      <c r="C4068" t="s">
        <v>2921</v>
      </c>
      <c r="D4068" t="s">
        <v>35550</v>
      </c>
      <c r="E4068">
        <f>_xlfn.IFNA(VLOOKUP($F4068,지역분류!$C$2:$D$5,2,0),0)</f>
        <v>2</v>
      </c>
      <c r="F4068" t="str">
        <f>_xlfn.IFNA(INDEX(지역분류!$G$2:$G$21,MATCH($J4068,지역분류!$H$2:$H$21,0)),"테마여행")</f>
        <v>동부</v>
      </c>
      <c r="G4068" t="s">
        <v>392</v>
      </c>
      <c r="H4068" t="s">
        <v>393</v>
      </c>
      <c r="I4068" t="s">
        <v>607</v>
      </c>
      <c r="J4068" t="s">
        <v>608</v>
      </c>
      <c r="K4068" t="s">
        <v>35344</v>
      </c>
      <c r="L4068" t="s">
        <v>35344</v>
      </c>
      <c r="M4068" t="s">
        <v>35551</v>
      </c>
      <c r="N4068" t="s">
        <v>35552</v>
      </c>
      <c r="O4068">
        <v>33.503320000000002</v>
      </c>
      <c r="P4068">
        <v>126.95568</v>
      </c>
      <c r="R4068" t="s">
        <v>72</v>
      </c>
      <c r="S4068" t="s">
        <v>35550</v>
      </c>
      <c r="T4068" t="s">
        <v>35553</v>
      </c>
      <c r="U4068" t="s">
        <v>35554</v>
      </c>
    </row>
    <row r="4069" spans="1:21" x14ac:dyDescent="0.3">
      <c r="A4069" t="s">
        <v>35555</v>
      </c>
      <c r="B4069" t="s">
        <v>165</v>
      </c>
      <c r="C4069" t="s">
        <v>166</v>
      </c>
      <c r="D4069" t="s">
        <v>35556</v>
      </c>
      <c r="E4069">
        <f>_xlfn.IFNA(VLOOKUP($F4069,지역분류!$C$2:$D$5,2,0),0)</f>
        <v>1</v>
      </c>
      <c r="F4069" t="str">
        <f>_xlfn.IFNA(INDEX(지역분류!$G$2:$G$21,MATCH($J4069,지역분류!$H$2:$H$21,0)),"테마여행")</f>
        <v>북부</v>
      </c>
      <c r="G4069" t="s">
        <v>17</v>
      </c>
      <c r="H4069" t="s">
        <v>18</v>
      </c>
      <c r="I4069" t="s">
        <v>30</v>
      </c>
      <c r="J4069" t="s">
        <v>31</v>
      </c>
      <c r="K4069" t="s">
        <v>25415</v>
      </c>
      <c r="L4069" t="s">
        <v>25416</v>
      </c>
      <c r="M4069" t="s">
        <v>35557</v>
      </c>
      <c r="N4069" t="s">
        <v>35558</v>
      </c>
      <c r="O4069">
        <v>33.489735000000003</v>
      </c>
      <c r="P4069">
        <v>126.48832</v>
      </c>
      <c r="Q4069" t="s">
        <v>27946</v>
      </c>
      <c r="R4069" t="s">
        <v>35559</v>
      </c>
      <c r="S4069" t="s">
        <v>35556</v>
      </c>
      <c r="T4069" t="s">
        <v>35560</v>
      </c>
      <c r="U4069" t="s">
        <v>35561</v>
      </c>
    </row>
    <row r="4070" spans="1:21" x14ac:dyDescent="0.3">
      <c r="A4070" t="s">
        <v>35562</v>
      </c>
      <c r="B4070" t="s">
        <v>74</v>
      </c>
      <c r="C4070" t="s">
        <v>75</v>
      </c>
      <c r="D4070" t="s">
        <v>35563</v>
      </c>
      <c r="E4070">
        <f>_xlfn.IFNA(VLOOKUP($F4070,지역분류!$C$2:$D$5,2,0),0)</f>
        <v>1</v>
      </c>
      <c r="F4070" t="str">
        <f>_xlfn.IFNA(INDEX(지역분류!$G$2:$G$21,MATCH($J4070,지역분류!$H$2:$H$21,0)),"테마여행")</f>
        <v>북부</v>
      </c>
      <c r="G4070" t="s">
        <v>17</v>
      </c>
      <c r="H4070" t="s">
        <v>18</v>
      </c>
      <c r="I4070" t="s">
        <v>30</v>
      </c>
      <c r="J4070" t="s">
        <v>31</v>
      </c>
      <c r="K4070" t="s">
        <v>35564</v>
      </c>
      <c r="L4070" t="s">
        <v>35565</v>
      </c>
      <c r="M4070" t="s">
        <v>35566</v>
      </c>
      <c r="N4070" t="s">
        <v>35567</v>
      </c>
      <c r="O4070">
        <v>33.964290300000002</v>
      </c>
      <c r="P4070">
        <v>126.2929862</v>
      </c>
      <c r="Q4070" t="s">
        <v>5496</v>
      </c>
      <c r="R4070" t="s">
        <v>35568</v>
      </c>
      <c r="S4070" t="s">
        <v>35569</v>
      </c>
      <c r="T4070" t="s">
        <v>35570</v>
      </c>
      <c r="U4070" t="s">
        <v>35571</v>
      </c>
    </row>
    <row r="4071" spans="1:21" x14ac:dyDescent="0.3">
      <c r="A4071" t="s">
        <v>35572</v>
      </c>
      <c r="B4071" t="s">
        <v>74</v>
      </c>
      <c r="C4071" t="s">
        <v>75</v>
      </c>
      <c r="D4071" t="s">
        <v>35573</v>
      </c>
      <c r="E4071">
        <f>_xlfn.IFNA(VLOOKUP($F4071,지역분류!$C$2:$D$5,2,0),0)</f>
        <v>1</v>
      </c>
      <c r="F4071" t="str">
        <f>_xlfn.IFNA(INDEX(지역분류!$G$2:$G$21,MATCH($J4071,지역분류!$H$2:$H$21,0)),"테마여행")</f>
        <v>북부</v>
      </c>
      <c r="G4071" t="s">
        <v>17</v>
      </c>
      <c r="H4071" t="s">
        <v>18</v>
      </c>
      <c r="I4071" t="s">
        <v>30</v>
      </c>
      <c r="J4071" t="s">
        <v>31</v>
      </c>
      <c r="K4071" t="s">
        <v>35574</v>
      </c>
      <c r="L4071" t="s">
        <v>35575</v>
      </c>
      <c r="M4071" t="s">
        <v>35576</v>
      </c>
      <c r="N4071" t="s">
        <v>35577</v>
      </c>
      <c r="O4071">
        <v>33.496980800000003</v>
      </c>
      <c r="P4071">
        <v>126.5523233</v>
      </c>
      <c r="S4071" t="s">
        <v>35573</v>
      </c>
      <c r="T4071" t="s">
        <v>35578</v>
      </c>
      <c r="U4071" t="s">
        <v>35579</v>
      </c>
    </row>
    <row r="4072" spans="1:21" hidden="1" x14ac:dyDescent="0.3">
      <c r="A4072" t="s">
        <v>35580</v>
      </c>
      <c r="B4072" t="s">
        <v>96</v>
      </c>
      <c r="C4072" t="s">
        <v>97</v>
      </c>
      <c r="D4072" t="s">
        <v>35581</v>
      </c>
      <c r="E4072">
        <f>_xlfn.IFNA(VLOOKUP($F4072,지역분류!$C$2:$D$5,2,0),0)</f>
        <v>1</v>
      </c>
      <c r="F4072" t="str">
        <f>_xlfn.IFNA(INDEX(지역분류!$G$2:$G$21,MATCH($J4072,지역분류!$H$2:$H$21,0)),"테마여행")</f>
        <v>북부</v>
      </c>
      <c r="G4072" t="s">
        <v>17</v>
      </c>
      <c r="H4072" t="s">
        <v>18</v>
      </c>
      <c r="I4072" t="s">
        <v>30</v>
      </c>
      <c r="J4072" t="s">
        <v>31</v>
      </c>
      <c r="M4072" t="s">
        <v>35582</v>
      </c>
      <c r="N4072" t="s">
        <v>35583</v>
      </c>
      <c r="S4072" t="s">
        <v>35584</v>
      </c>
      <c r="T4072" t="s">
        <v>35585</v>
      </c>
      <c r="U4072" t="s">
        <v>35586</v>
      </c>
    </row>
    <row r="4073" spans="1:21" x14ac:dyDescent="0.3">
      <c r="A4073" t="s">
        <v>35587</v>
      </c>
      <c r="B4073" t="s">
        <v>2920</v>
      </c>
      <c r="C4073" t="s">
        <v>2921</v>
      </c>
      <c r="D4073" t="s">
        <v>35588</v>
      </c>
      <c r="E4073">
        <f>_xlfn.IFNA(VLOOKUP($F4073,지역분류!$C$2:$D$5,2,0),0)</f>
        <v>1</v>
      </c>
      <c r="F4073" t="str">
        <f>_xlfn.IFNA(INDEX(지역분류!$G$2:$G$21,MATCH($J4073,지역분류!$H$2:$H$21,0)),"테마여행")</f>
        <v>북부</v>
      </c>
      <c r="G4073" t="s">
        <v>17</v>
      </c>
      <c r="H4073" t="s">
        <v>18</v>
      </c>
      <c r="I4073" t="s">
        <v>30</v>
      </c>
      <c r="J4073" t="s">
        <v>31</v>
      </c>
      <c r="K4073" t="s">
        <v>27759</v>
      </c>
      <c r="L4073" t="s">
        <v>35589</v>
      </c>
      <c r="M4073" t="s">
        <v>35590</v>
      </c>
      <c r="N4073" t="s">
        <v>35591</v>
      </c>
      <c r="O4073">
        <v>33.478135000000002</v>
      </c>
      <c r="P4073">
        <v>126.57017</v>
      </c>
      <c r="R4073" t="s">
        <v>35592</v>
      </c>
      <c r="S4073" t="s">
        <v>35588</v>
      </c>
      <c r="T4073" t="s">
        <v>35593</v>
      </c>
      <c r="U4073" t="s">
        <v>35594</v>
      </c>
    </row>
    <row r="4074" spans="1:21" x14ac:dyDescent="0.3">
      <c r="A4074" t="s">
        <v>35595</v>
      </c>
      <c r="B4074" t="s">
        <v>74</v>
      </c>
      <c r="C4074" t="s">
        <v>75</v>
      </c>
      <c r="D4074" t="s">
        <v>35596</v>
      </c>
      <c r="E4074">
        <f>_xlfn.IFNA(VLOOKUP($F4074,지역분류!$C$2:$D$5,2,0),0)</f>
        <v>4</v>
      </c>
      <c r="F4074" t="str">
        <f>_xlfn.IFNA(INDEX(지역분류!$G$2:$G$21,MATCH($J4074,지역분류!$H$2:$H$21,0)),"테마여행")</f>
        <v>남부</v>
      </c>
      <c r="G4074" t="s">
        <v>54</v>
      </c>
      <c r="H4074" t="s">
        <v>55</v>
      </c>
      <c r="I4074" t="s">
        <v>69</v>
      </c>
      <c r="J4074" t="s">
        <v>70</v>
      </c>
      <c r="K4074" t="s">
        <v>35597</v>
      </c>
      <c r="L4074" t="s">
        <v>35598</v>
      </c>
      <c r="M4074" t="s">
        <v>35599</v>
      </c>
      <c r="N4074" t="s">
        <v>35600</v>
      </c>
      <c r="O4074">
        <v>33.240896300000003</v>
      </c>
      <c r="P4074">
        <v>126.6106901</v>
      </c>
      <c r="Q4074" t="s">
        <v>1125</v>
      </c>
      <c r="R4074" t="s">
        <v>35601</v>
      </c>
      <c r="S4074" t="s">
        <v>35602</v>
      </c>
      <c r="T4074" t="s">
        <v>35603</v>
      </c>
      <c r="U4074" t="s">
        <v>35604</v>
      </c>
    </row>
    <row r="4075" spans="1:21" x14ac:dyDescent="0.3">
      <c r="A4075" t="s">
        <v>35605</v>
      </c>
      <c r="B4075" t="s">
        <v>74</v>
      </c>
      <c r="C4075" t="s">
        <v>75</v>
      </c>
      <c r="D4075" t="s">
        <v>35606</v>
      </c>
      <c r="E4075">
        <f>_xlfn.IFNA(VLOOKUP($F4075,지역분류!$C$2:$D$5,2,0),0)</f>
        <v>1</v>
      </c>
      <c r="F4075" t="str">
        <f>_xlfn.IFNA(INDEX(지역분류!$G$2:$G$21,MATCH($J4075,지역분류!$H$2:$H$21,0)),"테마여행")</f>
        <v>북부</v>
      </c>
      <c r="G4075" t="s">
        <v>17</v>
      </c>
      <c r="H4075" t="s">
        <v>18</v>
      </c>
      <c r="I4075" t="s">
        <v>30</v>
      </c>
      <c r="J4075" t="s">
        <v>31</v>
      </c>
      <c r="K4075" t="s">
        <v>35607</v>
      </c>
      <c r="L4075" t="s">
        <v>35608</v>
      </c>
      <c r="M4075" t="s">
        <v>35609</v>
      </c>
      <c r="N4075" t="s">
        <v>35610</v>
      </c>
      <c r="O4075">
        <v>33.485321300000003</v>
      </c>
      <c r="P4075">
        <v>126.4999909</v>
      </c>
      <c r="R4075" t="s">
        <v>35611</v>
      </c>
      <c r="S4075" t="s">
        <v>35612</v>
      </c>
      <c r="T4075" t="s">
        <v>35613</v>
      </c>
      <c r="U4075" t="s">
        <v>35614</v>
      </c>
    </row>
    <row r="4076" spans="1:21" x14ac:dyDescent="0.3">
      <c r="A4076" t="s">
        <v>35615</v>
      </c>
      <c r="B4076" t="s">
        <v>74</v>
      </c>
      <c r="C4076" t="s">
        <v>75</v>
      </c>
      <c r="D4076" t="s">
        <v>35616</v>
      </c>
      <c r="E4076">
        <f>_xlfn.IFNA(VLOOKUP($F4076,지역분류!$C$2:$D$5,2,0),0)</f>
        <v>3</v>
      </c>
      <c r="F4076" t="str">
        <f>_xlfn.IFNA(INDEX(지역분류!$G$2:$G$21,MATCH($J4076,지역분류!$H$2:$H$21,0)),"테마여행")</f>
        <v>서부</v>
      </c>
      <c r="G4076" t="s">
        <v>54</v>
      </c>
      <c r="H4076" t="s">
        <v>55</v>
      </c>
      <c r="I4076" t="s">
        <v>1090</v>
      </c>
      <c r="J4076" t="s">
        <v>1091</v>
      </c>
      <c r="K4076" t="s">
        <v>35617</v>
      </c>
      <c r="L4076" t="s">
        <v>35618</v>
      </c>
      <c r="M4076" t="s">
        <v>35619</v>
      </c>
      <c r="N4076" t="s">
        <v>35620</v>
      </c>
      <c r="O4076">
        <v>33.209791199999998</v>
      </c>
      <c r="P4076">
        <v>126.29150129999999</v>
      </c>
      <c r="Q4076" t="s">
        <v>695</v>
      </c>
      <c r="R4076" t="s">
        <v>35621</v>
      </c>
      <c r="S4076" t="s">
        <v>35616</v>
      </c>
      <c r="T4076" t="s">
        <v>35622</v>
      </c>
      <c r="U4076" t="s">
        <v>35623</v>
      </c>
    </row>
    <row r="4077" spans="1:21" x14ac:dyDescent="0.3">
      <c r="A4077" t="s">
        <v>35624</v>
      </c>
      <c r="B4077" t="s">
        <v>14</v>
      </c>
      <c r="C4077" t="s">
        <v>15</v>
      </c>
      <c r="D4077" t="s">
        <v>35625</v>
      </c>
      <c r="E4077">
        <f>_xlfn.IFNA(VLOOKUP($F4077,지역분류!$C$2:$D$5,2,0),0)</f>
        <v>2</v>
      </c>
      <c r="F4077" t="str">
        <f>_xlfn.IFNA(INDEX(지역분류!$G$2:$G$21,MATCH($J4077,지역분류!$H$2:$H$21,0)),"테마여행")</f>
        <v>동부</v>
      </c>
      <c r="G4077" t="s">
        <v>17</v>
      </c>
      <c r="H4077" t="s">
        <v>18</v>
      </c>
      <c r="I4077" t="s">
        <v>111</v>
      </c>
      <c r="J4077" t="s">
        <v>112</v>
      </c>
      <c r="K4077" t="s">
        <v>35626</v>
      </c>
      <c r="L4077" t="s">
        <v>35627</v>
      </c>
      <c r="M4077" t="s">
        <v>35628</v>
      </c>
      <c r="N4077" t="s">
        <v>35629</v>
      </c>
      <c r="O4077">
        <v>33.491489999999999</v>
      </c>
      <c r="P4077">
        <v>126.903114</v>
      </c>
      <c r="Q4077" t="s">
        <v>2156</v>
      </c>
      <c r="R4077" t="s">
        <v>35630</v>
      </c>
      <c r="S4077" t="s">
        <v>35625</v>
      </c>
      <c r="T4077" t="s">
        <v>35631</v>
      </c>
      <c r="U4077" t="s">
        <v>35632</v>
      </c>
    </row>
    <row r="4078" spans="1:21" x14ac:dyDescent="0.3">
      <c r="A4078" t="s">
        <v>35633</v>
      </c>
      <c r="B4078" t="s">
        <v>74</v>
      </c>
      <c r="C4078" t="s">
        <v>75</v>
      </c>
      <c r="D4078" t="s">
        <v>35634</v>
      </c>
      <c r="E4078">
        <f>_xlfn.IFNA(VLOOKUP($F4078,지역분류!$C$2:$D$5,2,0),0)</f>
        <v>1</v>
      </c>
      <c r="F4078" t="str">
        <f>_xlfn.IFNA(INDEX(지역분류!$G$2:$G$21,MATCH($J4078,지역분류!$H$2:$H$21,0)),"테마여행")</f>
        <v>북부</v>
      </c>
      <c r="G4078" t="s">
        <v>17</v>
      </c>
      <c r="H4078" t="s">
        <v>18</v>
      </c>
      <c r="I4078" t="s">
        <v>30</v>
      </c>
      <c r="J4078" t="s">
        <v>31</v>
      </c>
      <c r="K4078" t="s">
        <v>35635</v>
      </c>
      <c r="L4078" t="s">
        <v>35636</v>
      </c>
      <c r="M4078" t="s">
        <v>35637</v>
      </c>
      <c r="N4078" t="s">
        <v>35638</v>
      </c>
      <c r="O4078">
        <v>33.504212899999999</v>
      </c>
      <c r="P4078">
        <v>126.58725680000001</v>
      </c>
      <c r="Q4078" t="s">
        <v>695</v>
      </c>
      <c r="R4078" t="s">
        <v>35639</v>
      </c>
      <c r="S4078" t="s">
        <v>35640</v>
      </c>
      <c r="T4078" t="s">
        <v>35641</v>
      </c>
      <c r="U4078" t="s">
        <v>35642</v>
      </c>
    </row>
    <row r="4079" spans="1:21" x14ac:dyDescent="0.3">
      <c r="A4079" t="s">
        <v>35643</v>
      </c>
      <c r="B4079" t="s">
        <v>2920</v>
      </c>
      <c r="C4079" t="s">
        <v>2921</v>
      </c>
      <c r="D4079" t="s">
        <v>35644</v>
      </c>
      <c r="E4079">
        <f>_xlfn.IFNA(VLOOKUP($F4079,지역분류!$C$2:$D$5,2,0),0)</f>
        <v>4</v>
      </c>
      <c r="F4079" t="str">
        <f>_xlfn.IFNA(INDEX(지역분류!$G$2:$G$21,MATCH($J4079,지역분류!$H$2:$H$21,0)),"테마여행")</f>
        <v>남부</v>
      </c>
      <c r="G4079" t="s">
        <v>54</v>
      </c>
      <c r="H4079" t="s">
        <v>55</v>
      </c>
      <c r="I4079" t="s">
        <v>69</v>
      </c>
      <c r="J4079" t="s">
        <v>70</v>
      </c>
      <c r="K4079" t="s">
        <v>35645</v>
      </c>
      <c r="L4079" t="s">
        <v>35646</v>
      </c>
      <c r="M4079" t="s">
        <v>35647</v>
      </c>
      <c r="N4079" t="s">
        <v>35648</v>
      </c>
      <c r="O4079">
        <v>33.286218599999998</v>
      </c>
      <c r="P4079">
        <v>126.4442655</v>
      </c>
      <c r="R4079" t="s">
        <v>35649</v>
      </c>
      <c r="S4079" t="s">
        <v>35644</v>
      </c>
      <c r="T4079" t="s">
        <v>35650</v>
      </c>
      <c r="U4079" t="s">
        <v>35651</v>
      </c>
    </row>
    <row r="4080" spans="1:21" x14ac:dyDescent="0.3">
      <c r="A4080" t="s">
        <v>35652</v>
      </c>
      <c r="B4080" t="s">
        <v>2920</v>
      </c>
      <c r="C4080" t="s">
        <v>2921</v>
      </c>
      <c r="D4080" t="s">
        <v>35653</v>
      </c>
      <c r="E4080">
        <f>_xlfn.IFNA(VLOOKUP($F4080,지역분류!$C$2:$D$5,2,0),0)</f>
        <v>4</v>
      </c>
      <c r="F4080" t="str">
        <f>_xlfn.IFNA(INDEX(지역분류!$G$2:$G$21,MATCH($J4080,지역분류!$H$2:$H$21,0)),"테마여행")</f>
        <v>남부</v>
      </c>
      <c r="G4080" t="s">
        <v>54</v>
      </c>
      <c r="H4080" t="s">
        <v>55</v>
      </c>
      <c r="I4080" t="s">
        <v>69</v>
      </c>
      <c r="J4080" t="s">
        <v>70</v>
      </c>
      <c r="K4080" t="s">
        <v>35654</v>
      </c>
      <c r="L4080" t="s">
        <v>35655</v>
      </c>
      <c r="M4080" t="s">
        <v>35656</v>
      </c>
      <c r="N4080" t="s">
        <v>35657</v>
      </c>
      <c r="O4080">
        <v>33.306381000000002</v>
      </c>
      <c r="P4080">
        <v>126.5843885</v>
      </c>
      <c r="R4080" t="s">
        <v>35658</v>
      </c>
      <c r="S4080" t="s">
        <v>35653</v>
      </c>
      <c r="T4080" t="s">
        <v>35659</v>
      </c>
      <c r="U4080" t="s">
        <v>35660</v>
      </c>
    </row>
    <row r="4081" spans="1:21" x14ac:dyDescent="0.3">
      <c r="A4081" t="s">
        <v>35661</v>
      </c>
      <c r="B4081" t="s">
        <v>74</v>
      </c>
      <c r="C4081" t="s">
        <v>75</v>
      </c>
      <c r="D4081" t="s">
        <v>35662</v>
      </c>
      <c r="E4081">
        <f>_xlfn.IFNA(VLOOKUP($F4081,지역분류!$C$2:$D$5,2,0),0)</f>
        <v>1</v>
      </c>
      <c r="F4081" t="str">
        <f>_xlfn.IFNA(INDEX(지역분류!$G$2:$G$21,MATCH($J4081,지역분류!$H$2:$H$21,0)),"테마여행")</f>
        <v>북부</v>
      </c>
      <c r="G4081" t="s">
        <v>17</v>
      </c>
      <c r="H4081" t="s">
        <v>18</v>
      </c>
      <c r="I4081" t="s">
        <v>30</v>
      </c>
      <c r="J4081" t="s">
        <v>31</v>
      </c>
      <c r="K4081" t="s">
        <v>35663</v>
      </c>
      <c r="L4081" t="s">
        <v>35664</v>
      </c>
      <c r="M4081" t="s">
        <v>35665</v>
      </c>
      <c r="N4081" t="s">
        <v>35666</v>
      </c>
      <c r="O4081">
        <v>33.4952933</v>
      </c>
      <c r="P4081">
        <v>126.5299906</v>
      </c>
      <c r="R4081" t="s">
        <v>35667</v>
      </c>
      <c r="S4081" t="s">
        <v>35662</v>
      </c>
      <c r="T4081" t="s">
        <v>35668</v>
      </c>
      <c r="U4081" t="s">
        <v>35669</v>
      </c>
    </row>
    <row r="4082" spans="1:21" x14ac:dyDescent="0.3">
      <c r="A4082" t="s">
        <v>35670</v>
      </c>
      <c r="B4082" t="s">
        <v>2920</v>
      </c>
      <c r="C4082" t="s">
        <v>2921</v>
      </c>
      <c r="D4082" t="s">
        <v>35671</v>
      </c>
      <c r="E4082">
        <f>_xlfn.IFNA(VLOOKUP($F4082,지역분류!$C$2:$D$5,2,0),0)</f>
        <v>1</v>
      </c>
      <c r="F4082" t="str">
        <f>_xlfn.IFNA(INDEX(지역분류!$G$2:$G$21,MATCH($J4082,지역분류!$H$2:$H$21,0)),"테마여행")</f>
        <v>북부</v>
      </c>
      <c r="G4082" t="s">
        <v>17</v>
      </c>
      <c r="H4082" t="s">
        <v>18</v>
      </c>
      <c r="I4082" t="s">
        <v>42</v>
      </c>
      <c r="J4082" t="s">
        <v>43</v>
      </c>
      <c r="K4082" t="s">
        <v>16377</v>
      </c>
      <c r="L4082" t="s">
        <v>16378</v>
      </c>
      <c r="M4082" t="s">
        <v>35672</v>
      </c>
      <c r="N4082" t="s">
        <v>35673</v>
      </c>
      <c r="O4082">
        <v>33.545985999999999</v>
      </c>
      <c r="P4082">
        <v>126.68877000000001</v>
      </c>
      <c r="R4082" t="s">
        <v>16381</v>
      </c>
      <c r="S4082" t="s">
        <v>35674</v>
      </c>
      <c r="T4082" t="s">
        <v>35675</v>
      </c>
      <c r="U4082" t="s">
        <v>35676</v>
      </c>
    </row>
    <row r="4083" spans="1:21" x14ac:dyDescent="0.3">
      <c r="A4083" t="s">
        <v>35677</v>
      </c>
      <c r="B4083" t="s">
        <v>2920</v>
      </c>
      <c r="C4083" t="s">
        <v>2921</v>
      </c>
      <c r="D4083" t="s">
        <v>35678</v>
      </c>
      <c r="E4083">
        <f>_xlfn.IFNA(VLOOKUP($F4083,지역분류!$C$2:$D$5,2,0),0)</f>
        <v>1</v>
      </c>
      <c r="F4083" t="str">
        <f>_xlfn.IFNA(INDEX(지역분류!$G$2:$G$21,MATCH($J4083,지역분류!$H$2:$H$21,0)),"테마여행")</f>
        <v>북부</v>
      </c>
      <c r="G4083" t="s">
        <v>17</v>
      </c>
      <c r="H4083" t="s">
        <v>18</v>
      </c>
      <c r="I4083" t="s">
        <v>30</v>
      </c>
      <c r="J4083" t="s">
        <v>31</v>
      </c>
      <c r="K4083" t="s">
        <v>35679</v>
      </c>
      <c r="L4083" t="s">
        <v>35680</v>
      </c>
      <c r="M4083" t="s">
        <v>8521</v>
      </c>
      <c r="N4083" t="s">
        <v>35681</v>
      </c>
      <c r="O4083">
        <v>33.476498100000001</v>
      </c>
      <c r="P4083">
        <v>126.4883789</v>
      </c>
      <c r="R4083" t="s">
        <v>35682</v>
      </c>
      <c r="S4083" t="s">
        <v>35678</v>
      </c>
      <c r="T4083" t="s">
        <v>35683</v>
      </c>
      <c r="U4083" t="s">
        <v>35684</v>
      </c>
    </row>
    <row r="4084" spans="1:21" x14ac:dyDescent="0.3">
      <c r="A4084" t="s">
        <v>35685</v>
      </c>
      <c r="B4084" t="s">
        <v>165</v>
      </c>
      <c r="C4084" t="s">
        <v>166</v>
      </c>
      <c r="D4084" t="s">
        <v>35686</v>
      </c>
      <c r="E4084">
        <f>_xlfn.IFNA(VLOOKUP($F4084,지역분류!$C$2:$D$5,2,0),0)</f>
        <v>1</v>
      </c>
      <c r="F4084" t="str">
        <f>_xlfn.IFNA(INDEX(지역분류!$G$2:$G$21,MATCH($J4084,지역분류!$H$2:$H$21,0)),"테마여행")</f>
        <v>북부</v>
      </c>
      <c r="G4084" t="s">
        <v>17</v>
      </c>
      <c r="H4084" t="s">
        <v>18</v>
      </c>
      <c r="I4084" t="s">
        <v>30</v>
      </c>
      <c r="J4084" t="s">
        <v>31</v>
      </c>
      <c r="K4084" t="s">
        <v>35687</v>
      </c>
      <c r="L4084" t="s">
        <v>35688</v>
      </c>
      <c r="M4084" t="s">
        <v>35689</v>
      </c>
      <c r="N4084" t="s">
        <v>35690</v>
      </c>
      <c r="O4084">
        <v>33.4828422</v>
      </c>
      <c r="P4084">
        <v>126.4894694</v>
      </c>
      <c r="R4084" t="s">
        <v>35691</v>
      </c>
      <c r="S4084" t="s">
        <v>35692</v>
      </c>
      <c r="T4084" t="s">
        <v>35693</v>
      </c>
      <c r="U4084" t="s">
        <v>35694</v>
      </c>
    </row>
    <row r="4085" spans="1:21" x14ac:dyDescent="0.3">
      <c r="A4085" t="s">
        <v>35695</v>
      </c>
      <c r="B4085" t="s">
        <v>74</v>
      </c>
      <c r="C4085" t="s">
        <v>75</v>
      </c>
      <c r="D4085" t="s">
        <v>35696</v>
      </c>
      <c r="E4085">
        <f>_xlfn.IFNA(VLOOKUP($F4085,지역분류!$C$2:$D$5,2,0),0)</f>
        <v>1</v>
      </c>
      <c r="F4085" t="str">
        <f>_xlfn.IFNA(INDEX(지역분류!$G$2:$G$21,MATCH($J4085,지역분류!$H$2:$H$21,0)),"테마여행")</f>
        <v>북부</v>
      </c>
      <c r="G4085" t="s">
        <v>17</v>
      </c>
      <c r="H4085" t="s">
        <v>18</v>
      </c>
      <c r="I4085" t="s">
        <v>30</v>
      </c>
      <c r="J4085" t="s">
        <v>31</v>
      </c>
      <c r="K4085" t="s">
        <v>35697</v>
      </c>
      <c r="L4085" t="s">
        <v>35698</v>
      </c>
      <c r="M4085" t="s">
        <v>35699</v>
      </c>
      <c r="N4085" t="s">
        <v>35700</v>
      </c>
      <c r="O4085">
        <v>33.490566999999999</v>
      </c>
      <c r="P4085">
        <v>126.491045</v>
      </c>
      <c r="R4085" t="s">
        <v>35701</v>
      </c>
      <c r="S4085" t="s">
        <v>35702</v>
      </c>
      <c r="T4085" t="s">
        <v>35703</v>
      </c>
      <c r="U4085" t="s">
        <v>35704</v>
      </c>
    </row>
    <row r="4086" spans="1:21" hidden="1" x14ac:dyDescent="0.3">
      <c r="A4086" t="s">
        <v>35705</v>
      </c>
      <c r="B4086" t="s">
        <v>96</v>
      </c>
      <c r="C4086" t="s">
        <v>97</v>
      </c>
      <c r="D4086" t="s">
        <v>35706</v>
      </c>
      <c r="E4086">
        <f>_xlfn.IFNA(VLOOKUP($F4086,지역분류!$C$2:$D$5,2,0),0)</f>
        <v>0</v>
      </c>
      <c r="F4086" t="str">
        <f>_xlfn.IFNA(INDEX(지역분류!$G$2:$G$21,MATCH($J4086,지역분류!$H$2:$H$21,0)),"테마여행")</f>
        <v>테마여행</v>
      </c>
      <c r="G4086" t="s">
        <v>17</v>
      </c>
      <c r="H4086" t="s">
        <v>18</v>
      </c>
      <c r="J4086" t="s">
        <v>352</v>
      </c>
      <c r="M4086" t="s">
        <v>35707</v>
      </c>
      <c r="N4086" t="s">
        <v>35708</v>
      </c>
      <c r="R4086" t="s">
        <v>72</v>
      </c>
      <c r="S4086" t="s">
        <v>35709</v>
      </c>
      <c r="T4086" t="s">
        <v>35710</v>
      </c>
      <c r="U4086" t="s">
        <v>35711</v>
      </c>
    </row>
    <row r="4087" spans="1:21" hidden="1" x14ac:dyDescent="0.3">
      <c r="A4087" t="s">
        <v>35712</v>
      </c>
      <c r="B4087" t="s">
        <v>96</v>
      </c>
      <c r="C4087" t="s">
        <v>97</v>
      </c>
      <c r="D4087" t="s">
        <v>35713</v>
      </c>
      <c r="E4087">
        <f>_xlfn.IFNA(VLOOKUP($F4087,지역분류!$C$2:$D$5,2,0),0)</f>
        <v>0</v>
      </c>
      <c r="F4087" t="str">
        <f>_xlfn.IFNA(INDEX(지역분류!$G$2:$G$21,MATCH($J4087,지역분류!$H$2:$H$21,0)),"테마여행")</f>
        <v>테마여행</v>
      </c>
      <c r="G4087" t="s">
        <v>17</v>
      </c>
      <c r="H4087" t="s">
        <v>18</v>
      </c>
      <c r="J4087" t="s">
        <v>352</v>
      </c>
      <c r="M4087" t="s">
        <v>35714</v>
      </c>
      <c r="N4087" t="s">
        <v>35715</v>
      </c>
      <c r="S4087" t="s">
        <v>35713</v>
      </c>
      <c r="T4087" t="s">
        <v>35716</v>
      </c>
      <c r="U4087" t="s">
        <v>35717</v>
      </c>
    </row>
    <row r="4088" spans="1:21" x14ac:dyDescent="0.3">
      <c r="A4088" t="s">
        <v>35718</v>
      </c>
      <c r="B4088" t="s">
        <v>14</v>
      </c>
      <c r="C4088" t="s">
        <v>15</v>
      </c>
      <c r="D4088" t="s">
        <v>35719</v>
      </c>
      <c r="E4088">
        <f>_xlfn.IFNA(VLOOKUP($F4088,지역분류!$C$2:$D$5,2,0),0)</f>
        <v>3</v>
      </c>
      <c r="F4088" t="str">
        <f>_xlfn.IFNA(INDEX(지역분류!$G$2:$G$21,MATCH($J4088,지역분류!$H$2:$H$21,0)),"테마여행")</f>
        <v>서부</v>
      </c>
      <c r="G4088" t="s">
        <v>17</v>
      </c>
      <c r="H4088" t="s">
        <v>18</v>
      </c>
      <c r="I4088" t="s">
        <v>122</v>
      </c>
      <c r="J4088" t="s">
        <v>123</v>
      </c>
      <c r="K4088" t="s">
        <v>35720</v>
      </c>
      <c r="L4088" t="s">
        <v>35720</v>
      </c>
      <c r="M4088" t="s">
        <v>35721</v>
      </c>
      <c r="N4088" t="s">
        <v>35722</v>
      </c>
      <c r="O4088">
        <v>33.308957424331169</v>
      </c>
      <c r="P4088">
        <v>126.16443381350859</v>
      </c>
      <c r="S4088" t="s">
        <v>35719</v>
      </c>
      <c r="T4088" t="s">
        <v>35723</v>
      </c>
      <c r="U4088" t="s">
        <v>35724</v>
      </c>
    </row>
    <row r="4089" spans="1:21" x14ac:dyDescent="0.3">
      <c r="A4089" t="s">
        <v>35725</v>
      </c>
      <c r="B4089" t="s">
        <v>74</v>
      </c>
      <c r="C4089" t="s">
        <v>75</v>
      </c>
      <c r="D4089" t="s">
        <v>35726</v>
      </c>
      <c r="E4089">
        <f>_xlfn.IFNA(VLOOKUP($F4089,지역분류!$C$2:$D$5,2,0),0)</f>
        <v>4</v>
      </c>
      <c r="F4089" t="str">
        <f>_xlfn.IFNA(INDEX(지역분류!$G$2:$G$21,MATCH($J4089,지역분류!$H$2:$H$21,0)),"테마여행")</f>
        <v>남부</v>
      </c>
      <c r="G4089" t="s">
        <v>54</v>
      </c>
      <c r="H4089" t="s">
        <v>55</v>
      </c>
      <c r="I4089" t="s">
        <v>56</v>
      </c>
      <c r="J4089" t="s">
        <v>57</v>
      </c>
      <c r="K4089" t="s">
        <v>35727</v>
      </c>
      <c r="L4089" t="s">
        <v>35728</v>
      </c>
      <c r="M4089" t="s">
        <v>35729</v>
      </c>
      <c r="N4089" t="s">
        <v>35730</v>
      </c>
      <c r="O4089">
        <v>33.265431900000003</v>
      </c>
      <c r="P4089">
        <v>126.371939</v>
      </c>
      <c r="R4089" t="s">
        <v>35731</v>
      </c>
      <c r="S4089" t="s">
        <v>35726</v>
      </c>
      <c r="T4089" t="s">
        <v>35732</v>
      </c>
      <c r="U4089" t="s">
        <v>35733</v>
      </c>
    </row>
    <row r="4090" spans="1:21" x14ac:dyDescent="0.3">
      <c r="A4090" t="s">
        <v>35734</v>
      </c>
      <c r="B4090" t="s">
        <v>14</v>
      </c>
      <c r="C4090" t="s">
        <v>15</v>
      </c>
      <c r="D4090" t="s">
        <v>35735</v>
      </c>
      <c r="E4090">
        <f>_xlfn.IFNA(VLOOKUP($F4090,지역분류!$C$2:$D$5,2,0),0)</f>
        <v>4</v>
      </c>
      <c r="F4090" t="str">
        <f>_xlfn.IFNA(INDEX(지역분류!$G$2:$G$21,MATCH($J4090,지역분류!$H$2:$H$21,0)),"테마여행")</f>
        <v>남부</v>
      </c>
      <c r="G4090" t="s">
        <v>54</v>
      </c>
      <c r="H4090" t="s">
        <v>55</v>
      </c>
      <c r="I4090" t="s">
        <v>56</v>
      </c>
      <c r="J4090" t="s">
        <v>57</v>
      </c>
      <c r="K4090" t="s">
        <v>35736</v>
      </c>
      <c r="L4090" t="s">
        <v>35737</v>
      </c>
      <c r="M4090" t="s">
        <v>35738</v>
      </c>
      <c r="N4090" t="s">
        <v>35739</v>
      </c>
      <c r="O4090">
        <v>33.3017501</v>
      </c>
      <c r="P4090">
        <v>126.32064579999999</v>
      </c>
      <c r="Q4090" t="s">
        <v>11134</v>
      </c>
      <c r="R4090" t="s">
        <v>35740</v>
      </c>
      <c r="S4090" t="s">
        <v>35735</v>
      </c>
      <c r="T4090" t="s">
        <v>35741</v>
      </c>
      <c r="U4090" t="s">
        <v>35742</v>
      </c>
    </row>
    <row r="4091" spans="1:21" x14ac:dyDescent="0.3">
      <c r="A4091" t="s">
        <v>35743</v>
      </c>
      <c r="B4091" t="s">
        <v>2920</v>
      </c>
      <c r="C4091" t="s">
        <v>2921</v>
      </c>
      <c r="D4091" t="s">
        <v>35744</v>
      </c>
      <c r="E4091">
        <f>_xlfn.IFNA(VLOOKUP($F4091,지역분류!$C$2:$D$5,2,0),0)</f>
        <v>4</v>
      </c>
      <c r="F4091" t="str">
        <f>_xlfn.IFNA(INDEX(지역분류!$G$2:$G$21,MATCH($J4091,지역분류!$H$2:$H$21,0)),"테마여행")</f>
        <v>남부</v>
      </c>
      <c r="G4091" t="s">
        <v>54</v>
      </c>
      <c r="H4091" t="s">
        <v>55</v>
      </c>
      <c r="I4091" t="s">
        <v>301</v>
      </c>
      <c r="J4091" t="s">
        <v>302</v>
      </c>
      <c r="K4091" t="s">
        <v>33210</v>
      </c>
      <c r="L4091" t="s">
        <v>35745</v>
      </c>
      <c r="M4091" t="s">
        <v>35746</v>
      </c>
      <c r="N4091" t="s">
        <v>35747</v>
      </c>
      <c r="O4091">
        <v>33.270709199999999</v>
      </c>
      <c r="P4091">
        <v>126.66363579999999</v>
      </c>
      <c r="Q4091" t="s">
        <v>3924</v>
      </c>
      <c r="R4091" t="s">
        <v>72</v>
      </c>
      <c r="S4091" t="s">
        <v>35744</v>
      </c>
      <c r="T4091" t="s">
        <v>35748</v>
      </c>
      <c r="U4091" t="s">
        <v>35749</v>
      </c>
    </row>
    <row r="4092" spans="1:21" x14ac:dyDescent="0.3">
      <c r="A4092" t="s">
        <v>35750</v>
      </c>
      <c r="B4092" t="s">
        <v>51</v>
      </c>
      <c r="C4092" t="s">
        <v>52</v>
      </c>
      <c r="D4092" t="s">
        <v>35751</v>
      </c>
      <c r="E4092">
        <f>_xlfn.IFNA(VLOOKUP($F4092,지역분류!$C$2:$D$5,2,0),0)</f>
        <v>1</v>
      </c>
      <c r="F4092" t="str">
        <f>_xlfn.IFNA(INDEX(지역분류!$G$2:$G$21,MATCH($J4092,지역분류!$H$2:$H$21,0)),"테마여행")</f>
        <v>북부</v>
      </c>
      <c r="G4092" t="s">
        <v>17</v>
      </c>
      <c r="H4092" t="s">
        <v>18</v>
      </c>
      <c r="I4092" t="s">
        <v>30</v>
      </c>
      <c r="J4092" t="s">
        <v>31</v>
      </c>
      <c r="K4092" t="s">
        <v>35752</v>
      </c>
      <c r="L4092" t="s">
        <v>35753</v>
      </c>
      <c r="M4092" t="s">
        <v>35754</v>
      </c>
      <c r="N4092" t="s">
        <v>35755</v>
      </c>
      <c r="O4092">
        <v>33.518115999999999</v>
      </c>
      <c r="P4092">
        <v>126.5241853</v>
      </c>
      <c r="S4092" t="s">
        <v>35751</v>
      </c>
      <c r="T4092" t="s">
        <v>35756</v>
      </c>
      <c r="U4092" t="s">
        <v>35757</v>
      </c>
    </row>
    <row r="4093" spans="1:21" x14ac:dyDescent="0.3">
      <c r="A4093" t="s">
        <v>35758</v>
      </c>
      <c r="B4093" t="s">
        <v>2920</v>
      </c>
      <c r="C4093" t="s">
        <v>2921</v>
      </c>
      <c r="D4093" t="s">
        <v>35759</v>
      </c>
      <c r="E4093">
        <f>_xlfn.IFNA(VLOOKUP($F4093,지역분류!$C$2:$D$5,2,0),0)</f>
        <v>1</v>
      </c>
      <c r="F4093" t="str">
        <f>_xlfn.IFNA(INDEX(지역분류!$G$2:$G$21,MATCH($J4093,지역분류!$H$2:$H$21,0)),"테마여행")</f>
        <v>북부</v>
      </c>
      <c r="G4093" t="s">
        <v>17</v>
      </c>
      <c r="H4093" t="s">
        <v>18</v>
      </c>
      <c r="I4093" t="s">
        <v>30</v>
      </c>
      <c r="J4093" t="s">
        <v>31</v>
      </c>
      <c r="K4093" t="s">
        <v>35760</v>
      </c>
      <c r="L4093" t="s">
        <v>35761</v>
      </c>
      <c r="M4093" t="s">
        <v>35762</v>
      </c>
      <c r="N4093" t="s">
        <v>35763</v>
      </c>
      <c r="O4093">
        <v>33.965358094777699</v>
      </c>
      <c r="P4093">
        <v>126.2888663269531</v>
      </c>
      <c r="R4093" t="s">
        <v>72</v>
      </c>
      <c r="S4093" t="s">
        <v>35764</v>
      </c>
      <c r="T4093" t="s">
        <v>35765</v>
      </c>
      <c r="U4093" t="s">
        <v>35766</v>
      </c>
    </row>
    <row r="4094" spans="1:21" x14ac:dyDescent="0.3">
      <c r="A4094" t="s">
        <v>35767</v>
      </c>
      <c r="B4094" t="s">
        <v>2920</v>
      </c>
      <c r="C4094" t="s">
        <v>2921</v>
      </c>
      <c r="D4094" t="s">
        <v>35768</v>
      </c>
      <c r="E4094">
        <f>_xlfn.IFNA(VLOOKUP($F4094,지역분류!$C$2:$D$5,2,0),0)</f>
        <v>1</v>
      </c>
      <c r="F4094" t="str">
        <f>_xlfn.IFNA(INDEX(지역분류!$G$2:$G$21,MATCH($J4094,지역분류!$H$2:$H$21,0)),"테마여행")</f>
        <v>북부</v>
      </c>
      <c r="G4094" t="s">
        <v>17</v>
      </c>
      <c r="H4094" t="s">
        <v>18</v>
      </c>
      <c r="I4094" t="s">
        <v>30</v>
      </c>
      <c r="J4094" t="s">
        <v>31</v>
      </c>
      <c r="K4094" t="s">
        <v>35769</v>
      </c>
      <c r="L4094" t="s">
        <v>35770</v>
      </c>
      <c r="M4094" t="s">
        <v>35771</v>
      </c>
      <c r="N4094" t="s">
        <v>35772</v>
      </c>
      <c r="O4094">
        <v>33.515610600000002</v>
      </c>
      <c r="P4094">
        <v>126.5139903</v>
      </c>
      <c r="R4094" t="s">
        <v>35773</v>
      </c>
      <c r="S4094" t="s">
        <v>35774</v>
      </c>
      <c r="T4094" t="s">
        <v>35775</v>
      </c>
      <c r="U4094" t="s">
        <v>35776</v>
      </c>
    </row>
    <row r="4095" spans="1:21" x14ac:dyDescent="0.3">
      <c r="A4095" t="s">
        <v>35777</v>
      </c>
      <c r="B4095" t="s">
        <v>74</v>
      </c>
      <c r="C4095" t="s">
        <v>75</v>
      </c>
      <c r="D4095" t="s">
        <v>35778</v>
      </c>
      <c r="E4095">
        <f>_xlfn.IFNA(VLOOKUP($F4095,지역분류!$C$2:$D$5,2,0),0)</f>
        <v>4</v>
      </c>
      <c r="F4095" t="str">
        <f>_xlfn.IFNA(INDEX(지역분류!$G$2:$G$21,MATCH($J4095,지역분류!$H$2:$H$21,0)),"테마여행")</f>
        <v>남부</v>
      </c>
      <c r="G4095" t="s">
        <v>54</v>
      </c>
      <c r="H4095" t="s">
        <v>55</v>
      </c>
      <c r="I4095" t="s">
        <v>69</v>
      </c>
      <c r="J4095" t="s">
        <v>70</v>
      </c>
      <c r="K4095" t="s">
        <v>35779</v>
      </c>
      <c r="L4095" t="s">
        <v>35780</v>
      </c>
      <c r="M4095" t="s">
        <v>35781</v>
      </c>
      <c r="N4095" t="s">
        <v>35782</v>
      </c>
      <c r="O4095">
        <v>33.2378827</v>
      </c>
      <c r="P4095">
        <v>126.513256</v>
      </c>
      <c r="Q4095" t="s">
        <v>35783</v>
      </c>
      <c r="R4095" t="s">
        <v>35784</v>
      </c>
      <c r="S4095" t="s">
        <v>35785</v>
      </c>
      <c r="T4095" t="s">
        <v>35786</v>
      </c>
      <c r="U4095" t="s">
        <v>35787</v>
      </c>
    </row>
    <row r="4096" spans="1:21" x14ac:dyDescent="0.3">
      <c r="A4096" t="s">
        <v>35788</v>
      </c>
      <c r="B4096" t="s">
        <v>74</v>
      </c>
      <c r="C4096" t="s">
        <v>75</v>
      </c>
      <c r="D4096" t="s">
        <v>35789</v>
      </c>
      <c r="E4096">
        <f>_xlfn.IFNA(VLOOKUP($F4096,지역분류!$C$2:$D$5,2,0),0)</f>
        <v>1</v>
      </c>
      <c r="F4096" t="str">
        <f>_xlfn.IFNA(INDEX(지역분류!$G$2:$G$21,MATCH($J4096,지역분류!$H$2:$H$21,0)),"테마여행")</f>
        <v>북부</v>
      </c>
      <c r="G4096" t="s">
        <v>17</v>
      </c>
      <c r="H4096" t="s">
        <v>18</v>
      </c>
      <c r="I4096" t="s">
        <v>19</v>
      </c>
      <c r="J4096" t="s">
        <v>20</v>
      </c>
      <c r="K4096" t="s">
        <v>35790</v>
      </c>
      <c r="L4096" t="s">
        <v>35791</v>
      </c>
      <c r="M4096" t="s">
        <v>35792</v>
      </c>
      <c r="N4096" t="s">
        <v>35793</v>
      </c>
      <c r="O4096">
        <v>33.482505600000003</v>
      </c>
      <c r="P4096">
        <v>126.3761037</v>
      </c>
      <c r="R4096" t="s">
        <v>35794</v>
      </c>
      <c r="S4096" t="s">
        <v>35789</v>
      </c>
      <c r="T4096" t="s">
        <v>35795</v>
      </c>
      <c r="U4096" t="s">
        <v>35796</v>
      </c>
    </row>
    <row r="4097" spans="1:21" hidden="1" x14ac:dyDescent="0.3">
      <c r="A4097" t="s">
        <v>35797</v>
      </c>
      <c r="B4097" t="s">
        <v>96</v>
      </c>
      <c r="C4097" t="s">
        <v>97</v>
      </c>
      <c r="D4097" t="s">
        <v>35798</v>
      </c>
      <c r="E4097">
        <f>_xlfn.IFNA(VLOOKUP($F4097,지역분류!$C$2:$D$5,2,0),0)</f>
        <v>1</v>
      </c>
      <c r="F4097" t="str">
        <f>_xlfn.IFNA(INDEX(지역분류!$G$2:$G$21,MATCH($J4097,지역분류!$H$2:$H$21,0)),"테마여행")</f>
        <v>북부</v>
      </c>
      <c r="G4097" t="s">
        <v>17</v>
      </c>
      <c r="H4097" t="s">
        <v>18</v>
      </c>
      <c r="I4097" t="s">
        <v>19</v>
      </c>
      <c r="J4097" t="s">
        <v>20</v>
      </c>
      <c r="M4097" t="s">
        <v>35799</v>
      </c>
      <c r="N4097" t="s">
        <v>35800</v>
      </c>
      <c r="S4097" t="s">
        <v>35801</v>
      </c>
      <c r="T4097" t="s">
        <v>35802</v>
      </c>
      <c r="U4097" t="s">
        <v>35803</v>
      </c>
    </row>
    <row r="4098" spans="1:21" x14ac:dyDescent="0.3">
      <c r="A4098" t="s">
        <v>35804</v>
      </c>
      <c r="B4098" t="s">
        <v>74</v>
      </c>
      <c r="C4098" t="s">
        <v>75</v>
      </c>
      <c r="D4098" t="s">
        <v>35805</v>
      </c>
      <c r="E4098">
        <f>_xlfn.IFNA(VLOOKUP($F4098,지역분류!$C$2:$D$5,2,0),0)</f>
        <v>1</v>
      </c>
      <c r="F4098" t="str">
        <f>_xlfn.IFNA(INDEX(지역분류!$G$2:$G$21,MATCH($J4098,지역분류!$H$2:$H$21,0)),"테마여행")</f>
        <v>북부</v>
      </c>
      <c r="G4098" t="s">
        <v>17</v>
      </c>
      <c r="H4098" t="s">
        <v>18</v>
      </c>
      <c r="I4098" t="s">
        <v>30</v>
      </c>
      <c r="J4098" t="s">
        <v>31</v>
      </c>
      <c r="K4098" t="s">
        <v>35806</v>
      </c>
      <c r="L4098" t="s">
        <v>35807</v>
      </c>
      <c r="M4098" t="s">
        <v>35808</v>
      </c>
      <c r="N4098" t="s">
        <v>35809</v>
      </c>
      <c r="O4098">
        <v>33.510768599999999</v>
      </c>
      <c r="P4098">
        <v>126.5204355</v>
      </c>
      <c r="R4098" t="s">
        <v>35810</v>
      </c>
      <c r="S4098" t="s">
        <v>35811</v>
      </c>
      <c r="T4098" t="s">
        <v>35812</v>
      </c>
      <c r="U4098" t="s">
        <v>35813</v>
      </c>
    </row>
    <row r="4099" spans="1:21" x14ac:dyDescent="0.3">
      <c r="A4099" t="s">
        <v>35814</v>
      </c>
      <c r="B4099" t="s">
        <v>2920</v>
      </c>
      <c r="C4099" t="s">
        <v>2921</v>
      </c>
      <c r="D4099" t="s">
        <v>35815</v>
      </c>
      <c r="E4099">
        <f>_xlfn.IFNA(VLOOKUP($F4099,지역분류!$C$2:$D$5,2,0),0)</f>
        <v>4</v>
      </c>
      <c r="F4099" t="str">
        <f>_xlfn.IFNA(INDEX(지역분류!$G$2:$G$21,MATCH($J4099,지역분류!$H$2:$H$21,0)),"테마여행")</f>
        <v>남부</v>
      </c>
      <c r="G4099" t="s">
        <v>54</v>
      </c>
      <c r="H4099" t="s">
        <v>55</v>
      </c>
      <c r="I4099" t="s">
        <v>843</v>
      </c>
      <c r="J4099" t="s">
        <v>844</v>
      </c>
      <c r="K4099" t="s">
        <v>17808</v>
      </c>
      <c r="L4099" t="s">
        <v>25407</v>
      </c>
      <c r="M4099" t="s">
        <v>35816</v>
      </c>
      <c r="N4099" t="s">
        <v>35817</v>
      </c>
      <c r="O4099">
        <v>33.249985299999999</v>
      </c>
      <c r="P4099">
        <v>126.40618790000001</v>
      </c>
      <c r="R4099" t="s">
        <v>35818</v>
      </c>
      <c r="S4099" t="s">
        <v>35819</v>
      </c>
      <c r="T4099" t="s">
        <v>35820</v>
      </c>
      <c r="U4099" t="s">
        <v>35821</v>
      </c>
    </row>
    <row r="4100" spans="1:21" hidden="1" x14ac:dyDescent="0.3">
      <c r="A4100" t="s">
        <v>35822</v>
      </c>
      <c r="B4100" t="s">
        <v>96</v>
      </c>
      <c r="C4100" t="s">
        <v>97</v>
      </c>
      <c r="D4100" t="s">
        <v>35823</v>
      </c>
      <c r="E4100">
        <f>_xlfn.IFNA(VLOOKUP($F4100,지역분류!$C$2:$D$5,2,0),0)</f>
        <v>4</v>
      </c>
      <c r="F4100" t="str">
        <f>_xlfn.IFNA(INDEX(지역분류!$G$2:$G$21,MATCH($J4100,지역분류!$H$2:$H$21,0)),"테마여행")</f>
        <v>남부</v>
      </c>
      <c r="G4100" t="s">
        <v>54</v>
      </c>
      <c r="H4100" t="s">
        <v>55</v>
      </c>
      <c r="I4100" t="s">
        <v>843</v>
      </c>
      <c r="J4100" t="s">
        <v>844</v>
      </c>
      <c r="M4100" t="s">
        <v>35824</v>
      </c>
      <c r="N4100" t="s">
        <v>35825</v>
      </c>
      <c r="S4100" t="s">
        <v>35823</v>
      </c>
      <c r="T4100" t="s">
        <v>35826</v>
      </c>
      <c r="U4100" t="s">
        <v>35827</v>
      </c>
    </row>
    <row r="4101" spans="1:21" x14ac:dyDescent="0.3">
      <c r="A4101" t="s">
        <v>35828</v>
      </c>
      <c r="B4101" t="s">
        <v>74</v>
      </c>
      <c r="C4101" t="s">
        <v>75</v>
      </c>
      <c r="D4101" t="s">
        <v>35829</v>
      </c>
      <c r="E4101">
        <f>_xlfn.IFNA(VLOOKUP($F4101,지역분류!$C$2:$D$5,2,0),0)</f>
        <v>4</v>
      </c>
      <c r="F4101" t="str">
        <f>_xlfn.IFNA(INDEX(지역분류!$G$2:$G$21,MATCH($J4101,지역분류!$H$2:$H$21,0)),"테마여행")</f>
        <v>남부</v>
      </c>
      <c r="G4101" t="s">
        <v>54</v>
      </c>
      <c r="H4101" t="s">
        <v>55</v>
      </c>
      <c r="I4101" t="s">
        <v>56</v>
      </c>
      <c r="J4101" t="s">
        <v>57</v>
      </c>
      <c r="K4101" t="s">
        <v>35830</v>
      </c>
      <c r="L4101" t="s">
        <v>35831</v>
      </c>
      <c r="M4101" t="s">
        <v>35832</v>
      </c>
      <c r="N4101" t="s">
        <v>35833</v>
      </c>
      <c r="O4101">
        <v>33.290150199999999</v>
      </c>
      <c r="P4101">
        <v>126.3522035</v>
      </c>
      <c r="R4101" t="s">
        <v>35834</v>
      </c>
      <c r="S4101" t="s">
        <v>35835</v>
      </c>
      <c r="T4101" t="s">
        <v>35836</v>
      </c>
      <c r="U4101" t="s">
        <v>35837</v>
      </c>
    </row>
    <row r="4102" spans="1:21" x14ac:dyDescent="0.3">
      <c r="A4102" t="s">
        <v>35838</v>
      </c>
      <c r="B4102" t="s">
        <v>74</v>
      </c>
      <c r="C4102" t="s">
        <v>75</v>
      </c>
      <c r="D4102" t="s">
        <v>35839</v>
      </c>
      <c r="E4102">
        <f>_xlfn.IFNA(VLOOKUP($F4102,지역분류!$C$2:$D$5,2,0),0)</f>
        <v>1</v>
      </c>
      <c r="F4102" t="str">
        <f>_xlfn.IFNA(INDEX(지역분류!$G$2:$G$21,MATCH($J4102,지역분류!$H$2:$H$21,0)),"테마여행")</f>
        <v>북부</v>
      </c>
      <c r="G4102" t="s">
        <v>17</v>
      </c>
      <c r="H4102" t="s">
        <v>18</v>
      </c>
      <c r="I4102" t="s">
        <v>30</v>
      </c>
      <c r="J4102" t="s">
        <v>31</v>
      </c>
      <c r="K4102" t="s">
        <v>35840</v>
      </c>
      <c r="L4102" t="s">
        <v>35841</v>
      </c>
      <c r="M4102" t="s">
        <v>35842</v>
      </c>
      <c r="N4102" t="s">
        <v>35843</v>
      </c>
      <c r="O4102">
        <v>33.449297799999997</v>
      </c>
      <c r="P4102">
        <v>126.4879293</v>
      </c>
      <c r="R4102" t="s">
        <v>35844</v>
      </c>
      <c r="S4102" t="s">
        <v>35839</v>
      </c>
      <c r="T4102" t="s">
        <v>35845</v>
      </c>
      <c r="U4102" t="s">
        <v>35846</v>
      </c>
    </row>
    <row r="4103" spans="1:21" x14ac:dyDescent="0.3">
      <c r="A4103" t="s">
        <v>35847</v>
      </c>
      <c r="B4103" t="s">
        <v>2920</v>
      </c>
      <c r="C4103" t="s">
        <v>2921</v>
      </c>
      <c r="D4103" t="s">
        <v>35848</v>
      </c>
      <c r="E4103">
        <f>_xlfn.IFNA(VLOOKUP($F4103,지역분류!$C$2:$D$5,2,0),0)</f>
        <v>1</v>
      </c>
      <c r="F4103" t="str">
        <f>_xlfn.IFNA(INDEX(지역분류!$G$2:$G$21,MATCH($J4103,지역분류!$H$2:$H$21,0)),"테마여행")</f>
        <v>북부</v>
      </c>
      <c r="G4103" t="s">
        <v>17</v>
      </c>
      <c r="H4103" t="s">
        <v>18</v>
      </c>
      <c r="I4103" t="s">
        <v>42</v>
      </c>
      <c r="J4103" t="s">
        <v>43</v>
      </c>
      <c r="K4103" t="s">
        <v>35849</v>
      </c>
      <c r="L4103" t="s">
        <v>35850</v>
      </c>
      <c r="M4103" t="s">
        <v>35851</v>
      </c>
      <c r="N4103" t="s">
        <v>35852</v>
      </c>
      <c r="O4103">
        <v>33.418063099999998</v>
      </c>
      <c r="P4103">
        <v>126.65348470000001</v>
      </c>
      <c r="Q4103" t="s">
        <v>14190</v>
      </c>
      <c r="R4103" t="s">
        <v>35853</v>
      </c>
      <c r="S4103" t="s">
        <v>35848</v>
      </c>
      <c r="T4103" t="s">
        <v>35854</v>
      </c>
      <c r="U4103" t="s">
        <v>35855</v>
      </c>
    </row>
    <row r="4104" spans="1:21" x14ac:dyDescent="0.3">
      <c r="A4104" t="s">
        <v>35856</v>
      </c>
      <c r="B4104" t="s">
        <v>74</v>
      </c>
      <c r="C4104" t="s">
        <v>75</v>
      </c>
      <c r="D4104" t="s">
        <v>35857</v>
      </c>
      <c r="E4104">
        <f>_xlfn.IFNA(VLOOKUP($F4104,지역분류!$C$2:$D$5,2,0),0)</f>
        <v>1</v>
      </c>
      <c r="F4104" t="str">
        <f>_xlfn.IFNA(INDEX(지역분류!$G$2:$G$21,MATCH($J4104,지역분류!$H$2:$H$21,0)),"테마여행")</f>
        <v>북부</v>
      </c>
      <c r="G4104" t="s">
        <v>17</v>
      </c>
      <c r="H4104" t="s">
        <v>18</v>
      </c>
      <c r="I4104" t="s">
        <v>30</v>
      </c>
      <c r="J4104" t="s">
        <v>31</v>
      </c>
      <c r="K4104" t="s">
        <v>35858</v>
      </c>
      <c r="L4104" t="s">
        <v>35859</v>
      </c>
      <c r="M4104" t="s">
        <v>35860</v>
      </c>
      <c r="N4104" t="s">
        <v>35861</v>
      </c>
      <c r="O4104">
        <v>33.486040699999997</v>
      </c>
      <c r="P4104">
        <v>126.5427528</v>
      </c>
      <c r="R4104" t="s">
        <v>35862</v>
      </c>
      <c r="S4104" t="s">
        <v>35857</v>
      </c>
      <c r="T4104" t="s">
        <v>35863</v>
      </c>
      <c r="U4104" t="s">
        <v>35864</v>
      </c>
    </row>
    <row r="4105" spans="1:21" x14ac:dyDescent="0.3">
      <c r="A4105" t="s">
        <v>35865</v>
      </c>
      <c r="B4105" t="s">
        <v>2920</v>
      </c>
      <c r="C4105" t="s">
        <v>2921</v>
      </c>
      <c r="D4105" t="s">
        <v>35866</v>
      </c>
      <c r="E4105">
        <f>_xlfn.IFNA(VLOOKUP($F4105,지역분류!$C$2:$D$5,2,0),0)</f>
        <v>2</v>
      </c>
      <c r="F4105" t="str">
        <f>_xlfn.IFNA(INDEX(지역분류!$G$2:$G$21,MATCH($J4105,지역분류!$H$2:$H$21,0)),"테마여행")</f>
        <v>동부</v>
      </c>
      <c r="G4105" t="s">
        <v>17</v>
      </c>
      <c r="H4105" t="s">
        <v>18</v>
      </c>
      <c r="I4105" t="s">
        <v>111</v>
      </c>
      <c r="J4105" t="s">
        <v>112</v>
      </c>
      <c r="K4105" t="s">
        <v>35867</v>
      </c>
      <c r="L4105" t="s">
        <v>35868</v>
      </c>
      <c r="M4105" t="s">
        <v>35869</v>
      </c>
      <c r="N4105" t="s">
        <v>35870</v>
      </c>
      <c r="O4105">
        <v>33.519941199999998</v>
      </c>
      <c r="P4105">
        <v>126.7412425</v>
      </c>
      <c r="R4105" t="s">
        <v>35871</v>
      </c>
      <c r="S4105" t="s">
        <v>35872</v>
      </c>
      <c r="T4105" t="s">
        <v>35873</v>
      </c>
      <c r="U4105" t="s">
        <v>35874</v>
      </c>
    </row>
    <row r="4106" spans="1:21" hidden="1" x14ac:dyDescent="0.3">
      <c r="A4106" t="s">
        <v>35875</v>
      </c>
      <c r="B4106" t="s">
        <v>96</v>
      </c>
      <c r="C4106" t="s">
        <v>97</v>
      </c>
      <c r="D4106" t="s">
        <v>35876</v>
      </c>
      <c r="E4106">
        <f>_xlfn.IFNA(VLOOKUP($F4106,지역분류!$C$2:$D$5,2,0),0)</f>
        <v>2</v>
      </c>
      <c r="F4106" t="str">
        <f>_xlfn.IFNA(INDEX(지역분류!$G$2:$G$21,MATCH($J4106,지역분류!$H$2:$H$21,0)),"테마여행")</f>
        <v>동부</v>
      </c>
      <c r="G4106" t="s">
        <v>17</v>
      </c>
      <c r="H4106" t="s">
        <v>18</v>
      </c>
      <c r="I4106" t="s">
        <v>111</v>
      </c>
      <c r="J4106" t="s">
        <v>112</v>
      </c>
      <c r="M4106" t="s">
        <v>35877</v>
      </c>
      <c r="N4106" t="s">
        <v>35878</v>
      </c>
      <c r="S4106" t="s">
        <v>35876</v>
      </c>
      <c r="T4106" t="s">
        <v>35879</v>
      </c>
      <c r="U4106" t="s">
        <v>35880</v>
      </c>
    </row>
    <row r="4107" spans="1:21" x14ac:dyDescent="0.3">
      <c r="A4107" t="s">
        <v>35881</v>
      </c>
      <c r="B4107" t="s">
        <v>2920</v>
      </c>
      <c r="C4107" t="s">
        <v>2921</v>
      </c>
      <c r="D4107" t="s">
        <v>35882</v>
      </c>
      <c r="E4107">
        <f>_xlfn.IFNA(VLOOKUP($F4107,지역분류!$C$2:$D$5,2,0),0)</f>
        <v>3</v>
      </c>
      <c r="F4107" t="str">
        <f>_xlfn.IFNA(INDEX(지역분류!$G$2:$G$21,MATCH($J4107,지역분류!$H$2:$H$21,0)),"테마여행")</f>
        <v>서부</v>
      </c>
      <c r="G4107" t="s">
        <v>17</v>
      </c>
      <c r="H4107" t="s">
        <v>18</v>
      </c>
      <c r="I4107" t="s">
        <v>77</v>
      </c>
      <c r="J4107" t="s">
        <v>78</v>
      </c>
      <c r="K4107" t="s">
        <v>35883</v>
      </c>
      <c r="L4107" t="s">
        <v>35883</v>
      </c>
      <c r="M4107" t="s">
        <v>35884</v>
      </c>
      <c r="N4107" t="s">
        <v>35885</v>
      </c>
      <c r="O4107">
        <v>33.378630000000001</v>
      </c>
      <c r="P4107">
        <v>126.21653000000001</v>
      </c>
      <c r="R4107" t="s">
        <v>72</v>
      </c>
      <c r="S4107" t="s">
        <v>35882</v>
      </c>
      <c r="T4107" t="s">
        <v>35886</v>
      </c>
      <c r="U4107" t="s">
        <v>35887</v>
      </c>
    </row>
    <row r="4108" spans="1:21" hidden="1" x14ac:dyDescent="0.3">
      <c r="A4108" t="s">
        <v>35888</v>
      </c>
      <c r="B4108" t="s">
        <v>96</v>
      </c>
      <c r="C4108" t="s">
        <v>97</v>
      </c>
      <c r="D4108" t="s">
        <v>35889</v>
      </c>
      <c r="E4108">
        <f>_xlfn.IFNA(VLOOKUP($F4108,지역분류!$C$2:$D$5,2,0),0)</f>
        <v>0</v>
      </c>
      <c r="F4108" t="str">
        <f>_xlfn.IFNA(INDEX(지역분류!$G$2:$G$21,MATCH($J4108,지역분류!$H$2:$H$21,0)),"테마여행")</f>
        <v>테마여행</v>
      </c>
      <c r="G4108" t="s">
        <v>17</v>
      </c>
      <c r="H4108" t="s">
        <v>18</v>
      </c>
      <c r="J4108" t="s">
        <v>352</v>
      </c>
      <c r="M4108" t="s">
        <v>35890</v>
      </c>
      <c r="N4108" t="s">
        <v>35891</v>
      </c>
      <c r="R4108" t="s">
        <v>72</v>
      </c>
      <c r="S4108" t="s">
        <v>35889</v>
      </c>
      <c r="T4108" t="s">
        <v>35892</v>
      </c>
      <c r="U4108" t="s">
        <v>35893</v>
      </c>
    </row>
    <row r="4109" spans="1:21" x14ac:dyDescent="0.3">
      <c r="A4109" t="s">
        <v>35894</v>
      </c>
      <c r="B4109" t="s">
        <v>2920</v>
      </c>
      <c r="C4109" t="s">
        <v>2921</v>
      </c>
      <c r="D4109" t="s">
        <v>35895</v>
      </c>
      <c r="E4109">
        <f>_xlfn.IFNA(VLOOKUP($F4109,지역분류!$C$2:$D$5,2,0),0)</f>
        <v>3</v>
      </c>
      <c r="F4109" t="str">
        <f>_xlfn.IFNA(INDEX(지역분류!$G$2:$G$21,MATCH($J4109,지역분류!$H$2:$H$21,0)),"테마여행")</f>
        <v>서부</v>
      </c>
      <c r="G4109" t="s">
        <v>54</v>
      </c>
      <c r="H4109" t="s">
        <v>55</v>
      </c>
      <c r="I4109" t="s">
        <v>1090</v>
      </c>
      <c r="J4109" t="s">
        <v>1091</v>
      </c>
      <c r="K4109" t="s">
        <v>35896</v>
      </c>
      <c r="L4109" t="s">
        <v>35896</v>
      </c>
      <c r="M4109" t="s">
        <v>21835</v>
      </c>
      <c r="N4109" t="s">
        <v>35897</v>
      </c>
      <c r="O4109">
        <v>33.238735300000002</v>
      </c>
      <c r="P4109">
        <v>126.2586981</v>
      </c>
      <c r="S4109" t="s">
        <v>35895</v>
      </c>
      <c r="T4109" t="s">
        <v>35898</v>
      </c>
      <c r="U4109" t="s">
        <v>35899</v>
      </c>
    </row>
    <row r="4110" spans="1:21" x14ac:dyDescent="0.3">
      <c r="A4110" t="s">
        <v>35900</v>
      </c>
      <c r="B4110" t="s">
        <v>2920</v>
      </c>
      <c r="C4110" t="s">
        <v>2921</v>
      </c>
      <c r="D4110" t="s">
        <v>35901</v>
      </c>
      <c r="E4110">
        <f>_xlfn.IFNA(VLOOKUP($F4110,지역분류!$C$2:$D$5,2,0),0)</f>
        <v>3</v>
      </c>
      <c r="F4110" t="str">
        <f>_xlfn.IFNA(INDEX(지역분류!$G$2:$G$21,MATCH($J4110,지역분류!$H$2:$H$21,0)),"테마여행")</f>
        <v>서부</v>
      </c>
      <c r="G4110" t="s">
        <v>17</v>
      </c>
      <c r="H4110" t="s">
        <v>18</v>
      </c>
      <c r="I4110" t="s">
        <v>122</v>
      </c>
      <c r="J4110" t="s">
        <v>123</v>
      </c>
      <c r="K4110" t="s">
        <v>35902</v>
      </c>
      <c r="L4110" t="s">
        <v>35903</v>
      </c>
      <c r="M4110" t="s">
        <v>35904</v>
      </c>
      <c r="N4110" t="s">
        <v>35905</v>
      </c>
      <c r="O4110">
        <v>33.322576400000003</v>
      </c>
      <c r="P4110">
        <v>126.2633048</v>
      </c>
      <c r="R4110" t="s">
        <v>35906</v>
      </c>
      <c r="S4110" t="s">
        <v>35901</v>
      </c>
      <c r="T4110" t="s">
        <v>35907</v>
      </c>
      <c r="U4110" t="s">
        <v>35908</v>
      </c>
    </row>
    <row r="4111" spans="1:21" x14ac:dyDescent="0.3">
      <c r="A4111" t="s">
        <v>35909</v>
      </c>
      <c r="B4111" t="s">
        <v>74</v>
      </c>
      <c r="C4111" t="s">
        <v>75</v>
      </c>
      <c r="D4111" t="s">
        <v>35910</v>
      </c>
      <c r="E4111">
        <f>_xlfn.IFNA(VLOOKUP($F4111,지역분류!$C$2:$D$5,2,0),0)</f>
        <v>3</v>
      </c>
      <c r="F4111" t="str">
        <f>_xlfn.IFNA(INDEX(지역분류!$G$2:$G$21,MATCH($J4111,지역분류!$H$2:$H$21,0)),"테마여행")</f>
        <v>서부</v>
      </c>
      <c r="G4111" t="s">
        <v>54</v>
      </c>
      <c r="H4111" t="s">
        <v>55</v>
      </c>
      <c r="I4111" t="s">
        <v>1090</v>
      </c>
      <c r="J4111" t="s">
        <v>1091</v>
      </c>
      <c r="K4111" t="s">
        <v>35911</v>
      </c>
      <c r="L4111" t="s">
        <v>35912</v>
      </c>
      <c r="M4111" t="s">
        <v>35913</v>
      </c>
      <c r="N4111" t="s">
        <v>35914</v>
      </c>
      <c r="O4111">
        <v>33.218905999999997</v>
      </c>
      <c r="P4111">
        <v>126.25106</v>
      </c>
      <c r="Q4111" t="s">
        <v>5301</v>
      </c>
      <c r="R4111" t="s">
        <v>35915</v>
      </c>
      <c r="S4111" t="s">
        <v>35910</v>
      </c>
      <c r="T4111" t="s">
        <v>35916</v>
      </c>
      <c r="U4111" t="s">
        <v>35917</v>
      </c>
    </row>
    <row r="4112" spans="1:21" x14ac:dyDescent="0.3">
      <c r="A4112" t="s">
        <v>35918</v>
      </c>
      <c r="B4112" t="s">
        <v>74</v>
      </c>
      <c r="C4112" t="s">
        <v>75</v>
      </c>
      <c r="D4112" t="s">
        <v>35919</v>
      </c>
      <c r="E4112">
        <f>_xlfn.IFNA(VLOOKUP($F4112,지역분류!$C$2:$D$5,2,0),0)</f>
        <v>1</v>
      </c>
      <c r="F4112" t="str">
        <f>_xlfn.IFNA(INDEX(지역분류!$G$2:$G$21,MATCH($J4112,지역분류!$H$2:$H$21,0)),"테마여행")</f>
        <v>북부</v>
      </c>
      <c r="G4112" t="s">
        <v>17</v>
      </c>
      <c r="H4112" t="s">
        <v>18</v>
      </c>
      <c r="I4112" t="s">
        <v>42</v>
      </c>
      <c r="J4112" t="s">
        <v>43</v>
      </c>
      <c r="K4112" t="s">
        <v>35920</v>
      </c>
      <c r="L4112" t="s">
        <v>35921</v>
      </c>
      <c r="M4112" t="s">
        <v>35922</v>
      </c>
      <c r="N4112" t="s">
        <v>35923</v>
      </c>
      <c r="O4112">
        <v>33.542705099999999</v>
      </c>
      <c r="P4112">
        <v>126.66475</v>
      </c>
      <c r="R4112" t="s">
        <v>35924</v>
      </c>
      <c r="S4112" t="s">
        <v>35919</v>
      </c>
      <c r="T4112" t="s">
        <v>35925</v>
      </c>
      <c r="U4112" t="s">
        <v>35926</v>
      </c>
    </row>
    <row r="4113" spans="1:21" x14ac:dyDescent="0.3">
      <c r="A4113" t="s">
        <v>35927</v>
      </c>
      <c r="B4113" t="s">
        <v>14</v>
      </c>
      <c r="C4113" t="s">
        <v>15</v>
      </c>
      <c r="D4113" t="s">
        <v>35928</v>
      </c>
      <c r="E4113">
        <f>_xlfn.IFNA(VLOOKUP($F4113,지역분류!$C$2:$D$5,2,0),0)</f>
        <v>1</v>
      </c>
      <c r="F4113" t="str">
        <f>_xlfn.IFNA(INDEX(지역분류!$G$2:$G$21,MATCH($J4113,지역분류!$H$2:$H$21,0)),"테마여행")</f>
        <v>북부</v>
      </c>
      <c r="G4113" t="s">
        <v>17</v>
      </c>
      <c r="H4113" t="s">
        <v>18</v>
      </c>
      <c r="I4113" t="s">
        <v>30</v>
      </c>
      <c r="J4113" t="s">
        <v>31</v>
      </c>
      <c r="K4113" t="s">
        <v>35929</v>
      </c>
      <c r="L4113" t="s">
        <v>35930</v>
      </c>
      <c r="M4113" t="s">
        <v>35931</v>
      </c>
      <c r="N4113" t="s">
        <v>35932</v>
      </c>
      <c r="O4113">
        <v>33.516937899999988</v>
      </c>
      <c r="P4113">
        <v>126.5031087</v>
      </c>
      <c r="R4113" t="s">
        <v>35933</v>
      </c>
      <c r="S4113" t="s">
        <v>35928</v>
      </c>
      <c r="T4113" t="s">
        <v>35934</v>
      </c>
      <c r="U4113" t="s">
        <v>35935</v>
      </c>
    </row>
    <row r="4114" spans="1:21" hidden="1" x14ac:dyDescent="0.3">
      <c r="A4114" t="s">
        <v>35936</v>
      </c>
      <c r="B4114" t="s">
        <v>96</v>
      </c>
      <c r="C4114" t="s">
        <v>97</v>
      </c>
      <c r="D4114" t="s">
        <v>35937</v>
      </c>
      <c r="E4114">
        <f>_xlfn.IFNA(VLOOKUP($F4114,지역분류!$C$2:$D$5,2,0),0)</f>
        <v>1</v>
      </c>
      <c r="F4114" t="str">
        <f>_xlfn.IFNA(INDEX(지역분류!$G$2:$G$21,MATCH($J4114,지역분류!$H$2:$H$21,0)),"테마여행")</f>
        <v>북부</v>
      </c>
      <c r="G4114" t="s">
        <v>17</v>
      </c>
      <c r="H4114" t="s">
        <v>18</v>
      </c>
      <c r="I4114" t="s">
        <v>30</v>
      </c>
      <c r="J4114" t="s">
        <v>31</v>
      </c>
      <c r="M4114" t="s">
        <v>35938</v>
      </c>
      <c r="N4114" t="s">
        <v>35939</v>
      </c>
      <c r="S4114" t="s">
        <v>35940</v>
      </c>
      <c r="T4114" t="s">
        <v>35941</v>
      </c>
      <c r="U4114" t="s">
        <v>35942</v>
      </c>
    </row>
    <row r="4115" spans="1:21" x14ac:dyDescent="0.3">
      <c r="A4115" t="s">
        <v>35943</v>
      </c>
      <c r="B4115" t="s">
        <v>74</v>
      </c>
      <c r="C4115" t="s">
        <v>75</v>
      </c>
      <c r="D4115" t="s">
        <v>35944</v>
      </c>
      <c r="E4115">
        <f>_xlfn.IFNA(VLOOKUP($F4115,지역분류!$C$2:$D$5,2,0),0)</f>
        <v>3</v>
      </c>
      <c r="F4115" t="str">
        <f>_xlfn.IFNA(INDEX(지역분류!$G$2:$G$21,MATCH($J4115,지역분류!$H$2:$H$21,0)),"테마여행")</f>
        <v>서부</v>
      </c>
      <c r="G4115" t="s">
        <v>54</v>
      </c>
      <c r="H4115" t="s">
        <v>55</v>
      </c>
      <c r="I4115" t="s">
        <v>1090</v>
      </c>
      <c r="J4115" t="s">
        <v>1091</v>
      </c>
      <c r="K4115" t="s">
        <v>35945</v>
      </c>
      <c r="L4115" t="s">
        <v>35946</v>
      </c>
      <c r="M4115" t="s">
        <v>35947</v>
      </c>
      <c r="N4115" t="s">
        <v>35948</v>
      </c>
      <c r="O4115">
        <v>33.118583100000002</v>
      </c>
      <c r="P4115">
        <v>126.2669135</v>
      </c>
      <c r="Q4115" t="s">
        <v>3053</v>
      </c>
      <c r="R4115" t="s">
        <v>35949</v>
      </c>
      <c r="S4115" t="s">
        <v>35950</v>
      </c>
      <c r="T4115" t="s">
        <v>35951</v>
      </c>
      <c r="U4115" t="s">
        <v>35952</v>
      </c>
    </row>
    <row r="4116" spans="1:21" x14ac:dyDescent="0.3">
      <c r="A4116" t="s">
        <v>35953</v>
      </c>
      <c r="B4116" t="s">
        <v>74</v>
      </c>
      <c r="C4116" t="s">
        <v>75</v>
      </c>
      <c r="D4116" t="s">
        <v>35954</v>
      </c>
      <c r="E4116">
        <f>_xlfn.IFNA(VLOOKUP($F4116,지역분류!$C$2:$D$5,2,0),0)</f>
        <v>4</v>
      </c>
      <c r="F4116" t="str">
        <f>_xlfn.IFNA(INDEX(지역분류!$G$2:$G$21,MATCH($J4116,지역분류!$H$2:$H$21,0)),"테마여행")</f>
        <v>남부</v>
      </c>
      <c r="G4116" t="s">
        <v>54</v>
      </c>
      <c r="H4116" t="s">
        <v>55</v>
      </c>
      <c r="I4116" t="s">
        <v>69</v>
      </c>
      <c r="J4116" t="s">
        <v>70</v>
      </c>
      <c r="K4116" t="s">
        <v>35955</v>
      </c>
      <c r="L4116" t="s">
        <v>35956</v>
      </c>
      <c r="M4116" t="s">
        <v>35957</v>
      </c>
      <c r="N4116" t="s">
        <v>35958</v>
      </c>
      <c r="O4116">
        <v>33.281410000000001</v>
      </c>
      <c r="P4116">
        <v>126.41110999999999</v>
      </c>
      <c r="Q4116" t="s">
        <v>3227</v>
      </c>
      <c r="R4116" t="s">
        <v>35959</v>
      </c>
      <c r="S4116" t="s">
        <v>35954</v>
      </c>
      <c r="T4116" t="s">
        <v>35960</v>
      </c>
      <c r="U4116" t="s">
        <v>35961</v>
      </c>
    </row>
    <row r="4117" spans="1:21" x14ac:dyDescent="0.3">
      <c r="A4117" t="s">
        <v>35962</v>
      </c>
      <c r="B4117" t="s">
        <v>165</v>
      </c>
      <c r="C4117" t="s">
        <v>166</v>
      </c>
      <c r="D4117" t="s">
        <v>35963</v>
      </c>
      <c r="E4117">
        <f>_xlfn.IFNA(VLOOKUP($F4117,지역분류!$C$2:$D$5,2,0),0)</f>
        <v>1</v>
      </c>
      <c r="F4117" t="str">
        <f>_xlfn.IFNA(INDEX(지역분류!$G$2:$G$21,MATCH($J4117,지역분류!$H$2:$H$21,0)),"테마여행")</f>
        <v>북부</v>
      </c>
      <c r="G4117" t="s">
        <v>17</v>
      </c>
      <c r="H4117" t="s">
        <v>18</v>
      </c>
      <c r="I4117" t="s">
        <v>19</v>
      </c>
      <c r="J4117" t="s">
        <v>20</v>
      </c>
      <c r="K4117" t="s">
        <v>35964</v>
      </c>
      <c r="L4117" t="s">
        <v>35965</v>
      </c>
      <c r="M4117" t="s">
        <v>35966</v>
      </c>
      <c r="N4117" t="s">
        <v>35967</v>
      </c>
      <c r="O4117">
        <v>33.410801900000003</v>
      </c>
      <c r="P4117">
        <v>126.433164</v>
      </c>
      <c r="R4117" t="s">
        <v>35968</v>
      </c>
      <c r="S4117" t="s">
        <v>35963</v>
      </c>
      <c r="T4117" t="s">
        <v>35969</v>
      </c>
      <c r="U4117" t="s">
        <v>35970</v>
      </c>
    </row>
    <row r="4118" spans="1:21" x14ac:dyDescent="0.3">
      <c r="A4118" t="s">
        <v>35971</v>
      </c>
      <c r="B4118" t="s">
        <v>74</v>
      </c>
      <c r="C4118" t="s">
        <v>75</v>
      </c>
      <c r="D4118" t="s">
        <v>35972</v>
      </c>
      <c r="E4118">
        <f>_xlfn.IFNA(VLOOKUP($F4118,지역분류!$C$2:$D$5,2,0),0)</f>
        <v>1</v>
      </c>
      <c r="F4118" t="str">
        <f>_xlfn.IFNA(INDEX(지역분류!$G$2:$G$21,MATCH($J4118,지역분류!$H$2:$H$21,0)),"테마여행")</f>
        <v>북부</v>
      </c>
      <c r="G4118" t="s">
        <v>17</v>
      </c>
      <c r="H4118" t="s">
        <v>18</v>
      </c>
      <c r="I4118" t="s">
        <v>42</v>
      </c>
      <c r="J4118" t="s">
        <v>43</v>
      </c>
      <c r="K4118" t="s">
        <v>35973</v>
      </c>
      <c r="L4118" t="s">
        <v>35974</v>
      </c>
      <c r="M4118" t="s">
        <v>35975</v>
      </c>
      <c r="N4118" t="s">
        <v>35976</v>
      </c>
      <c r="O4118">
        <v>33.427617599999998</v>
      </c>
      <c r="P4118">
        <v>126.66658030000001</v>
      </c>
      <c r="R4118" t="s">
        <v>35977</v>
      </c>
      <c r="S4118" t="s">
        <v>35972</v>
      </c>
      <c r="T4118" t="s">
        <v>35978</v>
      </c>
      <c r="U4118" t="s">
        <v>35979</v>
      </c>
    </row>
    <row r="4119" spans="1:21" x14ac:dyDescent="0.3">
      <c r="A4119" t="s">
        <v>35980</v>
      </c>
      <c r="B4119" t="s">
        <v>2920</v>
      </c>
      <c r="C4119" t="s">
        <v>2921</v>
      </c>
      <c r="D4119" t="s">
        <v>35981</v>
      </c>
      <c r="E4119">
        <f>_xlfn.IFNA(VLOOKUP($F4119,지역분류!$C$2:$D$5,2,0),0)</f>
        <v>1</v>
      </c>
      <c r="F4119" t="str">
        <f>_xlfn.IFNA(INDEX(지역분류!$G$2:$G$21,MATCH($J4119,지역분류!$H$2:$H$21,0)),"테마여행")</f>
        <v>북부</v>
      </c>
      <c r="G4119" t="s">
        <v>17</v>
      </c>
      <c r="H4119" t="s">
        <v>18</v>
      </c>
      <c r="I4119" t="s">
        <v>30</v>
      </c>
      <c r="J4119" t="s">
        <v>31</v>
      </c>
      <c r="K4119" t="s">
        <v>35982</v>
      </c>
      <c r="L4119" t="s">
        <v>35983</v>
      </c>
      <c r="M4119" t="s">
        <v>35984</v>
      </c>
      <c r="N4119" t="s">
        <v>35985</v>
      </c>
      <c r="O4119">
        <v>33.421621100000003</v>
      </c>
      <c r="P4119">
        <v>126.55026580000001</v>
      </c>
      <c r="R4119" t="s">
        <v>35986</v>
      </c>
      <c r="S4119" t="s">
        <v>35981</v>
      </c>
      <c r="T4119" t="s">
        <v>35987</v>
      </c>
      <c r="U4119" t="s">
        <v>35988</v>
      </c>
    </row>
    <row r="4120" spans="1:21" x14ac:dyDescent="0.3">
      <c r="A4120" t="s">
        <v>35989</v>
      </c>
      <c r="B4120" t="s">
        <v>165</v>
      </c>
      <c r="C4120" t="s">
        <v>166</v>
      </c>
      <c r="D4120" t="s">
        <v>35990</v>
      </c>
      <c r="E4120">
        <f>_xlfn.IFNA(VLOOKUP($F4120,지역분류!$C$2:$D$5,2,0),0)</f>
        <v>4</v>
      </c>
      <c r="F4120" t="str">
        <f>_xlfn.IFNA(INDEX(지역분류!$G$2:$G$21,MATCH($J4120,지역분류!$H$2:$H$21,0)),"테마여행")</f>
        <v>남부</v>
      </c>
      <c r="G4120" t="s">
        <v>54</v>
      </c>
      <c r="H4120" t="s">
        <v>55</v>
      </c>
      <c r="I4120" t="s">
        <v>56</v>
      </c>
      <c r="J4120" t="s">
        <v>57</v>
      </c>
      <c r="K4120" t="s">
        <v>35991</v>
      </c>
      <c r="L4120" t="s">
        <v>35991</v>
      </c>
      <c r="M4120" t="s">
        <v>35992</v>
      </c>
      <c r="N4120" t="s">
        <v>35993</v>
      </c>
      <c r="O4120">
        <v>33.241633999999998</v>
      </c>
      <c r="P4120">
        <v>126.36718999999999</v>
      </c>
      <c r="R4120" t="s">
        <v>35994</v>
      </c>
      <c r="S4120" t="s">
        <v>35995</v>
      </c>
      <c r="T4120" t="s">
        <v>35996</v>
      </c>
      <c r="U4120" t="s">
        <v>35997</v>
      </c>
    </row>
    <row r="4121" spans="1:21" x14ac:dyDescent="0.3">
      <c r="A4121" t="s">
        <v>35998</v>
      </c>
      <c r="B4121" t="s">
        <v>2920</v>
      </c>
      <c r="C4121" t="s">
        <v>2921</v>
      </c>
      <c r="D4121" t="s">
        <v>35999</v>
      </c>
      <c r="E4121">
        <f>_xlfn.IFNA(VLOOKUP($F4121,지역분류!$C$2:$D$5,2,0),0)</f>
        <v>4</v>
      </c>
      <c r="F4121" t="str">
        <f>_xlfn.IFNA(INDEX(지역분류!$G$2:$G$21,MATCH($J4121,지역분류!$H$2:$H$21,0)),"테마여행")</f>
        <v>남부</v>
      </c>
      <c r="G4121" t="s">
        <v>54</v>
      </c>
      <c r="H4121" t="s">
        <v>55</v>
      </c>
      <c r="I4121" t="s">
        <v>69</v>
      </c>
      <c r="J4121" t="s">
        <v>70</v>
      </c>
      <c r="K4121" t="s">
        <v>36000</v>
      </c>
      <c r="L4121" t="s">
        <v>36001</v>
      </c>
      <c r="M4121" t="s">
        <v>36002</v>
      </c>
      <c r="N4121" t="s">
        <v>36003</v>
      </c>
      <c r="O4121">
        <v>33.272244899999997</v>
      </c>
      <c r="P4121">
        <v>126.6087952</v>
      </c>
      <c r="S4121" t="s">
        <v>36004</v>
      </c>
      <c r="T4121" t="s">
        <v>36005</v>
      </c>
      <c r="U4121" t="s">
        <v>36006</v>
      </c>
    </row>
    <row r="4122" spans="1:21" x14ac:dyDescent="0.3">
      <c r="A4122" t="s">
        <v>36007</v>
      </c>
      <c r="B4122" t="s">
        <v>74</v>
      </c>
      <c r="C4122" t="s">
        <v>75</v>
      </c>
      <c r="D4122" t="s">
        <v>36008</v>
      </c>
      <c r="E4122">
        <f>_xlfn.IFNA(VLOOKUP($F4122,지역분류!$C$2:$D$5,2,0),0)</f>
        <v>1</v>
      </c>
      <c r="F4122" t="str">
        <f>_xlfn.IFNA(INDEX(지역분류!$G$2:$G$21,MATCH($J4122,지역분류!$H$2:$H$21,0)),"테마여행")</f>
        <v>북부</v>
      </c>
      <c r="G4122" t="s">
        <v>17</v>
      </c>
      <c r="H4122" t="s">
        <v>18</v>
      </c>
      <c r="I4122" t="s">
        <v>42</v>
      </c>
      <c r="J4122" t="s">
        <v>43</v>
      </c>
      <c r="K4122" t="s">
        <v>36009</v>
      </c>
      <c r="L4122" t="s">
        <v>36010</v>
      </c>
      <c r="M4122" t="s">
        <v>36011</v>
      </c>
      <c r="N4122" t="s">
        <v>36012</v>
      </c>
      <c r="O4122">
        <v>33.418063099999998</v>
      </c>
      <c r="P4122">
        <v>126.65348470000001</v>
      </c>
      <c r="R4122" t="s">
        <v>36013</v>
      </c>
      <c r="S4122" t="s">
        <v>36008</v>
      </c>
      <c r="T4122" t="s">
        <v>36014</v>
      </c>
      <c r="U4122" t="s">
        <v>36015</v>
      </c>
    </row>
    <row r="4123" spans="1:21" x14ac:dyDescent="0.3">
      <c r="A4123" t="s">
        <v>36016</v>
      </c>
      <c r="B4123" t="s">
        <v>74</v>
      </c>
      <c r="C4123" t="s">
        <v>75</v>
      </c>
      <c r="D4123" t="s">
        <v>36017</v>
      </c>
      <c r="E4123">
        <f>_xlfn.IFNA(VLOOKUP($F4123,지역분류!$C$2:$D$5,2,0),0)</f>
        <v>1</v>
      </c>
      <c r="F4123" t="str">
        <f>_xlfn.IFNA(INDEX(지역분류!$G$2:$G$21,MATCH($J4123,지역분류!$H$2:$H$21,0)),"테마여행")</f>
        <v>북부</v>
      </c>
      <c r="G4123" t="s">
        <v>17</v>
      </c>
      <c r="H4123" t="s">
        <v>18</v>
      </c>
      <c r="I4123" t="s">
        <v>30</v>
      </c>
      <c r="J4123" t="s">
        <v>31</v>
      </c>
      <c r="K4123" t="s">
        <v>36018</v>
      </c>
      <c r="L4123" t="s">
        <v>36019</v>
      </c>
      <c r="M4123" t="s">
        <v>36020</v>
      </c>
      <c r="N4123" t="s">
        <v>36021</v>
      </c>
      <c r="O4123">
        <v>33.46566</v>
      </c>
      <c r="P4123">
        <v>126.6114886</v>
      </c>
      <c r="R4123" t="s">
        <v>36022</v>
      </c>
      <c r="S4123" t="s">
        <v>36017</v>
      </c>
      <c r="T4123" t="s">
        <v>36023</v>
      </c>
      <c r="U4123" t="s">
        <v>36024</v>
      </c>
    </row>
    <row r="4124" spans="1:21" x14ac:dyDescent="0.3">
      <c r="A4124" t="s">
        <v>36025</v>
      </c>
      <c r="B4124" t="s">
        <v>51</v>
      </c>
      <c r="C4124" t="s">
        <v>52</v>
      </c>
      <c r="D4124" t="s">
        <v>36026</v>
      </c>
      <c r="E4124">
        <f>_xlfn.IFNA(VLOOKUP($F4124,지역분류!$C$2:$D$5,2,0),0)</f>
        <v>4</v>
      </c>
      <c r="F4124" t="str">
        <f>_xlfn.IFNA(INDEX(지역분류!$G$2:$G$21,MATCH($J4124,지역분류!$H$2:$H$21,0)),"테마여행")</f>
        <v>남부</v>
      </c>
      <c r="G4124" t="s">
        <v>54</v>
      </c>
      <c r="H4124" t="s">
        <v>55</v>
      </c>
      <c r="I4124" t="s">
        <v>843</v>
      </c>
      <c r="J4124" t="s">
        <v>844</v>
      </c>
      <c r="K4124" t="s">
        <v>2302</v>
      </c>
      <c r="L4124" t="s">
        <v>2303</v>
      </c>
      <c r="M4124" t="s">
        <v>36027</v>
      </c>
      <c r="N4124" t="s">
        <v>36028</v>
      </c>
      <c r="O4124">
        <v>33.241292100000003</v>
      </c>
      <c r="P4124">
        <v>126.424492</v>
      </c>
      <c r="R4124" t="s">
        <v>36029</v>
      </c>
      <c r="S4124" t="s">
        <v>36026</v>
      </c>
      <c r="T4124" t="s">
        <v>36030</v>
      </c>
      <c r="U4124" t="s">
        <v>36031</v>
      </c>
    </row>
    <row r="4125" spans="1:21" x14ac:dyDescent="0.3">
      <c r="A4125" t="s">
        <v>36032</v>
      </c>
      <c r="B4125" t="s">
        <v>74</v>
      </c>
      <c r="C4125" t="s">
        <v>75</v>
      </c>
      <c r="D4125" t="s">
        <v>36033</v>
      </c>
      <c r="E4125">
        <f>_xlfn.IFNA(VLOOKUP($F4125,지역분류!$C$2:$D$5,2,0),0)</f>
        <v>1</v>
      </c>
      <c r="F4125" t="str">
        <f>_xlfn.IFNA(INDEX(지역분류!$G$2:$G$21,MATCH($J4125,지역분류!$H$2:$H$21,0)),"테마여행")</f>
        <v>북부</v>
      </c>
      <c r="G4125" t="s">
        <v>17</v>
      </c>
      <c r="H4125" t="s">
        <v>18</v>
      </c>
      <c r="I4125" t="s">
        <v>30</v>
      </c>
      <c r="J4125" t="s">
        <v>31</v>
      </c>
      <c r="K4125" t="s">
        <v>36034</v>
      </c>
      <c r="L4125" t="s">
        <v>36035</v>
      </c>
      <c r="M4125" t="s">
        <v>36036</v>
      </c>
      <c r="N4125" t="s">
        <v>36037</v>
      </c>
      <c r="O4125">
        <v>33.491978000000003</v>
      </c>
      <c r="P4125">
        <v>126.49785</v>
      </c>
      <c r="Q4125" t="s">
        <v>17092</v>
      </c>
      <c r="R4125" t="s">
        <v>36038</v>
      </c>
      <c r="S4125" t="s">
        <v>36033</v>
      </c>
      <c r="T4125" t="s">
        <v>36039</v>
      </c>
      <c r="U4125" t="s">
        <v>36040</v>
      </c>
    </row>
    <row r="4126" spans="1:21" x14ac:dyDescent="0.3">
      <c r="A4126" t="s">
        <v>36041</v>
      </c>
      <c r="B4126" t="s">
        <v>74</v>
      </c>
      <c r="C4126" t="s">
        <v>75</v>
      </c>
      <c r="D4126" t="s">
        <v>36042</v>
      </c>
      <c r="E4126">
        <f>_xlfn.IFNA(VLOOKUP($F4126,지역분류!$C$2:$D$5,2,0),0)</f>
        <v>1</v>
      </c>
      <c r="F4126" t="str">
        <f>_xlfn.IFNA(INDEX(지역분류!$G$2:$G$21,MATCH($J4126,지역분류!$H$2:$H$21,0)),"테마여행")</f>
        <v>북부</v>
      </c>
      <c r="G4126" t="s">
        <v>17</v>
      </c>
      <c r="H4126" t="s">
        <v>18</v>
      </c>
      <c r="I4126" t="s">
        <v>30</v>
      </c>
      <c r="J4126" t="s">
        <v>31</v>
      </c>
      <c r="K4126" t="s">
        <v>36043</v>
      </c>
      <c r="L4126" t="s">
        <v>36044</v>
      </c>
      <c r="M4126" t="s">
        <v>36045</v>
      </c>
      <c r="N4126" t="s">
        <v>36046</v>
      </c>
      <c r="O4126">
        <v>33.491791200000002</v>
      </c>
      <c r="P4126">
        <v>126.5263903</v>
      </c>
      <c r="R4126" t="s">
        <v>36047</v>
      </c>
      <c r="S4126" t="s">
        <v>36042</v>
      </c>
      <c r="T4126" t="s">
        <v>36048</v>
      </c>
      <c r="U4126" t="s">
        <v>36049</v>
      </c>
    </row>
    <row r="4127" spans="1:21" x14ac:dyDescent="0.3">
      <c r="A4127" t="s">
        <v>36050</v>
      </c>
      <c r="B4127" t="s">
        <v>165</v>
      </c>
      <c r="C4127" t="s">
        <v>166</v>
      </c>
      <c r="D4127" t="s">
        <v>36051</v>
      </c>
      <c r="E4127">
        <f>_xlfn.IFNA(VLOOKUP($F4127,지역분류!$C$2:$D$5,2,0),0)</f>
        <v>1</v>
      </c>
      <c r="F4127" t="str">
        <f>_xlfn.IFNA(INDEX(지역분류!$G$2:$G$21,MATCH($J4127,지역분류!$H$2:$H$21,0)),"테마여행")</f>
        <v>북부</v>
      </c>
      <c r="G4127" t="s">
        <v>17</v>
      </c>
      <c r="H4127" t="s">
        <v>18</v>
      </c>
      <c r="I4127" t="s">
        <v>19</v>
      </c>
      <c r="J4127" t="s">
        <v>20</v>
      </c>
      <c r="K4127" t="s">
        <v>36052</v>
      </c>
      <c r="L4127" t="s">
        <v>36053</v>
      </c>
      <c r="M4127" t="s">
        <v>36054</v>
      </c>
      <c r="N4127" t="s">
        <v>36055</v>
      </c>
      <c r="O4127">
        <v>33.454738399999997</v>
      </c>
      <c r="P4127">
        <v>126.3251781</v>
      </c>
      <c r="R4127" t="s">
        <v>36056</v>
      </c>
      <c r="S4127" t="s">
        <v>36057</v>
      </c>
      <c r="T4127" t="s">
        <v>36058</v>
      </c>
      <c r="U4127" t="s">
        <v>36059</v>
      </c>
    </row>
    <row r="4128" spans="1:21" x14ac:dyDescent="0.3">
      <c r="A4128" t="s">
        <v>36060</v>
      </c>
      <c r="B4128" t="s">
        <v>74</v>
      </c>
      <c r="C4128" t="s">
        <v>75</v>
      </c>
      <c r="D4128" t="s">
        <v>36061</v>
      </c>
      <c r="E4128">
        <f>_xlfn.IFNA(VLOOKUP($F4128,지역분류!$C$2:$D$5,2,0),0)</f>
        <v>1</v>
      </c>
      <c r="F4128" t="str">
        <f>_xlfn.IFNA(INDEX(지역분류!$G$2:$G$21,MATCH($J4128,지역분류!$H$2:$H$21,0)),"테마여행")</f>
        <v>북부</v>
      </c>
      <c r="G4128" t="s">
        <v>17</v>
      </c>
      <c r="H4128" t="s">
        <v>18</v>
      </c>
      <c r="I4128" t="s">
        <v>30</v>
      </c>
      <c r="J4128" t="s">
        <v>31</v>
      </c>
      <c r="K4128" t="s">
        <v>36062</v>
      </c>
      <c r="L4128" t="s">
        <v>36063</v>
      </c>
      <c r="M4128" t="s">
        <v>36064</v>
      </c>
      <c r="N4128" t="s">
        <v>36065</v>
      </c>
      <c r="O4128">
        <v>33.490096600000001</v>
      </c>
      <c r="P4128">
        <v>126.49176749999999</v>
      </c>
      <c r="R4128" t="s">
        <v>36066</v>
      </c>
      <c r="S4128" t="s">
        <v>36061</v>
      </c>
      <c r="T4128" t="s">
        <v>36067</v>
      </c>
      <c r="U4128" t="s">
        <v>36068</v>
      </c>
    </row>
    <row r="4129" spans="1:21" x14ac:dyDescent="0.3">
      <c r="A4129" t="s">
        <v>36069</v>
      </c>
      <c r="B4129" t="s">
        <v>165</v>
      </c>
      <c r="C4129" t="s">
        <v>166</v>
      </c>
      <c r="D4129" t="s">
        <v>36070</v>
      </c>
      <c r="E4129">
        <f>_xlfn.IFNA(VLOOKUP($F4129,지역분류!$C$2:$D$5,2,0),0)</f>
        <v>4</v>
      </c>
      <c r="F4129" t="str">
        <f>_xlfn.IFNA(INDEX(지역분류!$G$2:$G$21,MATCH($J4129,지역분류!$H$2:$H$21,0)),"테마여행")</f>
        <v>남부</v>
      </c>
      <c r="G4129" t="s">
        <v>54</v>
      </c>
      <c r="H4129" t="s">
        <v>55</v>
      </c>
      <c r="I4129" t="s">
        <v>56</v>
      </c>
      <c r="J4129" t="s">
        <v>57</v>
      </c>
      <c r="K4129" t="s">
        <v>36071</v>
      </c>
      <c r="L4129" t="s">
        <v>36072</v>
      </c>
      <c r="M4129" t="s">
        <v>36073</v>
      </c>
      <c r="N4129" t="s">
        <v>36074</v>
      </c>
      <c r="O4129">
        <v>33.318989999999999</v>
      </c>
      <c r="P4129">
        <v>126.38525</v>
      </c>
      <c r="Q4129" t="s">
        <v>16644</v>
      </c>
      <c r="R4129" t="s">
        <v>36075</v>
      </c>
      <c r="S4129" t="s">
        <v>36070</v>
      </c>
      <c r="T4129" t="s">
        <v>36076</v>
      </c>
      <c r="U4129" t="s">
        <v>36077</v>
      </c>
    </row>
    <row r="4130" spans="1:21" x14ac:dyDescent="0.3">
      <c r="A4130" t="s">
        <v>36078</v>
      </c>
      <c r="B4130" t="s">
        <v>165</v>
      </c>
      <c r="C4130" t="s">
        <v>166</v>
      </c>
      <c r="D4130" t="s">
        <v>36079</v>
      </c>
      <c r="E4130">
        <f>_xlfn.IFNA(VLOOKUP($F4130,지역분류!$C$2:$D$5,2,0),0)</f>
        <v>1</v>
      </c>
      <c r="F4130" t="str">
        <f>_xlfn.IFNA(INDEX(지역분류!$G$2:$G$21,MATCH($J4130,지역분류!$H$2:$H$21,0)),"테마여행")</f>
        <v>북부</v>
      </c>
      <c r="G4130" t="s">
        <v>17</v>
      </c>
      <c r="H4130" t="s">
        <v>18</v>
      </c>
      <c r="I4130" t="s">
        <v>19</v>
      </c>
      <c r="J4130" t="s">
        <v>20</v>
      </c>
      <c r="K4130" t="s">
        <v>36080</v>
      </c>
      <c r="L4130" t="s">
        <v>36081</v>
      </c>
      <c r="M4130" t="s">
        <v>630</v>
      </c>
      <c r="N4130" t="s">
        <v>36082</v>
      </c>
      <c r="O4130">
        <v>33.484935900000004</v>
      </c>
      <c r="P4130">
        <v>126.39101239999999</v>
      </c>
      <c r="R4130" t="s">
        <v>36083</v>
      </c>
      <c r="S4130" t="s">
        <v>36084</v>
      </c>
      <c r="T4130" t="s">
        <v>36085</v>
      </c>
      <c r="U4130" t="s">
        <v>36086</v>
      </c>
    </row>
    <row r="4131" spans="1:21" x14ac:dyDescent="0.3">
      <c r="A4131" t="s">
        <v>36087</v>
      </c>
      <c r="B4131" t="s">
        <v>74</v>
      </c>
      <c r="C4131" t="s">
        <v>75</v>
      </c>
      <c r="D4131" t="s">
        <v>36088</v>
      </c>
      <c r="E4131">
        <f>_xlfn.IFNA(VLOOKUP($F4131,지역분류!$C$2:$D$5,2,0),0)</f>
        <v>2</v>
      </c>
      <c r="F4131" t="str">
        <f>_xlfn.IFNA(INDEX(지역분류!$G$2:$G$21,MATCH($J4131,지역분류!$H$2:$H$21,0)),"테마여행")</f>
        <v>동부</v>
      </c>
      <c r="G4131" t="s">
        <v>17</v>
      </c>
      <c r="H4131" t="s">
        <v>18</v>
      </c>
      <c r="I4131" t="s">
        <v>111</v>
      </c>
      <c r="J4131" t="s">
        <v>112</v>
      </c>
      <c r="K4131" t="s">
        <v>36089</v>
      </c>
      <c r="L4131" t="s">
        <v>36090</v>
      </c>
      <c r="M4131" t="s">
        <v>36091</v>
      </c>
      <c r="N4131" t="s">
        <v>36092</v>
      </c>
      <c r="O4131">
        <v>33.545208899999999</v>
      </c>
      <c r="P4131">
        <v>126.8280757</v>
      </c>
      <c r="R4131" t="s">
        <v>36093</v>
      </c>
      <c r="S4131" t="s">
        <v>36094</v>
      </c>
      <c r="T4131" t="s">
        <v>36095</v>
      </c>
      <c r="U4131" t="s">
        <v>36096</v>
      </c>
    </row>
    <row r="4132" spans="1:21" hidden="1" x14ac:dyDescent="0.3">
      <c r="A4132" t="s">
        <v>36097</v>
      </c>
      <c r="B4132" t="s">
        <v>96</v>
      </c>
      <c r="C4132" t="s">
        <v>97</v>
      </c>
      <c r="D4132" t="s">
        <v>36098</v>
      </c>
      <c r="E4132">
        <f>_xlfn.IFNA(VLOOKUP($F4132,지역분류!$C$2:$D$5,2,0),0)</f>
        <v>2</v>
      </c>
      <c r="F4132" t="str">
        <f>_xlfn.IFNA(INDEX(지역분류!$G$2:$G$21,MATCH($J4132,지역분류!$H$2:$H$21,0)),"테마여행")</f>
        <v>동부</v>
      </c>
      <c r="G4132" t="s">
        <v>17</v>
      </c>
      <c r="H4132" t="s">
        <v>18</v>
      </c>
      <c r="I4132" t="s">
        <v>111</v>
      </c>
      <c r="J4132" t="s">
        <v>112</v>
      </c>
      <c r="M4132" t="s">
        <v>36099</v>
      </c>
      <c r="N4132" t="s">
        <v>36100</v>
      </c>
      <c r="S4132" t="s">
        <v>36101</v>
      </c>
      <c r="T4132" t="s">
        <v>36102</v>
      </c>
      <c r="U4132" t="s">
        <v>36103</v>
      </c>
    </row>
    <row r="4133" spans="1:21" x14ac:dyDescent="0.3">
      <c r="A4133" t="s">
        <v>36104</v>
      </c>
      <c r="B4133" t="s">
        <v>74</v>
      </c>
      <c r="C4133" t="s">
        <v>75</v>
      </c>
      <c r="D4133" t="s">
        <v>36105</v>
      </c>
      <c r="E4133">
        <f>_xlfn.IFNA(VLOOKUP($F4133,지역분류!$C$2:$D$5,2,0),0)</f>
        <v>2</v>
      </c>
      <c r="F4133" t="str">
        <f>_xlfn.IFNA(INDEX(지역분류!$G$2:$G$21,MATCH($J4133,지역분류!$H$2:$H$21,0)),"테마여행")</f>
        <v>동부</v>
      </c>
      <c r="G4133" t="s">
        <v>17</v>
      </c>
      <c r="H4133" t="s">
        <v>18</v>
      </c>
      <c r="I4133" t="s">
        <v>111</v>
      </c>
      <c r="J4133" t="s">
        <v>112</v>
      </c>
      <c r="K4133" t="s">
        <v>36106</v>
      </c>
      <c r="L4133" t="s">
        <v>36107</v>
      </c>
      <c r="M4133" t="s">
        <v>36108</v>
      </c>
      <c r="N4133" t="s">
        <v>36109</v>
      </c>
      <c r="O4133">
        <v>33.456463599999999</v>
      </c>
      <c r="P4133">
        <v>126.7691579</v>
      </c>
      <c r="R4133" t="s">
        <v>36110</v>
      </c>
      <c r="S4133" t="s">
        <v>36111</v>
      </c>
      <c r="T4133" t="s">
        <v>36112</v>
      </c>
      <c r="U4133" t="s">
        <v>36113</v>
      </c>
    </row>
    <row r="4134" spans="1:21" hidden="1" x14ac:dyDescent="0.3">
      <c r="A4134" t="s">
        <v>36114</v>
      </c>
      <c r="B4134" t="s">
        <v>96</v>
      </c>
      <c r="C4134" t="s">
        <v>97</v>
      </c>
      <c r="D4134" t="s">
        <v>36115</v>
      </c>
      <c r="E4134">
        <f>_xlfn.IFNA(VLOOKUP($F4134,지역분류!$C$2:$D$5,2,0),0)</f>
        <v>2</v>
      </c>
      <c r="F4134" t="str">
        <f>_xlfn.IFNA(INDEX(지역분류!$G$2:$G$21,MATCH($J4134,지역분류!$H$2:$H$21,0)),"테마여행")</f>
        <v>동부</v>
      </c>
      <c r="G4134" t="s">
        <v>17</v>
      </c>
      <c r="H4134" t="s">
        <v>18</v>
      </c>
      <c r="I4134" t="s">
        <v>111</v>
      </c>
      <c r="J4134" t="s">
        <v>112</v>
      </c>
      <c r="M4134" t="s">
        <v>36116</v>
      </c>
      <c r="N4134" t="s">
        <v>36117</v>
      </c>
      <c r="S4134" t="s">
        <v>36115</v>
      </c>
      <c r="T4134" t="s">
        <v>36118</v>
      </c>
      <c r="U4134" t="s">
        <v>36119</v>
      </c>
    </row>
    <row r="4135" spans="1:21" x14ac:dyDescent="0.3">
      <c r="A4135" t="s">
        <v>36120</v>
      </c>
      <c r="B4135" t="s">
        <v>74</v>
      </c>
      <c r="C4135" t="s">
        <v>75</v>
      </c>
      <c r="D4135" t="s">
        <v>36121</v>
      </c>
      <c r="E4135">
        <f>_xlfn.IFNA(VLOOKUP($F4135,지역분류!$C$2:$D$5,2,0),0)</f>
        <v>1</v>
      </c>
      <c r="F4135" t="str">
        <f>_xlfn.IFNA(INDEX(지역분류!$G$2:$G$21,MATCH($J4135,지역분류!$H$2:$H$21,0)),"테마여행")</f>
        <v>북부</v>
      </c>
      <c r="G4135" t="s">
        <v>17</v>
      </c>
      <c r="H4135" t="s">
        <v>18</v>
      </c>
      <c r="I4135" t="s">
        <v>30</v>
      </c>
      <c r="J4135" t="s">
        <v>31</v>
      </c>
      <c r="K4135" t="s">
        <v>36122</v>
      </c>
      <c r="L4135" t="s">
        <v>36122</v>
      </c>
      <c r="M4135" t="s">
        <v>36123</v>
      </c>
      <c r="N4135" t="s">
        <v>36124</v>
      </c>
      <c r="O4135">
        <v>33.490336999999997</v>
      </c>
      <c r="P4135">
        <v>126.47486000000001</v>
      </c>
      <c r="R4135" t="s">
        <v>36125</v>
      </c>
      <c r="S4135" t="s">
        <v>36126</v>
      </c>
      <c r="T4135" t="s">
        <v>36127</v>
      </c>
      <c r="U4135" t="s">
        <v>36128</v>
      </c>
    </row>
    <row r="4136" spans="1:21" hidden="1" x14ac:dyDescent="0.3">
      <c r="A4136" t="s">
        <v>36129</v>
      </c>
      <c r="B4136" t="s">
        <v>96</v>
      </c>
      <c r="C4136" t="s">
        <v>97</v>
      </c>
      <c r="D4136" t="s">
        <v>36130</v>
      </c>
      <c r="E4136">
        <f>_xlfn.IFNA(VLOOKUP($F4136,지역분류!$C$2:$D$5,2,0),0)</f>
        <v>1</v>
      </c>
      <c r="F4136" t="str">
        <f>_xlfn.IFNA(INDEX(지역분류!$G$2:$G$21,MATCH($J4136,지역분류!$H$2:$H$21,0)),"테마여행")</f>
        <v>북부</v>
      </c>
      <c r="G4136" t="s">
        <v>17</v>
      </c>
      <c r="H4136" t="s">
        <v>18</v>
      </c>
      <c r="I4136" t="s">
        <v>30</v>
      </c>
      <c r="J4136" t="s">
        <v>31</v>
      </c>
      <c r="M4136" t="s">
        <v>36131</v>
      </c>
      <c r="N4136" t="s">
        <v>36132</v>
      </c>
      <c r="S4136" t="s">
        <v>36133</v>
      </c>
      <c r="T4136" t="s">
        <v>36134</v>
      </c>
      <c r="U4136" t="s">
        <v>36135</v>
      </c>
    </row>
    <row r="4137" spans="1:21" x14ac:dyDescent="0.3">
      <c r="A4137" t="s">
        <v>36136</v>
      </c>
      <c r="B4137" t="s">
        <v>165</v>
      </c>
      <c r="C4137" t="s">
        <v>166</v>
      </c>
      <c r="D4137" t="s">
        <v>36137</v>
      </c>
      <c r="E4137">
        <f>_xlfn.IFNA(VLOOKUP($F4137,지역분류!$C$2:$D$5,2,0),0)</f>
        <v>4</v>
      </c>
      <c r="F4137" t="str">
        <f>_xlfn.IFNA(INDEX(지역분류!$G$2:$G$21,MATCH($J4137,지역분류!$H$2:$H$21,0)),"테마여행")</f>
        <v>남부</v>
      </c>
      <c r="G4137" t="s">
        <v>54</v>
      </c>
      <c r="H4137" t="s">
        <v>55</v>
      </c>
      <c r="I4137" t="s">
        <v>69</v>
      </c>
      <c r="J4137" t="s">
        <v>70</v>
      </c>
      <c r="K4137" t="s">
        <v>36138</v>
      </c>
      <c r="L4137" t="s">
        <v>36139</v>
      </c>
      <c r="M4137" t="s">
        <v>36140</v>
      </c>
      <c r="N4137" t="s">
        <v>36141</v>
      </c>
      <c r="O4137">
        <v>33.253098000000001</v>
      </c>
      <c r="P4137">
        <v>126.49493</v>
      </c>
      <c r="Q4137" t="s">
        <v>36142</v>
      </c>
      <c r="R4137" t="s">
        <v>36143</v>
      </c>
      <c r="S4137" t="s">
        <v>36137</v>
      </c>
      <c r="T4137" t="s">
        <v>36144</v>
      </c>
      <c r="U4137" t="s">
        <v>36145</v>
      </c>
    </row>
    <row r="4138" spans="1:21" x14ac:dyDescent="0.3">
      <c r="A4138" t="s">
        <v>36146</v>
      </c>
      <c r="B4138" t="s">
        <v>74</v>
      </c>
      <c r="C4138" t="s">
        <v>75</v>
      </c>
      <c r="D4138" t="s">
        <v>36147</v>
      </c>
      <c r="E4138">
        <f>_xlfn.IFNA(VLOOKUP($F4138,지역분류!$C$2:$D$5,2,0),0)</f>
        <v>1</v>
      </c>
      <c r="F4138" t="str">
        <f>_xlfn.IFNA(INDEX(지역분류!$G$2:$G$21,MATCH($J4138,지역분류!$H$2:$H$21,0)),"테마여행")</f>
        <v>북부</v>
      </c>
      <c r="G4138" t="s">
        <v>17</v>
      </c>
      <c r="H4138" t="s">
        <v>18</v>
      </c>
      <c r="I4138" t="s">
        <v>19</v>
      </c>
      <c r="J4138" t="s">
        <v>20</v>
      </c>
      <c r="K4138" t="s">
        <v>36148</v>
      </c>
      <c r="L4138" t="s">
        <v>36149</v>
      </c>
      <c r="M4138" t="s">
        <v>36150</v>
      </c>
      <c r="N4138" t="s">
        <v>36151</v>
      </c>
      <c r="O4138">
        <v>33.451554100000003</v>
      </c>
      <c r="P4138">
        <v>126.3085195</v>
      </c>
      <c r="R4138" t="s">
        <v>36152</v>
      </c>
      <c r="S4138" t="s">
        <v>36147</v>
      </c>
      <c r="T4138" t="s">
        <v>36153</v>
      </c>
      <c r="U4138" t="s">
        <v>36154</v>
      </c>
    </row>
    <row r="4139" spans="1:21" x14ac:dyDescent="0.3">
      <c r="A4139" t="s">
        <v>36155</v>
      </c>
      <c r="B4139" t="s">
        <v>2920</v>
      </c>
      <c r="C4139" t="s">
        <v>2921</v>
      </c>
      <c r="D4139" t="s">
        <v>36156</v>
      </c>
      <c r="E4139">
        <f>_xlfn.IFNA(VLOOKUP($F4139,지역분류!$C$2:$D$5,2,0),0)</f>
        <v>1</v>
      </c>
      <c r="F4139" t="str">
        <f>_xlfn.IFNA(INDEX(지역분류!$G$2:$G$21,MATCH($J4139,지역분류!$H$2:$H$21,0)),"테마여행")</f>
        <v>북부</v>
      </c>
      <c r="G4139" t="s">
        <v>17</v>
      </c>
      <c r="H4139" t="s">
        <v>18</v>
      </c>
      <c r="I4139" t="s">
        <v>30</v>
      </c>
      <c r="J4139" t="s">
        <v>31</v>
      </c>
      <c r="K4139" t="s">
        <v>36157</v>
      </c>
      <c r="L4139" t="s">
        <v>36158</v>
      </c>
      <c r="M4139" t="s">
        <v>13934</v>
      </c>
      <c r="N4139" t="s">
        <v>36159</v>
      </c>
      <c r="O4139">
        <v>33.482121700000008</v>
      </c>
      <c r="P4139">
        <v>126.4933841</v>
      </c>
      <c r="R4139" t="s">
        <v>36160</v>
      </c>
      <c r="S4139" t="s">
        <v>36156</v>
      </c>
      <c r="T4139" t="s">
        <v>36161</v>
      </c>
      <c r="U4139" t="s">
        <v>36162</v>
      </c>
    </row>
    <row r="4140" spans="1:21" x14ac:dyDescent="0.3">
      <c r="A4140" t="s">
        <v>36163</v>
      </c>
      <c r="B4140" t="s">
        <v>2920</v>
      </c>
      <c r="C4140" t="s">
        <v>2921</v>
      </c>
      <c r="D4140" t="s">
        <v>36164</v>
      </c>
      <c r="E4140">
        <f>_xlfn.IFNA(VLOOKUP($F4140,지역분류!$C$2:$D$5,2,0),0)</f>
        <v>1</v>
      </c>
      <c r="F4140" t="str">
        <f>_xlfn.IFNA(INDEX(지역분류!$G$2:$G$21,MATCH($J4140,지역분류!$H$2:$H$21,0)),"테마여행")</f>
        <v>북부</v>
      </c>
      <c r="G4140" t="s">
        <v>17</v>
      </c>
      <c r="H4140" t="s">
        <v>18</v>
      </c>
      <c r="I4140" t="s">
        <v>30</v>
      </c>
      <c r="J4140" t="s">
        <v>31</v>
      </c>
      <c r="K4140" t="s">
        <v>36165</v>
      </c>
      <c r="L4140" t="s">
        <v>36166</v>
      </c>
      <c r="M4140" t="s">
        <v>36167</v>
      </c>
      <c r="N4140" t="s">
        <v>36168</v>
      </c>
      <c r="O4140">
        <v>33.479580400000003</v>
      </c>
      <c r="P4140">
        <v>126.5266919</v>
      </c>
      <c r="R4140" t="s">
        <v>36169</v>
      </c>
      <c r="S4140" t="s">
        <v>36164</v>
      </c>
      <c r="T4140" t="s">
        <v>36170</v>
      </c>
      <c r="U4140" t="s">
        <v>36171</v>
      </c>
    </row>
    <row r="4141" spans="1:21" x14ac:dyDescent="0.3">
      <c r="A4141" t="s">
        <v>36172</v>
      </c>
      <c r="B4141" t="s">
        <v>2920</v>
      </c>
      <c r="C4141" t="s">
        <v>2921</v>
      </c>
      <c r="D4141" t="s">
        <v>36173</v>
      </c>
      <c r="E4141">
        <f>_xlfn.IFNA(VLOOKUP($F4141,지역분류!$C$2:$D$5,2,0),0)</f>
        <v>1</v>
      </c>
      <c r="F4141" t="str">
        <f>_xlfn.IFNA(INDEX(지역분류!$G$2:$G$21,MATCH($J4141,지역분류!$H$2:$H$21,0)),"테마여행")</f>
        <v>북부</v>
      </c>
      <c r="G4141" t="s">
        <v>17</v>
      </c>
      <c r="H4141" t="s">
        <v>18</v>
      </c>
      <c r="I4141" t="s">
        <v>19</v>
      </c>
      <c r="J4141" t="s">
        <v>20</v>
      </c>
      <c r="K4141" t="s">
        <v>36174</v>
      </c>
      <c r="L4141" t="s">
        <v>36174</v>
      </c>
      <c r="M4141" t="s">
        <v>36175</v>
      </c>
      <c r="N4141" t="s">
        <v>36176</v>
      </c>
      <c r="O4141">
        <v>33.467089999999999</v>
      </c>
      <c r="P4141">
        <v>126.33758</v>
      </c>
      <c r="R4141" t="s">
        <v>72</v>
      </c>
      <c r="S4141" t="s">
        <v>36173</v>
      </c>
      <c r="T4141" t="s">
        <v>36177</v>
      </c>
      <c r="U4141" t="s">
        <v>36178</v>
      </c>
    </row>
    <row r="4142" spans="1:21" x14ac:dyDescent="0.3">
      <c r="A4142" t="s">
        <v>36179</v>
      </c>
      <c r="B4142" t="s">
        <v>74</v>
      </c>
      <c r="C4142" t="s">
        <v>75</v>
      </c>
      <c r="D4142" t="s">
        <v>36180</v>
      </c>
      <c r="E4142">
        <f>_xlfn.IFNA(VLOOKUP($F4142,지역분류!$C$2:$D$5,2,0),0)</f>
        <v>3</v>
      </c>
      <c r="F4142" t="str">
        <f>_xlfn.IFNA(INDEX(지역분류!$G$2:$G$21,MATCH($J4142,지역분류!$H$2:$H$21,0)),"테마여행")</f>
        <v>서부</v>
      </c>
      <c r="G4142" t="s">
        <v>54</v>
      </c>
      <c r="H4142" t="s">
        <v>55</v>
      </c>
      <c r="I4142" t="s">
        <v>1090</v>
      </c>
      <c r="J4142" t="s">
        <v>1091</v>
      </c>
      <c r="K4142" t="s">
        <v>36181</v>
      </c>
      <c r="L4142" t="s">
        <v>36181</v>
      </c>
      <c r="M4142" t="s">
        <v>36182</v>
      </c>
      <c r="N4142" t="s">
        <v>36183</v>
      </c>
      <c r="O4142">
        <v>33.221057999999999</v>
      </c>
      <c r="P4142">
        <v>126.25294</v>
      </c>
      <c r="R4142" t="s">
        <v>36184</v>
      </c>
      <c r="S4142" t="s">
        <v>36185</v>
      </c>
      <c r="T4142" t="s">
        <v>36186</v>
      </c>
      <c r="U4142" t="s">
        <v>36187</v>
      </c>
    </row>
    <row r="4143" spans="1:21" x14ac:dyDescent="0.3">
      <c r="A4143" t="s">
        <v>36188</v>
      </c>
      <c r="B4143" t="s">
        <v>74</v>
      </c>
      <c r="C4143" t="s">
        <v>75</v>
      </c>
      <c r="D4143" t="s">
        <v>36189</v>
      </c>
      <c r="E4143">
        <f>_xlfn.IFNA(VLOOKUP($F4143,지역분류!$C$2:$D$5,2,0),0)</f>
        <v>1</v>
      </c>
      <c r="F4143" t="str">
        <f>_xlfn.IFNA(INDEX(지역분류!$G$2:$G$21,MATCH($J4143,지역분류!$H$2:$H$21,0)),"테마여행")</f>
        <v>북부</v>
      </c>
      <c r="G4143" t="s">
        <v>17</v>
      </c>
      <c r="H4143" t="s">
        <v>18</v>
      </c>
      <c r="I4143" t="s">
        <v>30</v>
      </c>
      <c r="J4143" t="s">
        <v>31</v>
      </c>
      <c r="K4143" t="s">
        <v>36190</v>
      </c>
      <c r="L4143" t="s">
        <v>36191</v>
      </c>
      <c r="M4143" t="s">
        <v>36192</v>
      </c>
      <c r="N4143" t="s">
        <v>36193</v>
      </c>
      <c r="O4143">
        <v>33.501240000000003</v>
      </c>
      <c r="P4143">
        <v>126.465935</v>
      </c>
      <c r="Q4143" t="s">
        <v>2834</v>
      </c>
      <c r="R4143" t="s">
        <v>36194</v>
      </c>
      <c r="S4143" t="s">
        <v>36189</v>
      </c>
      <c r="T4143" t="s">
        <v>36195</v>
      </c>
      <c r="U4143" t="s">
        <v>36196</v>
      </c>
    </row>
    <row r="4144" spans="1:21" x14ac:dyDescent="0.3">
      <c r="A4144" t="s">
        <v>36197</v>
      </c>
      <c r="B4144" t="s">
        <v>165</v>
      </c>
      <c r="C4144" t="s">
        <v>166</v>
      </c>
      <c r="D4144" t="s">
        <v>36198</v>
      </c>
      <c r="E4144">
        <f>_xlfn.IFNA(VLOOKUP($F4144,지역분류!$C$2:$D$5,2,0),0)</f>
        <v>2</v>
      </c>
      <c r="F4144" t="str">
        <f>_xlfn.IFNA(INDEX(지역분류!$G$2:$G$21,MATCH($J4144,지역분류!$H$2:$H$21,0)),"테마여행")</f>
        <v>동부</v>
      </c>
      <c r="G4144" t="s">
        <v>54</v>
      </c>
      <c r="H4144" t="s">
        <v>55</v>
      </c>
      <c r="I4144" t="s">
        <v>253</v>
      </c>
      <c r="J4144" t="s">
        <v>254</v>
      </c>
      <c r="K4144" t="s">
        <v>36199</v>
      </c>
      <c r="L4144" t="s">
        <v>36200</v>
      </c>
      <c r="M4144" t="s">
        <v>36201</v>
      </c>
      <c r="N4144" t="s">
        <v>36202</v>
      </c>
      <c r="O4144">
        <v>33.323178499999997</v>
      </c>
      <c r="P4144">
        <v>126.8445353</v>
      </c>
      <c r="R4144" t="s">
        <v>36203</v>
      </c>
      <c r="S4144" t="s">
        <v>36204</v>
      </c>
      <c r="T4144" t="s">
        <v>36205</v>
      </c>
      <c r="U4144" t="s">
        <v>36206</v>
      </c>
    </row>
    <row r="4145" spans="1:21" x14ac:dyDescent="0.3">
      <c r="A4145" t="s">
        <v>36207</v>
      </c>
      <c r="B4145" t="s">
        <v>2920</v>
      </c>
      <c r="C4145" t="s">
        <v>2921</v>
      </c>
      <c r="D4145" t="s">
        <v>36208</v>
      </c>
      <c r="E4145">
        <f>_xlfn.IFNA(VLOOKUP($F4145,지역분류!$C$2:$D$5,2,0),0)</f>
        <v>1</v>
      </c>
      <c r="F4145" t="str">
        <f>_xlfn.IFNA(INDEX(지역분류!$G$2:$G$21,MATCH($J4145,지역분류!$H$2:$H$21,0)),"테마여행")</f>
        <v>북부</v>
      </c>
      <c r="G4145" t="s">
        <v>17</v>
      </c>
      <c r="H4145" t="s">
        <v>18</v>
      </c>
      <c r="I4145" t="s">
        <v>30</v>
      </c>
      <c r="J4145" t="s">
        <v>31</v>
      </c>
      <c r="K4145" t="s">
        <v>36209</v>
      </c>
      <c r="L4145" t="s">
        <v>36210</v>
      </c>
      <c r="M4145" t="s">
        <v>36211</v>
      </c>
      <c r="N4145" t="s">
        <v>36212</v>
      </c>
      <c r="O4145">
        <v>33.505317699999999</v>
      </c>
      <c r="P4145">
        <v>126.5337062</v>
      </c>
      <c r="R4145" t="s">
        <v>36213</v>
      </c>
      <c r="S4145" t="s">
        <v>36208</v>
      </c>
      <c r="T4145" t="s">
        <v>36214</v>
      </c>
      <c r="U4145" t="s">
        <v>36215</v>
      </c>
    </row>
    <row r="4146" spans="1:21" x14ac:dyDescent="0.3">
      <c r="A4146" t="s">
        <v>36216</v>
      </c>
      <c r="B4146" t="s">
        <v>2920</v>
      </c>
      <c r="C4146" t="s">
        <v>2921</v>
      </c>
      <c r="D4146" t="s">
        <v>36217</v>
      </c>
      <c r="E4146">
        <f>_xlfn.IFNA(VLOOKUP($F4146,지역분류!$C$2:$D$5,2,0),0)</f>
        <v>1</v>
      </c>
      <c r="F4146" t="str">
        <f>_xlfn.IFNA(INDEX(지역분류!$G$2:$G$21,MATCH($J4146,지역분류!$H$2:$H$21,0)),"테마여행")</f>
        <v>북부</v>
      </c>
      <c r="G4146" t="s">
        <v>392</v>
      </c>
      <c r="H4146" t="s">
        <v>393</v>
      </c>
      <c r="I4146" t="s">
        <v>424</v>
      </c>
      <c r="J4146" t="s">
        <v>42073</v>
      </c>
      <c r="K4146" t="s">
        <v>36218</v>
      </c>
      <c r="L4146" t="s">
        <v>36219</v>
      </c>
      <c r="M4146" t="s">
        <v>36220</v>
      </c>
      <c r="N4146" t="s">
        <v>36221</v>
      </c>
      <c r="O4146">
        <v>33.964084999999997</v>
      </c>
      <c r="P4146">
        <v>126.295525</v>
      </c>
      <c r="Q4146" t="s">
        <v>5496</v>
      </c>
      <c r="R4146" t="s">
        <v>11976</v>
      </c>
      <c r="S4146" t="s">
        <v>36222</v>
      </c>
      <c r="T4146" t="s">
        <v>36223</v>
      </c>
      <c r="U4146" t="s">
        <v>36224</v>
      </c>
    </row>
    <row r="4147" spans="1:21" x14ac:dyDescent="0.3">
      <c r="A4147" t="s">
        <v>36225</v>
      </c>
      <c r="B4147" t="s">
        <v>74</v>
      </c>
      <c r="C4147" t="s">
        <v>75</v>
      </c>
      <c r="D4147" t="s">
        <v>36226</v>
      </c>
      <c r="E4147">
        <f>_xlfn.IFNA(VLOOKUP($F4147,지역분류!$C$2:$D$5,2,0),0)</f>
        <v>4</v>
      </c>
      <c r="F4147" t="str">
        <f>_xlfn.IFNA(INDEX(지역분류!$G$2:$G$21,MATCH($J4147,지역분류!$H$2:$H$21,0)),"테마여행")</f>
        <v>남부</v>
      </c>
      <c r="G4147" t="s">
        <v>54</v>
      </c>
      <c r="H4147" t="s">
        <v>55</v>
      </c>
      <c r="I4147" t="s">
        <v>56</v>
      </c>
      <c r="J4147" t="s">
        <v>57</v>
      </c>
      <c r="K4147" t="s">
        <v>36227</v>
      </c>
      <c r="L4147" t="s">
        <v>36228</v>
      </c>
      <c r="M4147" t="s">
        <v>36229</v>
      </c>
      <c r="N4147" t="s">
        <v>36230</v>
      </c>
      <c r="O4147">
        <v>33.285431899999999</v>
      </c>
      <c r="P4147">
        <v>126.30325860000001</v>
      </c>
      <c r="R4147" t="s">
        <v>36231</v>
      </c>
      <c r="S4147" t="s">
        <v>36232</v>
      </c>
      <c r="T4147" t="s">
        <v>36233</v>
      </c>
      <c r="U4147" t="s">
        <v>36234</v>
      </c>
    </row>
    <row r="4148" spans="1:21" x14ac:dyDescent="0.3">
      <c r="A4148" t="s">
        <v>36235</v>
      </c>
      <c r="B4148" t="s">
        <v>165</v>
      </c>
      <c r="C4148" t="s">
        <v>166</v>
      </c>
      <c r="D4148" t="s">
        <v>36236</v>
      </c>
      <c r="E4148">
        <f>_xlfn.IFNA(VLOOKUP($F4148,지역분류!$C$2:$D$5,2,0),0)</f>
        <v>2</v>
      </c>
      <c r="F4148" t="str">
        <f>_xlfn.IFNA(INDEX(지역분류!$G$2:$G$21,MATCH($J4148,지역분류!$H$2:$H$21,0)),"테마여행")</f>
        <v>동부</v>
      </c>
      <c r="G4148" t="s">
        <v>54</v>
      </c>
      <c r="H4148" t="s">
        <v>55</v>
      </c>
      <c r="I4148" t="s">
        <v>187</v>
      </c>
      <c r="J4148" t="s">
        <v>188</v>
      </c>
      <c r="K4148" t="s">
        <v>36237</v>
      </c>
      <c r="L4148" t="s">
        <v>36238</v>
      </c>
      <c r="M4148" t="s">
        <v>36239</v>
      </c>
      <c r="N4148" t="s">
        <v>36240</v>
      </c>
      <c r="O4148">
        <v>33.384254299999988</v>
      </c>
      <c r="P4148">
        <v>126.8797266</v>
      </c>
      <c r="R4148" t="s">
        <v>36241</v>
      </c>
      <c r="S4148" t="s">
        <v>36236</v>
      </c>
      <c r="T4148" t="s">
        <v>36242</v>
      </c>
      <c r="U4148" t="s">
        <v>36243</v>
      </c>
    </row>
    <row r="4149" spans="1:21" x14ac:dyDescent="0.3">
      <c r="A4149" t="s">
        <v>36244</v>
      </c>
      <c r="B4149" t="s">
        <v>165</v>
      </c>
      <c r="C4149" t="s">
        <v>166</v>
      </c>
      <c r="D4149" t="s">
        <v>36245</v>
      </c>
      <c r="E4149">
        <f>_xlfn.IFNA(VLOOKUP($F4149,지역분류!$C$2:$D$5,2,0),0)</f>
        <v>4</v>
      </c>
      <c r="F4149" t="str">
        <f>_xlfn.IFNA(INDEX(지역분류!$G$2:$G$21,MATCH($J4149,지역분류!$H$2:$H$21,0)),"테마여행")</f>
        <v>남부</v>
      </c>
      <c r="G4149" t="s">
        <v>54</v>
      </c>
      <c r="H4149" t="s">
        <v>55</v>
      </c>
      <c r="I4149" t="s">
        <v>69</v>
      </c>
      <c r="J4149" t="s">
        <v>70</v>
      </c>
      <c r="K4149" t="s">
        <v>36246</v>
      </c>
      <c r="L4149" t="s">
        <v>36247</v>
      </c>
      <c r="M4149" t="s">
        <v>36248</v>
      </c>
      <c r="N4149" t="s">
        <v>36249</v>
      </c>
      <c r="O4149">
        <v>33.263957699999999</v>
      </c>
      <c r="P4149">
        <v>126.5507293</v>
      </c>
      <c r="R4149" t="s">
        <v>36250</v>
      </c>
      <c r="S4149" t="s">
        <v>36251</v>
      </c>
      <c r="T4149" t="s">
        <v>36252</v>
      </c>
      <c r="U4149" t="s">
        <v>36253</v>
      </c>
    </row>
    <row r="4150" spans="1:21" x14ac:dyDescent="0.3">
      <c r="A4150" t="s">
        <v>36254</v>
      </c>
      <c r="B4150" t="s">
        <v>165</v>
      </c>
      <c r="C4150" t="s">
        <v>166</v>
      </c>
      <c r="D4150" t="s">
        <v>36255</v>
      </c>
      <c r="E4150">
        <f>_xlfn.IFNA(VLOOKUP($F4150,지역분류!$C$2:$D$5,2,0),0)</f>
        <v>1</v>
      </c>
      <c r="F4150" t="str">
        <f>_xlfn.IFNA(INDEX(지역분류!$G$2:$G$21,MATCH($J4150,지역분류!$H$2:$H$21,0)),"테마여행")</f>
        <v>북부</v>
      </c>
      <c r="G4150" t="s">
        <v>392</v>
      </c>
      <c r="H4150" t="s">
        <v>393</v>
      </c>
      <c r="I4150" t="s">
        <v>424</v>
      </c>
      <c r="J4150" t="s">
        <v>42073</v>
      </c>
      <c r="K4150" t="s">
        <v>1111</v>
      </c>
      <c r="L4150" t="s">
        <v>1112</v>
      </c>
      <c r="M4150" t="s">
        <v>36256</v>
      </c>
      <c r="N4150" t="s">
        <v>36257</v>
      </c>
      <c r="O4150">
        <v>33.963289699999997</v>
      </c>
      <c r="P4150">
        <v>126.2976894</v>
      </c>
      <c r="R4150" t="s">
        <v>36258</v>
      </c>
      <c r="S4150" t="s">
        <v>36255</v>
      </c>
      <c r="T4150" t="s">
        <v>36259</v>
      </c>
      <c r="U4150" t="s">
        <v>36260</v>
      </c>
    </row>
    <row r="4151" spans="1:21" x14ac:dyDescent="0.3">
      <c r="A4151" t="s">
        <v>36261</v>
      </c>
      <c r="B4151" t="s">
        <v>165</v>
      </c>
      <c r="C4151" t="s">
        <v>166</v>
      </c>
      <c r="D4151" t="s">
        <v>36262</v>
      </c>
      <c r="E4151">
        <f>_xlfn.IFNA(VLOOKUP($F4151,지역분류!$C$2:$D$5,2,0),0)</f>
        <v>4</v>
      </c>
      <c r="F4151" t="str">
        <f>_xlfn.IFNA(INDEX(지역분류!$G$2:$G$21,MATCH($J4151,지역분류!$H$2:$H$21,0)),"테마여행")</f>
        <v>남부</v>
      </c>
      <c r="G4151" t="s">
        <v>54</v>
      </c>
      <c r="H4151" t="s">
        <v>55</v>
      </c>
      <c r="I4151" t="s">
        <v>69</v>
      </c>
      <c r="J4151" t="s">
        <v>70</v>
      </c>
      <c r="K4151" t="s">
        <v>36263</v>
      </c>
      <c r="L4151" t="s">
        <v>36264</v>
      </c>
      <c r="M4151" t="s">
        <v>36265</v>
      </c>
      <c r="N4151" t="s">
        <v>36266</v>
      </c>
      <c r="O4151">
        <v>33.268672700000003</v>
      </c>
      <c r="P4151">
        <v>126.5182746</v>
      </c>
      <c r="R4151" t="s">
        <v>36267</v>
      </c>
      <c r="S4151" t="s">
        <v>36268</v>
      </c>
      <c r="T4151" t="s">
        <v>36269</v>
      </c>
      <c r="U4151" t="s">
        <v>36270</v>
      </c>
    </row>
    <row r="4152" spans="1:21" x14ac:dyDescent="0.3">
      <c r="A4152" t="s">
        <v>36271</v>
      </c>
      <c r="B4152" t="s">
        <v>2920</v>
      </c>
      <c r="C4152" t="s">
        <v>2921</v>
      </c>
      <c r="D4152" t="s">
        <v>36272</v>
      </c>
      <c r="E4152">
        <f>_xlfn.IFNA(VLOOKUP($F4152,지역분류!$C$2:$D$5,2,0),0)</f>
        <v>3</v>
      </c>
      <c r="F4152" t="str">
        <f>_xlfn.IFNA(INDEX(지역분류!$G$2:$G$21,MATCH($J4152,지역분류!$H$2:$H$21,0)),"테마여행")</f>
        <v>서부</v>
      </c>
      <c r="G4152" t="s">
        <v>54</v>
      </c>
      <c r="H4152" t="s">
        <v>55</v>
      </c>
      <c r="I4152" t="s">
        <v>1090</v>
      </c>
      <c r="J4152" t="s">
        <v>1091</v>
      </c>
      <c r="K4152" t="s">
        <v>36273</v>
      </c>
      <c r="L4152" t="s">
        <v>36274</v>
      </c>
      <c r="M4152" t="s">
        <v>36275</v>
      </c>
      <c r="N4152" t="s">
        <v>36276</v>
      </c>
      <c r="O4152">
        <v>33.170017899999998</v>
      </c>
      <c r="P4152">
        <v>126.271518</v>
      </c>
      <c r="R4152" t="s">
        <v>36277</v>
      </c>
      <c r="S4152" t="s">
        <v>36272</v>
      </c>
      <c r="T4152" t="s">
        <v>36278</v>
      </c>
      <c r="U4152" t="s">
        <v>36279</v>
      </c>
    </row>
    <row r="4153" spans="1:21" x14ac:dyDescent="0.3">
      <c r="A4153" t="s">
        <v>36280</v>
      </c>
      <c r="B4153" t="s">
        <v>74</v>
      </c>
      <c r="C4153" t="s">
        <v>75</v>
      </c>
      <c r="D4153" t="s">
        <v>36281</v>
      </c>
      <c r="E4153">
        <f>_xlfn.IFNA(VLOOKUP($F4153,지역분류!$C$2:$D$5,2,0),0)</f>
        <v>3</v>
      </c>
      <c r="F4153" t="str">
        <f>_xlfn.IFNA(INDEX(지역분류!$G$2:$G$21,MATCH($J4153,지역분류!$H$2:$H$21,0)),"테마여행")</f>
        <v>서부</v>
      </c>
      <c r="G4153" t="s">
        <v>17</v>
      </c>
      <c r="H4153" t="s">
        <v>18</v>
      </c>
      <c r="I4153" t="s">
        <v>77</v>
      </c>
      <c r="J4153" t="s">
        <v>78</v>
      </c>
      <c r="K4153" t="s">
        <v>36282</v>
      </c>
      <c r="L4153" t="s">
        <v>36283</v>
      </c>
      <c r="M4153" t="s">
        <v>36284</v>
      </c>
      <c r="N4153" t="s">
        <v>36285</v>
      </c>
      <c r="O4153">
        <v>33.3880999</v>
      </c>
      <c r="P4153">
        <v>126.2282768</v>
      </c>
      <c r="R4153" t="s">
        <v>36286</v>
      </c>
      <c r="S4153" t="s">
        <v>36281</v>
      </c>
      <c r="T4153" t="s">
        <v>36287</v>
      </c>
      <c r="U4153" t="s">
        <v>36288</v>
      </c>
    </row>
    <row r="4154" spans="1:21" x14ac:dyDescent="0.3">
      <c r="A4154" t="s">
        <v>36289</v>
      </c>
      <c r="B4154" t="s">
        <v>165</v>
      </c>
      <c r="C4154" t="s">
        <v>166</v>
      </c>
      <c r="D4154" t="s">
        <v>36290</v>
      </c>
      <c r="E4154">
        <f>_xlfn.IFNA(VLOOKUP($F4154,지역분류!$C$2:$D$5,2,0),0)</f>
        <v>2</v>
      </c>
      <c r="F4154" t="str">
        <f>_xlfn.IFNA(INDEX(지역분류!$G$2:$G$21,MATCH($J4154,지역분류!$H$2:$H$21,0)),"테마여행")</f>
        <v>동부</v>
      </c>
      <c r="G4154" t="s">
        <v>17</v>
      </c>
      <c r="H4154" t="s">
        <v>18</v>
      </c>
      <c r="I4154" t="s">
        <v>111</v>
      </c>
      <c r="J4154" t="s">
        <v>112</v>
      </c>
      <c r="K4154" t="s">
        <v>36291</v>
      </c>
      <c r="L4154" t="s">
        <v>36292</v>
      </c>
      <c r="M4154" t="s">
        <v>36293</v>
      </c>
      <c r="N4154" t="s">
        <v>36294</v>
      </c>
      <c r="O4154">
        <v>33.557775800000002</v>
      </c>
      <c r="P4154">
        <v>126.7514764</v>
      </c>
      <c r="R4154" t="s">
        <v>36295</v>
      </c>
      <c r="S4154" t="s">
        <v>36296</v>
      </c>
      <c r="T4154" t="s">
        <v>36297</v>
      </c>
      <c r="U4154" t="s">
        <v>36298</v>
      </c>
    </row>
    <row r="4155" spans="1:21" x14ac:dyDescent="0.3">
      <c r="A4155" t="s">
        <v>36299</v>
      </c>
      <c r="B4155" t="s">
        <v>74</v>
      </c>
      <c r="C4155" t="s">
        <v>75</v>
      </c>
      <c r="D4155" t="s">
        <v>36300</v>
      </c>
      <c r="E4155">
        <f>_xlfn.IFNA(VLOOKUP($F4155,지역분류!$C$2:$D$5,2,0),0)</f>
        <v>1</v>
      </c>
      <c r="F4155" t="str">
        <f>_xlfn.IFNA(INDEX(지역분류!$G$2:$G$21,MATCH($J4155,지역분류!$H$2:$H$21,0)),"테마여행")</f>
        <v>북부</v>
      </c>
      <c r="G4155" t="s">
        <v>17</v>
      </c>
      <c r="H4155" t="s">
        <v>18</v>
      </c>
      <c r="I4155" t="s">
        <v>30</v>
      </c>
      <c r="J4155" t="s">
        <v>31</v>
      </c>
      <c r="K4155" t="s">
        <v>36301</v>
      </c>
      <c r="L4155" t="s">
        <v>36302</v>
      </c>
      <c r="M4155" t="s">
        <v>36303</v>
      </c>
      <c r="N4155" t="s">
        <v>36304</v>
      </c>
      <c r="O4155">
        <v>33.486651000000002</v>
      </c>
      <c r="P4155">
        <v>126.4903307</v>
      </c>
      <c r="R4155" t="s">
        <v>36305</v>
      </c>
      <c r="S4155" t="s">
        <v>36306</v>
      </c>
      <c r="T4155" t="s">
        <v>36307</v>
      </c>
      <c r="U4155" t="s">
        <v>36308</v>
      </c>
    </row>
    <row r="4156" spans="1:21" x14ac:dyDescent="0.3">
      <c r="A4156" t="s">
        <v>36309</v>
      </c>
      <c r="B4156" t="s">
        <v>165</v>
      </c>
      <c r="C4156" t="s">
        <v>166</v>
      </c>
      <c r="D4156" t="s">
        <v>36310</v>
      </c>
      <c r="E4156">
        <f>_xlfn.IFNA(VLOOKUP($F4156,지역분류!$C$2:$D$5,2,0),0)</f>
        <v>2</v>
      </c>
      <c r="F4156" t="str">
        <f>_xlfn.IFNA(INDEX(지역분류!$G$2:$G$21,MATCH($J4156,지역분류!$H$2:$H$21,0)),"테마여행")</f>
        <v>동부</v>
      </c>
      <c r="G4156" t="s">
        <v>54</v>
      </c>
      <c r="H4156" t="s">
        <v>55</v>
      </c>
      <c r="I4156" t="s">
        <v>253</v>
      </c>
      <c r="J4156" t="s">
        <v>254</v>
      </c>
      <c r="K4156" t="s">
        <v>36311</v>
      </c>
      <c r="L4156" t="s">
        <v>36312</v>
      </c>
      <c r="M4156" t="s">
        <v>36313</v>
      </c>
      <c r="N4156" t="s">
        <v>36314</v>
      </c>
      <c r="O4156">
        <v>33.327186500000003</v>
      </c>
      <c r="P4156">
        <v>126.8337289</v>
      </c>
      <c r="R4156" t="s">
        <v>36315</v>
      </c>
      <c r="S4156" t="s">
        <v>36310</v>
      </c>
      <c r="T4156" t="s">
        <v>36316</v>
      </c>
      <c r="U4156" t="s">
        <v>36317</v>
      </c>
    </row>
    <row r="4157" spans="1:21" hidden="1" x14ac:dyDescent="0.3">
      <c r="A4157" t="s">
        <v>36318</v>
      </c>
      <c r="B4157" t="s">
        <v>96</v>
      </c>
      <c r="C4157" t="s">
        <v>97</v>
      </c>
      <c r="D4157" t="s">
        <v>36319</v>
      </c>
      <c r="E4157">
        <f>_xlfn.IFNA(VLOOKUP($F4157,지역분류!$C$2:$D$5,2,0),0)</f>
        <v>2</v>
      </c>
      <c r="F4157" t="str">
        <f>_xlfn.IFNA(INDEX(지역분류!$G$2:$G$21,MATCH($J4157,지역분류!$H$2:$H$21,0)),"테마여행")</f>
        <v>동부</v>
      </c>
      <c r="G4157" t="s">
        <v>54</v>
      </c>
      <c r="H4157" t="s">
        <v>55</v>
      </c>
      <c r="I4157" t="s">
        <v>253</v>
      </c>
      <c r="J4157" t="s">
        <v>254</v>
      </c>
      <c r="M4157" t="s">
        <v>36320</v>
      </c>
      <c r="N4157" t="s">
        <v>36321</v>
      </c>
      <c r="S4157" t="s">
        <v>36322</v>
      </c>
      <c r="T4157" t="s">
        <v>36323</v>
      </c>
      <c r="U4157" t="s">
        <v>36324</v>
      </c>
    </row>
    <row r="4158" spans="1:21" x14ac:dyDescent="0.3">
      <c r="A4158" t="s">
        <v>36325</v>
      </c>
      <c r="B4158" t="s">
        <v>2920</v>
      </c>
      <c r="C4158" t="s">
        <v>2921</v>
      </c>
      <c r="D4158" t="s">
        <v>36326</v>
      </c>
      <c r="E4158">
        <f>_xlfn.IFNA(VLOOKUP($F4158,지역분류!$C$2:$D$5,2,0),0)</f>
        <v>4</v>
      </c>
      <c r="F4158" t="str">
        <f>_xlfn.IFNA(INDEX(지역분류!$G$2:$G$21,MATCH($J4158,지역분류!$H$2:$H$21,0)),"테마여행")</f>
        <v>남부</v>
      </c>
      <c r="G4158" t="s">
        <v>54</v>
      </c>
      <c r="H4158" t="s">
        <v>55</v>
      </c>
      <c r="I4158" t="s">
        <v>69</v>
      </c>
      <c r="J4158" t="s">
        <v>70</v>
      </c>
      <c r="K4158" t="s">
        <v>36327</v>
      </c>
      <c r="L4158" t="s">
        <v>36328</v>
      </c>
      <c r="M4158" t="s">
        <v>36329</v>
      </c>
      <c r="N4158" t="s">
        <v>36330</v>
      </c>
      <c r="O4158">
        <v>33.252400799999997</v>
      </c>
      <c r="P4158">
        <v>126.5095821</v>
      </c>
      <c r="Q4158" t="s">
        <v>36331</v>
      </c>
      <c r="R4158" t="s">
        <v>36332</v>
      </c>
      <c r="S4158" t="s">
        <v>36326</v>
      </c>
      <c r="T4158" t="s">
        <v>36333</v>
      </c>
      <c r="U4158" t="s">
        <v>36334</v>
      </c>
    </row>
    <row r="4159" spans="1:21" x14ac:dyDescent="0.3">
      <c r="A4159" t="s">
        <v>36335</v>
      </c>
      <c r="B4159" t="s">
        <v>165</v>
      </c>
      <c r="C4159" t="s">
        <v>166</v>
      </c>
      <c r="D4159" t="s">
        <v>36336</v>
      </c>
      <c r="E4159">
        <f>_xlfn.IFNA(VLOOKUP($F4159,지역분류!$C$2:$D$5,2,0),0)</f>
        <v>4</v>
      </c>
      <c r="F4159" t="str">
        <f>_xlfn.IFNA(INDEX(지역분류!$G$2:$G$21,MATCH($J4159,지역분류!$H$2:$H$21,0)),"테마여행")</f>
        <v>남부</v>
      </c>
      <c r="G4159" t="s">
        <v>54</v>
      </c>
      <c r="H4159" t="s">
        <v>55</v>
      </c>
      <c r="I4159" t="s">
        <v>69</v>
      </c>
      <c r="J4159" t="s">
        <v>70</v>
      </c>
      <c r="K4159" t="s">
        <v>36337</v>
      </c>
      <c r="L4159" t="s">
        <v>36338</v>
      </c>
      <c r="M4159" t="s">
        <v>36339</v>
      </c>
      <c r="N4159" t="s">
        <v>36340</v>
      </c>
      <c r="O4159">
        <v>33.261563600000002</v>
      </c>
      <c r="P4159">
        <v>126.49447000000001</v>
      </c>
      <c r="Q4159" t="s">
        <v>695</v>
      </c>
      <c r="R4159" t="s">
        <v>36341</v>
      </c>
      <c r="S4159" t="s">
        <v>36336</v>
      </c>
      <c r="T4159" t="s">
        <v>36342</v>
      </c>
      <c r="U4159" t="s">
        <v>36343</v>
      </c>
    </row>
    <row r="4160" spans="1:21" x14ac:dyDescent="0.3">
      <c r="A4160" t="s">
        <v>36344</v>
      </c>
      <c r="B4160" t="s">
        <v>74</v>
      </c>
      <c r="C4160" t="s">
        <v>75</v>
      </c>
      <c r="D4160" t="s">
        <v>36345</v>
      </c>
      <c r="E4160">
        <f>_xlfn.IFNA(VLOOKUP($F4160,지역분류!$C$2:$D$5,2,0),0)</f>
        <v>1</v>
      </c>
      <c r="F4160" t="str">
        <f>_xlfn.IFNA(INDEX(지역분류!$G$2:$G$21,MATCH($J4160,지역분류!$H$2:$H$21,0)),"테마여행")</f>
        <v>북부</v>
      </c>
      <c r="G4160" t="s">
        <v>17</v>
      </c>
      <c r="H4160" t="s">
        <v>18</v>
      </c>
      <c r="I4160" t="s">
        <v>19</v>
      </c>
      <c r="J4160" t="s">
        <v>20</v>
      </c>
      <c r="K4160" t="s">
        <v>36346</v>
      </c>
      <c r="L4160" t="s">
        <v>36347</v>
      </c>
      <c r="M4160" t="s">
        <v>36348</v>
      </c>
      <c r="N4160" t="s">
        <v>36349</v>
      </c>
      <c r="O4160">
        <v>33.479820099999998</v>
      </c>
      <c r="P4160">
        <v>126.4001595</v>
      </c>
      <c r="R4160" t="s">
        <v>36350</v>
      </c>
      <c r="S4160" t="s">
        <v>36345</v>
      </c>
      <c r="T4160" t="s">
        <v>36351</v>
      </c>
      <c r="U4160" t="s">
        <v>36352</v>
      </c>
    </row>
    <row r="4161" spans="1:21" x14ac:dyDescent="0.3">
      <c r="A4161" t="s">
        <v>36353</v>
      </c>
      <c r="B4161" t="s">
        <v>2920</v>
      </c>
      <c r="C4161" t="s">
        <v>2921</v>
      </c>
      <c r="D4161" t="s">
        <v>36354</v>
      </c>
      <c r="E4161">
        <f>_xlfn.IFNA(VLOOKUP($F4161,지역분류!$C$2:$D$5,2,0),0)</f>
        <v>4</v>
      </c>
      <c r="F4161" t="str">
        <f>_xlfn.IFNA(INDEX(지역분류!$G$2:$G$21,MATCH($J4161,지역분류!$H$2:$H$21,0)),"테마여행")</f>
        <v>남부</v>
      </c>
      <c r="G4161" t="s">
        <v>54</v>
      </c>
      <c r="H4161" t="s">
        <v>55</v>
      </c>
      <c r="I4161" t="s">
        <v>56</v>
      </c>
      <c r="J4161" t="s">
        <v>57</v>
      </c>
      <c r="K4161" t="s">
        <v>36355</v>
      </c>
      <c r="L4161" t="s">
        <v>36356</v>
      </c>
      <c r="M4161" t="s">
        <v>36357</v>
      </c>
      <c r="N4161" t="s">
        <v>36358</v>
      </c>
      <c r="O4161">
        <v>33.227174900000001</v>
      </c>
      <c r="P4161">
        <v>126.29575939999999</v>
      </c>
      <c r="R4161" t="s">
        <v>36359</v>
      </c>
      <c r="S4161" t="s">
        <v>36354</v>
      </c>
      <c r="T4161" t="s">
        <v>36360</v>
      </c>
      <c r="U4161" t="s">
        <v>36361</v>
      </c>
    </row>
    <row r="4162" spans="1:21" x14ac:dyDescent="0.3">
      <c r="A4162" t="s">
        <v>36362</v>
      </c>
      <c r="B4162" t="s">
        <v>74</v>
      </c>
      <c r="C4162" t="s">
        <v>75</v>
      </c>
      <c r="D4162" t="s">
        <v>36363</v>
      </c>
      <c r="E4162">
        <f>_xlfn.IFNA(VLOOKUP($F4162,지역분류!$C$2:$D$5,2,0),0)</f>
        <v>1</v>
      </c>
      <c r="F4162" t="str">
        <f>_xlfn.IFNA(INDEX(지역분류!$G$2:$G$21,MATCH($J4162,지역분류!$H$2:$H$21,0)),"테마여행")</f>
        <v>북부</v>
      </c>
      <c r="G4162" t="s">
        <v>17</v>
      </c>
      <c r="H4162" t="s">
        <v>18</v>
      </c>
      <c r="I4162" t="s">
        <v>30</v>
      </c>
      <c r="J4162" t="s">
        <v>31</v>
      </c>
      <c r="K4162" t="s">
        <v>28100</v>
      </c>
      <c r="L4162" t="s">
        <v>28101</v>
      </c>
      <c r="M4162" t="s">
        <v>36364</v>
      </c>
      <c r="N4162" t="s">
        <v>36365</v>
      </c>
      <c r="O4162">
        <v>33.457068700000001</v>
      </c>
      <c r="P4162">
        <v>126.4860197</v>
      </c>
      <c r="R4162" t="s">
        <v>36366</v>
      </c>
      <c r="S4162" t="s">
        <v>36363</v>
      </c>
      <c r="T4162" t="s">
        <v>36367</v>
      </c>
      <c r="U4162" t="s">
        <v>36368</v>
      </c>
    </row>
    <row r="4163" spans="1:21" x14ac:dyDescent="0.3">
      <c r="A4163" t="s">
        <v>36369</v>
      </c>
      <c r="B4163" t="s">
        <v>165</v>
      </c>
      <c r="C4163" t="s">
        <v>166</v>
      </c>
      <c r="D4163" t="s">
        <v>36370</v>
      </c>
      <c r="E4163">
        <f>_xlfn.IFNA(VLOOKUP($F4163,지역분류!$C$2:$D$5,2,0),0)</f>
        <v>2</v>
      </c>
      <c r="F4163" t="str">
        <f>_xlfn.IFNA(INDEX(지역분류!$G$2:$G$21,MATCH($J4163,지역분류!$H$2:$H$21,0)),"테마여행")</f>
        <v>동부</v>
      </c>
      <c r="G4163" t="s">
        <v>17</v>
      </c>
      <c r="H4163" t="s">
        <v>18</v>
      </c>
      <c r="I4163" t="s">
        <v>111</v>
      </c>
      <c r="J4163" t="s">
        <v>112</v>
      </c>
      <c r="K4163" t="s">
        <v>25810</v>
      </c>
      <c r="L4163" t="s">
        <v>25811</v>
      </c>
      <c r="M4163" t="s">
        <v>36371</v>
      </c>
      <c r="N4163" t="s">
        <v>36372</v>
      </c>
      <c r="O4163">
        <v>33.552475000000001</v>
      </c>
      <c r="P4163">
        <v>126.712326</v>
      </c>
      <c r="Q4163" t="s">
        <v>4608</v>
      </c>
      <c r="R4163" t="s">
        <v>36373</v>
      </c>
      <c r="S4163" t="s">
        <v>36374</v>
      </c>
      <c r="T4163" t="s">
        <v>36375</v>
      </c>
      <c r="U4163" t="s">
        <v>36376</v>
      </c>
    </row>
    <row r="4164" spans="1:21" x14ac:dyDescent="0.3">
      <c r="A4164" t="s">
        <v>36377</v>
      </c>
      <c r="B4164" t="s">
        <v>74</v>
      </c>
      <c r="C4164" t="s">
        <v>75</v>
      </c>
      <c r="D4164" t="s">
        <v>36378</v>
      </c>
      <c r="E4164">
        <f>_xlfn.IFNA(VLOOKUP($F4164,지역분류!$C$2:$D$5,2,0),0)</f>
        <v>1</v>
      </c>
      <c r="F4164" t="str">
        <f>_xlfn.IFNA(INDEX(지역분류!$G$2:$G$21,MATCH($J4164,지역분류!$H$2:$H$21,0)),"테마여행")</f>
        <v>북부</v>
      </c>
      <c r="G4164" t="s">
        <v>17</v>
      </c>
      <c r="H4164" t="s">
        <v>18</v>
      </c>
      <c r="I4164" t="s">
        <v>30</v>
      </c>
      <c r="J4164" t="s">
        <v>31</v>
      </c>
      <c r="K4164" t="s">
        <v>36379</v>
      </c>
      <c r="L4164" t="s">
        <v>36379</v>
      </c>
      <c r="M4164" t="s">
        <v>36380</v>
      </c>
      <c r="N4164" t="s">
        <v>36381</v>
      </c>
      <c r="O4164">
        <v>33.490367999999997</v>
      </c>
      <c r="P4164">
        <v>126.49532000000001</v>
      </c>
      <c r="R4164" t="s">
        <v>36382</v>
      </c>
      <c r="S4164" t="s">
        <v>36383</v>
      </c>
      <c r="T4164" t="s">
        <v>36384</v>
      </c>
      <c r="U4164" t="s">
        <v>36385</v>
      </c>
    </row>
    <row r="4165" spans="1:21" x14ac:dyDescent="0.3">
      <c r="A4165" t="s">
        <v>36386</v>
      </c>
      <c r="B4165" t="s">
        <v>2920</v>
      </c>
      <c r="C4165" t="s">
        <v>2921</v>
      </c>
      <c r="D4165" t="s">
        <v>36387</v>
      </c>
      <c r="E4165">
        <f>_xlfn.IFNA(VLOOKUP($F4165,지역분류!$C$2:$D$5,2,0),0)</f>
        <v>1</v>
      </c>
      <c r="F4165" t="str">
        <f>_xlfn.IFNA(INDEX(지역분류!$G$2:$G$21,MATCH($J4165,지역분류!$H$2:$H$21,0)),"테마여행")</f>
        <v>북부</v>
      </c>
      <c r="G4165" t="s">
        <v>17</v>
      </c>
      <c r="H4165" t="s">
        <v>18</v>
      </c>
      <c r="I4165" t="s">
        <v>42</v>
      </c>
      <c r="J4165" t="s">
        <v>43</v>
      </c>
      <c r="K4165" t="s">
        <v>36388</v>
      </c>
      <c r="L4165" t="s">
        <v>36389</v>
      </c>
      <c r="M4165" t="s">
        <v>36390</v>
      </c>
      <c r="N4165" t="s">
        <v>36391</v>
      </c>
      <c r="O4165">
        <v>33.533049099999999</v>
      </c>
      <c r="P4165">
        <v>126.6425495</v>
      </c>
      <c r="R4165" t="s">
        <v>36392</v>
      </c>
      <c r="S4165" t="s">
        <v>36387</v>
      </c>
      <c r="T4165" t="s">
        <v>36393</v>
      </c>
      <c r="U4165" t="s">
        <v>36394</v>
      </c>
    </row>
    <row r="4166" spans="1:21" x14ac:dyDescent="0.3">
      <c r="A4166" t="s">
        <v>36395</v>
      </c>
      <c r="B4166" t="s">
        <v>2920</v>
      </c>
      <c r="C4166" t="s">
        <v>2921</v>
      </c>
      <c r="D4166" t="s">
        <v>36396</v>
      </c>
      <c r="E4166">
        <f>_xlfn.IFNA(VLOOKUP($F4166,지역분류!$C$2:$D$5,2,0),0)</f>
        <v>4</v>
      </c>
      <c r="F4166" t="str">
        <f>_xlfn.IFNA(INDEX(지역분류!$G$2:$G$21,MATCH($J4166,지역분류!$H$2:$H$21,0)),"테마여행")</f>
        <v>남부</v>
      </c>
      <c r="G4166" t="s">
        <v>54</v>
      </c>
      <c r="H4166" t="s">
        <v>55</v>
      </c>
      <c r="I4166" t="s">
        <v>69</v>
      </c>
      <c r="J4166" t="s">
        <v>70</v>
      </c>
      <c r="K4166" t="s">
        <v>36397</v>
      </c>
      <c r="L4166" t="s">
        <v>36397</v>
      </c>
      <c r="M4166" t="s">
        <v>36398</v>
      </c>
      <c r="N4166" t="s">
        <v>36399</v>
      </c>
      <c r="O4166">
        <v>33.252051999999999</v>
      </c>
      <c r="P4166">
        <v>126.554306</v>
      </c>
      <c r="R4166" t="s">
        <v>36400</v>
      </c>
      <c r="S4166" t="s">
        <v>36396</v>
      </c>
      <c r="T4166" t="s">
        <v>36401</v>
      </c>
      <c r="U4166" t="s">
        <v>36402</v>
      </c>
    </row>
    <row r="4167" spans="1:21" x14ac:dyDescent="0.3">
      <c r="A4167" t="s">
        <v>36403</v>
      </c>
      <c r="B4167" t="s">
        <v>74</v>
      </c>
      <c r="C4167" t="s">
        <v>75</v>
      </c>
      <c r="D4167" t="s">
        <v>36404</v>
      </c>
      <c r="E4167">
        <f>_xlfn.IFNA(VLOOKUP($F4167,지역분류!$C$2:$D$5,2,0),0)</f>
        <v>2</v>
      </c>
      <c r="F4167" t="str">
        <f>_xlfn.IFNA(INDEX(지역분류!$G$2:$G$21,MATCH($J4167,지역분류!$H$2:$H$21,0)),"테마여행")</f>
        <v>동부</v>
      </c>
      <c r="G4167" t="s">
        <v>17</v>
      </c>
      <c r="H4167" t="s">
        <v>18</v>
      </c>
      <c r="I4167" t="s">
        <v>111</v>
      </c>
      <c r="J4167" t="s">
        <v>112</v>
      </c>
      <c r="K4167" t="s">
        <v>36405</v>
      </c>
      <c r="L4167" t="s">
        <v>36406</v>
      </c>
      <c r="M4167" t="s">
        <v>36407</v>
      </c>
      <c r="N4167" t="s">
        <v>36408</v>
      </c>
      <c r="O4167">
        <v>33.563510999999998</v>
      </c>
      <c r="P4167">
        <v>126.7683804</v>
      </c>
      <c r="R4167" t="s">
        <v>36409</v>
      </c>
      <c r="S4167" t="s">
        <v>36404</v>
      </c>
      <c r="T4167" t="s">
        <v>36410</v>
      </c>
      <c r="U4167" t="s">
        <v>36411</v>
      </c>
    </row>
    <row r="4168" spans="1:21" x14ac:dyDescent="0.3">
      <c r="A4168" t="s">
        <v>36412</v>
      </c>
      <c r="B4168" t="s">
        <v>2920</v>
      </c>
      <c r="C4168" t="s">
        <v>2921</v>
      </c>
      <c r="D4168" t="s">
        <v>36413</v>
      </c>
      <c r="E4168">
        <f>_xlfn.IFNA(VLOOKUP($F4168,지역분류!$C$2:$D$5,2,0),0)</f>
        <v>1</v>
      </c>
      <c r="F4168" t="str">
        <f>_xlfn.IFNA(INDEX(지역분류!$G$2:$G$21,MATCH($J4168,지역분류!$H$2:$H$21,0)),"테마여행")</f>
        <v>북부</v>
      </c>
      <c r="G4168" t="s">
        <v>17</v>
      </c>
      <c r="H4168" t="s">
        <v>18</v>
      </c>
      <c r="I4168" t="s">
        <v>30</v>
      </c>
      <c r="J4168" t="s">
        <v>31</v>
      </c>
      <c r="K4168" t="s">
        <v>36414</v>
      </c>
      <c r="L4168" t="s">
        <v>36415</v>
      </c>
      <c r="M4168" t="s">
        <v>36416</v>
      </c>
      <c r="N4168" t="s">
        <v>36417</v>
      </c>
      <c r="O4168">
        <v>33.481494900000001</v>
      </c>
      <c r="P4168">
        <v>126.490701</v>
      </c>
      <c r="R4168" t="s">
        <v>36418</v>
      </c>
      <c r="S4168" t="s">
        <v>36413</v>
      </c>
      <c r="T4168" t="s">
        <v>36419</v>
      </c>
      <c r="U4168" t="s">
        <v>36420</v>
      </c>
    </row>
    <row r="4169" spans="1:21" x14ac:dyDescent="0.3">
      <c r="A4169" t="s">
        <v>36421</v>
      </c>
      <c r="B4169" t="s">
        <v>2920</v>
      </c>
      <c r="C4169" t="s">
        <v>2921</v>
      </c>
      <c r="D4169" t="s">
        <v>36422</v>
      </c>
      <c r="E4169">
        <f>_xlfn.IFNA(VLOOKUP($F4169,지역분류!$C$2:$D$5,2,0),0)</f>
        <v>2</v>
      </c>
      <c r="F4169" t="str">
        <f>_xlfn.IFNA(INDEX(지역분류!$G$2:$G$21,MATCH($J4169,지역분류!$H$2:$H$21,0)),"테마여행")</f>
        <v>동부</v>
      </c>
      <c r="G4169" t="s">
        <v>17</v>
      </c>
      <c r="H4169" t="s">
        <v>18</v>
      </c>
      <c r="I4169" t="s">
        <v>111</v>
      </c>
      <c r="J4169" t="s">
        <v>112</v>
      </c>
      <c r="K4169" t="s">
        <v>36423</v>
      </c>
      <c r="L4169" t="s">
        <v>36423</v>
      </c>
      <c r="M4169" t="s">
        <v>36424</v>
      </c>
      <c r="N4169" t="s">
        <v>36425</v>
      </c>
      <c r="O4169">
        <v>33.556572000000003</v>
      </c>
      <c r="P4169">
        <v>126.79497000000001</v>
      </c>
      <c r="R4169" t="s">
        <v>72</v>
      </c>
      <c r="S4169" t="s">
        <v>36422</v>
      </c>
      <c r="T4169" t="s">
        <v>36426</v>
      </c>
      <c r="U4169" t="s">
        <v>36427</v>
      </c>
    </row>
    <row r="4170" spans="1:21" x14ac:dyDescent="0.3">
      <c r="A4170" t="s">
        <v>36428</v>
      </c>
      <c r="B4170" t="s">
        <v>74</v>
      </c>
      <c r="C4170" t="s">
        <v>75</v>
      </c>
      <c r="D4170" t="s">
        <v>36429</v>
      </c>
      <c r="E4170">
        <f>_xlfn.IFNA(VLOOKUP($F4170,지역분류!$C$2:$D$5,2,0),0)</f>
        <v>4</v>
      </c>
      <c r="F4170" t="str">
        <f>_xlfn.IFNA(INDEX(지역분류!$G$2:$G$21,MATCH($J4170,지역분류!$H$2:$H$21,0)),"테마여행")</f>
        <v>남부</v>
      </c>
      <c r="G4170" t="s">
        <v>54</v>
      </c>
      <c r="H4170" t="s">
        <v>55</v>
      </c>
      <c r="I4170" t="s">
        <v>56</v>
      </c>
      <c r="J4170" t="s">
        <v>57</v>
      </c>
      <c r="K4170" t="s">
        <v>11130</v>
      </c>
      <c r="L4170" t="s">
        <v>36430</v>
      </c>
      <c r="M4170" t="s">
        <v>36431</v>
      </c>
      <c r="N4170" t="s">
        <v>36432</v>
      </c>
      <c r="O4170">
        <v>33.3017501</v>
      </c>
      <c r="P4170">
        <v>126.32064579999999</v>
      </c>
      <c r="R4170" t="s">
        <v>36433</v>
      </c>
      <c r="S4170" t="s">
        <v>36429</v>
      </c>
      <c r="T4170" t="s">
        <v>36434</v>
      </c>
      <c r="U4170" t="s">
        <v>36435</v>
      </c>
    </row>
    <row r="4171" spans="1:21" x14ac:dyDescent="0.3">
      <c r="A4171" t="s">
        <v>36436</v>
      </c>
      <c r="B4171" t="s">
        <v>74</v>
      </c>
      <c r="C4171" t="s">
        <v>75</v>
      </c>
      <c r="D4171" t="s">
        <v>36437</v>
      </c>
      <c r="E4171">
        <f>_xlfn.IFNA(VLOOKUP($F4171,지역분류!$C$2:$D$5,2,0),0)</f>
        <v>1</v>
      </c>
      <c r="F4171" t="str">
        <f>_xlfn.IFNA(INDEX(지역분류!$G$2:$G$21,MATCH($J4171,지역분류!$H$2:$H$21,0)),"테마여행")</f>
        <v>북부</v>
      </c>
      <c r="G4171" t="s">
        <v>17</v>
      </c>
      <c r="H4171" t="s">
        <v>18</v>
      </c>
      <c r="I4171" t="s">
        <v>30</v>
      </c>
      <c r="J4171" t="s">
        <v>31</v>
      </c>
      <c r="K4171" t="s">
        <v>36438</v>
      </c>
      <c r="L4171" t="s">
        <v>36439</v>
      </c>
      <c r="M4171" t="s">
        <v>36440</v>
      </c>
      <c r="N4171" t="s">
        <v>36441</v>
      </c>
      <c r="O4171">
        <v>33.4680508</v>
      </c>
      <c r="P4171">
        <v>126.6116432</v>
      </c>
      <c r="R4171" t="s">
        <v>36442</v>
      </c>
      <c r="S4171" t="s">
        <v>36437</v>
      </c>
      <c r="T4171" t="s">
        <v>36443</v>
      </c>
      <c r="U4171" t="s">
        <v>36444</v>
      </c>
    </row>
    <row r="4172" spans="1:21" x14ac:dyDescent="0.3">
      <c r="A4172" t="s">
        <v>36445</v>
      </c>
      <c r="B4172" t="s">
        <v>165</v>
      </c>
      <c r="C4172" t="s">
        <v>166</v>
      </c>
      <c r="D4172" t="s">
        <v>36446</v>
      </c>
      <c r="E4172">
        <f>_xlfn.IFNA(VLOOKUP($F4172,지역분류!$C$2:$D$5,2,0),0)</f>
        <v>4</v>
      </c>
      <c r="F4172" t="str">
        <f>_xlfn.IFNA(INDEX(지역분류!$G$2:$G$21,MATCH($J4172,지역분류!$H$2:$H$21,0)),"테마여행")</f>
        <v>남부</v>
      </c>
      <c r="G4172" t="s">
        <v>54</v>
      </c>
      <c r="H4172" t="s">
        <v>55</v>
      </c>
      <c r="I4172" t="s">
        <v>69</v>
      </c>
      <c r="J4172" t="s">
        <v>70</v>
      </c>
      <c r="K4172" t="s">
        <v>14531</v>
      </c>
      <c r="L4172" t="s">
        <v>14532</v>
      </c>
      <c r="M4172" t="s">
        <v>36447</v>
      </c>
      <c r="N4172" t="s">
        <v>36448</v>
      </c>
      <c r="O4172">
        <v>33.281410700000002</v>
      </c>
      <c r="P4172">
        <v>126.4111118</v>
      </c>
      <c r="R4172" t="s">
        <v>36449</v>
      </c>
      <c r="S4172" t="s">
        <v>36446</v>
      </c>
      <c r="T4172" t="s">
        <v>36450</v>
      </c>
      <c r="U4172" t="s">
        <v>36451</v>
      </c>
    </row>
    <row r="4173" spans="1:21" x14ac:dyDescent="0.3">
      <c r="A4173" t="s">
        <v>36452</v>
      </c>
      <c r="B4173" t="s">
        <v>165</v>
      </c>
      <c r="C4173" t="s">
        <v>166</v>
      </c>
      <c r="D4173" t="s">
        <v>36453</v>
      </c>
      <c r="E4173">
        <f>_xlfn.IFNA(VLOOKUP($F4173,지역분류!$C$2:$D$5,2,0),0)</f>
        <v>3</v>
      </c>
      <c r="F4173" t="str">
        <f>_xlfn.IFNA(INDEX(지역분류!$G$2:$G$21,MATCH($J4173,지역분류!$H$2:$H$21,0)),"테마여행")</f>
        <v>서부</v>
      </c>
      <c r="G4173" t="s">
        <v>17</v>
      </c>
      <c r="H4173" t="s">
        <v>18</v>
      </c>
      <c r="I4173" t="s">
        <v>77</v>
      </c>
      <c r="J4173" t="s">
        <v>78</v>
      </c>
      <c r="K4173" t="s">
        <v>36454</v>
      </c>
      <c r="L4173" t="s">
        <v>36455</v>
      </c>
      <c r="M4173" t="s">
        <v>36456</v>
      </c>
      <c r="N4173" t="s">
        <v>36457</v>
      </c>
      <c r="O4173">
        <v>33.3965751</v>
      </c>
      <c r="P4173">
        <v>126.2425147</v>
      </c>
      <c r="R4173" t="s">
        <v>36458</v>
      </c>
      <c r="S4173" t="s">
        <v>36459</v>
      </c>
      <c r="T4173" t="s">
        <v>36460</v>
      </c>
      <c r="U4173" t="s">
        <v>36461</v>
      </c>
    </row>
    <row r="4174" spans="1:21" x14ac:dyDescent="0.3">
      <c r="A4174" t="s">
        <v>36462</v>
      </c>
      <c r="B4174" t="s">
        <v>2920</v>
      </c>
      <c r="C4174" t="s">
        <v>2921</v>
      </c>
      <c r="D4174" t="s">
        <v>36463</v>
      </c>
      <c r="E4174">
        <f>_xlfn.IFNA(VLOOKUP($F4174,지역분류!$C$2:$D$5,2,0),0)</f>
        <v>4</v>
      </c>
      <c r="F4174" t="str">
        <f>_xlfn.IFNA(INDEX(지역분류!$G$2:$G$21,MATCH($J4174,지역분류!$H$2:$H$21,0)),"테마여행")</f>
        <v>남부</v>
      </c>
      <c r="G4174" t="s">
        <v>54</v>
      </c>
      <c r="H4174" t="s">
        <v>55</v>
      </c>
      <c r="I4174" t="s">
        <v>56</v>
      </c>
      <c r="J4174" t="s">
        <v>57</v>
      </c>
      <c r="K4174" t="s">
        <v>22061</v>
      </c>
      <c r="M4174" t="s">
        <v>36464</v>
      </c>
      <c r="N4174" t="s">
        <v>36465</v>
      </c>
      <c r="O4174">
        <v>33.233951300000001</v>
      </c>
      <c r="P4174">
        <v>126.3136258</v>
      </c>
      <c r="S4174" t="s">
        <v>36463</v>
      </c>
      <c r="T4174" t="s">
        <v>36466</v>
      </c>
      <c r="U4174" t="s">
        <v>36467</v>
      </c>
    </row>
    <row r="4175" spans="1:21" x14ac:dyDescent="0.3">
      <c r="A4175" t="s">
        <v>36468</v>
      </c>
      <c r="B4175" t="s">
        <v>74</v>
      </c>
      <c r="C4175" t="s">
        <v>75</v>
      </c>
      <c r="D4175" t="s">
        <v>36469</v>
      </c>
      <c r="E4175">
        <f>_xlfn.IFNA(VLOOKUP($F4175,지역분류!$C$2:$D$5,2,0),0)</f>
        <v>2</v>
      </c>
      <c r="F4175" t="str">
        <f>_xlfn.IFNA(INDEX(지역분류!$G$2:$G$21,MATCH($J4175,지역분류!$H$2:$H$21,0)),"테마여행")</f>
        <v>동부</v>
      </c>
      <c r="G4175" t="s">
        <v>17</v>
      </c>
      <c r="H4175" t="s">
        <v>18</v>
      </c>
      <c r="I4175" t="s">
        <v>111</v>
      </c>
      <c r="J4175" t="s">
        <v>112</v>
      </c>
      <c r="K4175" t="s">
        <v>31145</v>
      </c>
      <c r="L4175" t="s">
        <v>31146</v>
      </c>
      <c r="M4175" t="s">
        <v>36470</v>
      </c>
      <c r="N4175" t="s">
        <v>36471</v>
      </c>
      <c r="O4175">
        <v>33.555107</v>
      </c>
      <c r="P4175">
        <v>126.79695</v>
      </c>
      <c r="Q4175" t="s">
        <v>4259</v>
      </c>
      <c r="R4175" t="s">
        <v>31149</v>
      </c>
      <c r="S4175" t="s">
        <v>36469</v>
      </c>
      <c r="T4175" t="s">
        <v>36472</v>
      </c>
      <c r="U4175" t="s">
        <v>36473</v>
      </c>
    </row>
    <row r="4176" spans="1:21" x14ac:dyDescent="0.3">
      <c r="A4176" t="s">
        <v>36474</v>
      </c>
      <c r="B4176" t="s">
        <v>2920</v>
      </c>
      <c r="C4176" t="s">
        <v>2921</v>
      </c>
      <c r="D4176" t="s">
        <v>36475</v>
      </c>
      <c r="E4176">
        <f>_xlfn.IFNA(VLOOKUP($F4176,지역분류!$C$2:$D$5,2,0),0)</f>
        <v>1</v>
      </c>
      <c r="F4176" t="str">
        <f>_xlfn.IFNA(INDEX(지역분류!$G$2:$G$21,MATCH($J4176,지역분류!$H$2:$H$21,0)),"테마여행")</f>
        <v>북부</v>
      </c>
      <c r="G4176" t="s">
        <v>17</v>
      </c>
      <c r="H4176" t="s">
        <v>18</v>
      </c>
      <c r="I4176" t="s">
        <v>30</v>
      </c>
      <c r="J4176" t="s">
        <v>31</v>
      </c>
      <c r="K4176" t="s">
        <v>36476</v>
      </c>
      <c r="L4176" t="s">
        <v>36477</v>
      </c>
      <c r="M4176" t="s">
        <v>36478</v>
      </c>
      <c r="N4176" t="s">
        <v>36479</v>
      </c>
      <c r="O4176">
        <v>33.515700000000002</v>
      </c>
      <c r="P4176">
        <v>126.53032</v>
      </c>
      <c r="Q4176" t="s">
        <v>35068</v>
      </c>
      <c r="R4176" t="s">
        <v>9628</v>
      </c>
      <c r="S4176" t="s">
        <v>36475</v>
      </c>
      <c r="T4176" t="s">
        <v>36480</v>
      </c>
      <c r="U4176" t="s">
        <v>36481</v>
      </c>
    </row>
    <row r="4177" spans="1:21" hidden="1" x14ac:dyDescent="0.3">
      <c r="A4177" t="s">
        <v>36482</v>
      </c>
      <c r="B4177" t="s">
        <v>96</v>
      </c>
      <c r="C4177" t="s">
        <v>97</v>
      </c>
      <c r="D4177" t="s">
        <v>36483</v>
      </c>
      <c r="E4177">
        <f>_xlfn.IFNA(VLOOKUP($F4177,지역분류!$C$2:$D$5,2,0),0)</f>
        <v>1</v>
      </c>
      <c r="F4177" t="str">
        <f>_xlfn.IFNA(INDEX(지역분류!$G$2:$G$21,MATCH($J4177,지역분류!$H$2:$H$21,0)),"테마여행")</f>
        <v>북부</v>
      </c>
      <c r="G4177" t="s">
        <v>17</v>
      </c>
      <c r="H4177" t="s">
        <v>18</v>
      </c>
      <c r="I4177" t="s">
        <v>30</v>
      </c>
      <c r="J4177" t="s">
        <v>31</v>
      </c>
      <c r="M4177" t="s">
        <v>36484</v>
      </c>
      <c r="N4177" t="s">
        <v>36485</v>
      </c>
      <c r="S4177" t="s">
        <v>36486</v>
      </c>
      <c r="T4177" t="s">
        <v>36487</v>
      </c>
      <c r="U4177" t="s">
        <v>36488</v>
      </c>
    </row>
    <row r="4178" spans="1:21" x14ac:dyDescent="0.3">
      <c r="A4178" t="s">
        <v>36489</v>
      </c>
      <c r="B4178" t="s">
        <v>165</v>
      </c>
      <c r="C4178" t="s">
        <v>166</v>
      </c>
      <c r="D4178" t="s">
        <v>36490</v>
      </c>
      <c r="E4178">
        <f>_xlfn.IFNA(VLOOKUP($F4178,지역분류!$C$2:$D$5,2,0),0)</f>
        <v>4</v>
      </c>
      <c r="F4178" t="str">
        <f>_xlfn.IFNA(INDEX(지역분류!$G$2:$G$21,MATCH($J4178,지역분류!$H$2:$H$21,0)),"테마여행")</f>
        <v>남부</v>
      </c>
      <c r="G4178" t="s">
        <v>54</v>
      </c>
      <c r="H4178" t="s">
        <v>55</v>
      </c>
      <c r="I4178" t="s">
        <v>69</v>
      </c>
      <c r="J4178" t="s">
        <v>70</v>
      </c>
      <c r="K4178" t="s">
        <v>36491</v>
      </c>
      <c r="L4178" t="s">
        <v>36492</v>
      </c>
      <c r="M4178" t="s">
        <v>36493</v>
      </c>
      <c r="N4178" t="s">
        <v>36494</v>
      </c>
      <c r="O4178">
        <v>33.259098000000002</v>
      </c>
      <c r="P4178">
        <v>126.41059</v>
      </c>
      <c r="R4178" t="s">
        <v>36495</v>
      </c>
      <c r="S4178" t="s">
        <v>36490</v>
      </c>
      <c r="T4178" t="s">
        <v>36496</v>
      </c>
      <c r="U4178" t="s">
        <v>36497</v>
      </c>
    </row>
    <row r="4179" spans="1:21" x14ac:dyDescent="0.3">
      <c r="A4179" t="s">
        <v>36498</v>
      </c>
      <c r="B4179" t="s">
        <v>14</v>
      </c>
      <c r="C4179" t="s">
        <v>15</v>
      </c>
      <c r="D4179" t="s">
        <v>36499</v>
      </c>
      <c r="E4179">
        <f>_xlfn.IFNA(VLOOKUP($F4179,지역분류!$C$2:$D$5,2,0),0)</f>
        <v>1</v>
      </c>
      <c r="F4179" t="str">
        <f>_xlfn.IFNA(INDEX(지역분류!$G$2:$G$21,MATCH($J4179,지역분류!$H$2:$H$21,0)),"테마여행")</f>
        <v>북부</v>
      </c>
      <c r="G4179" t="s">
        <v>17</v>
      </c>
      <c r="H4179" t="s">
        <v>18</v>
      </c>
      <c r="I4179" t="s">
        <v>30</v>
      </c>
      <c r="J4179" t="s">
        <v>31</v>
      </c>
      <c r="K4179" t="s">
        <v>36500</v>
      </c>
      <c r="L4179" t="s">
        <v>9185</v>
      </c>
      <c r="M4179" t="s">
        <v>36501</v>
      </c>
      <c r="N4179" t="s">
        <v>36502</v>
      </c>
      <c r="O4179">
        <v>33.512743100000002</v>
      </c>
      <c r="P4179">
        <v>126.5283168</v>
      </c>
      <c r="Q4179" t="s">
        <v>15788</v>
      </c>
      <c r="R4179" t="s">
        <v>36503</v>
      </c>
      <c r="S4179" t="s">
        <v>36499</v>
      </c>
      <c r="T4179" t="s">
        <v>36504</v>
      </c>
      <c r="U4179" t="s">
        <v>36505</v>
      </c>
    </row>
    <row r="4180" spans="1:21" x14ac:dyDescent="0.3">
      <c r="A4180" t="s">
        <v>36506</v>
      </c>
      <c r="B4180" t="s">
        <v>165</v>
      </c>
      <c r="C4180" t="s">
        <v>166</v>
      </c>
      <c r="D4180" t="s">
        <v>36507</v>
      </c>
      <c r="E4180">
        <f>_xlfn.IFNA(VLOOKUP($F4180,지역분류!$C$2:$D$5,2,0),0)</f>
        <v>4</v>
      </c>
      <c r="F4180" t="str">
        <f>_xlfn.IFNA(INDEX(지역분류!$G$2:$G$21,MATCH($J4180,지역분류!$H$2:$H$21,0)),"테마여행")</f>
        <v>남부</v>
      </c>
      <c r="G4180" t="s">
        <v>54</v>
      </c>
      <c r="H4180" t="s">
        <v>55</v>
      </c>
      <c r="I4180" t="s">
        <v>69</v>
      </c>
      <c r="J4180" t="s">
        <v>70</v>
      </c>
      <c r="K4180" t="s">
        <v>36508</v>
      </c>
      <c r="L4180" t="s">
        <v>36509</v>
      </c>
      <c r="M4180" t="s">
        <v>36510</v>
      </c>
      <c r="N4180" t="s">
        <v>36511</v>
      </c>
      <c r="O4180">
        <v>33.244314099999997</v>
      </c>
      <c r="P4180">
        <v>126.5682209</v>
      </c>
      <c r="R4180" t="s">
        <v>36512</v>
      </c>
      <c r="S4180" t="s">
        <v>36507</v>
      </c>
      <c r="T4180" t="s">
        <v>36513</v>
      </c>
      <c r="U4180" t="s">
        <v>36514</v>
      </c>
    </row>
    <row r="4181" spans="1:21" x14ac:dyDescent="0.3">
      <c r="A4181" t="s">
        <v>36515</v>
      </c>
      <c r="B4181" t="s">
        <v>74</v>
      </c>
      <c r="C4181" t="s">
        <v>75</v>
      </c>
      <c r="D4181" t="s">
        <v>36516</v>
      </c>
      <c r="E4181">
        <f>_xlfn.IFNA(VLOOKUP($F4181,지역분류!$C$2:$D$5,2,0),0)</f>
        <v>1</v>
      </c>
      <c r="F4181" t="str">
        <f>_xlfn.IFNA(INDEX(지역분류!$G$2:$G$21,MATCH($J4181,지역분류!$H$2:$H$21,0)),"테마여행")</f>
        <v>북부</v>
      </c>
      <c r="G4181" t="s">
        <v>17</v>
      </c>
      <c r="H4181" t="s">
        <v>18</v>
      </c>
      <c r="I4181" t="s">
        <v>19</v>
      </c>
      <c r="J4181" t="s">
        <v>20</v>
      </c>
      <c r="K4181" t="s">
        <v>11574</v>
      </c>
      <c r="L4181" t="s">
        <v>11575</v>
      </c>
      <c r="M4181" t="s">
        <v>36517</v>
      </c>
      <c r="N4181" t="s">
        <v>36518</v>
      </c>
      <c r="Q4181" t="s">
        <v>26448</v>
      </c>
      <c r="R4181" t="s">
        <v>36519</v>
      </c>
      <c r="S4181" t="s">
        <v>36516</v>
      </c>
      <c r="T4181" t="s">
        <v>36520</v>
      </c>
      <c r="U4181" t="s">
        <v>36521</v>
      </c>
    </row>
    <row r="4182" spans="1:21" hidden="1" x14ac:dyDescent="0.3">
      <c r="A4182" t="s">
        <v>36522</v>
      </c>
      <c r="B4182" t="s">
        <v>96</v>
      </c>
      <c r="C4182" t="s">
        <v>97</v>
      </c>
      <c r="D4182" t="s">
        <v>36523</v>
      </c>
      <c r="E4182">
        <f>_xlfn.IFNA(VLOOKUP($F4182,지역분류!$C$2:$D$5,2,0),0)</f>
        <v>1</v>
      </c>
      <c r="F4182" t="str">
        <f>_xlfn.IFNA(INDEX(지역분류!$G$2:$G$21,MATCH($J4182,지역분류!$H$2:$H$21,0)),"테마여행")</f>
        <v>북부</v>
      </c>
      <c r="G4182" t="s">
        <v>17</v>
      </c>
      <c r="H4182" t="s">
        <v>18</v>
      </c>
      <c r="I4182" t="s">
        <v>19</v>
      </c>
      <c r="J4182" t="s">
        <v>20</v>
      </c>
      <c r="M4182" t="s">
        <v>36523</v>
      </c>
      <c r="N4182" t="s">
        <v>36523</v>
      </c>
      <c r="S4182" t="s">
        <v>36523</v>
      </c>
      <c r="T4182" t="s">
        <v>36524</v>
      </c>
      <c r="U4182" t="s">
        <v>36525</v>
      </c>
    </row>
    <row r="4183" spans="1:21" x14ac:dyDescent="0.3">
      <c r="A4183" t="s">
        <v>36526</v>
      </c>
      <c r="B4183" t="s">
        <v>51</v>
      </c>
      <c r="C4183" t="s">
        <v>52</v>
      </c>
      <c r="D4183" t="s">
        <v>36527</v>
      </c>
      <c r="E4183">
        <f>_xlfn.IFNA(VLOOKUP($F4183,지역분류!$C$2:$D$5,2,0),0)</f>
        <v>1</v>
      </c>
      <c r="F4183" t="str">
        <f>_xlfn.IFNA(INDEX(지역분류!$G$2:$G$21,MATCH($J4183,지역분류!$H$2:$H$21,0)),"테마여행")</f>
        <v>북부</v>
      </c>
      <c r="G4183" t="s">
        <v>17</v>
      </c>
      <c r="H4183" t="s">
        <v>18</v>
      </c>
      <c r="I4183" t="s">
        <v>30</v>
      </c>
      <c r="J4183" t="s">
        <v>31</v>
      </c>
      <c r="K4183" t="s">
        <v>36528</v>
      </c>
      <c r="L4183" t="s">
        <v>36529</v>
      </c>
      <c r="M4183" t="s">
        <v>36530</v>
      </c>
      <c r="N4183" t="s">
        <v>36531</v>
      </c>
      <c r="O4183">
        <v>33.448494699999998</v>
      </c>
      <c r="P4183">
        <v>126.63821280000001</v>
      </c>
      <c r="S4183" t="s">
        <v>36532</v>
      </c>
      <c r="T4183" t="s">
        <v>36533</v>
      </c>
      <c r="U4183" t="s">
        <v>36534</v>
      </c>
    </row>
    <row r="4184" spans="1:21" x14ac:dyDescent="0.3">
      <c r="A4184" t="s">
        <v>36535</v>
      </c>
      <c r="B4184" t="s">
        <v>74</v>
      </c>
      <c r="C4184" t="s">
        <v>75</v>
      </c>
      <c r="D4184" t="s">
        <v>36536</v>
      </c>
      <c r="E4184">
        <f>_xlfn.IFNA(VLOOKUP($F4184,지역분류!$C$2:$D$5,2,0),0)</f>
        <v>2</v>
      </c>
      <c r="F4184" t="str">
        <f>_xlfn.IFNA(INDEX(지역분류!$G$2:$G$21,MATCH($J4184,지역분류!$H$2:$H$21,0)),"테마여행")</f>
        <v>동부</v>
      </c>
      <c r="G4184" t="s">
        <v>54</v>
      </c>
      <c r="H4184" t="s">
        <v>55</v>
      </c>
      <c r="I4184" t="s">
        <v>187</v>
      </c>
      <c r="J4184" t="s">
        <v>188</v>
      </c>
      <c r="K4184" t="s">
        <v>36537</v>
      </c>
      <c r="L4184" t="s">
        <v>36538</v>
      </c>
      <c r="M4184" t="s">
        <v>36539</v>
      </c>
      <c r="N4184" t="s">
        <v>36540</v>
      </c>
      <c r="O4184">
        <v>33.362827600000003</v>
      </c>
      <c r="P4184">
        <v>126.86570089999999</v>
      </c>
      <c r="R4184" t="s">
        <v>36541</v>
      </c>
      <c r="S4184" t="s">
        <v>36536</v>
      </c>
      <c r="T4184" t="s">
        <v>36542</v>
      </c>
      <c r="U4184" t="s">
        <v>36543</v>
      </c>
    </row>
    <row r="4185" spans="1:21" hidden="1" x14ac:dyDescent="0.3">
      <c r="A4185" t="s">
        <v>36544</v>
      </c>
      <c r="B4185" t="s">
        <v>96</v>
      </c>
      <c r="C4185" t="s">
        <v>97</v>
      </c>
      <c r="D4185" t="s">
        <v>36545</v>
      </c>
      <c r="E4185">
        <f>_xlfn.IFNA(VLOOKUP($F4185,지역분류!$C$2:$D$5,2,0),0)</f>
        <v>2</v>
      </c>
      <c r="F4185" t="str">
        <f>_xlfn.IFNA(INDEX(지역분류!$G$2:$G$21,MATCH($J4185,지역분류!$H$2:$H$21,0)),"테마여행")</f>
        <v>동부</v>
      </c>
      <c r="G4185" t="s">
        <v>54</v>
      </c>
      <c r="H4185" t="s">
        <v>55</v>
      </c>
      <c r="I4185" t="s">
        <v>187</v>
      </c>
      <c r="J4185" t="s">
        <v>188</v>
      </c>
      <c r="M4185" t="s">
        <v>36546</v>
      </c>
      <c r="N4185" t="s">
        <v>36547</v>
      </c>
      <c r="S4185" t="s">
        <v>36545</v>
      </c>
      <c r="T4185" t="s">
        <v>36548</v>
      </c>
      <c r="U4185" t="s">
        <v>36549</v>
      </c>
    </row>
    <row r="4186" spans="1:21" x14ac:dyDescent="0.3">
      <c r="A4186" t="s">
        <v>36550</v>
      </c>
      <c r="B4186" t="s">
        <v>74</v>
      </c>
      <c r="C4186" t="s">
        <v>75</v>
      </c>
      <c r="D4186" t="s">
        <v>36551</v>
      </c>
      <c r="E4186">
        <f>_xlfn.IFNA(VLOOKUP($F4186,지역분류!$C$2:$D$5,2,0),0)</f>
        <v>1</v>
      </c>
      <c r="F4186" t="str">
        <f>_xlfn.IFNA(INDEX(지역분류!$G$2:$G$21,MATCH($J4186,지역분류!$H$2:$H$21,0)),"테마여행")</f>
        <v>북부</v>
      </c>
      <c r="G4186" t="s">
        <v>17</v>
      </c>
      <c r="H4186" t="s">
        <v>18</v>
      </c>
      <c r="I4186" t="s">
        <v>30</v>
      </c>
      <c r="J4186" t="s">
        <v>31</v>
      </c>
      <c r="K4186" t="s">
        <v>36552</v>
      </c>
      <c r="L4186" t="s">
        <v>36553</v>
      </c>
      <c r="M4186" t="s">
        <v>36554</v>
      </c>
      <c r="N4186" t="s">
        <v>36555</v>
      </c>
      <c r="O4186">
        <v>33.511287899999999</v>
      </c>
      <c r="P4186">
        <v>126.52288540000001</v>
      </c>
      <c r="R4186" t="s">
        <v>36556</v>
      </c>
      <c r="S4186" t="s">
        <v>36551</v>
      </c>
      <c r="T4186" t="s">
        <v>36557</v>
      </c>
      <c r="U4186" t="s">
        <v>36558</v>
      </c>
    </row>
    <row r="4187" spans="1:21" x14ac:dyDescent="0.3">
      <c r="A4187" t="s">
        <v>36559</v>
      </c>
      <c r="B4187" t="s">
        <v>165</v>
      </c>
      <c r="C4187" t="s">
        <v>166</v>
      </c>
      <c r="D4187" t="s">
        <v>36560</v>
      </c>
      <c r="E4187">
        <f>_xlfn.IFNA(VLOOKUP($F4187,지역분류!$C$2:$D$5,2,0),0)</f>
        <v>4</v>
      </c>
      <c r="F4187" t="str">
        <f>_xlfn.IFNA(INDEX(지역분류!$G$2:$G$21,MATCH($J4187,지역분류!$H$2:$H$21,0)),"테마여행")</f>
        <v>남부</v>
      </c>
      <c r="G4187" t="s">
        <v>54</v>
      </c>
      <c r="H4187" t="s">
        <v>55</v>
      </c>
      <c r="I4187" t="s">
        <v>301</v>
      </c>
      <c r="J4187" t="s">
        <v>302</v>
      </c>
      <c r="K4187" t="s">
        <v>36561</v>
      </c>
      <c r="L4187" t="s">
        <v>36562</v>
      </c>
      <c r="M4187" t="s">
        <v>36563</v>
      </c>
      <c r="N4187" t="s">
        <v>36564</v>
      </c>
      <c r="O4187">
        <v>33.350882900000002</v>
      </c>
      <c r="P4187">
        <v>126.69801289999999</v>
      </c>
      <c r="Q4187" t="s">
        <v>36565</v>
      </c>
      <c r="R4187" t="s">
        <v>36566</v>
      </c>
      <c r="S4187" t="s">
        <v>36560</v>
      </c>
      <c r="T4187" t="s">
        <v>36567</v>
      </c>
      <c r="U4187" t="s">
        <v>36568</v>
      </c>
    </row>
    <row r="4188" spans="1:21" x14ac:dyDescent="0.3">
      <c r="A4188" t="s">
        <v>36569</v>
      </c>
      <c r="B4188" t="s">
        <v>2920</v>
      </c>
      <c r="C4188" t="s">
        <v>2921</v>
      </c>
      <c r="D4188" t="s">
        <v>36570</v>
      </c>
      <c r="E4188">
        <f>_xlfn.IFNA(VLOOKUP($F4188,지역분류!$C$2:$D$5,2,0),0)</f>
        <v>1</v>
      </c>
      <c r="F4188" t="str">
        <f>_xlfn.IFNA(INDEX(지역분류!$G$2:$G$21,MATCH($J4188,지역분류!$H$2:$H$21,0)),"테마여행")</f>
        <v>북부</v>
      </c>
      <c r="G4188" t="s">
        <v>392</v>
      </c>
      <c r="H4188" t="s">
        <v>393</v>
      </c>
      <c r="I4188" t="s">
        <v>424</v>
      </c>
      <c r="J4188" t="s">
        <v>42073</v>
      </c>
      <c r="K4188" t="s">
        <v>36571</v>
      </c>
      <c r="L4188" t="s">
        <v>36571</v>
      </c>
      <c r="M4188" t="s">
        <v>36572</v>
      </c>
      <c r="N4188" t="s">
        <v>36573</v>
      </c>
      <c r="O4188">
        <v>33.947014000000003</v>
      </c>
      <c r="P4188">
        <v>126.3201</v>
      </c>
      <c r="R4188" t="s">
        <v>72</v>
      </c>
      <c r="S4188" t="s">
        <v>36570</v>
      </c>
      <c r="T4188" t="s">
        <v>36574</v>
      </c>
      <c r="U4188" t="s">
        <v>36575</v>
      </c>
    </row>
    <row r="4189" spans="1:21" x14ac:dyDescent="0.3">
      <c r="A4189" t="s">
        <v>36576</v>
      </c>
      <c r="B4189" t="s">
        <v>2920</v>
      </c>
      <c r="C4189" t="s">
        <v>2921</v>
      </c>
      <c r="D4189" t="s">
        <v>36577</v>
      </c>
      <c r="E4189">
        <f>_xlfn.IFNA(VLOOKUP($F4189,지역분류!$C$2:$D$5,2,0),0)</f>
        <v>1</v>
      </c>
      <c r="F4189" t="str">
        <f>_xlfn.IFNA(INDEX(지역분류!$G$2:$G$21,MATCH($J4189,지역분류!$H$2:$H$21,0)),"테마여행")</f>
        <v>북부</v>
      </c>
      <c r="G4189" t="s">
        <v>17</v>
      </c>
      <c r="H4189" t="s">
        <v>18</v>
      </c>
      <c r="I4189" t="s">
        <v>30</v>
      </c>
      <c r="J4189" t="s">
        <v>31</v>
      </c>
      <c r="K4189" t="s">
        <v>36578</v>
      </c>
      <c r="L4189" t="s">
        <v>36579</v>
      </c>
      <c r="M4189" t="s">
        <v>36580</v>
      </c>
      <c r="N4189" t="s">
        <v>36581</v>
      </c>
      <c r="O4189">
        <v>33.484303799999999</v>
      </c>
      <c r="P4189">
        <v>126.4771575</v>
      </c>
      <c r="R4189" t="s">
        <v>36582</v>
      </c>
      <c r="S4189" t="s">
        <v>36577</v>
      </c>
      <c r="T4189" t="s">
        <v>36583</v>
      </c>
      <c r="U4189" t="s">
        <v>36584</v>
      </c>
    </row>
    <row r="4190" spans="1:21" x14ac:dyDescent="0.3">
      <c r="A4190" t="s">
        <v>36585</v>
      </c>
      <c r="B4190" t="s">
        <v>165</v>
      </c>
      <c r="C4190" t="s">
        <v>166</v>
      </c>
      <c r="D4190" t="s">
        <v>36586</v>
      </c>
      <c r="E4190">
        <f>_xlfn.IFNA(VLOOKUP($F4190,지역분류!$C$2:$D$5,2,0),0)</f>
        <v>4</v>
      </c>
      <c r="F4190" t="str">
        <f>_xlfn.IFNA(INDEX(지역분류!$G$2:$G$21,MATCH($J4190,지역분류!$H$2:$H$21,0)),"테마여행")</f>
        <v>남부</v>
      </c>
      <c r="G4190" t="s">
        <v>54</v>
      </c>
      <c r="H4190" t="s">
        <v>55</v>
      </c>
      <c r="I4190" t="s">
        <v>301</v>
      </c>
      <c r="J4190" t="s">
        <v>302</v>
      </c>
      <c r="K4190" t="s">
        <v>36587</v>
      </c>
      <c r="L4190" t="s">
        <v>36588</v>
      </c>
      <c r="M4190" t="s">
        <v>36589</v>
      </c>
      <c r="N4190" t="s">
        <v>36590</v>
      </c>
      <c r="O4190">
        <v>33.342036700000001</v>
      </c>
      <c r="P4190">
        <v>126.5884214</v>
      </c>
      <c r="Q4190" t="s">
        <v>695</v>
      </c>
      <c r="R4190" t="s">
        <v>36591</v>
      </c>
      <c r="S4190" t="s">
        <v>36586</v>
      </c>
      <c r="T4190" t="s">
        <v>36592</v>
      </c>
      <c r="U4190" t="s">
        <v>36593</v>
      </c>
    </row>
    <row r="4191" spans="1:21" x14ac:dyDescent="0.3">
      <c r="A4191" t="s">
        <v>36594</v>
      </c>
      <c r="B4191" t="s">
        <v>74</v>
      </c>
      <c r="C4191" t="s">
        <v>75</v>
      </c>
      <c r="D4191" t="s">
        <v>36595</v>
      </c>
      <c r="E4191">
        <f>_xlfn.IFNA(VLOOKUP($F4191,지역분류!$C$2:$D$5,2,0),0)</f>
        <v>2</v>
      </c>
      <c r="F4191" t="str">
        <f>_xlfn.IFNA(INDEX(지역분류!$G$2:$G$21,MATCH($J4191,지역분류!$H$2:$H$21,0)),"테마여행")</f>
        <v>동부</v>
      </c>
      <c r="G4191" t="s">
        <v>54</v>
      </c>
      <c r="H4191" t="s">
        <v>55</v>
      </c>
      <c r="I4191" t="s">
        <v>253</v>
      </c>
      <c r="J4191" t="s">
        <v>254</v>
      </c>
      <c r="K4191" t="s">
        <v>36596</v>
      </c>
      <c r="L4191" t="s">
        <v>36597</v>
      </c>
      <c r="M4191" t="s">
        <v>36598</v>
      </c>
      <c r="N4191" t="s">
        <v>36599</v>
      </c>
      <c r="O4191">
        <v>33.384067999999999</v>
      </c>
      <c r="P4191">
        <v>126.80208</v>
      </c>
      <c r="Q4191" t="s">
        <v>12086</v>
      </c>
      <c r="R4191" t="s">
        <v>36600</v>
      </c>
      <c r="S4191" t="s">
        <v>36601</v>
      </c>
      <c r="T4191" t="s">
        <v>36602</v>
      </c>
      <c r="U4191" t="s">
        <v>36603</v>
      </c>
    </row>
    <row r="4192" spans="1:21" x14ac:dyDescent="0.3">
      <c r="A4192" t="s">
        <v>36604</v>
      </c>
      <c r="B4192" t="s">
        <v>14</v>
      </c>
      <c r="C4192" t="s">
        <v>15</v>
      </c>
      <c r="D4192" t="s">
        <v>36605</v>
      </c>
      <c r="E4192">
        <f>_xlfn.IFNA(VLOOKUP($F4192,지역분류!$C$2:$D$5,2,0),0)</f>
        <v>3</v>
      </c>
      <c r="F4192" t="str">
        <f>_xlfn.IFNA(INDEX(지역분류!$G$2:$G$21,MATCH($J4192,지역분류!$H$2:$H$21,0)),"테마여행")</f>
        <v>서부</v>
      </c>
      <c r="G4192" t="s">
        <v>54</v>
      </c>
      <c r="H4192" t="s">
        <v>55</v>
      </c>
      <c r="I4192" t="s">
        <v>1090</v>
      </c>
      <c r="J4192" t="s">
        <v>1091</v>
      </c>
      <c r="K4192" t="s">
        <v>36606</v>
      </c>
      <c r="L4192" t="s">
        <v>36607</v>
      </c>
      <c r="M4192" t="s">
        <v>36608</v>
      </c>
      <c r="N4192" t="s">
        <v>36609</v>
      </c>
      <c r="O4192">
        <v>33.22193</v>
      </c>
      <c r="P4192">
        <v>126.25479</v>
      </c>
      <c r="Q4192" t="s">
        <v>13479</v>
      </c>
      <c r="R4192" t="s">
        <v>36610</v>
      </c>
      <c r="S4192" t="s">
        <v>36611</v>
      </c>
      <c r="T4192" t="s">
        <v>36612</v>
      </c>
      <c r="U4192" t="s">
        <v>36613</v>
      </c>
    </row>
    <row r="4193" spans="1:21" hidden="1" x14ac:dyDescent="0.3">
      <c r="A4193" t="s">
        <v>36614</v>
      </c>
      <c r="B4193" t="s">
        <v>96</v>
      </c>
      <c r="C4193" t="s">
        <v>97</v>
      </c>
      <c r="D4193" t="s">
        <v>36615</v>
      </c>
      <c r="E4193">
        <f>_xlfn.IFNA(VLOOKUP($F4193,지역분류!$C$2:$D$5,2,0),0)</f>
        <v>3</v>
      </c>
      <c r="F4193" t="str">
        <f>_xlfn.IFNA(INDEX(지역분류!$G$2:$G$21,MATCH($J4193,지역분류!$H$2:$H$21,0)),"테마여행")</f>
        <v>서부</v>
      </c>
      <c r="G4193" t="s">
        <v>54</v>
      </c>
      <c r="H4193" t="s">
        <v>55</v>
      </c>
      <c r="I4193" t="s">
        <v>1090</v>
      </c>
      <c r="J4193" t="s">
        <v>1091</v>
      </c>
      <c r="M4193" t="s">
        <v>36616</v>
      </c>
      <c r="N4193" t="s">
        <v>36617</v>
      </c>
      <c r="S4193" t="s">
        <v>36618</v>
      </c>
      <c r="T4193" t="s">
        <v>36619</v>
      </c>
      <c r="U4193" t="s">
        <v>36620</v>
      </c>
    </row>
    <row r="4194" spans="1:21" x14ac:dyDescent="0.3">
      <c r="A4194" t="s">
        <v>36621</v>
      </c>
      <c r="B4194" t="s">
        <v>2920</v>
      </c>
      <c r="C4194" t="s">
        <v>2921</v>
      </c>
      <c r="D4194" t="s">
        <v>36622</v>
      </c>
      <c r="E4194">
        <f>_xlfn.IFNA(VLOOKUP($F4194,지역분류!$C$2:$D$5,2,0),0)</f>
        <v>4</v>
      </c>
      <c r="F4194" t="str">
        <f>_xlfn.IFNA(INDEX(지역분류!$G$2:$G$21,MATCH($J4194,지역분류!$H$2:$H$21,0)),"테마여행")</f>
        <v>남부</v>
      </c>
      <c r="G4194" t="s">
        <v>54</v>
      </c>
      <c r="H4194" t="s">
        <v>55</v>
      </c>
      <c r="I4194" t="s">
        <v>69</v>
      </c>
      <c r="J4194" t="s">
        <v>70</v>
      </c>
      <c r="K4194" t="s">
        <v>13881</v>
      </c>
      <c r="L4194" t="s">
        <v>13882</v>
      </c>
      <c r="M4194" t="s">
        <v>36623</v>
      </c>
      <c r="N4194" t="s">
        <v>36624</v>
      </c>
      <c r="O4194">
        <v>33.243423218265761</v>
      </c>
      <c r="P4194">
        <v>126.5694497227539</v>
      </c>
      <c r="Q4194" t="s">
        <v>5128</v>
      </c>
      <c r="R4194" t="s">
        <v>36625</v>
      </c>
      <c r="S4194" t="s">
        <v>36622</v>
      </c>
      <c r="T4194" t="s">
        <v>36626</v>
      </c>
      <c r="U4194" t="s">
        <v>36627</v>
      </c>
    </row>
    <row r="4195" spans="1:21" x14ac:dyDescent="0.3">
      <c r="A4195" t="s">
        <v>36628</v>
      </c>
      <c r="B4195" t="s">
        <v>74</v>
      </c>
      <c r="C4195" t="s">
        <v>75</v>
      </c>
      <c r="D4195" t="s">
        <v>36629</v>
      </c>
      <c r="E4195">
        <f>_xlfn.IFNA(VLOOKUP($F4195,지역분류!$C$2:$D$5,2,0),0)</f>
        <v>4</v>
      </c>
      <c r="F4195" t="str">
        <f>_xlfn.IFNA(INDEX(지역분류!$G$2:$G$21,MATCH($J4195,지역분류!$H$2:$H$21,0)),"테마여행")</f>
        <v>남부</v>
      </c>
      <c r="G4195" t="s">
        <v>54</v>
      </c>
      <c r="H4195" t="s">
        <v>55</v>
      </c>
      <c r="I4195" t="s">
        <v>56</v>
      </c>
      <c r="J4195" t="s">
        <v>57</v>
      </c>
      <c r="K4195" t="s">
        <v>36630</v>
      </c>
      <c r="L4195" t="s">
        <v>36631</v>
      </c>
      <c r="M4195" t="s">
        <v>36632</v>
      </c>
      <c r="N4195" t="s">
        <v>36633</v>
      </c>
      <c r="O4195">
        <v>33.234121399999999</v>
      </c>
      <c r="P4195">
        <v>126.3082586</v>
      </c>
      <c r="R4195" t="s">
        <v>36634</v>
      </c>
      <c r="S4195" t="s">
        <v>36635</v>
      </c>
      <c r="T4195" t="s">
        <v>36636</v>
      </c>
      <c r="U4195" t="s">
        <v>36637</v>
      </c>
    </row>
    <row r="4196" spans="1:21" x14ac:dyDescent="0.3">
      <c r="A4196" t="s">
        <v>36638</v>
      </c>
      <c r="B4196" t="s">
        <v>2920</v>
      </c>
      <c r="C4196" t="s">
        <v>2921</v>
      </c>
      <c r="D4196" t="s">
        <v>36639</v>
      </c>
      <c r="E4196">
        <f>_xlfn.IFNA(VLOOKUP($F4196,지역분류!$C$2:$D$5,2,0),0)</f>
        <v>4</v>
      </c>
      <c r="F4196" t="str">
        <f>_xlfn.IFNA(INDEX(지역분류!$G$2:$G$21,MATCH($J4196,지역분류!$H$2:$H$21,0)),"테마여행")</f>
        <v>남부</v>
      </c>
      <c r="G4196" t="s">
        <v>54</v>
      </c>
      <c r="H4196" t="s">
        <v>55</v>
      </c>
      <c r="I4196" t="s">
        <v>69</v>
      </c>
      <c r="J4196" t="s">
        <v>70</v>
      </c>
      <c r="K4196" t="s">
        <v>35645</v>
      </c>
      <c r="L4196" t="s">
        <v>35646</v>
      </c>
      <c r="M4196" t="s">
        <v>13934</v>
      </c>
      <c r="N4196" t="s">
        <v>36640</v>
      </c>
      <c r="O4196">
        <v>33.286218599999998</v>
      </c>
      <c r="P4196">
        <v>126.4442655</v>
      </c>
      <c r="R4196" t="s">
        <v>36641</v>
      </c>
      <c r="S4196" t="s">
        <v>36639</v>
      </c>
      <c r="T4196" t="s">
        <v>36642</v>
      </c>
      <c r="U4196" t="s">
        <v>36643</v>
      </c>
    </row>
    <row r="4197" spans="1:21" x14ac:dyDescent="0.3">
      <c r="A4197" t="s">
        <v>36644</v>
      </c>
      <c r="B4197" t="s">
        <v>2920</v>
      </c>
      <c r="C4197" t="s">
        <v>2921</v>
      </c>
      <c r="D4197" t="s">
        <v>36645</v>
      </c>
      <c r="E4197">
        <f>_xlfn.IFNA(VLOOKUP($F4197,지역분류!$C$2:$D$5,2,0),0)</f>
        <v>1</v>
      </c>
      <c r="F4197" t="str">
        <f>_xlfn.IFNA(INDEX(지역분류!$G$2:$G$21,MATCH($J4197,지역분류!$H$2:$H$21,0)),"테마여행")</f>
        <v>북부</v>
      </c>
      <c r="G4197" t="s">
        <v>17</v>
      </c>
      <c r="H4197" t="s">
        <v>18</v>
      </c>
      <c r="I4197" t="s">
        <v>42</v>
      </c>
      <c r="J4197" t="s">
        <v>43</v>
      </c>
      <c r="K4197" t="s">
        <v>36646</v>
      </c>
      <c r="L4197" t="s">
        <v>36646</v>
      </c>
      <c r="M4197" t="s">
        <v>36647</v>
      </c>
      <c r="N4197" t="s">
        <v>36648</v>
      </c>
      <c r="O4197">
        <v>33.427216100000003</v>
      </c>
      <c r="P4197">
        <v>126.6618459</v>
      </c>
      <c r="S4197" t="s">
        <v>36645</v>
      </c>
      <c r="T4197" t="s">
        <v>36649</v>
      </c>
      <c r="U4197" t="s">
        <v>36650</v>
      </c>
    </row>
    <row r="4198" spans="1:21" hidden="1" x14ac:dyDescent="0.3">
      <c r="A4198" t="s">
        <v>36651</v>
      </c>
      <c r="B4198" t="s">
        <v>96</v>
      </c>
      <c r="C4198" t="s">
        <v>97</v>
      </c>
      <c r="D4198" t="s">
        <v>36652</v>
      </c>
      <c r="E4198">
        <f>_xlfn.IFNA(VLOOKUP($F4198,지역분류!$C$2:$D$5,2,0),0)</f>
        <v>1</v>
      </c>
      <c r="F4198" t="str">
        <f>_xlfn.IFNA(INDEX(지역분류!$G$2:$G$21,MATCH($J4198,지역분류!$H$2:$H$21,0)),"테마여행")</f>
        <v>북부</v>
      </c>
      <c r="G4198" t="s">
        <v>17</v>
      </c>
      <c r="H4198" t="s">
        <v>18</v>
      </c>
      <c r="I4198" t="s">
        <v>42</v>
      </c>
      <c r="J4198" t="s">
        <v>43</v>
      </c>
      <c r="M4198" t="s">
        <v>36653</v>
      </c>
      <c r="N4198" t="s">
        <v>36654</v>
      </c>
      <c r="S4198" t="s">
        <v>36655</v>
      </c>
      <c r="T4198" t="s">
        <v>36656</v>
      </c>
      <c r="U4198" t="s">
        <v>36657</v>
      </c>
    </row>
    <row r="4199" spans="1:21" hidden="1" x14ac:dyDescent="0.3">
      <c r="A4199" t="s">
        <v>36658</v>
      </c>
      <c r="B4199" t="s">
        <v>96</v>
      </c>
      <c r="C4199" t="s">
        <v>97</v>
      </c>
      <c r="D4199" t="s">
        <v>36659</v>
      </c>
      <c r="E4199">
        <f>_xlfn.IFNA(VLOOKUP($F4199,지역분류!$C$2:$D$5,2,0),0)</f>
        <v>1</v>
      </c>
      <c r="F4199" t="str">
        <f>_xlfn.IFNA(INDEX(지역분류!$G$2:$G$21,MATCH($J4199,지역분류!$H$2:$H$21,0)),"테마여행")</f>
        <v>북부</v>
      </c>
      <c r="G4199" t="s">
        <v>17</v>
      </c>
      <c r="H4199" t="s">
        <v>18</v>
      </c>
      <c r="I4199" t="s">
        <v>42</v>
      </c>
      <c r="J4199" t="s">
        <v>43</v>
      </c>
      <c r="M4199" t="s">
        <v>36660</v>
      </c>
      <c r="N4199" t="s">
        <v>36661</v>
      </c>
      <c r="S4199" t="s">
        <v>36659</v>
      </c>
      <c r="T4199" t="s">
        <v>36662</v>
      </c>
      <c r="U4199" t="s">
        <v>36663</v>
      </c>
    </row>
    <row r="4200" spans="1:21" x14ac:dyDescent="0.3">
      <c r="A4200" t="s">
        <v>36664</v>
      </c>
      <c r="B4200" t="s">
        <v>165</v>
      </c>
      <c r="C4200" t="s">
        <v>166</v>
      </c>
      <c r="D4200" t="s">
        <v>36665</v>
      </c>
      <c r="E4200">
        <f>_xlfn.IFNA(VLOOKUP($F4200,지역분류!$C$2:$D$5,2,0),0)</f>
        <v>2</v>
      </c>
      <c r="F4200" t="str">
        <f>_xlfn.IFNA(INDEX(지역분류!$G$2:$G$21,MATCH($J4200,지역분류!$H$2:$H$21,0)),"테마여행")</f>
        <v>동부</v>
      </c>
      <c r="G4200" t="s">
        <v>17</v>
      </c>
      <c r="H4200" t="s">
        <v>18</v>
      </c>
      <c r="I4200" t="s">
        <v>111</v>
      </c>
      <c r="J4200" t="s">
        <v>112</v>
      </c>
      <c r="K4200" t="s">
        <v>36666</v>
      </c>
      <c r="L4200" t="s">
        <v>36667</v>
      </c>
      <c r="M4200" t="s">
        <v>36668</v>
      </c>
      <c r="N4200" t="s">
        <v>36669</v>
      </c>
      <c r="O4200">
        <v>33.517155000000002</v>
      </c>
      <c r="P4200">
        <v>126.86629569999999</v>
      </c>
      <c r="R4200" t="s">
        <v>36670</v>
      </c>
      <c r="S4200" t="s">
        <v>36665</v>
      </c>
      <c r="T4200" t="s">
        <v>36671</v>
      </c>
      <c r="U4200" t="s">
        <v>36672</v>
      </c>
    </row>
    <row r="4201" spans="1:21" x14ac:dyDescent="0.3">
      <c r="A4201" t="s">
        <v>36673</v>
      </c>
      <c r="B4201" t="s">
        <v>2920</v>
      </c>
      <c r="C4201" t="s">
        <v>2921</v>
      </c>
      <c r="D4201" t="s">
        <v>36674</v>
      </c>
      <c r="E4201">
        <f>_xlfn.IFNA(VLOOKUP($F4201,지역분류!$C$2:$D$5,2,0),0)</f>
        <v>2</v>
      </c>
      <c r="F4201" t="str">
        <f>_xlfn.IFNA(INDEX(지역분류!$G$2:$G$21,MATCH($J4201,지역분류!$H$2:$H$21,0)),"테마여행")</f>
        <v>동부</v>
      </c>
      <c r="G4201" t="s">
        <v>54</v>
      </c>
      <c r="H4201" t="s">
        <v>55</v>
      </c>
      <c r="I4201" t="s">
        <v>253</v>
      </c>
      <c r="J4201" t="s">
        <v>254</v>
      </c>
      <c r="K4201" t="s">
        <v>36675</v>
      </c>
      <c r="L4201" t="s">
        <v>36676</v>
      </c>
      <c r="M4201" t="s">
        <v>36677</v>
      </c>
      <c r="N4201" t="s">
        <v>36678</v>
      </c>
      <c r="O4201">
        <v>33.411298500000001</v>
      </c>
      <c r="P4201">
        <v>126.78192559999999</v>
      </c>
      <c r="R4201" t="s">
        <v>36679</v>
      </c>
      <c r="S4201" t="s">
        <v>36674</v>
      </c>
      <c r="T4201" t="s">
        <v>36680</v>
      </c>
      <c r="U4201" t="s">
        <v>36681</v>
      </c>
    </row>
    <row r="4202" spans="1:21" x14ac:dyDescent="0.3">
      <c r="A4202" t="s">
        <v>36682</v>
      </c>
      <c r="B4202" t="s">
        <v>2920</v>
      </c>
      <c r="C4202" t="s">
        <v>2921</v>
      </c>
      <c r="D4202" t="s">
        <v>36683</v>
      </c>
      <c r="E4202">
        <f>_xlfn.IFNA(VLOOKUP($F4202,지역분류!$C$2:$D$5,2,0),0)</f>
        <v>1</v>
      </c>
      <c r="F4202" t="str">
        <f>_xlfn.IFNA(INDEX(지역분류!$G$2:$G$21,MATCH($J4202,지역분류!$H$2:$H$21,0)),"테마여행")</f>
        <v>북부</v>
      </c>
      <c r="G4202" t="s">
        <v>17</v>
      </c>
      <c r="H4202" t="s">
        <v>18</v>
      </c>
      <c r="I4202" t="s">
        <v>19</v>
      </c>
      <c r="J4202" t="s">
        <v>20</v>
      </c>
      <c r="K4202" t="s">
        <v>36684</v>
      </c>
      <c r="L4202" t="s">
        <v>36685</v>
      </c>
      <c r="M4202" t="s">
        <v>36686</v>
      </c>
      <c r="N4202" t="s">
        <v>36687</v>
      </c>
      <c r="O4202">
        <v>33.431098300000002</v>
      </c>
      <c r="P4202">
        <v>126.3293946</v>
      </c>
      <c r="R4202" t="s">
        <v>36688</v>
      </c>
      <c r="S4202" t="s">
        <v>36683</v>
      </c>
      <c r="T4202" t="s">
        <v>36689</v>
      </c>
      <c r="U4202" t="s">
        <v>36690</v>
      </c>
    </row>
    <row r="4203" spans="1:21" x14ac:dyDescent="0.3">
      <c r="A4203" t="s">
        <v>36691</v>
      </c>
      <c r="B4203" t="s">
        <v>165</v>
      </c>
      <c r="C4203" t="s">
        <v>166</v>
      </c>
      <c r="D4203" t="s">
        <v>36692</v>
      </c>
      <c r="E4203">
        <f>_xlfn.IFNA(VLOOKUP($F4203,지역분류!$C$2:$D$5,2,0),0)</f>
        <v>1</v>
      </c>
      <c r="F4203" t="str">
        <f>_xlfn.IFNA(INDEX(지역분류!$G$2:$G$21,MATCH($J4203,지역분류!$H$2:$H$21,0)),"테마여행")</f>
        <v>북부</v>
      </c>
      <c r="G4203" t="s">
        <v>392</v>
      </c>
      <c r="H4203" t="s">
        <v>393</v>
      </c>
      <c r="I4203" t="s">
        <v>424</v>
      </c>
      <c r="J4203" t="s">
        <v>42073</v>
      </c>
      <c r="K4203" t="s">
        <v>12600</v>
      </c>
      <c r="L4203" t="s">
        <v>12601</v>
      </c>
      <c r="M4203" t="s">
        <v>36693</v>
      </c>
      <c r="N4203" t="s">
        <v>36694</v>
      </c>
      <c r="O4203">
        <v>33.956703599999997</v>
      </c>
      <c r="P4203">
        <v>126.2969646</v>
      </c>
      <c r="R4203" t="s">
        <v>36695</v>
      </c>
      <c r="S4203" t="s">
        <v>36692</v>
      </c>
      <c r="T4203" t="s">
        <v>36696</v>
      </c>
      <c r="U4203" t="s">
        <v>36697</v>
      </c>
    </row>
    <row r="4204" spans="1:21" x14ac:dyDescent="0.3">
      <c r="A4204" t="s">
        <v>36698</v>
      </c>
      <c r="B4204" t="s">
        <v>2920</v>
      </c>
      <c r="C4204" t="s">
        <v>2921</v>
      </c>
      <c r="D4204" t="s">
        <v>36699</v>
      </c>
      <c r="E4204">
        <f>_xlfn.IFNA(VLOOKUP($F4204,지역분류!$C$2:$D$5,2,0),0)</f>
        <v>1</v>
      </c>
      <c r="F4204" t="str">
        <f>_xlfn.IFNA(INDEX(지역분류!$G$2:$G$21,MATCH($J4204,지역분류!$H$2:$H$21,0)),"테마여행")</f>
        <v>북부</v>
      </c>
      <c r="G4204" t="s">
        <v>17</v>
      </c>
      <c r="H4204" t="s">
        <v>18</v>
      </c>
      <c r="I4204" t="s">
        <v>30</v>
      </c>
      <c r="J4204" t="s">
        <v>31</v>
      </c>
      <c r="K4204" t="s">
        <v>36700</v>
      </c>
      <c r="L4204" t="s">
        <v>36701</v>
      </c>
      <c r="M4204" t="s">
        <v>5084</v>
      </c>
      <c r="N4204" t="s">
        <v>36702</v>
      </c>
      <c r="O4204">
        <v>33.528746599999998</v>
      </c>
      <c r="P4204">
        <v>126.5891889</v>
      </c>
      <c r="R4204" t="s">
        <v>72</v>
      </c>
      <c r="S4204" t="s">
        <v>36699</v>
      </c>
      <c r="T4204" t="s">
        <v>36703</v>
      </c>
      <c r="U4204" t="s">
        <v>36704</v>
      </c>
    </row>
    <row r="4205" spans="1:21" x14ac:dyDescent="0.3">
      <c r="A4205" t="s">
        <v>36705</v>
      </c>
      <c r="B4205" t="s">
        <v>14</v>
      </c>
      <c r="C4205" t="s">
        <v>15</v>
      </c>
      <c r="D4205" t="s">
        <v>36706</v>
      </c>
      <c r="E4205">
        <f>_xlfn.IFNA(VLOOKUP($F4205,지역분류!$C$2:$D$5,2,0),0)</f>
        <v>3</v>
      </c>
      <c r="F4205" t="str">
        <f>_xlfn.IFNA(INDEX(지역분류!$G$2:$G$21,MATCH($J4205,지역분류!$H$2:$H$21,0)),"테마여행")</f>
        <v>서부</v>
      </c>
      <c r="G4205" t="s">
        <v>17</v>
      </c>
      <c r="H4205" t="s">
        <v>18</v>
      </c>
      <c r="I4205" t="s">
        <v>122</v>
      </c>
      <c r="J4205" t="s">
        <v>123</v>
      </c>
      <c r="K4205" t="s">
        <v>36707</v>
      </c>
      <c r="L4205" t="s">
        <v>36708</v>
      </c>
      <c r="M4205" t="s">
        <v>36709</v>
      </c>
      <c r="N4205" t="s">
        <v>36710</v>
      </c>
      <c r="O4205">
        <v>33.3368939</v>
      </c>
      <c r="P4205">
        <v>126.26343730000001</v>
      </c>
      <c r="R4205" t="s">
        <v>36711</v>
      </c>
      <c r="S4205" t="s">
        <v>36706</v>
      </c>
      <c r="T4205" t="s">
        <v>36712</v>
      </c>
      <c r="U4205" t="s">
        <v>36713</v>
      </c>
    </row>
    <row r="4206" spans="1:21" x14ac:dyDescent="0.3">
      <c r="A4206" t="s">
        <v>36714</v>
      </c>
      <c r="B4206" t="s">
        <v>2920</v>
      </c>
      <c r="C4206" t="s">
        <v>2921</v>
      </c>
      <c r="D4206" t="s">
        <v>36715</v>
      </c>
      <c r="E4206">
        <f>_xlfn.IFNA(VLOOKUP($F4206,지역분류!$C$2:$D$5,2,0),0)</f>
        <v>4</v>
      </c>
      <c r="F4206" t="str">
        <f>_xlfn.IFNA(INDEX(지역분류!$G$2:$G$21,MATCH($J4206,지역분류!$H$2:$H$21,0)),"테마여행")</f>
        <v>남부</v>
      </c>
      <c r="G4206" t="s">
        <v>54</v>
      </c>
      <c r="H4206" t="s">
        <v>55</v>
      </c>
      <c r="I4206" t="s">
        <v>301</v>
      </c>
      <c r="J4206" t="s">
        <v>302</v>
      </c>
      <c r="K4206" t="s">
        <v>36716</v>
      </c>
      <c r="L4206" t="s">
        <v>36717</v>
      </c>
      <c r="M4206" t="s">
        <v>36718</v>
      </c>
      <c r="N4206" t="s">
        <v>36719</v>
      </c>
      <c r="O4206">
        <v>33.3204815</v>
      </c>
      <c r="P4206">
        <v>126.7454994</v>
      </c>
      <c r="R4206" t="s">
        <v>36720</v>
      </c>
      <c r="S4206" t="s">
        <v>36715</v>
      </c>
      <c r="T4206" t="s">
        <v>36721</v>
      </c>
      <c r="U4206" t="s">
        <v>36722</v>
      </c>
    </row>
    <row r="4207" spans="1:21" x14ac:dyDescent="0.3">
      <c r="A4207" t="s">
        <v>36723</v>
      </c>
      <c r="B4207" t="s">
        <v>165</v>
      </c>
      <c r="C4207" t="s">
        <v>166</v>
      </c>
      <c r="D4207" t="s">
        <v>36724</v>
      </c>
      <c r="E4207">
        <f>_xlfn.IFNA(VLOOKUP($F4207,지역분류!$C$2:$D$5,2,0),0)</f>
        <v>3</v>
      </c>
      <c r="F4207" t="str">
        <f>_xlfn.IFNA(INDEX(지역분류!$G$2:$G$21,MATCH($J4207,지역분류!$H$2:$H$21,0)),"테마여행")</f>
        <v>서부</v>
      </c>
      <c r="G4207" t="s">
        <v>17</v>
      </c>
      <c r="H4207" t="s">
        <v>18</v>
      </c>
      <c r="I4207" t="s">
        <v>77</v>
      </c>
      <c r="J4207" t="s">
        <v>78</v>
      </c>
      <c r="K4207" t="s">
        <v>36725</v>
      </c>
      <c r="L4207" t="s">
        <v>36726</v>
      </c>
      <c r="M4207" t="s">
        <v>9990</v>
      </c>
      <c r="N4207" t="s">
        <v>36727</v>
      </c>
      <c r="O4207">
        <v>33.389015000000001</v>
      </c>
      <c r="P4207">
        <v>126.230963</v>
      </c>
      <c r="R4207" t="s">
        <v>36728</v>
      </c>
      <c r="S4207" t="s">
        <v>36724</v>
      </c>
      <c r="T4207" t="s">
        <v>36729</v>
      </c>
      <c r="U4207" t="s">
        <v>36730</v>
      </c>
    </row>
    <row r="4208" spans="1:21" x14ac:dyDescent="0.3">
      <c r="A4208" t="s">
        <v>36731</v>
      </c>
      <c r="B4208" t="s">
        <v>74</v>
      </c>
      <c r="C4208" t="s">
        <v>75</v>
      </c>
      <c r="D4208" t="s">
        <v>36732</v>
      </c>
      <c r="E4208">
        <f>_xlfn.IFNA(VLOOKUP($F4208,지역분류!$C$2:$D$5,2,0),0)</f>
        <v>1</v>
      </c>
      <c r="F4208" t="str">
        <f>_xlfn.IFNA(INDEX(지역분류!$G$2:$G$21,MATCH($J4208,지역분류!$H$2:$H$21,0)),"테마여행")</f>
        <v>북부</v>
      </c>
      <c r="G4208" t="s">
        <v>17</v>
      </c>
      <c r="H4208" t="s">
        <v>18</v>
      </c>
      <c r="I4208" t="s">
        <v>30</v>
      </c>
      <c r="J4208" t="s">
        <v>31</v>
      </c>
      <c r="K4208" t="s">
        <v>34201</v>
      </c>
      <c r="L4208" t="s">
        <v>34202</v>
      </c>
      <c r="M4208" t="s">
        <v>36733</v>
      </c>
      <c r="N4208" t="s">
        <v>36734</v>
      </c>
      <c r="O4208">
        <v>33.480460000000001</v>
      </c>
      <c r="P4208">
        <v>126.52924</v>
      </c>
      <c r="Q4208" t="s">
        <v>34205</v>
      </c>
      <c r="R4208" t="s">
        <v>72</v>
      </c>
      <c r="S4208" t="s">
        <v>36735</v>
      </c>
      <c r="T4208" t="s">
        <v>36736</v>
      </c>
      <c r="U4208" t="s">
        <v>36737</v>
      </c>
    </row>
    <row r="4209" spans="1:21" x14ac:dyDescent="0.3">
      <c r="A4209" t="s">
        <v>36738</v>
      </c>
      <c r="B4209" t="s">
        <v>74</v>
      </c>
      <c r="C4209" t="s">
        <v>75</v>
      </c>
      <c r="D4209" t="s">
        <v>36739</v>
      </c>
      <c r="E4209">
        <f>_xlfn.IFNA(VLOOKUP($F4209,지역분류!$C$2:$D$5,2,0),0)</f>
        <v>1</v>
      </c>
      <c r="F4209" t="str">
        <f>_xlfn.IFNA(INDEX(지역분류!$G$2:$G$21,MATCH($J4209,지역분류!$H$2:$H$21,0)),"테마여행")</f>
        <v>북부</v>
      </c>
      <c r="G4209" t="s">
        <v>17</v>
      </c>
      <c r="H4209" t="s">
        <v>18</v>
      </c>
      <c r="I4209" t="s">
        <v>30</v>
      </c>
      <c r="J4209" t="s">
        <v>31</v>
      </c>
      <c r="K4209" t="s">
        <v>36740</v>
      </c>
      <c r="L4209" t="s">
        <v>36741</v>
      </c>
      <c r="M4209" t="s">
        <v>36742</v>
      </c>
      <c r="N4209" t="s">
        <v>36743</v>
      </c>
      <c r="O4209">
        <v>33.512800800000001</v>
      </c>
      <c r="P4209">
        <v>126.5269479</v>
      </c>
      <c r="R4209" t="s">
        <v>36744</v>
      </c>
      <c r="S4209" t="s">
        <v>36739</v>
      </c>
      <c r="T4209" t="s">
        <v>36745</v>
      </c>
      <c r="U4209" t="s">
        <v>36746</v>
      </c>
    </row>
    <row r="4210" spans="1:21" x14ac:dyDescent="0.3">
      <c r="A4210" t="s">
        <v>36747</v>
      </c>
      <c r="B4210" t="s">
        <v>74</v>
      </c>
      <c r="C4210" t="s">
        <v>75</v>
      </c>
      <c r="D4210" t="s">
        <v>36748</v>
      </c>
      <c r="E4210">
        <f>_xlfn.IFNA(VLOOKUP($F4210,지역분류!$C$2:$D$5,2,0),0)</f>
        <v>1</v>
      </c>
      <c r="F4210" t="str">
        <f>_xlfn.IFNA(INDEX(지역분류!$G$2:$G$21,MATCH($J4210,지역분류!$H$2:$H$21,0)),"테마여행")</f>
        <v>북부</v>
      </c>
      <c r="G4210" t="s">
        <v>17</v>
      </c>
      <c r="H4210" t="s">
        <v>18</v>
      </c>
      <c r="I4210" t="s">
        <v>30</v>
      </c>
      <c r="J4210" t="s">
        <v>31</v>
      </c>
      <c r="K4210" t="s">
        <v>28577</v>
      </c>
      <c r="L4210" t="s">
        <v>28578</v>
      </c>
      <c r="M4210" t="s">
        <v>36749</v>
      </c>
      <c r="N4210" t="s">
        <v>36750</v>
      </c>
      <c r="O4210">
        <v>33.497920200000003</v>
      </c>
      <c r="P4210">
        <v>126.5169578</v>
      </c>
      <c r="R4210" t="s">
        <v>36751</v>
      </c>
      <c r="S4210" t="s">
        <v>36748</v>
      </c>
      <c r="T4210" t="s">
        <v>36752</v>
      </c>
      <c r="U4210" t="s">
        <v>36753</v>
      </c>
    </row>
    <row r="4211" spans="1:21" x14ac:dyDescent="0.3">
      <c r="A4211" t="s">
        <v>36754</v>
      </c>
      <c r="B4211" t="s">
        <v>2920</v>
      </c>
      <c r="C4211" t="s">
        <v>2921</v>
      </c>
      <c r="D4211" t="s">
        <v>36755</v>
      </c>
      <c r="E4211">
        <f>_xlfn.IFNA(VLOOKUP($F4211,지역분류!$C$2:$D$5,2,0),0)</f>
        <v>1</v>
      </c>
      <c r="F4211" t="str">
        <f>_xlfn.IFNA(INDEX(지역분류!$G$2:$G$21,MATCH($J4211,지역분류!$H$2:$H$21,0)),"테마여행")</f>
        <v>북부</v>
      </c>
      <c r="G4211" t="s">
        <v>17</v>
      </c>
      <c r="H4211" t="s">
        <v>18</v>
      </c>
      <c r="I4211" t="s">
        <v>30</v>
      </c>
      <c r="J4211" t="s">
        <v>31</v>
      </c>
      <c r="K4211" t="s">
        <v>36756</v>
      </c>
      <c r="L4211" t="s">
        <v>36757</v>
      </c>
      <c r="M4211" t="s">
        <v>679</v>
      </c>
      <c r="N4211" t="s">
        <v>36758</v>
      </c>
      <c r="O4211">
        <v>33.477675117592227</v>
      </c>
      <c r="P4211">
        <v>126.47673767354129</v>
      </c>
      <c r="Q4211" t="s">
        <v>36759</v>
      </c>
      <c r="R4211" t="s">
        <v>72</v>
      </c>
      <c r="S4211" t="s">
        <v>36755</v>
      </c>
      <c r="T4211" t="s">
        <v>36760</v>
      </c>
      <c r="U4211" t="s">
        <v>36761</v>
      </c>
    </row>
    <row r="4212" spans="1:21" x14ac:dyDescent="0.3">
      <c r="A4212" t="s">
        <v>36762</v>
      </c>
      <c r="B4212" t="s">
        <v>2920</v>
      </c>
      <c r="C4212" t="s">
        <v>2921</v>
      </c>
      <c r="D4212" t="s">
        <v>36763</v>
      </c>
      <c r="E4212">
        <f>_xlfn.IFNA(VLOOKUP($F4212,지역분류!$C$2:$D$5,2,0),0)</f>
        <v>1</v>
      </c>
      <c r="F4212" t="str">
        <f>_xlfn.IFNA(INDEX(지역분류!$G$2:$G$21,MATCH($J4212,지역분류!$H$2:$H$21,0)),"테마여행")</f>
        <v>북부</v>
      </c>
      <c r="G4212" t="s">
        <v>17</v>
      </c>
      <c r="H4212" t="s">
        <v>18</v>
      </c>
      <c r="I4212" t="s">
        <v>30</v>
      </c>
      <c r="J4212" t="s">
        <v>31</v>
      </c>
      <c r="K4212" t="s">
        <v>36764</v>
      </c>
      <c r="L4212" t="s">
        <v>36764</v>
      </c>
      <c r="M4212" t="s">
        <v>36765</v>
      </c>
      <c r="N4212" t="s">
        <v>36766</v>
      </c>
      <c r="O4212">
        <v>33.497172999999997</v>
      </c>
      <c r="P4212">
        <v>126.44942</v>
      </c>
      <c r="R4212" t="s">
        <v>32252</v>
      </c>
      <c r="S4212" t="s">
        <v>36763</v>
      </c>
      <c r="T4212" t="s">
        <v>36767</v>
      </c>
      <c r="U4212" t="s">
        <v>36768</v>
      </c>
    </row>
    <row r="4213" spans="1:21" x14ac:dyDescent="0.3">
      <c r="A4213" t="s">
        <v>36769</v>
      </c>
      <c r="B4213" t="s">
        <v>165</v>
      </c>
      <c r="C4213" t="s">
        <v>166</v>
      </c>
      <c r="D4213" t="s">
        <v>36770</v>
      </c>
      <c r="E4213">
        <f>_xlfn.IFNA(VLOOKUP($F4213,지역분류!$C$2:$D$5,2,0),0)</f>
        <v>2</v>
      </c>
      <c r="F4213" t="str">
        <f>_xlfn.IFNA(INDEX(지역분류!$G$2:$G$21,MATCH($J4213,지역분류!$H$2:$H$21,0)),"테마여행")</f>
        <v>동부</v>
      </c>
      <c r="G4213" t="s">
        <v>392</v>
      </c>
      <c r="H4213" t="s">
        <v>393</v>
      </c>
      <c r="I4213" t="s">
        <v>607</v>
      </c>
      <c r="J4213" t="s">
        <v>608</v>
      </c>
      <c r="K4213" t="s">
        <v>36771</v>
      </c>
      <c r="L4213" t="s">
        <v>36772</v>
      </c>
      <c r="M4213" t="s">
        <v>36773</v>
      </c>
      <c r="N4213" t="s">
        <v>36774</v>
      </c>
      <c r="O4213">
        <v>33.4943265</v>
      </c>
      <c r="P4213">
        <v>126.94510459999999</v>
      </c>
      <c r="R4213" t="s">
        <v>36775</v>
      </c>
      <c r="S4213" t="s">
        <v>36776</v>
      </c>
      <c r="T4213" t="s">
        <v>36777</v>
      </c>
      <c r="U4213" t="s">
        <v>36778</v>
      </c>
    </row>
    <row r="4214" spans="1:21" hidden="1" x14ac:dyDescent="0.3">
      <c r="A4214" t="s">
        <v>36779</v>
      </c>
      <c r="B4214" t="s">
        <v>96</v>
      </c>
      <c r="C4214" t="s">
        <v>97</v>
      </c>
      <c r="D4214" t="s">
        <v>36780</v>
      </c>
      <c r="E4214">
        <f>_xlfn.IFNA(VLOOKUP($F4214,지역분류!$C$2:$D$5,2,0),0)</f>
        <v>1</v>
      </c>
      <c r="F4214" t="str">
        <f>_xlfn.IFNA(INDEX(지역분류!$G$2:$G$21,MATCH($J4214,지역분류!$H$2:$H$21,0)),"테마여행")</f>
        <v>북부</v>
      </c>
      <c r="G4214" t="s">
        <v>392</v>
      </c>
      <c r="H4214" t="s">
        <v>393</v>
      </c>
      <c r="I4214" t="s">
        <v>30</v>
      </c>
      <c r="J4214" t="s">
        <v>31</v>
      </c>
      <c r="K4214" t="s">
        <v>36781</v>
      </c>
      <c r="L4214" t="s">
        <v>36782</v>
      </c>
      <c r="M4214" t="s">
        <v>36783</v>
      </c>
      <c r="N4214" t="s">
        <v>36784</v>
      </c>
      <c r="O4214">
        <v>33.444763000000002</v>
      </c>
      <c r="P4214">
        <v>126.48605999999999</v>
      </c>
      <c r="Q4214" t="s">
        <v>26520</v>
      </c>
      <c r="R4214" t="s">
        <v>72</v>
      </c>
      <c r="S4214" t="s">
        <v>36780</v>
      </c>
      <c r="T4214" t="s">
        <v>36785</v>
      </c>
      <c r="U4214" t="s">
        <v>36786</v>
      </c>
    </row>
    <row r="4215" spans="1:21" x14ac:dyDescent="0.3">
      <c r="A4215" t="s">
        <v>36787</v>
      </c>
      <c r="B4215" t="s">
        <v>2920</v>
      </c>
      <c r="C4215" t="s">
        <v>2921</v>
      </c>
      <c r="D4215" t="s">
        <v>36788</v>
      </c>
      <c r="E4215">
        <f>_xlfn.IFNA(VLOOKUP($F4215,지역분류!$C$2:$D$5,2,0),0)</f>
        <v>1</v>
      </c>
      <c r="F4215" t="str">
        <f>_xlfn.IFNA(INDEX(지역분류!$G$2:$G$21,MATCH($J4215,지역분류!$H$2:$H$21,0)),"테마여행")</f>
        <v>북부</v>
      </c>
      <c r="G4215" t="s">
        <v>17</v>
      </c>
      <c r="H4215" t="s">
        <v>18</v>
      </c>
      <c r="I4215" t="s">
        <v>19</v>
      </c>
      <c r="J4215" t="s">
        <v>20</v>
      </c>
      <c r="K4215" t="s">
        <v>36789</v>
      </c>
      <c r="L4215" t="s">
        <v>36790</v>
      </c>
      <c r="M4215" t="s">
        <v>36791</v>
      </c>
      <c r="N4215" t="s">
        <v>36792</v>
      </c>
      <c r="O4215">
        <v>33.410224300000003</v>
      </c>
      <c r="P4215">
        <v>126.37585660000001</v>
      </c>
      <c r="Q4215" t="s">
        <v>12436</v>
      </c>
      <c r="R4215" t="s">
        <v>36793</v>
      </c>
      <c r="S4215" t="s">
        <v>36788</v>
      </c>
      <c r="T4215" t="s">
        <v>36794</v>
      </c>
      <c r="U4215" t="s">
        <v>36795</v>
      </c>
    </row>
    <row r="4216" spans="1:21" x14ac:dyDescent="0.3">
      <c r="A4216" t="s">
        <v>36796</v>
      </c>
      <c r="B4216" t="s">
        <v>74</v>
      </c>
      <c r="C4216" t="s">
        <v>75</v>
      </c>
      <c r="D4216" t="s">
        <v>36797</v>
      </c>
      <c r="E4216">
        <f>_xlfn.IFNA(VLOOKUP($F4216,지역분류!$C$2:$D$5,2,0),0)</f>
        <v>4</v>
      </c>
      <c r="F4216" t="str">
        <f>_xlfn.IFNA(INDEX(지역분류!$G$2:$G$21,MATCH($J4216,지역분류!$H$2:$H$21,0)),"테마여행")</f>
        <v>남부</v>
      </c>
      <c r="G4216" t="s">
        <v>54</v>
      </c>
      <c r="H4216" t="s">
        <v>55</v>
      </c>
      <c r="I4216" t="s">
        <v>69</v>
      </c>
      <c r="J4216" t="s">
        <v>70</v>
      </c>
      <c r="K4216" t="s">
        <v>36798</v>
      </c>
      <c r="L4216" t="s">
        <v>36799</v>
      </c>
      <c r="M4216" t="s">
        <v>36800</v>
      </c>
      <c r="N4216" t="s">
        <v>36801</v>
      </c>
      <c r="O4216">
        <v>33.246642600000001</v>
      </c>
      <c r="P4216">
        <v>126.55913529999999</v>
      </c>
      <c r="R4216" t="s">
        <v>36802</v>
      </c>
      <c r="S4216" t="s">
        <v>36797</v>
      </c>
      <c r="T4216" t="s">
        <v>36803</v>
      </c>
      <c r="U4216" t="s">
        <v>36804</v>
      </c>
    </row>
    <row r="4217" spans="1:21" hidden="1" x14ac:dyDescent="0.3">
      <c r="A4217" t="s">
        <v>36805</v>
      </c>
      <c r="B4217" t="s">
        <v>96</v>
      </c>
      <c r="C4217" t="s">
        <v>97</v>
      </c>
      <c r="D4217" t="s">
        <v>36806</v>
      </c>
      <c r="E4217">
        <f>_xlfn.IFNA(VLOOKUP($F4217,지역분류!$C$2:$D$5,2,0),0)</f>
        <v>4</v>
      </c>
      <c r="F4217" t="str">
        <f>_xlfn.IFNA(INDEX(지역분류!$G$2:$G$21,MATCH($J4217,지역분류!$H$2:$H$21,0)),"테마여행")</f>
        <v>남부</v>
      </c>
      <c r="G4217" t="s">
        <v>54</v>
      </c>
      <c r="H4217" t="s">
        <v>55</v>
      </c>
      <c r="I4217" t="s">
        <v>69</v>
      </c>
      <c r="J4217" t="s">
        <v>70</v>
      </c>
      <c r="M4217" t="s">
        <v>36807</v>
      </c>
      <c r="N4217" t="s">
        <v>7348</v>
      </c>
      <c r="S4217" t="s">
        <v>36806</v>
      </c>
      <c r="T4217" t="s">
        <v>36808</v>
      </c>
      <c r="U4217" t="s">
        <v>36809</v>
      </c>
    </row>
    <row r="4218" spans="1:21" x14ac:dyDescent="0.3">
      <c r="A4218" t="s">
        <v>36810</v>
      </c>
      <c r="B4218" t="s">
        <v>2920</v>
      </c>
      <c r="C4218" t="s">
        <v>2921</v>
      </c>
      <c r="D4218" t="s">
        <v>36811</v>
      </c>
      <c r="E4218">
        <f>_xlfn.IFNA(VLOOKUP($F4218,지역분류!$C$2:$D$5,2,0),0)</f>
        <v>1</v>
      </c>
      <c r="F4218" t="str">
        <f>_xlfn.IFNA(INDEX(지역분류!$G$2:$G$21,MATCH($J4218,지역분류!$H$2:$H$21,0)),"테마여행")</f>
        <v>북부</v>
      </c>
      <c r="G4218" t="s">
        <v>17</v>
      </c>
      <c r="H4218" t="s">
        <v>18</v>
      </c>
      <c r="I4218" t="s">
        <v>30</v>
      </c>
      <c r="J4218" t="s">
        <v>31</v>
      </c>
      <c r="K4218" t="s">
        <v>21328</v>
      </c>
      <c r="L4218" t="s">
        <v>21329</v>
      </c>
      <c r="M4218" t="s">
        <v>36812</v>
      </c>
      <c r="N4218" t="s">
        <v>36813</v>
      </c>
      <c r="O4218">
        <v>33.470109999999998</v>
      </c>
      <c r="P4218">
        <v>126.487595</v>
      </c>
      <c r="R4218" t="s">
        <v>36814</v>
      </c>
      <c r="S4218" t="s">
        <v>36811</v>
      </c>
      <c r="T4218" t="s">
        <v>36815</v>
      </c>
      <c r="U4218" t="s">
        <v>36816</v>
      </c>
    </row>
    <row r="4219" spans="1:21" x14ac:dyDescent="0.3">
      <c r="A4219" t="s">
        <v>36817</v>
      </c>
      <c r="B4219" t="s">
        <v>2920</v>
      </c>
      <c r="C4219" t="s">
        <v>2921</v>
      </c>
      <c r="D4219" t="s">
        <v>36818</v>
      </c>
      <c r="E4219">
        <f>_xlfn.IFNA(VLOOKUP($F4219,지역분류!$C$2:$D$5,2,0),0)</f>
        <v>3</v>
      </c>
      <c r="F4219" t="str">
        <f>_xlfn.IFNA(INDEX(지역분류!$G$2:$G$21,MATCH($J4219,지역분류!$H$2:$H$21,0)),"테마여행")</f>
        <v>서부</v>
      </c>
      <c r="G4219" t="s">
        <v>17</v>
      </c>
      <c r="H4219" t="s">
        <v>18</v>
      </c>
      <c r="I4219" t="s">
        <v>77</v>
      </c>
      <c r="J4219" t="s">
        <v>78</v>
      </c>
      <c r="K4219" t="s">
        <v>36819</v>
      </c>
      <c r="L4219" t="s">
        <v>36820</v>
      </c>
      <c r="M4219" t="s">
        <v>36821</v>
      </c>
      <c r="N4219" t="s">
        <v>36822</v>
      </c>
      <c r="O4219">
        <v>33.40766</v>
      </c>
      <c r="P4219">
        <v>126.25742</v>
      </c>
      <c r="Q4219" t="s">
        <v>4098</v>
      </c>
      <c r="R4219" t="s">
        <v>72</v>
      </c>
      <c r="S4219" t="s">
        <v>36818</v>
      </c>
      <c r="T4219" t="s">
        <v>36823</v>
      </c>
      <c r="U4219" t="s">
        <v>36824</v>
      </c>
    </row>
    <row r="4220" spans="1:21" x14ac:dyDescent="0.3">
      <c r="A4220" t="s">
        <v>36825</v>
      </c>
      <c r="B4220" t="s">
        <v>74</v>
      </c>
      <c r="C4220" t="s">
        <v>75</v>
      </c>
      <c r="D4220" t="s">
        <v>36826</v>
      </c>
      <c r="E4220">
        <f>_xlfn.IFNA(VLOOKUP($F4220,지역분류!$C$2:$D$5,2,0),0)</f>
        <v>2</v>
      </c>
      <c r="F4220" t="str">
        <f>_xlfn.IFNA(INDEX(지역분류!$G$2:$G$21,MATCH($J4220,지역분류!$H$2:$H$21,0)),"테마여행")</f>
        <v>동부</v>
      </c>
      <c r="G4220" t="s">
        <v>392</v>
      </c>
      <c r="H4220" t="s">
        <v>393</v>
      </c>
      <c r="I4220" t="s">
        <v>607</v>
      </c>
      <c r="J4220" t="s">
        <v>608</v>
      </c>
      <c r="K4220" t="s">
        <v>36771</v>
      </c>
      <c r="L4220" t="s">
        <v>36772</v>
      </c>
      <c r="M4220" t="s">
        <v>36827</v>
      </c>
      <c r="N4220" t="s">
        <v>36828</v>
      </c>
      <c r="O4220">
        <v>33.4943265</v>
      </c>
      <c r="P4220">
        <v>126.94510459999999</v>
      </c>
      <c r="R4220" t="s">
        <v>36829</v>
      </c>
      <c r="S4220" t="s">
        <v>36830</v>
      </c>
      <c r="T4220" t="s">
        <v>36831</v>
      </c>
      <c r="U4220" t="s">
        <v>36832</v>
      </c>
    </row>
    <row r="4221" spans="1:21" x14ac:dyDescent="0.3">
      <c r="A4221" t="s">
        <v>36833</v>
      </c>
      <c r="B4221" t="s">
        <v>74</v>
      </c>
      <c r="C4221" t="s">
        <v>75</v>
      </c>
      <c r="D4221" t="s">
        <v>36834</v>
      </c>
      <c r="E4221">
        <f>_xlfn.IFNA(VLOOKUP($F4221,지역분류!$C$2:$D$5,2,0),0)</f>
        <v>1</v>
      </c>
      <c r="F4221" t="str">
        <f>_xlfn.IFNA(INDEX(지역분류!$G$2:$G$21,MATCH($J4221,지역분류!$H$2:$H$21,0)),"테마여행")</f>
        <v>북부</v>
      </c>
      <c r="G4221" t="s">
        <v>17</v>
      </c>
      <c r="H4221" t="s">
        <v>18</v>
      </c>
      <c r="I4221" t="s">
        <v>42</v>
      </c>
      <c r="J4221" t="s">
        <v>43</v>
      </c>
      <c r="K4221" t="s">
        <v>14512</v>
      </c>
      <c r="L4221" t="s">
        <v>14513</v>
      </c>
      <c r="M4221" t="s">
        <v>36835</v>
      </c>
      <c r="N4221" t="s">
        <v>36836</v>
      </c>
      <c r="O4221">
        <v>33.4735321</v>
      </c>
      <c r="P4221">
        <v>126.65718819999999</v>
      </c>
      <c r="R4221" t="s">
        <v>36837</v>
      </c>
      <c r="S4221" t="s">
        <v>36838</v>
      </c>
      <c r="T4221" t="s">
        <v>36839</v>
      </c>
      <c r="U4221" t="s">
        <v>36840</v>
      </c>
    </row>
    <row r="4222" spans="1:21" x14ac:dyDescent="0.3">
      <c r="A4222" t="s">
        <v>36841</v>
      </c>
      <c r="B4222" t="s">
        <v>74</v>
      </c>
      <c r="C4222" t="s">
        <v>75</v>
      </c>
      <c r="D4222" t="s">
        <v>36842</v>
      </c>
      <c r="E4222">
        <f>_xlfn.IFNA(VLOOKUP($F4222,지역분류!$C$2:$D$5,2,0),0)</f>
        <v>1</v>
      </c>
      <c r="F4222" t="str">
        <f>_xlfn.IFNA(INDEX(지역분류!$G$2:$G$21,MATCH($J4222,지역분류!$H$2:$H$21,0)),"테마여행")</f>
        <v>북부</v>
      </c>
      <c r="G4222" t="s">
        <v>17</v>
      </c>
      <c r="H4222" t="s">
        <v>18</v>
      </c>
      <c r="I4222" t="s">
        <v>30</v>
      </c>
      <c r="J4222" t="s">
        <v>31</v>
      </c>
      <c r="K4222" t="s">
        <v>36843</v>
      </c>
      <c r="L4222" t="s">
        <v>36844</v>
      </c>
      <c r="M4222" t="s">
        <v>36845</v>
      </c>
      <c r="N4222" t="s">
        <v>36846</v>
      </c>
      <c r="O4222">
        <v>33.511488399999998</v>
      </c>
      <c r="P4222">
        <v>126.5200864</v>
      </c>
      <c r="R4222" t="s">
        <v>36847</v>
      </c>
      <c r="S4222" t="s">
        <v>36842</v>
      </c>
      <c r="T4222" t="s">
        <v>36848</v>
      </c>
      <c r="U4222" t="s">
        <v>36849</v>
      </c>
    </row>
    <row r="4223" spans="1:21" hidden="1" x14ac:dyDescent="0.3">
      <c r="A4223" t="s">
        <v>36850</v>
      </c>
      <c r="B4223" t="s">
        <v>96</v>
      </c>
      <c r="C4223" t="s">
        <v>97</v>
      </c>
      <c r="D4223" t="s">
        <v>36851</v>
      </c>
      <c r="E4223">
        <f>_xlfn.IFNA(VLOOKUP($F4223,지역분류!$C$2:$D$5,2,0),0)</f>
        <v>1</v>
      </c>
      <c r="F4223" t="str">
        <f>_xlfn.IFNA(INDEX(지역분류!$G$2:$G$21,MATCH($J4223,지역분류!$H$2:$H$21,0)),"테마여행")</f>
        <v>북부</v>
      </c>
      <c r="G4223" t="s">
        <v>17</v>
      </c>
      <c r="H4223" t="s">
        <v>18</v>
      </c>
      <c r="I4223" t="s">
        <v>30</v>
      </c>
      <c r="J4223" t="s">
        <v>31</v>
      </c>
      <c r="M4223" t="s">
        <v>36852</v>
      </c>
      <c r="N4223" t="s">
        <v>36853</v>
      </c>
      <c r="S4223" t="s">
        <v>36851</v>
      </c>
      <c r="T4223" t="s">
        <v>36854</v>
      </c>
      <c r="U4223" t="s">
        <v>36855</v>
      </c>
    </row>
    <row r="4224" spans="1:21" x14ac:dyDescent="0.3">
      <c r="A4224" t="s">
        <v>36856</v>
      </c>
      <c r="B4224" t="s">
        <v>74</v>
      </c>
      <c r="C4224" t="s">
        <v>75</v>
      </c>
      <c r="D4224" t="s">
        <v>36857</v>
      </c>
      <c r="E4224">
        <f>_xlfn.IFNA(VLOOKUP($F4224,지역분류!$C$2:$D$5,2,0),0)</f>
        <v>4</v>
      </c>
      <c r="F4224" t="str">
        <f>_xlfn.IFNA(INDEX(지역분류!$G$2:$G$21,MATCH($J4224,지역분류!$H$2:$H$21,0)),"테마여행")</f>
        <v>남부</v>
      </c>
      <c r="G4224" t="s">
        <v>54</v>
      </c>
      <c r="H4224" t="s">
        <v>55</v>
      </c>
      <c r="I4224" t="s">
        <v>69</v>
      </c>
      <c r="J4224" t="s">
        <v>70</v>
      </c>
      <c r="K4224" t="s">
        <v>36858</v>
      </c>
      <c r="L4224" t="s">
        <v>36859</v>
      </c>
      <c r="M4224" t="s">
        <v>36860</v>
      </c>
      <c r="N4224" t="s">
        <v>36861</v>
      </c>
      <c r="O4224">
        <v>33.257795999999999</v>
      </c>
      <c r="P4224">
        <v>126.4127615</v>
      </c>
      <c r="R4224" t="s">
        <v>36862</v>
      </c>
      <c r="S4224" t="s">
        <v>36857</v>
      </c>
      <c r="T4224" t="s">
        <v>36863</v>
      </c>
      <c r="U4224" t="s">
        <v>36864</v>
      </c>
    </row>
    <row r="4225" spans="1:21" hidden="1" x14ac:dyDescent="0.3">
      <c r="A4225" t="s">
        <v>36865</v>
      </c>
      <c r="B4225" t="s">
        <v>96</v>
      </c>
      <c r="C4225" t="s">
        <v>97</v>
      </c>
      <c r="D4225" t="s">
        <v>36866</v>
      </c>
      <c r="E4225">
        <f>_xlfn.IFNA(VLOOKUP($F4225,지역분류!$C$2:$D$5,2,0),0)</f>
        <v>4</v>
      </c>
      <c r="F4225" t="str">
        <f>_xlfn.IFNA(INDEX(지역분류!$G$2:$G$21,MATCH($J4225,지역분류!$H$2:$H$21,0)),"테마여행")</f>
        <v>남부</v>
      </c>
      <c r="G4225" t="s">
        <v>54</v>
      </c>
      <c r="H4225" t="s">
        <v>55</v>
      </c>
      <c r="I4225" t="s">
        <v>69</v>
      </c>
      <c r="J4225" t="s">
        <v>70</v>
      </c>
      <c r="M4225" t="s">
        <v>36867</v>
      </c>
      <c r="N4225" t="s">
        <v>36868</v>
      </c>
      <c r="S4225" t="s">
        <v>36866</v>
      </c>
      <c r="T4225" t="s">
        <v>36869</v>
      </c>
      <c r="U4225" t="s">
        <v>36870</v>
      </c>
    </row>
    <row r="4226" spans="1:21" x14ac:dyDescent="0.3">
      <c r="A4226" t="s">
        <v>36871</v>
      </c>
      <c r="B4226" t="s">
        <v>14</v>
      </c>
      <c r="C4226" t="s">
        <v>15</v>
      </c>
      <c r="D4226" t="s">
        <v>36872</v>
      </c>
      <c r="E4226">
        <f>_xlfn.IFNA(VLOOKUP($F4226,지역분류!$C$2:$D$5,2,0),0)</f>
        <v>3</v>
      </c>
      <c r="F4226" t="str">
        <f>_xlfn.IFNA(INDEX(지역분류!$G$2:$G$21,MATCH($J4226,지역분류!$H$2:$H$21,0)),"테마여행")</f>
        <v>서부</v>
      </c>
      <c r="G4226" t="s">
        <v>17</v>
      </c>
      <c r="H4226" t="s">
        <v>18</v>
      </c>
      <c r="I4226" t="s">
        <v>77</v>
      </c>
      <c r="J4226" t="s">
        <v>78</v>
      </c>
      <c r="K4226" t="s">
        <v>36873</v>
      </c>
      <c r="L4226" t="s">
        <v>36874</v>
      </c>
      <c r="M4226" t="s">
        <v>36875</v>
      </c>
      <c r="N4226" t="s">
        <v>36876</v>
      </c>
      <c r="O4226">
        <v>33.3886866</v>
      </c>
      <c r="P4226">
        <v>126.22977040000001</v>
      </c>
      <c r="R4226" t="s">
        <v>36877</v>
      </c>
      <c r="S4226" t="s">
        <v>36872</v>
      </c>
      <c r="T4226" t="s">
        <v>36878</v>
      </c>
      <c r="U4226" t="s">
        <v>36879</v>
      </c>
    </row>
    <row r="4227" spans="1:21" hidden="1" x14ac:dyDescent="0.3">
      <c r="A4227" t="s">
        <v>36880</v>
      </c>
      <c r="B4227" t="s">
        <v>96</v>
      </c>
      <c r="C4227" t="s">
        <v>97</v>
      </c>
      <c r="D4227" t="s">
        <v>36881</v>
      </c>
      <c r="E4227">
        <f>_xlfn.IFNA(VLOOKUP($F4227,지역분류!$C$2:$D$5,2,0),0)</f>
        <v>3</v>
      </c>
      <c r="F4227" t="str">
        <f>_xlfn.IFNA(INDEX(지역분류!$G$2:$G$21,MATCH($J4227,지역분류!$H$2:$H$21,0)),"테마여행")</f>
        <v>서부</v>
      </c>
      <c r="G4227" t="s">
        <v>17</v>
      </c>
      <c r="H4227" t="s">
        <v>18</v>
      </c>
      <c r="I4227" t="s">
        <v>77</v>
      </c>
      <c r="J4227" t="s">
        <v>78</v>
      </c>
      <c r="M4227" t="s">
        <v>36882</v>
      </c>
      <c r="N4227" t="s">
        <v>36883</v>
      </c>
      <c r="S4227" t="s">
        <v>36884</v>
      </c>
      <c r="T4227" t="s">
        <v>36854</v>
      </c>
      <c r="U4227" t="s">
        <v>36855</v>
      </c>
    </row>
    <row r="4228" spans="1:21" hidden="1" x14ac:dyDescent="0.3">
      <c r="A4228" t="s">
        <v>36885</v>
      </c>
      <c r="B4228" t="s">
        <v>96</v>
      </c>
      <c r="C4228" t="s">
        <v>97</v>
      </c>
      <c r="D4228" t="s">
        <v>36886</v>
      </c>
      <c r="E4228">
        <f>_xlfn.IFNA(VLOOKUP($F4228,지역분류!$C$2:$D$5,2,0),0)</f>
        <v>0</v>
      </c>
      <c r="F4228" t="str">
        <f>_xlfn.IFNA(INDEX(지역분류!$G$2:$G$21,MATCH($J4228,지역분류!$H$2:$H$21,0)),"테마여행")</f>
        <v>테마여행</v>
      </c>
      <c r="G4228" t="s">
        <v>17</v>
      </c>
      <c r="H4228" t="s">
        <v>18</v>
      </c>
      <c r="J4228" t="s">
        <v>352</v>
      </c>
      <c r="M4228" t="s">
        <v>679</v>
      </c>
      <c r="N4228" t="s">
        <v>36887</v>
      </c>
      <c r="R4228" t="s">
        <v>72</v>
      </c>
      <c r="S4228" t="s">
        <v>36886</v>
      </c>
      <c r="T4228" t="s">
        <v>36888</v>
      </c>
      <c r="U4228" t="s">
        <v>36889</v>
      </c>
    </row>
    <row r="4229" spans="1:21" x14ac:dyDescent="0.3">
      <c r="A4229" t="s">
        <v>36890</v>
      </c>
      <c r="B4229" t="s">
        <v>74</v>
      </c>
      <c r="C4229" t="s">
        <v>75</v>
      </c>
      <c r="D4229" t="s">
        <v>36891</v>
      </c>
      <c r="E4229">
        <f>_xlfn.IFNA(VLOOKUP($F4229,지역분류!$C$2:$D$5,2,0),0)</f>
        <v>1</v>
      </c>
      <c r="F4229" t="str">
        <f>_xlfn.IFNA(INDEX(지역분류!$G$2:$G$21,MATCH($J4229,지역분류!$H$2:$H$21,0)),"테마여행")</f>
        <v>북부</v>
      </c>
      <c r="G4229" t="s">
        <v>17</v>
      </c>
      <c r="H4229" t="s">
        <v>18</v>
      </c>
      <c r="I4229" t="s">
        <v>19</v>
      </c>
      <c r="J4229" t="s">
        <v>20</v>
      </c>
      <c r="K4229" t="s">
        <v>36892</v>
      </c>
      <c r="L4229" t="s">
        <v>36893</v>
      </c>
      <c r="M4229" t="s">
        <v>36894</v>
      </c>
      <c r="N4229" t="s">
        <v>36895</v>
      </c>
      <c r="O4229">
        <v>33.465630900000001</v>
      </c>
      <c r="P4229">
        <v>126.33428809999999</v>
      </c>
      <c r="R4229" t="s">
        <v>36896</v>
      </c>
      <c r="S4229" t="s">
        <v>36891</v>
      </c>
      <c r="T4229" t="s">
        <v>36897</v>
      </c>
      <c r="U4229" t="s">
        <v>36898</v>
      </c>
    </row>
    <row r="4230" spans="1:21" x14ac:dyDescent="0.3">
      <c r="A4230" t="s">
        <v>36899</v>
      </c>
      <c r="B4230" t="s">
        <v>14</v>
      </c>
      <c r="C4230" t="s">
        <v>15</v>
      </c>
      <c r="D4230" t="s">
        <v>36900</v>
      </c>
      <c r="E4230">
        <f>_xlfn.IFNA(VLOOKUP($F4230,지역분류!$C$2:$D$5,2,0),0)</f>
        <v>3</v>
      </c>
      <c r="F4230" t="str">
        <f>_xlfn.IFNA(INDEX(지역분류!$G$2:$G$21,MATCH($J4230,지역분류!$H$2:$H$21,0)),"테마여행")</f>
        <v>서부</v>
      </c>
      <c r="G4230" t="s">
        <v>17</v>
      </c>
      <c r="H4230" t="s">
        <v>18</v>
      </c>
      <c r="I4230" t="s">
        <v>77</v>
      </c>
      <c r="J4230" t="s">
        <v>78</v>
      </c>
      <c r="K4230" t="s">
        <v>36901</v>
      </c>
      <c r="L4230" t="s">
        <v>36902</v>
      </c>
      <c r="M4230" t="s">
        <v>36608</v>
      </c>
      <c r="N4230" t="s">
        <v>36903</v>
      </c>
      <c r="O4230">
        <v>33.416091999999999</v>
      </c>
      <c r="P4230">
        <v>126.26494</v>
      </c>
      <c r="Q4230" t="s">
        <v>36904</v>
      </c>
      <c r="R4230" t="s">
        <v>36905</v>
      </c>
      <c r="S4230" t="s">
        <v>36906</v>
      </c>
      <c r="T4230" t="s">
        <v>36907</v>
      </c>
      <c r="U4230" t="s">
        <v>36908</v>
      </c>
    </row>
    <row r="4231" spans="1:21" x14ac:dyDescent="0.3">
      <c r="A4231" t="s">
        <v>36909</v>
      </c>
      <c r="B4231" t="s">
        <v>51</v>
      </c>
      <c r="C4231" t="s">
        <v>52</v>
      </c>
      <c r="D4231" t="s">
        <v>36910</v>
      </c>
      <c r="E4231">
        <f>_xlfn.IFNA(VLOOKUP($F4231,지역분류!$C$2:$D$5,2,0),0)</f>
        <v>1</v>
      </c>
      <c r="F4231" t="str">
        <f>_xlfn.IFNA(INDEX(지역분류!$G$2:$G$21,MATCH($J4231,지역분류!$H$2:$H$21,0)),"테마여행")</f>
        <v>북부</v>
      </c>
      <c r="G4231" t="s">
        <v>17</v>
      </c>
      <c r="H4231" t="s">
        <v>18</v>
      </c>
      <c r="I4231" t="s">
        <v>30</v>
      </c>
      <c r="J4231" t="s">
        <v>31</v>
      </c>
      <c r="K4231" t="s">
        <v>36911</v>
      </c>
      <c r="L4231" t="s">
        <v>36912</v>
      </c>
      <c r="M4231" t="s">
        <v>36913</v>
      </c>
      <c r="N4231" t="s">
        <v>36914</v>
      </c>
      <c r="O4231">
        <v>33.504476900000007</v>
      </c>
      <c r="P4231">
        <v>126.53519</v>
      </c>
      <c r="S4231" t="s">
        <v>36910</v>
      </c>
      <c r="T4231" t="s">
        <v>36915</v>
      </c>
      <c r="U4231" t="s">
        <v>36916</v>
      </c>
    </row>
    <row r="4232" spans="1:21" x14ac:dyDescent="0.3">
      <c r="A4232" t="s">
        <v>36917</v>
      </c>
      <c r="B4232" t="s">
        <v>165</v>
      </c>
      <c r="C4232" t="s">
        <v>166</v>
      </c>
      <c r="D4232" t="s">
        <v>36918</v>
      </c>
      <c r="E4232">
        <f>_xlfn.IFNA(VLOOKUP($F4232,지역분류!$C$2:$D$5,2,0),0)</f>
        <v>2</v>
      </c>
      <c r="F4232" t="str">
        <f>_xlfn.IFNA(INDEX(지역분류!$G$2:$G$21,MATCH($J4232,지역분류!$H$2:$H$21,0)),"테마여행")</f>
        <v>동부</v>
      </c>
      <c r="G4232" t="s">
        <v>17</v>
      </c>
      <c r="H4232" t="s">
        <v>18</v>
      </c>
      <c r="I4232" t="s">
        <v>111</v>
      </c>
      <c r="J4232" t="s">
        <v>112</v>
      </c>
      <c r="K4232" t="s">
        <v>36919</v>
      </c>
      <c r="L4232" t="s">
        <v>36920</v>
      </c>
      <c r="M4232" t="s">
        <v>36921</v>
      </c>
      <c r="N4232" t="s">
        <v>36922</v>
      </c>
      <c r="O4232">
        <v>33.508780000000002</v>
      </c>
      <c r="P4232">
        <v>126.90188999999999</v>
      </c>
      <c r="Q4232" t="s">
        <v>2156</v>
      </c>
      <c r="R4232" t="s">
        <v>36923</v>
      </c>
      <c r="S4232" t="s">
        <v>36924</v>
      </c>
      <c r="T4232" t="s">
        <v>36925</v>
      </c>
      <c r="U4232" t="s">
        <v>36926</v>
      </c>
    </row>
    <row r="4233" spans="1:21" x14ac:dyDescent="0.3">
      <c r="A4233" t="s">
        <v>36927</v>
      </c>
      <c r="B4233" t="s">
        <v>2920</v>
      </c>
      <c r="C4233" t="s">
        <v>2921</v>
      </c>
      <c r="D4233" t="s">
        <v>36928</v>
      </c>
      <c r="E4233">
        <f>_xlfn.IFNA(VLOOKUP($F4233,지역분류!$C$2:$D$5,2,0),0)</f>
        <v>2</v>
      </c>
      <c r="F4233" t="str">
        <f>_xlfn.IFNA(INDEX(지역분류!$G$2:$G$21,MATCH($J4233,지역분류!$H$2:$H$21,0)),"테마여행")</f>
        <v>동부</v>
      </c>
      <c r="G4233" t="s">
        <v>54</v>
      </c>
      <c r="H4233" t="s">
        <v>55</v>
      </c>
      <c r="I4233" t="s">
        <v>187</v>
      </c>
      <c r="J4233" t="s">
        <v>188</v>
      </c>
      <c r="K4233" t="s">
        <v>36929</v>
      </c>
      <c r="L4233" t="s">
        <v>36930</v>
      </c>
      <c r="M4233" t="s">
        <v>36931</v>
      </c>
      <c r="N4233" t="s">
        <v>36932</v>
      </c>
      <c r="O4233">
        <v>33.418377</v>
      </c>
      <c r="P4233">
        <v>126.91146000000001</v>
      </c>
      <c r="Q4233" t="s">
        <v>3131</v>
      </c>
      <c r="R4233" t="s">
        <v>72</v>
      </c>
      <c r="S4233" t="s">
        <v>36928</v>
      </c>
      <c r="T4233" t="s">
        <v>36933</v>
      </c>
      <c r="U4233" t="s">
        <v>36934</v>
      </c>
    </row>
    <row r="4234" spans="1:21" x14ac:dyDescent="0.3">
      <c r="A4234" t="s">
        <v>36935</v>
      </c>
      <c r="B4234" t="s">
        <v>14</v>
      </c>
      <c r="C4234" t="s">
        <v>15</v>
      </c>
      <c r="D4234" t="s">
        <v>36936</v>
      </c>
      <c r="E4234">
        <f>_xlfn.IFNA(VLOOKUP($F4234,지역분류!$C$2:$D$5,2,0),0)</f>
        <v>2</v>
      </c>
      <c r="F4234" t="str">
        <f>_xlfn.IFNA(INDEX(지역분류!$G$2:$G$21,MATCH($J4234,지역분류!$H$2:$H$21,0)),"테마여행")</f>
        <v>동부</v>
      </c>
      <c r="G4234" t="s">
        <v>17</v>
      </c>
      <c r="H4234" t="s">
        <v>18</v>
      </c>
      <c r="I4234" t="s">
        <v>111</v>
      </c>
      <c r="J4234" t="s">
        <v>112</v>
      </c>
      <c r="K4234" t="s">
        <v>36937</v>
      </c>
      <c r="L4234" t="s">
        <v>36938</v>
      </c>
      <c r="M4234" t="s">
        <v>36939</v>
      </c>
      <c r="N4234" t="s">
        <v>36940</v>
      </c>
      <c r="O4234">
        <v>33.527335700000002</v>
      </c>
      <c r="P4234">
        <v>126.8550887</v>
      </c>
      <c r="Q4234" t="s">
        <v>695</v>
      </c>
      <c r="R4234" t="s">
        <v>36941</v>
      </c>
      <c r="S4234" t="s">
        <v>36936</v>
      </c>
      <c r="T4234" t="s">
        <v>36942</v>
      </c>
      <c r="U4234" t="s">
        <v>36943</v>
      </c>
    </row>
    <row r="4235" spans="1:21" hidden="1" x14ac:dyDescent="0.3">
      <c r="A4235" t="s">
        <v>36944</v>
      </c>
      <c r="B4235" t="s">
        <v>96</v>
      </c>
      <c r="C4235" t="s">
        <v>97</v>
      </c>
      <c r="D4235" t="s">
        <v>36945</v>
      </c>
      <c r="E4235">
        <f>_xlfn.IFNA(VLOOKUP($F4235,지역분류!$C$2:$D$5,2,0),0)</f>
        <v>2</v>
      </c>
      <c r="F4235" t="str">
        <f>_xlfn.IFNA(INDEX(지역분류!$G$2:$G$21,MATCH($J4235,지역분류!$H$2:$H$21,0)),"테마여행")</f>
        <v>동부</v>
      </c>
      <c r="G4235" t="s">
        <v>17</v>
      </c>
      <c r="H4235" t="s">
        <v>18</v>
      </c>
      <c r="I4235" t="s">
        <v>111</v>
      </c>
      <c r="J4235" t="s">
        <v>112</v>
      </c>
      <c r="M4235" t="s">
        <v>36946</v>
      </c>
      <c r="N4235" t="s">
        <v>36947</v>
      </c>
      <c r="S4235" t="s">
        <v>36945</v>
      </c>
      <c r="T4235" t="s">
        <v>36948</v>
      </c>
      <c r="U4235" t="s">
        <v>36949</v>
      </c>
    </row>
    <row r="4236" spans="1:21" x14ac:dyDescent="0.3">
      <c r="A4236" t="s">
        <v>36950</v>
      </c>
      <c r="B4236" t="s">
        <v>74</v>
      </c>
      <c r="C4236" t="s">
        <v>75</v>
      </c>
      <c r="D4236" t="s">
        <v>36951</v>
      </c>
      <c r="E4236">
        <f>_xlfn.IFNA(VLOOKUP($F4236,지역분류!$C$2:$D$5,2,0),0)</f>
        <v>1</v>
      </c>
      <c r="F4236" t="str">
        <f>_xlfn.IFNA(INDEX(지역분류!$G$2:$G$21,MATCH($J4236,지역분류!$H$2:$H$21,0)),"테마여행")</f>
        <v>북부</v>
      </c>
      <c r="G4236" t="s">
        <v>17</v>
      </c>
      <c r="H4236" t="s">
        <v>18</v>
      </c>
      <c r="I4236" t="s">
        <v>30</v>
      </c>
      <c r="J4236" t="s">
        <v>31</v>
      </c>
      <c r="K4236" t="s">
        <v>36952</v>
      </c>
      <c r="L4236" t="s">
        <v>36953</v>
      </c>
      <c r="M4236" t="s">
        <v>36954</v>
      </c>
      <c r="N4236" t="s">
        <v>36955</v>
      </c>
      <c r="O4236">
        <v>33.490340699999997</v>
      </c>
      <c r="P4236">
        <v>126.47410960000001</v>
      </c>
      <c r="R4236" t="s">
        <v>36956</v>
      </c>
      <c r="S4236" t="s">
        <v>36951</v>
      </c>
      <c r="T4236" t="s">
        <v>36957</v>
      </c>
      <c r="U4236" t="s">
        <v>36958</v>
      </c>
    </row>
    <row r="4237" spans="1:21" x14ac:dyDescent="0.3">
      <c r="A4237" t="s">
        <v>36959</v>
      </c>
      <c r="B4237" t="s">
        <v>2920</v>
      </c>
      <c r="C4237" t="s">
        <v>2921</v>
      </c>
      <c r="D4237" t="s">
        <v>36960</v>
      </c>
      <c r="E4237">
        <f>_xlfn.IFNA(VLOOKUP($F4237,지역분류!$C$2:$D$5,2,0),0)</f>
        <v>4</v>
      </c>
      <c r="F4237" t="str">
        <f>_xlfn.IFNA(INDEX(지역분류!$G$2:$G$21,MATCH($J4237,지역분류!$H$2:$H$21,0)),"테마여행")</f>
        <v>남부</v>
      </c>
      <c r="G4237" t="s">
        <v>54</v>
      </c>
      <c r="H4237" t="s">
        <v>55</v>
      </c>
      <c r="I4237" t="s">
        <v>69</v>
      </c>
      <c r="J4237" t="s">
        <v>70</v>
      </c>
      <c r="K4237" t="s">
        <v>36000</v>
      </c>
      <c r="L4237" t="s">
        <v>36001</v>
      </c>
      <c r="M4237" t="s">
        <v>36961</v>
      </c>
      <c r="N4237" t="s">
        <v>36962</v>
      </c>
      <c r="O4237">
        <v>33.271279799999988</v>
      </c>
      <c r="P4237">
        <v>126.60767490000001</v>
      </c>
      <c r="R4237" t="s">
        <v>36963</v>
      </c>
      <c r="S4237" t="s">
        <v>36960</v>
      </c>
      <c r="T4237" t="s">
        <v>36964</v>
      </c>
      <c r="U4237" t="s">
        <v>36965</v>
      </c>
    </row>
    <row r="4238" spans="1:21" x14ac:dyDescent="0.3">
      <c r="A4238" t="s">
        <v>36966</v>
      </c>
      <c r="B4238" t="s">
        <v>74</v>
      </c>
      <c r="C4238" t="s">
        <v>75</v>
      </c>
      <c r="D4238" t="s">
        <v>36967</v>
      </c>
      <c r="E4238">
        <f>_xlfn.IFNA(VLOOKUP($F4238,지역분류!$C$2:$D$5,2,0),0)</f>
        <v>1</v>
      </c>
      <c r="F4238" t="str">
        <f>_xlfn.IFNA(INDEX(지역분류!$G$2:$G$21,MATCH($J4238,지역분류!$H$2:$H$21,0)),"테마여행")</f>
        <v>북부</v>
      </c>
      <c r="G4238" t="s">
        <v>17</v>
      </c>
      <c r="H4238" t="s">
        <v>18</v>
      </c>
      <c r="I4238" t="s">
        <v>30</v>
      </c>
      <c r="J4238" t="s">
        <v>31</v>
      </c>
      <c r="K4238" t="s">
        <v>36968</v>
      </c>
      <c r="L4238" t="s">
        <v>36969</v>
      </c>
      <c r="M4238" t="s">
        <v>36970</v>
      </c>
      <c r="N4238" t="s">
        <v>36971</v>
      </c>
      <c r="O4238">
        <v>33.487367800000001</v>
      </c>
      <c r="P4238">
        <v>126.48266390000001</v>
      </c>
      <c r="R4238" t="s">
        <v>36972</v>
      </c>
      <c r="S4238" t="s">
        <v>36973</v>
      </c>
      <c r="T4238" t="s">
        <v>36974</v>
      </c>
      <c r="U4238" t="s">
        <v>36975</v>
      </c>
    </row>
    <row r="4239" spans="1:21" x14ac:dyDescent="0.3">
      <c r="A4239" t="s">
        <v>36976</v>
      </c>
      <c r="B4239" t="s">
        <v>74</v>
      </c>
      <c r="C4239" t="s">
        <v>75</v>
      </c>
      <c r="D4239" t="s">
        <v>36977</v>
      </c>
      <c r="E4239">
        <f>_xlfn.IFNA(VLOOKUP($F4239,지역분류!$C$2:$D$5,2,0),0)</f>
        <v>1</v>
      </c>
      <c r="F4239" t="str">
        <f>_xlfn.IFNA(INDEX(지역분류!$G$2:$G$21,MATCH($J4239,지역분류!$H$2:$H$21,0)),"테마여행")</f>
        <v>북부</v>
      </c>
      <c r="G4239" t="s">
        <v>17</v>
      </c>
      <c r="H4239" t="s">
        <v>18</v>
      </c>
      <c r="I4239" t="s">
        <v>42</v>
      </c>
      <c r="J4239" t="s">
        <v>43</v>
      </c>
      <c r="K4239" t="s">
        <v>36978</v>
      </c>
      <c r="L4239" t="s">
        <v>36979</v>
      </c>
      <c r="M4239" t="s">
        <v>36980</v>
      </c>
      <c r="N4239" t="s">
        <v>36981</v>
      </c>
      <c r="O4239">
        <v>33.418063099999998</v>
      </c>
      <c r="P4239">
        <v>126.65348470000001</v>
      </c>
      <c r="R4239" t="s">
        <v>36982</v>
      </c>
      <c r="S4239" t="s">
        <v>36977</v>
      </c>
      <c r="T4239" t="s">
        <v>36983</v>
      </c>
      <c r="U4239" t="s">
        <v>36984</v>
      </c>
    </row>
    <row r="4240" spans="1:21" x14ac:dyDescent="0.3">
      <c r="A4240" t="s">
        <v>36985</v>
      </c>
      <c r="B4240" t="s">
        <v>74</v>
      </c>
      <c r="C4240" t="s">
        <v>75</v>
      </c>
      <c r="D4240" t="s">
        <v>36986</v>
      </c>
      <c r="E4240">
        <f>_xlfn.IFNA(VLOOKUP($F4240,지역분류!$C$2:$D$5,2,0),0)</f>
        <v>1</v>
      </c>
      <c r="F4240" t="str">
        <f>_xlfn.IFNA(INDEX(지역분류!$G$2:$G$21,MATCH($J4240,지역분류!$H$2:$H$21,0)),"테마여행")</f>
        <v>북부</v>
      </c>
      <c r="G4240" t="s">
        <v>17</v>
      </c>
      <c r="H4240" t="s">
        <v>18</v>
      </c>
      <c r="I4240" t="s">
        <v>30</v>
      </c>
      <c r="J4240" t="s">
        <v>31</v>
      </c>
      <c r="K4240" t="s">
        <v>36987</v>
      </c>
      <c r="L4240" t="s">
        <v>36988</v>
      </c>
      <c r="M4240" t="s">
        <v>36989</v>
      </c>
      <c r="N4240" t="s">
        <v>36990</v>
      </c>
      <c r="O4240">
        <v>33.4907957</v>
      </c>
      <c r="P4240">
        <v>126.431772</v>
      </c>
      <c r="R4240" t="s">
        <v>36991</v>
      </c>
      <c r="S4240" t="s">
        <v>36986</v>
      </c>
      <c r="T4240" t="s">
        <v>36992</v>
      </c>
      <c r="U4240" t="s">
        <v>36993</v>
      </c>
    </row>
    <row r="4241" spans="1:21" x14ac:dyDescent="0.3">
      <c r="A4241" t="s">
        <v>36994</v>
      </c>
      <c r="B4241" t="s">
        <v>74</v>
      </c>
      <c r="C4241" t="s">
        <v>75</v>
      </c>
      <c r="D4241" t="s">
        <v>36995</v>
      </c>
      <c r="E4241">
        <f>_xlfn.IFNA(VLOOKUP($F4241,지역분류!$C$2:$D$5,2,0),0)</f>
        <v>2</v>
      </c>
      <c r="F4241" t="str">
        <f>_xlfn.IFNA(INDEX(지역분류!$G$2:$G$21,MATCH($J4241,지역분류!$H$2:$H$21,0)),"테마여행")</f>
        <v>동부</v>
      </c>
      <c r="G4241" t="s">
        <v>54</v>
      </c>
      <c r="H4241" t="s">
        <v>55</v>
      </c>
      <c r="I4241" t="s">
        <v>253</v>
      </c>
      <c r="J4241" t="s">
        <v>254</v>
      </c>
      <c r="K4241" t="s">
        <v>36996</v>
      </c>
      <c r="L4241" t="s">
        <v>36997</v>
      </c>
      <c r="M4241" t="s">
        <v>36998</v>
      </c>
      <c r="N4241" t="s">
        <v>36999</v>
      </c>
      <c r="O4241">
        <v>33.322533200000002</v>
      </c>
      <c r="P4241">
        <v>126.8228665</v>
      </c>
      <c r="R4241" t="s">
        <v>37000</v>
      </c>
      <c r="S4241" t="s">
        <v>36995</v>
      </c>
      <c r="T4241" t="s">
        <v>37001</v>
      </c>
      <c r="U4241" t="s">
        <v>37002</v>
      </c>
    </row>
    <row r="4242" spans="1:21" x14ac:dyDescent="0.3">
      <c r="A4242" t="s">
        <v>37003</v>
      </c>
      <c r="B4242" t="s">
        <v>74</v>
      </c>
      <c r="C4242" t="s">
        <v>75</v>
      </c>
      <c r="D4242" t="s">
        <v>37004</v>
      </c>
      <c r="E4242">
        <f>_xlfn.IFNA(VLOOKUP($F4242,지역분류!$C$2:$D$5,2,0),0)</f>
        <v>4</v>
      </c>
      <c r="F4242" t="str">
        <f>_xlfn.IFNA(INDEX(지역분류!$G$2:$G$21,MATCH($J4242,지역분류!$H$2:$H$21,0)),"테마여행")</f>
        <v>남부</v>
      </c>
      <c r="G4242" t="s">
        <v>54</v>
      </c>
      <c r="H4242" t="s">
        <v>55</v>
      </c>
      <c r="I4242" t="s">
        <v>56</v>
      </c>
      <c r="J4242" t="s">
        <v>57</v>
      </c>
      <c r="K4242" t="s">
        <v>37005</v>
      </c>
      <c r="L4242" t="s">
        <v>37006</v>
      </c>
      <c r="M4242" t="s">
        <v>37007</v>
      </c>
      <c r="N4242" t="s">
        <v>37008</v>
      </c>
      <c r="O4242">
        <v>33.289660599999998</v>
      </c>
      <c r="P4242">
        <v>126.31481549999999</v>
      </c>
      <c r="Q4242" t="s">
        <v>3142</v>
      </c>
      <c r="R4242" t="s">
        <v>37009</v>
      </c>
      <c r="S4242" t="s">
        <v>37010</v>
      </c>
      <c r="T4242" t="s">
        <v>37011</v>
      </c>
      <c r="U4242" t="s">
        <v>37012</v>
      </c>
    </row>
    <row r="4243" spans="1:21" x14ac:dyDescent="0.3">
      <c r="A4243" t="s">
        <v>37013</v>
      </c>
      <c r="B4243" t="s">
        <v>2920</v>
      </c>
      <c r="C4243" t="s">
        <v>2921</v>
      </c>
      <c r="D4243" t="s">
        <v>37014</v>
      </c>
      <c r="E4243">
        <f>_xlfn.IFNA(VLOOKUP($F4243,지역분류!$C$2:$D$5,2,0),0)</f>
        <v>4</v>
      </c>
      <c r="F4243" t="str">
        <f>_xlfn.IFNA(INDEX(지역분류!$G$2:$G$21,MATCH($J4243,지역분류!$H$2:$H$21,0)),"테마여행")</f>
        <v>남부</v>
      </c>
      <c r="G4243" t="s">
        <v>54</v>
      </c>
      <c r="H4243" t="s">
        <v>55</v>
      </c>
      <c r="I4243" t="s">
        <v>69</v>
      </c>
      <c r="J4243" t="s">
        <v>70</v>
      </c>
      <c r="K4243" t="s">
        <v>37015</v>
      </c>
      <c r="L4243" t="s">
        <v>37016</v>
      </c>
      <c r="M4243" t="s">
        <v>6972</v>
      </c>
      <c r="N4243" t="s">
        <v>37017</v>
      </c>
      <c r="O4243">
        <v>33.243515000000002</v>
      </c>
      <c r="P4243">
        <v>126.43522</v>
      </c>
      <c r="Q4243" t="s">
        <v>9922</v>
      </c>
      <c r="R4243" t="s">
        <v>72</v>
      </c>
      <c r="S4243" t="s">
        <v>37014</v>
      </c>
      <c r="T4243" t="s">
        <v>37018</v>
      </c>
      <c r="U4243" t="s">
        <v>37019</v>
      </c>
    </row>
    <row r="4244" spans="1:21" x14ac:dyDescent="0.3">
      <c r="A4244" t="s">
        <v>37020</v>
      </c>
      <c r="B4244" t="s">
        <v>165</v>
      </c>
      <c r="C4244" t="s">
        <v>166</v>
      </c>
      <c r="D4244" t="s">
        <v>37021</v>
      </c>
      <c r="E4244">
        <f>_xlfn.IFNA(VLOOKUP($F4244,지역분류!$C$2:$D$5,2,0),0)</f>
        <v>3</v>
      </c>
      <c r="F4244" t="str">
        <f>_xlfn.IFNA(INDEX(지역분류!$G$2:$G$21,MATCH($J4244,지역분류!$H$2:$H$21,0)),"테마여행")</f>
        <v>서부</v>
      </c>
      <c r="G4244" t="s">
        <v>17</v>
      </c>
      <c r="H4244" t="s">
        <v>18</v>
      </c>
      <c r="I4244" t="s">
        <v>77</v>
      </c>
      <c r="J4244" t="s">
        <v>78</v>
      </c>
      <c r="K4244" t="s">
        <v>6427</v>
      </c>
      <c r="L4244" t="s">
        <v>6428</v>
      </c>
      <c r="M4244" t="s">
        <v>37022</v>
      </c>
      <c r="N4244" t="s">
        <v>37023</v>
      </c>
      <c r="O4244">
        <v>33.338659999999997</v>
      </c>
      <c r="P4244">
        <v>126.31243000000001</v>
      </c>
      <c r="Q4244" t="s">
        <v>37024</v>
      </c>
      <c r="R4244" t="s">
        <v>37025</v>
      </c>
      <c r="S4244" t="s">
        <v>37026</v>
      </c>
      <c r="T4244" t="s">
        <v>37027</v>
      </c>
      <c r="U4244" t="s">
        <v>37028</v>
      </c>
    </row>
    <row r="4245" spans="1:21" x14ac:dyDescent="0.3">
      <c r="A4245" t="s">
        <v>37029</v>
      </c>
      <c r="B4245" t="s">
        <v>74</v>
      </c>
      <c r="C4245" t="s">
        <v>75</v>
      </c>
      <c r="D4245" t="s">
        <v>37030</v>
      </c>
      <c r="E4245">
        <f>_xlfn.IFNA(VLOOKUP($F4245,지역분류!$C$2:$D$5,2,0),0)</f>
        <v>1</v>
      </c>
      <c r="F4245" t="str">
        <f>_xlfn.IFNA(INDEX(지역분류!$G$2:$G$21,MATCH($J4245,지역분류!$H$2:$H$21,0)),"테마여행")</f>
        <v>북부</v>
      </c>
      <c r="G4245" t="s">
        <v>17</v>
      </c>
      <c r="H4245" t="s">
        <v>18</v>
      </c>
      <c r="I4245" t="s">
        <v>42</v>
      </c>
      <c r="J4245" t="s">
        <v>43</v>
      </c>
      <c r="K4245" t="s">
        <v>37031</v>
      </c>
      <c r="L4245" t="s">
        <v>37032</v>
      </c>
      <c r="M4245" t="s">
        <v>37033</v>
      </c>
      <c r="N4245" t="s">
        <v>37034</v>
      </c>
      <c r="O4245">
        <v>33.549867499999998</v>
      </c>
      <c r="P4245">
        <v>126.69350470000001</v>
      </c>
      <c r="R4245" t="s">
        <v>37035</v>
      </c>
      <c r="S4245" t="s">
        <v>37030</v>
      </c>
      <c r="T4245" t="s">
        <v>37036</v>
      </c>
      <c r="U4245" t="s">
        <v>37037</v>
      </c>
    </row>
    <row r="4246" spans="1:21" x14ac:dyDescent="0.3">
      <c r="A4246" t="s">
        <v>37038</v>
      </c>
      <c r="B4246" t="s">
        <v>74</v>
      </c>
      <c r="C4246" t="s">
        <v>75</v>
      </c>
      <c r="D4246" t="s">
        <v>37039</v>
      </c>
      <c r="E4246">
        <f>_xlfn.IFNA(VLOOKUP($F4246,지역분류!$C$2:$D$5,2,0),0)</f>
        <v>2</v>
      </c>
      <c r="F4246" t="str">
        <f>_xlfn.IFNA(INDEX(지역분류!$G$2:$G$21,MATCH($J4246,지역분류!$H$2:$H$21,0)),"테마여행")</f>
        <v>동부</v>
      </c>
      <c r="G4246" t="s">
        <v>54</v>
      </c>
      <c r="H4246" t="s">
        <v>55</v>
      </c>
      <c r="I4246" t="s">
        <v>253</v>
      </c>
      <c r="J4246" t="s">
        <v>254</v>
      </c>
      <c r="K4246" t="s">
        <v>37040</v>
      </c>
      <c r="L4246" t="s">
        <v>37041</v>
      </c>
      <c r="M4246" t="s">
        <v>37042</v>
      </c>
      <c r="N4246" t="s">
        <v>37043</v>
      </c>
      <c r="O4246">
        <v>33.382686</v>
      </c>
      <c r="P4246">
        <v>126.7888722</v>
      </c>
      <c r="R4246" t="s">
        <v>37044</v>
      </c>
      <c r="S4246" t="s">
        <v>37039</v>
      </c>
      <c r="T4246" t="s">
        <v>37045</v>
      </c>
      <c r="U4246" t="s">
        <v>37046</v>
      </c>
    </row>
    <row r="4247" spans="1:21" x14ac:dyDescent="0.3">
      <c r="A4247" t="s">
        <v>37047</v>
      </c>
      <c r="B4247" t="s">
        <v>2920</v>
      </c>
      <c r="C4247" t="s">
        <v>2921</v>
      </c>
      <c r="D4247" t="s">
        <v>37048</v>
      </c>
      <c r="E4247">
        <f>_xlfn.IFNA(VLOOKUP($F4247,지역분류!$C$2:$D$5,2,0),0)</f>
        <v>1</v>
      </c>
      <c r="F4247" t="str">
        <f>_xlfn.IFNA(INDEX(지역분류!$G$2:$G$21,MATCH($J4247,지역분류!$H$2:$H$21,0)),"테마여행")</f>
        <v>북부</v>
      </c>
      <c r="G4247" t="s">
        <v>17</v>
      </c>
      <c r="H4247" t="s">
        <v>18</v>
      </c>
      <c r="I4247" t="s">
        <v>30</v>
      </c>
      <c r="J4247" t="s">
        <v>31</v>
      </c>
      <c r="K4247" t="s">
        <v>37049</v>
      </c>
      <c r="L4247" t="s">
        <v>37050</v>
      </c>
      <c r="M4247" t="s">
        <v>37051</v>
      </c>
      <c r="N4247" t="s">
        <v>37052</v>
      </c>
      <c r="O4247">
        <v>33.511777799999997</v>
      </c>
      <c r="P4247">
        <v>126.5213706</v>
      </c>
      <c r="R4247" t="s">
        <v>37053</v>
      </c>
      <c r="S4247" t="s">
        <v>37048</v>
      </c>
      <c r="T4247" t="s">
        <v>37054</v>
      </c>
      <c r="U4247" t="s">
        <v>37055</v>
      </c>
    </row>
    <row r="4248" spans="1:21" x14ac:dyDescent="0.3">
      <c r="A4248" t="s">
        <v>37056</v>
      </c>
      <c r="B4248" t="s">
        <v>14</v>
      </c>
      <c r="C4248" t="s">
        <v>15</v>
      </c>
      <c r="D4248" t="s">
        <v>37057</v>
      </c>
      <c r="E4248">
        <f>_xlfn.IFNA(VLOOKUP($F4248,지역분류!$C$2:$D$5,2,0),0)</f>
        <v>2</v>
      </c>
      <c r="F4248" t="str">
        <f>_xlfn.IFNA(INDEX(지역분류!$G$2:$G$21,MATCH($J4248,지역분류!$H$2:$H$21,0)),"테마여행")</f>
        <v>동부</v>
      </c>
      <c r="G4248" t="s">
        <v>17</v>
      </c>
      <c r="H4248" t="s">
        <v>18</v>
      </c>
      <c r="I4248" t="s">
        <v>111</v>
      </c>
      <c r="J4248" t="s">
        <v>112</v>
      </c>
      <c r="K4248" t="s">
        <v>16329</v>
      </c>
      <c r="L4248" t="s">
        <v>37058</v>
      </c>
      <c r="M4248" t="s">
        <v>37059</v>
      </c>
      <c r="N4248" t="s">
        <v>37060</v>
      </c>
      <c r="O4248">
        <v>33.526072999999997</v>
      </c>
      <c r="P4248">
        <v>126.85757</v>
      </c>
      <c r="Q4248" t="s">
        <v>5917</v>
      </c>
      <c r="R4248" t="s">
        <v>37061</v>
      </c>
      <c r="S4248" t="s">
        <v>37057</v>
      </c>
      <c r="T4248" t="s">
        <v>37062</v>
      </c>
      <c r="U4248" t="s">
        <v>37063</v>
      </c>
    </row>
    <row r="4249" spans="1:21" hidden="1" x14ac:dyDescent="0.3">
      <c r="A4249" t="s">
        <v>37064</v>
      </c>
      <c r="B4249" t="s">
        <v>96</v>
      </c>
      <c r="C4249" t="s">
        <v>97</v>
      </c>
      <c r="D4249" t="s">
        <v>37065</v>
      </c>
      <c r="E4249">
        <f>_xlfn.IFNA(VLOOKUP($F4249,지역분류!$C$2:$D$5,2,0),0)</f>
        <v>2</v>
      </c>
      <c r="F4249" t="str">
        <f>_xlfn.IFNA(INDEX(지역분류!$G$2:$G$21,MATCH($J4249,지역분류!$H$2:$H$21,0)),"테마여행")</f>
        <v>동부</v>
      </c>
      <c r="G4249" t="s">
        <v>17</v>
      </c>
      <c r="H4249" t="s">
        <v>18</v>
      </c>
      <c r="I4249" t="s">
        <v>111</v>
      </c>
      <c r="J4249" t="s">
        <v>112</v>
      </c>
      <c r="M4249" t="s">
        <v>37066</v>
      </c>
      <c r="N4249" t="s">
        <v>37067</v>
      </c>
      <c r="S4249" t="s">
        <v>37068</v>
      </c>
      <c r="T4249" t="s">
        <v>37069</v>
      </c>
      <c r="U4249" t="s">
        <v>37070</v>
      </c>
    </row>
    <row r="4250" spans="1:21" hidden="1" x14ac:dyDescent="0.3">
      <c r="A4250" t="s">
        <v>37071</v>
      </c>
      <c r="B4250" t="s">
        <v>96</v>
      </c>
      <c r="C4250" t="s">
        <v>97</v>
      </c>
      <c r="D4250" t="s">
        <v>37072</v>
      </c>
      <c r="E4250">
        <f>_xlfn.IFNA(VLOOKUP($F4250,지역분류!$C$2:$D$5,2,0),0)</f>
        <v>2</v>
      </c>
      <c r="F4250" t="str">
        <f>_xlfn.IFNA(INDEX(지역분류!$G$2:$G$21,MATCH($J4250,지역분류!$H$2:$H$21,0)),"테마여행")</f>
        <v>동부</v>
      </c>
      <c r="G4250" t="s">
        <v>17</v>
      </c>
      <c r="H4250" t="s">
        <v>18</v>
      </c>
      <c r="I4250" t="s">
        <v>111</v>
      </c>
      <c r="J4250" t="s">
        <v>112</v>
      </c>
      <c r="M4250" t="s">
        <v>37073</v>
      </c>
      <c r="N4250" t="s">
        <v>37074</v>
      </c>
      <c r="S4250" t="s">
        <v>37072</v>
      </c>
      <c r="T4250" t="s">
        <v>37075</v>
      </c>
      <c r="U4250" t="s">
        <v>37076</v>
      </c>
    </row>
    <row r="4251" spans="1:21" x14ac:dyDescent="0.3">
      <c r="A4251" t="s">
        <v>37077</v>
      </c>
      <c r="B4251" t="s">
        <v>2920</v>
      </c>
      <c r="C4251" t="s">
        <v>2921</v>
      </c>
      <c r="D4251" t="s">
        <v>37078</v>
      </c>
      <c r="E4251">
        <f>_xlfn.IFNA(VLOOKUP($F4251,지역분류!$C$2:$D$5,2,0),0)</f>
        <v>3</v>
      </c>
      <c r="F4251" t="str">
        <f>_xlfn.IFNA(INDEX(지역분류!$G$2:$G$21,MATCH($J4251,지역분류!$H$2:$H$21,0)),"테마여행")</f>
        <v>서부</v>
      </c>
      <c r="G4251" t="s">
        <v>17</v>
      </c>
      <c r="H4251" t="s">
        <v>18</v>
      </c>
      <c r="I4251" t="s">
        <v>122</v>
      </c>
      <c r="J4251" t="s">
        <v>123</v>
      </c>
      <c r="K4251" t="s">
        <v>6229</v>
      </c>
      <c r="L4251" t="s">
        <v>6230</v>
      </c>
      <c r="M4251" t="s">
        <v>37079</v>
      </c>
      <c r="N4251" t="s">
        <v>37080</v>
      </c>
      <c r="O4251">
        <v>33.304180000000002</v>
      </c>
      <c r="P4251">
        <v>126.16634500000001</v>
      </c>
      <c r="Q4251" t="s">
        <v>695</v>
      </c>
      <c r="R4251" t="s">
        <v>6233</v>
      </c>
      <c r="S4251" t="s">
        <v>37078</v>
      </c>
      <c r="T4251" t="s">
        <v>37081</v>
      </c>
      <c r="U4251" t="s">
        <v>37082</v>
      </c>
    </row>
    <row r="4252" spans="1:21" x14ac:dyDescent="0.3">
      <c r="A4252" t="s">
        <v>37083</v>
      </c>
      <c r="B4252" t="s">
        <v>74</v>
      </c>
      <c r="C4252" t="s">
        <v>75</v>
      </c>
      <c r="D4252" t="s">
        <v>37084</v>
      </c>
      <c r="E4252">
        <f>_xlfn.IFNA(VLOOKUP($F4252,지역분류!$C$2:$D$5,2,0),0)</f>
        <v>2</v>
      </c>
      <c r="F4252" t="str">
        <f>_xlfn.IFNA(INDEX(지역분류!$G$2:$G$21,MATCH($J4252,지역분류!$H$2:$H$21,0)),"테마여행")</f>
        <v>동부</v>
      </c>
      <c r="G4252" t="s">
        <v>17</v>
      </c>
      <c r="H4252" t="s">
        <v>18</v>
      </c>
      <c r="I4252" t="s">
        <v>111</v>
      </c>
      <c r="J4252" t="s">
        <v>112</v>
      </c>
      <c r="K4252" t="s">
        <v>14494</v>
      </c>
      <c r="L4252" t="s">
        <v>14495</v>
      </c>
      <c r="M4252" t="s">
        <v>37085</v>
      </c>
      <c r="N4252" t="s">
        <v>37086</v>
      </c>
      <c r="O4252">
        <v>33.557773699999998</v>
      </c>
      <c r="P4252">
        <v>126.794557</v>
      </c>
      <c r="R4252" t="s">
        <v>37087</v>
      </c>
      <c r="S4252" t="s">
        <v>37088</v>
      </c>
      <c r="T4252" t="s">
        <v>37089</v>
      </c>
      <c r="U4252" t="s">
        <v>37090</v>
      </c>
    </row>
    <row r="4253" spans="1:21" x14ac:dyDescent="0.3">
      <c r="A4253" t="s">
        <v>37091</v>
      </c>
      <c r="B4253" t="s">
        <v>2920</v>
      </c>
      <c r="C4253" t="s">
        <v>2921</v>
      </c>
      <c r="D4253" t="s">
        <v>37092</v>
      </c>
      <c r="E4253">
        <f>_xlfn.IFNA(VLOOKUP($F4253,지역분류!$C$2:$D$5,2,0),0)</f>
        <v>3</v>
      </c>
      <c r="F4253" t="str">
        <f>_xlfn.IFNA(INDEX(지역분류!$G$2:$G$21,MATCH($J4253,지역분류!$H$2:$H$21,0)),"테마여행")</f>
        <v>서부</v>
      </c>
      <c r="G4253" t="s">
        <v>17</v>
      </c>
      <c r="H4253" t="s">
        <v>18</v>
      </c>
      <c r="I4253" t="s">
        <v>122</v>
      </c>
      <c r="J4253" t="s">
        <v>123</v>
      </c>
      <c r="K4253" t="s">
        <v>37093</v>
      </c>
      <c r="L4253" t="s">
        <v>37093</v>
      </c>
      <c r="M4253" t="s">
        <v>37094</v>
      </c>
      <c r="N4253" t="s">
        <v>37095</v>
      </c>
      <c r="O4253">
        <v>33.336982999999996</v>
      </c>
      <c r="P4253">
        <v>126.26866</v>
      </c>
      <c r="R4253" t="s">
        <v>37096</v>
      </c>
      <c r="S4253" t="s">
        <v>37092</v>
      </c>
      <c r="T4253" t="s">
        <v>37097</v>
      </c>
      <c r="U4253" t="s">
        <v>37098</v>
      </c>
    </row>
    <row r="4254" spans="1:21" x14ac:dyDescent="0.3">
      <c r="A4254" t="s">
        <v>37099</v>
      </c>
      <c r="B4254" t="s">
        <v>2920</v>
      </c>
      <c r="C4254" t="s">
        <v>2921</v>
      </c>
      <c r="D4254" t="s">
        <v>37100</v>
      </c>
      <c r="E4254">
        <f>_xlfn.IFNA(VLOOKUP($F4254,지역분류!$C$2:$D$5,2,0),0)</f>
        <v>1</v>
      </c>
      <c r="F4254" t="str">
        <f>_xlfn.IFNA(INDEX(지역분류!$G$2:$G$21,MATCH($J4254,지역분류!$H$2:$H$21,0)),"테마여행")</f>
        <v>북부</v>
      </c>
      <c r="G4254" t="s">
        <v>17</v>
      </c>
      <c r="H4254" t="s">
        <v>18</v>
      </c>
      <c r="I4254" t="s">
        <v>19</v>
      </c>
      <c r="J4254" t="s">
        <v>20</v>
      </c>
      <c r="K4254" t="s">
        <v>37101</v>
      </c>
      <c r="L4254" t="s">
        <v>37102</v>
      </c>
      <c r="M4254" t="s">
        <v>37103</v>
      </c>
      <c r="N4254" t="s">
        <v>37104</v>
      </c>
      <c r="O4254">
        <v>33.453457</v>
      </c>
      <c r="P4254">
        <v>126.345276</v>
      </c>
      <c r="Q4254" t="s">
        <v>7640</v>
      </c>
      <c r="R4254" t="s">
        <v>37105</v>
      </c>
      <c r="S4254" t="s">
        <v>37106</v>
      </c>
      <c r="T4254" t="s">
        <v>37107</v>
      </c>
      <c r="U4254" t="s">
        <v>37108</v>
      </c>
    </row>
    <row r="4255" spans="1:21" x14ac:dyDescent="0.3">
      <c r="A4255" t="s">
        <v>37109</v>
      </c>
      <c r="B4255" t="s">
        <v>74</v>
      </c>
      <c r="C4255" t="s">
        <v>75</v>
      </c>
      <c r="D4255" t="s">
        <v>37110</v>
      </c>
      <c r="E4255">
        <f>_xlfn.IFNA(VLOOKUP($F4255,지역분류!$C$2:$D$5,2,0),0)</f>
        <v>1</v>
      </c>
      <c r="F4255" t="str">
        <f>_xlfn.IFNA(INDEX(지역분류!$G$2:$G$21,MATCH($J4255,지역분류!$H$2:$H$21,0)),"테마여행")</f>
        <v>북부</v>
      </c>
      <c r="G4255" t="s">
        <v>17</v>
      </c>
      <c r="H4255" t="s">
        <v>18</v>
      </c>
      <c r="I4255" t="s">
        <v>30</v>
      </c>
      <c r="J4255" t="s">
        <v>31</v>
      </c>
      <c r="K4255" t="s">
        <v>37111</v>
      </c>
      <c r="L4255" t="s">
        <v>37112</v>
      </c>
      <c r="M4255" t="s">
        <v>37113</v>
      </c>
      <c r="N4255" t="s">
        <v>37114</v>
      </c>
      <c r="O4255">
        <v>33.483916999999998</v>
      </c>
      <c r="P4255">
        <v>126.47674600000001</v>
      </c>
      <c r="Q4255" t="s">
        <v>8129</v>
      </c>
      <c r="R4255" t="s">
        <v>37115</v>
      </c>
      <c r="S4255" t="s">
        <v>37110</v>
      </c>
      <c r="T4255" t="s">
        <v>37116</v>
      </c>
      <c r="U4255" t="s">
        <v>37117</v>
      </c>
    </row>
    <row r="4256" spans="1:21" x14ac:dyDescent="0.3">
      <c r="A4256" t="s">
        <v>37118</v>
      </c>
      <c r="B4256" t="s">
        <v>2920</v>
      </c>
      <c r="C4256" t="s">
        <v>2921</v>
      </c>
      <c r="D4256" t="s">
        <v>37119</v>
      </c>
      <c r="E4256">
        <f>_xlfn.IFNA(VLOOKUP($F4256,지역분류!$C$2:$D$5,2,0),0)</f>
        <v>1</v>
      </c>
      <c r="F4256" t="str">
        <f>_xlfn.IFNA(INDEX(지역분류!$G$2:$G$21,MATCH($J4256,지역분류!$H$2:$H$21,0)),"테마여행")</f>
        <v>북부</v>
      </c>
      <c r="G4256" t="s">
        <v>17</v>
      </c>
      <c r="H4256" t="s">
        <v>18</v>
      </c>
      <c r="I4256" t="s">
        <v>30</v>
      </c>
      <c r="J4256" t="s">
        <v>31</v>
      </c>
      <c r="K4256" t="s">
        <v>37120</v>
      </c>
      <c r="L4256" t="s">
        <v>37121</v>
      </c>
      <c r="M4256" t="s">
        <v>37122</v>
      </c>
      <c r="N4256" t="s">
        <v>37123</v>
      </c>
      <c r="O4256">
        <v>33.439961099999998</v>
      </c>
      <c r="P4256">
        <v>126.6020248</v>
      </c>
      <c r="Q4256" t="s">
        <v>23143</v>
      </c>
      <c r="R4256" t="s">
        <v>37124</v>
      </c>
      <c r="S4256" t="s">
        <v>37119</v>
      </c>
      <c r="T4256" t="s">
        <v>37125</v>
      </c>
      <c r="U4256" t="s">
        <v>37126</v>
      </c>
    </row>
    <row r="4257" spans="1:21" x14ac:dyDescent="0.3">
      <c r="A4257" t="s">
        <v>37127</v>
      </c>
      <c r="B4257" t="s">
        <v>74</v>
      </c>
      <c r="C4257" t="s">
        <v>75</v>
      </c>
      <c r="D4257" t="s">
        <v>37128</v>
      </c>
      <c r="E4257">
        <f>_xlfn.IFNA(VLOOKUP($F4257,지역분류!$C$2:$D$5,2,0),0)</f>
        <v>4</v>
      </c>
      <c r="F4257" t="str">
        <f>_xlfn.IFNA(INDEX(지역분류!$G$2:$G$21,MATCH($J4257,지역분류!$H$2:$H$21,0)),"테마여행")</f>
        <v>남부</v>
      </c>
      <c r="G4257" t="s">
        <v>54</v>
      </c>
      <c r="H4257" t="s">
        <v>55</v>
      </c>
      <c r="I4257" t="s">
        <v>69</v>
      </c>
      <c r="J4257" t="s">
        <v>70</v>
      </c>
      <c r="K4257" t="s">
        <v>37129</v>
      </c>
      <c r="L4257" t="s">
        <v>37130</v>
      </c>
      <c r="M4257" t="s">
        <v>37131</v>
      </c>
      <c r="N4257" t="s">
        <v>37132</v>
      </c>
      <c r="O4257">
        <v>33.249019500000003</v>
      </c>
      <c r="P4257">
        <v>126.56383270000001</v>
      </c>
      <c r="R4257" t="s">
        <v>37133</v>
      </c>
      <c r="S4257" t="s">
        <v>37128</v>
      </c>
      <c r="T4257" t="s">
        <v>37134</v>
      </c>
      <c r="U4257" t="s">
        <v>37135</v>
      </c>
    </row>
    <row r="4258" spans="1:21" x14ac:dyDescent="0.3">
      <c r="A4258" t="s">
        <v>37136</v>
      </c>
      <c r="B4258" t="s">
        <v>165</v>
      </c>
      <c r="C4258" t="s">
        <v>166</v>
      </c>
      <c r="D4258" t="s">
        <v>37137</v>
      </c>
      <c r="E4258">
        <f>_xlfn.IFNA(VLOOKUP($F4258,지역분류!$C$2:$D$5,2,0),0)</f>
        <v>1</v>
      </c>
      <c r="F4258" t="str">
        <f>_xlfn.IFNA(INDEX(지역분류!$G$2:$G$21,MATCH($J4258,지역분류!$H$2:$H$21,0)),"테마여행")</f>
        <v>북부</v>
      </c>
      <c r="G4258" t="s">
        <v>17</v>
      </c>
      <c r="H4258" t="s">
        <v>18</v>
      </c>
      <c r="I4258" t="s">
        <v>19</v>
      </c>
      <c r="J4258" t="s">
        <v>20</v>
      </c>
      <c r="K4258" t="s">
        <v>37138</v>
      </c>
      <c r="L4258" t="s">
        <v>37139</v>
      </c>
      <c r="M4258" t="s">
        <v>37140</v>
      </c>
      <c r="N4258" t="s">
        <v>37141</v>
      </c>
      <c r="O4258">
        <v>33.466335000000001</v>
      </c>
      <c r="P4258">
        <v>126.36888999999999</v>
      </c>
      <c r="R4258" t="s">
        <v>37142</v>
      </c>
      <c r="S4258" t="s">
        <v>37137</v>
      </c>
      <c r="T4258" t="s">
        <v>37143</v>
      </c>
      <c r="U4258" t="s">
        <v>37144</v>
      </c>
    </row>
    <row r="4259" spans="1:21" x14ac:dyDescent="0.3">
      <c r="A4259" t="s">
        <v>37145</v>
      </c>
      <c r="B4259" t="s">
        <v>165</v>
      </c>
      <c r="C4259" t="s">
        <v>166</v>
      </c>
      <c r="D4259" t="s">
        <v>37146</v>
      </c>
      <c r="E4259">
        <f>_xlfn.IFNA(VLOOKUP($F4259,지역분류!$C$2:$D$5,2,0),0)</f>
        <v>3</v>
      </c>
      <c r="F4259" t="str">
        <f>_xlfn.IFNA(INDEX(지역분류!$G$2:$G$21,MATCH($J4259,지역분류!$H$2:$H$21,0)),"테마여행")</f>
        <v>서부</v>
      </c>
      <c r="G4259" t="s">
        <v>17</v>
      </c>
      <c r="H4259" t="s">
        <v>18</v>
      </c>
      <c r="I4259" t="s">
        <v>77</v>
      </c>
      <c r="J4259" t="s">
        <v>78</v>
      </c>
      <c r="K4259" t="s">
        <v>37147</v>
      </c>
      <c r="L4259" t="s">
        <v>37148</v>
      </c>
      <c r="M4259" t="s">
        <v>550</v>
      </c>
      <c r="N4259" t="s">
        <v>37149</v>
      </c>
      <c r="O4259">
        <v>33.380735799999997</v>
      </c>
      <c r="P4259">
        <v>126.2482491</v>
      </c>
      <c r="R4259" t="s">
        <v>37150</v>
      </c>
      <c r="S4259" t="s">
        <v>37151</v>
      </c>
      <c r="T4259" t="s">
        <v>37152</v>
      </c>
      <c r="U4259" t="s">
        <v>37153</v>
      </c>
    </row>
    <row r="4260" spans="1:21" x14ac:dyDescent="0.3">
      <c r="A4260" t="s">
        <v>37154</v>
      </c>
      <c r="B4260" t="s">
        <v>74</v>
      </c>
      <c r="C4260" t="s">
        <v>75</v>
      </c>
      <c r="D4260" t="s">
        <v>37155</v>
      </c>
      <c r="E4260">
        <f>_xlfn.IFNA(VLOOKUP($F4260,지역분류!$C$2:$D$5,2,0),0)</f>
        <v>4</v>
      </c>
      <c r="F4260" t="str">
        <f>_xlfn.IFNA(INDEX(지역분류!$G$2:$G$21,MATCH($J4260,지역분류!$H$2:$H$21,0)),"테마여행")</f>
        <v>남부</v>
      </c>
      <c r="G4260" t="s">
        <v>54</v>
      </c>
      <c r="H4260" t="s">
        <v>55</v>
      </c>
      <c r="I4260" t="s">
        <v>56</v>
      </c>
      <c r="J4260" t="s">
        <v>57</v>
      </c>
      <c r="K4260" t="s">
        <v>37156</v>
      </c>
      <c r="L4260" t="s">
        <v>37157</v>
      </c>
      <c r="M4260" t="s">
        <v>37158</v>
      </c>
      <c r="N4260" t="s">
        <v>37159</v>
      </c>
      <c r="O4260">
        <v>33.228438799999999</v>
      </c>
      <c r="P4260">
        <v>126.3080954</v>
      </c>
      <c r="R4260" t="s">
        <v>37160</v>
      </c>
      <c r="S4260" t="s">
        <v>37155</v>
      </c>
      <c r="T4260" t="s">
        <v>37161</v>
      </c>
      <c r="U4260" t="s">
        <v>37162</v>
      </c>
    </row>
    <row r="4261" spans="1:21" x14ac:dyDescent="0.3">
      <c r="A4261" t="s">
        <v>37163</v>
      </c>
      <c r="B4261" t="s">
        <v>2920</v>
      </c>
      <c r="C4261" t="s">
        <v>2921</v>
      </c>
      <c r="D4261" t="s">
        <v>37164</v>
      </c>
      <c r="E4261">
        <f>_xlfn.IFNA(VLOOKUP($F4261,지역분류!$C$2:$D$5,2,0),0)</f>
        <v>4</v>
      </c>
      <c r="F4261" t="str">
        <f>_xlfn.IFNA(INDEX(지역분류!$G$2:$G$21,MATCH($J4261,지역분류!$H$2:$H$21,0)),"테마여행")</f>
        <v>남부</v>
      </c>
      <c r="G4261" t="s">
        <v>54</v>
      </c>
      <c r="H4261" t="s">
        <v>55</v>
      </c>
      <c r="I4261" t="s">
        <v>69</v>
      </c>
      <c r="J4261" t="s">
        <v>70</v>
      </c>
      <c r="K4261" t="s">
        <v>37165</v>
      </c>
      <c r="L4261" t="s">
        <v>37166</v>
      </c>
      <c r="M4261" t="s">
        <v>37167</v>
      </c>
      <c r="N4261" t="s">
        <v>37168</v>
      </c>
      <c r="O4261">
        <v>33.284567783978702</v>
      </c>
      <c r="P4261">
        <v>126.4049319904298</v>
      </c>
      <c r="R4261" t="s">
        <v>37169</v>
      </c>
      <c r="S4261" t="s">
        <v>37170</v>
      </c>
      <c r="T4261" t="s">
        <v>37171</v>
      </c>
      <c r="U4261" t="s">
        <v>37172</v>
      </c>
    </row>
    <row r="4262" spans="1:21" hidden="1" x14ac:dyDescent="0.3">
      <c r="A4262" t="s">
        <v>37173</v>
      </c>
      <c r="B4262" t="s">
        <v>96</v>
      </c>
      <c r="C4262" t="s">
        <v>97</v>
      </c>
      <c r="D4262" t="s">
        <v>37174</v>
      </c>
      <c r="E4262">
        <f>_xlfn.IFNA(VLOOKUP($F4262,지역분류!$C$2:$D$5,2,0),0)</f>
        <v>4</v>
      </c>
      <c r="F4262" t="str">
        <f>_xlfn.IFNA(INDEX(지역분류!$G$2:$G$21,MATCH($J4262,지역분류!$H$2:$H$21,0)),"테마여행")</f>
        <v>남부</v>
      </c>
      <c r="G4262" t="s">
        <v>54</v>
      </c>
      <c r="H4262" t="s">
        <v>55</v>
      </c>
      <c r="I4262" t="s">
        <v>69</v>
      </c>
      <c r="J4262" t="s">
        <v>70</v>
      </c>
      <c r="M4262" t="s">
        <v>37175</v>
      </c>
      <c r="N4262" t="s">
        <v>37176</v>
      </c>
      <c r="S4262" t="s">
        <v>37177</v>
      </c>
      <c r="T4262" t="s">
        <v>37178</v>
      </c>
      <c r="U4262" t="s">
        <v>37179</v>
      </c>
    </row>
    <row r="4263" spans="1:21" x14ac:dyDescent="0.3">
      <c r="A4263" t="s">
        <v>37180</v>
      </c>
      <c r="B4263" t="s">
        <v>2920</v>
      </c>
      <c r="C4263" t="s">
        <v>2921</v>
      </c>
      <c r="D4263" t="s">
        <v>37181</v>
      </c>
      <c r="E4263">
        <f>_xlfn.IFNA(VLOOKUP($F4263,지역분류!$C$2:$D$5,2,0),0)</f>
        <v>2</v>
      </c>
      <c r="F4263" t="str">
        <f>_xlfn.IFNA(INDEX(지역분류!$G$2:$G$21,MATCH($J4263,지역분류!$H$2:$H$21,0)),"테마여행")</f>
        <v>동부</v>
      </c>
      <c r="G4263" t="s">
        <v>54</v>
      </c>
      <c r="H4263" t="s">
        <v>55</v>
      </c>
      <c r="I4263" t="s">
        <v>187</v>
      </c>
      <c r="J4263" t="s">
        <v>188</v>
      </c>
      <c r="K4263" t="s">
        <v>37182</v>
      </c>
      <c r="L4263" t="s">
        <v>37183</v>
      </c>
      <c r="M4263" t="s">
        <v>37184</v>
      </c>
      <c r="N4263" t="s">
        <v>37185</v>
      </c>
      <c r="O4263">
        <v>33.436137199999997</v>
      </c>
      <c r="P4263">
        <v>126.8672665</v>
      </c>
      <c r="Q4263" t="s">
        <v>35506</v>
      </c>
      <c r="R4263" t="s">
        <v>37186</v>
      </c>
      <c r="S4263" t="s">
        <v>37181</v>
      </c>
      <c r="T4263" t="s">
        <v>37187</v>
      </c>
      <c r="U4263" t="s">
        <v>37188</v>
      </c>
    </row>
    <row r="4264" spans="1:21" x14ac:dyDescent="0.3">
      <c r="A4264" t="s">
        <v>37189</v>
      </c>
      <c r="B4264" t="s">
        <v>2920</v>
      </c>
      <c r="C4264" t="s">
        <v>2921</v>
      </c>
      <c r="D4264" t="s">
        <v>37190</v>
      </c>
      <c r="E4264">
        <f>_xlfn.IFNA(VLOOKUP($F4264,지역분류!$C$2:$D$5,2,0),0)</f>
        <v>2</v>
      </c>
      <c r="F4264" t="str">
        <f>_xlfn.IFNA(INDEX(지역분류!$G$2:$G$21,MATCH($J4264,지역분류!$H$2:$H$21,0)),"테마여행")</f>
        <v>동부</v>
      </c>
      <c r="G4264" t="s">
        <v>54</v>
      </c>
      <c r="H4264" t="s">
        <v>55</v>
      </c>
      <c r="I4264" t="s">
        <v>253</v>
      </c>
      <c r="J4264" t="s">
        <v>254</v>
      </c>
      <c r="K4264" t="s">
        <v>1382</v>
      </c>
      <c r="L4264" t="s">
        <v>1383</v>
      </c>
      <c r="M4264" t="s">
        <v>37191</v>
      </c>
      <c r="N4264" t="s">
        <v>37192</v>
      </c>
      <c r="O4264">
        <v>33.322346000000003</v>
      </c>
      <c r="P4264">
        <v>126.84148399999999</v>
      </c>
      <c r="Q4264" t="s">
        <v>886</v>
      </c>
      <c r="R4264" t="s">
        <v>1386</v>
      </c>
      <c r="S4264" t="s">
        <v>37190</v>
      </c>
      <c r="T4264" t="s">
        <v>37193</v>
      </c>
      <c r="U4264" t="s">
        <v>37194</v>
      </c>
    </row>
    <row r="4265" spans="1:21" x14ac:dyDescent="0.3">
      <c r="A4265" t="s">
        <v>37195</v>
      </c>
      <c r="B4265" t="s">
        <v>74</v>
      </c>
      <c r="C4265" t="s">
        <v>75</v>
      </c>
      <c r="D4265" t="s">
        <v>37196</v>
      </c>
      <c r="E4265">
        <f>_xlfn.IFNA(VLOOKUP($F4265,지역분류!$C$2:$D$5,2,0),0)</f>
        <v>2</v>
      </c>
      <c r="F4265" t="str">
        <f>_xlfn.IFNA(INDEX(지역분류!$G$2:$G$21,MATCH($J4265,지역분류!$H$2:$H$21,0)),"테마여행")</f>
        <v>동부</v>
      </c>
      <c r="G4265" t="s">
        <v>54</v>
      </c>
      <c r="H4265" t="s">
        <v>55</v>
      </c>
      <c r="I4265" t="s">
        <v>187</v>
      </c>
      <c r="J4265" t="s">
        <v>188</v>
      </c>
      <c r="K4265" t="s">
        <v>37197</v>
      </c>
      <c r="L4265" t="s">
        <v>37198</v>
      </c>
      <c r="M4265" t="s">
        <v>37199</v>
      </c>
      <c r="N4265" t="s">
        <v>37200</v>
      </c>
      <c r="O4265">
        <v>33.435726099999997</v>
      </c>
      <c r="P4265">
        <v>126.9175484</v>
      </c>
      <c r="Q4265" t="s">
        <v>2276</v>
      </c>
      <c r="R4265" t="s">
        <v>37201</v>
      </c>
      <c r="S4265" t="s">
        <v>37196</v>
      </c>
      <c r="T4265" t="s">
        <v>37202</v>
      </c>
      <c r="U4265" t="s">
        <v>37203</v>
      </c>
    </row>
    <row r="4266" spans="1:21" x14ac:dyDescent="0.3">
      <c r="A4266" t="s">
        <v>37204</v>
      </c>
      <c r="B4266" t="s">
        <v>165</v>
      </c>
      <c r="C4266" t="s">
        <v>166</v>
      </c>
      <c r="D4266" t="s">
        <v>37205</v>
      </c>
      <c r="E4266">
        <f>_xlfn.IFNA(VLOOKUP($F4266,지역분류!$C$2:$D$5,2,0),0)</f>
        <v>1</v>
      </c>
      <c r="F4266" t="str">
        <f>_xlfn.IFNA(INDEX(지역분류!$G$2:$G$21,MATCH($J4266,지역분류!$H$2:$H$21,0)),"테마여행")</f>
        <v>북부</v>
      </c>
      <c r="G4266" t="s">
        <v>17</v>
      </c>
      <c r="H4266" t="s">
        <v>18</v>
      </c>
      <c r="I4266" t="s">
        <v>30</v>
      </c>
      <c r="J4266" t="s">
        <v>31</v>
      </c>
      <c r="K4266" t="s">
        <v>37206</v>
      </c>
      <c r="L4266" t="s">
        <v>37207</v>
      </c>
      <c r="M4266" t="s">
        <v>37208</v>
      </c>
      <c r="N4266" t="s">
        <v>37209</v>
      </c>
      <c r="O4266">
        <v>33.489705700000002</v>
      </c>
      <c r="P4266">
        <v>126.4896117</v>
      </c>
      <c r="R4266" t="s">
        <v>37210</v>
      </c>
      <c r="S4266" t="s">
        <v>37211</v>
      </c>
      <c r="T4266" t="s">
        <v>37212</v>
      </c>
      <c r="U4266" t="s">
        <v>37213</v>
      </c>
    </row>
    <row r="4267" spans="1:21" x14ac:dyDescent="0.3">
      <c r="A4267" t="s">
        <v>37214</v>
      </c>
      <c r="B4267" t="s">
        <v>2920</v>
      </c>
      <c r="C4267" t="s">
        <v>2921</v>
      </c>
      <c r="D4267" t="s">
        <v>37215</v>
      </c>
      <c r="E4267">
        <f>_xlfn.IFNA(VLOOKUP($F4267,지역분류!$C$2:$D$5,2,0),0)</f>
        <v>4</v>
      </c>
      <c r="F4267" t="str">
        <f>_xlfn.IFNA(INDEX(지역분류!$G$2:$G$21,MATCH($J4267,지역분류!$H$2:$H$21,0)),"테마여행")</f>
        <v>남부</v>
      </c>
      <c r="G4267" t="s">
        <v>54</v>
      </c>
      <c r="H4267" t="s">
        <v>55</v>
      </c>
      <c r="I4267" t="s">
        <v>56</v>
      </c>
      <c r="J4267" t="s">
        <v>57</v>
      </c>
      <c r="K4267" t="s">
        <v>37216</v>
      </c>
      <c r="L4267" t="s">
        <v>37217</v>
      </c>
      <c r="M4267" t="s">
        <v>37218</v>
      </c>
      <c r="N4267" t="s">
        <v>37219</v>
      </c>
      <c r="O4267">
        <v>33.262147300000002</v>
      </c>
      <c r="P4267">
        <v>126.33272289999999</v>
      </c>
      <c r="R4267" t="s">
        <v>37220</v>
      </c>
      <c r="S4267" t="s">
        <v>37215</v>
      </c>
      <c r="T4267" t="s">
        <v>37221</v>
      </c>
      <c r="U4267" t="s">
        <v>37222</v>
      </c>
    </row>
    <row r="4268" spans="1:21" hidden="1" x14ac:dyDescent="0.3">
      <c r="A4268" t="s">
        <v>37223</v>
      </c>
      <c r="B4268" t="s">
        <v>96</v>
      </c>
      <c r="C4268" t="s">
        <v>97</v>
      </c>
      <c r="D4268" t="s">
        <v>37224</v>
      </c>
      <c r="E4268">
        <f>_xlfn.IFNA(VLOOKUP($F4268,지역분류!$C$2:$D$5,2,0),0)</f>
        <v>4</v>
      </c>
      <c r="F4268" t="str">
        <f>_xlfn.IFNA(INDEX(지역분류!$G$2:$G$21,MATCH($J4268,지역분류!$H$2:$H$21,0)),"테마여행")</f>
        <v>남부</v>
      </c>
      <c r="G4268" t="s">
        <v>54</v>
      </c>
      <c r="H4268" t="s">
        <v>55</v>
      </c>
      <c r="I4268" t="s">
        <v>56</v>
      </c>
      <c r="J4268" t="s">
        <v>57</v>
      </c>
      <c r="M4268" t="s">
        <v>37225</v>
      </c>
      <c r="N4268" t="s">
        <v>37226</v>
      </c>
      <c r="S4268" t="s">
        <v>37224</v>
      </c>
      <c r="T4268" t="s">
        <v>37227</v>
      </c>
      <c r="U4268" t="s">
        <v>37228</v>
      </c>
    </row>
    <row r="4269" spans="1:21" x14ac:dyDescent="0.3">
      <c r="A4269" t="s">
        <v>37229</v>
      </c>
      <c r="B4269" t="s">
        <v>2920</v>
      </c>
      <c r="C4269" t="s">
        <v>2921</v>
      </c>
      <c r="D4269" t="s">
        <v>37230</v>
      </c>
      <c r="E4269">
        <f>_xlfn.IFNA(VLOOKUP($F4269,지역분류!$C$2:$D$5,2,0),0)</f>
        <v>1</v>
      </c>
      <c r="F4269" t="str">
        <f>_xlfn.IFNA(INDEX(지역분류!$G$2:$G$21,MATCH($J4269,지역분류!$H$2:$H$21,0)),"테마여행")</f>
        <v>북부</v>
      </c>
      <c r="G4269" t="s">
        <v>17</v>
      </c>
      <c r="H4269" t="s">
        <v>18</v>
      </c>
      <c r="I4269" t="s">
        <v>30</v>
      </c>
      <c r="J4269" t="s">
        <v>31</v>
      </c>
      <c r="K4269" t="s">
        <v>37231</v>
      </c>
      <c r="L4269" t="s">
        <v>37232</v>
      </c>
      <c r="M4269" t="s">
        <v>37233</v>
      </c>
      <c r="N4269" t="s">
        <v>37234</v>
      </c>
      <c r="O4269">
        <v>33.492080399999999</v>
      </c>
      <c r="P4269">
        <v>126.47349370000001</v>
      </c>
      <c r="R4269" t="s">
        <v>37235</v>
      </c>
      <c r="S4269" t="s">
        <v>37230</v>
      </c>
      <c r="T4269" t="s">
        <v>37236</v>
      </c>
      <c r="U4269" t="s">
        <v>37237</v>
      </c>
    </row>
    <row r="4270" spans="1:21" x14ac:dyDescent="0.3">
      <c r="A4270" t="s">
        <v>37238</v>
      </c>
      <c r="B4270" t="s">
        <v>2920</v>
      </c>
      <c r="C4270" t="s">
        <v>2921</v>
      </c>
      <c r="D4270" t="s">
        <v>37239</v>
      </c>
      <c r="E4270">
        <f>_xlfn.IFNA(VLOOKUP($F4270,지역분류!$C$2:$D$5,2,0),0)</f>
        <v>2</v>
      </c>
      <c r="F4270" t="str">
        <f>_xlfn.IFNA(INDEX(지역분류!$G$2:$G$21,MATCH($J4270,지역분류!$H$2:$H$21,0)),"테마여행")</f>
        <v>동부</v>
      </c>
      <c r="G4270" t="s">
        <v>54</v>
      </c>
      <c r="H4270" t="s">
        <v>55</v>
      </c>
      <c r="I4270" t="s">
        <v>187</v>
      </c>
      <c r="J4270" t="s">
        <v>188</v>
      </c>
      <c r="K4270" t="s">
        <v>37240</v>
      </c>
      <c r="L4270" t="s">
        <v>37241</v>
      </c>
      <c r="M4270" t="s">
        <v>37242</v>
      </c>
      <c r="N4270" t="s">
        <v>37243</v>
      </c>
      <c r="O4270">
        <v>33.472110000000001</v>
      </c>
      <c r="P4270">
        <v>126.9332</v>
      </c>
      <c r="R4270" t="s">
        <v>72</v>
      </c>
      <c r="S4270" t="s">
        <v>37239</v>
      </c>
      <c r="T4270" t="s">
        <v>37244</v>
      </c>
      <c r="U4270" t="s">
        <v>37245</v>
      </c>
    </row>
    <row r="4271" spans="1:21" x14ac:dyDescent="0.3">
      <c r="A4271" t="s">
        <v>37246</v>
      </c>
      <c r="B4271" t="s">
        <v>2920</v>
      </c>
      <c r="C4271" t="s">
        <v>2921</v>
      </c>
      <c r="D4271" t="s">
        <v>37247</v>
      </c>
      <c r="E4271">
        <f>_xlfn.IFNA(VLOOKUP($F4271,지역분류!$C$2:$D$5,2,0),0)</f>
        <v>1</v>
      </c>
      <c r="F4271" t="str">
        <f>_xlfn.IFNA(INDEX(지역분류!$G$2:$G$21,MATCH($J4271,지역분류!$H$2:$H$21,0)),"테마여행")</f>
        <v>북부</v>
      </c>
      <c r="G4271" t="s">
        <v>17</v>
      </c>
      <c r="H4271" t="s">
        <v>18</v>
      </c>
      <c r="I4271" t="s">
        <v>30</v>
      </c>
      <c r="J4271" t="s">
        <v>31</v>
      </c>
      <c r="K4271" t="s">
        <v>37248</v>
      </c>
      <c r="L4271" t="s">
        <v>37249</v>
      </c>
      <c r="M4271" t="s">
        <v>37250</v>
      </c>
      <c r="N4271" t="s">
        <v>37251</v>
      </c>
      <c r="O4271">
        <v>33.483474200000003</v>
      </c>
      <c r="P4271">
        <v>126.47400570000001</v>
      </c>
      <c r="R4271" t="s">
        <v>37252</v>
      </c>
      <c r="S4271" t="s">
        <v>37247</v>
      </c>
      <c r="T4271" t="s">
        <v>37253</v>
      </c>
      <c r="U4271" t="s">
        <v>37254</v>
      </c>
    </row>
    <row r="4272" spans="1:21" x14ac:dyDescent="0.3">
      <c r="A4272" t="s">
        <v>37255</v>
      </c>
      <c r="B4272" t="s">
        <v>2920</v>
      </c>
      <c r="C4272" t="s">
        <v>2921</v>
      </c>
      <c r="D4272" t="s">
        <v>37256</v>
      </c>
      <c r="E4272">
        <f>_xlfn.IFNA(VLOOKUP($F4272,지역분류!$C$2:$D$5,2,0),0)</f>
        <v>2</v>
      </c>
      <c r="F4272" t="str">
        <f>_xlfn.IFNA(INDEX(지역분류!$G$2:$G$21,MATCH($J4272,지역분류!$H$2:$H$21,0)),"테마여행")</f>
        <v>동부</v>
      </c>
      <c r="G4272" t="s">
        <v>54</v>
      </c>
      <c r="H4272" t="s">
        <v>55</v>
      </c>
      <c r="I4272" t="s">
        <v>187</v>
      </c>
      <c r="J4272" t="s">
        <v>188</v>
      </c>
      <c r="K4272" t="s">
        <v>37257</v>
      </c>
      <c r="L4272" t="s">
        <v>37258</v>
      </c>
      <c r="M4272" t="s">
        <v>37259</v>
      </c>
      <c r="N4272" t="s">
        <v>37260</v>
      </c>
      <c r="O4272">
        <v>33.457940000000001</v>
      </c>
      <c r="P4272">
        <v>126.8903</v>
      </c>
      <c r="R4272" t="s">
        <v>72</v>
      </c>
      <c r="S4272" t="s">
        <v>37256</v>
      </c>
      <c r="T4272" t="s">
        <v>37261</v>
      </c>
      <c r="U4272" t="s">
        <v>37262</v>
      </c>
    </row>
    <row r="4273" spans="1:21" x14ac:dyDescent="0.3">
      <c r="A4273" t="s">
        <v>37263</v>
      </c>
      <c r="B4273" t="s">
        <v>74</v>
      </c>
      <c r="C4273" t="s">
        <v>75</v>
      </c>
      <c r="D4273" t="s">
        <v>37264</v>
      </c>
      <c r="E4273">
        <f>_xlfn.IFNA(VLOOKUP($F4273,지역분류!$C$2:$D$5,2,0),0)</f>
        <v>1</v>
      </c>
      <c r="F4273" t="str">
        <f>_xlfn.IFNA(INDEX(지역분류!$G$2:$G$21,MATCH($J4273,지역분류!$H$2:$H$21,0)),"테마여행")</f>
        <v>북부</v>
      </c>
      <c r="G4273" t="s">
        <v>17</v>
      </c>
      <c r="H4273" t="s">
        <v>18</v>
      </c>
      <c r="I4273" t="s">
        <v>30</v>
      </c>
      <c r="J4273" t="s">
        <v>31</v>
      </c>
      <c r="K4273" t="s">
        <v>37265</v>
      </c>
      <c r="L4273" t="s">
        <v>37266</v>
      </c>
      <c r="M4273" t="s">
        <v>37267</v>
      </c>
      <c r="N4273" t="s">
        <v>37268</v>
      </c>
      <c r="O4273">
        <v>33.460760800000003</v>
      </c>
      <c r="P4273">
        <v>126.5609362</v>
      </c>
      <c r="R4273" t="s">
        <v>37269</v>
      </c>
      <c r="S4273" t="s">
        <v>37270</v>
      </c>
      <c r="T4273" t="s">
        <v>37271</v>
      </c>
      <c r="U4273" t="s">
        <v>37272</v>
      </c>
    </row>
    <row r="4274" spans="1:21" x14ac:dyDescent="0.3">
      <c r="A4274" t="s">
        <v>37273</v>
      </c>
      <c r="B4274" t="s">
        <v>165</v>
      </c>
      <c r="C4274" t="s">
        <v>166</v>
      </c>
      <c r="D4274" t="s">
        <v>37274</v>
      </c>
      <c r="E4274">
        <f>_xlfn.IFNA(VLOOKUP($F4274,지역분류!$C$2:$D$5,2,0),0)</f>
        <v>1</v>
      </c>
      <c r="F4274" t="str">
        <f>_xlfn.IFNA(INDEX(지역분류!$G$2:$G$21,MATCH($J4274,지역분류!$H$2:$H$21,0)),"테마여행")</f>
        <v>북부</v>
      </c>
      <c r="G4274" t="s">
        <v>17</v>
      </c>
      <c r="H4274" t="s">
        <v>18</v>
      </c>
      <c r="I4274" t="s">
        <v>19</v>
      </c>
      <c r="J4274" t="s">
        <v>20</v>
      </c>
      <c r="K4274" t="s">
        <v>37275</v>
      </c>
      <c r="L4274" t="s">
        <v>37276</v>
      </c>
      <c r="M4274" t="s">
        <v>37277</v>
      </c>
      <c r="N4274" t="s">
        <v>37278</v>
      </c>
      <c r="O4274">
        <v>33.449310799999999</v>
      </c>
      <c r="P4274">
        <v>126.3325117</v>
      </c>
      <c r="R4274" t="s">
        <v>37279</v>
      </c>
      <c r="S4274" t="s">
        <v>37274</v>
      </c>
      <c r="T4274" t="s">
        <v>37280</v>
      </c>
      <c r="U4274" t="s">
        <v>37281</v>
      </c>
    </row>
    <row r="4275" spans="1:21" x14ac:dyDescent="0.3">
      <c r="A4275" t="s">
        <v>37282</v>
      </c>
      <c r="B4275" t="s">
        <v>165</v>
      </c>
      <c r="C4275" t="s">
        <v>166</v>
      </c>
      <c r="D4275" t="s">
        <v>37283</v>
      </c>
      <c r="E4275">
        <f>_xlfn.IFNA(VLOOKUP($F4275,지역분류!$C$2:$D$5,2,0),0)</f>
        <v>4</v>
      </c>
      <c r="F4275" t="str">
        <f>_xlfn.IFNA(INDEX(지역분류!$G$2:$G$21,MATCH($J4275,지역분류!$H$2:$H$21,0)),"테마여행")</f>
        <v>남부</v>
      </c>
      <c r="G4275" t="s">
        <v>392</v>
      </c>
      <c r="H4275" t="s">
        <v>393</v>
      </c>
      <c r="I4275" t="s">
        <v>394</v>
      </c>
      <c r="J4275" t="s">
        <v>395</v>
      </c>
      <c r="K4275" t="s">
        <v>37284</v>
      </c>
      <c r="L4275" t="s">
        <v>37285</v>
      </c>
      <c r="M4275" t="s">
        <v>395</v>
      </c>
      <c r="N4275" t="s">
        <v>37286</v>
      </c>
      <c r="O4275">
        <v>33.118282000000001</v>
      </c>
      <c r="P4275">
        <v>126.26671</v>
      </c>
      <c r="Q4275" t="s">
        <v>3053</v>
      </c>
      <c r="R4275" t="s">
        <v>37287</v>
      </c>
      <c r="S4275" t="s">
        <v>37283</v>
      </c>
      <c r="T4275" t="s">
        <v>37288</v>
      </c>
      <c r="U4275" t="s">
        <v>37289</v>
      </c>
    </row>
    <row r="4276" spans="1:21" hidden="1" x14ac:dyDescent="0.3">
      <c r="A4276" t="s">
        <v>37290</v>
      </c>
      <c r="B4276" t="s">
        <v>96</v>
      </c>
      <c r="C4276" t="s">
        <v>97</v>
      </c>
      <c r="D4276" t="s">
        <v>37291</v>
      </c>
      <c r="E4276">
        <f>_xlfn.IFNA(VLOOKUP($F4276,지역분류!$C$2:$D$5,2,0),0)</f>
        <v>4</v>
      </c>
      <c r="F4276" t="str">
        <f>_xlfn.IFNA(INDEX(지역분류!$G$2:$G$21,MATCH($J4276,지역분류!$H$2:$H$21,0)),"테마여행")</f>
        <v>남부</v>
      </c>
      <c r="G4276" t="s">
        <v>392</v>
      </c>
      <c r="H4276" t="s">
        <v>393</v>
      </c>
      <c r="I4276" t="s">
        <v>69</v>
      </c>
      <c r="J4276" t="s">
        <v>70</v>
      </c>
      <c r="K4276" t="s">
        <v>37292</v>
      </c>
      <c r="L4276" t="s">
        <v>37293</v>
      </c>
      <c r="M4276" t="s">
        <v>37294</v>
      </c>
      <c r="N4276" t="s">
        <v>37295</v>
      </c>
      <c r="O4276">
        <v>33.280403</v>
      </c>
      <c r="P4276">
        <v>126.47092000000001</v>
      </c>
      <c r="Q4276" t="s">
        <v>37296</v>
      </c>
      <c r="R4276" t="s">
        <v>72</v>
      </c>
      <c r="S4276" t="s">
        <v>37291</v>
      </c>
      <c r="T4276" t="s">
        <v>37297</v>
      </c>
      <c r="U4276" t="s">
        <v>37298</v>
      </c>
    </row>
    <row r="4277" spans="1:21" x14ac:dyDescent="0.3">
      <c r="A4277" t="s">
        <v>37299</v>
      </c>
      <c r="B4277" t="s">
        <v>165</v>
      </c>
      <c r="C4277" t="s">
        <v>166</v>
      </c>
      <c r="D4277" t="s">
        <v>37300</v>
      </c>
      <c r="E4277">
        <f>_xlfn.IFNA(VLOOKUP($F4277,지역분류!$C$2:$D$5,2,0),0)</f>
        <v>4</v>
      </c>
      <c r="F4277" t="str">
        <f>_xlfn.IFNA(INDEX(지역분류!$G$2:$G$21,MATCH($J4277,지역분류!$H$2:$H$21,0)),"테마여행")</f>
        <v>남부</v>
      </c>
      <c r="G4277" t="s">
        <v>54</v>
      </c>
      <c r="H4277" t="s">
        <v>55</v>
      </c>
      <c r="I4277" t="s">
        <v>56</v>
      </c>
      <c r="J4277" t="s">
        <v>57</v>
      </c>
      <c r="K4277" t="s">
        <v>37301</v>
      </c>
      <c r="L4277" t="s">
        <v>37302</v>
      </c>
      <c r="M4277" t="s">
        <v>37303</v>
      </c>
      <c r="N4277" t="s">
        <v>37304</v>
      </c>
      <c r="O4277">
        <v>33.233375000000002</v>
      </c>
      <c r="P4277">
        <v>126.37015100000001</v>
      </c>
      <c r="Q4277" t="s">
        <v>37305</v>
      </c>
      <c r="R4277" t="s">
        <v>37306</v>
      </c>
      <c r="S4277" t="s">
        <v>37300</v>
      </c>
      <c r="T4277" t="s">
        <v>37307</v>
      </c>
      <c r="U4277" t="s">
        <v>37308</v>
      </c>
    </row>
    <row r="4278" spans="1:21" x14ac:dyDescent="0.3">
      <c r="A4278" t="s">
        <v>37309</v>
      </c>
      <c r="B4278" t="s">
        <v>74</v>
      </c>
      <c r="C4278" t="s">
        <v>75</v>
      </c>
      <c r="D4278" t="s">
        <v>37310</v>
      </c>
      <c r="E4278">
        <f>_xlfn.IFNA(VLOOKUP($F4278,지역분류!$C$2:$D$5,2,0),0)</f>
        <v>4</v>
      </c>
      <c r="F4278" t="str">
        <f>_xlfn.IFNA(INDEX(지역분류!$G$2:$G$21,MATCH($J4278,지역분류!$H$2:$H$21,0)),"테마여행")</f>
        <v>남부</v>
      </c>
      <c r="G4278" t="s">
        <v>54</v>
      </c>
      <c r="H4278" t="s">
        <v>55</v>
      </c>
      <c r="I4278" t="s">
        <v>69</v>
      </c>
      <c r="J4278" t="s">
        <v>70</v>
      </c>
      <c r="K4278" t="s">
        <v>37311</v>
      </c>
      <c r="L4278" t="s">
        <v>37312</v>
      </c>
      <c r="M4278" t="s">
        <v>37313</v>
      </c>
      <c r="N4278" t="s">
        <v>37314</v>
      </c>
      <c r="O4278">
        <v>33.251680299999997</v>
      </c>
      <c r="P4278">
        <v>126.56104209999999</v>
      </c>
      <c r="R4278" t="s">
        <v>37315</v>
      </c>
      <c r="S4278" t="s">
        <v>37316</v>
      </c>
      <c r="T4278" t="s">
        <v>37317</v>
      </c>
      <c r="U4278" t="s">
        <v>37318</v>
      </c>
    </row>
    <row r="4279" spans="1:21" x14ac:dyDescent="0.3">
      <c r="A4279" t="s">
        <v>37319</v>
      </c>
      <c r="B4279" t="s">
        <v>74</v>
      </c>
      <c r="C4279" t="s">
        <v>75</v>
      </c>
      <c r="D4279" t="s">
        <v>37320</v>
      </c>
      <c r="E4279">
        <f>_xlfn.IFNA(VLOOKUP($F4279,지역분류!$C$2:$D$5,2,0),0)</f>
        <v>1</v>
      </c>
      <c r="F4279" t="str">
        <f>_xlfn.IFNA(INDEX(지역분류!$G$2:$G$21,MATCH($J4279,지역분류!$H$2:$H$21,0)),"테마여행")</f>
        <v>북부</v>
      </c>
      <c r="G4279" t="s">
        <v>17</v>
      </c>
      <c r="H4279" t="s">
        <v>18</v>
      </c>
      <c r="I4279" t="s">
        <v>30</v>
      </c>
      <c r="J4279" t="s">
        <v>31</v>
      </c>
      <c r="K4279" t="s">
        <v>37321</v>
      </c>
      <c r="L4279" t="s">
        <v>37322</v>
      </c>
      <c r="M4279" t="s">
        <v>37323</v>
      </c>
      <c r="N4279" t="s">
        <v>37324</v>
      </c>
      <c r="O4279">
        <v>33.487544700000001</v>
      </c>
      <c r="P4279">
        <v>126.49606300000001</v>
      </c>
      <c r="R4279" t="s">
        <v>37325</v>
      </c>
      <c r="S4279" t="s">
        <v>37320</v>
      </c>
      <c r="T4279" t="s">
        <v>37326</v>
      </c>
      <c r="U4279" t="s">
        <v>37327</v>
      </c>
    </row>
    <row r="4280" spans="1:21" x14ac:dyDescent="0.3">
      <c r="A4280" t="s">
        <v>37328</v>
      </c>
      <c r="B4280" t="s">
        <v>74</v>
      </c>
      <c r="C4280" t="s">
        <v>75</v>
      </c>
      <c r="D4280" t="s">
        <v>37329</v>
      </c>
      <c r="E4280">
        <f>_xlfn.IFNA(VLOOKUP($F4280,지역분류!$C$2:$D$5,2,0),0)</f>
        <v>3</v>
      </c>
      <c r="F4280" t="str">
        <f>_xlfn.IFNA(INDEX(지역분류!$G$2:$G$21,MATCH($J4280,지역분류!$H$2:$H$21,0)),"테마여행")</f>
        <v>서부</v>
      </c>
      <c r="G4280" t="s">
        <v>54</v>
      </c>
      <c r="H4280" t="s">
        <v>55</v>
      </c>
      <c r="I4280" t="s">
        <v>1090</v>
      </c>
      <c r="J4280" t="s">
        <v>1091</v>
      </c>
      <c r="K4280" t="s">
        <v>37330</v>
      </c>
      <c r="L4280" t="s">
        <v>37331</v>
      </c>
      <c r="M4280" t="s">
        <v>37332</v>
      </c>
      <c r="N4280" t="s">
        <v>37333</v>
      </c>
      <c r="O4280">
        <v>33.221510000000002</v>
      </c>
      <c r="P4280">
        <v>126.25476</v>
      </c>
      <c r="R4280" t="s">
        <v>37334</v>
      </c>
      <c r="S4280" t="s">
        <v>37329</v>
      </c>
      <c r="T4280" t="s">
        <v>37335</v>
      </c>
      <c r="U4280" t="s">
        <v>37336</v>
      </c>
    </row>
    <row r="4281" spans="1:21" x14ac:dyDescent="0.3">
      <c r="A4281" t="s">
        <v>37337</v>
      </c>
      <c r="B4281" t="s">
        <v>2920</v>
      </c>
      <c r="C4281" t="s">
        <v>2921</v>
      </c>
      <c r="D4281" t="s">
        <v>37338</v>
      </c>
      <c r="E4281">
        <f>_xlfn.IFNA(VLOOKUP($F4281,지역분류!$C$2:$D$5,2,0),0)</f>
        <v>4</v>
      </c>
      <c r="F4281" t="str">
        <f>_xlfn.IFNA(INDEX(지역분류!$G$2:$G$21,MATCH($J4281,지역분류!$H$2:$H$21,0)),"테마여행")</f>
        <v>남부</v>
      </c>
      <c r="G4281" t="s">
        <v>54</v>
      </c>
      <c r="H4281" t="s">
        <v>55</v>
      </c>
      <c r="I4281" t="s">
        <v>69</v>
      </c>
      <c r="J4281" t="s">
        <v>70</v>
      </c>
      <c r="M4281" t="s">
        <v>37339</v>
      </c>
      <c r="N4281" t="s">
        <v>37340</v>
      </c>
      <c r="O4281">
        <v>33.244304399999997</v>
      </c>
      <c r="P4281">
        <v>126.5690477</v>
      </c>
      <c r="S4281" t="s">
        <v>37341</v>
      </c>
      <c r="T4281" t="s">
        <v>37342</v>
      </c>
      <c r="U4281" t="s">
        <v>37343</v>
      </c>
    </row>
    <row r="4282" spans="1:21" x14ac:dyDescent="0.3">
      <c r="A4282" t="s">
        <v>37344</v>
      </c>
      <c r="B4282" t="s">
        <v>165</v>
      </c>
      <c r="C4282" t="s">
        <v>166</v>
      </c>
      <c r="D4282" t="s">
        <v>37345</v>
      </c>
      <c r="E4282">
        <f>_xlfn.IFNA(VLOOKUP($F4282,지역분류!$C$2:$D$5,2,0),0)</f>
        <v>4</v>
      </c>
      <c r="F4282" t="str">
        <f>_xlfn.IFNA(INDEX(지역분류!$G$2:$G$21,MATCH($J4282,지역분류!$H$2:$H$21,0)),"테마여행")</f>
        <v>남부</v>
      </c>
      <c r="G4282" t="s">
        <v>54</v>
      </c>
      <c r="H4282" t="s">
        <v>55</v>
      </c>
      <c r="I4282" t="s">
        <v>56</v>
      </c>
      <c r="J4282" t="s">
        <v>57</v>
      </c>
      <c r="K4282" t="s">
        <v>37346</v>
      </c>
      <c r="L4282" t="s">
        <v>37347</v>
      </c>
      <c r="M4282" t="s">
        <v>37348</v>
      </c>
      <c r="N4282" t="s">
        <v>37349</v>
      </c>
      <c r="O4282">
        <v>33.241439999999997</v>
      </c>
      <c r="P4282">
        <v>126.36494999999999</v>
      </c>
      <c r="Q4282" t="s">
        <v>816</v>
      </c>
      <c r="R4282" t="s">
        <v>37350</v>
      </c>
      <c r="S4282" t="s">
        <v>37351</v>
      </c>
      <c r="T4282" t="s">
        <v>37352</v>
      </c>
      <c r="U4282" t="s">
        <v>37353</v>
      </c>
    </row>
    <row r="4283" spans="1:21" x14ac:dyDescent="0.3">
      <c r="A4283" t="s">
        <v>37354</v>
      </c>
      <c r="B4283" t="s">
        <v>74</v>
      </c>
      <c r="C4283" t="s">
        <v>75</v>
      </c>
      <c r="D4283" t="s">
        <v>37355</v>
      </c>
      <c r="E4283">
        <f>_xlfn.IFNA(VLOOKUP($F4283,지역분류!$C$2:$D$5,2,0),0)</f>
        <v>1</v>
      </c>
      <c r="F4283" t="str">
        <f>_xlfn.IFNA(INDEX(지역분류!$G$2:$G$21,MATCH($J4283,지역분류!$H$2:$H$21,0)),"테마여행")</f>
        <v>북부</v>
      </c>
      <c r="G4283" t="s">
        <v>17</v>
      </c>
      <c r="H4283" t="s">
        <v>18</v>
      </c>
      <c r="I4283" t="s">
        <v>30</v>
      </c>
      <c r="J4283" t="s">
        <v>31</v>
      </c>
      <c r="K4283" t="s">
        <v>37356</v>
      </c>
      <c r="L4283" t="s">
        <v>37357</v>
      </c>
      <c r="M4283" t="s">
        <v>37358</v>
      </c>
      <c r="N4283" t="s">
        <v>37359</v>
      </c>
      <c r="O4283">
        <v>33.513801899999997</v>
      </c>
      <c r="P4283">
        <v>126.5198694</v>
      </c>
      <c r="Q4283" t="s">
        <v>6922</v>
      </c>
      <c r="R4283" t="s">
        <v>37360</v>
      </c>
      <c r="S4283" t="s">
        <v>37361</v>
      </c>
      <c r="T4283" t="s">
        <v>37362</v>
      </c>
      <c r="U4283" t="s">
        <v>37363</v>
      </c>
    </row>
    <row r="4284" spans="1:21" x14ac:dyDescent="0.3">
      <c r="A4284" t="s">
        <v>37364</v>
      </c>
      <c r="B4284" t="s">
        <v>74</v>
      </c>
      <c r="C4284" t="s">
        <v>75</v>
      </c>
      <c r="D4284" t="s">
        <v>37365</v>
      </c>
      <c r="E4284">
        <f>_xlfn.IFNA(VLOOKUP($F4284,지역분류!$C$2:$D$5,2,0),0)</f>
        <v>4</v>
      </c>
      <c r="F4284" t="str">
        <f>_xlfn.IFNA(INDEX(지역분류!$G$2:$G$21,MATCH($J4284,지역분류!$H$2:$H$21,0)),"테마여행")</f>
        <v>남부</v>
      </c>
      <c r="G4284" t="s">
        <v>54</v>
      </c>
      <c r="H4284" t="s">
        <v>55</v>
      </c>
      <c r="I4284" t="s">
        <v>56</v>
      </c>
      <c r="J4284" t="s">
        <v>57</v>
      </c>
      <c r="K4284" t="s">
        <v>37366</v>
      </c>
      <c r="L4284" t="s">
        <v>37367</v>
      </c>
      <c r="M4284" t="s">
        <v>37368</v>
      </c>
      <c r="N4284" t="s">
        <v>37369</v>
      </c>
      <c r="O4284">
        <v>33.299106899999998</v>
      </c>
      <c r="P4284">
        <v>126.3108907</v>
      </c>
      <c r="R4284" t="s">
        <v>37370</v>
      </c>
      <c r="S4284" t="s">
        <v>37365</v>
      </c>
      <c r="T4284" t="s">
        <v>37371</v>
      </c>
      <c r="U4284" t="s">
        <v>37372</v>
      </c>
    </row>
    <row r="4285" spans="1:21" x14ac:dyDescent="0.3">
      <c r="A4285" t="s">
        <v>37373</v>
      </c>
      <c r="B4285" t="s">
        <v>74</v>
      </c>
      <c r="C4285" t="s">
        <v>75</v>
      </c>
      <c r="D4285" t="s">
        <v>37374</v>
      </c>
      <c r="E4285">
        <f>_xlfn.IFNA(VLOOKUP($F4285,지역분류!$C$2:$D$5,2,0),0)</f>
        <v>1</v>
      </c>
      <c r="F4285" t="str">
        <f>_xlfn.IFNA(INDEX(지역분류!$G$2:$G$21,MATCH($J4285,지역분류!$H$2:$H$21,0)),"테마여행")</f>
        <v>북부</v>
      </c>
      <c r="G4285" t="s">
        <v>17</v>
      </c>
      <c r="H4285" t="s">
        <v>18</v>
      </c>
      <c r="I4285" t="s">
        <v>30</v>
      </c>
      <c r="J4285" t="s">
        <v>31</v>
      </c>
      <c r="K4285" t="s">
        <v>37375</v>
      </c>
      <c r="L4285" t="s">
        <v>37376</v>
      </c>
      <c r="M4285" t="s">
        <v>37377</v>
      </c>
      <c r="N4285" t="s">
        <v>37378</v>
      </c>
      <c r="O4285">
        <v>33.483483</v>
      </c>
      <c r="P4285">
        <v>126.48900639999999</v>
      </c>
      <c r="Q4285" t="s">
        <v>3444</v>
      </c>
      <c r="R4285" t="s">
        <v>37379</v>
      </c>
      <c r="S4285" t="s">
        <v>37374</v>
      </c>
      <c r="T4285" t="s">
        <v>37380</v>
      </c>
      <c r="U4285" t="s">
        <v>37381</v>
      </c>
    </row>
    <row r="4286" spans="1:21" hidden="1" x14ac:dyDescent="0.3">
      <c r="A4286" t="s">
        <v>37382</v>
      </c>
      <c r="B4286" t="s">
        <v>96</v>
      </c>
      <c r="C4286" t="s">
        <v>97</v>
      </c>
      <c r="D4286" t="s">
        <v>37383</v>
      </c>
      <c r="E4286">
        <f>_xlfn.IFNA(VLOOKUP($F4286,지역분류!$C$2:$D$5,2,0),0)</f>
        <v>1</v>
      </c>
      <c r="F4286" t="str">
        <f>_xlfn.IFNA(INDEX(지역분류!$G$2:$G$21,MATCH($J4286,지역분류!$H$2:$H$21,0)),"테마여행")</f>
        <v>북부</v>
      </c>
      <c r="G4286" t="s">
        <v>17</v>
      </c>
      <c r="H4286" t="s">
        <v>18</v>
      </c>
      <c r="I4286" t="s">
        <v>30</v>
      </c>
      <c r="J4286" t="s">
        <v>31</v>
      </c>
      <c r="M4286" t="s">
        <v>37384</v>
      </c>
      <c r="N4286" t="s">
        <v>37385</v>
      </c>
      <c r="S4286" t="s">
        <v>37386</v>
      </c>
      <c r="T4286" t="s">
        <v>37387</v>
      </c>
      <c r="U4286" t="s">
        <v>37388</v>
      </c>
    </row>
    <row r="4287" spans="1:21" x14ac:dyDescent="0.3">
      <c r="A4287" t="s">
        <v>37389</v>
      </c>
      <c r="B4287" t="s">
        <v>2920</v>
      </c>
      <c r="C4287" t="s">
        <v>2921</v>
      </c>
      <c r="D4287" t="s">
        <v>37390</v>
      </c>
      <c r="E4287">
        <f>_xlfn.IFNA(VLOOKUP($F4287,지역분류!$C$2:$D$5,2,0),0)</f>
        <v>1</v>
      </c>
      <c r="F4287" t="str">
        <f>_xlfn.IFNA(INDEX(지역분류!$G$2:$G$21,MATCH($J4287,지역분류!$H$2:$H$21,0)),"테마여행")</f>
        <v>북부</v>
      </c>
      <c r="G4287" t="s">
        <v>17</v>
      </c>
      <c r="H4287" t="s">
        <v>18</v>
      </c>
      <c r="I4287" t="s">
        <v>42</v>
      </c>
      <c r="J4287" t="s">
        <v>43</v>
      </c>
      <c r="K4287" t="s">
        <v>37391</v>
      </c>
      <c r="L4287" t="s">
        <v>37391</v>
      </c>
      <c r="M4287" t="s">
        <v>21788</v>
      </c>
      <c r="N4287" t="s">
        <v>37392</v>
      </c>
      <c r="O4287">
        <v>33.422503442418723</v>
      </c>
      <c r="P4287">
        <v>126.6295713666871</v>
      </c>
      <c r="S4287" t="s">
        <v>37393</v>
      </c>
      <c r="T4287" t="s">
        <v>37394</v>
      </c>
      <c r="U4287" t="s">
        <v>37395</v>
      </c>
    </row>
    <row r="4288" spans="1:21" x14ac:dyDescent="0.3">
      <c r="A4288" t="s">
        <v>37396</v>
      </c>
      <c r="B4288" t="s">
        <v>74</v>
      </c>
      <c r="C4288" t="s">
        <v>75</v>
      </c>
      <c r="D4288" t="s">
        <v>37397</v>
      </c>
      <c r="E4288">
        <f>_xlfn.IFNA(VLOOKUP($F4288,지역분류!$C$2:$D$5,2,0),0)</f>
        <v>2</v>
      </c>
      <c r="F4288" t="str">
        <f>_xlfn.IFNA(INDEX(지역분류!$G$2:$G$21,MATCH($J4288,지역분류!$H$2:$H$21,0)),"테마여행")</f>
        <v>동부</v>
      </c>
      <c r="G4288" t="s">
        <v>17</v>
      </c>
      <c r="H4288" t="s">
        <v>18</v>
      </c>
      <c r="I4288" t="s">
        <v>111</v>
      </c>
      <c r="J4288" t="s">
        <v>112</v>
      </c>
      <c r="K4288" t="s">
        <v>37398</v>
      </c>
      <c r="L4288" t="s">
        <v>37399</v>
      </c>
      <c r="M4288" t="s">
        <v>37400</v>
      </c>
      <c r="N4288" t="s">
        <v>37401</v>
      </c>
      <c r="O4288">
        <v>33.5593547</v>
      </c>
      <c r="P4288">
        <v>126.79266490000001</v>
      </c>
      <c r="R4288" t="s">
        <v>37402</v>
      </c>
      <c r="S4288" t="s">
        <v>37397</v>
      </c>
      <c r="T4288" t="s">
        <v>37403</v>
      </c>
      <c r="U4288" t="s">
        <v>37404</v>
      </c>
    </row>
    <row r="4289" spans="1:21" x14ac:dyDescent="0.3">
      <c r="A4289" t="s">
        <v>37405</v>
      </c>
      <c r="B4289" t="s">
        <v>74</v>
      </c>
      <c r="C4289" t="s">
        <v>75</v>
      </c>
      <c r="D4289" t="s">
        <v>37406</v>
      </c>
      <c r="E4289">
        <f>_xlfn.IFNA(VLOOKUP($F4289,지역분류!$C$2:$D$5,2,0),0)</f>
        <v>4</v>
      </c>
      <c r="F4289" t="str">
        <f>_xlfn.IFNA(INDEX(지역분류!$G$2:$G$21,MATCH($J4289,지역분류!$H$2:$H$21,0)),"테마여행")</f>
        <v>남부</v>
      </c>
      <c r="G4289" t="s">
        <v>54</v>
      </c>
      <c r="H4289" t="s">
        <v>55</v>
      </c>
      <c r="I4289" t="s">
        <v>69</v>
      </c>
      <c r="J4289" t="s">
        <v>70</v>
      </c>
      <c r="K4289" t="s">
        <v>37407</v>
      </c>
      <c r="L4289" t="s">
        <v>37408</v>
      </c>
      <c r="M4289" t="s">
        <v>37409</v>
      </c>
      <c r="N4289" t="s">
        <v>37410</v>
      </c>
      <c r="O4289">
        <v>33.281410700000002</v>
      </c>
      <c r="P4289">
        <v>126.4111118</v>
      </c>
      <c r="R4289" t="s">
        <v>37411</v>
      </c>
      <c r="S4289" t="s">
        <v>37412</v>
      </c>
      <c r="T4289" t="s">
        <v>37413</v>
      </c>
      <c r="U4289" t="s">
        <v>37414</v>
      </c>
    </row>
    <row r="4290" spans="1:21" x14ac:dyDescent="0.3">
      <c r="A4290" t="s">
        <v>37415</v>
      </c>
      <c r="B4290" t="s">
        <v>74</v>
      </c>
      <c r="C4290" t="s">
        <v>75</v>
      </c>
      <c r="D4290" t="s">
        <v>37416</v>
      </c>
      <c r="E4290">
        <f>_xlfn.IFNA(VLOOKUP($F4290,지역분류!$C$2:$D$5,2,0),0)</f>
        <v>4</v>
      </c>
      <c r="F4290" t="str">
        <f>_xlfn.IFNA(INDEX(지역분류!$G$2:$G$21,MATCH($J4290,지역분류!$H$2:$H$21,0)),"테마여행")</f>
        <v>남부</v>
      </c>
      <c r="G4290" t="s">
        <v>54</v>
      </c>
      <c r="H4290" t="s">
        <v>55</v>
      </c>
      <c r="I4290" t="s">
        <v>69</v>
      </c>
      <c r="J4290" t="s">
        <v>70</v>
      </c>
      <c r="K4290" t="s">
        <v>37417</v>
      </c>
      <c r="L4290" t="s">
        <v>37418</v>
      </c>
      <c r="M4290" t="s">
        <v>37419</v>
      </c>
      <c r="N4290" t="s">
        <v>37420</v>
      </c>
      <c r="O4290">
        <v>33.264888399999997</v>
      </c>
      <c r="P4290">
        <v>126.3806793</v>
      </c>
      <c r="R4290" t="s">
        <v>37421</v>
      </c>
      <c r="S4290" t="s">
        <v>37416</v>
      </c>
      <c r="T4290" t="s">
        <v>37422</v>
      </c>
      <c r="U4290" t="s">
        <v>37423</v>
      </c>
    </row>
    <row r="4291" spans="1:21" x14ac:dyDescent="0.3">
      <c r="A4291" t="s">
        <v>37424</v>
      </c>
      <c r="B4291" t="s">
        <v>74</v>
      </c>
      <c r="C4291" t="s">
        <v>75</v>
      </c>
      <c r="D4291" t="s">
        <v>37425</v>
      </c>
      <c r="E4291">
        <f>_xlfn.IFNA(VLOOKUP($F4291,지역분류!$C$2:$D$5,2,0),0)</f>
        <v>3</v>
      </c>
      <c r="F4291" t="str">
        <f>_xlfn.IFNA(INDEX(지역분류!$G$2:$G$21,MATCH($J4291,지역분류!$H$2:$H$21,0)),"테마여행")</f>
        <v>서부</v>
      </c>
      <c r="G4291" t="s">
        <v>17</v>
      </c>
      <c r="H4291" t="s">
        <v>18</v>
      </c>
      <c r="I4291" t="s">
        <v>122</v>
      </c>
      <c r="J4291" t="s">
        <v>123</v>
      </c>
      <c r="K4291" t="s">
        <v>37426</v>
      </c>
      <c r="L4291" t="s">
        <v>37427</v>
      </c>
      <c r="M4291" t="s">
        <v>37428</v>
      </c>
      <c r="N4291" t="s">
        <v>37429</v>
      </c>
      <c r="O4291">
        <v>33.3167294</v>
      </c>
      <c r="P4291">
        <v>126.2675407</v>
      </c>
      <c r="R4291" t="s">
        <v>37430</v>
      </c>
      <c r="S4291" t="s">
        <v>37431</v>
      </c>
      <c r="T4291" t="s">
        <v>37432</v>
      </c>
      <c r="U4291" t="s">
        <v>37433</v>
      </c>
    </row>
    <row r="4292" spans="1:21" x14ac:dyDescent="0.3">
      <c r="A4292" t="s">
        <v>37434</v>
      </c>
      <c r="B4292" t="s">
        <v>2920</v>
      </c>
      <c r="C4292" t="s">
        <v>2921</v>
      </c>
      <c r="D4292" t="s">
        <v>37435</v>
      </c>
      <c r="E4292">
        <f>_xlfn.IFNA(VLOOKUP($F4292,지역분류!$C$2:$D$5,2,0),0)</f>
        <v>4</v>
      </c>
      <c r="F4292" t="str">
        <f>_xlfn.IFNA(INDEX(지역분류!$G$2:$G$21,MATCH($J4292,지역분류!$H$2:$H$21,0)),"테마여행")</f>
        <v>남부</v>
      </c>
      <c r="G4292" t="s">
        <v>54</v>
      </c>
      <c r="H4292" t="s">
        <v>55</v>
      </c>
      <c r="I4292" t="s">
        <v>843</v>
      </c>
      <c r="J4292" t="s">
        <v>844</v>
      </c>
      <c r="K4292" t="s">
        <v>37436</v>
      </c>
      <c r="L4292" t="s">
        <v>37437</v>
      </c>
      <c r="M4292" t="s">
        <v>37438</v>
      </c>
      <c r="N4292" t="s">
        <v>37439</v>
      </c>
      <c r="O4292">
        <v>33.290374999999997</v>
      </c>
      <c r="P4292">
        <v>126.42282</v>
      </c>
      <c r="Q4292" t="s">
        <v>20069</v>
      </c>
      <c r="R4292" t="s">
        <v>37440</v>
      </c>
      <c r="S4292" t="s">
        <v>37441</v>
      </c>
      <c r="T4292" t="s">
        <v>37442</v>
      </c>
      <c r="U4292" t="s">
        <v>37443</v>
      </c>
    </row>
    <row r="4293" spans="1:21" x14ac:dyDescent="0.3">
      <c r="A4293" t="s">
        <v>37444</v>
      </c>
      <c r="B4293" t="s">
        <v>74</v>
      </c>
      <c r="C4293" t="s">
        <v>75</v>
      </c>
      <c r="D4293" t="s">
        <v>37445</v>
      </c>
      <c r="E4293">
        <f>_xlfn.IFNA(VLOOKUP($F4293,지역분류!$C$2:$D$5,2,0),0)</f>
        <v>2</v>
      </c>
      <c r="F4293" t="str">
        <f>_xlfn.IFNA(INDEX(지역분류!$G$2:$G$21,MATCH($J4293,지역분류!$H$2:$H$21,0)),"테마여행")</f>
        <v>동부</v>
      </c>
      <c r="G4293" t="s">
        <v>392</v>
      </c>
      <c r="H4293" t="s">
        <v>393</v>
      </c>
      <c r="I4293" t="s">
        <v>607</v>
      </c>
      <c r="J4293" t="s">
        <v>608</v>
      </c>
      <c r="K4293" t="s">
        <v>37446</v>
      </c>
      <c r="L4293" t="s">
        <v>37447</v>
      </c>
      <c r="M4293" t="s">
        <v>37448</v>
      </c>
      <c r="N4293" t="s">
        <v>37449</v>
      </c>
      <c r="O4293">
        <v>33.510756999999998</v>
      </c>
      <c r="P4293">
        <v>126.96553</v>
      </c>
      <c r="R4293" t="s">
        <v>37450</v>
      </c>
      <c r="S4293" t="s">
        <v>37451</v>
      </c>
      <c r="T4293" t="s">
        <v>37452</v>
      </c>
      <c r="U4293" t="s">
        <v>37453</v>
      </c>
    </row>
    <row r="4294" spans="1:21" x14ac:dyDescent="0.3">
      <c r="A4294" t="s">
        <v>37454</v>
      </c>
      <c r="B4294" t="s">
        <v>74</v>
      </c>
      <c r="C4294" t="s">
        <v>75</v>
      </c>
      <c r="D4294" t="s">
        <v>37455</v>
      </c>
      <c r="E4294">
        <f>_xlfn.IFNA(VLOOKUP($F4294,지역분류!$C$2:$D$5,2,0),0)</f>
        <v>4</v>
      </c>
      <c r="F4294" t="str">
        <f>_xlfn.IFNA(INDEX(지역분류!$G$2:$G$21,MATCH($J4294,지역분류!$H$2:$H$21,0)),"테마여행")</f>
        <v>남부</v>
      </c>
      <c r="G4294" t="s">
        <v>54</v>
      </c>
      <c r="H4294" t="s">
        <v>55</v>
      </c>
      <c r="I4294" t="s">
        <v>69</v>
      </c>
      <c r="J4294" t="s">
        <v>70</v>
      </c>
      <c r="K4294" t="s">
        <v>15381</v>
      </c>
      <c r="L4294" t="s">
        <v>15382</v>
      </c>
      <c r="M4294" t="s">
        <v>37456</v>
      </c>
      <c r="N4294" t="s">
        <v>37457</v>
      </c>
      <c r="O4294">
        <v>33.243110399999999</v>
      </c>
      <c r="P4294">
        <v>126.56759030000001</v>
      </c>
      <c r="R4294" t="s">
        <v>37458</v>
      </c>
      <c r="S4294" t="s">
        <v>37459</v>
      </c>
      <c r="T4294" t="s">
        <v>37460</v>
      </c>
      <c r="U4294" t="s">
        <v>37461</v>
      </c>
    </row>
    <row r="4295" spans="1:21" x14ac:dyDescent="0.3">
      <c r="A4295" t="s">
        <v>37462</v>
      </c>
      <c r="B4295" t="s">
        <v>14</v>
      </c>
      <c r="C4295" t="s">
        <v>15</v>
      </c>
      <c r="D4295" t="s">
        <v>37463</v>
      </c>
      <c r="E4295">
        <f>_xlfn.IFNA(VLOOKUP($F4295,지역분류!$C$2:$D$5,2,0),0)</f>
        <v>2</v>
      </c>
      <c r="F4295" t="str">
        <f>_xlfn.IFNA(INDEX(지역분류!$G$2:$G$21,MATCH($J4295,지역분류!$H$2:$H$21,0)),"테마여행")</f>
        <v>동부</v>
      </c>
      <c r="G4295" t="s">
        <v>54</v>
      </c>
      <c r="H4295" t="s">
        <v>55</v>
      </c>
      <c r="I4295" t="s">
        <v>187</v>
      </c>
      <c r="J4295" t="s">
        <v>188</v>
      </c>
      <c r="K4295" t="s">
        <v>37464</v>
      </c>
      <c r="L4295" t="s">
        <v>37465</v>
      </c>
      <c r="M4295" t="s">
        <v>37466</v>
      </c>
      <c r="N4295" t="s">
        <v>37467</v>
      </c>
      <c r="O4295">
        <v>33.448574899999997</v>
      </c>
      <c r="P4295">
        <v>126.9199852</v>
      </c>
      <c r="R4295" t="s">
        <v>37468</v>
      </c>
      <c r="S4295" t="s">
        <v>37463</v>
      </c>
      <c r="T4295" t="s">
        <v>37469</v>
      </c>
      <c r="U4295" t="s">
        <v>37470</v>
      </c>
    </row>
    <row r="4296" spans="1:21" x14ac:dyDescent="0.3">
      <c r="A4296" t="s">
        <v>37471</v>
      </c>
      <c r="B4296" t="s">
        <v>2920</v>
      </c>
      <c r="C4296" t="s">
        <v>2921</v>
      </c>
      <c r="D4296" t="s">
        <v>37472</v>
      </c>
      <c r="E4296">
        <f>_xlfn.IFNA(VLOOKUP($F4296,지역분류!$C$2:$D$5,2,0),0)</f>
        <v>2</v>
      </c>
      <c r="F4296" t="str">
        <f>_xlfn.IFNA(INDEX(지역분류!$G$2:$G$21,MATCH($J4296,지역분류!$H$2:$H$21,0)),"테마여행")</f>
        <v>동부</v>
      </c>
      <c r="G4296" t="s">
        <v>17</v>
      </c>
      <c r="H4296" t="s">
        <v>18</v>
      </c>
      <c r="I4296" t="s">
        <v>111</v>
      </c>
      <c r="J4296" t="s">
        <v>112</v>
      </c>
      <c r="K4296" t="s">
        <v>37473</v>
      </c>
      <c r="L4296" t="s">
        <v>37473</v>
      </c>
      <c r="M4296" t="s">
        <v>11253</v>
      </c>
      <c r="N4296" t="s">
        <v>37474</v>
      </c>
      <c r="O4296">
        <v>33.467193999999999</v>
      </c>
      <c r="P4296">
        <v>126.77773000000001</v>
      </c>
      <c r="S4296" t="s">
        <v>37472</v>
      </c>
      <c r="T4296" t="s">
        <v>37475</v>
      </c>
      <c r="U4296" t="s">
        <v>37476</v>
      </c>
    </row>
    <row r="4297" spans="1:21" x14ac:dyDescent="0.3">
      <c r="A4297" t="s">
        <v>37477</v>
      </c>
      <c r="B4297" t="s">
        <v>2920</v>
      </c>
      <c r="C4297" t="s">
        <v>2921</v>
      </c>
      <c r="D4297" t="s">
        <v>37478</v>
      </c>
      <c r="E4297">
        <f>_xlfn.IFNA(VLOOKUP($F4297,지역분류!$C$2:$D$5,2,0),0)</f>
        <v>3</v>
      </c>
      <c r="F4297" t="str">
        <f>_xlfn.IFNA(INDEX(지역분류!$G$2:$G$21,MATCH($J4297,지역분류!$H$2:$H$21,0)),"테마여행")</f>
        <v>서부</v>
      </c>
      <c r="G4297" t="s">
        <v>17</v>
      </c>
      <c r="H4297" t="s">
        <v>18</v>
      </c>
      <c r="I4297" t="s">
        <v>77</v>
      </c>
      <c r="J4297" t="s">
        <v>78</v>
      </c>
      <c r="K4297" t="s">
        <v>37479</v>
      </c>
      <c r="L4297" t="s">
        <v>21803</v>
      </c>
      <c r="M4297" t="s">
        <v>37480</v>
      </c>
      <c r="N4297" t="s">
        <v>37481</v>
      </c>
      <c r="O4297">
        <v>33.355522000000001</v>
      </c>
      <c r="P4297">
        <v>126.24203</v>
      </c>
      <c r="Q4297" t="s">
        <v>17979</v>
      </c>
      <c r="R4297" t="s">
        <v>37482</v>
      </c>
      <c r="S4297" t="s">
        <v>37483</v>
      </c>
      <c r="T4297" t="s">
        <v>37484</v>
      </c>
      <c r="U4297" t="s">
        <v>37485</v>
      </c>
    </row>
    <row r="4298" spans="1:21" x14ac:dyDescent="0.3">
      <c r="A4298" t="s">
        <v>37486</v>
      </c>
      <c r="B4298" t="s">
        <v>2920</v>
      </c>
      <c r="C4298" t="s">
        <v>2921</v>
      </c>
      <c r="D4298" t="s">
        <v>37487</v>
      </c>
      <c r="E4298">
        <f>_xlfn.IFNA(VLOOKUP($F4298,지역분류!$C$2:$D$5,2,0),0)</f>
        <v>2</v>
      </c>
      <c r="F4298" t="str">
        <f>_xlfn.IFNA(INDEX(지역분류!$G$2:$G$21,MATCH($J4298,지역분류!$H$2:$H$21,0)),"테마여행")</f>
        <v>동부</v>
      </c>
      <c r="G4298" t="s">
        <v>17</v>
      </c>
      <c r="H4298" t="s">
        <v>18</v>
      </c>
      <c r="I4298" t="s">
        <v>111</v>
      </c>
      <c r="J4298" t="s">
        <v>112</v>
      </c>
      <c r="K4298" t="s">
        <v>37488</v>
      </c>
      <c r="L4298" t="s">
        <v>37489</v>
      </c>
      <c r="M4298" t="s">
        <v>17254</v>
      </c>
      <c r="N4298" t="s">
        <v>37490</v>
      </c>
      <c r="O4298">
        <v>33.524374899999998</v>
      </c>
      <c r="P4298">
        <v>126.8423829</v>
      </c>
      <c r="S4298" t="s">
        <v>37487</v>
      </c>
      <c r="T4298" t="s">
        <v>37491</v>
      </c>
      <c r="U4298" t="s">
        <v>37492</v>
      </c>
    </row>
    <row r="4299" spans="1:21" x14ac:dyDescent="0.3">
      <c r="A4299" t="s">
        <v>37493</v>
      </c>
      <c r="B4299" t="s">
        <v>2920</v>
      </c>
      <c r="C4299" t="s">
        <v>2921</v>
      </c>
      <c r="D4299" t="s">
        <v>37494</v>
      </c>
      <c r="E4299">
        <f>_xlfn.IFNA(VLOOKUP($F4299,지역분류!$C$2:$D$5,2,0),0)</f>
        <v>1</v>
      </c>
      <c r="F4299" t="str">
        <f>_xlfn.IFNA(INDEX(지역분류!$G$2:$G$21,MATCH($J4299,지역분류!$H$2:$H$21,0)),"테마여행")</f>
        <v>북부</v>
      </c>
      <c r="G4299" t="s">
        <v>17</v>
      </c>
      <c r="H4299" t="s">
        <v>18</v>
      </c>
      <c r="I4299" t="s">
        <v>30</v>
      </c>
      <c r="J4299" t="s">
        <v>31</v>
      </c>
      <c r="K4299" t="s">
        <v>37495</v>
      </c>
      <c r="L4299" t="s">
        <v>37496</v>
      </c>
      <c r="M4299" t="s">
        <v>37497</v>
      </c>
      <c r="N4299" t="s">
        <v>37498</v>
      </c>
      <c r="O4299">
        <v>33.506431499999998</v>
      </c>
      <c r="P4299">
        <v>126.466705</v>
      </c>
      <c r="Q4299" t="s">
        <v>1348</v>
      </c>
      <c r="R4299" t="s">
        <v>37499</v>
      </c>
      <c r="S4299" t="s">
        <v>37494</v>
      </c>
      <c r="T4299" t="s">
        <v>37500</v>
      </c>
      <c r="U4299" t="s">
        <v>37501</v>
      </c>
    </row>
    <row r="4300" spans="1:21" x14ac:dyDescent="0.3">
      <c r="A4300" t="s">
        <v>37502</v>
      </c>
      <c r="B4300" t="s">
        <v>74</v>
      </c>
      <c r="C4300" t="s">
        <v>75</v>
      </c>
      <c r="D4300" t="s">
        <v>37503</v>
      </c>
      <c r="E4300">
        <f>_xlfn.IFNA(VLOOKUP($F4300,지역분류!$C$2:$D$5,2,0),0)</f>
        <v>3</v>
      </c>
      <c r="F4300" t="str">
        <f>_xlfn.IFNA(INDEX(지역분류!$G$2:$G$21,MATCH($J4300,지역분류!$H$2:$H$21,0)),"테마여행")</f>
        <v>서부</v>
      </c>
      <c r="G4300" t="s">
        <v>17</v>
      </c>
      <c r="H4300" t="s">
        <v>18</v>
      </c>
      <c r="I4300" t="s">
        <v>77</v>
      </c>
      <c r="J4300" t="s">
        <v>78</v>
      </c>
      <c r="K4300" t="s">
        <v>37504</v>
      </c>
      <c r="L4300" t="s">
        <v>37505</v>
      </c>
      <c r="M4300" t="s">
        <v>37506</v>
      </c>
      <c r="N4300" t="s">
        <v>37507</v>
      </c>
      <c r="O4300">
        <v>33.347639999999998</v>
      </c>
      <c r="P4300">
        <v>126.32826</v>
      </c>
      <c r="Q4300" t="s">
        <v>4048</v>
      </c>
      <c r="R4300" t="s">
        <v>37508</v>
      </c>
      <c r="S4300" t="s">
        <v>37509</v>
      </c>
      <c r="T4300" t="s">
        <v>37510</v>
      </c>
      <c r="U4300" t="s">
        <v>37511</v>
      </c>
    </row>
    <row r="4301" spans="1:21" x14ac:dyDescent="0.3">
      <c r="A4301" t="s">
        <v>37512</v>
      </c>
      <c r="B4301" t="s">
        <v>74</v>
      </c>
      <c r="C4301" t="s">
        <v>75</v>
      </c>
      <c r="D4301" t="s">
        <v>37513</v>
      </c>
      <c r="E4301">
        <f>_xlfn.IFNA(VLOOKUP($F4301,지역분류!$C$2:$D$5,2,0),0)</f>
        <v>1</v>
      </c>
      <c r="F4301" t="str">
        <f>_xlfn.IFNA(INDEX(지역분류!$G$2:$G$21,MATCH($J4301,지역분류!$H$2:$H$21,0)),"테마여행")</f>
        <v>북부</v>
      </c>
      <c r="G4301" t="s">
        <v>17</v>
      </c>
      <c r="H4301" t="s">
        <v>18</v>
      </c>
      <c r="I4301" t="s">
        <v>30</v>
      </c>
      <c r="J4301" t="s">
        <v>31</v>
      </c>
      <c r="K4301" t="s">
        <v>37514</v>
      </c>
      <c r="L4301" t="s">
        <v>37515</v>
      </c>
      <c r="M4301" t="s">
        <v>37516</v>
      </c>
      <c r="N4301" t="s">
        <v>37517</v>
      </c>
      <c r="O4301">
        <v>33.491585000000001</v>
      </c>
      <c r="P4301">
        <v>126.488625</v>
      </c>
      <c r="Q4301" t="s">
        <v>37518</v>
      </c>
      <c r="R4301" t="s">
        <v>37519</v>
      </c>
      <c r="S4301" t="s">
        <v>37513</v>
      </c>
      <c r="T4301" t="s">
        <v>37520</v>
      </c>
      <c r="U4301" t="s">
        <v>37521</v>
      </c>
    </row>
    <row r="4302" spans="1:21" x14ac:dyDescent="0.3">
      <c r="A4302" t="s">
        <v>37522</v>
      </c>
      <c r="B4302" t="s">
        <v>2920</v>
      </c>
      <c r="C4302" t="s">
        <v>2921</v>
      </c>
      <c r="D4302" t="s">
        <v>37523</v>
      </c>
      <c r="E4302">
        <f>_xlfn.IFNA(VLOOKUP($F4302,지역분류!$C$2:$D$5,2,0),0)</f>
        <v>4</v>
      </c>
      <c r="F4302" t="str">
        <f>_xlfn.IFNA(INDEX(지역분류!$G$2:$G$21,MATCH($J4302,지역분류!$H$2:$H$21,0)),"테마여행")</f>
        <v>남부</v>
      </c>
      <c r="G4302" t="s">
        <v>54</v>
      </c>
      <c r="H4302" t="s">
        <v>55</v>
      </c>
      <c r="I4302" t="s">
        <v>843</v>
      </c>
      <c r="J4302" t="s">
        <v>844</v>
      </c>
      <c r="K4302" t="s">
        <v>11742</v>
      </c>
      <c r="L4302" t="s">
        <v>37524</v>
      </c>
      <c r="M4302" t="s">
        <v>37525</v>
      </c>
      <c r="N4302" t="s">
        <v>37526</v>
      </c>
      <c r="O4302">
        <v>33.242905</v>
      </c>
      <c r="P4302">
        <v>126.42043</v>
      </c>
      <c r="R4302" t="s">
        <v>11746</v>
      </c>
      <c r="S4302" t="s">
        <v>37527</v>
      </c>
      <c r="T4302" t="s">
        <v>37528</v>
      </c>
      <c r="U4302" t="s">
        <v>37529</v>
      </c>
    </row>
    <row r="4303" spans="1:21" x14ac:dyDescent="0.3">
      <c r="A4303" t="s">
        <v>37530</v>
      </c>
      <c r="B4303" t="s">
        <v>165</v>
      </c>
      <c r="C4303" t="s">
        <v>166</v>
      </c>
      <c r="D4303" t="s">
        <v>37531</v>
      </c>
      <c r="E4303">
        <f>_xlfn.IFNA(VLOOKUP($F4303,지역분류!$C$2:$D$5,2,0),0)</f>
        <v>1</v>
      </c>
      <c r="F4303" t="str">
        <f>_xlfn.IFNA(INDEX(지역분류!$G$2:$G$21,MATCH($J4303,지역분류!$H$2:$H$21,0)),"테마여행")</f>
        <v>북부</v>
      </c>
      <c r="G4303" t="s">
        <v>392</v>
      </c>
      <c r="H4303" t="s">
        <v>393</v>
      </c>
      <c r="I4303" t="s">
        <v>424</v>
      </c>
      <c r="J4303" t="s">
        <v>42073</v>
      </c>
      <c r="K4303" t="s">
        <v>37532</v>
      </c>
      <c r="L4303" t="s">
        <v>37533</v>
      </c>
      <c r="M4303" t="s">
        <v>37534</v>
      </c>
      <c r="N4303" t="s">
        <v>37535</v>
      </c>
      <c r="O4303">
        <v>33.9632334</v>
      </c>
      <c r="P4303">
        <v>126.2979875</v>
      </c>
      <c r="R4303" t="s">
        <v>37536</v>
      </c>
      <c r="S4303" t="s">
        <v>37531</v>
      </c>
      <c r="T4303" t="s">
        <v>37537</v>
      </c>
      <c r="U4303" t="s">
        <v>37538</v>
      </c>
    </row>
    <row r="4304" spans="1:21" x14ac:dyDescent="0.3">
      <c r="A4304" t="s">
        <v>37539</v>
      </c>
      <c r="B4304" t="s">
        <v>2920</v>
      </c>
      <c r="C4304" t="s">
        <v>2921</v>
      </c>
      <c r="D4304" t="s">
        <v>37540</v>
      </c>
      <c r="E4304">
        <f>_xlfn.IFNA(VLOOKUP($F4304,지역분류!$C$2:$D$5,2,0),0)</f>
        <v>1</v>
      </c>
      <c r="F4304" t="str">
        <f>_xlfn.IFNA(INDEX(지역분류!$G$2:$G$21,MATCH($J4304,지역분류!$H$2:$H$21,0)),"테마여행")</f>
        <v>북부</v>
      </c>
      <c r="G4304" t="s">
        <v>17</v>
      </c>
      <c r="H4304" t="s">
        <v>18</v>
      </c>
      <c r="I4304" t="s">
        <v>30</v>
      </c>
      <c r="J4304" t="s">
        <v>31</v>
      </c>
      <c r="K4304" t="s">
        <v>37541</v>
      </c>
      <c r="L4304" t="s">
        <v>37541</v>
      </c>
      <c r="M4304" t="s">
        <v>37542</v>
      </c>
      <c r="N4304" t="s">
        <v>37543</v>
      </c>
      <c r="O4304">
        <v>33.430410000000002</v>
      </c>
      <c r="P4304">
        <v>126.58238</v>
      </c>
      <c r="R4304" t="s">
        <v>37544</v>
      </c>
      <c r="S4304" t="s">
        <v>37545</v>
      </c>
      <c r="T4304" t="s">
        <v>37546</v>
      </c>
      <c r="U4304" t="s">
        <v>37547</v>
      </c>
    </row>
    <row r="4305" spans="1:21" x14ac:dyDescent="0.3">
      <c r="A4305" t="s">
        <v>37548</v>
      </c>
      <c r="B4305" t="s">
        <v>74</v>
      </c>
      <c r="C4305" t="s">
        <v>75</v>
      </c>
      <c r="D4305" t="s">
        <v>37549</v>
      </c>
      <c r="E4305">
        <f>_xlfn.IFNA(VLOOKUP($F4305,지역분류!$C$2:$D$5,2,0),0)</f>
        <v>1</v>
      </c>
      <c r="F4305" t="str">
        <f>_xlfn.IFNA(INDEX(지역분류!$G$2:$G$21,MATCH($J4305,지역분류!$H$2:$H$21,0)),"테마여행")</f>
        <v>북부</v>
      </c>
      <c r="G4305" t="s">
        <v>17</v>
      </c>
      <c r="H4305" t="s">
        <v>18</v>
      </c>
      <c r="I4305" t="s">
        <v>30</v>
      </c>
      <c r="J4305" t="s">
        <v>31</v>
      </c>
      <c r="K4305" t="s">
        <v>37550</v>
      </c>
      <c r="L4305" t="s">
        <v>37551</v>
      </c>
      <c r="M4305" t="s">
        <v>37552</v>
      </c>
      <c r="N4305" t="s">
        <v>37553</v>
      </c>
      <c r="O4305">
        <v>33.515031800000003</v>
      </c>
      <c r="P4305">
        <v>126.5256725</v>
      </c>
      <c r="R4305" t="s">
        <v>37554</v>
      </c>
      <c r="S4305" t="s">
        <v>37555</v>
      </c>
      <c r="T4305" t="s">
        <v>37556</v>
      </c>
      <c r="U4305" t="s">
        <v>37557</v>
      </c>
    </row>
    <row r="4306" spans="1:21" hidden="1" x14ac:dyDescent="0.3">
      <c r="A4306" t="s">
        <v>37558</v>
      </c>
      <c r="B4306" t="s">
        <v>96</v>
      </c>
      <c r="C4306" t="s">
        <v>97</v>
      </c>
      <c r="D4306" t="s">
        <v>37559</v>
      </c>
      <c r="E4306">
        <f>_xlfn.IFNA(VLOOKUP($F4306,지역분류!$C$2:$D$5,2,0),0)</f>
        <v>0</v>
      </c>
      <c r="F4306" t="str">
        <f>_xlfn.IFNA(INDEX(지역분류!$G$2:$G$21,MATCH($J4306,지역분류!$H$2:$H$21,0)),"테마여행")</f>
        <v>테마여행</v>
      </c>
      <c r="G4306" t="s">
        <v>17</v>
      </c>
      <c r="H4306" t="s">
        <v>18</v>
      </c>
      <c r="J4306" t="s">
        <v>352</v>
      </c>
      <c r="K4306" t="s">
        <v>37560</v>
      </c>
      <c r="L4306" t="s">
        <v>37561</v>
      </c>
      <c r="M4306" t="s">
        <v>37562</v>
      </c>
      <c r="N4306" t="s">
        <v>37563</v>
      </c>
      <c r="O4306">
        <v>33.484332999999999</v>
      </c>
      <c r="P4306">
        <v>126.8664</v>
      </c>
      <c r="Q4306" t="s">
        <v>20154</v>
      </c>
      <c r="R4306" t="s">
        <v>72</v>
      </c>
      <c r="S4306" t="s">
        <v>37559</v>
      </c>
      <c r="T4306" t="s">
        <v>37564</v>
      </c>
      <c r="U4306" t="s">
        <v>37565</v>
      </c>
    </row>
    <row r="4307" spans="1:21" x14ac:dyDescent="0.3">
      <c r="A4307" t="s">
        <v>37566</v>
      </c>
      <c r="B4307" t="s">
        <v>74</v>
      </c>
      <c r="C4307" t="s">
        <v>75</v>
      </c>
      <c r="D4307" t="s">
        <v>37567</v>
      </c>
      <c r="E4307">
        <f>_xlfn.IFNA(VLOOKUP($F4307,지역분류!$C$2:$D$5,2,0),0)</f>
        <v>1</v>
      </c>
      <c r="F4307" t="str">
        <f>_xlfn.IFNA(INDEX(지역분류!$G$2:$G$21,MATCH($J4307,지역분류!$H$2:$H$21,0)),"테마여행")</f>
        <v>북부</v>
      </c>
      <c r="G4307" t="s">
        <v>17</v>
      </c>
      <c r="H4307" t="s">
        <v>18</v>
      </c>
      <c r="I4307" t="s">
        <v>30</v>
      </c>
      <c r="J4307" t="s">
        <v>31</v>
      </c>
      <c r="K4307" t="s">
        <v>37568</v>
      </c>
      <c r="L4307" t="s">
        <v>37569</v>
      </c>
      <c r="M4307" t="s">
        <v>37570</v>
      </c>
      <c r="N4307" t="s">
        <v>37571</v>
      </c>
      <c r="O4307">
        <v>33.462267799999999</v>
      </c>
      <c r="P4307">
        <v>126.5342497</v>
      </c>
      <c r="R4307" t="s">
        <v>37572</v>
      </c>
      <c r="S4307" t="s">
        <v>37567</v>
      </c>
      <c r="T4307" t="s">
        <v>37573</v>
      </c>
      <c r="U4307" t="s">
        <v>37574</v>
      </c>
    </row>
    <row r="4308" spans="1:21" x14ac:dyDescent="0.3">
      <c r="A4308" t="s">
        <v>37575</v>
      </c>
      <c r="B4308" t="s">
        <v>14</v>
      </c>
      <c r="C4308" t="s">
        <v>15</v>
      </c>
      <c r="D4308" t="s">
        <v>37576</v>
      </c>
      <c r="E4308">
        <f>_xlfn.IFNA(VLOOKUP($F4308,지역분류!$C$2:$D$5,2,0),0)</f>
        <v>2</v>
      </c>
      <c r="F4308" t="str">
        <f>_xlfn.IFNA(INDEX(지역분류!$G$2:$G$21,MATCH($J4308,지역분류!$H$2:$H$21,0)),"테마여행")</f>
        <v>동부</v>
      </c>
      <c r="G4308" t="s">
        <v>17</v>
      </c>
      <c r="H4308" t="s">
        <v>18</v>
      </c>
      <c r="I4308" t="s">
        <v>111</v>
      </c>
      <c r="J4308" t="s">
        <v>112</v>
      </c>
      <c r="K4308" t="s">
        <v>37577</v>
      </c>
      <c r="L4308" t="s">
        <v>37578</v>
      </c>
      <c r="M4308" t="s">
        <v>37579</v>
      </c>
      <c r="N4308" t="s">
        <v>37580</v>
      </c>
      <c r="O4308">
        <v>33.523506699999999</v>
      </c>
      <c r="P4308">
        <v>126.86267049999999</v>
      </c>
      <c r="R4308" t="s">
        <v>37581</v>
      </c>
      <c r="S4308" t="s">
        <v>37576</v>
      </c>
      <c r="T4308" t="s">
        <v>37582</v>
      </c>
      <c r="U4308" t="s">
        <v>37583</v>
      </c>
    </row>
    <row r="4309" spans="1:21" x14ac:dyDescent="0.3">
      <c r="A4309" t="s">
        <v>37584</v>
      </c>
      <c r="B4309" t="s">
        <v>74</v>
      </c>
      <c r="C4309" t="s">
        <v>75</v>
      </c>
      <c r="D4309" t="s">
        <v>37585</v>
      </c>
      <c r="E4309">
        <f>_xlfn.IFNA(VLOOKUP($F4309,지역분류!$C$2:$D$5,2,0),0)</f>
        <v>2</v>
      </c>
      <c r="F4309" t="str">
        <f>_xlfn.IFNA(INDEX(지역분류!$G$2:$G$21,MATCH($J4309,지역분류!$H$2:$H$21,0)),"테마여행")</f>
        <v>동부</v>
      </c>
      <c r="G4309" t="s">
        <v>54</v>
      </c>
      <c r="H4309" t="s">
        <v>55</v>
      </c>
      <c r="I4309" t="s">
        <v>187</v>
      </c>
      <c r="J4309" t="s">
        <v>188</v>
      </c>
      <c r="K4309" t="s">
        <v>37586</v>
      </c>
      <c r="L4309" t="s">
        <v>37587</v>
      </c>
      <c r="M4309" t="s">
        <v>37588</v>
      </c>
      <c r="N4309" t="s">
        <v>37589</v>
      </c>
      <c r="O4309">
        <v>33.462542999999997</v>
      </c>
      <c r="P4309">
        <v>126.93316</v>
      </c>
      <c r="R4309" t="s">
        <v>37590</v>
      </c>
      <c r="S4309" t="s">
        <v>37591</v>
      </c>
      <c r="T4309" t="s">
        <v>37592</v>
      </c>
      <c r="U4309" t="s">
        <v>37593</v>
      </c>
    </row>
    <row r="4310" spans="1:21" x14ac:dyDescent="0.3">
      <c r="A4310" t="s">
        <v>37594</v>
      </c>
      <c r="B4310" t="s">
        <v>2920</v>
      </c>
      <c r="C4310" t="s">
        <v>2921</v>
      </c>
      <c r="D4310" t="s">
        <v>37595</v>
      </c>
      <c r="E4310">
        <f>_xlfn.IFNA(VLOOKUP($F4310,지역분류!$C$2:$D$5,2,0),0)</f>
        <v>4</v>
      </c>
      <c r="F4310" t="str">
        <f>_xlfn.IFNA(INDEX(지역분류!$G$2:$G$21,MATCH($J4310,지역분류!$H$2:$H$21,0)),"테마여행")</f>
        <v>남부</v>
      </c>
      <c r="G4310" t="s">
        <v>54</v>
      </c>
      <c r="H4310" t="s">
        <v>55</v>
      </c>
      <c r="I4310" t="s">
        <v>69</v>
      </c>
      <c r="J4310" t="s">
        <v>70</v>
      </c>
      <c r="K4310" t="s">
        <v>37596</v>
      </c>
      <c r="L4310" t="s">
        <v>37597</v>
      </c>
      <c r="M4310" t="s">
        <v>15383</v>
      </c>
      <c r="N4310" t="s">
        <v>37598</v>
      </c>
      <c r="O4310">
        <v>33.241932900000002</v>
      </c>
      <c r="P4310">
        <v>126.5616311</v>
      </c>
      <c r="R4310" t="s">
        <v>37599</v>
      </c>
      <c r="S4310" t="s">
        <v>37595</v>
      </c>
      <c r="T4310" t="s">
        <v>37600</v>
      </c>
      <c r="U4310" t="s">
        <v>37601</v>
      </c>
    </row>
    <row r="4311" spans="1:21" x14ac:dyDescent="0.3">
      <c r="A4311" t="s">
        <v>37602</v>
      </c>
      <c r="B4311" t="s">
        <v>2920</v>
      </c>
      <c r="C4311" t="s">
        <v>2921</v>
      </c>
      <c r="D4311" t="s">
        <v>37603</v>
      </c>
      <c r="E4311">
        <f>_xlfn.IFNA(VLOOKUP($F4311,지역분류!$C$2:$D$5,2,0),0)</f>
        <v>4</v>
      </c>
      <c r="F4311" t="str">
        <f>_xlfn.IFNA(INDEX(지역분류!$G$2:$G$21,MATCH($J4311,지역분류!$H$2:$H$21,0)),"테마여행")</f>
        <v>남부</v>
      </c>
      <c r="G4311" t="s">
        <v>54</v>
      </c>
      <c r="H4311" t="s">
        <v>55</v>
      </c>
      <c r="I4311" t="s">
        <v>69</v>
      </c>
      <c r="J4311" t="s">
        <v>70</v>
      </c>
      <c r="K4311" t="s">
        <v>37604</v>
      </c>
      <c r="L4311" t="s">
        <v>37604</v>
      </c>
      <c r="M4311" t="s">
        <v>37605</v>
      </c>
      <c r="N4311" t="s">
        <v>37606</v>
      </c>
      <c r="O4311">
        <v>33.343890000000002</v>
      </c>
      <c r="P4311">
        <v>126.49250000000001</v>
      </c>
      <c r="R4311" t="s">
        <v>72</v>
      </c>
      <c r="S4311" t="s">
        <v>37607</v>
      </c>
      <c r="T4311" t="s">
        <v>37608</v>
      </c>
      <c r="U4311" t="s">
        <v>37609</v>
      </c>
    </row>
    <row r="4312" spans="1:21" hidden="1" x14ac:dyDescent="0.3">
      <c r="A4312" t="s">
        <v>37610</v>
      </c>
      <c r="B4312" t="s">
        <v>96</v>
      </c>
      <c r="C4312" t="s">
        <v>97</v>
      </c>
      <c r="D4312" t="s">
        <v>37611</v>
      </c>
      <c r="E4312">
        <f>_xlfn.IFNA(VLOOKUP($F4312,지역분류!$C$2:$D$5,2,0),0)</f>
        <v>4</v>
      </c>
      <c r="F4312" t="str">
        <f>_xlfn.IFNA(INDEX(지역분류!$G$2:$G$21,MATCH($J4312,지역분류!$H$2:$H$21,0)),"테마여행")</f>
        <v>남부</v>
      </c>
      <c r="G4312" t="s">
        <v>54</v>
      </c>
      <c r="H4312" t="s">
        <v>55</v>
      </c>
      <c r="I4312" t="s">
        <v>69</v>
      </c>
      <c r="J4312" t="s">
        <v>70</v>
      </c>
      <c r="M4312" t="s">
        <v>37612</v>
      </c>
      <c r="N4312" t="s">
        <v>37613</v>
      </c>
      <c r="S4312" t="s">
        <v>37611</v>
      </c>
      <c r="T4312" t="s">
        <v>37614</v>
      </c>
      <c r="U4312" t="s">
        <v>37615</v>
      </c>
    </row>
    <row r="4313" spans="1:21" x14ac:dyDescent="0.3">
      <c r="A4313" t="s">
        <v>37616</v>
      </c>
      <c r="B4313" t="s">
        <v>2920</v>
      </c>
      <c r="C4313" t="s">
        <v>2921</v>
      </c>
      <c r="D4313" t="s">
        <v>37617</v>
      </c>
      <c r="E4313">
        <f>_xlfn.IFNA(VLOOKUP($F4313,지역분류!$C$2:$D$5,2,0),0)</f>
        <v>2</v>
      </c>
      <c r="F4313" t="str">
        <f>_xlfn.IFNA(INDEX(지역분류!$G$2:$G$21,MATCH($J4313,지역분류!$H$2:$H$21,0)),"테마여행")</f>
        <v>동부</v>
      </c>
      <c r="G4313" t="s">
        <v>17</v>
      </c>
      <c r="H4313" t="s">
        <v>18</v>
      </c>
      <c r="I4313" t="s">
        <v>111</v>
      </c>
      <c r="J4313" t="s">
        <v>112</v>
      </c>
      <c r="K4313" t="s">
        <v>37618</v>
      </c>
      <c r="L4313" t="s">
        <v>37618</v>
      </c>
      <c r="M4313" t="s">
        <v>37619</v>
      </c>
      <c r="N4313" t="s">
        <v>37620</v>
      </c>
      <c r="S4313" t="s">
        <v>37617</v>
      </c>
      <c r="T4313" t="s">
        <v>37621</v>
      </c>
      <c r="U4313" t="s">
        <v>37622</v>
      </c>
    </row>
    <row r="4314" spans="1:21" x14ac:dyDescent="0.3">
      <c r="A4314" t="s">
        <v>37623</v>
      </c>
      <c r="B4314" t="s">
        <v>74</v>
      </c>
      <c r="C4314" t="s">
        <v>75</v>
      </c>
      <c r="D4314" t="s">
        <v>37624</v>
      </c>
      <c r="E4314">
        <f>_xlfn.IFNA(VLOOKUP($F4314,지역분류!$C$2:$D$5,2,0),0)</f>
        <v>1</v>
      </c>
      <c r="F4314" t="str">
        <f>_xlfn.IFNA(INDEX(지역분류!$G$2:$G$21,MATCH($J4314,지역분류!$H$2:$H$21,0)),"테마여행")</f>
        <v>북부</v>
      </c>
      <c r="G4314" t="s">
        <v>17</v>
      </c>
      <c r="H4314" t="s">
        <v>18</v>
      </c>
      <c r="I4314" t="s">
        <v>19</v>
      </c>
      <c r="J4314" t="s">
        <v>20</v>
      </c>
      <c r="K4314" t="s">
        <v>37625</v>
      </c>
      <c r="L4314" t="s">
        <v>37626</v>
      </c>
      <c r="M4314" t="s">
        <v>37627</v>
      </c>
      <c r="N4314" t="s">
        <v>37628</v>
      </c>
      <c r="O4314">
        <v>33.450421499999997</v>
      </c>
      <c r="P4314">
        <v>126.3307884</v>
      </c>
      <c r="R4314" t="s">
        <v>37629</v>
      </c>
      <c r="S4314" t="s">
        <v>37624</v>
      </c>
      <c r="T4314" t="s">
        <v>37630</v>
      </c>
      <c r="U4314" t="s">
        <v>37631</v>
      </c>
    </row>
    <row r="4315" spans="1:21" x14ac:dyDescent="0.3">
      <c r="A4315" t="s">
        <v>37632</v>
      </c>
      <c r="B4315" t="s">
        <v>165</v>
      </c>
      <c r="C4315" t="s">
        <v>166</v>
      </c>
      <c r="D4315" t="s">
        <v>37633</v>
      </c>
      <c r="E4315">
        <f>_xlfn.IFNA(VLOOKUP($F4315,지역분류!$C$2:$D$5,2,0),0)</f>
        <v>4</v>
      </c>
      <c r="F4315" t="str">
        <f>_xlfn.IFNA(INDEX(지역분류!$G$2:$G$21,MATCH($J4315,지역분류!$H$2:$H$21,0)),"테마여행")</f>
        <v>남부</v>
      </c>
      <c r="G4315" t="s">
        <v>54</v>
      </c>
      <c r="H4315" t="s">
        <v>55</v>
      </c>
      <c r="I4315" t="s">
        <v>843</v>
      </c>
      <c r="J4315" t="s">
        <v>844</v>
      </c>
      <c r="K4315" t="s">
        <v>37634</v>
      </c>
      <c r="L4315" t="s">
        <v>37635</v>
      </c>
      <c r="M4315" t="s">
        <v>37636</v>
      </c>
      <c r="N4315" t="s">
        <v>37637</v>
      </c>
      <c r="O4315">
        <v>33.24756</v>
      </c>
      <c r="P4315">
        <v>126.40812</v>
      </c>
      <c r="R4315" t="s">
        <v>37638</v>
      </c>
      <c r="S4315" t="s">
        <v>37639</v>
      </c>
      <c r="T4315" t="s">
        <v>37640</v>
      </c>
      <c r="U4315" t="s">
        <v>37641</v>
      </c>
    </row>
    <row r="4316" spans="1:21" x14ac:dyDescent="0.3">
      <c r="A4316" t="s">
        <v>37642</v>
      </c>
      <c r="B4316" t="s">
        <v>2920</v>
      </c>
      <c r="C4316" t="s">
        <v>2921</v>
      </c>
      <c r="D4316" t="s">
        <v>37643</v>
      </c>
      <c r="E4316">
        <f>_xlfn.IFNA(VLOOKUP($F4316,지역분류!$C$2:$D$5,2,0),0)</f>
        <v>1</v>
      </c>
      <c r="F4316" t="str">
        <f>_xlfn.IFNA(INDEX(지역분류!$G$2:$G$21,MATCH($J4316,지역분류!$H$2:$H$21,0)),"테마여행")</f>
        <v>북부</v>
      </c>
      <c r="G4316" t="s">
        <v>17</v>
      </c>
      <c r="H4316" t="s">
        <v>18</v>
      </c>
      <c r="I4316" t="s">
        <v>42</v>
      </c>
      <c r="J4316" t="s">
        <v>43</v>
      </c>
      <c r="K4316" t="s">
        <v>37644</v>
      </c>
      <c r="L4316" t="s">
        <v>37645</v>
      </c>
      <c r="M4316" t="s">
        <v>37646</v>
      </c>
      <c r="N4316" t="s">
        <v>37647</v>
      </c>
      <c r="O4316">
        <v>33.504556999999998</v>
      </c>
      <c r="P4316">
        <v>126.6357654</v>
      </c>
      <c r="R4316" t="s">
        <v>37648</v>
      </c>
      <c r="S4316" t="s">
        <v>37643</v>
      </c>
      <c r="T4316" t="s">
        <v>37649</v>
      </c>
      <c r="U4316" t="s">
        <v>37650</v>
      </c>
    </row>
    <row r="4317" spans="1:21" x14ac:dyDescent="0.3">
      <c r="A4317" t="s">
        <v>37651</v>
      </c>
      <c r="B4317" t="s">
        <v>74</v>
      </c>
      <c r="C4317" t="s">
        <v>75</v>
      </c>
      <c r="D4317" t="s">
        <v>37652</v>
      </c>
      <c r="E4317">
        <f>_xlfn.IFNA(VLOOKUP($F4317,지역분류!$C$2:$D$5,2,0),0)</f>
        <v>1</v>
      </c>
      <c r="F4317" t="str">
        <f>_xlfn.IFNA(INDEX(지역분류!$G$2:$G$21,MATCH($J4317,지역분류!$H$2:$H$21,0)),"테마여행")</f>
        <v>북부</v>
      </c>
      <c r="G4317" t="s">
        <v>17</v>
      </c>
      <c r="H4317" t="s">
        <v>18</v>
      </c>
      <c r="I4317" t="s">
        <v>30</v>
      </c>
      <c r="J4317" t="s">
        <v>31</v>
      </c>
      <c r="K4317" t="s">
        <v>37653</v>
      </c>
      <c r="L4317" t="s">
        <v>37654</v>
      </c>
      <c r="M4317" t="s">
        <v>37655</v>
      </c>
      <c r="N4317" t="s">
        <v>37656</v>
      </c>
      <c r="O4317">
        <v>33.497141999999997</v>
      </c>
      <c r="P4317">
        <v>126.5469051</v>
      </c>
      <c r="R4317" t="s">
        <v>37657</v>
      </c>
      <c r="S4317" t="s">
        <v>37652</v>
      </c>
      <c r="T4317" t="s">
        <v>37658</v>
      </c>
      <c r="U4317" t="s">
        <v>37659</v>
      </c>
    </row>
    <row r="4318" spans="1:21" x14ac:dyDescent="0.3">
      <c r="A4318" t="s">
        <v>37660</v>
      </c>
      <c r="B4318" t="s">
        <v>2920</v>
      </c>
      <c r="C4318" t="s">
        <v>2921</v>
      </c>
      <c r="D4318" t="s">
        <v>37661</v>
      </c>
      <c r="E4318">
        <f>_xlfn.IFNA(VLOOKUP($F4318,지역분류!$C$2:$D$5,2,0),0)</f>
        <v>4</v>
      </c>
      <c r="F4318" t="str">
        <f>_xlfn.IFNA(INDEX(지역분류!$G$2:$G$21,MATCH($J4318,지역분류!$H$2:$H$21,0)),"테마여행")</f>
        <v>남부</v>
      </c>
      <c r="G4318" t="s">
        <v>54</v>
      </c>
      <c r="H4318" t="s">
        <v>55</v>
      </c>
      <c r="I4318" t="s">
        <v>69</v>
      </c>
      <c r="J4318" t="s">
        <v>70</v>
      </c>
      <c r="K4318" t="s">
        <v>37662</v>
      </c>
      <c r="L4318" t="s">
        <v>37663</v>
      </c>
      <c r="M4318" t="s">
        <v>37664</v>
      </c>
      <c r="N4318" t="s">
        <v>37665</v>
      </c>
      <c r="O4318">
        <v>33.250301899999997</v>
      </c>
      <c r="P4318">
        <v>126.564913</v>
      </c>
      <c r="R4318" t="s">
        <v>37666</v>
      </c>
      <c r="S4318" t="s">
        <v>37661</v>
      </c>
      <c r="T4318" t="s">
        <v>37667</v>
      </c>
      <c r="U4318" t="s">
        <v>37668</v>
      </c>
    </row>
    <row r="4319" spans="1:21" x14ac:dyDescent="0.3">
      <c r="A4319" t="s">
        <v>37669</v>
      </c>
      <c r="B4319" t="s">
        <v>2920</v>
      </c>
      <c r="C4319" t="s">
        <v>2921</v>
      </c>
      <c r="D4319" t="s">
        <v>37670</v>
      </c>
      <c r="E4319">
        <f>_xlfn.IFNA(VLOOKUP($F4319,지역분류!$C$2:$D$5,2,0),0)</f>
        <v>1</v>
      </c>
      <c r="F4319" t="str">
        <f>_xlfn.IFNA(INDEX(지역분류!$G$2:$G$21,MATCH($J4319,지역분류!$H$2:$H$21,0)),"테마여행")</f>
        <v>북부</v>
      </c>
      <c r="G4319" t="s">
        <v>17</v>
      </c>
      <c r="H4319" t="s">
        <v>18</v>
      </c>
      <c r="I4319" t="s">
        <v>30</v>
      </c>
      <c r="J4319" t="s">
        <v>31</v>
      </c>
      <c r="K4319" t="s">
        <v>37671</v>
      </c>
      <c r="L4319" t="s">
        <v>37672</v>
      </c>
      <c r="M4319" t="s">
        <v>4977</v>
      </c>
      <c r="N4319" t="s">
        <v>37673</v>
      </c>
      <c r="O4319">
        <v>33.482657500000002</v>
      </c>
      <c r="P4319">
        <v>126.4760161</v>
      </c>
      <c r="R4319" t="s">
        <v>33995</v>
      </c>
      <c r="S4319" t="s">
        <v>37670</v>
      </c>
      <c r="T4319" t="s">
        <v>37674</v>
      </c>
      <c r="U4319" t="s">
        <v>37675</v>
      </c>
    </row>
    <row r="4320" spans="1:21" x14ac:dyDescent="0.3">
      <c r="A4320" t="s">
        <v>37676</v>
      </c>
      <c r="B4320" t="s">
        <v>2920</v>
      </c>
      <c r="C4320" t="s">
        <v>2921</v>
      </c>
      <c r="D4320" t="s">
        <v>37677</v>
      </c>
      <c r="E4320">
        <f>_xlfn.IFNA(VLOOKUP($F4320,지역분류!$C$2:$D$5,2,0),0)</f>
        <v>4</v>
      </c>
      <c r="F4320" t="str">
        <f>_xlfn.IFNA(INDEX(지역분류!$G$2:$G$21,MATCH($J4320,지역분류!$H$2:$H$21,0)),"테마여행")</f>
        <v>남부</v>
      </c>
      <c r="G4320" t="s">
        <v>54</v>
      </c>
      <c r="H4320" t="s">
        <v>55</v>
      </c>
      <c r="I4320" t="s">
        <v>301</v>
      </c>
      <c r="J4320" t="s">
        <v>302</v>
      </c>
      <c r="K4320" t="s">
        <v>37678</v>
      </c>
      <c r="L4320" t="s">
        <v>37678</v>
      </c>
      <c r="M4320" t="s">
        <v>37679</v>
      </c>
      <c r="N4320" t="s">
        <v>37680</v>
      </c>
      <c r="O4320">
        <v>33.328949999999999</v>
      </c>
      <c r="P4320">
        <v>126.64069000000001</v>
      </c>
      <c r="R4320" t="s">
        <v>33709</v>
      </c>
      <c r="S4320" t="s">
        <v>37681</v>
      </c>
      <c r="T4320" t="s">
        <v>37682</v>
      </c>
      <c r="U4320" t="s">
        <v>37683</v>
      </c>
    </row>
    <row r="4321" spans="1:21" x14ac:dyDescent="0.3">
      <c r="A4321" t="s">
        <v>37684</v>
      </c>
      <c r="B4321" t="s">
        <v>2920</v>
      </c>
      <c r="C4321" t="s">
        <v>2921</v>
      </c>
      <c r="D4321" t="s">
        <v>37685</v>
      </c>
      <c r="E4321">
        <f>_xlfn.IFNA(VLOOKUP($F4321,지역분류!$C$2:$D$5,2,0),0)</f>
        <v>1</v>
      </c>
      <c r="F4321" t="str">
        <f>_xlfn.IFNA(INDEX(지역분류!$G$2:$G$21,MATCH($J4321,지역분류!$H$2:$H$21,0)),"테마여행")</f>
        <v>북부</v>
      </c>
      <c r="G4321" t="s">
        <v>17</v>
      </c>
      <c r="H4321" t="s">
        <v>18</v>
      </c>
      <c r="I4321" t="s">
        <v>42</v>
      </c>
      <c r="J4321" t="s">
        <v>43</v>
      </c>
      <c r="K4321" t="s">
        <v>37686</v>
      </c>
      <c r="L4321" t="s">
        <v>37687</v>
      </c>
      <c r="M4321" t="s">
        <v>37688</v>
      </c>
      <c r="N4321" t="s">
        <v>37689</v>
      </c>
      <c r="O4321">
        <v>33.541523599999998</v>
      </c>
      <c r="P4321">
        <v>126.6425739</v>
      </c>
      <c r="R4321" t="s">
        <v>37690</v>
      </c>
      <c r="S4321" t="s">
        <v>37691</v>
      </c>
      <c r="T4321" t="s">
        <v>37692</v>
      </c>
      <c r="U4321" t="s">
        <v>37693</v>
      </c>
    </row>
    <row r="4322" spans="1:21" x14ac:dyDescent="0.3">
      <c r="A4322" t="s">
        <v>37694</v>
      </c>
      <c r="B4322" t="s">
        <v>2920</v>
      </c>
      <c r="C4322" t="s">
        <v>2921</v>
      </c>
      <c r="D4322" t="s">
        <v>37695</v>
      </c>
      <c r="E4322">
        <f>_xlfn.IFNA(VLOOKUP($F4322,지역분류!$C$2:$D$5,2,0),0)</f>
        <v>4</v>
      </c>
      <c r="F4322" t="str">
        <f>_xlfn.IFNA(INDEX(지역분류!$G$2:$G$21,MATCH($J4322,지역분류!$H$2:$H$21,0)),"테마여행")</f>
        <v>남부</v>
      </c>
      <c r="G4322" t="s">
        <v>54</v>
      </c>
      <c r="H4322" t="s">
        <v>55</v>
      </c>
      <c r="I4322" t="s">
        <v>69</v>
      </c>
      <c r="J4322" t="s">
        <v>70</v>
      </c>
      <c r="K4322" t="s">
        <v>37696</v>
      </c>
      <c r="L4322" t="s">
        <v>37697</v>
      </c>
      <c r="M4322" t="s">
        <v>15383</v>
      </c>
      <c r="N4322" t="s">
        <v>37698</v>
      </c>
      <c r="O4322">
        <v>33.246880699999998</v>
      </c>
      <c r="P4322">
        <v>126.5527981</v>
      </c>
      <c r="R4322" t="s">
        <v>37699</v>
      </c>
      <c r="S4322" t="s">
        <v>37695</v>
      </c>
      <c r="T4322" t="s">
        <v>37700</v>
      </c>
      <c r="U4322" t="s">
        <v>37701</v>
      </c>
    </row>
    <row r="4323" spans="1:21" hidden="1" x14ac:dyDescent="0.3">
      <c r="A4323" t="s">
        <v>37702</v>
      </c>
      <c r="B4323" t="s">
        <v>96</v>
      </c>
      <c r="C4323" t="s">
        <v>97</v>
      </c>
      <c r="D4323" t="s">
        <v>37703</v>
      </c>
      <c r="E4323">
        <f>_xlfn.IFNA(VLOOKUP($F4323,지역분류!$C$2:$D$5,2,0),0)</f>
        <v>4</v>
      </c>
      <c r="F4323" t="str">
        <f>_xlfn.IFNA(INDEX(지역분류!$G$2:$G$21,MATCH($J4323,지역분류!$H$2:$H$21,0)),"테마여행")</f>
        <v>남부</v>
      </c>
      <c r="G4323" t="s">
        <v>54</v>
      </c>
      <c r="H4323" t="s">
        <v>55</v>
      </c>
      <c r="I4323" t="s">
        <v>69</v>
      </c>
      <c r="J4323" t="s">
        <v>70</v>
      </c>
      <c r="M4323" t="s">
        <v>37703</v>
      </c>
      <c r="N4323" t="s">
        <v>37703</v>
      </c>
      <c r="S4323" t="s">
        <v>37703</v>
      </c>
      <c r="T4323" t="s">
        <v>37704</v>
      </c>
      <c r="U4323" t="s">
        <v>37705</v>
      </c>
    </row>
    <row r="4324" spans="1:21" x14ac:dyDescent="0.3">
      <c r="A4324" t="s">
        <v>37706</v>
      </c>
      <c r="B4324" t="s">
        <v>14</v>
      </c>
      <c r="C4324" t="s">
        <v>15</v>
      </c>
      <c r="D4324" t="s">
        <v>37707</v>
      </c>
      <c r="E4324">
        <f>_xlfn.IFNA(VLOOKUP($F4324,지역분류!$C$2:$D$5,2,0),0)</f>
        <v>1</v>
      </c>
      <c r="F4324" t="str">
        <f>_xlfn.IFNA(INDEX(지역분류!$G$2:$G$21,MATCH($J4324,지역분류!$H$2:$H$21,0)),"테마여행")</f>
        <v>북부</v>
      </c>
      <c r="G4324" t="s">
        <v>17</v>
      </c>
      <c r="H4324" t="s">
        <v>18</v>
      </c>
      <c r="I4324" t="s">
        <v>30</v>
      </c>
      <c r="J4324" t="s">
        <v>31</v>
      </c>
      <c r="K4324" t="s">
        <v>37708</v>
      </c>
      <c r="L4324" t="s">
        <v>37709</v>
      </c>
      <c r="M4324" t="s">
        <v>37710</v>
      </c>
      <c r="N4324" t="s">
        <v>37711</v>
      </c>
      <c r="O4324">
        <v>33.426137900000001</v>
      </c>
      <c r="P4324">
        <v>126.5626925</v>
      </c>
      <c r="R4324" t="s">
        <v>37712</v>
      </c>
      <c r="S4324" t="s">
        <v>37707</v>
      </c>
      <c r="T4324" t="s">
        <v>37713</v>
      </c>
      <c r="U4324" t="s">
        <v>37714</v>
      </c>
    </row>
    <row r="4325" spans="1:21" hidden="1" x14ac:dyDescent="0.3">
      <c r="A4325" t="s">
        <v>37715</v>
      </c>
      <c r="B4325" t="s">
        <v>96</v>
      </c>
      <c r="C4325" t="s">
        <v>97</v>
      </c>
      <c r="D4325" t="s">
        <v>37716</v>
      </c>
      <c r="E4325">
        <f>_xlfn.IFNA(VLOOKUP($F4325,지역분류!$C$2:$D$5,2,0),0)</f>
        <v>1</v>
      </c>
      <c r="F4325" t="str">
        <f>_xlfn.IFNA(INDEX(지역분류!$G$2:$G$21,MATCH($J4325,지역분류!$H$2:$H$21,0)),"테마여행")</f>
        <v>북부</v>
      </c>
      <c r="G4325" t="s">
        <v>17</v>
      </c>
      <c r="H4325" t="s">
        <v>18</v>
      </c>
      <c r="I4325" t="s">
        <v>30</v>
      </c>
      <c r="J4325" t="s">
        <v>31</v>
      </c>
      <c r="M4325" t="s">
        <v>37717</v>
      </c>
      <c r="N4325" t="s">
        <v>37718</v>
      </c>
      <c r="S4325" t="s">
        <v>37716</v>
      </c>
      <c r="T4325" t="s">
        <v>37719</v>
      </c>
      <c r="U4325" t="s">
        <v>37720</v>
      </c>
    </row>
    <row r="4326" spans="1:21" x14ac:dyDescent="0.3">
      <c r="A4326" t="s">
        <v>37721</v>
      </c>
      <c r="B4326" t="s">
        <v>2920</v>
      </c>
      <c r="C4326" t="s">
        <v>2921</v>
      </c>
      <c r="D4326" t="s">
        <v>37722</v>
      </c>
      <c r="E4326">
        <f>_xlfn.IFNA(VLOOKUP($F4326,지역분류!$C$2:$D$5,2,0),0)</f>
        <v>2</v>
      </c>
      <c r="F4326" t="str">
        <f>_xlfn.IFNA(INDEX(지역분류!$G$2:$G$21,MATCH($J4326,지역분류!$H$2:$H$21,0)),"테마여행")</f>
        <v>동부</v>
      </c>
      <c r="G4326" t="s">
        <v>54</v>
      </c>
      <c r="H4326" t="s">
        <v>55</v>
      </c>
      <c r="I4326" t="s">
        <v>187</v>
      </c>
      <c r="J4326" t="s">
        <v>188</v>
      </c>
      <c r="K4326" t="s">
        <v>37723</v>
      </c>
      <c r="L4326" t="s">
        <v>37724</v>
      </c>
      <c r="M4326" t="s">
        <v>37725</v>
      </c>
      <c r="N4326" t="s">
        <v>37726</v>
      </c>
      <c r="O4326">
        <v>33.38036669439942</v>
      </c>
      <c r="P4326">
        <v>126.8815193505402</v>
      </c>
      <c r="S4326" t="s">
        <v>37722</v>
      </c>
      <c r="T4326" t="s">
        <v>37727</v>
      </c>
      <c r="U4326" t="s">
        <v>37728</v>
      </c>
    </row>
    <row r="4327" spans="1:21" hidden="1" x14ac:dyDescent="0.3">
      <c r="A4327" t="s">
        <v>37729</v>
      </c>
      <c r="B4327" t="s">
        <v>96</v>
      </c>
      <c r="C4327" t="s">
        <v>97</v>
      </c>
      <c r="D4327" t="s">
        <v>37730</v>
      </c>
      <c r="E4327">
        <f>_xlfn.IFNA(VLOOKUP($F4327,지역분류!$C$2:$D$5,2,0),0)</f>
        <v>2</v>
      </c>
      <c r="F4327" t="str">
        <f>_xlfn.IFNA(INDEX(지역분류!$G$2:$G$21,MATCH($J4327,지역분류!$H$2:$H$21,0)),"테마여행")</f>
        <v>동부</v>
      </c>
      <c r="G4327" t="s">
        <v>54</v>
      </c>
      <c r="H4327" t="s">
        <v>55</v>
      </c>
      <c r="I4327" t="s">
        <v>187</v>
      </c>
      <c r="J4327" t="s">
        <v>188</v>
      </c>
      <c r="M4327" t="s">
        <v>37731</v>
      </c>
      <c r="N4327" t="s">
        <v>37732</v>
      </c>
      <c r="S4327" t="s">
        <v>37730</v>
      </c>
      <c r="T4327" t="s">
        <v>37733</v>
      </c>
      <c r="U4327" t="s">
        <v>37734</v>
      </c>
    </row>
    <row r="4328" spans="1:21" x14ac:dyDescent="0.3">
      <c r="A4328" t="s">
        <v>37735</v>
      </c>
      <c r="B4328" t="s">
        <v>2920</v>
      </c>
      <c r="C4328" t="s">
        <v>2921</v>
      </c>
      <c r="D4328" t="s">
        <v>37736</v>
      </c>
      <c r="E4328">
        <f>_xlfn.IFNA(VLOOKUP($F4328,지역분류!$C$2:$D$5,2,0),0)</f>
        <v>4</v>
      </c>
      <c r="F4328" t="str">
        <f>_xlfn.IFNA(INDEX(지역분류!$G$2:$G$21,MATCH($J4328,지역분류!$H$2:$H$21,0)),"테마여행")</f>
        <v>남부</v>
      </c>
      <c r="G4328" t="s">
        <v>54</v>
      </c>
      <c r="H4328" t="s">
        <v>55</v>
      </c>
      <c r="I4328" t="s">
        <v>69</v>
      </c>
      <c r="J4328" t="s">
        <v>70</v>
      </c>
      <c r="K4328" t="s">
        <v>17853</v>
      </c>
      <c r="L4328" t="s">
        <v>37737</v>
      </c>
      <c r="M4328" t="s">
        <v>37738</v>
      </c>
      <c r="N4328" t="s">
        <v>37739</v>
      </c>
      <c r="O4328">
        <v>33.250526000000001</v>
      </c>
      <c r="P4328">
        <v>126.62090999999999</v>
      </c>
      <c r="R4328" t="s">
        <v>37740</v>
      </c>
      <c r="S4328" t="s">
        <v>37741</v>
      </c>
      <c r="T4328" t="s">
        <v>37742</v>
      </c>
      <c r="U4328" t="s">
        <v>37743</v>
      </c>
    </row>
    <row r="4329" spans="1:21" x14ac:dyDescent="0.3">
      <c r="A4329" t="s">
        <v>37744</v>
      </c>
      <c r="B4329" t="s">
        <v>2920</v>
      </c>
      <c r="C4329" t="s">
        <v>2921</v>
      </c>
      <c r="D4329" t="s">
        <v>37745</v>
      </c>
      <c r="E4329">
        <f>_xlfn.IFNA(VLOOKUP($F4329,지역분류!$C$2:$D$5,2,0),0)</f>
        <v>1</v>
      </c>
      <c r="F4329" t="str">
        <f>_xlfn.IFNA(INDEX(지역분류!$G$2:$G$21,MATCH($J4329,지역분류!$H$2:$H$21,0)),"테마여행")</f>
        <v>북부</v>
      </c>
      <c r="G4329" t="s">
        <v>17</v>
      </c>
      <c r="H4329" t="s">
        <v>18</v>
      </c>
      <c r="I4329" t="s">
        <v>30</v>
      </c>
      <c r="J4329" t="s">
        <v>31</v>
      </c>
      <c r="K4329" t="s">
        <v>8950</v>
      </c>
      <c r="L4329" t="s">
        <v>8951</v>
      </c>
      <c r="M4329" t="s">
        <v>37746</v>
      </c>
      <c r="N4329" t="s">
        <v>37747</v>
      </c>
      <c r="O4329">
        <v>33.5149744</v>
      </c>
      <c r="P4329">
        <v>126.5283867</v>
      </c>
      <c r="R4329" t="s">
        <v>37748</v>
      </c>
      <c r="S4329" t="s">
        <v>37749</v>
      </c>
      <c r="T4329" t="s">
        <v>37750</v>
      </c>
      <c r="U4329" t="s">
        <v>37751</v>
      </c>
    </row>
    <row r="4330" spans="1:21" x14ac:dyDescent="0.3">
      <c r="A4330" t="s">
        <v>37752</v>
      </c>
      <c r="B4330" t="s">
        <v>2920</v>
      </c>
      <c r="C4330" t="s">
        <v>2921</v>
      </c>
      <c r="D4330" t="s">
        <v>37753</v>
      </c>
      <c r="E4330">
        <f>_xlfn.IFNA(VLOOKUP($F4330,지역분류!$C$2:$D$5,2,0),0)</f>
        <v>2</v>
      </c>
      <c r="F4330" t="str">
        <f>_xlfn.IFNA(INDEX(지역분류!$G$2:$G$21,MATCH($J4330,지역분류!$H$2:$H$21,0)),"테마여행")</f>
        <v>동부</v>
      </c>
      <c r="G4330" t="s">
        <v>54</v>
      </c>
      <c r="H4330" t="s">
        <v>55</v>
      </c>
      <c r="I4330" t="s">
        <v>253</v>
      </c>
      <c r="J4330" t="s">
        <v>254</v>
      </c>
      <c r="K4330" t="s">
        <v>37754</v>
      </c>
      <c r="L4330" t="s">
        <v>37755</v>
      </c>
      <c r="M4330" t="s">
        <v>37756</v>
      </c>
      <c r="N4330" t="s">
        <v>37757</v>
      </c>
      <c r="O4330">
        <v>33.411298500000001</v>
      </c>
      <c r="P4330">
        <v>126.78192559999999</v>
      </c>
      <c r="R4330" t="s">
        <v>37758</v>
      </c>
      <c r="S4330" t="s">
        <v>37753</v>
      </c>
      <c r="T4330" t="s">
        <v>37759</v>
      </c>
      <c r="U4330" t="s">
        <v>37760</v>
      </c>
    </row>
    <row r="4331" spans="1:21" x14ac:dyDescent="0.3">
      <c r="A4331" t="s">
        <v>37761</v>
      </c>
      <c r="B4331" t="s">
        <v>2920</v>
      </c>
      <c r="C4331" t="s">
        <v>2921</v>
      </c>
      <c r="D4331" t="s">
        <v>37762</v>
      </c>
      <c r="E4331">
        <f>_xlfn.IFNA(VLOOKUP($F4331,지역분류!$C$2:$D$5,2,0),0)</f>
        <v>1</v>
      </c>
      <c r="F4331" t="str">
        <f>_xlfn.IFNA(INDEX(지역분류!$G$2:$G$21,MATCH($J4331,지역분류!$H$2:$H$21,0)),"테마여행")</f>
        <v>북부</v>
      </c>
      <c r="G4331" t="s">
        <v>17</v>
      </c>
      <c r="H4331" t="s">
        <v>18</v>
      </c>
      <c r="I4331" t="s">
        <v>19</v>
      </c>
      <c r="J4331" t="s">
        <v>20</v>
      </c>
      <c r="K4331" t="s">
        <v>37763</v>
      </c>
      <c r="L4331" t="s">
        <v>37763</v>
      </c>
      <c r="M4331" t="s">
        <v>33740</v>
      </c>
      <c r="N4331" t="s">
        <v>37764</v>
      </c>
      <c r="O4331">
        <v>33.404640000000001</v>
      </c>
      <c r="P4331">
        <v>126.32805999999999</v>
      </c>
      <c r="R4331" t="s">
        <v>72</v>
      </c>
      <c r="S4331" t="s">
        <v>37762</v>
      </c>
      <c r="T4331" t="s">
        <v>37765</v>
      </c>
      <c r="U4331" t="s">
        <v>37766</v>
      </c>
    </row>
    <row r="4332" spans="1:21" x14ac:dyDescent="0.3">
      <c r="A4332" t="s">
        <v>37767</v>
      </c>
      <c r="B4332" t="s">
        <v>74</v>
      </c>
      <c r="C4332" t="s">
        <v>75</v>
      </c>
      <c r="D4332" t="s">
        <v>37768</v>
      </c>
      <c r="E4332">
        <f>_xlfn.IFNA(VLOOKUP($F4332,지역분류!$C$2:$D$5,2,0),0)</f>
        <v>1</v>
      </c>
      <c r="F4332" t="str">
        <f>_xlfn.IFNA(INDEX(지역분류!$G$2:$G$21,MATCH($J4332,지역분류!$H$2:$H$21,0)),"테마여행")</f>
        <v>북부</v>
      </c>
      <c r="G4332" t="s">
        <v>17</v>
      </c>
      <c r="H4332" t="s">
        <v>18</v>
      </c>
      <c r="I4332" t="s">
        <v>30</v>
      </c>
      <c r="J4332" t="s">
        <v>31</v>
      </c>
      <c r="K4332" t="s">
        <v>37769</v>
      </c>
      <c r="L4332" t="s">
        <v>37770</v>
      </c>
      <c r="M4332" t="s">
        <v>37771</v>
      </c>
      <c r="N4332" t="s">
        <v>37772</v>
      </c>
      <c r="O4332">
        <v>33.499186299999998</v>
      </c>
      <c r="P4332">
        <v>126.5311145</v>
      </c>
      <c r="Q4332" t="s">
        <v>796</v>
      </c>
      <c r="R4332" t="s">
        <v>37773</v>
      </c>
      <c r="S4332" t="s">
        <v>37774</v>
      </c>
      <c r="T4332" t="s">
        <v>37775</v>
      </c>
      <c r="U4332" t="s">
        <v>37776</v>
      </c>
    </row>
    <row r="4333" spans="1:21" x14ac:dyDescent="0.3">
      <c r="A4333" t="s">
        <v>37777</v>
      </c>
      <c r="B4333" t="s">
        <v>165</v>
      </c>
      <c r="C4333" t="s">
        <v>166</v>
      </c>
      <c r="D4333" t="s">
        <v>37778</v>
      </c>
      <c r="E4333">
        <f>_xlfn.IFNA(VLOOKUP($F4333,지역분류!$C$2:$D$5,2,0),0)</f>
        <v>2</v>
      </c>
      <c r="F4333" t="str">
        <f>_xlfn.IFNA(INDEX(지역분류!$G$2:$G$21,MATCH($J4333,지역분류!$H$2:$H$21,0)),"테마여행")</f>
        <v>동부</v>
      </c>
      <c r="G4333" t="s">
        <v>54</v>
      </c>
      <c r="H4333" t="s">
        <v>55</v>
      </c>
      <c r="I4333" t="s">
        <v>187</v>
      </c>
      <c r="J4333" t="s">
        <v>188</v>
      </c>
      <c r="K4333" t="s">
        <v>37779</v>
      </c>
      <c r="L4333" t="s">
        <v>37780</v>
      </c>
      <c r="M4333" t="s">
        <v>37781</v>
      </c>
      <c r="N4333" t="s">
        <v>37782</v>
      </c>
      <c r="O4333">
        <v>33.46819</v>
      </c>
      <c r="P4333">
        <v>126.93004999999999</v>
      </c>
      <c r="Q4333" t="s">
        <v>3142</v>
      </c>
      <c r="R4333" t="s">
        <v>37783</v>
      </c>
      <c r="S4333" t="s">
        <v>37784</v>
      </c>
      <c r="T4333" t="s">
        <v>37785</v>
      </c>
      <c r="U4333" t="s">
        <v>37786</v>
      </c>
    </row>
    <row r="4334" spans="1:21" x14ac:dyDescent="0.3">
      <c r="A4334" t="s">
        <v>37787</v>
      </c>
      <c r="B4334" t="s">
        <v>74</v>
      </c>
      <c r="C4334" t="s">
        <v>75</v>
      </c>
      <c r="D4334" t="s">
        <v>37788</v>
      </c>
      <c r="E4334">
        <f>_xlfn.IFNA(VLOOKUP($F4334,지역분류!$C$2:$D$5,2,0),0)</f>
        <v>1</v>
      </c>
      <c r="F4334" t="str">
        <f>_xlfn.IFNA(INDEX(지역분류!$G$2:$G$21,MATCH($J4334,지역분류!$H$2:$H$21,0)),"테마여행")</f>
        <v>북부</v>
      </c>
      <c r="G4334" t="s">
        <v>17</v>
      </c>
      <c r="H4334" t="s">
        <v>18</v>
      </c>
      <c r="I4334" t="s">
        <v>19</v>
      </c>
      <c r="J4334" t="s">
        <v>20</v>
      </c>
      <c r="K4334" t="s">
        <v>37789</v>
      </c>
      <c r="L4334" t="s">
        <v>37790</v>
      </c>
      <c r="M4334" t="s">
        <v>37791</v>
      </c>
      <c r="N4334" t="s">
        <v>37792</v>
      </c>
      <c r="O4334">
        <v>33.448614200000002</v>
      </c>
      <c r="P4334">
        <v>126.30191139999999</v>
      </c>
      <c r="R4334" t="s">
        <v>37793</v>
      </c>
      <c r="S4334" t="s">
        <v>37794</v>
      </c>
      <c r="T4334" t="s">
        <v>37795</v>
      </c>
      <c r="U4334" t="s">
        <v>37796</v>
      </c>
    </row>
    <row r="4335" spans="1:21" x14ac:dyDescent="0.3">
      <c r="A4335" t="s">
        <v>37797</v>
      </c>
      <c r="B4335" t="s">
        <v>74</v>
      </c>
      <c r="C4335" t="s">
        <v>75</v>
      </c>
      <c r="D4335" t="s">
        <v>37798</v>
      </c>
      <c r="E4335">
        <f>_xlfn.IFNA(VLOOKUP($F4335,지역분류!$C$2:$D$5,2,0),0)</f>
        <v>1</v>
      </c>
      <c r="F4335" t="str">
        <f>_xlfn.IFNA(INDEX(지역분류!$G$2:$G$21,MATCH($J4335,지역분류!$H$2:$H$21,0)),"테마여행")</f>
        <v>북부</v>
      </c>
      <c r="G4335" t="s">
        <v>17</v>
      </c>
      <c r="H4335" t="s">
        <v>18</v>
      </c>
      <c r="I4335" t="s">
        <v>30</v>
      </c>
      <c r="J4335" t="s">
        <v>31</v>
      </c>
      <c r="K4335" t="s">
        <v>37799</v>
      </c>
      <c r="L4335" t="s">
        <v>37800</v>
      </c>
      <c r="M4335" t="s">
        <v>37801</v>
      </c>
      <c r="N4335" t="s">
        <v>11985</v>
      </c>
      <c r="O4335">
        <v>33.479347300000001</v>
      </c>
      <c r="P4335">
        <v>126.4813944</v>
      </c>
      <c r="Q4335" t="s">
        <v>19941</v>
      </c>
      <c r="R4335" t="s">
        <v>37802</v>
      </c>
      <c r="S4335" t="s">
        <v>37798</v>
      </c>
      <c r="T4335" t="s">
        <v>37803</v>
      </c>
      <c r="U4335" t="s">
        <v>37804</v>
      </c>
    </row>
    <row r="4336" spans="1:21" x14ac:dyDescent="0.3">
      <c r="A4336" t="s">
        <v>37805</v>
      </c>
      <c r="B4336" t="s">
        <v>2920</v>
      </c>
      <c r="C4336" t="s">
        <v>2921</v>
      </c>
      <c r="D4336" t="s">
        <v>37806</v>
      </c>
      <c r="E4336">
        <f>_xlfn.IFNA(VLOOKUP($F4336,지역분류!$C$2:$D$5,2,0),0)</f>
        <v>4</v>
      </c>
      <c r="F4336" t="str">
        <f>_xlfn.IFNA(INDEX(지역분류!$G$2:$G$21,MATCH($J4336,지역분류!$H$2:$H$21,0)),"테마여행")</f>
        <v>남부</v>
      </c>
      <c r="G4336" t="s">
        <v>54</v>
      </c>
      <c r="H4336" t="s">
        <v>55</v>
      </c>
      <c r="I4336" t="s">
        <v>69</v>
      </c>
      <c r="J4336" t="s">
        <v>70</v>
      </c>
      <c r="K4336" t="s">
        <v>37807</v>
      </c>
      <c r="L4336" t="s">
        <v>37808</v>
      </c>
      <c r="M4336" t="s">
        <v>37809</v>
      </c>
      <c r="N4336" t="s">
        <v>37810</v>
      </c>
      <c r="O4336">
        <v>33.243515100000003</v>
      </c>
      <c r="P4336">
        <v>126.43522160000001</v>
      </c>
      <c r="R4336" t="s">
        <v>37811</v>
      </c>
      <c r="S4336" t="s">
        <v>37806</v>
      </c>
      <c r="T4336" t="s">
        <v>37812</v>
      </c>
      <c r="U4336" t="s">
        <v>37813</v>
      </c>
    </row>
    <row r="4337" spans="1:21" x14ac:dyDescent="0.3">
      <c r="A4337" t="s">
        <v>37814</v>
      </c>
      <c r="B4337" t="s">
        <v>2920</v>
      </c>
      <c r="C4337" t="s">
        <v>2921</v>
      </c>
      <c r="D4337" t="s">
        <v>37815</v>
      </c>
      <c r="E4337">
        <f>_xlfn.IFNA(VLOOKUP($F4337,지역분류!$C$2:$D$5,2,0),0)</f>
        <v>4</v>
      </c>
      <c r="F4337" t="str">
        <f>_xlfn.IFNA(INDEX(지역분류!$G$2:$G$21,MATCH($J4337,지역분류!$H$2:$H$21,0)),"테마여행")</f>
        <v>남부</v>
      </c>
      <c r="G4337" t="s">
        <v>54</v>
      </c>
      <c r="H4337" t="s">
        <v>55</v>
      </c>
      <c r="I4337" t="s">
        <v>301</v>
      </c>
      <c r="J4337" t="s">
        <v>302</v>
      </c>
      <c r="K4337" t="s">
        <v>37816</v>
      </c>
      <c r="L4337" t="s">
        <v>37816</v>
      </c>
      <c r="M4337" t="s">
        <v>37817</v>
      </c>
      <c r="N4337" t="s">
        <v>37818</v>
      </c>
      <c r="O4337">
        <v>33.299995000000003</v>
      </c>
      <c r="P4337">
        <v>126.6297939</v>
      </c>
      <c r="S4337" t="s">
        <v>37815</v>
      </c>
      <c r="T4337" t="s">
        <v>37819</v>
      </c>
      <c r="U4337" t="s">
        <v>37820</v>
      </c>
    </row>
    <row r="4338" spans="1:21" hidden="1" x14ac:dyDescent="0.3">
      <c r="A4338" t="s">
        <v>37821</v>
      </c>
      <c r="B4338" t="s">
        <v>96</v>
      </c>
      <c r="C4338" t="s">
        <v>97</v>
      </c>
      <c r="D4338" t="s">
        <v>37822</v>
      </c>
      <c r="E4338">
        <f>_xlfn.IFNA(VLOOKUP($F4338,지역분류!$C$2:$D$5,2,0),0)</f>
        <v>4</v>
      </c>
      <c r="F4338" t="str">
        <f>_xlfn.IFNA(INDEX(지역분류!$G$2:$G$21,MATCH($J4338,지역분류!$H$2:$H$21,0)),"테마여행")</f>
        <v>남부</v>
      </c>
      <c r="G4338" t="s">
        <v>54</v>
      </c>
      <c r="H4338" t="s">
        <v>55</v>
      </c>
      <c r="I4338" t="s">
        <v>301</v>
      </c>
      <c r="J4338" t="s">
        <v>302</v>
      </c>
      <c r="M4338" t="s">
        <v>37823</v>
      </c>
      <c r="N4338" t="s">
        <v>37824</v>
      </c>
      <c r="S4338" t="s">
        <v>37822</v>
      </c>
      <c r="T4338" t="s">
        <v>37825</v>
      </c>
      <c r="U4338" t="s">
        <v>37826</v>
      </c>
    </row>
    <row r="4339" spans="1:21" x14ac:dyDescent="0.3">
      <c r="A4339" t="s">
        <v>37827</v>
      </c>
      <c r="B4339" t="s">
        <v>2920</v>
      </c>
      <c r="C4339" t="s">
        <v>2921</v>
      </c>
      <c r="D4339" t="s">
        <v>37828</v>
      </c>
      <c r="E4339">
        <f>_xlfn.IFNA(VLOOKUP($F4339,지역분류!$C$2:$D$5,2,0),0)</f>
        <v>4</v>
      </c>
      <c r="F4339" t="str">
        <f>_xlfn.IFNA(INDEX(지역분류!$G$2:$G$21,MATCH($J4339,지역분류!$H$2:$H$21,0)),"테마여행")</f>
        <v>남부</v>
      </c>
      <c r="G4339" t="s">
        <v>54</v>
      </c>
      <c r="H4339" t="s">
        <v>55</v>
      </c>
      <c r="I4339" t="s">
        <v>56</v>
      </c>
      <c r="J4339" t="s">
        <v>57</v>
      </c>
      <c r="K4339" t="s">
        <v>15165</v>
      </c>
      <c r="L4339" t="s">
        <v>15165</v>
      </c>
      <c r="M4339" t="s">
        <v>37829</v>
      </c>
      <c r="N4339" t="s">
        <v>37830</v>
      </c>
      <c r="O4339">
        <v>33.235668699999998</v>
      </c>
      <c r="P4339">
        <v>126.31255969999999</v>
      </c>
      <c r="S4339" t="s">
        <v>37831</v>
      </c>
      <c r="T4339" t="s">
        <v>37832</v>
      </c>
      <c r="U4339" t="s">
        <v>37833</v>
      </c>
    </row>
    <row r="4340" spans="1:21" x14ac:dyDescent="0.3">
      <c r="A4340" t="s">
        <v>37834</v>
      </c>
      <c r="B4340" t="s">
        <v>2920</v>
      </c>
      <c r="C4340" t="s">
        <v>2921</v>
      </c>
      <c r="D4340" t="s">
        <v>37835</v>
      </c>
      <c r="E4340">
        <f>_xlfn.IFNA(VLOOKUP($F4340,지역분류!$C$2:$D$5,2,0),0)</f>
        <v>4</v>
      </c>
      <c r="F4340" t="str">
        <f>_xlfn.IFNA(INDEX(지역분류!$G$2:$G$21,MATCH($J4340,지역분류!$H$2:$H$21,0)),"테마여행")</f>
        <v>남부</v>
      </c>
      <c r="G4340" t="s">
        <v>54</v>
      </c>
      <c r="H4340" t="s">
        <v>55</v>
      </c>
      <c r="I4340" t="s">
        <v>69</v>
      </c>
      <c r="J4340" t="s">
        <v>70</v>
      </c>
      <c r="K4340" t="s">
        <v>37836</v>
      </c>
      <c r="L4340" t="s">
        <v>37837</v>
      </c>
      <c r="M4340" t="s">
        <v>37838</v>
      </c>
      <c r="N4340" t="s">
        <v>37839</v>
      </c>
      <c r="O4340">
        <v>33.266796983250259</v>
      </c>
      <c r="P4340">
        <v>126.5137438068848</v>
      </c>
      <c r="Q4340" t="s">
        <v>37840</v>
      </c>
      <c r="R4340" t="s">
        <v>11674</v>
      </c>
      <c r="S4340" t="s">
        <v>37841</v>
      </c>
      <c r="T4340" t="s">
        <v>37842</v>
      </c>
      <c r="U4340" t="s">
        <v>37843</v>
      </c>
    </row>
    <row r="4341" spans="1:21" x14ac:dyDescent="0.3">
      <c r="A4341" t="s">
        <v>37844</v>
      </c>
      <c r="B4341" t="s">
        <v>2920</v>
      </c>
      <c r="C4341" t="s">
        <v>2921</v>
      </c>
      <c r="D4341" t="s">
        <v>37845</v>
      </c>
      <c r="E4341">
        <f>_xlfn.IFNA(VLOOKUP($F4341,지역분류!$C$2:$D$5,2,0),0)</f>
        <v>2</v>
      </c>
      <c r="F4341" t="str">
        <f>_xlfn.IFNA(INDEX(지역분류!$G$2:$G$21,MATCH($J4341,지역분류!$H$2:$H$21,0)),"테마여행")</f>
        <v>동부</v>
      </c>
      <c r="G4341" t="s">
        <v>54</v>
      </c>
      <c r="H4341" t="s">
        <v>55</v>
      </c>
      <c r="I4341" t="s">
        <v>253</v>
      </c>
      <c r="J4341" t="s">
        <v>254</v>
      </c>
      <c r="K4341" t="s">
        <v>20621</v>
      </c>
      <c r="L4341" t="s">
        <v>20622</v>
      </c>
      <c r="M4341" t="s">
        <v>37846</v>
      </c>
      <c r="N4341" t="s">
        <v>37847</v>
      </c>
      <c r="O4341">
        <v>33.403406400000001</v>
      </c>
      <c r="P4341">
        <v>126.7794495</v>
      </c>
      <c r="Q4341" t="s">
        <v>695</v>
      </c>
      <c r="R4341" t="s">
        <v>37848</v>
      </c>
      <c r="S4341" t="s">
        <v>37849</v>
      </c>
      <c r="T4341" t="s">
        <v>37850</v>
      </c>
      <c r="U4341" t="s">
        <v>37851</v>
      </c>
    </row>
    <row r="4342" spans="1:21" x14ac:dyDescent="0.3">
      <c r="A4342" t="s">
        <v>37852</v>
      </c>
      <c r="B4342" t="s">
        <v>165</v>
      </c>
      <c r="C4342" t="s">
        <v>166</v>
      </c>
      <c r="D4342" t="s">
        <v>37853</v>
      </c>
      <c r="E4342">
        <f>_xlfn.IFNA(VLOOKUP($F4342,지역분류!$C$2:$D$5,2,0),0)</f>
        <v>1</v>
      </c>
      <c r="F4342" t="str">
        <f>_xlfn.IFNA(INDEX(지역분류!$G$2:$G$21,MATCH($J4342,지역분류!$H$2:$H$21,0)),"테마여행")</f>
        <v>북부</v>
      </c>
      <c r="G4342" t="s">
        <v>17</v>
      </c>
      <c r="H4342" t="s">
        <v>18</v>
      </c>
      <c r="I4342" t="s">
        <v>19</v>
      </c>
      <c r="J4342" t="s">
        <v>20</v>
      </c>
      <c r="K4342" t="s">
        <v>37854</v>
      </c>
      <c r="L4342" t="s">
        <v>37855</v>
      </c>
      <c r="M4342" t="s">
        <v>37856</v>
      </c>
      <c r="N4342" t="s">
        <v>37857</v>
      </c>
      <c r="O4342">
        <v>33.473861399999997</v>
      </c>
      <c r="P4342">
        <v>126.35320059999999</v>
      </c>
      <c r="R4342" t="s">
        <v>37858</v>
      </c>
      <c r="S4342" t="s">
        <v>37859</v>
      </c>
      <c r="T4342" t="s">
        <v>37860</v>
      </c>
      <c r="U4342" t="s">
        <v>37861</v>
      </c>
    </row>
    <row r="4343" spans="1:21" x14ac:dyDescent="0.3">
      <c r="A4343" t="s">
        <v>37862</v>
      </c>
      <c r="B4343" t="s">
        <v>165</v>
      </c>
      <c r="C4343" t="s">
        <v>166</v>
      </c>
      <c r="D4343" t="s">
        <v>37863</v>
      </c>
      <c r="E4343">
        <f>_xlfn.IFNA(VLOOKUP($F4343,지역분류!$C$2:$D$5,2,0),0)</f>
        <v>3</v>
      </c>
      <c r="F4343" t="str">
        <f>_xlfn.IFNA(INDEX(지역분류!$G$2:$G$21,MATCH($J4343,지역분류!$H$2:$H$21,0)),"테마여행")</f>
        <v>서부</v>
      </c>
      <c r="G4343" t="s">
        <v>54</v>
      </c>
      <c r="H4343" t="s">
        <v>55</v>
      </c>
      <c r="I4343" t="s">
        <v>1090</v>
      </c>
      <c r="J4343" t="s">
        <v>1091</v>
      </c>
      <c r="K4343" t="s">
        <v>37864</v>
      </c>
      <c r="L4343" t="s">
        <v>37865</v>
      </c>
      <c r="M4343" t="s">
        <v>37866</v>
      </c>
      <c r="N4343" t="s">
        <v>37867</v>
      </c>
      <c r="O4343">
        <v>33.223751100000001</v>
      </c>
      <c r="P4343">
        <v>126.2458989</v>
      </c>
      <c r="R4343" t="s">
        <v>37868</v>
      </c>
      <c r="S4343" t="s">
        <v>37863</v>
      </c>
      <c r="T4343" t="s">
        <v>37869</v>
      </c>
    </row>
    <row r="4344" spans="1:21" x14ac:dyDescent="0.3">
      <c r="A4344" t="s">
        <v>37870</v>
      </c>
      <c r="B4344" t="s">
        <v>2920</v>
      </c>
      <c r="C4344" t="s">
        <v>2921</v>
      </c>
      <c r="D4344" t="s">
        <v>37871</v>
      </c>
      <c r="E4344">
        <f>_xlfn.IFNA(VLOOKUP($F4344,지역분류!$C$2:$D$5,2,0),0)</f>
        <v>1</v>
      </c>
      <c r="F4344" t="str">
        <f>_xlfn.IFNA(INDEX(지역분류!$G$2:$G$21,MATCH($J4344,지역분류!$H$2:$H$21,0)),"테마여행")</f>
        <v>북부</v>
      </c>
      <c r="G4344" t="s">
        <v>17</v>
      </c>
      <c r="H4344" t="s">
        <v>18</v>
      </c>
      <c r="I4344" t="s">
        <v>30</v>
      </c>
      <c r="J4344" t="s">
        <v>31</v>
      </c>
      <c r="K4344" t="s">
        <v>25026</v>
      </c>
      <c r="L4344" t="s">
        <v>25027</v>
      </c>
      <c r="M4344" t="s">
        <v>37872</v>
      </c>
      <c r="N4344" t="s">
        <v>37873</v>
      </c>
      <c r="O4344">
        <v>33.489452</v>
      </c>
      <c r="P4344">
        <v>126.49098770000001</v>
      </c>
      <c r="R4344" t="s">
        <v>37874</v>
      </c>
      <c r="S4344" t="s">
        <v>37871</v>
      </c>
      <c r="T4344" t="s">
        <v>37875</v>
      </c>
      <c r="U4344" t="s">
        <v>37876</v>
      </c>
    </row>
    <row r="4345" spans="1:21" x14ac:dyDescent="0.3">
      <c r="A4345" t="s">
        <v>37877</v>
      </c>
      <c r="B4345" t="s">
        <v>2920</v>
      </c>
      <c r="C4345" t="s">
        <v>2921</v>
      </c>
      <c r="D4345" t="s">
        <v>37878</v>
      </c>
      <c r="E4345">
        <f>_xlfn.IFNA(VLOOKUP($F4345,지역분류!$C$2:$D$5,2,0),0)</f>
        <v>4</v>
      </c>
      <c r="F4345" t="str">
        <f>_xlfn.IFNA(INDEX(지역분류!$G$2:$G$21,MATCH($J4345,지역분류!$H$2:$H$21,0)),"테마여행")</f>
        <v>남부</v>
      </c>
      <c r="G4345" t="s">
        <v>54</v>
      </c>
      <c r="H4345" t="s">
        <v>55</v>
      </c>
      <c r="I4345" t="s">
        <v>301</v>
      </c>
      <c r="J4345" t="s">
        <v>302</v>
      </c>
      <c r="K4345" t="s">
        <v>32446</v>
      </c>
      <c r="L4345" t="s">
        <v>32447</v>
      </c>
      <c r="M4345" t="s">
        <v>37879</v>
      </c>
      <c r="N4345" t="s">
        <v>37880</v>
      </c>
      <c r="O4345">
        <v>33.330569699999998</v>
      </c>
      <c r="P4345">
        <v>126.67406750000001</v>
      </c>
      <c r="S4345" t="s">
        <v>37878</v>
      </c>
      <c r="T4345" t="s">
        <v>37881</v>
      </c>
      <c r="U4345" t="s">
        <v>37882</v>
      </c>
    </row>
    <row r="4346" spans="1:21" x14ac:dyDescent="0.3">
      <c r="A4346" t="s">
        <v>37883</v>
      </c>
      <c r="B4346" t="s">
        <v>2920</v>
      </c>
      <c r="C4346" t="s">
        <v>2921</v>
      </c>
      <c r="D4346" t="s">
        <v>37884</v>
      </c>
      <c r="E4346">
        <f>_xlfn.IFNA(VLOOKUP($F4346,지역분류!$C$2:$D$5,2,0),0)</f>
        <v>4</v>
      </c>
      <c r="F4346" t="str">
        <f>_xlfn.IFNA(INDEX(지역분류!$G$2:$G$21,MATCH($J4346,지역분류!$H$2:$H$21,0)),"테마여행")</f>
        <v>남부</v>
      </c>
      <c r="G4346" t="s">
        <v>54</v>
      </c>
      <c r="H4346" t="s">
        <v>55</v>
      </c>
      <c r="I4346" t="s">
        <v>301</v>
      </c>
      <c r="J4346" t="s">
        <v>302</v>
      </c>
      <c r="K4346" t="s">
        <v>37885</v>
      </c>
      <c r="L4346" t="s">
        <v>37886</v>
      </c>
      <c r="M4346" t="s">
        <v>37887</v>
      </c>
      <c r="N4346" t="s">
        <v>37888</v>
      </c>
      <c r="O4346">
        <v>33.361296000000003</v>
      </c>
      <c r="P4346">
        <v>126.6926145</v>
      </c>
      <c r="R4346" t="s">
        <v>37889</v>
      </c>
      <c r="S4346" t="s">
        <v>37884</v>
      </c>
      <c r="T4346" t="s">
        <v>37890</v>
      </c>
      <c r="U4346" t="s">
        <v>37891</v>
      </c>
    </row>
    <row r="4347" spans="1:21" hidden="1" x14ac:dyDescent="0.3">
      <c r="A4347" t="s">
        <v>37892</v>
      </c>
      <c r="B4347" t="s">
        <v>96</v>
      </c>
      <c r="C4347" t="s">
        <v>97</v>
      </c>
      <c r="D4347" t="s">
        <v>37893</v>
      </c>
      <c r="E4347">
        <f>_xlfn.IFNA(VLOOKUP($F4347,지역분류!$C$2:$D$5,2,0),0)</f>
        <v>0</v>
      </c>
      <c r="F4347" t="str">
        <f>_xlfn.IFNA(INDEX(지역분류!$G$2:$G$21,MATCH($J4347,지역분류!$H$2:$H$21,0)),"테마여행")</f>
        <v>테마여행</v>
      </c>
      <c r="G4347" t="s">
        <v>54</v>
      </c>
      <c r="H4347" t="s">
        <v>55</v>
      </c>
      <c r="J4347" t="s">
        <v>352</v>
      </c>
      <c r="M4347" t="s">
        <v>37894</v>
      </c>
      <c r="N4347" t="s">
        <v>37895</v>
      </c>
      <c r="R4347" t="s">
        <v>72</v>
      </c>
      <c r="S4347" t="s">
        <v>37893</v>
      </c>
      <c r="T4347" t="s">
        <v>37896</v>
      </c>
      <c r="U4347" t="s">
        <v>37897</v>
      </c>
    </row>
    <row r="4348" spans="1:21" x14ac:dyDescent="0.3">
      <c r="A4348" t="s">
        <v>37898</v>
      </c>
      <c r="B4348" t="s">
        <v>2920</v>
      </c>
      <c r="C4348" t="s">
        <v>2921</v>
      </c>
      <c r="D4348" t="s">
        <v>37899</v>
      </c>
      <c r="E4348">
        <f>_xlfn.IFNA(VLOOKUP($F4348,지역분류!$C$2:$D$5,2,0),0)</f>
        <v>3</v>
      </c>
      <c r="F4348" t="str">
        <f>_xlfn.IFNA(INDEX(지역분류!$G$2:$G$21,MATCH($J4348,지역분류!$H$2:$H$21,0)),"테마여행")</f>
        <v>서부</v>
      </c>
      <c r="G4348" t="s">
        <v>17</v>
      </c>
      <c r="H4348" t="s">
        <v>18</v>
      </c>
      <c r="I4348" t="s">
        <v>77</v>
      </c>
      <c r="J4348" t="s">
        <v>78</v>
      </c>
      <c r="K4348" t="s">
        <v>37900</v>
      </c>
      <c r="L4348" t="s">
        <v>37900</v>
      </c>
      <c r="M4348" t="s">
        <v>37901</v>
      </c>
      <c r="N4348" t="s">
        <v>37902</v>
      </c>
      <c r="O4348">
        <v>33.435574000000003</v>
      </c>
      <c r="P4348">
        <v>126.26823</v>
      </c>
      <c r="R4348" t="s">
        <v>72</v>
      </c>
      <c r="S4348" t="s">
        <v>37899</v>
      </c>
      <c r="T4348" t="s">
        <v>37903</v>
      </c>
      <c r="U4348" t="s">
        <v>37904</v>
      </c>
    </row>
    <row r="4349" spans="1:21" x14ac:dyDescent="0.3">
      <c r="A4349" t="s">
        <v>37905</v>
      </c>
      <c r="B4349" t="s">
        <v>165</v>
      </c>
      <c r="C4349" t="s">
        <v>166</v>
      </c>
      <c r="D4349" t="s">
        <v>37906</v>
      </c>
      <c r="E4349">
        <f>_xlfn.IFNA(VLOOKUP($F4349,지역분류!$C$2:$D$5,2,0),0)</f>
        <v>2</v>
      </c>
      <c r="F4349" t="str">
        <f>_xlfn.IFNA(INDEX(지역분류!$G$2:$G$21,MATCH($J4349,지역분류!$H$2:$H$21,0)),"테마여행")</f>
        <v>동부</v>
      </c>
      <c r="G4349" t="s">
        <v>17</v>
      </c>
      <c r="H4349" t="s">
        <v>18</v>
      </c>
      <c r="I4349" t="s">
        <v>111</v>
      </c>
      <c r="J4349" t="s">
        <v>112</v>
      </c>
      <c r="K4349" t="s">
        <v>37907</v>
      </c>
      <c r="L4349" t="s">
        <v>37908</v>
      </c>
      <c r="M4349" t="s">
        <v>37909</v>
      </c>
      <c r="N4349" t="s">
        <v>37910</v>
      </c>
      <c r="O4349">
        <v>33.539840699999999</v>
      </c>
      <c r="P4349">
        <v>126.746583</v>
      </c>
      <c r="R4349" t="s">
        <v>37911</v>
      </c>
      <c r="S4349" t="s">
        <v>37906</v>
      </c>
      <c r="T4349" t="s">
        <v>37912</v>
      </c>
      <c r="U4349" t="s">
        <v>37913</v>
      </c>
    </row>
    <row r="4350" spans="1:21" x14ac:dyDescent="0.3">
      <c r="A4350" t="s">
        <v>37914</v>
      </c>
      <c r="B4350" t="s">
        <v>2920</v>
      </c>
      <c r="C4350" t="s">
        <v>2921</v>
      </c>
      <c r="D4350" t="s">
        <v>37915</v>
      </c>
      <c r="E4350">
        <f>_xlfn.IFNA(VLOOKUP($F4350,지역분류!$C$2:$D$5,2,0),0)</f>
        <v>4</v>
      </c>
      <c r="F4350" t="str">
        <f>_xlfn.IFNA(INDEX(지역분류!$G$2:$G$21,MATCH($J4350,지역분류!$H$2:$H$21,0)),"테마여행")</f>
        <v>남부</v>
      </c>
      <c r="G4350" t="s">
        <v>54</v>
      </c>
      <c r="H4350" t="s">
        <v>55</v>
      </c>
      <c r="I4350" t="s">
        <v>843</v>
      </c>
      <c r="J4350" t="s">
        <v>844</v>
      </c>
      <c r="K4350" t="s">
        <v>37916</v>
      </c>
      <c r="L4350" t="s">
        <v>37917</v>
      </c>
      <c r="M4350" t="s">
        <v>21788</v>
      </c>
      <c r="N4350" t="s">
        <v>37918</v>
      </c>
      <c r="O4350">
        <v>33.248945406385879</v>
      </c>
      <c r="P4350">
        <v>126.4198219234177</v>
      </c>
      <c r="R4350" t="s">
        <v>37919</v>
      </c>
      <c r="S4350" t="s">
        <v>37915</v>
      </c>
      <c r="T4350" t="s">
        <v>37920</v>
      </c>
      <c r="U4350" t="s">
        <v>37921</v>
      </c>
    </row>
    <row r="4351" spans="1:21" x14ac:dyDescent="0.3">
      <c r="A4351" t="s">
        <v>37922</v>
      </c>
      <c r="B4351" t="s">
        <v>74</v>
      </c>
      <c r="C4351" t="s">
        <v>75</v>
      </c>
      <c r="D4351" t="s">
        <v>37923</v>
      </c>
      <c r="E4351">
        <f>_xlfn.IFNA(VLOOKUP($F4351,지역분류!$C$2:$D$5,2,0),0)</f>
        <v>1</v>
      </c>
      <c r="F4351" t="str">
        <f>_xlfn.IFNA(INDEX(지역분류!$G$2:$G$21,MATCH($J4351,지역분류!$H$2:$H$21,0)),"테마여행")</f>
        <v>북부</v>
      </c>
      <c r="G4351" t="s">
        <v>17</v>
      </c>
      <c r="H4351" t="s">
        <v>18</v>
      </c>
      <c r="I4351" t="s">
        <v>30</v>
      </c>
      <c r="J4351" t="s">
        <v>31</v>
      </c>
      <c r="K4351" t="s">
        <v>37924</v>
      </c>
      <c r="L4351" t="s">
        <v>37925</v>
      </c>
      <c r="M4351" t="s">
        <v>37926</v>
      </c>
      <c r="N4351" t="s">
        <v>37927</v>
      </c>
      <c r="O4351">
        <v>33.497938699999999</v>
      </c>
      <c r="P4351">
        <v>126.52899720000001</v>
      </c>
      <c r="R4351" t="s">
        <v>37928</v>
      </c>
      <c r="S4351" t="s">
        <v>37929</v>
      </c>
      <c r="T4351" t="s">
        <v>37930</v>
      </c>
      <c r="U4351" t="s">
        <v>37931</v>
      </c>
    </row>
    <row r="4352" spans="1:21" x14ac:dyDescent="0.3">
      <c r="A4352" t="s">
        <v>37932</v>
      </c>
      <c r="B4352" t="s">
        <v>2920</v>
      </c>
      <c r="C4352" t="s">
        <v>2921</v>
      </c>
      <c r="D4352" t="s">
        <v>37933</v>
      </c>
      <c r="E4352">
        <f>_xlfn.IFNA(VLOOKUP($F4352,지역분류!$C$2:$D$5,2,0),0)</f>
        <v>4</v>
      </c>
      <c r="F4352" t="str">
        <f>_xlfn.IFNA(INDEX(지역분류!$G$2:$G$21,MATCH($J4352,지역분류!$H$2:$H$21,0)),"테마여행")</f>
        <v>남부</v>
      </c>
      <c r="G4352" t="s">
        <v>54</v>
      </c>
      <c r="H4352" t="s">
        <v>55</v>
      </c>
      <c r="I4352" t="s">
        <v>56</v>
      </c>
      <c r="J4352" t="s">
        <v>57</v>
      </c>
      <c r="K4352" t="s">
        <v>37934</v>
      </c>
      <c r="L4352" t="s">
        <v>37934</v>
      </c>
      <c r="M4352" t="s">
        <v>37935</v>
      </c>
      <c r="N4352" t="s">
        <v>37936</v>
      </c>
      <c r="O4352">
        <v>33.306193999999998</v>
      </c>
      <c r="P4352">
        <v>126.332054</v>
      </c>
      <c r="R4352" t="s">
        <v>37937</v>
      </c>
      <c r="S4352" t="s">
        <v>37933</v>
      </c>
      <c r="T4352" t="s">
        <v>37938</v>
      </c>
      <c r="U4352" t="s">
        <v>37939</v>
      </c>
    </row>
    <row r="4353" spans="1:21" x14ac:dyDescent="0.3">
      <c r="A4353" t="s">
        <v>37940</v>
      </c>
      <c r="B4353" t="s">
        <v>2920</v>
      </c>
      <c r="C4353" t="s">
        <v>2921</v>
      </c>
      <c r="D4353" t="s">
        <v>37941</v>
      </c>
      <c r="E4353">
        <f>_xlfn.IFNA(VLOOKUP($F4353,지역분류!$C$2:$D$5,2,0),0)</f>
        <v>4</v>
      </c>
      <c r="F4353" t="str">
        <f>_xlfn.IFNA(INDEX(지역분류!$G$2:$G$21,MATCH($J4353,지역분류!$H$2:$H$21,0)),"테마여행")</f>
        <v>남부</v>
      </c>
      <c r="G4353" t="s">
        <v>54</v>
      </c>
      <c r="H4353" t="s">
        <v>55</v>
      </c>
      <c r="I4353" t="s">
        <v>56</v>
      </c>
      <c r="J4353" t="s">
        <v>57</v>
      </c>
      <c r="K4353" t="s">
        <v>37942</v>
      </c>
      <c r="L4353" t="s">
        <v>37942</v>
      </c>
      <c r="M4353" t="s">
        <v>21788</v>
      </c>
      <c r="N4353" t="s">
        <v>37943</v>
      </c>
      <c r="O4353">
        <v>33.31936889858197</v>
      </c>
      <c r="P4353">
        <v>126.39236368786619</v>
      </c>
      <c r="R4353" t="s">
        <v>37944</v>
      </c>
      <c r="S4353" t="s">
        <v>37941</v>
      </c>
      <c r="T4353" t="s">
        <v>37945</v>
      </c>
      <c r="U4353" t="s">
        <v>37946</v>
      </c>
    </row>
    <row r="4354" spans="1:21" x14ac:dyDescent="0.3">
      <c r="A4354" t="s">
        <v>37947</v>
      </c>
      <c r="B4354" t="s">
        <v>2920</v>
      </c>
      <c r="C4354" t="s">
        <v>2921</v>
      </c>
      <c r="D4354" t="s">
        <v>37948</v>
      </c>
      <c r="E4354">
        <f>_xlfn.IFNA(VLOOKUP($F4354,지역분류!$C$2:$D$5,2,0),0)</f>
        <v>4</v>
      </c>
      <c r="F4354" t="str">
        <f>_xlfn.IFNA(INDEX(지역분류!$G$2:$G$21,MATCH($J4354,지역분류!$H$2:$H$21,0)),"테마여행")</f>
        <v>남부</v>
      </c>
      <c r="G4354" t="s">
        <v>54</v>
      </c>
      <c r="H4354" t="s">
        <v>55</v>
      </c>
      <c r="I4354" t="s">
        <v>56</v>
      </c>
      <c r="J4354" t="s">
        <v>57</v>
      </c>
      <c r="K4354" t="s">
        <v>37934</v>
      </c>
      <c r="L4354" t="s">
        <v>37934</v>
      </c>
      <c r="M4354" t="s">
        <v>13459</v>
      </c>
      <c r="N4354" t="s">
        <v>37949</v>
      </c>
      <c r="O4354">
        <v>33.302387000000003</v>
      </c>
      <c r="P4354">
        <v>126.33193</v>
      </c>
      <c r="S4354" t="s">
        <v>37950</v>
      </c>
      <c r="T4354" t="s">
        <v>37951</v>
      </c>
      <c r="U4354" t="s">
        <v>37952</v>
      </c>
    </row>
    <row r="4355" spans="1:21" x14ac:dyDescent="0.3">
      <c r="A4355" t="s">
        <v>37953</v>
      </c>
      <c r="B4355" t="s">
        <v>165</v>
      </c>
      <c r="C4355" t="s">
        <v>166</v>
      </c>
      <c r="D4355" t="s">
        <v>37954</v>
      </c>
      <c r="E4355">
        <f>_xlfn.IFNA(VLOOKUP($F4355,지역분류!$C$2:$D$5,2,0),0)</f>
        <v>4</v>
      </c>
      <c r="F4355" t="str">
        <f>_xlfn.IFNA(INDEX(지역분류!$G$2:$G$21,MATCH($J4355,지역분류!$H$2:$H$21,0)),"테마여행")</f>
        <v>남부</v>
      </c>
      <c r="G4355" t="s">
        <v>54</v>
      </c>
      <c r="H4355" t="s">
        <v>55</v>
      </c>
      <c r="I4355" t="s">
        <v>843</v>
      </c>
      <c r="J4355" t="s">
        <v>844</v>
      </c>
      <c r="K4355" t="s">
        <v>37955</v>
      </c>
      <c r="L4355" t="s">
        <v>37956</v>
      </c>
      <c r="M4355" t="s">
        <v>37957</v>
      </c>
      <c r="N4355" t="s">
        <v>37958</v>
      </c>
      <c r="O4355">
        <v>33.241236600000001</v>
      </c>
      <c r="P4355">
        <v>126.424492</v>
      </c>
      <c r="R4355" t="s">
        <v>37959</v>
      </c>
      <c r="S4355" t="s">
        <v>37960</v>
      </c>
      <c r="T4355" t="s">
        <v>37961</v>
      </c>
      <c r="U4355" t="s">
        <v>37962</v>
      </c>
    </row>
    <row r="4356" spans="1:21" x14ac:dyDescent="0.3">
      <c r="A4356" t="s">
        <v>37963</v>
      </c>
      <c r="B4356" t="s">
        <v>74</v>
      </c>
      <c r="C4356" t="s">
        <v>75</v>
      </c>
      <c r="D4356" t="s">
        <v>37964</v>
      </c>
      <c r="E4356">
        <f>_xlfn.IFNA(VLOOKUP($F4356,지역분류!$C$2:$D$5,2,0),0)</f>
        <v>1</v>
      </c>
      <c r="F4356" t="str">
        <f>_xlfn.IFNA(INDEX(지역분류!$G$2:$G$21,MATCH($J4356,지역분류!$H$2:$H$21,0)),"테마여행")</f>
        <v>북부</v>
      </c>
      <c r="G4356" t="s">
        <v>17</v>
      </c>
      <c r="H4356" t="s">
        <v>18</v>
      </c>
      <c r="I4356" t="s">
        <v>30</v>
      </c>
      <c r="J4356" t="s">
        <v>31</v>
      </c>
      <c r="K4356" t="s">
        <v>37965</v>
      </c>
      <c r="L4356" t="s">
        <v>37966</v>
      </c>
      <c r="M4356" t="s">
        <v>37967</v>
      </c>
      <c r="N4356" t="s">
        <v>37968</v>
      </c>
      <c r="O4356">
        <v>33.4729028</v>
      </c>
      <c r="P4356">
        <v>126.48907440000001</v>
      </c>
      <c r="R4356" t="s">
        <v>37969</v>
      </c>
      <c r="S4356" t="s">
        <v>37964</v>
      </c>
      <c r="T4356" t="s">
        <v>37970</v>
      </c>
      <c r="U4356" t="s">
        <v>37971</v>
      </c>
    </row>
    <row r="4357" spans="1:21" x14ac:dyDescent="0.3">
      <c r="A4357" t="s">
        <v>37972</v>
      </c>
      <c r="B4357" t="s">
        <v>2920</v>
      </c>
      <c r="C4357" t="s">
        <v>2921</v>
      </c>
      <c r="D4357" t="s">
        <v>37973</v>
      </c>
      <c r="E4357">
        <f>_xlfn.IFNA(VLOOKUP($F4357,지역분류!$C$2:$D$5,2,0),0)</f>
        <v>4</v>
      </c>
      <c r="F4357" t="str">
        <f>_xlfn.IFNA(INDEX(지역분류!$G$2:$G$21,MATCH($J4357,지역분류!$H$2:$H$21,0)),"테마여행")</f>
        <v>남부</v>
      </c>
      <c r="G4357" t="s">
        <v>54</v>
      </c>
      <c r="H4357" t="s">
        <v>55</v>
      </c>
      <c r="I4357" t="s">
        <v>56</v>
      </c>
      <c r="J4357" t="s">
        <v>57</v>
      </c>
      <c r="K4357" t="s">
        <v>37974</v>
      </c>
      <c r="L4357" t="s">
        <v>37974</v>
      </c>
      <c r="M4357" t="s">
        <v>6791</v>
      </c>
      <c r="N4357" t="s">
        <v>37975</v>
      </c>
      <c r="O4357">
        <v>33.332428</v>
      </c>
      <c r="P4357">
        <v>126.3365</v>
      </c>
      <c r="S4357" t="s">
        <v>37976</v>
      </c>
      <c r="T4357" t="s">
        <v>37977</v>
      </c>
      <c r="U4357" t="s">
        <v>37978</v>
      </c>
    </row>
    <row r="4358" spans="1:21" x14ac:dyDescent="0.3">
      <c r="A4358" t="s">
        <v>37979</v>
      </c>
      <c r="B4358" t="s">
        <v>74</v>
      </c>
      <c r="C4358" t="s">
        <v>75</v>
      </c>
      <c r="D4358" t="s">
        <v>37980</v>
      </c>
      <c r="E4358">
        <f>_xlfn.IFNA(VLOOKUP($F4358,지역분류!$C$2:$D$5,2,0),0)</f>
        <v>4</v>
      </c>
      <c r="F4358" t="str">
        <f>_xlfn.IFNA(INDEX(지역분류!$G$2:$G$21,MATCH($J4358,지역분류!$H$2:$H$21,0)),"테마여행")</f>
        <v>남부</v>
      </c>
      <c r="G4358" t="s">
        <v>54</v>
      </c>
      <c r="H4358" t="s">
        <v>55</v>
      </c>
      <c r="I4358" t="s">
        <v>69</v>
      </c>
      <c r="J4358" t="s">
        <v>70</v>
      </c>
      <c r="K4358" t="s">
        <v>37981</v>
      </c>
      <c r="L4358" t="s">
        <v>37982</v>
      </c>
      <c r="M4358" t="s">
        <v>37983</v>
      </c>
      <c r="N4358" t="s">
        <v>37984</v>
      </c>
      <c r="O4358">
        <v>33.256608100000001</v>
      </c>
      <c r="P4358">
        <v>126.5394101</v>
      </c>
      <c r="R4358" t="s">
        <v>37985</v>
      </c>
      <c r="S4358" t="s">
        <v>37980</v>
      </c>
      <c r="T4358" t="s">
        <v>37986</v>
      </c>
      <c r="U4358" t="s">
        <v>37987</v>
      </c>
    </row>
    <row r="4359" spans="1:21" x14ac:dyDescent="0.3">
      <c r="A4359" t="s">
        <v>37988</v>
      </c>
      <c r="B4359" t="s">
        <v>2920</v>
      </c>
      <c r="C4359" t="s">
        <v>2921</v>
      </c>
      <c r="D4359" t="s">
        <v>37989</v>
      </c>
      <c r="E4359">
        <f>_xlfn.IFNA(VLOOKUP($F4359,지역분류!$C$2:$D$5,2,0),0)</f>
        <v>4</v>
      </c>
      <c r="F4359" t="str">
        <f>_xlfn.IFNA(INDEX(지역분류!$G$2:$G$21,MATCH($J4359,지역분류!$H$2:$H$21,0)),"테마여행")</f>
        <v>남부</v>
      </c>
      <c r="G4359" t="s">
        <v>54</v>
      </c>
      <c r="H4359" t="s">
        <v>55</v>
      </c>
      <c r="I4359" t="s">
        <v>301</v>
      </c>
      <c r="J4359" t="s">
        <v>302</v>
      </c>
      <c r="K4359" t="s">
        <v>37990</v>
      </c>
      <c r="L4359" t="s">
        <v>37990</v>
      </c>
      <c r="M4359" t="s">
        <v>37991</v>
      </c>
      <c r="N4359" t="s">
        <v>37992</v>
      </c>
      <c r="O4359">
        <v>33.371943999999999</v>
      </c>
      <c r="P4359">
        <v>126.570915</v>
      </c>
      <c r="R4359" t="s">
        <v>7549</v>
      </c>
      <c r="S4359" t="s">
        <v>37989</v>
      </c>
      <c r="T4359" t="s">
        <v>37993</v>
      </c>
      <c r="U4359" t="s">
        <v>37994</v>
      </c>
    </row>
    <row r="4360" spans="1:21" x14ac:dyDescent="0.3">
      <c r="A4360" t="s">
        <v>37995</v>
      </c>
      <c r="B4360" t="s">
        <v>2920</v>
      </c>
      <c r="C4360" t="s">
        <v>2921</v>
      </c>
      <c r="D4360" t="s">
        <v>37996</v>
      </c>
      <c r="E4360">
        <f>_xlfn.IFNA(VLOOKUP($F4360,지역분류!$C$2:$D$5,2,0),0)</f>
        <v>4</v>
      </c>
      <c r="F4360" t="str">
        <f>_xlfn.IFNA(INDEX(지역분류!$G$2:$G$21,MATCH($J4360,지역분류!$H$2:$H$21,0)),"테마여행")</f>
        <v>남부</v>
      </c>
      <c r="G4360" t="s">
        <v>54</v>
      </c>
      <c r="H4360" t="s">
        <v>55</v>
      </c>
      <c r="I4360" t="s">
        <v>56</v>
      </c>
      <c r="J4360" t="s">
        <v>57</v>
      </c>
      <c r="K4360" t="s">
        <v>37997</v>
      </c>
      <c r="L4360" t="s">
        <v>37997</v>
      </c>
      <c r="M4360" t="s">
        <v>32726</v>
      </c>
      <c r="N4360" t="s">
        <v>37998</v>
      </c>
      <c r="O4360">
        <v>33.309055000000001</v>
      </c>
      <c r="P4360">
        <v>126.37452999999999</v>
      </c>
      <c r="S4360" t="s">
        <v>37999</v>
      </c>
      <c r="T4360" t="s">
        <v>38000</v>
      </c>
      <c r="U4360" t="s">
        <v>38001</v>
      </c>
    </row>
    <row r="4361" spans="1:21" x14ac:dyDescent="0.3">
      <c r="A4361" t="s">
        <v>38002</v>
      </c>
      <c r="B4361" t="s">
        <v>2920</v>
      </c>
      <c r="C4361" t="s">
        <v>2921</v>
      </c>
      <c r="D4361" t="s">
        <v>38003</v>
      </c>
      <c r="E4361">
        <f>_xlfn.IFNA(VLOOKUP($F4361,지역분류!$C$2:$D$5,2,0),0)</f>
        <v>4</v>
      </c>
      <c r="F4361" t="str">
        <f>_xlfn.IFNA(INDEX(지역분류!$G$2:$G$21,MATCH($J4361,지역분류!$H$2:$H$21,0)),"테마여행")</f>
        <v>남부</v>
      </c>
      <c r="G4361" t="s">
        <v>54</v>
      </c>
      <c r="H4361" t="s">
        <v>55</v>
      </c>
      <c r="I4361" t="s">
        <v>56</v>
      </c>
      <c r="J4361" t="s">
        <v>57</v>
      </c>
      <c r="K4361" t="s">
        <v>38004</v>
      </c>
      <c r="L4361" t="s">
        <v>38004</v>
      </c>
      <c r="M4361" t="s">
        <v>38005</v>
      </c>
      <c r="N4361" t="s">
        <v>38006</v>
      </c>
      <c r="O4361">
        <v>33.245666999999997</v>
      </c>
      <c r="P4361">
        <v>126.34990000000001</v>
      </c>
      <c r="S4361" t="s">
        <v>38007</v>
      </c>
      <c r="T4361" t="s">
        <v>38008</v>
      </c>
      <c r="U4361" t="s">
        <v>38009</v>
      </c>
    </row>
    <row r="4362" spans="1:21" x14ac:dyDescent="0.3">
      <c r="A4362" t="s">
        <v>38010</v>
      </c>
      <c r="B4362" t="s">
        <v>2920</v>
      </c>
      <c r="C4362" t="s">
        <v>2921</v>
      </c>
      <c r="D4362" t="s">
        <v>38011</v>
      </c>
      <c r="E4362">
        <f>_xlfn.IFNA(VLOOKUP($F4362,지역분류!$C$2:$D$5,2,0),0)</f>
        <v>2</v>
      </c>
      <c r="F4362" t="str">
        <f>_xlfn.IFNA(INDEX(지역분류!$G$2:$G$21,MATCH($J4362,지역분류!$H$2:$H$21,0)),"테마여행")</f>
        <v>동부</v>
      </c>
      <c r="G4362" t="s">
        <v>17</v>
      </c>
      <c r="H4362" t="s">
        <v>18</v>
      </c>
      <c r="I4362" t="s">
        <v>111</v>
      </c>
      <c r="J4362" t="s">
        <v>112</v>
      </c>
      <c r="K4362" t="s">
        <v>38012</v>
      </c>
      <c r="L4362" t="s">
        <v>14850</v>
      </c>
      <c r="M4362" t="s">
        <v>38013</v>
      </c>
      <c r="N4362" t="s">
        <v>38014</v>
      </c>
      <c r="O4362">
        <v>33.539840699999999</v>
      </c>
      <c r="P4362">
        <v>126.746583</v>
      </c>
      <c r="R4362" t="s">
        <v>38015</v>
      </c>
      <c r="S4362" t="s">
        <v>38011</v>
      </c>
      <c r="T4362" t="s">
        <v>38016</v>
      </c>
      <c r="U4362" t="s">
        <v>38017</v>
      </c>
    </row>
    <row r="4363" spans="1:21" x14ac:dyDescent="0.3">
      <c r="A4363" t="s">
        <v>38018</v>
      </c>
      <c r="B4363" t="s">
        <v>14</v>
      </c>
      <c r="C4363" t="s">
        <v>15</v>
      </c>
      <c r="D4363" t="s">
        <v>38019</v>
      </c>
      <c r="E4363">
        <f>_xlfn.IFNA(VLOOKUP($F4363,지역분류!$C$2:$D$5,2,0),0)</f>
        <v>1</v>
      </c>
      <c r="F4363" t="str">
        <f>_xlfn.IFNA(INDEX(지역분류!$G$2:$G$21,MATCH($J4363,지역분류!$H$2:$H$21,0)),"테마여행")</f>
        <v>북부</v>
      </c>
      <c r="G4363" t="s">
        <v>17</v>
      </c>
      <c r="H4363" t="s">
        <v>18</v>
      </c>
      <c r="I4363" t="s">
        <v>30</v>
      </c>
      <c r="J4363" t="s">
        <v>31</v>
      </c>
      <c r="K4363" t="s">
        <v>38020</v>
      </c>
      <c r="L4363" t="s">
        <v>38021</v>
      </c>
      <c r="M4363" t="s">
        <v>38022</v>
      </c>
      <c r="N4363" t="s">
        <v>38023</v>
      </c>
      <c r="O4363">
        <v>33.513174300000003</v>
      </c>
      <c r="P4363">
        <v>126.5246997</v>
      </c>
      <c r="R4363" t="s">
        <v>38024</v>
      </c>
      <c r="S4363" t="s">
        <v>38025</v>
      </c>
      <c r="T4363" t="s">
        <v>38026</v>
      </c>
      <c r="U4363" t="s">
        <v>38027</v>
      </c>
    </row>
    <row r="4364" spans="1:21" x14ac:dyDescent="0.3">
      <c r="A4364" t="s">
        <v>38028</v>
      </c>
      <c r="B4364" t="s">
        <v>2920</v>
      </c>
      <c r="C4364" t="s">
        <v>2921</v>
      </c>
      <c r="D4364" t="s">
        <v>38029</v>
      </c>
      <c r="E4364">
        <f>_xlfn.IFNA(VLOOKUP($F4364,지역분류!$C$2:$D$5,2,0),0)</f>
        <v>4</v>
      </c>
      <c r="F4364" t="str">
        <f>_xlfn.IFNA(INDEX(지역분류!$G$2:$G$21,MATCH($J4364,지역분류!$H$2:$H$21,0)),"테마여행")</f>
        <v>남부</v>
      </c>
      <c r="G4364" t="s">
        <v>54</v>
      </c>
      <c r="H4364" t="s">
        <v>55</v>
      </c>
      <c r="I4364" t="s">
        <v>56</v>
      </c>
      <c r="J4364" t="s">
        <v>57</v>
      </c>
      <c r="K4364" t="s">
        <v>38030</v>
      </c>
      <c r="L4364" t="s">
        <v>38030</v>
      </c>
      <c r="M4364" t="s">
        <v>38031</v>
      </c>
      <c r="N4364" t="s">
        <v>38032</v>
      </c>
      <c r="O4364">
        <v>33.239974400000001</v>
      </c>
      <c r="P4364">
        <v>126.2891838</v>
      </c>
      <c r="S4364" t="s">
        <v>38033</v>
      </c>
      <c r="T4364" t="s">
        <v>38034</v>
      </c>
      <c r="U4364" t="s">
        <v>38035</v>
      </c>
    </row>
    <row r="4365" spans="1:21" x14ac:dyDescent="0.3">
      <c r="A4365" t="s">
        <v>38036</v>
      </c>
      <c r="B4365" t="s">
        <v>2920</v>
      </c>
      <c r="C4365" t="s">
        <v>2921</v>
      </c>
      <c r="D4365" t="s">
        <v>38037</v>
      </c>
      <c r="E4365">
        <f>_xlfn.IFNA(VLOOKUP($F4365,지역분류!$C$2:$D$5,2,0),0)</f>
        <v>3</v>
      </c>
      <c r="F4365" t="str">
        <f>_xlfn.IFNA(INDEX(지역분류!$G$2:$G$21,MATCH($J4365,지역분류!$H$2:$H$21,0)),"테마여행")</f>
        <v>서부</v>
      </c>
      <c r="G4365" t="s">
        <v>54</v>
      </c>
      <c r="H4365" t="s">
        <v>55</v>
      </c>
      <c r="I4365" t="s">
        <v>1090</v>
      </c>
      <c r="J4365" t="s">
        <v>1091</v>
      </c>
      <c r="K4365" t="s">
        <v>38038</v>
      </c>
      <c r="L4365" t="s">
        <v>38038</v>
      </c>
      <c r="M4365" t="s">
        <v>38039</v>
      </c>
      <c r="N4365" t="s">
        <v>38040</v>
      </c>
      <c r="O4365">
        <v>33.207507999999997</v>
      </c>
      <c r="P4365">
        <v>126.28816</v>
      </c>
      <c r="S4365" t="s">
        <v>38041</v>
      </c>
      <c r="T4365" t="s">
        <v>38042</v>
      </c>
      <c r="U4365" t="s">
        <v>38043</v>
      </c>
    </row>
    <row r="4366" spans="1:21" x14ac:dyDescent="0.3">
      <c r="A4366" t="s">
        <v>38044</v>
      </c>
      <c r="B4366" t="s">
        <v>2920</v>
      </c>
      <c r="C4366" t="s">
        <v>2921</v>
      </c>
      <c r="D4366" t="s">
        <v>38045</v>
      </c>
      <c r="E4366">
        <f>_xlfn.IFNA(VLOOKUP($F4366,지역분류!$C$2:$D$5,2,0),0)</f>
        <v>3</v>
      </c>
      <c r="F4366" t="str">
        <f>_xlfn.IFNA(INDEX(지역분류!$G$2:$G$21,MATCH($J4366,지역분류!$H$2:$H$21,0)),"테마여행")</f>
        <v>서부</v>
      </c>
      <c r="G4366" t="s">
        <v>17</v>
      </c>
      <c r="H4366" t="s">
        <v>18</v>
      </c>
      <c r="I4366" t="s">
        <v>122</v>
      </c>
      <c r="J4366" t="s">
        <v>123</v>
      </c>
      <c r="K4366" t="s">
        <v>38046</v>
      </c>
      <c r="L4366" t="s">
        <v>38046</v>
      </c>
      <c r="M4366" t="s">
        <v>38047</v>
      </c>
      <c r="N4366" t="s">
        <v>38048</v>
      </c>
      <c r="O4366">
        <v>33.307696681945998</v>
      </c>
      <c r="P4366">
        <v>126.1726693470825</v>
      </c>
      <c r="S4366" t="s">
        <v>38045</v>
      </c>
      <c r="T4366" t="s">
        <v>38049</v>
      </c>
      <c r="U4366" t="s">
        <v>38050</v>
      </c>
    </row>
    <row r="4367" spans="1:21" x14ac:dyDescent="0.3">
      <c r="A4367" t="s">
        <v>38051</v>
      </c>
      <c r="B4367" t="s">
        <v>74</v>
      </c>
      <c r="C4367" t="s">
        <v>75</v>
      </c>
      <c r="D4367" t="s">
        <v>38052</v>
      </c>
      <c r="E4367">
        <f>_xlfn.IFNA(VLOOKUP($F4367,지역분류!$C$2:$D$5,2,0),0)</f>
        <v>4</v>
      </c>
      <c r="F4367" t="str">
        <f>_xlfn.IFNA(INDEX(지역분류!$G$2:$G$21,MATCH($J4367,지역분류!$H$2:$H$21,0)),"테마여행")</f>
        <v>남부</v>
      </c>
      <c r="G4367" t="s">
        <v>54</v>
      </c>
      <c r="H4367" t="s">
        <v>55</v>
      </c>
      <c r="I4367" t="s">
        <v>843</v>
      </c>
      <c r="J4367" t="s">
        <v>844</v>
      </c>
      <c r="K4367" t="s">
        <v>38053</v>
      </c>
      <c r="L4367" t="s">
        <v>38054</v>
      </c>
      <c r="M4367" t="s">
        <v>38055</v>
      </c>
      <c r="N4367" t="s">
        <v>38056</v>
      </c>
      <c r="O4367">
        <v>33.249019400000002</v>
      </c>
      <c r="P4367">
        <v>126.4301507</v>
      </c>
      <c r="R4367" t="s">
        <v>38057</v>
      </c>
      <c r="S4367" t="s">
        <v>38058</v>
      </c>
      <c r="T4367" t="s">
        <v>38059</v>
      </c>
      <c r="U4367" t="s">
        <v>38060</v>
      </c>
    </row>
    <row r="4368" spans="1:21" x14ac:dyDescent="0.3">
      <c r="A4368" t="s">
        <v>38061</v>
      </c>
      <c r="B4368" t="s">
        <v>74</v>
      </c>
      <c r="C4368" t="s">
        <v>75</v>
      </c>
      <c r="D4368" t="s">
        <v>38062</v>
      </c>
      <c r="E4368">
        <f>_xlfn.IFNA(VLOOKUP($F4368,지역분류!$C$2:$D$5,2,0),0)</f>
        <v>4</v>
      </c>
      <c r="F4368" t="str">
        <f>_xlfn.IFNA(INDEX(지역분류!$G$2:$G$21,MATCH($J4368,지역분류!$H$2:$H$21,0)),"테마여행")</f>
        <v>남부</v>
      </c>
      <c r="G4368" t="s">
        <v>54</v>
      </c>
      <c r="H4368" t="s">
        <v>55</v>
      </c>
      <c r="I4368" t="s">
        <v>56</v>
      </c>
      <c r="J4368" t="s">
        <v>57</v>
      </c>
      <c r="K4368" t="s">
        <v>38063</v>
      </c>
      <c r="L4368" t="s">
        <v>38063</v>
      </c>
      <c r="M4368" t="s">
        <v>38064</v>
      </c>
      <c r="N4368" t="s">
        <v>38065</v>
      </c>
      <c r="O4368">
        <v>33.3017501</v>
      </c>
      <c r="P4368">
        <v>126.32064579999999</v>
      </c>
      <c r="R4368" t="s">
        <v>38066</v>
      </c>
      <c r="S4368" t="s">
        <v>38062</v>
      </c>
      <c r="T4368" t="s">
        <v>38067</v>
      </c>
      <c r="U4368" t="s">
        <v>38068</v>
      </c>
    </row>
    <row r="4369" spans="1:21" x14ac:dyDescent="0.3">
      <c r="A4369" t="s">
        <v>38069</v>
      </c>
      <c r="B4369" t="s">
        <v>2920</v>
      </c>
      <c r="C4369" t="s">
        <v>2921</v>
      </c>
      <c r="D4369" t="s">
        <v>38070</v>
      </c>
      <c r="E4369">
        <f>_xlfn.IFNA(VLOOKUP($F4369,지역분류!$C$2:$D$5,2,0),0)</f>
        <v>4</v>
      </c>
      <c r="F4369" t="str">
        <f>_xlfn.IFNA(INDEX(지역분류!$G$2:$G$21,MATCH($J4369,지역분류!$H$2:$H$21,0)),"테마여행")</f>
        <v>남부</v>
      </c>
      <c r="G4369" t="s">
        <v>54</v>
      </c>
      <c r="H4369" t="s">
        <v>55</v>
      </c>
      <c r="I4369" t="s">
        <v>69</v>
      </c>
      <c r="J4369" t="s">
        <v>70</v>
      </c>
      <c r="K4369" t="s">
        <v>38071</v>
      </c>
      <c r="L4369" t="s">
        <v>38072</v>
      </c>
      <c r="M4369" t="s">
        <v>38073</v>
      </c>
      <c r="N4369" t="s">
        <v>38074</v>
      </c>
      <c r="O4369">
        <v>33.277541200000002</v>
      </c>
      <c r="P4369">
        <v>126.3953648</v>
      </c>
      <c r="R4369" t="s">
        <v>38075</v>
      </c>
      <c r="S4369" t="s">
        <v>38076</v>
      </c>
      <c r="T4369" t="s">
        <v>38077</v>
      </c>
      <c r="U4369" t="s">
        <v>38078</v>
      </c>
    </row>
    <row r="4370" spans="1:21" x14ac:dyDescent="0.3">
      <c r="A4370" t="s">
        <v>38079</v>
      </c>
      <c r="B4370" t="s">
        <v>51</v>
      </c>
      <c r="C4370" t="s">
        <v>52</v>
      </c>
      <c r="D4370" t="s">
        <v>38080</v>
      </c>
      <c r="E4370">
        <f>_xlfn.IFNA(VLOOKUP($F4370,지역분류!$C$2:$D$5,2,0),0)</f>
        <v>4</v>
      </c>
      <c r="F4370" t="str">
        <f>_xlfn.IFNA(INDEX(지역분류!$G$2:$G$21,MATCH($J4370,지역분류!$H$2:$H$21,0)),"테마여행")</f>
        <v>남부</v>
      </c>
      <c r="G4370" t="s">
        <v>54</v>
      </c>
      <c r="H4370" t="s">
        <v>55</v>
      </c>
      <c r="I4370" t="s">
        <v>56</v>
      </c>
      <c r="J4370" t="s">
        <v>57</v>
      </c>
      <c r="K4370" t="s">
        <v>21262</v>
      </c>
      <c r="L4370" t="s">
        <v>21263</v>
      </c>
      <c r="M4370" t="s">
        <v>38081</v>
      </c>
      <c r="N4370" t="s">
        <v>38082</v>
      </c>
      <c r="O4370">
        <v>33.254242699999999</v>
      </c>
      <c r="P4370">
        <v>126.2946508</v>
      </c>
      <c r="R4370" t="s">
        <v>21265</v>
      </c>
      <c r="S4370" t="s">
        <v>38083</v>
      </c>
      <c r="T4370" t="s">
        <v>38084</v>
      </c>
      <c r="U4370" t="s">
        <v>38085</v>
      </c>
    </row>
    <row r="4371" spans="1:21" x14ac:dyDescent="0.3">
      <c r="A4371" t="s">
        <v>38086</v>
      </c>
      <c r="B4371" t="s">
        <v>2920</v>
      </c>
      <c r="C4371" t="s">
        <v>2921</v>
      </c>
      <c r="D4371" t="s">
        <v>38087</v>
      </c>
      <c r="E4371">
        <f>_xlfn.IFNA(VLOOKUP($F4371,지역분류!$C$2:$D$5,2,0),0)</f>
        <v>4</v>
      </c>
      <c r="F4371" t="str">
        <f>_xlfn.IFNA(INDEX(지역분류!$G$2:$G$21,MATCH($J4371,지역분류!$H$2:$H$21,0)),"테마여행")</f>
        <v>남부</v>
      </c>
      <c r="G4371" t="s">
        <v>54</v>
      </c>
      <c r="H4371" t="s">
        <v>55</v>
      </c>
      <c r="I4371" t="s">
        <v>69</v>
      </c>
      <c r="J4371" t="s">
        <v>70</v>
      </c>
      <c r="K4371" t="s">
        <v>38088</v>
      </c>
      <c r="L4371" t="s">
        <v>38089</v>
      </c>
      <c r="M4371" t="s">
        <v>38090</v>
      </c>
      <c r="N4371" t="s">
        <v>38091</v>
      </c>
      <c r="O4371">
        <v>33.284784106251287</v>
      </c>
      <c r="P4371">
        <v>126.6047793801758</v>
      </c>
      <c r="R4371" t="s">
        <v>11674</v>
      </c>
      <c r="S4371" t="s">
        <v>38092</v>
      </c>
      <c r="T4371" t="s">
        <v>38093</v>
      </c>
      <c r="U4371" t="s">
        <v>38094</v>
      </c>
    </row>
    <row r="4372" spans="1:21" hidden="1" x14ac:dyDescent="0.3">
      <c r="A4372" t="s">
        <v>38095</v>
      </c>
      <c r="B4372" t="s">
        <v>96</v>
      </c>
      <c r="C4372" t="s">
        <v>97</v>
      </c>
      <c r="D4372" t="s">
        <v>38096</v>
      </c>
      <c r="E4372">
        <f>_xlfn.IFNA(VLOOKUP($F4372,지역분류!$C$2:$D$5,2,0),0)</f>
        <v>0</v>
      </c>
      <c r="F4372" t="str">
        <f>_xlfn.IFNA(INDEX(지역분류!$G$2:$G$21,MATCH($J4372,지역분류!$H$2:$H$21,0)),"테마여행")</f>
        <v>테마여행</v>
      </c>
      <c r="G4372" t="s">
        <v>54</v>
      </c>
      <c r="H4372" t="s">
        <v>55</v>
      </c>
      <c r="J4372" t="s">
        <v>352</v>
      </c>
      <c r="M4372" t="s">
        <v>38097</v>
      </c>
      <c r="N4372" t="s">
        <v>38098</v>
      </c>
      <c r="R4372" t="s">
        <v>72</v>
      </c>
      <c r="S4372" t="s">
        <v>38096</v>
      </c>
      <c r="T4372" t="s">
        <v>38099</v>
      </c>
      <c r="U4372" t="s">
        <v>38100</v>
      </c>
    </row>
    <row r="4373" spans="1:21" x14ac:dyDescent="0.3">
      <c r="A4373" t="s">
        <v>38101</v>
      </c>
      <c r="B4373" t="s">
        <v>165</v>
      </c>
      <c r="C4373" t="s">
        <v>166</v>
      </c>
      <c r="D4373" t="s">
        <v>38102</v>
      </c>
      <c r="E4373">
        <f>_xlfn.IFNA(VLOOKUP($F4373,지역분류!$C$2:$D$5,2,0),0)</f>
        <v>1</v>
      </c>
      <c r="F4373" t="str">
        <f>_xlfn.IFNA(INDEX(지역분류!$G$2:$G$21,MATCH($J4373,지역분류!$H$2:$H$21,0)),"테마여행")</f>
        <v>북부</v>
      </c>
      <c r="G4373" t="s">
        <v>17</v>
      </c>
      <c r="H4373" t="s">
        <v>18</v>
      </c>
      <c r="I4373" t="s">
        <v>30</v>
      </c>
      <c r="J4373" t="s">
        <v>31</v>
      </c>
      <c r="K4373" t="s">
        <v>38103</v>
      </c>
      <c r="L4373" t="s">
        <v>38104</v>
      </c>
      <c r="M4373" t="s">
        <v>38105</v>
      </c>
      <c r="N4373" t="s">
        <v>38106</v>
      </c>
      <c r="O4373">
        <v>33.491293499999998</v>
      </c>
      <c r="P4373">
        <v>126.48962280000001</v>
      </c>
      <c r="R4373" t="s">
        <v>38107</v>
      </c>
      <c r="S4373" t="s">
        <v>38102</v>
      </c>
      <c r="T4373" t="s">
        <v>38108</v>
      </c>
      <c r="U4373" t="s">
        <v>38109</v>
      </c>
    </row>
    <row r="4374" spans="1:21" x14ac:dyDescent="0.3">
      <c r="A4374" t="s">
        <v>38110</v>
      </c>
      <c r="B4374" t="s">
        <v>74</v>
      </c>
      <c r="C4374" t="s">
        <v>75</v>
      </c>
      <c r="D4374" t="s">
        <v>38111</v>
      </c>
      <c r="E4374">
        <f>_xlfn.IFNA(VLOOKUP($F4374,지역분류!$C$2:$D$5,2,0),0)</f>
        <v>2</v>
      </c>
      <c r="F4374" t="str">
        <f>_xlfn.IFNA(INDEX(지역분류!$G$2:$G$21,MATCH($J4374,지역분류!$H$2:$H$21,0)),"테마여행")</f>
        <v>동부</v>
      </c>
      <c r="G4374" t="s">
        <v>17</v>
      </c>
      <c r="H4374" t="s">
        <v>18</v>
      </c>
      <c r="I4374" t="s">
        <v>111</v>
      </c>
      <c r="J4374" t="s">
        <v>112</v>
      </c>
      <c r="K4374" t="s">
        <v>23267</v>
      </c>
      <c r="L4374" t="s">
        <v>23267</v>
      </c>
      <c r="M4374" t="s">
        <v>38112</v>
      </c>
      <c r="N4374" t="s">
        <v>38113</v>
      </c>
      <c r="O4374">
        <v>33.537370000000003</v>
      </c>
      <c r="P4374">
        <v>126.83743</v>
      </c>
      <c r="R4374" t="s">
        <v>38114</v>
      </c>
      <c r="S4374" t="s">
        <v>38111</v>
      </c>
      <c r="T4374" t="s">
        <v>38115</v>
      </c>
      <c r="U4374" t="s">
        <v>38116</v>
      </c>
    </row>
    <row r="4375" spans="1:21" x14ac:dyDescent="0.3">
      <c r="A4375" t="s">
        <v>38117</v>
      </c>
      <c r="B4375" t="s">
        <v>2920</v>
      </c>
      <c r="C4375" t="s">
        <v>2921</v>
      </c>
      <c r="D4375" t="s">
        <v>38118</v>
      </c>
      <c r="E4375">
        <f>_xlfn.IFNA(VLOOKUP($F4375,지역분류!$C$2:$D$5,2,0),0)</f>
        <v>1</v>
      </c>
      <c r="F4375" t="str">
        <f>_xlfn.IFNA(INDEX(지역분류!$G$2:$G$21,MATCH($J4375,지역분류!$H$2:$H$21,0)),"테마여행")</f>
        <v>북부</v>
      </c>
      <c r="G4375" t="s">
        <v>17</v>
      </c>
      <c r="H4375" t="s">
        <v>18</v>
      </c>
      <c r="I4375" t="s">
        <v>30</v>
      </c>
      <c r="J4375" t="s">
        <v>31</v>
      </c>
      <c r="K4375" t="s">
        <v>38119</v>
      </c>
      <c r="L4375" t="s">
        <v>38119</v>
      </c>
      <c r="M4375" t="s">
        <v>10326</v>
      </c>
      <c r="N4375" t="s">
        <v>38120</v>
      </c>
      <c r="O4375">
        <v>33.521984000000003</v>
      </c>
      <c r="P4375">
        <v>126.55739</v>
      </c>
      <c r="R4375" t="s">
        <v>72</v>
      </c>
      <c r="S4375" t="s">
        <v>38118</v>
      </c>
      <c r="T4375" t="s">
        <v>38121</v>
      </c>
      <c r="U4375" t="s">
        <v>38122</v>
      </c>
    </row>
    <row r="4376" spans="1:21" x14ac:dyDescent="0.3">
      <c r="A4376" t="s">
        <v>38123</v>
      </c>
      <c r="B4376" t="s">
        <v>2920</v>
      </c>
      <c r="C4376" t="s">
        <v>2921</v>
      </c>
      <c r="D4376" t="s">
        <v>9466</v>
      </c>
      <c r="E4376">
        <f>_xlfn.IFNA(VLOOKUP($F4376,지역분류!$C$2:$D$5,2,0),0)</f>
        <v>4</v>
      </c>
      <c r="F4376" t="str">
        <f>_xlfn.IFNA(INDEX(지역분류!$G$2:$G$21,MATCH($J4376,지역분류!$H$2:$H$21,0)),"테마여행")</f>
        <v>남부</v>
      </c>
      <c r="G4376" t="s">
        <v>392</v>
      </c>
      <c r="H4376" t="s">
        <v>393</v>
      </c>
      <c r="I4376" t="s">
        <v>9465</v>
      </c>
      <c r="J4376" t="s">
        <v>9466</v>
      </c>
      <c r="K4376" t="s">
        <v>38124</v>
      </c>
      <c r="L4376" t="s">
        <v>38124</v>
      </c>
      <c r="M4376" t="s">
        <v>38125</v>
      </c>
      <c r="N4376" t="s">
        <v>38126</v>
      </c>
      <c r="O4376">
        <v>33.170017000000001</v>
      </c>
      <c r="P4376">
        <v>126.27151499999999</v>
      </c>
      <c r="R4376" t="s">
        <v>38127</v>
      </c>
      <c r="S4376" t="s">
        <v>9466</v>
      </c>
      <c r="T4376" t="s">
        <v>38128</v>
      </c>
      <c r="U4376" t="s">
        <v>38129</v>
      </c>
    </row>
    <row r="4377" spans="1:21" x14ac:dyDescent="0.3">
      <c r="A4377" t="s">
        <v>38130</v>
      </c>
      <c r="B4377" t="s">
        <v>2920</v>
      </c>
      <c r="C4377" t="s">
        <v>2921</v>
      </c>
      <c r="D4377" t="s">
        <v>38131</v>
      </c>
      <c r="E4377">
        <f>_xlfn.IFNA(VLOOKUP($F4377,지역분류!$C$2:$D$5,2,0),0)</f>
        <v>4</v>
      </c>
      <c r="F4377" t="str">
        <f>_xlfn.IFNA(INDEX(지역분류!$G$2:$G$21,MATCH($J4377,지역분류!$H$2:$H$21,0)),"테마여행")</f>
        <v>남부</v>
      </c>
      <c r="G4377" t="s">
        <v>54</v>
      </c>
      <c r="H4377" t="s">
        <v>55</v>
      </c>
      <c r="I4377" t="s">
        <v>56</v>
      </c>
      <c r="J4377" t="s">
        <v>57</v>
      </c>
      <c r="K4377" t="s">
        <v>38132</v>
      </c>
      <c r="L4377" t="s">
        <v>38133</v>
      </c>
      <c r="M4377" t="s">
        <v>38134</v>
      </c>
      <c r="N4377" t="s">
        <v>38135</v>
      </c>
      <c r="O4377">
        <v>33.329590799999998</v>
      </c>
      <c r="P4377">
        <v>126.381331</v>
      </c>
      <c r="R4377" t="s">
        <v>38136</v>
      </c>
      <c r="S4377" t="s">
        <v>38131</v>
      </c>
      <c r="T4377" t="s">
        <v>38137</v>
      </c>
      <c r="U4377" t="s">
        <v>38138</v>
      </c>
    </row>
    <row r="4378" spans="1:21" x14ac:dyDescent="0.3">
      <c r="A4378" t="s">
        <v>38139</v>
      </c>
      <c r="B4378" t="s">
        <v>2920</v>
      </c>
      <c r="C4378" t="s">
        <v>2921</v>
      </c>
      <c r="D4378" t="s">
        <v>38140</v>
      </c>
      <c r="E4378">
        <f>_xlfn.IFNA(VLOOKUP($F4378,지역분류!$C$2:$D$5,2,0),0)</f>
        <v>2</v>
      </c>
      <c r="F4378" t="str">
        <f>_xlfn.IFNA(INDEX(지역분류!$G$2:$G$21,MATCH($J4378,지역분류!$H$2:$H$21,0)),"테마여행")</f>
        <v>동부</v>
      </c>
      <c r="G4378" t="s">
        <v>392</v>
      </c>
      <c r="H4378" t="s">
        <v>393</v>
      </c>
      <c r="I4378" t="s">
        <v>607</v>
      </c>
      <c r="J4378" t="s">
        <v>608</v>
      </c>
      <c r="K4378" t="s">
        <v>38141</v>
      </c>
      <c r="L4378" t="s">
        <v>38141</v>
      </c>
      <c r="M4378" t="s">
        <v>38142</v>
      </c>
      <c r="N4378" t="s">
        <v>38143</v>
      </c>
      <c r="O4378">
        <v>33.504300000000001</v>
      </c>
      <c r="P4378">
        <v>126.95405</v>
      </c>
      <c r="R4378" t="s">
        <v>72</v>
      </c>
      <c r="S4378" t="s">
        <v>38140</v>
      </c>
      <c r="T4378" t="s">
        <v>38144</v>
      </c>
      <c r="U4378" t="s">
        <v>38145</v>
      </c>
    </row>
    <row r="4379" spans="1:21" x14ac:dyDescent="0.3">
      <c r="A4379" t="s">
        <v>38146</v>
      </c>
      <c r="B4379" t="s">
        <v>74</v>
      </c>
      <c r="C4379" t="s">
        <v>75</v>
      </c>
      <c r="D4379" t="s">
        <v>38147</v>
      </c>
      <c r="E4379">
        <f>_xlfn.IFNA(VLOOKUP($F4379,지역분류!$C$2:$D$5,2,0),0)</f>
        <v>4</v>
      </c>
      <c r="F4379" t="str">
        <f>_xlfn.IFNA(INDEX(지역분류!$G$2:$G$21,MATCH($J4379,지역분류!$H$2:$H$21,0)),"테마여행")</f>
        <v>남부</v>
      </c>
      <c r="G4379" t="s">
        <v>392</v>
      </c>
      <c r="H4379" t="s">
        <v>393</v>
      </c>
      <c r="I4379" t="s">
        <v>394</v>
      </c>
      <c r="J4379" t="s">
        <v>395</v>
      </c>
      <c r="K4379" t="s">
        <v>37284</v>
      </c>
      <c r="L4379" t="s">
        <v>37285</v>
      </c>
      <c r="M4379" t="s">
        <v>38148</v>
      </c>
      <c r="N4379" t="s">
        <v>38149</v>
      </c>
      <c r="O4379">
        <v>33.118282000000001</v>
      </c>
      <c r="P4379">
        <v>126.26671</v>
      </c>
      <c r="Q4379" t="s">
        <v>3053</v>
      </c>
      <c r="R4379" t="s">
        <v>38150</v>
      </c>
      <c r="S4379" t="s">
        <v>38147</v>
      </c>
      <c r="T4379" t="s">
        <v>38151</v>
      </c>
      <c r="U4379" t="s">
        <v>38152</v>
      </c>
    </row>
    <row r="4380" spans="1:21" x14ac:dyDescent="0.3">
      <c r="A4380" t="s">
        <v>38153</v>
      </c>
      <c r="B4380" t="s">
        <v>165</v>
      </c>
      <c r="C4380" t="s">
        <v>166</v>
      </c>
      <c r="D4380" t="s">
        <v>38154</v>
      </c>
      <c r="E4380">
        <f>_xlfn.IFNA(VLOOKUP($F4380,지역분류!$C$2:$D$5,2,0),0)</f>
        <v>4</v>
      </c>
      <c r="F4380" t="str">
        <f>_xlfn.IFNA(INDEX(지역분류!$G$2:$G$21,MATCH($J4380,지역분류!$H$2:$H$21,0)),"테마여행")</f>
        <v>남부</v>
      </c>
      <c r="G4380" t="s">
        <v>54</v>
      </c>
      <c r="H4380" t="s">
        <v>55</v>
      </c>
      <c r="I4380" t="s">
        <v>69</v>
      </c>
      <c r="J4380" t="s">
        <v>70</v>
      </c>
      <c r="K4380" t="s">
        <v>38155</v>
      </c>
      <c r="L4380" t="s">
        <v>38156</v>
      </c>
      <c r="M4380" t="s">
        <v>38157</v>
      </c>
      <c r="N4380" t="s">
        <v>38158</v>
      </c>
      <c r="O4380">
        <v>33.242625799999999</v>
      </c>
      <c r="P4380">
        <v>126.5629447</v>
      </c>
      <c r="R4380" t="s">
        <v>38159</v>
      </c>
      <c r="S4380" t="s">
        <v>38160</v>
      </c>
      <c r="T4380" t="s">
        <v>38161</v>
      </c>
      <c r="U4380" t="s">
        <v>38162</v>
      </c>
    </row>
    <row r="4381" spans="1:21" x14ac:dyDescent="0.3">
      <c r="A4381" t="s">
        <v>38163</v>
      </c>
      <c r="B4381" t="s">
        <v>2920</v>
      </c>
      <c r="C4381" t="s">
        <v>2921</v>
      </c>
      <c r="D4381" t="s">
        <v>38164</v>
      </c>
      <c r="E4381">
        <f>_xlfn.IFNA(VLOOKUP($F4381,지역분류!$C$2:$D$5,2,0),0)</f>
        <v>4</v>
      </c>
      <c r="F4381" t="str">
        <f>_xlfn.IFNA(INDEX(지역분류!$G$2:$G$21,MATCH($J4381,지역분류!$H$2:$H$21,0)),"테마여행")</f>
        <v>남부</v>
      </c>
      <c r="G4381" t="s">
        <v>54</v>
      </c>
      <c r="H4381" t="s">
        <v>55</v>
      </c>
      <c r="I4381" t="s">
        <v>301</v>
      </c>
      <c r="J4381" t="s">
        <v>302</v>
      </c>
      <c r="K4381" t="s">
        <v>38165</v>
      </c>
      <c r="L4381" t="s">
        <v>38165</v>
      </c>
      <c r="M4381" t="s">
        <v>21788</v>
      </c>
      <c r="N4381" t="s">
        <v>38166</v>
      </c>
      <c r="O4381">
        <v>33.30135289884803</v>
      </c>
      <c r="P4381">
        <v>126.67701386680901</v>
      </c>
      <c r="Q4381" t="s">
        <v>4791</v>
      </c>
      <c r="S4381" t="s">
        <v>38167</v>
      </c>
      <c r="T4381" t="s">
        <v>38168</v>
      </c>
      <c r="U4381" t="s">
        <v>38169</v>
      </c>
    </row>
    <row r="4382" spans="1:21" x14ac:dyDescent="0.3">
      <c r="A4382" t="s">
        <v>38170</v>
      </c>
      <c r="B4382" t="s">
        <v>2920</v>
      </c>
      <c r="C4382" t="s">
        <v>2921</v>
      </c>
      <c r="D4382" t="s">
        <v>38171</v>
      </c>
      <c r="E4382">
        <f>_xlfn.IFNA(VLOOKUP($F4382,지역분류!$C$2:$D$5,2,0),0)</f>
        <v>2</v>
      </c>
      <c r="F4382" t="str">
        <f>_xlfn.IFNA(INDEX(지역분류!$G$2:$G$21,MATCH($J4382,지역분류!$H$2:$H$21,0)),"테마여행")</f>
        <v>동부</v>
      </c>
      <c r="G4382" t="s">
        <v>17</v>
      </c>
      <c r="H4382" t="s">
        <v>18</v>
      </c>
      <c r="I4382" t="s">
        <v>111</v>
      </c>
      <c r="J4382" t="s">
        <v>112</v>
      </c>
      <c r="K4382" t="s">
        <v>38172</v>
      </c>
      <c r="L4382" t="s">
        <v>38173</v>
      </c>
      <c r="M4382" t="s">
        <v>32304</v>
      </c>
      <c r="N4382" t="s">
        <v>38174</v>
      </c>
      <c r="O4382">
        <v>33.489534736173368</v>
      </c>
      <c r="P4382">
        <v>126.87794193701779</v>
      </c>
      <c r="S4382" t="s">
        <v>38175</v>
      </c>
      <c r="T4382" t="s">
        <v>38176</v>
      </c>
      <c r="U4382" t="s">
        <v>38177</v>
      </c>
    </row>
    <row r="4383" spans="1:21" x14ac:dyDescent="0.3">
      <c r="A4383" t="s">
        <v>38178</v>
      </c>
      <c r="B4383" t="s">
        <v>2920</v>
      </c>
      <c r="C4383" t="s">
        <v>2921</v>
      </c>
      <c r="D4383" t="s">
        <v>38179</v>
      </c>
      <c r="E4383">
        <f>_xlfn.IFNA(VLOOKUP($F4383,지역분류!$C$2:$D$5,2,0),0)</f>
        <v>3</v>
      </c>
      <c r="F4383" t="str">
        <f>_xlfn.IFNA(INDEX(지역분류!$G$2:$G$21,MATCH($J4383,지역분류!$H$2:$H$21,0)),"테마여행")</f>
        <v>서부</v>
      </c>
      <c r="G4383" t="s">
        <v>17</v>
      </c>
      <c r="H4383" t="s">
        <v>18</v>
      </c>
      <c r="I4383" t="s">
        <v>77</v>
      </c>
      <c r="J4383" t="s">
        <v>78</v>
      </c>
      <c r="K4383" t="s">
        <v>3561</v>
      </c>
      <c r="L4383" t="s">
        <v>3562</v>
      </c>
      <c r="M4383" t="s">
        <v>38180</v>
      </c>
      <c r="N4383" t="s">
        <v>38181</v>
      </c>
      <c r="O4383">
        <v>33.389494900000003</v>
      </c>
      <c r="P4383">
        <v>126.2396825</v>
      </c>
      <c r="R4383" t="s">
        <v>3565</v>
      </c>
      <c r="S4383" t="s">
        <v>38179</v>
      </c>
      <c r="T4383" t="s">
        <v>38182</v>
      </c>
      <c r="U4383" t="s">
        <v>38183</v>
      </c>
    </row>
    <row r="4384" spans="1:21" x14ac:dyDescent="0.3">
      <c r="A4384" t="s">
        <v>38184</v>
      </c>
      <c r="B4384" t="s">
        <v>2920</v>
      </c>
      <c r="C4384" t="s">
        <v>2921</v>
      </c>
      <c r="D4384" t="s">
        <v>38185</v>
      </c>
      <c r="E4384">
        <f>_xlfn.IFNA(VLOOKUP($F4384,지역분류!$C$2:$D$5,2,0),0)</f>
        <v>3</v>
      </c>
      <c r="F4384" t="str">
        <f>_xlfn.IFNA(INDEX(지역분류!$G$2:$G$21,MATCH($J4384,지역분류!$H$2:$H$21,0)),"테마여행")</f>
        <v>서부</v>
      </c>
      <c r="G4384" t="s">
        <v>17</v>
      </c>
      <c r="H4384" t="s">
        <v>18</v>
      </c>
      <c r="I4384" t="s">
        <v>122</v>
      </c>
      <c r="J4384" t="s">
        <v>123</v>
      </c>
      <c r="M4384" t="s">
        <v>38186</v>
      </c>
      <c r="N4384" t="s">
        <v>38187</v>
      </c>
      <c r="S4384" t="s">
        <v>38185</v>
      </c>
      <c r="T4384" t="s">
        <v>38188</v>
      </c>
      <c r="U4384" t="s">
        <v>38189</v>
      </c>
    </row>
    <row r="4385" spans="1:21" x14ac:dyDescent="0.3">
      <c r="A4385" t="s">
        <v>38190</v>
      </c>
      <c r="B4385" t="s">
        <v>165</v>
      </c>
      <c r="C4385" t="s">
        <v>166</v>
      </c>
      <c r="D4385" t="s">
        <v>38191</v>
      </c>
      <c r="E4385">
        <f>_xlfn.IFNA(VLOOKUP($F4385,지역분류!$C$2:$D$5,2,0),0)</f>
        <v>4</v>
      </c>
      <c r="F4385" t="str">
        <f>_xlfn.IFNA(INDEX(지역분류!$G$2:$G$21,MATCH($J4385,지역분류!$H$2:$H$21,0)),"테마여행")</f>
        <v>남부</v>
      </c>
      <c r="G4385" t="s">
        <v>54</v>
      </c>
      <c r="H4385" t="s">
        <v>55</v>
      </c>
      <c r="I4385" t="s">
        <v>69</v>
      </c>
      <c r="J4385" t="s">
        <v>70</v>
      </c>
      <c r="K4385" t="s">
        <v>38192</v>
      </c>
      <c r="L4385" t="s">
        <v>38193</v>
      </c>
      <c r="M4385" t="s">
        <v>38194</v>
      </c>
      <c r="N4385" t="s">
        <v>38195</v>
      </c>
      <c r="O4385">
        <v>33.24653</v>
      </c>
      <c r="P4385">
        <v>126.58174</v>
      </c>
      <c r="Q4385" t="s">
        <v>1125</v>
      </c>
      <c r="R4385" t="s">
        <v>38196</v>
      </c>
      <c r="S4385" t="s">
        <v>38197</v>
      </c>
      <c r="T4385" t="s">
        <v>38198</v>
      </c>
      <c r="U4385" t="s">
        <v>38199</v>
      </c>
    </row>
    <row r="4386" spans="1:21" x14ac:dyDescent="0.3">
      <c r="A4386" t="s">
        <v>38200</v>
      </c>
      <c r="B4386" t="s">
        <v>165</v>
      </c>
      <c r="C4386" t="s">
        <v>166</v>
      </c>
      <c r="D4386" t="s">
        <v>38201</v>
      </c>
      <c r="E4386">
        <f>_xlfn.IFNA(VLOOKUP($F4386,지역분류!$C$2:$D$5,2,0),0)</f>
        <v>4</v>
      </c>
      <c r="F4386" t="str">
        <f>_xlfn.IFNA(INDEX(지역분류!$G$2:$G$21,MATCH($J4386,지역분류!$H$2:$H$21,0)),"테마여행")</f>
        <v>남부</v>
      </c>
      <c r="G4386" t="s">
        <v>54</v>
      </c>
      <c r="H4386" t="s">
        <v>55</v>
      </c>
      <c r="I4386" t="s">
        <v>69</v>
      </c>
      <c r="J4386" t="s">
        <v>70</v>
      </c>
      <c r="K4386" t="s">
        <v>38202</v>
      </c>
      <c r="L4386" t="s">
        <v>38203</v>
      </c>
      <c r="M4386" t="s">
        <v>38204</v>
      </c>
      <c r="N4386" t="s">
        <v>38205</v>
      </c>
      <c r="O4386">
        <v>33.263312999999997</v>
      </c>
      <c r="P4386">
        <v>126.504395</v>
      </c>
      <c r="Q4386" t="s">
        <v>8619</v>
      </c>
      <c r="R4386" t="s">
        <v>38206</v>
      </c>
      <c r="S4386" t="s">
        <v>38207</v>
      </c>
      <c r="T4386" t="s">
        <v>38208</v>
      </c>
      <c r="U4386" t="s">
        <v>38209</v>
      </c>
    </row>
    <row r="4387" spans="1:21" x14ac:dyDescent="0.3">
      <c r="A4387" t="s">
        <v>38210</v>
      </c>
      <c r="B4387" t="s">
        <v>2920</v>
      </c>
      <c r="C4387" t="s">
        <v>2921</v>
      </c>
      <c r="D4387" t="s">
        <v>38211</v>
      </c>
      <c r="E4387">
        <f>_xlfn.IFNA(VLOOKUP($F4387,지역분류!$C$2:$D$5,2,0),0)</f>
        <v>3</v>
      </c>
      <c r="F4387" t="str">
        <f>_xlfn.IFNA(INDEX(지역분류!$G$2:$G$21,MATCH($J4387,지역분류!$H$2:$H$21,0)),"테마여행")</f>
        <v>서부</v>
      </c>
      <c r="G4387" t="s">
        <v>17</v>
      </c>
      <c r="H4387" t="s">
        <v>18</v>
      </c>
      <c r="I4387" t="s">
        <v>122</v>
      </c>
      <c r="J4387" t="s">
        <v>123</v>
      </c>
      <c r="K4387" t="s">
        <v>38212</v>
      </c>
      <c r="L4387" t="s">
        <v>38212</v>
      </c>
      <c r="M4387" t="s">
        <v>38213</v>
      </c>
      <c r="N4387" t="s">
        <v>38211</v>
      </c>
      <c r="O4387">
        <v>33.337276000000003</v>
      </c>
      <c r="P4387">
        <v>126.22851</v>
      </c>
      <c r="R4387" t="s">
        <v>38214</v>
      </c>
      <c r="S4387" t="s">
        <v>38215</v>
      </c>
      <c r="T4387" t="s">
        <v>38216</v>
      </c>
      <c r="U4387" t="s">
        <v>38217</v>
      </c>
    </row>
    <row r="4388" spans="1:21" x14ac:dyDescent="0.3">
      <c r="A4388" t="s">
        <v>38218</v>
      </c>
      <c r="B4388" t="s">
        <v>2920</v>
      </c>
      <c r="C4388" t="s">
        <v>2921</v>
      </c>
      <c r="D4388" t="s">
        <v>38219</v>
      </c>
      <c r="E4388">
        <f>_xlfn.IFNA(VLOOKUP($F4388,지역분류!$C$2:$D$5,2,0),0)</f>
        <v>1</v>
      </c>
      <c r="F4388" t="str">
        <f>_xlfn.IFNA(INDEX(지역분류!$G$2:$G$21,MATCH($J4388,지역분류!$H$2:$H$21,0)),"테마여행")</f>
        <v>북부</v>
      </c>
      <c r="G4388" t="s">
        <v>17</v>
      </c>
      <c r="H4388" t="s">
        <v>18</v>
      </c>
      <c r="I4388" t="s">
        <v>30</v>
      </c>
      <c r="J4388" t="s">
        <v>31</v>
      </c>
      <c r="K4388" t="s">
        <v>38220</v>
      </c>
      <c r="L4388" t="s">
        <v>38221</v>
      </c>
      <c r="M4388" t="s">
        <v>16356</v>
      </c>
      <c r="N4388" t="s">
        <v>38222</v>
      </c>
      <c r="O4388">
        <v>33.506390000000003</v>
      </c>
      <c r="P4388">
        <v>126.49525</v>
      </c>
      <c r="Q4388" t="s">
        <v>1573</v>
      </c>
      <c r="R4388" t="s">
        <v>72</v>
      </c>
      <c r="S4388" t="s">
        <v>38219</v>
      </c>
      <c r="T4388" t="s">
        <v>38223</v>
      </c>
      <c r="U4388" t="s">
        <v>38224</v>
      </c>
    </row>
    <row r="4389" spans="1:21" x14ac:dyDescent="0.3">
      <c r="A4389" t="s">
        <v>38225</v>
      </c>
      <c r="B4389" t="s">
        <v>2920</v>
      </c>
      <c r="C4389" t="s">
        <v>2921</v>
      </c>
      <c r="D4389" t="s">
        <v>38226</v>
      </c>
      <c r="E4389">
        <f>_xlfn.IFNA(VLOOKUP($F4389,지역분류!$C$2:$D$5,2,0),0)</f>
        <v>3</v>
      </c>
      <c r="F4389" t="str">
        <f>_xlfn.IFNA(INDEX(지역분류!$G$2:$G$21,MATCH($J4389,지역분류!$H$2:$H$21,0)),"테마여행")</f>
        <v>서부</v>
      </c>
      <c r="G4389" t="s">
        <v>17</v>
      </c>
      <c r="H4389" t="s">
        <v>18</v>
      </c>
      <c r="I4389" t="s">
        <v>122</v>
      </c>
      <c r="J4389" t="s">
        <v>123</v>
      </c>
      <c r="K4389" t="s">
        <v>38227</v>
      </c>
      <c r="L4389" t="s">
        <v>38228</v>
      </c>
      <c r="M4389" t="s">
        <v>38229</v>
      </c>
      <c r="N4389" t="s">
        <v>38230</v>
      </c>
      <c r="O4389">
        <v>33.499622000000002</v>
      </c>
      <c r="P4389">
        <v>126.53119</v>
      </c>
      <c r="R4389" t="s">
        <v>38231</v>
      </c>
      <c r="S4389" t="s">
        <v>38226</v>
      </c>
      <c r="T4389" t="s">
        <v>38232</v>
      </c>
      <c r="U4389" t="s">
        <v>38233</v>
      </c>
    </row>
    <row r="4390" spans="1:21" x14ac:dyDescent="0.3">
      <c r="A4390" t="s">
        <v>38234</v>
      </c>
      <c r="B4390" t="s">
        <v>2920</v>
      </c>
      <c r="C4390" t="s">
        <v>2921</v>
      </c>
      <c r="D4390" t="s">
        <v>38235</v>
      </c>
      <c r="E4390">
        <f>_xlfn.IFNA(VLOOKUP($F4390,지역분류!$C$2:$D$5,2,0),0)</f>
        <v>2</v>
      </c>
      <c r="F4390" t="str">
        <f>_xlfn.IFNA(INDEX(지역분류!$G$2:$G$21,MATCH($J4390,지역분류!$H$2:$H$21,0)),"테마여행")</f>
        <v>동부</v>
      </c>
      <c r="G4390" t="s">
        <v>392</v>
      </c>
      <c r="H4390" t="s">
        <v>393</v>
      </c>
      <c r="I4390" t="s">
        <v>607</v>
      </c>
      <c r="J4390" t="s">
        <v>608</v>
      </c>
      <c r="K4390" t="s">
        <v>38236</v>
      </c>
      <c r="L4390" t="s">
        <v>38237</v>
      </c>
      <c r="M4390" t="s">
        <v>38238</v>
      </c>
      <c r="N4390" t="s">
        <v>38239</v>
      </c>
      <c r="O4390">
        <v>33.503320000000002</v>
      </c>
      <c r="P4390">
        <v>126.95568</v>
      </c>
      <c r="R4390" t="s">
        <v>38240</v>
      </c>
      <c r="S4390" t="s">
        <v>38235</v>
      </c>
      <c r="T4390" t="s">
        <v>38241</v>
      </c>
      <c r="U4390" t="s">
        <v>38242</v>
      </c>
    </row>
    <row r="4391" spans="1:21" x14ac:dyDescent="0.3">
      <c r="A4391" t="s">
        <v>38243</v>
      </c>
      <c r="B4391" t="s">
        <v>2920</v>
      </c>
      <c r="C4391" t="s">
        <v>2921</v>
      </c>
      <c r="D4391" t="s">
        <v>38244</v>
      </c>
      <c r="E4391">
        <f>_xlfn.IFNA(VLOOKUP($F4391,지역분류!$C$2:$D$5,2,0),0)</f>
        <v>3</v>
      </c>
      <c r="F4391" t="str">
        <f>_xlfn.IFNA(INDEX(지역분류!$G$2:$G$21,MATCH($J4391,지역분류!$H$2:$H$21,0)),"테마여행")</f>
        <v>서부</v>
      </c>
      <c r="G4391" t="s">
        <v>17</v>
      </c>
      <c r="H4391" t="s">
        <v>18</v>
      </c>
      <c r="I4391" t="s">
        <v>77</v>
      </c>
      <c r="J4391" t="s">
        <v>78</v>
      </c>
      <c r="K4391" t="s">
        <v>38245</v>
      </c>
      <c r="L4391" t="s">
        <v>38246</v>
      </c>
      <c r="M4391" t="s">
        <v>38247</v>
      </c>
      <c r="N4391" t="s">
        <v>38248</v>
      </c>
      <c r="O4391">
        <v>33.340349199999999</v>
      </c>
      <c r="P4391">
        <v>126.2709132</v>
      </c>
      <c r="Q4391" t="s">
        <v>17979</v>
      </c>
      <c r="R4391" t="s">
        <v>38249</v>
      </c>
      <c r="S4391" t="s">
        <v>38244</v>
      </c>
      <c r="T4391" t="s">
        <v>38250</v>
      </c>
      <c r="U4391" t="s">
        <v>38251</v>
      </c>
    </row>
    <row r="4392" spans="1:21" x14ac:dyDescent="0.3">
      <c r="A4392" t="s">
        <v>38252</v>
      </c>
      <c r="B4392" t="s">
        <v>74</v>
      </c>
      <c r="C4392" t="s">
        <v>75</v>
      </c>
      <c r="D4392" t="s">
        <v>38253</v>
      </c>
      <c r="E4392">
        <f>_xlfn.IFNA(VLOOKUP($F4392,지역분류!$C$2:$D$5,2,0),0)</f>
        <v>3</v>
      </c>
      <c r="F4392" t="str">
        <f>_xlfn.IFNA(INDEX(지역분류!$G$2:$G$21,MATCH($J4392,지역분류!$H$2:$H$21,0)),"테마여행")</f>
        <v>서부</v>
      </c>
      <c r="G4392" t="s">
        <v>17</v>
      </c>
      <c r="H4392" t="s">
        <v>18</v>
      </c>
      <c r="I4392" t="s">
        <v>77</v>
      </c>
      <c r="J4392" t="s">
        <v>78</v>
      </c>
      <c r="K4392" t="s">
        <v>38254</v>
      </c>
      <c r="L4392" t="s">
        <v>38255</v>
      </c>
      <c r="M4392" t="s">
        <v>38256</v>
      </c>
      <c r="N4392" t="s">
        <v>38257</v>
      </c>
      <c r="O4392">
        <v>33.380070000000003</v>
      </c>
      <c r="P4392">
        <v>126.25113</v>
      </c>
      <c r="R4392" t="s">
        <v>38258</v>
      </c>
      <c r="S4392" t="s">
        <v>38259</v>
      </c>
      <c r="T4392" t="s">
        <v>38260</v>
      </c>
      <c r="U4392" t="s">
        <v>38261</v>
      </c>
    </row>
    <row r="4393" spans="1:21" x14ac:dyDescent="0.3">
      <c r="A4393" t="s">
        <v>38262</v>
      </c>
      <c r="B4393" t="s">
        <v>74</v>
      </c>
      <c r="C4393" t="s">
        <v>75</v>
      </c>
      <c r="D4393" t="s">
        <v>38263</v>
      </c>
      <c r="E4393">
        <f>_xlfn.IFNA(VLOOKUP($F4393,지역분류!$C$2:$D$5,2,0),0)</f>
        <v>1</v>
      </c>
      <c r="F4393" t="str">
        <f>_xlfn.IFNA(INDEX(지역분류!$G$2:$G$21,MATCH($J4393,지역분류!$H$2:$H$21,0)),"테마여행")</f>
        <v>북부</v>
      </c>
      <c r="G4393" t="s">
        <v>17</v>
      </c>
      <c r="H4393" t="s">
        <v>18</v>
      </c>
      <c r="I4393" t="s">
        <v>19</v>
      </c>
      <c r="J4393" t="s">
        <v>20</v>
      </c>
      <c r="K4393" t="s">
        <v>38264</v>
      </c>
      <c r="L4393" t="s">
        <v>38265</v>
      </c>
      <c r="M4393" t="s">
        <v>38266</v>
      </c>
      <c r="N4393" t="s">
        <v>38267</v>
      </c>
      <c r="O4393">
        <v>33.456004100000001</v>
      </c>
      <c r="P4393">
        <v>126.3089078</v>
      </c>
      <c r="R4393" t="s">
        <v>38268</v>
      </c>
      <c r="S4393" t="s">
        <v>38263</v>
      </c>
      <c r="T4393" t="s">
        <v>38269</v>
      </c>
      <c r="U4393" t="s">
        <v>38270</v>
      </c>
    </row>
    <row r="4394" spans="1:21" x14ac:dyDescent="0.3">
      <c r="A4394" t="s">
        <v>38271</v>
      </c>
      <c r="B4394" t="s">
        <v>74</v>
      </c>
      <c r="C4394" t="s">
        <v>75</v>
      </c>
      <c r="D4394" t="s">
        <v>38272</v>
      </c>
      <c r="E4394">
        <f>_xlfn.IFNA(VLOOKUP($F4394,지역분류!$C$2:$D$5,2,0),0)</f>
        <v>1</v>
      </c>
      <c r="F4394" t="str">
        <f>_xlfn.IFNA(INDEX(지역분류!$G$2:$G$21,MATCH($J4394,지역분류!$H$2:$H$21,0)),"테마여행")</f>
        <v>북부</v>
      </c>
      <c r="G4394" t="s">
        <v>17</v>
      </c>
      <c r="H4394" t="s">
        <v>18</v>
      </c>
      <c r="I4394" t="s">
        <v>30</v>
      </c>
      <c r="J4394" t="s">
        <v>31</v>
      </c>
      <c r="K4394" t="s">
        <v>38273</v>
      </c>
      <c r="L4394" t="s">
        <v>38274</v>
      </c>
      <c r="M4394" t="s">
        <v>38275</v>
      </c>
      <c r="N4394" t="s">
        <v>38276</v>
      </c>
      <c r="O4394">
        <v>33.506151799999998</v>
      </c>
      <c r="P4394">
        <v>126.4734167</v>
      </c>
      <c r="Q4394" t="s">
        <v>1573</v>
      </c>
      <c r="R4394" t="s">
        <v>38277</v>
      </c>
      <c r="S4394" t="s">
        <v>38272</v>
      </c>
      <c r="T4394" t="s">
        <v>38278</v>
      </c>
      <c r="U4394" t="s">
        <v>38279</v>
      </c>
    </row>
    <row r="4395" spans="1:21" x14ac:dyDescent="0.3">
      <c r="A4395" t="s">
        <v>38280</v>
      </c>
      <c r="B4395" t="s">
        <v>2920</v>
      </c>
      <c r="C4395" t="s">
        <v>2921</v>
      </c>
      <c r="D4395" t="s">
        <v>38281</v>
      </c>
      <c r="E4395">
        <f>_xlfn.IFNA(VLOOKUP($F4395,지역분류!$C$2:$D$5,2,0),0)</f>
        <v>1</v>
      </c>
      <c r="F4395" t="str">
        <f>_xlfn.IFNA(INDEX(지역분류!$G$2:$G$21,MATCH($J4395,지역분류!$H$2:$H$21,0)),"테마여행")</f>
        <v>북부</v>
      </c>
      <c r="G4395" t="s">
        <v>17</v>
      </c>
      <c r="H4395" t="s">
        <v>18</v>
      </c>
      <c r="I4395" t="s">
        <v>30</v>
      </c>
      <c r="J4395" t="s">
        <v>31</v>
      </c>
      <c r="K4395" t="s">
        <v>35752</v>
      </c>
      <c r="L4395" t="s">
        <v>35753</v>
      </c>
      <c r="M4395" t="s">
        <v>38282</v>
      </c>
      <c r="N4395" t="s">
        <v>38283</v>
      </c>
      <c r="O4395">
        <v>33.518115999999999</v>
      </c>
      <c r="P4395">
        <v>126.5241853</v>
      </c>
      <c r="R4395" t="s">
        <v>38284</v>
      </c>
      <c r="S4395" t="s">
        <v>38285</v>
      </c>
      <c r="T4395" t="s">
        <v>38286</v>
      </c>
      <c r="U4395" t="s">
        <v>38287</v>
      </c>
    </row>
    <row r="4396" spans="1:21" x14ac:dyDescent="0.3">
      <c r="A4396" t="s">
        <v>38288</v>
      </c>
      <c r="B4396" t="s">
        <v>74</v>
      </c>
      <c r="C4396" t="s">
        <v>75</v>
      </c>
      <c r="D4396" t="s">
        <v>38289</v>
      </c>
      <c r="E4396">
        <f>_xlfn.IFNA(VLOOKUP($F4396,지역분류!$C$2:$D$5,2,0),0)</f>
        <v>1</v>
      </c>
      <c r="F4396" t="str">
        <f>_xlfn.IFNA(INDEX(지역분류!$G$2:$G$21,MATCH($J4396,지역분류!$H$2:$H$21,0)),"테마여행")</f>
        <v>북부</v>
      </c>
      <c r="G4396" t="s">
        <v>17</v>
      </c>
      <c r="H4396" t="s">
        <v>18</v>
      </c>
      <c r="I4396" t="s">
        <v>30</v>
      </c>
      <c r="J4396" t="s">
        <v>31</v>
      </c>
      <c r="K4396" t="s">
        <v>38290</v>
      </c>
      <c r="L4396" t="s">
        <v>38291</v>
      </c>
      <c r="M4396" t="s">
        <v>38292</v>
      </c>
      <c r="N4396" t="s">
        <v>38293</v>
      </c>
      <c r="O4396">
        <v>33.505558000000001</v>
      </c>
      <c r="P4396">
        <v>126.465065</v>
      </c>
      <c r="R4396" t="s">
        <v>38294</v>
      </c>
      <c r="S4396" t="s">
        <v>38295</v>
      </c>
      <c r="T4396" t="s">
        <v>38296</v>
      </c>
      <c r="U4396" t="s">
        <v>38297</v>
      </c>
    </row>
    <row r="4397" spans="1:21" hidden="1" x14ac:dyDescent="0.3">
      <c r="A4397" t="s">
        <v>38298</v>
      </c>
      <c r="B4397" t="s">
        <v>96</v>
      </c>
      <c r="C4397" t="s">
        <v>97</v>
      </c>
      <c r="D4397" t="s">
        <v>38299</v>
      </c>
      <c r="E4397">
        <f>_xlfn.IFNA(VLOOKUP($F4397,지역분류!$C$2:$D$5,2,0),0)</f>
        <v>1</v>
      </c>
      <c r="F4397" t="str">
        <f>_xlfn.IFNA(INDEX(지역분류!$G$2:$G$21,MATCH($J4397,지역분류!$H$2:$H$21,0)),"테마여행")</f>
        <v>북부</v>
      </c>
      <c r="G4397" t="s">
        <v>17</v>
      </c>
      <c r="H4397" t="s">
        <v>18</v>
      </c>
      <c r="I4397" t="s">
        <v>30</v>
      </c>
      <c r="J4397" t="s">
        <v>31</v>
      </c>
      <c r="M4397" t="s">
        <v>38300</v>
      </c>
      <c r="N4397" t="s">
        <v>38301</v>
      </c>
      <c r="S4397" t="s">
        <v>38302</v>
      </c>
      <c r="T4397" t="s">
        <v>38303</v>
      </c>
      <c r="U4397" t="s">
        <v>38304</v>
      </c>
    </row>
    <row r="4398" spans="1:21" x14ac:dyDescent="0.3">
      <c r="A4398" t="s">
        <v>38305</v>
      </c>
      <c r="B4398" t="s">
        <v>2920</v>
      </c>
      <c r="C4398" t="s">
        <v>2921</v>
      </c>
      <c r="D4398" t="s">
        <v>38306</v>
      </c>
      <c r="E4398">
        <f>_xlfn.IFNA(VLOOKUP($F4398,지역분류!$C$2:$D$5,2,0),0)</f>
        <v>2</v>
      </c>
      <c r="F4398" t="str">
        <f>_xlfn.IFNA(INDEX(지역분류!$G$2:$G$21,MATCH($J4398,지역분류!$H$2:$H$21,0)),"테마여행")</f>
        <v>동부</v>
      </c>
      <c r="G4398" t="s">
        <v>17</v>
      </c>
      <c r="H4398" t="s">
        <v>18</v>
      </c>
      <c r="I4398" t="s">
        <v>111</v>
      </c>
      <c r="J4398" t="s">
        <v>112</v>
      </c>
      <c r="K4398" t="s">
        <v>38307</v>
      </c>
      <c r="L4398" t="s">
        <v>38307</v>
      </c>
      <c r="M4398" t="s">
        <v>38308</v>
      </c>
      <c r="N4398" t="s">
        <v>38309</v>
      </c>
      <c r="O4398">
        <v>33.510210000000001</v>
      </c>
      <c r="P4398">
        <v>126.896255</v>
      </c>
      <c r="R4398" t="s">
        <v>72</v>
      </c>
      <c r="S4398" t="s">
        <v>38306</v>
      </c>
      <c r="T4398" t="s">
        <v>38310</v>
      </c>
      <c r="U4398" t="s">
        <v>38311</v>
      </c>
    </row>
    <row r="4399" spans="1:21" x14ac:dyDescent="0.3">
      <c r="A4399" t="s">
        <v>38312</v>
      </c>
      <c r="B4399" t="s">
        <v>2920</v>
      </c>
      <c r="C4399" t="s">
        <v>2921</v>
      </c>
      <c r="D4399" t="s">
        <v>38313</v>
      </c>
      <c r="E4399">
        <f>_xlfn.IFNA(VLOOKUP($F4399,지역분류!$C$2:$D$5,2,0),0)</f>
        <v>4</v>
      </c>
      <c r="F4399" t="str">
        <f>_xlfn.IFNA(INDEX(지역분류!$G$2:$G$21,MATCH($J4399,지역분류!$H$2:$H$21,0)),"테마여행")</f>
        <v>남부</v>
      </c>
      <c r="G4399" t="s">
        <v>54</v>
      </c>
      <c r="H4399" t="s">
        <v>55</v>
      </c>
      <c r="I4399" t="s">
        <v>56</v>
      </c>
      <c r="J4399" t="s">
        <v>57</v>
      </c>
      <c r="K4399" t="s">
        <v>38314</v>
      </c>
      <c r="L4399" t="s">
        <v>38315</v>
      </c>
      <c r="M4399" t="s">
        <v>38316</v>
      </c>
      <c r="N4399" t="s">
        <v>38317</v>
      </c>
      <c r="O4399">
        <v>33.302971200000002</v>
      </c>
      <c r="P4399">
        <v>126.2990679</v>
      </c>
      <c r="R4399" t="s">
        <v>38318</v>
      </c>
      <c r="S4399" t="s">
        <v>38319</v>
      </c>
      <c r="T4399" t="s">
        <v>38320</v>
      </c>
      <c r="U4399" t="s">
        <v>38321</v>
      </c>
    </row>
    <row r="4400" spans="1:21" x14ac:dyDescent="0.3">
      <c r="A4400" t="s">
        <v>38322</v>
      </c>
      <c r="B4400" t="s">
        <v>74</v>
      </c>
      <c r="C4400" t="s">
        <v>75</v>
      </c>
      <c r="D4400" t="s">
        <v>38323</v>
      </c>
      <c r="E4400">
        <f>_xlfn.IFNA(VLOOKUP($F4400,지역분류!$C$2:$D$5,2,0),0)</f>
        <v>1</v>
      </c>
      <c r="F4400" t="str">
        <f>_xlfn.IFNA(INDEX(지역분류!$G$2:$G$21,MATCH($J4400,지역분류!$H$2:$H$21,0)),"테마여행")</f>
        <v>북부</v>
      </c>
      <c r="G4400" t="s">
        <v>17</v>
      </c>
      <c r="H4400" t="s">
        <v>18</v>
      </c>
      <c r="I4400" t="s">
        <v>30</v>
      </c>
      <c r="J4400" t="s">
        <v>31</v>
      </c>
      <c r="K4400" t="s">
        <v>38324</v>
      </c>
      <c r="L4400" t="s">
        <v>38325</v>
      </c>
      <c r="M4400" t="s">
        <v>38326</v>
      </c>
      <c r="N4400" t="s">
        <v>38327</v>
      </c>
      <c r="O4400">
        <v>33.477300100000001</v>
      </c>
      <c r="P4400">
        <v>126.48897940000001</v>
      </c>
      <c r="R4400" t="s">
        <v>38328</v>
      </c>
      <c r="S4400" t="s">
        <v>38323</v>
      </c>
      <c r="T4400" t="s">
        <v>38329</v>
      </c>
      <c r="U4400" t="s">
        <v>38330</v>
      </c>
    </row>
    <row r="4401" spans="1:21" x14ac:dyDescent="0.3">
      <c r="A4401" t="s">
        <v>38331</v>
      </c>
      <c r="B4401" t="s">
        <v>74</v>
      </c>
      <c r="C4401" t="s">
        <v>75</v>
      </c>
      <c r="D4401" t="s">
        <v>38332</v>
      </c>
      <c r="E4401">
        <f>_xlfn.IFNA(VLOOKUP($F4401,지역분류!$C$2:$D$5,2,0),0)</f>
        <v>1</v>
      </c>
      <c r="F4401" t="str">
        <f>_xlfn.IFNA(INDEX(지역분류!$G$2:$G$21,MATCH($J4401,지역분류!$H$2:$H$21,0)),"테마여행")</f>
        <v>북부</v>
      </c>
      <c r="G4401" t="s">
        <v>17</v>
      </c>
      <c r="H4401" t="s">
        <v>18</v>
      </c>
      <c r="I4401" t="s">
        <v>30</v>
      </c>
      <c r="J4401" t="s">
        <v>31</v>
      </c>
      <c r="K4401" t="s">
        <v>38333</v>
      </c>
      <c r="L4401" t="s">
        <v>38334</v>
      </c>
      <c r="M4401" t="s">
        <v>38335</v>
      </c>
      <c r="N4401" t="s">
        <v>38336</v>
      </c>
      <c r="O4401">
        <v>33.488537000000001</v>
      </c>
      <c r="P4401">
        <v>126.54940999999999</v>
      </c>
      <c r="R4401" t="s">
        <v>38337</v>
      </c>
      <c r="S4401" t="s">
        <v>38332</v>
      </c>
      <c r="T4401" t="s">
        <v>38338</v>
      </c>
      <c r="U4401" t="s">
        <v>38339</v>
      </c>
    </row>
    <row r="4402" spans="1:21" x14ac:dyDescent="0.3">
      <c r="A4402" t="s">
        <v>38340</v>
      </c>
      <c r="B4402" t="s">
        <v>2920</v>
      </c>
      <c r="C4402" t="s">
        <v>2921</v>
      </c>
      <c r="D4402" t="s">
        <v>38341</v>
      </c>
      <c r="E4402">
        <f>_xlfn.IFNA(VLOOKUP($F4402,지역분류!$C$2:$D$5,2,0),0)</f>
        <v>1</v>
      </c>
      <c r="F4402" t="str">
        <f>_xlfn.IFNA(INDEX(지역분류!$G$2:$G$21,MATCH($J4402,지역분류!$H$2:$H$21,0)),"테마여행")</f>
        <v>북부</v>
      </c>
      <c r="G4402" t="s">
        <v>17</v>
      </c>
      <c r="H4402" t="s">
        <v>18</v>
      </c>
      <c r="I4402" t="s">
        <v>42</v>
      </c>
      <c r="J4402" t="s">
        <v>43</v>
      </c>
      <c r="K4402" t="s">
        <v>38342</v>
      </c>
      <c r="L4402" t="s">
        <v>38343</v>
      </c>
      <c r="M4402" t="s">
        <v>38344</v>
      </c>
      <c r="N4402" t="s">
        <v>38345</v>
      </c>
      <c r="O4402">
        <v>33.465150100000002</v>
      </c>
      <c r="P4402">
        <v>126.65435290000001</v>
      </c>
      <c r="R4402" t="s">
        <v>38346</v>
      </c>
      <c r="S4402" t="s">
        <v>38341</v>
      </c>
      <c r="T4402" t="s">
        <v>38347</v>
      </c>
      <c r="U4402" t="s">
        <v>38348</v>
      </c>
    </row>
    <row r="4403" spans="1:21" x14ac:dyDescent="0.3">
      <c r="A4403" t="s">
        <v>38349</v>
      </c>
      <c r="B4403" t="s">
        <v>165</v>
      </c>
      <c r="C4403" t="s">
        <v>166</v>
      </c>
      <c r="D4403" t="s">
        <v>38350</v>
      </c>
      <c r="E4403">
        <f>_xlfn.IFNA(VLOOKUP($F4403,지역분류!$C$2:$D$5,2,0),0)</f>
        <v>4</v>
      </c>
      <c r="F4403" t="str">
        <f>_xlfn.IFNA(INDEX(지역분류!$G$2:$G$21,MATCH($J4403,지역분류!$H$2:$H$21,0)),"테마여행")</f>
        <v>남부</v>
      </c>
      <c r="G4403" t="s">
        <v>54</v>
      </c>
      <c r="H4403" t="s">
        <v>55</v>
      </c>
      <c r="I4403" t="s">
        <v>69</v>
      </c>
      <c r="J4403" t="s">
        <v>70</v>
      </c>
      <c r="K4403" t="s">
        <v>38351</v>
      </c>
      <c r="L4403" t="s">
        <v>38352</v>
      </c>
      <c r="M4403" t="s">
        <v>38353</v>
      </c>
      <c r="N4403" t="s">
        <v>38354</v>
      </c>
      <c r="O4403">
        <v>33.256956799999998</v>
      </c>
      <c r="P4403">
        <v>126.4111595</v>
      </c>
      <c r="R4403" t="s">
        <v>38355</v>
      </c>
      <c r="S4403" t="s">
        <v>38350</v>
      </c>
      <c r="T4403" t="s">
        <v>38356</v>
      </c>
      <c r="U4403" t="s">
        <v>38357</v>
      </c>
    </row>
    <row r="4404" spans="1:21" x14ac:dyDescent="0.3">
      <c r="A4404" t="s">
        <v>38358</v>
      </c>
      <c r="B4404" t="s">
        <v>74</v>
      </c>
      <c r="C4404" t="s">
        <v>75</v>
      </c>
      <c r="D4404" t="s">
        <v>38359</v>
      </c>
      <c r="E4404">
        <f>_xlfn.IFNA(VLOOKUP($F4404,지역분류!$C$2:$D$5,2,0),0)</f>
        <v>4</v>
      </c>
      <c r="F4404" t="str">
        <f>_xlfn.IFNA(INDEX(지역분류!$G$2:$G$21,MATCH($J4404,지역분류!$H$2:$H$21,0)),"테마여행")</f>
        <v>남부</v>
      </c>
      <c r="G4404" t="s">
        <v>54</v>
      </c>
      <c r="H4404" t="s">
        <v>55</v>
      </c>
      <c r="I4404" t="s">
        <v>56</v>
      </c>
      <c r="J4404" t="s">
        <v>57</v>
      </c>
      <c r="K4404" t="s">
        <v>38360</v>
      </c>
      <c r="L4404" t="s">
        <v>38360</v>
      </c>
      <c r="M4404" t="s">
        <v>38361</v>
      </c>
      <c r="N4404" t="s">
        <v>38362</v>
      </c>
      <c r="O4404">
        <v>33.3017501</v>
      </c>
      <c r="P4404">
        <v>126.32064579999999</v>
      </c>
      <c r="R4404" t="s">
        <v>38363</v>
      </c>
      <c r="S4404" t="s">
        <v>38364</v>
      </c>
      <c r="T4404" t="s">
        <v>38365</v>
      </c>
      <c r="U4404" t="s">
        <v>38366</v>
      </c>
    </row>
    <row r="4405" spans="1:21" hidden="1" x14ac:dyDescent="0.3">
      <c r="A4405" t="s">
        <v>38367</v>
      </c>
      <c r="B4405" t="s">
        <v>96</v>
      </c>
      <c r="C4405" t="s">
        <v>97</v>
      </c>
      <c r="D4405" t="s">
        <v>38368</v>
      </c>
      <c r="E4405">
        <f>_xlfn.IFNA(VLOOKUP($F4405,지역분류!$C$2:$D$5,2,0),0)</f>
        <v>4</v>
      </c>
      <c r="F4405" t="str">
        <f>_xlfn.IFNA(INDEX(지역분류!$G$2:$G$21,MATCH($J4405,지역분류!$H$2:$H$21,0)),"테마여행")</f>
        <v>남부</v>
      </c>
      <c r="G4405" t="s">
        <v>54</v>
      </c>
      <c r="H4405" t="s">
        <v>55</v>
      </c>
      <c r="I4405" t="s">
        <v>56</v>
      </c>
      <c r="J4405" t="s">
        <v>57</v>
      </c>
      <c r="M4405" t="s">
        <v>38369</v>
      </c>
      <c r="N4405" t="s">
        <v>38370</v>
      </c>
      <c r="S4405" t="s">
        <v>38371</v>
      </c>
      <c r="T4405" t="s">
        <v>38372</v>
      </c>
      <c r="U4405" t="s">
        <v>38373</v>
      </c>
    </row>
    <row r="4406" spans="1:21" x14ac:dyDescent="0.3">
      <c r="A4406" t="s">
        <v>38374</v>
      </c>
      <c r="B4406" t="s">
        <v>165</v>
      </c>
      <c r="C4406" t="s">
        <v>166</v>
      </c>
      <c r="D4406" t="s">
        <v>38375</v>
      </c>
      <c r="E4406">
        <f>_xlfn.IFNA(VLOOKUP($F4406,지역분류!$C$2:$D$5,2,0),0)</f>
        <v>2</v>
      </c>
      <c r="F4406" t="str">
        <f>_xlfn.IFNA(INDEX(지역분류!$G$2:$G$21,MATCH($J4406,지역분류!$H$2:$H$21,0)),"테마여행")</f>
        <v>동부</v>
      </c>
      <c r="G4406" t="s">
        <v>17</v>
      </c>
      <c r="H4406" t="s">
        <v>18</v>
      </c>
      <c r="I4406" t="s">
        <v>111</v>
      </c>
      <c r="J4406" t="s">
        <v>112</v>
      </c>
      <c r="K4406" t="s">
        <v>38376</v>
      </c>
      <c r="L4406" t="s">
        <v>38377</v>
      </c>
      <c r="M4406" t="s">
        <v>4553</v>
      </c>
      <c r="N4406" t="s">
        <v>38378</v>
      </c>
      <c r="O4406">
        <v>33.433446799999999</v>
      </c>
      <c r="P4406">
        <v>126.75111560000001</v>
      </c>
      <c r="R4406" t="s">
        <v>38379</v>
      </c>
      <c r="S4406" t="s">
        <v>38375</v>
      </c>
      <c r="T4406" t="s">
        <v>38380</v>
      </c>
      <c r="U4406" t="s">
        <v>38381</v>
      </c>
    </row>
    <row r="4407" spans="1:21" x14ac:dyDescent="0.3">
      <c r="A4407" t="s">
        <v>38382</v>
      </c>
      <c r="B4407" t="s">
        <v>74</v>
      </c>
      <c r="C4407" t="s">
        <v>75</v>
      </c>
      <c r="D4407" t="s">
        <v>38383</v>
      </c>
      <c r="E4407">
        <f>_xlfn.IFNA(VLOOKUP($F4407,지역분류!$C$2:$D$5,2,0),0)</f>
        <v>1</v>
      </c>
      <c r="F4407" t="str">
        <f>_xlfn.IFNA(INDEX(지역분류!$G$2:$G$21,MATCH($J4407,지역분류!$H$2:$H$21,0)),"테마여행")</f>
        <v>북부</v>
      </c>
      <c r="G4407" t="s">
        <v>17</v>
      </c>
      <c r="H4407" t="s">
        <v>18</v>
      </c>
      <c r="I4407" t="s">
        <v>30</v>
      </c>
      <c r="J4407" t="s">
        <v>31</v>
      </c>
      <c r="K4407" t="s">
        <v>38384</v>
      </c>
      <c r="L4407" t="s">
        <v>38385</v>
      </c>
      <c r="M4407" t="s">
        <v>38386</v>
      </c>
      <c r="N4407" t="s">
        <v>38387</v>
      </c>
      <c r="O4407">
        <v>33.514671300000003</v>
      </c>
      <c r="P4407">
        <v>126.52050149999999</v>
      </c>
      <c r="Q4407" t="s">
        <v>38388</v>
      </c>
      <c r="R4407" t="s">
        <v>24976</v>
      </c>
      <c r="S4407" t="s">
        <v>38383</v>
      </c>
      <c r="T4407" t="s">
        <v>38389</v>
      </c>
      <c r="U4407" t="s">
        <v>38390</v>
      </c>
    </row>
    <row r="4408" spans="1:21" x14ac:dyDescent="0.3">
      <c r="A4408" t="s">
        <v>38391</v>
      </c>
      <c r="B4408" t="s">
        <v>165</v>
      </c>
      <c r="C4408" t="s">
        <v>166</v>
      </c>
      <c r="D4408" t="s">
        <v>38392</v>
      </c>
      <c r="E4408">
        <f>_xlfn.IFNA(VLOOKUP($F4408,지역분류!$C$2:$D$5,2,0),0)</f>
        <v>1</v>
      </c>
      <c r="F4408" t="str">
        <f>_xlfn.IFNA(INDEX(지역분류!$G$2:$G$21,MATCH($J4408,지역분류!$H$2:$H$21,0)),"테마여행")</f>
        <v>북부</v>
      </c>
      <c r="G4408" t="s">
        <v>17</v>
      </c>
      <c r="H4408" t="s">
        <v>18</v>
      </c>
      <c r="I4408" t="s">
        <v>30</v>
      </c>
      <c r="J4408" t="s">
        <v>31</v>
      </c>
      <c r="K4408" t="s">
        <v>1420</v>
      </c>
      <c r="L4408" t="s">
        <v>1421</v>
      </c>
      <c r="M4408" t="s">
        <v>38393</v>
      </c>
      <c r="N4408" t="s">
        <v>38394</v>
      </c>
      <c r="O4408">
        <v>33.485278600000001</v>
      </c>
      <c r="P4408">
        <v>126.4814609</v>
      </c>
      <c r="Q4408" t="s">
        <v>695</v>
      </c>
      <c r="R4408" t="s">
        <v>1625</v>
      </c>
      <c r="S4408" t="s">
        <v>38392</v>
      </c>
      <c r="T4408" t="s">
        <v>38395</v>
      </c>
      <c r="U4408" t="s">
        <v>38396</v>
      </c>
    </row>
    <row r="4409" spans="1:21" x14ac:dyDescent="0.3">
      <c r="A4409" t="s">
        <v>38397</v>
      </c>
      <c r="B4409" t="s">
        <v>74</v>
      </c>
      <c r="C4409" t="s">
        <v>75</v>
      </c>
      <c r="D4409" t="s">
        <v>38398</v>
      </c>
      <c r="E4409">
        <f>_xlfn.IFNA(VLOOKUP($F4409,지역분류!$C$2:$D$5,2,0),0)</f>
        <v>1</v>
      </c>
      <c r="F4409" t="str">
        <f>_xlfn.IFNA(INDEX(지역분류!$G$2:$G$21,MATCH($J4409,지역분류!$H$2:$H$21,0)),"테마여행")</f>
        <v>북부</v>
      </c>
      <c r="G4409" t="s">
        <v>17</v>
      </c>
      <c r="H4409" t="s">
        <v>18</v>
      </c>
      <c r="I4409" t="s">
        <v>30</v>
      </c>
      <c r="J4409" t="s">
        <v>31</v>
      </c>
      <c r="K4409" t="s">
        <v>38399</v>
      </c>
      <c r="L4409" t="s">
        <v>38400</v>
      </c>
      <c r="M4409" t="s">
        <v>38401</v>
      </c>
      <c r="N4409" t="s">
        <v>38402</v>
      </c>
      <c r="O4409">
        <v>33.502156300000003</v>
      </c>
      <c r="P4409">
        <v>126.5287933</v>
      </c>
      <c r="R4409" t="s">
        <v>38403</v>
      </c>
      <c r="S4409" t="s">
        <v>38398</v>
      </c>
      <c r="T4409" t="s">
        <v>38404</v>
      </c>
      <c r="U4409" t="s">
        <v>38405</v>
      </c>
    </row>
    <row r="4410" spans="1:21" hidden="1" x14ac:dyDescent="0.3">
      <c r="A4410" t="s">
        <v>38406</v>
      </c>
      <c r="B4410" t="s">
        <v>96</v>
      </c>
      <c r="C4410" t="s">
        <v>97</v>
      </c>
      <c r="D4410" t="s">
        <v>38407</v>
      </c>
      <c r="E4410">
        <f>_xlfn.IFNA(VLOOKUP($F4410,지역분류!$C$2:$D$5,2,0),0)</f>
        <v>1</v>
      </c>
      <c r="F4410" t="str">
        <f>_xlfn.IFNA(INDEX(지역분류!$G$2:$G$21,MATCH($J4410,지역분류!$H$2:$H$21,0)),"테마여행")</f>
        <v>북부</v>
      </c>
      <c r="G4410" t="s">
        <v>17</v>
      </c>
      <c r="H4410" t="s">
        <v>18</v>
      </c>
      <c r="I4410" t="s">
        <v>30</v>
      </c>
      <c r="J4410" t="s">
        <v>31</v>
      </c>
      <c r="M4410" t="s">
        <v>38408</v>
      </c>
      <c r="N4410" t="s">
        <v>14665</v>
      </c>
      <c r="S4410" t="s">
        <v>38407</v>
      </c>
      <c r="T4410" t="s">
        <v>38409</v>
      </c>
      <c r="U4410" t="s">
        <v>38410</v>
      </c>
    </row>
    <row r="4411" spans="1:21" x14ac:dyDescent="0.3">
      <c r="A4411" t="s">
        <v>38411</v>
      </c>
      <c r="B4411" t="s">
        <v>2920</v>
      </c>
      <c r="C4411" t="s">
        <v>2921</v>
      </c>
      <c r="D4411" t="s">
        <v>38412</v>
      </c>
      <c r="E4411">
        <f>_xlfn.IFNA(VLOOKUP($F4411,지역분류!$C$2:$D$5,2,0),0)</f>
        <v>1</v>
      </c>
      <c r="F4411" t="str">
        <f>_xlfn.IFNA(INDEX(지역분류!$G$2:$G$21,MATCH($J4411,지역분류!$H$2:$H$21,0)),"테마여행")</f>
        <v>북부</v>
      </c>
      <c r="G4411" t="s">
        <v>17</v>
      </c>
      <c r="H4411" t="s">
        <v>18</v>
      </c>
      <c r="I4411" t="s">
        <v>42</v>
      </c>
      <c r="J4411" t="s">
        <v>43</v>
      </c>
      <c r="K4411" t="s">
        <v>38413</v>
      </c>
      <c r="L4411" t="s">
        <v>38413</v>
      </c>
      <c r="M4411" t="s">
        <v>38414</v>
      </c>
      <c r="N4411" t="s">
        <v>38415</v>
      </c>
      <c r="O4411">
        <v>33.52431</v>
      </c>
      <c r="P4411">
        <v>126.64442</v>
      </c>
      <c r="R4411" t="s">
        <v>17564</v>
      </c>
      <c r="S4411" t="s">
        <v>38412</v>
      </c>
      <c r="T4411" t="s">
        <v>38416</v>
      </c>
      <c r="U4411" t="s">
        <v>38417</v>
      </c>
    </row>
    <row r="4412" spans="1:21" x14ac:dyDescent="0.3">
      <c r="A4412" t="s">
        <v>38418</v>
      </c>
      <c r="B4412" t="s">
        <v>74</v>
      </c>
      <c r="C4412" t="s">
        <v>75</v>
      </c>
      <c r="D4412" t="s">
        <v>38419</v>
      </c>
      <c r="E4412">
        <f>_xlfn.IFNA(VLOOKUP($F4412,지역분류!$C$2:$D$5,2,0),0)</f>
        <v>1</v>
      </c>
      <c r="F4412" t="str">
        <f>_xlfn.IFNA(INDEX(지역분류!$G$2:$G$21,MATCH($J4412,지역분류!$H$2:$H$21,0)),"테마여행")</f>
        <v>북부</v>
      </c>
      <c r="G4412" t="s">
        <v>17</v>
      </c>
      <c r="H4412" t="s">
        <v>18</v>
      </c>
      <c r="I4412" t="s">
        <v>19</v>
      </c>
      <c r="J4412" t="s">
        <v>20</v>
      </c>
      <c r="K4412" t="s">
        <v>38420</v>
      </c>
      <c r="L4412" t="s">
        <v>38421</v>
      </c>
      <c r="M4412" t="s">
        <v>38422</v>
      </c>
      <c r="N4412" t="s">
        <v>38423</v>
      </c>
      <c r="O4412">
        <v>33.459449999999997</v>
      </c>
      <c r="P4412">
        <v>126.324005</v>
      </c>
      <c r="Q4412" t="s">
        <v>719</v>
      </c>
      <c r="R4412" t="s">
        <v>38424</v>
      </c>
      <c r="S4412" t="s">
        <v>38419</v>
      </c>
      <c r="T4412" t="s">
        <v>38425</v>
      </c>
      <c r="U4412" t="s">
        <v>38426</v>
      </c>
    </row>
    <row r="4413" spans="1:21" x14ac:dyDescent="0.3">
      <c r="A4413" t="s">
        <v>38427</v>
      </c>
      <c r="B4413" t="s">
        <v>165</v>
      </c>
      <c r="C4413" t="s">
        <v>166</v>
      </c>
      <c r="D4413" t="s">
        <v>38428</v>
      </c>
      <c r="E4413">
        <f>_xlfn.IFNA(VLOOKUP($F4413,지역분류!$C$2:$D$5,2,0),0)</f>
        <v>1</v>
      </c>
      <c r="F4413" t="str">
        <f>_xlfn.IFNA(INDEX(지역분류!$G$2:$G$21,MATCH($J4413,지역분류!$H$2:$H$21,0)),"테마여행")</f>
        <v>북부</v>
      </c>
      <c r="G4413" t="s">
        <v>17</v>
      </c>
      <c r="H4413" t="s">
        <v>18</v>
      </c>
      <c r="I4413" t="s">
        <v>19</v>
      </c>
      <c r="J4413" t="s">
        <v>20</v>
      </c>
      <c r="K4413" t="s">
        <v>38429</v>
      </c>
      <c r="L4413" t="s">
        <v>38430</v>
      </c>
      <c r="M4413" t="s">
        <v>38431</v>
      </c>
      <c r="N4413" t="s">
        <v>38432</v>
      </c>
      <c r="O4413">
        <v>33.468870000000003</v>
      </c>
      <c r="P4413">
        <v>126.34275</v>
      </c>
      <c r="Q4413" t="s">
        <v>796</v>
      </c>
      <c r="R4413" t="s">
        <v>38433</v>
      </c>
      <c r="S4413" t="s">
        <v>38428</v>
      </c>
      <c r="T4413" t="s">
        <v>38434</v>
      </c>
      <c r="U4413" t="s">
        <v>38435</v>
      </c>
    </row>
    <row r="4414" spans="1:21" x14ac:dyDescent="0.3">
      <c r="A4414" t="s">
        <v>38436</v>
      </c>
      <c r="B4414" t="s">
        <v>2920</v>
      </c>
      <c r="C4414" t="s">
        <v>2921</v>
      </c>
      <c r="D4414" t="s">
        <v>38437</v>
      </c>
      <c r="E4414">
        <f>_xlfn.IFNA(VLOOKUP($F4414,지역분류!$C$2:$D$5,2,0),0)</f>
        <v>1</v>
      </c>
      <c r="F4414" t="str">
        <f>_xlfn.IFNA(INDEX(지역분류!$G$2:$G$21,MATCH($J4414,지역분류!$H$2:$H$21,0)),"테마여행")</f>
        <v>북부</v>
      </c>
      <c r="G4414" t="s">
        <v>17</v>
      </c>
      <c r="H4414" t="s">
        <v>18</v>
      </c>
      <c r="I4414" t="s">
        <v>30</v>
      </c>
      <c r="J4414" t="s">
        <v>31</v>
      </c>
      <c r="K4414" t="s">
        <v>38438</v>
      </c>
      <c r="L4414" t="s">
        <v>38439</v>
      </c>
      <c r="M4414" t="s">
        <v>38440</v>
      </c>
      <c r="N4414" t="s">
        <v>38441</v>
      </c>
      <c r="O4414">
        <v>33.498764700000002</v>
      </c>
      <c r="P4414">
        <v>126.5301679</v>
      </c>
      <c r="R4414" t="s">
        <v>38442</v>
      </c>
      <c r="S4414" t="s">
        <v>38437</v>
      </c>
      <c r="T4414" t="s">
        <v>38443</v>
      </c>
      <c r="U4414" t="s">
        <v>38444</v>
      </c>
    </row>
    <row r="4415" spans="1:21" x14ac:dyDescent="0.3">
      <c r="A4415" t="s">
        <v>38445</v>
      </c>
      <c r="B4415" t="s">
        <v>74</v>
      </c>
      <c r="C4415" t="s">
        <v>75</v>
      </c>
      <c r="D4415" t="s">
        <v>38446</v>
      </c>
      <c r="E4415">
        <f>_xlfn.IFNA(VLOOKUP($F4415,지역분류!$C$2:$D$5,2,0),0)</f>
        <v>4</v>
      </c>
      <c r="F4415" t="str">
        <f>_xlfn.IFNA(INDEX(지역분류!$G$2:$G$21,MATCH($J4415,지역분류!$H$2:$H$21,0)),"테마여행")</f>
        <v>남부</v>
      </c>
      <c r="G4415" t="s">
        <v>54</v>
      </c>
      <c r="H4415" t="s">
        <v>55</v>
      </c>
      <c r="I4415" t="s">
        <v>69</v>
      </c>
      <c r="J4415" t="s">
        <v>70</v>
      </c>
      <c r="K4415" t="s">
        <v>38447</v>
      </c>
      <c r="L4415" t="s">
        <v>38448</v>
      </c>
      <c r="M4415" t="s">
        <v>38449</v>
      </c>
      <c r="N4415" t="s">
        <v>38450</v>
      </c>
      <c r="O4415">
        <v>33.2844099</v>
      </c>
      <c r="P4415">
        <v>126.57967429999999</v>
      </c>
      <c r="R4415" t="s">
        <v>38451</v>
      </c>
      <c r="S4415" t="s">
        <v>38446</v>
      </c>
      <c r="T4415" t="s">
        <v>38452</v>
      </c>
      <c r="U4415" t="s">
        <v>38453</v>
      </c>
    </row>
    <row r="4416" spans="1:21" x14ac:dyDescent="0.3">
      <c r="A4416" t="s">
        <v>38454</v>
      </c>
      <c r="B4416" t="s">
        <v>2920</v>
      </c>
      <c r="C4416" t="s">
        <v>2921</v>
      </c>
      <c r="D4416" t="s">
        <v>38455</v>
      </c>
      <c r="E4416">
        <f>_xlfn.IFNA(VLOOKUP($F4416,지역분류!$C$2:$D$5,2,0),0)</f>
        <v>2</v>
      </c>
      <c r="F4416" t="str">
        <f>_xlfn.IFNA(INDEX(지역분류!$G$2:$G$21,MATCH($J4416,지역분류!$H$2:$H$21,0)),"테마여행")</f>
        <v>동부</v>
      </c>
      <c r="G4416" t="s">
        <v>392</v>
      </c>
      <c r="H4416" t="s">
        <v>393</v>
      </c>
      <c r="I4416" t="s">
        <v>607</v>
      </c>
      <c r="J4416" t="s">
        <v>608</v>
      </c>
      <c r="K4416" t="s">
        <v>38456</v>
      </c>
      <c r="M4416" t="s">
        <v>38457</v>
      </c>
      <c r="N4416" t="s">
        <v>38458</v>
      </c>
      <c r="O4416">
        <v>33.515152399999998</v>
      </c>
      <c r="P4416">
        <v>126.9568199</v>
      </c>
      <c r="R4416" t="s">
        <v>38459</v>
      </c>
      <c r="S4416" t="s">
        <v>38455</v>
      </c>
      <c r="T4416" t="s">
        <v>38460</v>
      </c>
      <c r="U4416" t="s">
        <v>38461</v>
      </c>
    </row>
    <row r="4417" spans="1:21" hidden="1" x14ac:dyDescent="0.3">
      <c r="A4417" t="s">
        <v>38462</v>
      </c>
      <c r="B4417" t="s">
        <v>96</v>
      </c>
      <c r="C4417" t="s">
        <v>97</v>
      </c>
      <c r="D4417" t="s">
        <v>38463</v>
      </c>
      <c r="E4417">
        <f>_xlfn.IFNA(VLOOKUP($F4417,지역분류!$C$2:$D$5,2,0),0)</f>
        <v>2</v>
      </c>
      <c r="F4417" t="str">
        <f>_xlfn.IFNA(INDEX(지역분류!$G$2:$G$21,MATCH($J4417,지역분류!$H$2:$H$21,0)),"테마여행")</f>
        <v>동부</v>
      </c>
      <c r="G4417" t="s">
        <v>392</v>
      </c>
      <c r="H4417" t="s">
        <v>393</v>
      </c>
      <c r="I4417" t="s">
        <v>607</v>
      </c>
      <c r="J4417" t="s">
        <v>608</v>
      </c>
      <c r="M4417" t="s">
        <v>38464</v>
      </c>
      <c r="N4417" t="s">
        <v>38465</v>
      </c>
      <c r="S4417" t="s">
        <v>38463</v>
      </c>
      <c r="T4417" t="s">
        <v>38466</v>
      </c>
      <c r="U4417" t="s">
        <v>38467</v>
      </c>
    </row>
    <row r="4418" spans="1:21" x14ac:dyDescent="0.3">
      <c r="A4418" t="s">
        <v>38468</v>
      </c>
      <c r="B4418" t="s">
        <v>2920</v>
      </c>
      <c r="C4418" t="s">
        <v>2921</v>
      </c>
      <c r="D4418" t="s">
        <v>38469</v>
      </c>
      <c r="E4418">
        <f>_xlfn.IFNA(VLOOKUP($F4418,지역분류!$C$2:$D$5,2,0),0)</f>
        <v>1</v>
      </c>
      <c r="F4418" t="str">
        <f>_xlfn.IFNA(INDEX(지역분류!$G$2:$G$21,MATCH($J4418,지역분류!$H$2:$H$21,0)),"테마여행")</f>
        <v>북부</v>
      </c>
      <c r="G4418" t="s">
        <v>17</v>
      </c>
      <c r="H4418" t="s">
        <v>18</v>
      </c>
      <c r="I4418" t="s">
        <v>30</v>
      </c>
      <c r="J4418" t="s">
        <v>31</v>
      </c>
      <c r="K4418" t="s">
        <v>38470</v>
      </c>
      <c r="L4418" t="s">
        <v>8660</v>
      </c>
      <c r="M4418" t="s">
        <v>38471</v>
      </c>
      <c r="N4418" t="s">
        <v>38472</v>
      </c>
      <c r="O4418">
        <v>33.506139900000001</v>
      </c>
      <c r="P4418">
        <v>126.5316454</v>
      </c>
      <c r="R4418" t="s">
        <v>38473</v>
      </c>
      <c r="S4418" t="s">
        <v>38469</v>
      </c>
      <c r="T4418" t="s">
        <v>38474</v>
      </c>
      <c r="U4418" t="s">
        <v>38475</v>
      </c>
    </row>
    <row r="4419" spans="1:21" x14ac:dyDescent="0.3">
      <c r="A4419" t="s">
        <v>38476</v>
      </c>
      <c r="B4419" t="s">
        <v>74</v>
      </c>
      <c r="C4419" t="s">
        <v>75</v>
      </c>
      <c r="D4419" t="s">
        <v>38477</v>
      </c>
      <c r="E4419">
        <f>_xlfn.IFNA(VLOOKUP($F4419,지역분류!$C$2:$D$5,2,0),0)</f>
        <v>1</v>
      </c>
      <c r="F4419" t="str">
        <f>_xlfn.IFNA(INDEX(지역분류!$G$2:$G$21,MATCH($J4419,지역분류!$H$2:$H$21,0)),"테마여행")</f>
        <v>북부</v>
      </c>
      <c r="G4419" t="s">
        <v>17</v>
      </c>
      <c r="H4419" t="s">
        <v>18</v>
      </c>
      <c r="I4419" t="s">
        <v>30</v>
      </c>
      <c r="J4419" t="s">
        <v>31</v>
      </c>
      <c r="K4419" t="s">
        <v>38478</v>
      </c>
      <c r="L4419" t="s">
        <v>38479</v>
      </c>
      <c r="M4419" t="s">
        <v>38480</v>
      </c>
      <c r="N4419" t="s">
        <v>38481</v>
      </c>
      <c r="O4419">
        <v>33.491737399999998</v>
      </c>
      <c r="P4419">
        <v>126.472442</v>
      </c>
      <c r="R4419" t="s">
        <v>38482</v>
      </c>
      <c r="S4419" t="s">
        <v>38477</v>
      </c>
      <c r="T4419" t="s">
        <v>38483</v>
      </c>
      <c r="U4419" t="s">
        <v>38484</v>
      </c>
    </row>
    <row r="4420" spans="1:21" hidden="1" x14ac:dyDescent="0.3">
      <c r="A4420" t="s">
        <v>38485</v>
      </c>
      <c r="B4420" t="s">
        <v>96</v>
      </c>
      <c r="C4420" t="s">
        <v>97</v>
      </c>
      <c r="D4420" t="s">
        <v>38486</v>
      </c>
      <c r="E4420">
        <f>_xlfn.IFNA(VLOOKUP($F4420,지역분류!$C$2:$D$5,2,0),0)</f>
        <v>1</v>
      </c>
      <c r="F4420" t="str">
        <f>_xlfn.IFNA(INDEX(지역분류!$G$2:$G$21,MATCH($J4420,지역분류!$H$2:$H$21,0)),"테마여행")</f>
        <v>북부</v>
      </c>
      <c r="G4420" t="s">
        <v>17</v>
      </c>
      <c r="H4420" t="s">
        <v>18</v>
      </c>
      <c r="I4420" t="s">
        <v>30</v>
      </c>
      <c r="J4420" t="s">
        <v>31</v>
      </c>
      <c r="M4420" t="s">
        <v>679</v>
      </c>
      <c r="N4420" t="s">
        <v>38487</v>
      </c>
      <c r="S4420" t="s">
        <v>38486</v>
      </c>
      <c r="T4420" t="s">
        <v>38488</v>
      </c>
      <c r="U4420" t="s">
        <v>38489</v>
      </c>
    </row>
    <row r="4421" spans="1:21" x14ac:dyDescent="0.3">
      <c r="A4421" t="s">
        <v>38490</v>
      </c>
      <c r="B4421" t="s">
        <v>2920</v>
      </c>
      <c r="C4421" t="s">
        <v>2921</v>
      </c>
      <c r="D4421" t="s">
        <v>38491</v>
      </c>
      <c r="E4421">
        <f>_xlfn.IFNA(VLOOKUP($F4421,지역분류!$C$2:$D$5,2,0),0)</f>
        <v>4</v>
      </c>
      <c r="F4421" t="str">
        <f>_xlfn.IFNA(INDEX(지역분류!$G$2:$G$21,MATCH($J4421,지역분류!$H$2:$H$21,0)),"테마여행")</f>
        <v>남부</v>
      </c>
      <c r="G4421" t="s">
        <v>54</v>
      </c>
      <c r="H4421" t="s">
        <v>55</v>
      </c>
      <c r="I4421" t="s">
        <v>56</v>
      </c>
      <c r="J4421" t="s">
        <v>57</v>
      </c>
      <c r="K4421" t="s">
        <v>38492</v>
      </c>
      <c r="L4421" t="s">
        <v>38492</v>
      </c>
      <c r="M4421" t="s">
        <v>38493</v>
      </c>
      <c r="N4421" t="s">
        <v>38494</v>
      </c>
      <c r="O4421">
        <v>33.339424800000003</v>
      </c>
      <c r="P4421">
        <v>126.364176</v>
      </c>
      <c r="S4421" t="s">
        <v>38495</v>
      </c>
      <c r="T4421" t="s">
        <v>38496</v>
      </c>
      <c r="U4421" t="s">
        <v>38497</v>
      </c>
    </row>
    <row r="4422" spans="1:21" hidden="1" x14ac:dyDescent="0.3">
      <c r="A4422" t="s">
        <v>38498</v>
      </c>
      <c r="B4422" t="s">
        <v>96</v>
      </c>
      <c r="C4422" t="s">
        <v>97</v>
      </c>
      <c r="D4422" t="s">
        <v>38499</v>
      </c>
      <c r="E4422">
        <f>_xlfn.IFNA(VLOOKUP($F4422,지역분류!$C$2:$D$5,2,0),0)</f>
        <v>4</v>
      </c>
      <c r="F4422" t="str">
        <f>_xlfn.IFNA(INDEX(지역분류!$G$2:$G$21,MATCH($J4422,지역분류!$H$2:$H$21,0)),"테마여행")</f>
        <v>남부</v>
      </c>
      <c r="G4422" t="s">
        <v>54</v>
      </c>
      <c r="H4422" t="s">
        <v>55</v>
      </c>
      <c r="I4422" t="s">
        <v>56</v>
      </c>
      <c r="J4422" t="s">
        <v>57</v>
      </c>
      <c r="M4422" t="s">
        <v>38500</v>
      </c>
      <c r="N4422" t="s">
        <v>38501</v>
      </c>
      <c r="S4422" t="s">
        <v>38502</v>
      </c>
      <c r="T4422" t="s">
        <v>38503</v>
      </c>
      <c r="U4422" t="s">
        <v>38504</v>
      </c>
    </row>
    <row r="4423" spans="1:21" hidden="1" x14ac:dyDescent="0.3">
      <c r="A4423" t="s">
        <v>38505</v>
      </c>
      <c r="B4423" t="s">
        <v>96</v>
      </c>
      <c r="C4423" t="s">
        <v>97</v>
      </c>
      <c r="D4423" t="s">
        <v>38506</v>
      </c>
      <c r="E4423">
        <f>_xlfn.IFNA(VLOOKUP($F4423,지역분류!$C$2:$D$5,2,0),0)</f>
        <v>4</v>
      </c>
      <c r="F4423" t="str">
        <f>_xlfn.IFNA(INDEX(지역분류!$G$2:$G$21,MATCH($J4423,지역분류!$H$2:$H$21,0)),"테마여행")</f>
        <v>남부</v>
      </c>
      <c r="G4423" t="s">
        <v>54</v>
      </c>
      <c r="H4423" t="s">
        <v>55</v>
      </c>
      <c r="I4423" t="s">
        <v>56</v>
      </c>
      <c r="J4423" t="s">
        <v>57</v>
      </c>
      <c r="M4423" t="s">
        <v>38507</v>
      </c>
      <c r="N4423" t="s">
        <v>38508</v>
      </c>
      <c r="S4423" t="s">
        <v>38506</v>
      </c>
      <c r="T4423" t="s">
        <v>38509</v>
      </c>
      <c r="U4423" t="s">
        <v>38510</v>
      </c>
    </row>
    <row r="4424" spans="1:21" x14ac:dyDescent="0.3">
      <c r="A4424" t="s">
        <v>38511</v>
      </c>
      <c r="B4424" t="s">
        <v>2920</v>
      </c>
      <c r="C4424" t="s">
        <v>2921</v>
      </c>
      <c r="D4424" t="s">
        <v>38512</v>
      </c>
      <c r="E4424">
        <f>_xlfn.IFNA(VLOOKUP($F4424,지역분류!$C$2:$D$5,2,0),0)</f>
        <v>2</v>
      </c>
      <c r="F4424" t="str">
        <f>_xlfn.IFNA(INDEX(지역분류!$G$2:$G$21,MATCH($J4424,지역분류!$H$2:$H$21,0)),"테마여행")</f>
        <v>동부</v>
      </c>
      <c r="G4424" t="s">
        <v>54</v>
      </c>
      <c r="H4424" t="s">
        <v>55</v>
      </c>
      <c r="I4424" t="s">
        <v>253</v>
      </c>
      <c r="J4424" t="s">
        <v>254</v>
      </c>
      <c r="K4424" t="s">
        <v>14369</v>
      </c>
      <c r="L4424" t="s">
        <v>14370</v>
      </c>
      <c r="M4424" t="s">
        <v>38513</v>
      </c>
      <c r="N4424" t="s">
        <v>38514</v>
      </c>
      <c r="O4424">
        <v>33.3986187</v>
      </c>
      <c r="P4424">
        <v>126.7873531</v>
      </c>
      <c r="Q4424" t="s">
        <v>12086</v>
      </c>
      <c r="R4424" t="s">
        <v>14373</v>
      </c>
      <c r="S4424" t="s">
        <v>38512</v>
      </c>
      <c r="T4424" t="s">
        <v>38515</v>
      </c>
      <c r="U4424" t="s">
        <v>38516</v>
      </c>
    </row>
    <row r="4425" spans="1:21" x14ac:dyDescent="0.3">
      <c r="A4425" t="s">
        <v>38517</v>
      </c>
      <c r="B4425" t="s">
        <v>2920</v>
      </c>
      <c r="C4425" t="s">
        <v>2921</v>
      </c>
      <c r="D4425" t="s">
        <v>38518</v>
      </c>
      <c r="E4425">
        <f>_xlfn.IFNA(VLOOKUP($F4425,지역분류!$C$2:$D$5,2,0),0)</f>
        <v>1</v>
      </c>
      <c r="F4425" t="str">
        <f>_xlfn.IFNA(INDEX(지역분류!$G$2:$G$21,MATCH($J4425,지역분류!$H$2:$H$21,0)),"테마여행")</f>
        <v>북부</v>
      </c>
      <c r="G4425" t="s">
        <v>17</v>
      </c>
      <c r="H4425" t="s">
        <v>18</v>
      </c>
      <c r="I4425" t="s">
        <v>30</v>
      </c>
      <c r="J4425" t="s">
        <v>31</v>
      </c>
      <c r="K4425" t="s">
        <v>38519</v>
      </c>
      <c r="L4425" t="s">
        <v>38520</v>
      </c>
      <c r="M4425" t="s">
        <v>38521</v>
      </c>
      <c r="N4425" t="s">
        <v>38522</v>
      </c>
      <c r="O4425">
        <v>33.518397776861171</v>
      </c>
      <c r="P4425">
        <v>126.5439168100341</v>
      </c>
      <c r="R4425" t="s">
        <v>21883</v>
      </c>
      <c r="S4425" t="s">
        <v>38518</v>
      </c>
      <c r="T4425" t="s">
        <v>38523</v>
      </c>
      <c r="U4425" t="s">
        <v>38524</v>
      </c>
    </row>
    <row r="4426" spans="1:21" x14ac:dyDescent="0.3">
      <c r="A4426" t="s">
        <v>38525</v>
      </c>
      <c r="B4426" t="s">
        <v>2920</v>
      </c>
      <c r="C4426" t="s">
        <v>2921</v>
      </c>
      <c r="D4426" t="s">
        <v>38526</v>
      </c>
      <c r="E4426">
        <f>_xlfn.IFNA(VLOOKUP($F4426,지역분류!$C$2:$D$5,2,0),0)</f>
        <v>1</v>
      </c>
      <c r="F4426" t="str">
        <f>_xlfn.IFNA(INDEX(지역분류!$G$2:$G$21,MATCH($J4426,지역분류!$H$2:$H$21,0)),"테마여행")</f>
        <v>북부</v>
      </c>
      <c r="G4426" t="s">
        <v>17</v>
      </c>
      <c r="H4426" t="s">
        <v>18</v>
      </c>
      <c r="I4426" t="s">
        <v>30</v>
      </c>
      <c r="J4426" t="s">
        <v>31</v>
      </c>
      <c r="K4426" t="s">
        <v>38527</v>
      </c>
      <c r="L4426" t="s">
        <v>38527</v>
      </c>
      <c r="M4426" t="s">
        <v>38528</v>
      </c>
      <c r="N4426" t="s">
        <v>38529</v>
      </c>
      <c r="O4426">
        <v>33.422324632123093</v>
      </c>
      <c r="P4426">
        <v>126.61737574118651</v>
      </c>
      <c r="S4426" t="s">
        <v>38530</v>
      </c>
      <c r="T4426" t="s">
        <v>38531</v>
      </c>
      <c r="U4426" t="s">
        <v>38532</v>
      </c>
    </row>
    <row r="4427" spans="1:21" x14ac:dyDescent="0.3">
      <c r="A4427" t="s">
        <v>38533</v>
      </c>
      <c r="B4427" t="s">
        <v>74</v>
      </c>
      <c r="C4427" t="s">
        <v>75</v>
      </c>
      <c r="D4427" t="s">
        <v>38534</v>
      </c>
      <c r="E4427">
        <f>_xlfn.IFNA(VLOOKUP($F4427,지역분류!$C$2:$D$5,2,0),0)</f>
        <v>3</v>
      </c>
      <c r="F4427" t="str">
        <f>_xlfn.IFNA(INDEX(지역분류!$G$2:$G$21,MATCH($J4427,지역분류!$H$2:$H$21,0)),"테마여행")</f>
        <v>서부</v>
      </c>
      <c r="G4427" t="s">
        <v>17</v>
      </c>
      <c r="H4427" t="s">
        <v>18</v>
      </c>
      <c r="I4427" t="s">
        <v>77</v>
      </c>
      <c r="J4427" t="s">
        <v>78</v>
      </c>
      <c r="K4427" t="s">
        <v>38535</v>
      </c>
      <c r="L4427" t="s">
        <v>38536</v>
      </c>
      <c r="M4427" t="s">
        <v>38537</v>
      </c>
      <c r="N4427" t="s">
        <v>38538</v>
      </c>
      <c r="O4427">
        <v>33.405905500000003</v>
      </c>
      <c r="P4427">
        <v>126.25653920000001</v>
      </c>
      <c r="R4427" t="s">
        <v>38539</v>
      </c>
      <c r="S4427" t="s">
        <v>38534</v>
      </c>
      <c r="T4427" t="s">
        <v>38540</v>
      </c>
      <c r="U4427" t="s">
        <v>38541</v>
      </c>
    </row>
    <row r="4428" spans="1:21" hidden="1" x14ac:dyDescent="0.3">
      <c r="A4428" t="s">
        <v>38542</v>
      </c>
      <c r="B4428" t="s">
        <v>96</v>
      </c>
      <c r="C4428" t="s">
        <v>97</v>
      </c>
      <c r="D4428" t="s">
        <v>38543</v>
      </c>
      <c r="E4428">
        <f>_xlfn.IFNA(VLOOKUP($F4428,지역분류!$C$2:$D$5,2,0),0)</f>
        <v>3</v>
      </c>
      <c r="F4428" t="str">
        <f>_xlfn.IFNA(INDEX(지역분류!$G$2:$G$21,MATCH($J4428,지역분류!$H$2:$H$21,0)),"테마여행")</f>
        <v>서부</v>
      </c>
      <c r="G4428" t="s">
        <v>17</v>
      </c>
      <c r="H4428" t="s">
        <v>18</v>
      </c>
      <c r="I4428" t="s">
        <v>77</v>
      </c>
      <c r="J4428" t="s">
        <v>78</v>
      </c>
      <c r="M4428" t="s">
        <v>38544</v>
      </c>
      <c r="N4428" t="s">
        <v>38545</v>
      </c>
      <c r="S4428" t="s">
        <v>38546</v>
      </c>
      <c r="T4428" t="s">
        <v>38547</v>
      </c>
      <c r="U4428" t="s">
        <v>38548</v>
      </c>
    </row>
    <row r="4429" spans="1:21" x14ac:dyDescent="0.3">
      <c r="A4429" t="s">
        <v>38549</v>
      </c>
      <c r="B4429" t="s">
        <v>2920</v>
      </c>
      <c r="C4429" t="s">
        <v>2921</v>
      </c>
      <c r="D4429" t="s">
        <v>38550</v>
      </c>
      <c r="E4429">
        <f>_xlfn.IFNA(VLOOKUP($F4429,지역분류!$C$2:$D$5,2,0),0)</f>
        <v>3</v>
      </c>
      <c r="F4429" t="str">
        <f>_xlfn.IFNA(INDEX(지역분류!$G$2:$G$21,MATCH($J4429,지역분류!$H$2:$H$21,0)),"테마여행")</f>
        <v>서부</v>
      </c>
      <c r="G4429" t="s">
        <v>17</v>
      </c>
      <c r="H4429" t="s">
        <v>18</v>
      </c>
      <c r="I4429" t="s">
        <v>122</v>
      </c>
      <c r="J4429" t="s">
        <v>123</v>
      </c>
      <c r="K4429" t="s">
        <v>38551</v>
      </c>
      <c r="L4429" t="s">
        <v>38552</v>
      </c>
      <c r="M4429" t="s">
        <v>38553</v>
      </c>
      <c r="N4429" t="s">
        <v>38554</v>
      </c>
      <c r="O4429">
        <v>33.3622345</v>
      </c>
      <c r="P4429">
        <v>126.1905711</v>
      </c>
      <c r="R4429" t="s">
        <v>38555</v>
      </c>
      <c r="S4429" t="s">
        <v>38556</v>
      </c>
      <c r="T4429" t="s">
        <v>38557</v>
      </c>
      <c r="U4429" t="s">
        <v>38558</v>
      </c>
    </row>
    <row r="4430" spans="1:21" hidden="1" x14ac:dyDescent="0.3">
      <c r="A4430" t="s">
        <v>38559</v>
      </c>
      <c r="B4430" t="s">
        <v>96</v>
      </c>
      <c r="C4430" t="s">
        <v>97</v>
      </c>
      <c r="D4430" t="s">
        <v>38560</v>
      </c>
      <c r="E4430">
        <f>_xlfn.IFNA(VLOOKUP($F4430,지역분류!$C$2:$D$5,2,0),0)</f>
        <v>3</v>
      </c>
      <c r="F4430" t="str">
        <f>_xlfn.IFNA(INDEX(지역분류!$G$2:$G$21,MATCH($J4430,지역분류!$H$2:$H$21,0)),"테마여행")</f>
        <v>서부</v>
      </c>
      <c r="G4430" t="s">
        <v>17</v>
      </c>
      <c r="H4430" t="s">
        <v>18</v>
      </c>
      <c r="I4430" t="s">
        <v>122</v>
      </c>
      <c r="J4430" t="s">
        <v>123</v>
      </c>
      <c r="M4430" t="s">
        <v>38561</v>
      </c>
      <c r="N4430" t="s">
        <v>38562</v>
      </c>
      <c r="S4430" t="s">
        <v>38563</v>
      </c>
      <c r="T4430" t="s">
        <v>38564</v>
      </c>
      <c r="U4430" t="s">
        <v>38565</v>
      </c>
    </row>
    <row r="4431" spans="1:21" x14ac:dyDescent="0.3">
      <c r="A4431" t="s">
        <v>38566</v>
      </c>
      <c r="B4431" t="s">
        <v>14</v>
      </c>
      <c r="C4431" t="s">
        <v>15</v>
      </c>
      <c r="D4431" t="s">
        <v>38567</v>
      </c>
      <c r="E4431">
        <f>_xlfn.IFNA(VLOOKUP($F4431,지역분류!$C$2:$D$5,2,0),0)</f>
        <v>1</v>
      </c>
      <c r="F4431" t="str">
        <f>_xlfn.IFNA(INDEX(지역분류!$G$2:$G$21,MATCH($J4431,지역분류!$H$2:$H$21,0)),"테마여행")</f>
        <v>북부</v>
      </c>
      <c r="G4431" t="s">
        <v>17</v>
      </c>
      <c r="H4431" t="s">
        <v>18</v>
      </c>
      <c r="I4431" t="s">
        <v>30</v>
      </c>
      <c r="J4431" t="s">
        <v>31</v>
      </c>
      <c r="K4431" t="s">
        <v>6209</v>
      </c>
      <c r="L4431" t="s">
        <v>6210</v>
      </c>
      <c r="M4431" t="s">
        <v>38568</v>
      </c>
      <c r="N4431" t="s">
        <v>38569</v>
      </c>
      <c r="O4431">
        <v>33.511383000000002</v>
      </c>
      <c r="P4431">
        <v>126.51797500000001</v>
      </c>
      <c r="Q4431" t="s">
        <v>6213</v>
      </c>
      <c r="R4431" t="s">
        <v>38570</v>
      </c>
      <c r="S4431" t="s">
        <v>38571</v>
      </c>
      <c r="T4431" t="s">
        <v>38572</v>
      </c>
      <c r="U4431" t="s">
        <v>38573</v>
      </c>
    </row>
    <row r="4432" spans="1:21" x14ac:dyDescent="0.3">
      <c r="A4432" t="s">
        <v>38574</v>
      </c>
      <c r="B4432" t="s">
        <v>2920</v>
      </c>
      <c r="C4432" t="s">
        <v>2921</v>
      </c>
      <c r="D4432" t="s">
        <v>38575</v>
      </c>
      <c r="E4432">
        <f>_xlfn.IFNA(VLOOKUP($F4432,지역분류!$C$2:$D$5,2,0),0)</f>
        <v>3</v>
      </c>
      <c r="F4432" t="str">
        <f>_xlfn.IFNA(INDEX(지역분류!$G$2:$G$21,MATCH($J4432,지역분류!$H$2:$H$21,0)),"테마여행")</f>
        <v>서부</v>
      </c>
      <c r="G4432" t="s">
        <v>54</v>
      </c>
      <c r="H4432" t="s">
        <v>55</v>
      </c>
      <c r="I4432" t="s">
        <v>1090</v>
      </c>
      <c r="J4432" t="s">
        <v>1091</v>
      </c>
      <c r="K4432" t="s">
        <v>38576</v>
      </c>
      <c r="L4432" t="s">
        <v>38576</v>
      </c>
      <c r="M4432" t="s">
        <v>38577</v>
      </c>
      <c r="N4432" t="s">
        <v>38578</v>
      </c>
      <c r="O4432">
        <v>33.291156999999998</v>
      </c>
      <c r="P4432">
        <v>126.26312</v>
      </c>
      <c r="R4432" t="s">
        <v>38579</v>
      </c>
      <c r="S4432" t="s">
        <v>38575</v>
      </c>
      <c r="T4432" t="s">
        <v>38580</v>
      </c>
      <c r="U4432" t="s">
        <v>38581</v>
      </c>
    </row>
    <row r="4433" spans="1:21" hidden="1" x14ac:dyDescent="0.3">
      <c r="A4433" t="s">
        <v>38582</v>
      </c>
      <c r="B4433" t="s">
        <v>96</v>
      </c>
      <c r="C4433" t="s">
        <v>97</v>
      </c>
      <c r="D4433" t="s">
        <v>38583</v>
      </c>
      <c r="E4433">
        <f>_xlfn.IFNA(VLOOKUP($F4433,지역분류!$C$2:$D$5,2,0),0)</f>
        <v>3</v>
      </c>
      <c r="F4433" t="str">
        <f>_xlfn.IFNA(INDEX(지역분류!$G$2:$G$21,MATCH($J4433,지역분류!$H$2:$H$21,0)),"테마여행")</f>
        <v>서부</v>
      </c>
      <c r="G4433" t="s">
        <v>54</v>
      </c>
      <c r="H4433" t="s">
        <v>55</v>
      </c>
      <c r="I4433" t="s">
        <v>1090</v>
      </c>
      <c r="J4433" t="s">
        <v>1091</v>
      </c>
      <c r="M4433" t="s">
        <v>38584</v>
      </c>
      <c r="N4433" t="s">
        <v>38585</v>
      </c>
      <c r="S4433" t="s">
        <v>38586</v>
      </c>
      <c r="T4433" t="s">
        <v>38587</v>
      </c>
      <c r="U4433" t="s">
        <v>38588</v>
      </c>
    </row>
    <row r="4434" spans="1:21" x14ac:dyDescent="0.3">
      <c r="A4434" t="s">
        <v>38589</v>
      </c>
      <c r="B4434" t="s">
        <v>51</v>
      </c>
      <c r="C4434" t="s">
        <v>52</v>
      </c>
      <c r="D4434" t="s">
        <v>38590</v>
      </c>
      <c r="E4434">
        <f>_xlfn.IFNA(VLOOKUP($F4434,지역분류!$C$2:$D$5,2,0),0)</f>
        <v>1</v>
      </c>
      <c r="F4434" t="str">
        <f>_xlfn.IFNA(INDEX(지역분류!$G$2:$G$21,MATCH($J4434,지역분류!$H$2:$H$21,0)),"테마여행")</f>
        <v>북부</v>
      </c>
      <c r="G4434" t="s">
        <v>17</v>
      </c>
      <c r="H4434" t="s">
        <v>18</v>
      </c>
      <c r="I4434" t="s">
        <v>30</v>
      </c>
      <c r="J4434" t="s">
        <v>31</v>
      </c>
      <c r="K4434" t="s">
        <v>38591</v>
      </c>
      <c r="M4434" t="s">
        <v>38592</v>
      </c>
      <c r="N4434" t="s">
        <v>38593</v>
      </c>
      <c r="S4434" t="s">
        <v>38590</v>
      </c>
      <c r="T4434" t="s">
        <v>38594</v>
      </c>
      <c r="U4434" t="s">
        <v>38595</v>
      </c>
    </row>
    <row r="4435" spans="1:21" x14ac:dyDescent="0.3">
      <c r="A4435" t="s">
        <v>38596</v>
      </c>
      <c r="B4435" t="s">
        <v>165</v>
      </c>
      <c r="C4435" t="s">
        <v>166</v>
      </c>
      <c r="D4435" t="s">
        <v>38597</v>
      </c>
      <c r="E4435">
        <f>_xlfn.IFNA(VLOOKUP($F4435,지역분류!$C$2:$D$5,2,0),0)</f>
        <v>1</v>
      </c>
      <c r="F4435" t="str">
        <f>_xlfn.IFNA(INDEX(지역분류!$G$2:$G$21,MATCH($J4435,지역분류!$H$2:$H$21,0)),"테마여행")</f>
        <v>북부</v>
      </c>
      <c r="G4435" t="s">
        <v>17</v>
      </c>
      <c r="H4435" t="s">
        <v>18</v>
      </c>
      <c r="I4435" t="s">
        <v>30</v>
      </c>
      <c r="J4435" t="s">
        <v>31</v>
      </c>
      <c r="K4435" t="s">
        <v>27550</v>
      </c>
      <c r="L4435" t="s">
        <v>27551</v>
      </c>
      <c r="M4435" t="s">
        <v>38598</v>
      </c>
      <c r="N4435" t="s">
        <v>38599</v>
      </c>
      <c r="O4435">
        <v>33.484755999999997</v>
      </c>
      <c r="P4435">
        <v>126.48871</v>
      </c>
      <c r="Q4435" t="s">
        <v>38600</v>
      </c>
      <c r="R4435" t="s">
        <v>38601</v>
      </c>
      <c r="S4435" t="s">
        <v>38597</v>
      </c>
      <c r="T4435" t="s">
        <v>38602</v>
      </c>
      <c r="U4435" t="s">
        <v>38603</v>
      </c>
    </row>
    <row r="4436" spans="1:21" x14ac:dyDescent="0.3">
      <c r="A4436" t="s">
        <v>38604</v>
      </c>
      <c r="B4436" t="s">
        <v>74</v>
      </c>
      <c r="C4436" t="s">
        <v>75</v>
      </c>
      <c r="D4436" t="s">
        <v>38605</v>
      </c>
      <c r="E4436">
        <f>_xlfn.IFNA(VLOOKUP($F4436,지역분류!$C$2:$D$5,2,0),0)</f>
        <v>4</v>
      </c>
      <c r="F4436" t="str">
        <f>_xlfn.IFNA(INDEX(지역분류!$G$2:$G$21,MATCH($J4436,지역분류!$H$2:$H$21,0)),"테마여행")</f>
        <v>남부</v>
      </c>
      <c r="G4436" t="s">
        <v>54</v>
      </c>
      <c r="H4436" t="s">
        <v>55</v>
      </c>
      <c r="I4436" t="s">
        <v>56</v>
      </c>
      <c r="J4436" t="s">
        <v>57</v>
      </c>
      <c r="K4436" t="s">
        <v>38606</v>
      </c>
      <c r="L4436" t="s">
        <v>38607</v>
      </c>
      <c r="M4436" t="s">
        <v>38608</v>
      </c>
      <c r="N4436" t="s">
        <v>38609</v>
      </c>
      <c r="O4436">
        <v>33.234773799999999</v>
      </c>
      <c r="P4436">
        <v>126.3676415</v>
      </c>
      <c r="R4436" t="s">
        <v>38610</v>
      </c>
      <c r="S4436" t="s">
        <v>38605</v>
      </c>
      <c r="T4436" t="s">
        <v>38611</v>
      </c>
      <c r="U4436" t="s">
        <v>38612</v>
      </c>
    </row>
    <row r="4437" spans="1:21" x14ac:dyDescent="0.3">
      <c r="A4437" t="s">
        <v>38613</v>
      </c>
      <c r="B4437" t="s">
        <v>74</v>
      </c>
      <c r="C4437" t="s">
        <v>75</v>
      </c>
      <c r="D4437" t="s">
        <v>38614</v>
      </c>
      <c r="E4437">
        <f>_xlfn.IFNA(VLOOKUP($F4437,지역분류!$C$2:$D$5,2,0),0)</f>
        <v>4</v>
      </c>
      <c r="F4437" t="str">
        <f>_xlfn.IFNA(INDEX(지역분류!$G$2:$G$21,MATCH($J4437,지역분류!$H$2:$H$21,0)),"테마여행")</f>
        <v>남부</v>
      </c>
      <c r="G4437" t="s">
        <v>54</v>
      </c>
      <c r="H4437" t="s">
        <v>55</v>
      </c>
      <c r="I4437" t="s">
        <v>69</v>
      </c>
      <c r="J4437" t="s">
        <v>70</v>
      </c>
      <c r="K4437" t="s">
        <v>8390</v>
      </c>
      <c r="L4437" t="s">
        <v>8391</v>
      </c>
      <c r="M4437" t="s">
        <v>38615</v>
      </c>
      <c r="N4437" t="s">
        <v>38616</v>
      </c>
      <c r="O4437">
        <v>33.247405999999998</v>
      </c>
      <c r="P4437">
        <v>126.55873</v>
      </c>
      <c r="Q4437" t="s">
        <v>4771</v>
      </c>
      <c r="R4437" t="s">
        <v>8394</v>
      </c>
      <c r="S4437" t="s">
        <v>38617</v>
      </c>
      <c r="T4437" t="s">
        <v>38618</v>
      </c>
      <c r="U4437" t="s">
        <v>38619</v>
      </c>
    </row>
    <row r="4438" spans="1:21" x14ac:dyDescent="0.3">
      <c r="A4438" t="s">
        <v>38620</v>
      </c>
      <c r="B4438" t="s">
        <v>165</v>
      </c>
      <c r="C4438" t="s">
        <v>166</v>
      </c>
      <c r="D4438" t="s">
        <v>38621</v>
      </c>
      <c r="E4438">
        <f>_xlfn.IFNA(VLOOKUP($F4438,지역분류!$C$2:$D$5,2,0),0)</f>
        <v>1</v>
      </c>
      <c r="F4438" t="str">
        <f>_xlfn.IFNA(INDEX(지역분류!$G$2:$G$21,MATCH($J4438,지역분류!$H$2:$H$21,0)),"테마여행")</f>
        <v>북부</v>
      </c>
      <c r="G4438" t="s">
        <v>17</v>
      </c>
      <c r="H4438" t="s">
        <v>18</v>
      </c>
      <c r="I4438" t="s">
        <v>30</v>
      </c>
      <c r="J4438" t="s">
        <v>31</v>
      </c>
      <c r="K4438" t="s">
        <v>38622</v>
      </c>
      <c r="L4438" t="s">
        <v>38623</v>
      </c>
      <c r="M4438" t="s">
        <v>38624</v>
      </c>
      <c r="N4438" t="s">
        <v>38625</v>
      </c>
      <c r="O4438">
        <v>33.492269800000003</v>
      </c>
      <c r="P4438">
        <v>126.4906496</v>
      </c>
      <c r="Q4438" t="s">
        <v>12928</v>
      </c>
      <c r="R4438" t="s">
        <v>32243</v>
      </c>
      <c r="S4438" t="s">
        <v>38621</v>
      </c>
      <c r="T4438" t="s">
        <v>38626</v>
      </c>
      <c r="U4438" t="s">
        <v>38627</v>
      </c>
    </row>
    <row r="4439" spans="1:21" x14ac:dyDescent="0.3">
      <c r="A4439" t="s">
        <v>38628</v>
      </c>
      <c r="B4439" t="s">
        <v>74</v>
      </c>
      <c r="C4439" t="s">
        <v>75</v>
      </c>
      <c r="D4439" t="s">
        <v>38629</v>
      </c>
      <c r="E4439">
        <f>_xlfn.IFNA(VLOOKUP($F4439,지역분류!$C$2:$D$5,2,0),0)</f>
        <v>1</v>
      </c>
      <c r="F4439" t="str">
        <f>_xlfn.IFNA(INDEX(지역분류!$G$2:$G$21,MATCH($J4439,지역분류!$H$2:$H$21,0)),"테마여행")</f>
        <v>북부</v>
      </c>
      <c r="G4439" t="s">
        <v>17</v>
      </c>
      <c r="H4439" t="s">
        <v>18</v>
      </c>
      <c r="I4439" t="s">
        <v>30</v>
      </c>
      <c r="J4439" t="s">
        <v>31</v>
      </c>
      <c r="K4439" t="s">
        <v>38630</v>
      </c>
      <c r="L4439" t="s">
        <v>38631</v>
      </c>
      <c r="M4439" t="s">
        <v>38632</v>
      </c>
      <c r="N4439" t="s">
        <v>38633</v>
      </c>
      <c r="O4439">
        <v>33.508521999999999</v>
      </c>
      <c r="P4439">
        <v>126.5408</v>
      </c>
      <c r="Q4439" t="s">
        <v>38634</v>
      </c>
      <c r="R4439" t="s">
        <v>38635</v>
      </c>
      <c r="S4439" t="s">
        <v>38636</v>
      </c>
      <c r="T4439" t="s">
        <v>38637</v>
      </c>
      <c r="U4439" t="s">
        <v>38638</v>
      </c>
    </row>
    <row r="4440" spans="1:21" x14ac:dyDescent="0.3">
      <c r="A4440" t="s">
        <v>38639</v>
      </c>
      <c r="B4440" t="s">
        <v>2920</v>
      </c>
      <c r="C4440" t="s">
        <v>2921</v>
      </c>
      <c r="D4440" t="s">
        <v>38640</v>
      </c>
      <c r="E4440">
        <f>_xlfn.IFNA(VLOOKUP($F4440,지역분류!$C$2:$D$5,2,0),0)</f>
        <v>4</v>
      </c>
      <c r="F4440" t="str">
        <f>_xlfn.IFNA(INDEX(지역분류!$G$2:$G$21,MATCH($J4440,지역분류!$H$2:$H$21,0)),"테마여행")</f>
        <v>남부</v>
      </c>
      <c r="G4440" t="s">
        <v>54</v>
      </c>
      <c r="H4440" t="s">
        <v>55</v>
      </c>
      <c r="I4440" t="s">
        <v>69</v>
      </c>
      <c r="J4440" t="s">
        <v>70</v>
      </c>
      <c r="K4440" t="s">
        <v>38641</v>
      </c>
      <c r="L4440" t="s">
        <v>38642</v>
      </c>
      <c r="M4440" t="s">
        <v>38643</v>
      </c>
      <c r="N4440" t="s">
        <v>38644</v>
      </c>
      <c r="O4440">
        <v>33.234652199999999</v>
      </c>
      <c r="P4440">
        <v>126.4647889</v>
      </c>
      <c r="R4440" t="s">
        <v>72</v>
      </c>
      <c r="S4440" t="s">
        <v>38640</v>
      </c>
      <c r="T4440" t="s">
        <v>38645</v>
      </c>
      <c r="U4440" t="s">
        <v>38646</v>
      </c>
    </row>
    <row r="4441" spans="1:21" x14ac:dyDescent="0.3">
      <c r="A4441" t="s">
        <v>38647</v>
      </c>
      <c r="B4441" t="s">
        <v>2920</v>
      </c>
      <c r="C4441" t="s">
        <v>2921</v>
      </c>
      <c r="D4441" t="s">
        <v>38648</v>
      </c>
      <c r="E4441">
        <f>_xlfn.IFNA(VLOOKUP($F4441,지역분류!$C$2:$D$5,2,0),0)</f>
        <v>1</v>
      </c>
      <c r="F4441" t="str">
        <f>_xlfn.IFNA(INDEX(지역분류!$G$2:$G$21,MATCH($J4441,지역분류!$H$2:$H$21,0)),"테마여행")</f>
        <v>북부</v>
      </c>
      <c r="G4441" t="s">
        <v>17</v>
      </c>
      <c r="H4441" t="s">
        <v>18</v>
      </c>
      <c r="I4441" t="s">
        <v>30</v>
      </c>
      <c r="J4441" t="s">
        <v>31</v>
      </c>
      <c r="M4441" t="s">
        <v>38649</v>
      </c>
      <c r="N4441" t="s">
        <v>38650</v>
      </c>
      <c r="S4441" t="s">
        <v>38648</v>
      </c>
      <c r="T4441" t="s">
        <v>38651</v>
      </c>
      <c r="U4441" t="s">
        <v>38652</v>
      </c>
    </row>
    <row r="4442" spans="1:21" hidden="1" x14ac:dyDescent="0.3">
      <c r="A4442" t="s">
        <v>38653</v>
      </c>
      <c r="B4442" t="s">
        <v>96</v>
      </c>
      <c r="C4442" t="s">
        <v>97</v>
      </c>
      <c r="D4442" t="s">
        <v>38654</v>
      </c>
      <c r="E4442">
        <f>_xlfn.IFNA(VLOOKUP($F4442,지역분류!$C$2:$D$5,2,0),0)</f>
        <v>1</v>
      </c>
      <c r="F4442" t="str">
        <f>_xlfn.IFNA(INDEX(지역분류!$G$2:$G$21,MATCH($J4442,지역분류!$H$2:$H$21,0)),"테마여행")</f>
        <v>북부</v>
      </c>
      <c r="G4442" t="s">
        <v>17</v>
      </c>
      <c r="H4442" t="s">
        <v>18</v>
      </c>
      <c r="I4442" t="s">
        <v>30</v>
      </c>
      <c r="J4442" t="s">
        <v>31</v>
      </c>
      <c r="M4442" t="s">
        <v>38655</v>
      </c>
      <c r="N4442" t="s">
        <v>38656</v>
      </c>
      <c r="S4442" t="s">
        <v>38654</v>
      </c>
      <c r="T4442" t="s">
        <v>38657</v>
      </c>
      <c r="U4442" t="s">
        <v>38658</v>
      </c>
    </row>
    <row r="4443" spans="1:21" hidden="1" x14ac:dyDescent="0.3">
      <c r="A4443" t="s">
        <v>38659</v>
      </c>
      <c r="B4443" t="s">
        <v>96</v>
      </c>
      <c r="C4443" t="s">
        <v>97</v>
      </c>
      <c r="D4443" t="s">
        <v>38660</v>
      </c>
      <c r="E4443">
        <f>_xlfn.IFNA(VLOOKUP($F4443,지역분류!$C$2:$D$5,2,0),0)</f>
        <v>1</v>
      </c>
      <c r="F4443" t="str">
        <f>_xlfn.IFNA(INDEX(지역분류!$G$2:$G$21,MATCH($J4443,지역분류!$H$2:$H$21,0)),"테마여행")</f>
        <v>북부</v>
      </c>
      <c r="G4443" t="s">
        <v>17</v>
      </c>
      <c r="H4443" t="s">
        <v>18</v>
      </c>
      <c r="I4443" t="s">
        <v>30</v>
      </c>
      <c r="J4443" t="s">
        <v>31</v>
      </c>
      <c r="M4443" t="s">
        <v>38661</v>
      </c>
      <c r="N4443" t="s">
        <v>38662</v>
      </c>
      <c r="S4443" t="s">
        <v>38660</v>
      </c>
      <c r="T4443" t="s">
        <v>38663</v>
      </c>
      <c r="U4443" t="s">
        <v>38664</v>
      </c>
    </row>
    <row r="4444" spans="1:21" hidden="1" x14ac:dyDescent="0.3">
      <c r="A4444" t="s">
        <v>38665</v>
      </c>
      <c r="B4444" t="s">
        <v>96</v>
      </c>
      <c r="C4444" t="s">
        <v>97</v>
      </c>
      <c r="D4444" t="s">
        <v>38666</v>
      </c>
      <c r="E4444">
        <f>_xlfn.IFNA(VLOOKUP($F4444,지역분류!$C$2:$D$5,2,0),0)</f>
        <v>1</v>
      </c>
      <c r="F4444" t="str">
        <f>_xlfn.IFNA(INDEX(지역분류!$G$2:$G$21,MATCH($J4444,지역분류!$H$2:$H$21,0)),"테마여행")</f>
        <v>북부</v>
      </c>
      <c r="G4444" t="s">
        <v>17</v>
      </c>
      <c r="H4444" t="s">
        <v>18</v>
      </c>
      <c r="I4444" t="s">
        <v>30</v>
      </c>
      <c r="J4444" t="s">
        <v>31</v>
      </c>
      <c r="M4444" t="s">
        <v>38667</v>
      </c>
      <c r="N4444" t="s">
        <v>38668</v>
      </c>
      <c r="S4444" t="s">
        <v>38669</v>
      </c>
      <c r="T4444" t="s">
        <v>38670</v>
      </c>
      <c r="U4444" t="s">
        <v>38671</v>
      </c>
    </row>
    <row r="4445" spans="1:21" x14ac:dyDescent="0.3">
      <c r="A4445" t="s">
        <v>38672</v>
      </c>
      <c r="B4445" t="s">
        <v>74</v>
      </c>
      <c r="C4445" t="s">
        <v>75</v>
      </c>
      <c r="D4445" t="s">
        <v>38673</v>
      </c>
      <c r="E4445">
        <f>_xlfn.IFNA(VLOOKUP($F4445,지역분류!$C$2:$D$5,2,0),0)</f>
        <v>4</v>
      </c>
      <c r="F4445" t="str">
        <f>_xlfn.IFNA(INDEX(지역분류!$G$2:$G$21,MATCH($J4445,지역분류!$H$2:$H$21,0)),"테마여행")</f>
        <v>남부</v>
      </c>
      <c r="G4445" t="s">
        <v>54</v>
      </c>
      <c r="H4445" t="s">
        <v>55</v>
      </c>
      <c r="I4445" t="s">
        <v>56</v>
      </c>
      <c r="J4445" t="s">
        <v>57</v>
      </c>
      <c r="K4445" t="s">
        <v>38674</v>
      </c>
      <c r="L4445" t="s">
        <v>38675</v>
      </c>
      <c r="M4445" t="s">
        <v>38676</v>
      </c>
      <c r="N4445" t="s">
        <v>38677</v>
      </c>
      <c r="O4445">
        <v>33.311549200000002</v>
      </c>
      <c r="P4445">
        <v>126.3526353</v>
      </c>
      <c r="S4445" t="s">
        <v>38673</v>
      </c>
      <c r="T4445" t="s">
        <v>38678</v>
      </c>
      <c r="U4445" t="s">
        <v>38679</v>
      </c>
    </row>
    <row r="4446" spans="1:21" x14ac:dyDescent="0.3">
      <c r="A4446" t="s">
        <v>38680</v>
      </c>
      <c r="B4446" t="s">
        <v>2920</v>
      </c>
      <c r="C4446" t="s">
        <v>2921</v>
      </c>
      <c r="D4446" t="s">
        <v>38681</v>
      </c>
      <c r="E4446">
        <f>_xlfn.IFNA(VLOOKUP($F4446,지역분류!$C$2:$D$5,2,0),0)</f>
        <v>2</v>
      </c>
      <c r="F4446" t="str">
        <f>_xlfn.IFNA(INDEX(지역분류!$G$2:$G$21,MATCH($J4446,지역분류!$H$2:$H$21,0)),"테마여행")</f>
        <v>동부</v>
      </c>
      <c r="G4446" t="s">
        <v>17</v>
      </c>
      <c r="H4446" t="s">
        <v>18</v>
      </c>
      <c r="I4446" t="s">
        <v>111</v>
      </c>
      <c r="J4446" t="s">
        <v>112</v>
      </c>
      <c r="K4446" t="s">
        <v>38682</v>
      </c>
      <c r="L4446" t="s">
        <v>38683</v>
      </c>
      <c r="M4446" t="s">
        <v>38684</v>
      </c>
      <c r="N4446" t="s">
        <v>38685</v>
      </c>
      <c r="O4446">
        <v>33.489596600000013</v>
      </c>
      <c r="P4446">
        <v>126.83166439999999</v>
      </c>
      <c r="R4446" t="s">
        <v>38686</v>
      </c>
      <c r="S4446" t="s">
        <v>38681</v>
      </c>
      <c r="T4446" t="s">
        <v>38687</v>
      </c>
      <c r="U4446" t="s">
        <v>38688</v>
      </c>
    </row>
    <row r="4447" spans="1:21" x14ac:dyDescent="0.3">
      <c r="A4447" t="s">
        <v>38689</v>
      </c>
      <c r="B4447" t="s">
        <v>165</v>
      </c>
      <c r="C4447" t="s">
        <v>166</v>
      </c>
      <c r="D4447" t="s">
        <v>38690</v>
      </c>
      <c r="E4447">
        <f>_xlfn.IFNA(VLOOKUP($F4447,지역분류!$C$2:$D$5,2,0),0)</f>
        <v>1</v>
      </c>
      <c r="F4447" t="str">
        <f>_xlfn.IFNA(INDEX(지역분류!$G$2:$G$21,MATCH($J4447,지역분류!$H$2:$H$21,0)),"테마여행")</f>
        <v>북부</v>
      </c>
      <c r="G4447" t="s">
        <v>17</v>
      </c>
      <c r="H4447" t="s">
        <v>18</v>
      </c>
      <c r="I4447" t="s">
        <v>30</v>
      </c>
      <c r="J4447" t="s">
        <v>31</v>
      </c>
      <c r="K4447" t="s">
        <v>38691</v>
      </c>
      <c r="L4447" t="s">
        <v>38692</v>
      </c>
      <c r="M4447" t="s">
        <v>38693</v>
      </c>
      <c r="N4447" t="s">
        <v>38694</v>
      </c>
      <c r="O4447">
        <v>33.505409999999998</v>
      </c>
      <c r="P4447">
        <v>126.46997</v>
      </c>
      <c r="R4447" t="s">
        <v>38695</v>
      </c>
      <c r="S4447" t="s">
        <v>38696</v>
      </c>
      <c r="T4447" t="s">
        <v>38697</v>
      </c>
      <c r="U4447" t="s">
        <v>38698</v>
      </c>
    </row>
    <row r="4448" spans="1:21" x14ac:dyDescent="0.3">
      <c r="A4448" t="s">
        <v>38699</v>
      </c>
      <c r="B4448" t="s">
        <v>165</v>
      </c>
      <c r="C4448" t="s">
        <v>166</v>
      </c>
      <c r="D4448" t="s">
        <v>38700</v>
      </c>
      <c r="E4448">
        <f>_xlfn.IFNA(VLOOKUP($F4448,지역분류!$C$2:$D$5,2,0),0)</f>
        <v>2</v>
      </c>
      <c r="F4448" t="str">
        <f>_xlfn.IFNA(INDEX(지역분류!$G$2:$G$21,MATCH($J4448,지역분류!$H$2:$H$21,0)),"테마여행")</f>
        <v>동부</v>
      </c>
      <c r="G4448" t="s">
        <v>17</v>
      </c>
      <c r="H4448" t="s">
        <v>18</v>
      </c>
      <c r="I4448" t="s">
        <v>111</v>
      </c>
      <c r="J4448" t="s">
        <v>112</v>
      </c>
      <c r="K4448" t="s">
        <v>38701</v>
      </c>
      <c r="L4448" t="s">
        <v>38702</v>
      </c>
      <c r="M4448" t="s">
        <v>38703</v>
      </c>
      <c r="N4448" t="s">
        <v>38704</v>
      </c>
      <c r="O4448">
        <v>33.511997000000001</v>
      </c>
      <c r="P4448">
        <v>126.86423499999999</v>
      </c>
      <c r="Q4448" t="s">
        <v>2532</v>
      </c>
      <c r="R4448" t="s">
        <v>38705</v>
      </c>
      <c r="S4448" t="s">
        <v>38700</v>
      </c>
      <c r="T4448" t="s">
        <v>38706</v>
      </c>
      <c r="U4448" t="s">
        <v>38707</v>
      </c>
    </row>
    <row r="4449" spans="1:21" hidden="1" x14ac:dyDescent="0.3">
      <c r="A4449" t="s">
        <v>38708</v>
      </c>
      <c r="B4449" t="s">
        <v>96</v>
      </c>
      <c r="C4449" t="s">
        <v>97</v>
      </c>
      <c r="D4449" t="s">
        <v>38709</v>
      </c>
      <c r="E4449">
        <f>_xlfn.IFNA(VLOOKUP($F4449,지역분류!$C$2:$D$5,2,0),0)</f>
        <v>2</v>
      </c>
      <c r="F4449" t="str">
        <f>_xlfn.IFNA(INDEX(지역분류!$G$2:$G$21,MATCH($J4449,지역분류!$H$2:$H$21,0)),"테마여행")</f>
        <v>동부</v>
      </c>
      <c r="G4449" t="s">
        <v>17</v>
      </c>
      <c r="H4449" t="s">
        <v>18</v>
      </c>
      <c r="I4449" t="s">
        <v>111</v>
      </c>
      <c r="J4449" t="s">
        <v>112</v>
      </c>
      <c r="M4449" t="s">
        <v>38710</v>
      </c>
      <c r="N4449" t="s">
        <v>38711</v>
      </c>
      <c r="S4449" t="s">
        <v>38709</v>
      </c>
      <c r="T4449" t="s">
        <v>38712</v>
      </c>
      <c r="U4449" t="s">
        <v>38713</v>
      </c>
    </row>
    <row r="4450" spans="1:21" x14ac:dyDescent="0.3">
      <c r="A4450" t="s">
        <v>38714</v>
      </c>
      <c r="B4450" t="s">
        <v>2920</v>
      </c>
      <c r="C4450" t="s">
        <v>2921</v>
      </c>
      <c r="D4450" t="s">
        <v>38715</v>
      </c>
      <c r="E4450">
        <f>_xlfn.IFNA(VLOOKUP($F4450,지역분류!$C$2:$D$5,2,0),0)</f>
        <v>2</v>
      </c>
      <c r="F4450" t="str">
        <f>_xlfn.IFNA(INDEX(지역분류!$G$2:$G$21,MATCH($J4450,지역분류!$H$2:$H$21,0)),"테마여행")</f>
        <v>동부</v>
      </c>
      <c r="G4450" t="s">
        <v>54</v>
      </c>
      <c r="H4450" t="s">
        <v>55</v>
      </c>
      <c r="I4450" t="s">
        <v>253</v>
      </c>
      <c r="J4450" t="s">
        <v>254</v>
      </c>
      <c r="K4450" t="s">
        <v>38716</v>
      </c>
      <c r="L4450" t="s">
        <v>38716</v>
      </c>
      <c r="M4450" t="s">
        <v>38717</v>
      </c>
      <c r="N4450" t="s">
        <v>38718</v>
      </c>
      <c r="O4450">
        <v>33.318649999999998</v>
      </c>
      <c r="P4450">
        <v>126.81404999999999</v>
      </c>
      <c r="R4450" t="s">
        <v>38719</v>
      </c>
      <c r="S4450" t="s">
        <v>38720</v>
      </c>
      <c r="T4450" t="s">
        <v>38721</v>
      </c>
      <c r="U4450" t="s">
        <v>38722</v>
      </c>
    </row>
    <row r="4451" spans="1:21" hidden="1" x14ac:dyDescent="0.3">
      <c r="A4451" t="s">
        <v>38723</v>
      </c>
      <c r="B4451" t="s">
        <v>96</v>
      </c>
      <c r="C4451" t="s">
        <v>97</v>
      </c>
      <c r="D4451" t="s">
        <v>38724</v>
      </c>
      <c r="E4451">
        <f>_xlfn.IFNA(VLOOKUP($F4451,지역분류!$C$2:$D$5,2,0),0)</f>
        <v>0</v>
      </c>
      <c r="F4451" t="str">
        <f>_xlfn.IFNA(INDEX(지역분류!$G$2:$G$21,MATCH($J4451,지역분류!$H$2:$H$21,0)),"테마여행")</f>
        <v>테마여행</v>
      </c>
      <c r="G4451" t="s">
        <v>54</v>
      </c>
      <c r="H4451" t="s">
        <v>55</v>
      </c>
      <c r="J4451" t="s">
        <v>352</v>
      </c>
      <c r="M4451" t="s">
        <v>38725</v>
      </c>
      <c r="N4451" t="s">
        <v>38726</v>
      </c>
      <c r="R4451" t="s">
        <v>72</v>
      </c>
      <c r="S4451" t="s">
        <v>38724</v>
      </c>
      <c r="T4451" t="s">
        <v>38727</v>
      </c>
      <c r="U4451" t="s">
        <v>38728</v>
      </c>
    </row>
    <row r="4452" spans="1:21" x14ac:dyDescent="0.3">
      <c r="A4452" t="s">
        <v>38729</v>
      </c>
      <c r="B4452" t="s">
        <v>74</v>
      </c>
      <c r="C4452" t="s">
        <v>75</v>
      </c>
      <c r="D4452" t="s">
        <v>38730</v>
      </c>
      <c r="E4452">
        <f>_xlfn.IFNA(VLOOKUP($F4452,지역분류!$C$2:$D$5,2,0),0)</f>
        <v>4</v>
      </c>
      <c r="F4452" t="str">
        <f>_xlfn.IFNA(INDEX(지역분류!$G$2:$G$21,MATCH($J4452,지역분류!$H$2:$H$21,0)),"테마여행")</f>
        <v>남부</v>
      </c>
      <c r="G4452" t="s">
        <v>54</v>
      </c>
      <c r="H4452" t="s">
        <v>55</v>
      </c>
      <c r="I4452" t="s">
        <v>69</v>
      </c>
      <c r="J4452" t="s">
        <v>70</v>
      </c>
      <c r="K4452" t="s">
        <v>38731</v>
      </c>
      <c r="L4452" t="s">
        <v>38732</v>
      </c>
      <c r="M4452" t="s">
        <v>38733</v>
      </c>
      <c r="N4452" t="s">
        <v>38734</v>
      </c>
      <c r="O4452">
        <v>33.244489999999999</v>
      </c>
      <c r="P4452">
        <v>126.563896</v>
      </c>
      <c r="Q4452" t="s">
        <v>5128</v>
      </c>
      <c r="R4452" t="s">
        <v>38735</v>
      </c>
      <c r="S4452" t="s">
        <v>38730</v>
      </c>
      <c r="T4452" t="s">
        <v>38736</v>
      </c>
      <c r="U4452" t="s">
        <v>38737</v>
      </c>
    </row>
    <row r="4453" spans="1:21" x14ac:dyDescent="0.3">
      <c r="A4453" t="s">
        <v>38738</v>
      </c>
      <c r="B4453" t="s">
        <v>2920</v>
      </c>
      <c r="C4453" t="s">
        <v>2921</v>
      </c>
      <c r="D4453" t="s">
        <v>38739</v>
      </c>
      <c r="E4453">
        <f>_xlfn.IFNA(VLOOKUP($F4453,지역분류!$C$2:$D$5,2,0),0)</f>
        <v>3</v>
      </c>
      <c r="F4453" t="str">
        <f>_xlfn.IFNA(INDEX(지역분류!$G$2:$G$21,MATCH($J4453,지역분류!$H$2:$H$21,0)),"테마여행")</f>
        <v>서부</v>
      </c>
      <c r="G4453" t="s">
        <v>17</v>
      </c>
      <c r="H4453" t="s">
        <v>18</v>
      </c>
      <c r="I4453" t="s">
        <v>77</v>
      </c>
      <c r="J4453" t="s">
        <v>78</v>
      </c>
      <c r="L4453" t="s">
        <v>38740</v>
      </c>
      <c r="M4453" t="s">
        <v>38741</v>
      </c>
      <c r="N4453" t="s">
        <v>38742</v>
      </c>
      <c r="O4453">
        <v>33.419049999999999</v>
      </c>
      <c r="P4453">
        <v>126.26263</v>
      </c>
      <c r="R4453" t="s">
        <v>72</v>
      </c>
      <c r="S4453" t="s">
        <v>38739</v>
      </c>
      <c r="T4453" t="s">
        <v>38743</v>
      </c>
      <c r="U4453" t="s">
        <v>38744</v>
      </c>
    </row>
    <row r="4454" spans="1:21" x14ac:dyDescent="0.3">
      <c r="A4454" t="s">
        <v>38745</v>
      </c>
      <c r="B4454" t="s">
        <v>51</v>
      </c>
      <c r="C4454" t="s">
        <v>52</v>
      </c>
      <c r="D4454" t="s">
        <v>38746</v>
      </c>
      <c r="E4454">
        <f>_xlfn.IFNA(VLOOKUP($F4454,지역분류!$C$2:$D$5,2,0),0)</f>
        <v>1</v>
      </c>
      <c r="F4454" t="str">
        <f>_xlfn.IFNA(INDEX(지역분류!$G$2:$G$21,MATCH($J4454,지역분류!$H$2:$H$21,0)),"테마여행")</f>
        <v>북부</v>
      </c>
      <c r="G4454" t="s">
        <v>17</v>
      </c>
      <c r="H4454" t="s">
        <v>18</v>
      </c>
      <c r="I4454" t="s">
        <v>42</v>
      </c>
      <c r="J4454" t="s">
        <v>43</v>
      </c>
      <c r="K4454" t="s">
        <v>38747</v>
      </c>
      <c r="L4454" t="s">
        <v>38747</v>
      </c>
      <c r="M4454" t="s">
        <v>38748</v>
      </c>
      <c r="N4454" t="s">
        <v>38749</v>
      </c>
      <c r="O4454">
        <v>33.544018000000001</v>
      </c>
      <c r="P4454">
        <v>126.66839</v>
      </c>
      <c r="R4454" t="s">
        <v>38750</v>
      </c>
      <c r="S4454" t="s">
        <v>38746</v>
      </c>
      <c r="T4454" t="s">
        <v>38751</v>
      </c>
      <c r="U4454" t="s">
        <v>38752</v>
      </c>
    </row>
    <row r="4455" spans="1:21" x14ac:dyDescent="0.3">
      <c r="A4455" t="s">
        <v>38753</v>
      </c>
      <c r="B4455" t="s">
        <v>165</v>
      </c>
      <c r="C4455" t="s">
        <v>166</v>
      </c>
      <c r="D4455" t="s">
        <v>38754</v>
      </c>
      <c r="E4455">
        <f>_xlfn.IFNA(VLOOKUP($F4455,지역분류!$C$2:$D$5,2,0),0)</f>
        <v>1</v>
      </c>
      <c r="F4455" t="str">
        <f>_xlfn.IFNA(INDEX(지역분류!$G$2:$G$21,MATCH($J4455,지역분류!$H$2:$H$21,0)),"테마여행")</f>
        <v>북부</v>
      </c>
      <c r="G4455" t="s">
        <v>17</v>
      </c>
      <c r="H4455" t="s">
        <v>18</v>
      </c>
      <c r="I4455" t="s">
        <v>42</v>
      </c>
      <c r="J4455" t="s">
        <v>43</v>
      </c>
      <c r="K4455" t="s">
        <v>38755</v>
      </c>
      <c r="L4455" t="s">
        <v>38756</v>
      </c>
      <c r="M4455" t="s">
        <v>38757</v>
      </c>
      <c r="N4455" t="s">
        <v>38758</v>
      </c>
      <c r="O4455">
        <v>33.493854399999996</v>
      </c>
      <c r="P4455">
        <v>126.6759996</v>
      </c>
      <c r="Q4455" t="s">
        <v>23077</v>
      </c>
      <c r="R4455" t="s">
        <v>23078</v>
      </c>
      <c r="S4455" t="s">
        <v>38759</v>
      </c>
      <c r="T4455" t="s">
        <v>38760</v>
      </c>
      <c r="U4455" t="s">
        <v>38761</v>
      </c>
    </row>
    <row r="4456" spans="1:21" x14ac:dyDescent="0.3">
      <c r="A4456" t="s">
        <v>38762</v>
      </c>
      <c r="B4456" t="s">
        <v>2920</v>
      </c>
      <c r="C4456" t="s">
        <v>2921</v>
      </c>
      <c r="D4456" t="s">
        <v>38763</v>
      </c>
      <c r="E4456">
        <f>_xlfn.IFNA(VLOOKUP($F4456,지역분류!$C$2:$D$5,2,0),0)</f>
        <v>1</v>
      </c>
      <c r="F4456" t="str">
        <f>_xlfn.IFNA(INDEX(지역분류!$G$2:$G$21,MATCH($J4456,지역분류!$H$2:$H$21,0)),"테마여행")</f>
        <v>북부</v>
      </c>
      <c r="G4456" t="s">
        <v>17</v>
      </c>
      <c r="H4456" t="s">
        <v>18</v>
      </c>
      <c r="I4456" t="s">
        <v>30</v>
      </c>
      <c r="J4456" t="s">
        <v>31</v>
      </c>
      <c r="K4456" t="s">
        <v>38764</v>
      </c>
      <c r="L4456" t="s">
        <v>38764</v>
      </c>
      <c r="M4456" t="s">
        <v>38765</v>
      </c>
      <c r="N4456" t="s">
        <v>38766</v>
      </c>
      <c r="O4456">
        <v>33.523994000000002</v>
      </c>
      <c r="P4456">
        <v>126.58665000000001</v>
      </c>
      <c r="R4456" t="s">
        <v>38767</v>
      </c>
      <c r="S4456" t="s">
        <v>38763</v>
      </c>
      <c r="T4456" t="s">
        <v>38768</v>
      </c>
      <c r="U4456" t="s">
        <v>38769</v>
      </c>
    </row>
    <row r="4457" spans="1:21" x14ac:dyDescent="0.3">
      <c r="A4457" t="s">
        <v>38770</v>
      </c>
      <c r="B4457" t="s">
        <v>74</v>
      </c>
      <c r="C4457" t="s">
        <v>75</v>
      </c>
      <c r="D4457" t="s">
        <v>38771</v>
      </c>
      <c r="E4457">
        <f>_xlfn.IFNA(VLOOKUP($F4457,지역분류!$C$2:$D$5,2,0),0)</f>
        <v>1</v>
      </c>
      <c r="F4457" t="str">
        <f>_xlfn.IFNA(INDEX(지역분류!$G$2:$G$21,MATCH($J4457,지역분류!$H$2:$H$21,0)),"테마여행")</f>
        <v>북부</v>
      </c>
      <c r="G4457" t="s">
        <v>17</v>
      </c>
      <c r="H4457" t="s">
        <v>18</v>
      </c>
      <c r="I4457" t="s">
        <v>30</v>
      </c>
      <c r="J4457" t="s">
        <v>31</v>
      </c>
      <c r="K4457" t="s">
        <v>38772</v>
      </c>
      <c r="L4457" t="s">
        <v>38773</v>
      </c>
      <c r="M4457" t="s">
        <v>38774</v>
      </c>
      <c r="N4457" t="s">
        <v>38775</v>
      </c>
      <c r="O4457">
        <v>33.492579999999997</v>
      </c>
      <c r="P4457">
        <v>126.5116762</v>
      </c>
      <c r="R4457" t="s">
        <v>38776</v>
      </c>
      <c r="S4457" t="s">
        <v>38771</v>
      </c>
      <c r="T4457" t="s">
        <v>38777</v>
      </c>
      <c r="U4457" t="s">
        <v>38778</v>
      </c>
    </row>
    <row r="4458" spans="1:21" x14ac:dyDescent="0.3">
      <c r="A4458" t="s">
        <v>38779</v>
      </c>
      <c r="B4458" t="s">
        <v>165</v>
      </c>
      <c r="C4458" t="s">
        <v>166</v>
      </c>
      <c r="D4458" t="s">
        <v>38780</v>
      </c>
      <c r="E4458">
        <f>_xlfn.IFNA(VLOOKUP($F4458,지역분류!$C$2:$D$5,2,0),0)</f>
        <v>2</v>
      </c>
      <c r="F4458" t="str">
        <f>_xlfn.IFNA(INDEX(지역분류!$G$2:$G$21,MATCH($J4458,지역분류!$H$2:$H$21,0)),"테마여행")</f>
        <v>동부</v>
      </c>
      <c r="G4458" t="s">
        <v>54</v>
      </c>
      <c r="H4458" t="s">
        <v>55</v>
      </c>
      <c r="I4458" t="s">
        <v>187</v>
      </c>
      <c r="J4458" t="s">
        <v>188</v>
      </c>
      <c r="K4458" t="s">
        <v>38781</v>
      </c>
      <c r="L4458" t="s">
        <v>38782</v>
      </c>
      <c r="M4458" t="s">
        <v>38783</v>
      </c>
      <c r="N4458" t="s">
        <v>38784</v>
      </c>
      <c r="O4458">
        <v>33.398478300000001</v>
      </c>
      <c r="P4458">
        <v>126.8995668</v>
      </c>
      <c r="Q4458" t="s">
        <v>3131</v>
      </c>
      <c r="R4458" t="s">
        <v>38785</v>
      </c>
      <c r="S4458" t="s">
        <v>38780</v>
      </c>
      <c r="T4458" t="s">
        <v>38786</v>
      </c>
      <c r="U4458" t="s">
        <v>38787</v>
      </c>
    </row>
    <row r="4459" spans="1:21" x14ac:dyDescent="0.3">
      <c r="A4459" t="s">
        <v>38788</v>
      </c>
      <c r="B4459" t="s">
        <v>74</v>
      </c>
      <c r="C4459" t="s">
        <v>75</v>
      </c>
      <c r="D4459" t="s">
        <v>38789</v>
      </c>
      <c r="E4459">
        <f>_xlfn.IFNA(VLOOKUP($F4459,지역분류!$C$2:$D$5,2,0),0)</f>
        <v>1</v>
      </c>
      <c r="F4459" t="str">
        <f>_xlfn.IFNA(INDEX(지역분류!$G$2:$G$21,MATCH($J4459,지역분류!$H$2:$H$21,0)),"테마여행")</f>
        <v>북부</v>
      </c>
      <c r="G4459" t="s">
        <v>17</v>
      </c>
      <c r="H4459" t="s">
        <v>18</v>
      </c>
      <c r="I4459" t="s">
        <v>19</v>
      </c>
      <c r="J4459" t="s">
        <v>20</v>
      </c>
      <c r="K4459" t="s">
        <v>38790</v>
      </c>
      <c r="L4459" t="s">
        <v>38791</v>
      </c>
      <c r="M4459" t="s">
        <v>38792</v>
      </c>
      <c r="N4459" t="s">
        <v>38793</v>
      </c>
      <c r="O4459">
        <v>33.465764399999998</v>
      </c>
      <c r="P4459">
        <v>126.326928</v>
      </c>
      <c r="R4459" t="s">
        <v>38794</v>
      </c>
      <c r="S4459" t="s">
        <v>38789</v>
      </c>
      <c r="T4459" t="s">
        <v>38795</v>
      </c>
      <c r="U4459" t="s">
        <v>38796</v>
      </c>
    </row>
    <row r="4460" spans="1:21" x14ac:dyDescent="0.3">
      <c r="A4460" t="s">
        <v>38797</v>
      </c>
      <c r="B4460" t="s">
        <v>14</v>
      </c>
      <c r="C4460" t="s">
        <v>15</v>
      </c>
      <c r="D4460" t="s">
        <v>38798</v>
      </c>
      <c r="E4460">
        <f>_xlfn.IFNA(VLOOKUP($F4460,지역분류!$C$2:$D$5,2,0),0)</f>
        <v>2</v>
      </c>
      <c r="F4460" t="str">
        <f>_xlfn.IFNA(INDEX(지역분류!$G$2:$G$21,MATCH($J4460,지역분류!$H$2:$H$21,0)),"테마여행")</f>
        <v>동부</v>
      </c>
      <c r="G4460" t="s">
        <v>54</v>
      </c>
      <c r="H4460" t="s">
        <v>55</v>
      </c>
      <c r="I4460" t="s">
        <v>253</v>
      </c>
      <c r="J4460" t="s">
        <v>254</v>
      </c>
      <c r="K4460" t="s">
        <v>38799</v>
      </c>
      <c r="L4460" t="s">
        <v>38800</v>
      </c>
      <c r="M4460" t="s">
        <v>38801</v>
      </c>
      <c r="N4460" t="s">
        <v>38802</v>
      </c>
      <c r="O4460">
        <v>33.322519999999997</v>
      </c>
      <c r="P4460">
        <v>126.83022</v>
      </c>
      <c r="Q4460" t="s">
        <v>886</v>
      </c>
      <c r="R4460" t="s">
        <v>38803</v>
      </c>
      <c r="S4460" t="s">
        <v>38804</v>
      </c>
      <c r="T4460" t="s">
        <v>38805</v>
      </c>
      <c r="U4460" t="s">
        <v>38806</v>
      </c>
    </row>
    <row r="4461" spans="1:21" x14ac:dyDescent="0.3">
      <c r="A4461" t="s">
        <v>38807</v>
      </c>
      <c r="B4461" t="s">
        <v>2920</v>
      </c>
      <c r="C4461" t="s">
        <v>2921</v>
      </c>
      <c r="D4461" t="s">
        <v>38808</v>
      </c>
      <c r="E4461">
        <f>_xlfn.IFNA(VLOOKUP($F4461,지역분류!$C$2:$D$5,2,0),0)</f>
        <v>1</v>
      </c>
      <c r="F4461" t="str">
        <f>_xlfn.IFNA(INDEX(지역분류!$G$2:$G$21,MATCH($J4461,지역분류!$H$2:$H$21,0)),"테마여행")</f>
        <v>북부</v>
      </c>
      <c r="G4461" t="s">
        <v>17</v>
      </c>
      <c r="H4461" t="s">
        <v>18</v>
      </c>
      <c r="I4461" t="s">
        <v>19</v>
      </c>
      <c r="J4461" t="s">
        <v>20</v>
      </c>
      <c r="K4461" t="s">
        <v>38809</v>
      </c>
      <c r="L4461" t="s">
        <v>38810</v>
      </c>
      <c r="M4461" t="s">
        <v>38811</v>
      </c>
      <c r="N4461" t="s">
        <v>38812</v>
      </c>
      <c r="O4461">
        <v>33.4645163</v>
      </c>
      <c r="P4461">
        <v>126.3191719</v>
      </c>
      <c r="R4461" t="s">
        <v>38813</v>
      </c>
      <c r="S4461" t="s">
        <v>38808</v>
      </c>
      <c r="T4461" t="s">
        <v>38814</v>
      </c>
      <c r="U4461" t="s">
        <v>38815</v>
      </c>
    </row>
    <row r="4462" spans="1:21" x14ac:dyDescent="0.3">
      <c r="A4462" t="s">
        <v>38816</v>
      </c>
      <c r="B4462" t="s">
        <v>165</v>
      </c>
      <c r="C4462" t="s">
        <v>166</v>
      </c>
      <c r="D4462" t="s">
        <v>38817</v>
      </c>
      <c r="E4462">
        <f>_xlfn.IFNA(VLOOKUP($F4462,지역분류!$C$2:$D$5,2,0),0)</f>
        <v>3</v>
      </c>
      <c r="F4462" t="str">
        <f>_xlfn.IFNA(INDEX(지역분류!$G$2:$G$21,MATCH($J4462,지역분류!$H$2:$H$21,0)),"테마여행")</f>
        <v>서부</v>
      </c>
      <c r="G4462" t="s">
        <v>17</v>
      </c>
      <c r="H4462" t="s">
        <v>18</v>
      </c>
      <c r="I4462" t="s">
        <v>122</v>
      </c>
      <c r="J4462" t="s">
        <v>123</v>
      </c>
      <c r="K4462" t="s">
        <v>38818</v>
      </c>
      <c r="L4462" t="s">
        <v>38819</v>
      </c>
      <c r="M4462" t="s">
        <v>38820</v>
      </c>
      <c r="N4462" t="s">
        <v>38821</v>
      </c>
      <c r="O4462">
        <v>33.310899999999997</v>
      </c>
      <c r="P4462">
        <v>126.2372213</v>
      </c>
      <c r="Q4462" t="s">
        <v>38822</v>
      </c>
      <c r="R4462" t="s">
        <v>38823</v>
      </c>
      <c r="S4462" t="s">
        <v>38817</v>
      </c>
      <c r="T4462" t="s">
        <v>38824</v>
      </c>
      <c r="U4462" t="s">
        <v>38825</v>
      </c>
    </row>
    <row r="4463" spans="1:21" x14ac:dyDescent="0.3">
      <c r="A4463" t="s">
        <v>38826</v>
      </c>
      <c r="B4463" t="s">
        <v>2920</v>
      </c>
      <c r="C4463" t="s">
        <v>2921</v>
      </c>
      <c r="D4463" t="s">
        <v>38827</v>
      </c>
      <c r="E4463">
        <f>_xlfn.IFNA(VLOOKUP($F4463,지역분류!$C$2:$D$5,2,0),0)</f>
        <v>2</v>
      </c>
      <c r="F4463" t="str">
        <f>_xlfn.IFNA(INDEX(지역분류!$G$2:$G$21,MATCH($J4463,지역분류!$H$2:$H$21,0)),"테마여행")</f>
        <v>동부</v>
      </c>
      <c r="G4463" t="s">
        <v>392</v>
      </c>
      <c r="H4463" t="s">
        <v>393</v>
      </c>
      <c r="I4463" t="s">
        <v>607</v>
      </c>
      <c r="J4463" t="s">
        <v>608</v>
      </c>
      <c r="K4463" t="s">
        <v>38828</v>
      </c>
      <c r="L4463" t="s">
        <v>38828</v>
      </c>
      <c r="M4463" t="s">
        <v>38829</v>
      </c>
      <c r="N4463" t="s">
        <v>38830</v>
      </c>
      <c r="O4463">
        <v>33.496984809600029</v>
      </c>
      <c r="P4463">
        <v>126.9686027249757</v>
      </c>
      <c r="R4463" t="s">
        <v>21969</v>
      </c>
      <c r="S4463" t="s">
        <v>38827</v>
      </c>
      <c r="T4463" t="s">
        <v>38831</v>
      </c>
      <c r="U4463" t="s">
        <v>38832</v>
      </c>
    </row>
    <row r="4464" spans="1:21" x14ac:dyDescent="0.3">
      <c r="A4464" t="s">
        <v>38833</v>
      </c>
      <c r="B4464" t="s">
        <v>74</v>
      </c>
      <c r="C4464" t="s">
        <v>75</v>
      </c>
      <c r="D4464" t="s">
        <v>38834</v>
      </c>
      <c r="E4464">
        <f>_xlfn.IFNA(VLOOKUP($F4464,지역분류!$C$2:$D$5,2,0),0)</f>
        <v>1</v>
      </c>
      <c r="F4464" t="str">
        <f>_xlfn.IFNA(INDEX(지역분류!$G$2:$G$21,MATCH($J4464,지역분류!$H$2:$H$21,0)),"테마여행")</f>
        <v>북부</v>
      </c>
      <c r="G4464" t="s">
        <v>17</v>
      </c>
      <c r="H4464" t="s">
        <v>18</v>
      </c>
      <c r="I4464" t="s">
        <v>30</v>
      </c>
      <c r="J4464" t="s">
        <v>31</v>
      </c>
      <c r="K4464" t="s">
        <v>38835</v>
      </c>
      <c r="L4464" t="s">
        <v>38836</v>
      </c>
      <c r="M4464" t="s">
        <v>38837</v>
      </c>
      <c r="N4464" t="s">
        <v>38838</v>
      </c>
      <c r="O4464">
        <v>33.496968299999999</v>
      </c>
      <c r="P4464">
        <v>126.5297525</v>
      </c>
      <c r="Q4464" t="s">
        <v>38839</v>
      </c>
      <c r="R4464" t="s">
        <v>38840</v>
      </c>
      <c r="S4464" t="s">
        <v>38841</v>
      </c>
      <c r="T4464" t="s">
        <v>38842</v>
      </c>
      <c r="U4464" t="s">
        <v>38843</v>
      </c>
    </row>
    <row r="4465" spans="1:21" x14ac:dyDescent="0.3">
      <c r="A4465" t="s">
        <v>38844</v>
      </c>
      <c r="B4465" t="s">
        <v>2920</v>
      </c>
      <c r="C4465" t="s">
        <v>2921</v>
      </c>
      <c r="D4465" t="s">
        <v>38845</v>
      </c>
      <c r="E4465">
        <f>_xlfn.IFNA(VLOOKUP($F4465,지역분류!$C$2:$D$5,2,0),0)</f>
        <v>4</v>
      </c>
      <c r="F4465" t="str">
        <f>_xlfn.IFNA(INDEX(지역분류!$G$2:$G$21,MATCH($J4465,지역분류!$H$2:$H$21,0)),"테마여행")</f>
        <v>남부</v>
      </c>
      <c r="G4465" t="s">
        <v>54</v>
      </c>
      <c r="H4465" t="s">
        <v>55</v>
      </c>
      <c r="I4465" t="s">
        <v>69</v>
      </c>
      <c r="J4465" t="s">
        <v>70</v>
      </c>
      <c r="K4465" t="s">
        <v>38846</v>
      </c>
      <c r="L4465" t="s">
        <v>38847</v>
      </c>
      <c r="M4465" t="s">
        <v>38848</v>
      </c>
      <c r="N4465" t="s">
        <v>38849</v>
      </c>
      <c r="O4465">
        <v>33.239173999999998</v>
      </c>
      <c r="P4465">
        <v>126.56545</v>
      </c>
      <c r="Q4465" t="s">
        <v>5128</v>
      </c>
      <c r="R4465" t="s">
        <v>72</v>
      </c>
      <c r="S4465" t="s">
        <v>38850</v>
      </c>
      <c r="T4465" t="s">
        <v>38851</v>
      </c>
      <c r="U4465" t="s">
        <v>38852</v>
      </c>
    </row>
    <row r="4466" spans="1:21" x14ac:dyDescent="0.3">
      <c r="A4466" t="s">
        <v>38853</v>
      </c>
      <c r="B4466" t="s">
        <v>165</v>
      </c>
      <c r="C4466" t="s">
        <v>166</v>
      </c>
      <c r="D4466" t="s">
        <v>38854</v>
      </c>
      <c r="E4466">
        <f>_xlfn.IFNA(VLOOKUP($F4466,지역분류!$C$2:$D$5,2,0),0)</f>
        <v>1</v>
      </c>
      <c r="F4466" t="str">
        <f>_xlfn.IFNA(INDEX(지역분류!$G$2:$G$21,MATCH($J4466,지역분류!$H$2:$H$21,0)),"테마여행")</f>
        <v>북부</v>
      </c>
      <c r="G4466" t="s">
        <v>17</v>
      </c>
      <c r="H4466" t="s">
        <v>18</v>
      </c>
      <c r="I4466" t="s">
        <v>42</v>
      </c>
      <c r="J4466" t="s">
        <v>43</v>
      </c>
      <c r="K4466" t="s">
        <v>38855</v>
      </c>
      <c r="L4466" t="s">
        <v>38856</v>
      </c>
      <c r="M4466" t="s">
        <v>1545</v>
      </c>
      <c r="N4466" t="s">
        <v>38857</v>
      </c>
      <c r="O4466">
        <v>33.5432725</v>
      </c>
      <c r="P4466">
        <v>126.6637722</v>
      </c>
      <c r="R4466" t="s">
        <v>38858</v>
      </c>
      <c r="S4466" t="s">
        <v>38854</v>
      </c>
      <c r="T4466" t="s">
        <v>38859</v>
      </c>
      <c r="U4466" t="s">
        <v>38860</v>
      </c>
    </row>
    <row r="4467" spans="1:21" x14ac:dyDescent="0.3">
      <c r="A4467" t="s">
        <v>38861</v>
      </c>
      <c r="B4467" t="s">
        <v>74</v>
      </c>
      <c r="C4467" t="s">
        <v>75</v>
      </c>
      <c r="D4467" t="s">
        <v>38862</v>
      </c>
      <c r="E4467">
        <f>_xlfn.IFNA(VLOOKUP($F4467,지역분류!$C$2:$D$5,2,0),0)</f>
        <v>4</v>
      </c>
      <c r="F4467" t="str">
        <f>_xlfn.IFNA(INDEX(지역분류!$G$2:$G$21,MATCH($J4467,지역분류!$H$2:$H$21,0)),"테마여행")</f>
        <v>남부</v>
      </c>
      <c r="G4467" t="s">
        <v>54</v>
      </c>
      <c r="H4467" t="s">
        <v>55</v>
      </c>
      <c r="I4467" t="s">
        <v>69</v>
      </c>
      <c r="J4467" t="s">
        <v>70</v>
      </c>
      <c r="K4467" t="s">
        <v>32974</v>
      </c>
      <c r="L4467" t="s">
        <v>32975</v>
      </c>
      <c r="M4467" t="s">
        <v>38863</v>
      </c>
      <c r="N4467" t="s">
        <v>38864</v>
      </c>
      <c r="O4467">
        <v>33.249774900000013</v>
      </c>
      <c r="P4467">
        <v>126.5636636</v>
      </c>
      <c r="S4467" t="s">
        <v>38862</v>
      </c>
      <c r="T4467" t="s">
        <v>38865</v>
      </c>
      <c r="U4467" t="s">
        <v>38866</v>
      </c>
    </row>
    <row r="4468" spans="1:21" x14ac:dyDescent="0.3">
      <c r="A4468" t="s">
        <v>38867</v>
      </c>
      <c r="B4468" t="s">
        <v>51</v>
      </c>
      <c r="C4468" t="s">
        <v>52</v>
      </c>
      <c r="D4468" t="s">
        <v>38868</v>
      </c>
      <c r="E4468">
        <f>_xlfn.IFNA(VLOOKUP($F4468,지역분류!$C$2:$D$5,2,0),0)</f>
        <v>4</v>
      </c>
      <c r="F4468" t="str">
        <f>_xlfn.IFNA(INDEX(지역분류!$G$2:$G$21,MATCH($J4468,지역분류!$H$2:$H$21,0)),"테마여행")</f>
        <v>남부</v>
      </c>
      <c r="G4468" t="s">
        <v>54</v>
      </c>
      <c r="H4468" t="s">
        <v>55</v>
      </c>
      <c r="I4468" t="s">
        <v>69</v>
      </c>
      <c r="J4468" t="s">
        <v>70</v>
      </c>
      <c r="K4468" t="s">
        <v>38869</v>
      </c>
      <c r="L4468" t="s">
        <v>38869</v>
      </c>
      <c r="M4468" t="s">
        <v>38870</v>
      </c>
      <c r="N4468" t="s">
        <v>38871</v>
      </c>
      <c r="O4468">
        <v>33.233688100000002</v>
      </c>
      <c r="P4468">
        <v>126.4875701</v>
      </c>
      <c r="S4468" t="s">
        <v>38868</v>
      </c>
      <c r="T4468" t="s">
        <v>38872</v>
      </c>
      <c r="U4468" t="s">
        <v>38873</v>
      </c>
    </row>
    <row r="4469" spans="1:21" x14ac:dyDescent="0.3">
      <c r="A4469" t="s">
        <v>38874</v>
      </c>
      <c r="B4469" t="s">
        <v>74</v>
      </c>
      <c r="C4469" t="s">
        <v>75</v>
      </c>
      <c r="D4469" t="s">
        <v>38875</v>
      </c>
      <c r="E4469">
        <f>_xlfn.IFNA(VLOOKUP($F4469,지역분류!$C$2:$D$5,2,0),0)</f>
        <v>4</v>
      </c>
      <c r="F4469" t="str">
        <f>_xlfn.IFNA(INDEX(지역분류!$G$2:$G$21,MATCH($J4469,지역분류!$H$2:$H$21,0)),"테마여행")</f>
        <v>남부</v>
      </c>
      <c r="G4469" t="s">
        <v>54</v>
      </c>
      <c r="H4469" t="s">
        <v>55</v>
      </c>
      <c r="I4469" t="s">
        <v>69</v>
      </c>
      <c r="J4469" t="s">
        <v>70</v>
      </c>
      <c r="K4469" t="s">
        <v>38876</v>
      </c>
      <c r="L4469" t="s">
        <v>38877</v>
      </c>
      <c r="M4469" t="s">
        <v>38878</v>
      </c>
      <c r="N4469" t="s">
        <v>38879</v>
      </c>
      <c r="O4469">
        <v>33.244336699999998</v>
      </c>
      <c r="P4469">
        <v>126.56720869999999</v>
      </c>
      <c r="R4469" t="s">
        <v>38880</v>
      </c>
      <c r="S4469" t="s">
        <v>38875</v>
      </c>
      <c r="T4469" t="s">
        <v>38881</v>
      </c>
      <c r="U4469" t="s">
        <v>38882</v>
      </c>
    </row>
    <row r="4470" spans="1:21" hidden="1" x14ac:dyDescent="0.3">
      <c r="A4470" t="s">
        <v>38883</v>
      </c>
      <c r="B4470" t="s">
        <v>96</v>
      </c>
      <c r="C4470" t="s">
        <v>97</v>
      </c>
      <c r="D4470" t="s">
        <v>38884</v>
      </c>
      <c r="E4470">
        <f>_xlfn.IFNA(VLOOKUP($F4470,지역분류!$C$2:$D$5,2,0),0)</f>
        <v>4</v>
      </c>
      <c r="F4470" t="str">
        <f>_xlfn.IFNA(INDEX(지역분류!$G$2:$G$21,MATCH($J4470,지역분류!$H$2:$H$21,0)),"테마여행")</f>
        <v>남부</v>
      </c>
      <c r="G4470" t="s">
        <v>54</v>
      </c>
      <c r="H4470" t="s">
        <v>55</v>
      </c>
      <c r="I4470" t="s">
        <v>69</v>
      </c>
      <c r="J4470" t="s">
        <v>70</v>
      </c>
      <c r="M4470" t="s">
        <v>38884</v>
      </c>
      <c r="N4470" t="s">
        <v>38884</v>
      </c>
      <c r="S4470" t="s">
        <v>38884</v>
      </c>
      <c r="T4470" t="s">
        <v>38885</v>
      </c>
      <c r="U4470" t="s">
        <v>38886</v>
      </c>
    </row>
    <row r="4471" spans="1:21" x14ac:dyDescent="0.3">
      <c r="A4471" t="s">
        <v>38887</v>
      </c>
      <c r="B4471" t="s">
        <v>2920</v>
      </c>
      <c r="C4471" t="s">
        <v>2921</v>
      </c>
      <c r="D4471" t="s">
        <v>38888</v>
      </c>
      <c r="E4471">
        <f>_xlfn.IFNA(VLOOKUP($F4471,지역분류!$C$2:$D$5,2,0),0)</f>
        <v>2</v>
      </c>
      <c r="F4471" t="str">
        <f>_xlfn.IFNA(INDEX(지역분류!$G$2:$G$21,MATCH($J4471,지역분류!$H$2:$H$21,0)),"테마여행")</f>
        <v>동부</v>
      </c>
      <c r="G4471" t="s">
        <v>17</v>
      </c>
      <c r="H4471" t="s">
        <v>18</v>
      </c>
      <c r="I4471" t="s">
        <v>111</v>
      </c>
      <c r="J4471" t="s">
        <v>112</v>
      </c>
      <c r="K4471" t="s">
        <v>38889</v>
      </c>
      <c r="L4471" t="s">
        <v>38890</v>
      </c>
      <c r="M4471" t="s">
        <v>38891</v>
      </c>
      <c r="N4471" t="s">
        <v>38892</v>
      </c>
      <c r="O4471">
        <v>33.520092200000001</v>
      </c>
      <c r="P4471">
        <v>126.9041337</v>
      </c>
      <c r="R4471" t="s">
        <v>38893</v>
      </c>
      <c r="S4471" t="s">
        <v>38894</v>
      </c>
      <c r="T4471" t="s">
        <v>38895</v>
      </c>
      <c r="U4471" t="s">
        <v>38896</v>
      </c>
    </row>
    <row r="4472" spans="1:21" x14ac:dyDescent="0.3">
      <c r="A4472" t="s">
        <v>38897</v>
      </c>
      <c r="B4472" t="s">
        <v>2920</v>
      </c>
      <c r="C4472" t="s">
        <v>2921</v>
      </c>
      <c r="D4472" t="s">
        <v>38898</v>
      </c>
      <c r="E4472">
        <f>_xlfn.IFNA(VLOOKUP($F4472,지역분류!$C$2:$D$5,2,0),0)</f>
        <v>3</v>
      </c>
      <c r="F4472" t="str">
        <f>_xlfn.IFNA(INDEX(지역분류!$G$2:$G$21,MATCH($J4472,지역분류!$H$2:$H$21,0)),"테마여행")</f>
        <v>서부</v>
      </c>
      <c r="G4472" t="s">
        <v>17</v>
      </c>
      <c r="H4472" t="s">
        <v>18</v>
      </c>
      <c r="I4472" t="s">
        <v>122</v>
      </c>
      <c r="J4472" t="s">
        <v>123</v>
      </c>
      <c r="K4472" t="s">
        <v>35720</v>
      </c>
      <c r="L4472" t="s">
        <v>35720</v>
      </c>
      <c r="M4472" t="s">
        <v>38899</v>
      </c>
      <c r="N4472" t="s">
        <v>38900</v>
      </c>
      <c r="O4472">
        <v>33.309494000000001</v>
      </c>
      <c r="P4472">
        <v>126.164894</v>
      </c>
      <c r="R4472" t="s">
        <v>38901</v>
      </c>
      <c r="S4472" t="s">
        <v>38902</v>
      </c>
      <c r="T4472" t="s">
        <v>38903</v>
      </c>
      <c r="U4472" t="s">
        <v>38904</v>
      </c>
    </row>
    <row r="4473" spans="1:21" x14ac:dyDescent="0.3">
      <c r="A4473" t="s">
        <v>38905</v>
      </c>
      <c r="B4473" t="s">
        <v>2920</v>
      </c>
      <c r="C4473" t="s">
        <v>2921</v>
      </c>
      <c r="D4473" t="s">
        <v>38906</v>
      </c>
      <c r="E4473">
        <f>_xlfn.IFNA(VLOOKUP($F4473,지역분류!$C$2:$D$5,2,0),0)</f>
        <v>2</v>
      </c>
      <c r="F4473" t="str">
        <f>_xlfn.IFNA(INDEX(지역분류!$G$2:$G$21,MATCH($J4473,지역분류!$H$2:$H$21,0)),"테마여행")</f>
        <v>동부</v>
      </c>
      <c r="G4473" t="s">
        <v>54</v>
      </c>
      <c r="H4473" t="s">
        <v>55</v>
      </c>
      <c r="I4473" t="s">
        <v>253</v>
      </c>
      <c r="J4473" t="s">
        <v>254</v>
      </c>
      <c r="K4473" t="s">
        <v>38907</v>
      </c>
      <c r="L4473" t="s">
        <v>38907</v>
      </c>
      <c r="M4473" t="s">
        <v>38908</v>
      </c>
      <c r="N4473" t="s">
        <v>38909</v>
      </c>
      <c r="O4473">
        <v>33.333559999999999</v>
      </c>
      <c r="P4473">
        <v>126.84455</v>
      </c>
      <c r="R4473" t="s">
        <v>17564</v>
      </c>
      <c r="S4473" t="s">
        <v>38910</v>
      </c>
      <c r="T4473" t="s">
        <v>38911</v>
      </c>
      <c r="U4473" t="s">
        <v>38912</v>
      </c>
    </row>
    <row r="4474" spans="1:21" x14ac:dyDescent="0.3">
      <c r="A4474" t="s">
        <v>38913</v>
      </c>
      <c r="B4474" t="s">
        <v>74</v>
      </c>
      <c r="C4474" t="s">
        <v>75</v>
      </c>
      <c r="D4474" t="s">
        <v>38914</v>
      </c>
      <c r="E4474">
        <f>_xlfn.IFNA(VLOOKUP($F4474,지역분류!$C$2:$D$5,2,0),0)</f>
        <v>2</v>
      </c>
      <c r="F4474" t="str">
        <f>_xlfn.IFNA(INDEX(지역분류!$G$2:$G$21,MATCH($J4474,지역분류!$H$2:$H$21,0)),"테마여행")</f>
        <v>동부</v>
      </c>
      <c r="G4474" t="s">
        <v>17</v>
      </c>
      <c r="H4474" t="s">
        <v>18</v>
      </c>
      <c r="I4474" t="s">
        <v>111</v>
      </c>
      <c r="J4474" t="s">
        <v>112</v>
      </c>
      <c r="K4474" t="s">
        <v>38915</v>
      </c>
      <c r="L4474" t="s">
        <v>38916</v>
      </c>
      <c r="M4474" t="s">
        <v>38917</v>
      </c>
      <c r="N4474" t="s">
        <v>38918</v>
      </c>
      <c r="O4474">
        <v>33.556229999999999</v>
      </c>
      <c r="P4474">
        <v>126.75624000000001</v>
      </c>
      <c r="Q4474" t="s">
        <v>11606</v>
      </c>
      <c r="R4474" t="s">
        <v>38919</v>
      </c>
      <c r="S4474" t="s">
        <v>38914</v>
      </c>
      <c r="T4474" t="s">
        <v>38920</v>
      </c>
      <c r="U4474" t="s">
        <v>38921</v>
      </c>
    </row>
    <row r="4475" spans="1:21" x14ac:dyDescent="0.3">
      <c r="A4475" t="s">
        <v>38922</v>
      </c>
      <c r="B4475" t="s">
        <v>2920</v>
      </c>
      <c r="C4475" t="s">
        <v>2921</v>
      </c>
      <c r="D4475" t="s">
        <v>38923</v>
      </c>
      <c r="E4475">
        <f>_xlfn.IFNA(VLOOKUP($F4475,지역분류!$C$2:$D$5,2,0),0)</f>
        <v>3</v>
      </c>
      <c r="F4475" t="str">
        <f>_xlfn.IFNA(INDEX(지역분류!$G$2:$G$21,MATCH($J4475,지역분류!$H$2:$H$21,0)),"테마여행")</f>
        <v>서부</v>
      </c>
      <c r="G4475" t="s">
        <v>17</v>
      </c>
      <c r="H4475" t="s">
        <v>18</v>
      </c>
      <c r="I4475" t="s">
        <v>77</v>
      </c>
      <c r="J4475" t="s">
        <v>78</v>
      </c>
      <c r="K4475" t="s">
        <v>38924</v>
      </c>
      <c r="L4475" t="s">
        <v>38925</v>
      </c>
      <c r="M4475" t="s">
        <v>38926</v>
      </c>
      <c r="N4475" t="s">
        <v>38927</v>
      </c>
      <c r="O4475">
        <v>33.407364899999997</v>
      </c>
      <c r="P4475">
        <v>126.2563337</v>
      </c>
      <c r="R4475" t="s">
        <v>38928</v>
      </c>
      <c r="S4475" t="s">
        <v>38923</v>
      </c>
      <c r="T4475" t="s">
        <v>38929</v>
      </c>
      <c r="U4475" t="s">
        <v>38930</v>
      </c>
    </row>
    <row r="4476" spans="1:21" x14ac:dyDescent="0.3">
      <c r="A4476" t="s">
        <v>38931</v>
      </c>
      <c r="B4476" t="s">
        <v>2920</v>
      </c>
      <c r="C4476" t="s">
        <v>2921</v>
      </c>
      <c r="D4476" t="s">
        <v>38932</v>
      </c>
      <c r="E4476">
        <f>_xlfn.IFNA(VLOOKUP($F4476,지역분류!$C$2:$D$5,2,0),0)</f>
        <v>1</v>
      </c>
      <c r="F4476" t="str">
        <f>_xlfn.IFNA(INDEX(지역분류!$G$2:$G$21,MATCH($J4476,지역분류!$H$2:$H$21,0)),"테마여행")</f>
        <v>북부</v>
      </c>
      <c r="G4476" t="s">
        <v>17</v>
      </c>
      <c r="H4476" t="s">
        <v>18</v>
      </c>
      <c r="I4476" t="s">
        <v>42</v>
      </c>
      <c r="J4476" t="s">
        <v>43</v>
      </c>
      <c r="K4476" t="s">
        <v>21041</v>
      </c>
      <c r="L4476" t="s">
        <v>21042</v>
      </c>
      <c r="M4476" t="s">
        <v>38933</v>
      </c>
      <c r="N4476" t="s">
        <v>38934</v>
      </c>
      <c r="O4476">
        <v>33.543778699999997</v>
      </c>
      <c r="P4476">
        <v>126.6688353</v>
      </c>
      <c r="Q4476" t="s">
        <v>695</v>
      </c>
      <c r="R4476" t="s">
        <v>38935</v>
      </c>
      <c r="S4476" t="s">
        <v>38932</v>
      </c>
      <c r="T4476" t="s">
        <v>38936</v>
      </c>
      <c r="U4476" t="s">
        <v>38937</v>
      </c>
    </row>
    <row r="4477" spans="1:21" x14ac:dyDescent="0.3">
      <c r="A4477" t="s">
        <v>38938</v>
      </c>
      <c r="B4477" t="s">
        <v>2920</v>
      </c>
      <c r="C4477" t="s">
        <v>2921</v>
      </c>
      <c r="D4477" t="s">
        <v>38939</v>
      </c>
      <c r="E4477">
        <f>_xlfn.IFNA(VLOOKUP($F4477,지역분류!$C$2:$D$5,2,0),0)</f>
        <v>4</v>
      </c>
      <c r="F4477" t="str">
        <f>_xlfn.IFNA(INDEX(지역분류!$G$2:$G$21,MATCH($J4477,지역분류!$H$2:$H$21,0)),"테마여행")</f>
        <v>남부</v>
      </c>
      <c r="G4477" t="s">
        <v>54</v>
      </c>
      <c r="H4477" t="s">
        <v>55</v>
      </c>
      <c r="I4477" t="s">
        <v>843</v>
      </c>
      <c r="J4477" t="s">
        <v>844</v>
      </c>
      <c r="K4477" t="s">
        <v>38940</v>
      </c>
      <c r="L4477" t="s">
        <v>38941</v>
      </c>
      <c r="M4477" t="s">
        <v>38942</v>
      </c>
      <c r="N4477" t="s">
        <v>38939</v>
      </c>
      <c r="O4477">
        <v>33.252678000000003</v>
      </c>
      <c r="P4477">
        <v>126.41844</v>
      </c>
      <c r="Q4477" t="s">
        <v>14917</v>
      </c>
      <c r="R4477" t="s">
        <v>72</v>
      </c>
      <c r="S4477" t="s">
        <v>38939</v>
      </c>
      <c r="T4477" t="s">
        <v>38943</v>
      </c>
      <c r="U4477" t="s">
        <v>38944</v>
      </c>
    </row>
    <row r="4478" spans="1:21" x14ac:dyDescent="0.3">
      <c r="A4478" t="s">
        <v>38945</v>
      </c>
      <c r="B4478" t="s">
        <v>2920</v>
      </c>
      <c r="C4478" t="s">
        <v>2921</v>
      </c>
      <c r="D4478" t="s">
        <v>38946</v>
      </c>
      <c r="E4478">
        <f>_xlfn.IFNA(VLOOKUP($F4478,지역분류!$C$2:$D$5,2,0),0)</f>
        <v>4</v>
      </c>
      <c r="F4478" t="str">
        <f>_xlfn.IFNA(INDEX(지역분류!$G$2:$G$21,MATCH($J4478,지역분류!$H$2:$H$21,0)),"테마여행")</f>
        <v>남부</v>
      </c>
      <c r="G4478" t="s">
        <v>54</v>
      </c>
      <c r="H4478" t="s">
        <v>55</v>
      </c>
      <c r="I4478" t="s">
        <v>301</v>
      </c>
      <c r="J4478" t="s">
        <v>302</v>
      </c>
      <c r="K4478" t="s">
        <v>34365</v>
      </c>
      <c r="L4478" t="s">
        <v>34366</v>
      </c>
      <c r="M4478" t="s">
        <v>38947</v>
      </c>
      <c r="N4478" t="s">
        <v>38948</v>
      </c>
      <c r="O4478">
        <v>33.342036700000001</v>
      </c>
      <c r="P4478">
        <v>126.5884214</v>
      </c>
      <c r="R4478" t="s">
        <v>6719</v>
      </c>
      <c r="S4478" t="s">
        <v>38946</v>
      </c>
      <c r="T4478" t="s">
        <v>38949</v>
      </c>
      <c r="U4478" t="s">
        <v>38950</v>
      </c>
    </row>
    <row r="4479" spans="1:21" x14ac:dyDescent="0.3">
      <c r="A4479" t="s">
        <v>38951</v>
      </c>
      <c r="B4479" t="s">
        <v>2920</v>
      </c>
      <c r="C4479" t="s">
        <v>2921</v>
      </c>
      <c r="D4479" t="s">
        <v>38952</v>
      </c>
      <c r="E4479">
        <f>_xlfn.IFNA(VLOOKUP($F4479,지역분류!$C$2:$D$5,2,0),0)</f>
        <v>1</v>
      </c>
      <c r="F4479" t="str">
        <f>_xlfn.IFNA(INDEX(지역분류!$G$2:$G$21,MATCH($J4479,지역분류!$H$2:$H$21,0)),"테마여행")</f>
        <v>북부</v>
      </c>
      <c r="G4479" t="s">
        <v>17</v>
      </c>
      <c r="H4479" t="s">
        <v>18</v>
      </c>
      <c r="I4479" t="s">
        <v>42</v>
      </c>
      <c r="J4479" t="s">
        <v>43</v>
      </c>
      <c r="K4479" t="s">
        <v>38953</v>
      </c>
      <c r="L4479" t="s">
        <v>38953</v>
      </c>
      <c r="M4479" t="s">
        <v>38954</v>
      </c>
      <c r="N4479" t="s">
        <v>38955</v>
      </c>
      <c r="O4479">
        <v>33.448984699999997</v>
      </c>
      <c r="P4479">
        <v>126.7135119</v>
      </c>
      <c r="R4479" t="s">
        <v>38956</v>
      </c>
      <c r="S4479" t="s">
        <v>38952</v>
      </c>
      <c r="T4479" t="s">
        <v>38957</v>
      </c>
      <c r="U4479" t="s">
        <v>38958</v>
      </c>
    </row>
    <row r="4480" spans="1:21" x14ac:dyDescent="0.3">
      <c r="A4480" t="s">
        <v>38959</v>
      </c>
      <c r="B4480" t="s">
        <v>74</v>
      </c>
      <c r="C4480" t="s">
        <v>75</v>
      </c>
      <c r="D4480" t="s">
        <v>38960</v>
      </c>
      <c r="E4480">
        <f>_xlfn.IFNA(VLOOKUP($F4480,지역분류!$C$2:$D$5,2,0),0)</f>
        <v>1</v>
      </c>
      <c r="F4480" t="str">
        <f>_xlfn.IFNA(INDEX(지역분류!$G$2:$G$21,MATCH($J4480,지역분류!$H$2:$H$21,0)),"테마여행")</f>
        <v>북부</v>
      </c>
      <c r="G4480" t="s">
        <v>392</v>
      </c>
      <c r="H4480" t="s">
        <v>393</v>
      </c>
      <c r="I4480" t="s">
        <v>424</v>
      </c>
      <c r="J4480" t="s">
        <v>42073</v>
      </c>
      <c r="K4480" t="s">
        <v>16167</v>
      </c>
      <c r="L4480" t="s">
        <v>16168</v>
      </c>
      <c r="M4480" t="s">
        <v>38961</v>
      </c>
      <c r="N4480" t="s">
        <v>38962</v>
      </c>
      <c r="O4480">
        <v>33.935434100000002</v>
      </c>
      <c r="P4480">
        <v>126.3227638</v>
      </c>
      <c r="R4480" t="s">
        <v>16171</v>
      </c>
      <c r="S4480" t="s">
        <v>38960</v>
      </c>
      <c r="T4480" t="s">
        <v>38963</v>
      </c>
      <c r="U4480" t="s">
        <v>38964</v>
      </c>
    </row>
    <row r="4481" spans="1:21" hidden="1" x14ac:dyDescent="0.3">
      <c r="A4481" t="s">
        <v>38965</v>
      </c>
      <c r="B4481" t="s">
        <v>96</v>
      </c>
      <c r="C4481" t="s">
        <v>97</v>
      </c>
      <c r="D4481" t="s">
        <v>38966</v>
      </c>
      <c r="E4481">
        <f>_xlfn.IFNA(VLOOKUP($F4481,지역분류!$C$2:$D$5,2,0),0)</f>
        <v>1</v>
      </c>
      <c r="F4481" t="str">
        <f>_xlfn.IFNA(INDEX(지역분류!$G$2:$G$21,MATCH($J4481,지역분류!$H$2:$H$21,0)),"테마여행")</f>
        <v>북부</v>
      </c>
      <c r="G4481" t="s">
        <v>392</v>
      </c>
      <c r="H4481" t="s">
        <v>393</v>
      </c>
      <c r="I4481" t="s">
        <v>424</v>
      </c>
      <c r="J4481" t="s">
        <v>42073</v>
      </c>
      <c r="M4481" t="s">
        <v>38967</v>
      </c>
      <c r="N4481" t="s">
        <v>38968</v>
      </c>
      <c r="S4481" t="s">
        <v>38969</v>
      </c>
      <c r="T4481" t="s">
        <v>38970</v>
      </c>
      <c r="U4481" t="s">
        <v>38971</v>
      </c>
    </row>
    <row r="4482" spans="1:21" x14ac:dyDescent="0.3">
      <c r="A4482" t="s">
        <v>38972</v>
      </c>
      <c r="B4482" t="s">
        <v>74</v>
      </c>
      <c r="C4482" t="s">
        <v>75</v>
      </c>
      <c r="D4482" t="s">
        <v>38973</v>
      </c>
      <c r="E4482">
        <f>_xlfn.IFNA(VLOOKUP($F4482,지역분류!$C$2:$D$5,2,0),0)</f>
        <v>1</v>
      </c>
      <c r="F4482" t="str">
        <f>_xlfn.IFNA(INDEX(지역분류!$G$2:$G$21,MATCH($J4482,지역분류!$H$2:$H$21,0)),"테마여행")</f>
        <v>북부</v>
      </c>
      <c r="G4482" t="s">
        <v>17</v>
      </c>
      <c r="H4482" t="s">
        <v>18</v>
      </c>
      <c r="I4482" t="s">
        <v>30</v>
      </c>
      <c r="J4482" t="s">
        <v>31</v>
      </c>
      <c r="K4482" t="s">
        <v>38974</v>
      </c>
      <c r="L4482" t="s">
        <v>38975</v>
      </c>
      <c r="M4482" t="s">
        <v>38976</v>
      </c>
      <c r="N4482" t="s">
        <v>38977</v>
      </c>
      <c r="O4482">
        <v>33.426137900000001</v>
      </c>
      <c r="P4482">
        <v>126.5626925</v>
      </c>
      <c r="R4482" t="s">
        <v>38978</v>
      </c>
      <c r="S4482" t="s">
        <v>38973</v>
      </c>
      <c r="T4482" t="s">
        <v>38979</v>
      </c>
      <c r="U4482" t="s">
        <v>38980</v>
      </c>
    </row>
    <row r="4483" spans="1:21" x14ac:dyDescent="0.3">
      <c r="A4483" t="s">
        <v>38981</v>
      </c>
      <c r="B4483" t="s">
        <v>74</v>
      </c>
      <c r="C4483" t="s">
        <v>75</v>
      </c>
      <c r="D4483" t="s">
        <v>38982</v>
      </c>
      <c r="E4483">
        <f>_xlfn.IFNA(VLOOKUP($F4483,지역분류!$C$2:$D$5,2,0),0)</f>
        <v>1</v>
      </c>
      <c r="F4483" t="str">
        <f>_xlfn.IFNA(INDEX(지역분류!$G$2:$G$21,MATCH($J4483,지역분류!$H$2:$H$21,0)),"테마여행")</f>
        <v>북부</v>
      </c>
      <c r="G4483" t="s">
        <v>17</v>
      </c>
      <c r="H4483" t="s">
        <v>18</v>
      </c>
      <c r="I4483" t="s">
        <v>19</v>
      </c>
      <c r="J4483" t="s">
        <v>20</v>
      </c>
      <c r="K4483" t="s">
        <v>38983</v>
      </c>
      <c r="L4483" t="s">
        <v>38984</v>
      </c>
      <c r="M4483" t="s">
        <v>38985</v>
      </c>
      <c r="N4483" t="s">
        <v>38986</v>
      </c>
      <c r="O4483">
        <v>33.446922000000001</v>
      </c>
      <c r="P4483">
        <v>126.33880000000001</v>
      </c>
      <c r="R4483" t="s">
        <v>38987</v>
      </c>
      <c r="S4483" t="s">
        <v>38982</v>
      </c>
      <c r="T4483" t="s">
        <v>38988</v>
      </c>
      <c r="U4483" t="s">
        <v>38989</v>
      </c>
    </row>
    <row r="4484" spans="1:21" x14ac:dyDescent="0.3">
      <c r="A4484" t="s">
        <v>38990</v>
      </c>
      <c r="B4484" t="s">
        <v>2920</v>
      </c>
      <c r="C4484" t="s">
        <v>2921</v>
      </c>
      <c r="D4484" t="s">
        <v>38991</v>
      </c>
      <c r="E4484">
        <f>_xlfn.IFNA(VLOOKUP($F4484,지역분류!$C$2:$D$5,2,0),0)</f>
        <v>4</v>
      </c>
      <c r="F4484" t="str">
        <f>_xlfn.IFNA(INDEX(지역분류!$G$2:$G$21,MATCH($J4484,지역분류!$H$2:$H$21,0)),"테마여행")</f>
        <v>남부</v>
      </c>
      <c r="G4484" t="s">
        <v>54</v>
      </c>
      <c r="H4484" t="s">
        <v>55</v>
      </c>
      <c r="I4484" t="s">
        <v>69</v>
      </c>
      <c r="J4484" t="s">
        <v>70</v>
      </c>
      <c r="K4484" t="s">
        <v>38992</v>
      </c>
      <c r="L4484" t="s">
        <v>38993</v>
      </c>
      <c r="M4484" t="s">
        <v>38994</v>
      </c>
      <c r="N4484" t="s">
        <v>38995</v>
      </c>
      <c r="O4484">
        <v>33.245074496532453</v>
      </c>
      <c r="P4484">
        <v>126.57749384028931</v>
      </c>
      <c r="S4484" t="s">
        <v>38996</v>
      </c>
      <c r="T4484" t="s">
        <v>38997</v>
      </c>
      <c r="U4484" t="s">
        <v>38998</v>
      </c>
    </row>
    <row r="4485" spans="1:21" x14ac:dyDescent="0.3">
      <c r="A4485" t="s">
        <v>38999</v>
      </c>
      <c r="B4485" t="s">
        <v>74</v>
      </c>
      <c r="C4485" t="s">
        <v>75</v>
      </c>
      <c r="D4485" t="s">
        <v>39000</v>
      </c>
      <c r="E4485">
        <f>_xlfn.IFNA(VLOOKUP($F4485,지역분류!$C$2:$D$5,2,0),0)</f>
        <v>1</v>
      </c>
      <c r="F4485" t="str">
        <f>_xlfn.IFNA(INDEX(지역분류!$G$2:$G$21,MATCH($J4485,지역분류!$H$2:$H$21,0)),"테마여행")</f>
        <v>북부</v>
      </c>
      <c r="G4485" t="s">
        <v>17</v>
      </c>
      <c r="H4485" t="s">
        <v>18</v>
      </c>
      <c r="I4485" t="s">
        <v>42</v>
      </c>
      <c r="J4485" t="s">
        <v>43</v>
      </c>
      <c r="K4485" t="s">
        <v>15094</v>
      </c>
      <c r="L4485" t="s">
        <v>15095</v>
      </c>
      <c r="M4485" t="s">
        <v>39001</v>
      </c>
      <c r="N4485" t="s">
        <v>39002</v>
      </c>
      <c r="O4485">
        <v>33.544095499999997</v>
      </c>
      <c r="P4485">
        <v>126.6541512</v>
      </c>
      <c r="R4485" t="s">
        <v>39003</v>
      </c>
      <c r="S4485" t="s">
        <v>39004</v>
      </c>
      <c r="T4485" t="s">
        <v>39005</v>
      </c>
      <c r="U4485" t="s">
        <v>39006</v>
      </c>
    </row>
    <row r="4486" spans="1:21" x14ac:dyDescent="0.3">
      <c r="A4486" t="s">
        <v>39007</v>
      </c>
      <c r="B4486" t="s">
        <v>74</v>
      </c>
      <c r="C4486" t="s">
        <v>75</v>
      </c>
      <c r="D4486" t="s">
        <v>39008</v>
      </c>
      <c r="E4486">
        <f>_xlfn.IFNA(VLOOKUP($F4486,지역분류!$C$2:$D$5,2,0),0)</f>
        <v>3</v>
      </c>
      <c r="F4486" t="str">
        <f>_xlfn.IFNA(INDEX(지역분류!$G$2:$G$21,MATCH($J4486,지역분류!$H$2:$H$21,0)),"테마여행")</f>
        <v>서부</v>
      </c>
      <c r="G4486" t="s">
        <v>17</v>
      </c>
      <c r="H4486" t="s">
        <v>18</v>
      </c>
      <c r="I4486" t="s">
        <v>77</v>
      </c>
      <c r="J4486" t="s">
        <v>78</v>
      </c>
      <c r="K4486" t="s">
        <v>39009</v>
      </c>
      <c r="L4486" t="s">
        <v>39010</v>
      </c>
      <c r="M4486" t="s">
        <v>39011</v>
      </c>
      <c r="N4486" t="s">
        <v>39012</v>
      </c>
      <c r="O4486">
        <v>33.396576000000003</v>
      </c>
      <c r="P4486">
        <v>126.24251599999999</v>
      </c>
      <c r="Q4486" t="s">
        <v>9529</v>
      </c>
      <c r="R4486" t="s">
        <v>39013</v>
      </c>
      <c r="S4486" t="s">
        <v>39008</v>
      </c>
      <c r="T4486" t="s">
        <v>39014</v>
      </c>
      <c r="U4486" t="s">
        <v>39015</v>
      </c>
    </row>
    <row r="4487" spans="1:21" x14ac:dyDescent="0.3">
      <c r="A4487" t="s">
        <v>39016</v>
      </c>
      <c r="B4487" t="s">
        <v>2920</v>
      </c>
      <c r="C4487" t="s">
        <v>2921</v>
      </c>
      <c r="D4487" t="s">
        <v>39017</v>
      </c>
      <c r="E4487">
        <f>_xlfn.IFNA(VLOOKUP($F4487,지역분류!$C$2:$D$5,2,0),0)</f>
        <v>1</v>
      </c>
      <c r="F4487" t="str">
        <f>_xlfn.IFNA(INDEX(지역분류!$G$2:$G$21,MATCH($J4487,지역분류!$H$2:$H$21,0)),"테마여행")</f>
        <v>북부</v>
      </c>
      <c r="G4487" t="s">
        <v>17</v>
      </c>
      <c r="H4487" t="s">
        <v>18</v>
      </c>
      <c r="I4487" t="s">
        <v>42</v>
      </c>
      <c r="J4487" t="s">
        <v>43</v>
      </c>
      <c r="K4487" t="s">
        <v>39018</v>
      </c>
      <c r="L4487" t="s">
        <v>39018</v>
      </c>
      <c r="M4487" t="s">
        <v>39019</v>
      </c>
      <c r="N4487" t="s">
        <v>39020</v>
      </c>
      <c r="O4487">
        <v>33.459355599999988</v>
      </c>
      <c r="P4487">
        <v>126.7033584</v>
      </c>
      <c r="R4487" t="s">
        <v>39021</v>
      </c>
      <c r="S4487" t="s">
        <v>39017</v>
      </c>
      <c r="T4487" t="s">
        <v>39022</v>
      </c>
      <c r="U4487" t="s">
        <v>39023</v>
      </c>
    </row>
    <row r="4488" spans="1:21" x14ac:dyDescent="0.3">
      <c r="A4488" t="s">
        <v>39024</v>
      </c>
      <c r="B4488" t="s">
        <v>2920</v>
      </c>
      <c r="C4488" t="s">
        <v>2921</v>
      </c>
      <c r="D4488" t="s">
        <v>39025</v>
      </c>
      <c r="E4488">
        <f>_xlfn.IFNA(VLOOKUP($F4488,지역분류!$C$2:$D$5,2,0),0)</f>
        <v>1</v>
      </c>
      <c r="F4488" t="str">
        <f>_xlfn.IFNA(INDEX(지역분류!$G$2:$G$21,MATCH($J4488,지역분류!$H$2:$H$21,0)),"테마여행")</f>
        <v>북부</v>
      </c>
      <c r="G4488" t="s">
        <v>17</v>
      </c>
      <c r="H4488" t="s">
        <v>18</v>
      </c>
      <c r="I4488" t="s">
        <v>42</v>
      </c>
      <c r="J4488" t="s">
        <v>43</v>
      </c>
      <c r="K4488" t="s">
        <v>14108</v>
      </c>
      <c r="L4488" t="s">
        <v>14109</v>
      </c>
      <c r="M4488" t="s">
        <v>39026</v>
      </c>
      <c r="N4488" t="s">
        <v>39027</v>
      </c>
      <c r="O4488">
        <v>33.463423300000002</v>
      </c>
      <c r="P4488">
        <v>126.6520259</v>
      </c>
      <c r="R4488" t="s">
        <v>39028</v>
      </c>
      <c r="S4488" t="s">
        <v>39025</v>
      </c>
      <c r="T4488" t="s">
        <v>39029</v>
      </c>
      <c r="U4488" t="s">
        <v>39030</v>
      </c>
    </row>
    <row r="4489" spans="1:21" x14ac:dyDescent="0.3">
      <c r="A4489" t="s">
        <v>39031</v>
      </c>
      <c r="B4489" t="s">
        <v>2920</v>
      </c>
      <c r="C4489" t="s">
        <v>2921</v>
      </c>
      <c r="D4489" t="s">
        <v>39032</v>
      </c>
      <c r="E4489">
        <f>_xlfn.IFNA(VLOOKUP($F4489,지역분류!$C$2:$D$5,2,0),0)</f>
        <v>2</v>
      </c>
      <c r="F4489" t="str">
        <f>_xlfn.IFNA(INDEX(지역분류!$G$2:$G$21,MATCH($J4489,지역분류!$H$2:$H$21,0)),"테마여행")</f>
        <v>동부</v>
      </c>
      <c r="G4489" t="s">
        <v>54</v>
      </c>
      <c r="H4489" t="s">
        <v>55</v>
      </c>
      <c r="I4489" t="s">
        <v>187</v>
      </c>
      <c r="J4489" t="s">
        <v>188</v>
      </c>
      <c r="K4489" t="s">
        <v>39033</v>
      </c>
      <c r="L4489" t="s">
        <v>39034</v>
      </c>
      <c r="M4489" t="s">
        <v>39035</v>
      </c>
      <c r="N4489" t="s">
        <v>39036</v>
      </c>
      <c r="O4489">
        <v>33.447150000000001</v>
      </c>
      <c r="P4489">
        <v>126.92029599999999</v>
      </c>
      <c r="Q4489" t="s">
        <v>2276</v>
      </c>
      <c r="R4489" t="s">
        <v>39037</v>
      </c>
      <c r="S4489" t="s">
        <v>39032</v>
      </c>
      <c r="T4489" t="s">
        <v>39038</v>
      </c>
      <c r="U4489" t="s">
        <v>39039</v>
      </c>
    </row>
    <row r="4490" spans="1:21" hidden="1" x14ac:dyDescent="0.3">
      <c r="A4490" t="s">
        <v>39040</v>
      </c>
      <c r="B4490" t="s">
        <v>96</v>
      </c>
      <c r="C4490" t="s">
        <v>97</v>
      </c>
      <c r="D4490" t="s">
        <v>39041</v>
      </c>
      <c r="E4490">
        <f>_xlfn.IFNA(VLOOKUP($F4490,지역분류!$C$2:$D$5,2,0),0)</f>
        <v>2</v>
      </c>
      <c r="F4490" t="str">
        <f>_xlfn.IFNA(INDEX(지역분류!$G$2:$G$21,MATCH($J4490,지역분류!$H$2:$H$21,0)),"테마여행")</f>
        <v>동부</v>
      </c>
      <c r="G4490" t="s">
        <v>54</v>
      </c>
      <c r="H4490" t="s">
        <v>55</v>
      </c>
      <c r="I4490" t="s">
        <v>187</v>
      </c>
      <c r="J4490" t="s">
        <v>188</v>
      </c>
      <c r="M4490" t="s">
        <v>39042</v>
      </c>
      <c r="N4490" t="s">
        <v>39043</v>
      </c>
      <c r="S4490" t="s">
        <v>39044</v>
      </c>
      <c r="T4490" t="s">
        <v>39045</v>
      </c>
      <c r="U4490" t="s">
        <v>39046</v>
      </c>
    </row>
    <row r="4491" spans="1:21" hidden="1" x14ac:dyDescent="0.3">
      <c r="A4491" t="s">
        <v>39047</v>
      </c>
      <c r="B4491" t="s">
        <v>96</v>
      </c>
      <c r="C4491" t="s">
        <v>97</v>
      </c>
      <c r="D4491" t="s">
        <v>39048</v>
      </c>
      <c r="E4491">
        <f>_xlfn.IFNA(VLOOKUP($F4491,지역분류!$C$2:$D$5,2,0),0)</f>
        <v>2</v>
      </c>
      <c r="F4491" t="str">
        <f>_xlfn.IFNA(INDEX(지역분류!$G$2:$G$21,MATCH($J4491,지역분류!$H$2:$H$21,0)),"테마여행")</f>
        <v>동부</v>
      </c>
      <c r="G4491" t="s">
        <v>54</v>
      </c>
      <c r="H4491" t="s">
        <v>55</v>
      </c>
      <c r="I4491" t="s">
        <v>187</v>
      </c>
      <c r="J4491" t="s">
        <v>188</v>
      </c>
      <c r="M4491" t="s">
        <v>35877</v>
      </c>
      <c r="N4491" t="s">
        <v>39049</v>
      </c>
      <c r="S4491" t="s">
        <v>39048</v>
      </c>
      <c r="T4491" t="s">
        <v>39050</v>
      </c>
      <c r="U4491" t="s">
        <v>39051</v>
      </c>
    </row>
    <row r="4492" spans="1:21" x14ac:dyDescent="0.3">
      <c r="A4492" t="s">
        <v>39052</v>
      </c>
      <c r="B4492" t="s">
        <v>2920</v>
      </c>
      <c r="C4492" t="s">
        <v>2921</v>
      </c>
      <c r="D4492" t="s">
        <v>39053</v>
      </c>
      <c r="E4492">
        <f>_xlfn.IFNA(VLOOKUP($F4492,지역분류!$C$2:$D$5,2,0),0)</f>
        <v>3</v>
      </c>
      <c r="F4492" t="str">
        <f>_xlfn.IFNA(INDEX(지역분류!$G$2:$G$21,MATCH($J4492,지역분류!$H$2:$H$21,0)),"테마여행")</f>
        <v>서부</v>
      </c>
      <c r="G4492" t="s">
        <v>17</v>
      </c>
      <c r="H4492" t="s">
        <v>18</v>
      </c>
      <c r="I4492" t="s">
        <v>77</v>
      </c>
      <c r="J4492" t="s">
        <v>78</v>
      </c>
      <c r="K4492" t="s">
        <v>39054</v>
      </c>
      <c r="L4492" t="s">
        <v>39055</v>
      </c>
      <c r="M4492" t="s">
        <v>21032</v>
      </c>
      <c r="N4492" t="s">
        <v>39056</v>
      </c>
      <c r="O4492">
        <v>33.376026000000003</v>
      </c>
      <c r="P4492">
        <v>126.21468</v>
      </c>
      <c r="Q4492" t="s">
        <v>15071</v>
      </c>
      <c r="R4492" t="s">
        <v>72</v>
      </c>
      <c r="S4492" t="s">
        <v>39053</v>
      </c>
      <c r="T4492" t="s">
        <v>39057</v>
      </c>
      <c r="U4492" t="s">
        <v>39058</v>
      </c>
    </row>
    <row r="4493" spans="1:21" x14ac:dyDescent="0.3">
      <c r="A4493" t="s">
        <v>39059</v>
      </c>
      <c r="B4493" t="s">
        <v>2920</v>
      </c>
      <c r="C4493" t="s">
        <v>2921</v>
      </c>
      <c r="D4493" t="s">
        <v>39060</v>
      </c>
      <c r="E4493">
        <f>_xlfn.IFNA(VLOOKUP($F4493,지역분류!$C$2:$D$5,2,0),0)</f>
        <v>4</v>
      </c>
      <c r="F4493" t="str">
        <f>_xlfn.IFNA(INDEX(지역분류!$G$2:$G$21,MATCH($J4493,지역분류!$H$2:$H$21,0)),"테마여행")</f>
        <v>남부</v>
      </c>
      <c r="G4493" t="s">
        <v>54</v>
      </c>
      <c r="H4493" t="s">
        <v>55</v>
      </c>
      <c r="I4493" t="s">
        <v>843</v>
      </c>
      <c r="J4493" t="s">
        <v>844</v>
      </c>
      <c r="K4493" t="s">
        <v>39061</v>
      </c>
      <c r="L4493" t="s">
        <v>39061</v>
      </c>
      <c r="M4493" t="s">
        <v>39062</v>
      </c>
      <c r="N4493" t="s">
        <v>39063</v>
      </c>
      <c r="O4493">
        <v>33.263285400000001</v>
      </c>
      <c r="P4493">
        <v>126.4361834</v>
      </c>
      <c r="R4493" t="s">
        <v>8732</v>
      </c>
      <c r="S4493" t="s">
        <v>39064</v>
      </c>
      <c r="T4493" t="s">
        <v>39065</v>
      </c>
      <c r="U4493" t="s">
        <v>39066</v>
      </c>
    </row>
    <row r="4494" spans="1:21" hidden="1" x14ac:dyDescent="0.3">
      <c r="A4494" t="s">
        <v>39067</v>
      </c>
      <c r="B4494" t="s">
        <v>96</v>
      </c>
      <c r="C4494" t="s">
        <v>97</v>
      </c>
      <c r="D4494" t="s">
        <v>39068</v>
      </c>
      <c r="E4494">
        <f>_xlfn.IFNA(VLOOKUP($F4494,지역분류!$C$2:$D$5,2,0),0)</f>
        <v>1</v>
      </c>
      <c r="F4494" t="str">
        <f>_xlfn.IFNA(INDEX(지역분류!$G$2:$G$21,MATCH($J4494,지역분류!$H$2:$H$21,0)),"테마여행")</f>
        <v>북부</v>
      </c>
      <c r="G4494" t="s">
        <v>54</v>
      </c>
      <c r="H4494" t="s">
        <v>55</v>
      </c>
      <c r="I4494" t="s">
        <v>30</v>
      </c>
      <c r="J4494" t="s">
        <v>31</v>
      </c>
      <c r="M4494" t="s">
        <v>39069</v>
      </c>
      <c r="N4494" t="s">
        <v>39070</v>
      </c>
      <c r="O4494">
        <v>33.517420000000001</v>
      </c>
      <c r="P4494">
        <v>126.52343999999999</v>
      </c>
      <c r="Q4494" t="s">
        <v>22299</v>
      </c>
      <c r="R4494" t="s">
        <v>72</v>
      </c>
      <c r="S4494" t="s">
        <v>39068</v>
      </c>
      <c r="T4494" t="s">
        <v>39071</v>
      </c>
      <c r="U4494" t="s">
        <v>39072</v>
      </c>
    </row>
    <row r="4495" spans="1:21" x14ac:dyDescent="0.3">
      <c r="A4495" t="s">
        <v>39073</v>
      </c>
      <c r="B4495" t="s">
        <v>2920</v>
      </c>
      <c r="C4495" t="s">
        <v>2921</v>
      </c>
      <c r="D4495" t="s">
        <v>39074</v>
      </c>
      <c r="E4495">
        <f>_xlfn.IFNA(VLOOKUP($F4495,지역분류!$C$2:$D$5,2,0),0)</f>
        <v>2</v>
      </c>
      <c r="F4495" t="str">
        <f>_xlfn.IFNA(INDEX(지역분류!$G$2:$G$21,MATCH($J4495,지역분류!$H$2:$H$21,0)),"테마여행")</f>
        <v>동부</v>
      </c>
      <c r="G4495" t="s">
        <v>54</v>
      </c>
      <c r="H4495" t="s">
        <v>55</v>
      </c>
      <c r="I4495" t="s">
        <v>253</v>
      </c>
      <c r="J4495" t="s">
        <v>254</v>
      </c>
      <c r="K4495" t="s">
        <v>15849</v>
      </c>
      <c r="L4495" t="s">
        <v>15850</v>
      </c>
      <c r="M4495" t="s">
        <v>39075</v>
      </c>
      <c r="N4495" t="s">
        <v>39076</v>
      </c>
      <c r="O4495">
        <v>33.397967858421673</v>
      </c>
      <c r="P4495">
        <v>126.680126946527</v>
      </c>
      <c r="R4495" t="s">
        <v>39077</v>
      </c>
      <c r="S4495" t="s">
        <v>39078</v>
      </c>
      <c r="T4495" t="s">
        <v>39079</v>
      </c>
      <c r="U4495" t="s">
        <v>39080</v>
      </c>
    </row>
    <row r="4496" spans="1:21" x14ac:dyDescent="0.3">
      <c r="A4496" t="s">
        <v>39081</v>
      </c>
      <c r="B4496" t="s">
        <v>2920</v>
      </c>
      <c r="C4496" t="s">
        <v>2921</v>
      </c>
      <c r="D4496" t="s">
        <v>39082</v>
      </c>
      <c r="E4496">
        <f>_xlfn.IFNA(VLOOKUP($F4496,지역분류!$C$2:$D$5,2,0),0)</f>
        <v>4</v>
      </c>
      <c r="F4496" t="str">
        <f>_xlfn.IFNA(INDEX(지역분류!$G$2:$G$21,MATCH($J4496,지역분류!$H$2:$H$21,0)),"테마여행")</f>
        <v>남부</v>
      </c>
      <c r="G4496" t="s">
        <v>54</v>
      </c>
      <c r="H4496" t="s">
        <v>55</v>
      </c>
      <c r="I4496" t="s">
        <v>69</v>
      </c>
      <c r="J4496" t="s">
        <v>70</v>
      </c>
      <c r="K4496" t="s">
        <v>39083</v>
      </c>
      <c r="L4496" t="s">
        <v>39083</v>
      </c>
      <c r="M4496" t="s">
        <v>39084</v>
      </c>
      <c r="N4496" t="s">
        <v>39085</v>
      </c>
      <c r="O4496">
        <v>33.233673000000003</v>
      </c>
      <c r="P4496">
        <v>126.49047</v>
      </c>
      <c r="R4496" t="s">
        <v>39086</v>
      </c>
      <c r="S4496" t="s">
        <v>39082</v>
      </c>
      <c r="T4496" t="s">
        <v>39087</v>
      </c>
      <c r="U4496" t="s">
        <v>39088</v>
      </c>
    </row>
    <row r="4497" spans="1:21" hidden="1" x14ac:dyDescent="0.3">
      <c r="A4497" t="s">
        <v>39089</v>
      </c>
      <c r="B4497" t="s">
        <v>96</v>
      </c>
      <c r="C4497" t="s">
        <v>97</v>
      </c>
      <c r="D4497" t="s">
        <v>39090</v>
      </c>
      <c r="E4497">
        <f>_xlfn.IFNA(VLOOKUP($F4497,지역분류!$C$2:$D$5,2,0),0)</f>
        <v>0</v>
      </c>
      <c r="F4497" t="str">
        <f>_xlfn.IFNA(INDEX(지역분류!$G$2:$G$21,MATCH($J4497,지역분류!$H$2:$H$21,0)),"테마여행")</f>
        <v>테마여행</v>
      </c>
      <c r="G4497" t="s">
        <v>54</v>
      </c>
      <c r="H4497" t="s">
        <v>55</v>
      </c>
      <c r="J4497" t="s">
        <v>352</v>
      </c>
      <c r="M4497" t="s">
        <v>39091</v>
      </c>
      <c r="N4497" t="s">
        <v>39092</v>
      </c>
      <c r="R4497" t="s">
        <v>72</v>
      </c>
      <c r="S4497" t="s">
        <v>39093</v>
      </c>
      <c r="T4497" t="s">
        <v>39094</v>
      </c>
      <c r="U4497" t="s">
        <v>39095</v>
      </c>
    </row>
    <row r="4498" spans="1:21" x14ac:dyDescent="0.3">
      <c r="A4498" t="s">
        <v>39096</v>
      </c>
      <c r="B4498" t="s">
        <v>74</v>
      </c>
      <c r="C4498" t="s">
        <v>75</v>
      </c>
      <c r="D4498" t="s">
        <v>39097</v>
      </c>
      <c r="E4498">
        <f>_xlfn.IFNA(VLOOKUP($F4498,지역분류!$C$2:$D$5,2,0),0)</f>
        <v>4</v>
      </c>
      <c r="F4498" t="str">
        <f>_xlfn.IFNA(INDEX(지역분류!$G$2:$G$21,MATCH($J4498,지역분류!$H$2:$H$21,0)),"테마여행")</f>
        <v>남부</v>
      </c>
      <c r="G4498" t="s">
        <v>54</v>
      </c>
      <c r="H4498" t="s">
        <v>55</v>
      </c>
      <c r="I4498" t="s">
        <v>69</v>
      </c>
      <c r="J4498" t="s">
        <v>70</v>
      </c>
      <c r="K4498" t="s">
        <v>39098</v>
      </c>
      <c r="L4498" t="s">
        <v>39099</v>
      </c>
      <c r="M4498" t="s">
        <v>39100</v>
      </c>
      <c r="N4498" t="s">
        <v>39101</v>
      </c>
      <c r="O4498">
        <v>33.244278000000001</v>
      </c>
      <c r="P4498">
        <v>126.56415</v>
      </c>
      <c r="Q4498" t="s">
        <v>5128</v>
      </c>
      <c r="R4498" t="s">
        <v>39102</v>
      </c>
      <c r="S4498" t="s">
        <v>39103</v>
      </c>
      <c r="T4498" t="s">
        <v>39104</v>
      </c>
      <c r="U4498" t="s">
        <v>39105</v>
      </c>
    </row>
    <row r="4499" spans="1:21" x14ac:dyDescent="0.3">
      <c r="A4499" t="s">
        <v>39106</v>
      </c>
      <c r="B4499" t="s">
        <v>2920</v>
      </c>
      <c r="C4499" t="s">
        <v>2921</v>
      </c>
      <c r="D4499" t="s">
        <v>39107</v>
      </c>
      <c r="E4499">
        <f>_xlfn.IFNA(VLOOKUP($F4499,지역분류!$C$2:$D$5,2,0),0)</f>
        <v>1</v>
      </c>
      <c r="F4499" t="str">
        <f>_xlfn.IFNA(INDEX(지역분류!$G$2:$G$21,MATCH($J4499,지역분류!$H$2:$H$21,0)),"테마여행")</f>
        <v>북부</v>
      </c>
      <c r="G4499" t="s">
        <v>17</v>
      </c>
      <c r="H4499" t="s">
        <v>18</v>
      </c>
      <c r="I4499" t="s">
        <v>30</v>
      </c>
      <c r="J4499" t="s">
        <v>31</v>
      </c>
      <c r="K4499" t="s">
        <v>39108</v>
      </c>
      <c r="L4499" t="s">
        <v>39109</v>
      </c>
      <c r="M4499" t="s">
        <v>39110</v>
      </c>
      <c r="N4499" t="s">
        <v>39111</v>
      </c>
      <c r="O4499">
        <v>33.4445482</v>
      </c>
      <c r="P4499">
        <v>126.5492536</v>
      </c>
      <c r="R4499" t="s">
        <v>39112</v>
      </c>
      <c r="S4499" t="s">
        <v>39113</v>
      </c>
      <c r="T4499" t="s">
        <v>39114</v>
      </c>
      <c r="U4499" t="s">
        <v>39115</v>
      </c>
    </row>
    <row r="4500" spans="1:21" x14ac:dyDescent="0.3">
      <c r="A4500" t="s">
        <v>39116</v>
      </c>
      <c r="B4500" t="s">
        <v>165</v>
      </c>
      <c r="C4500" t="s">
        <v>166</v>
      </c>
      <c r="D4500" t="s">
        <v>39117</v>
      </c>
      <c r="E4500">
        <f>_xlfn.IFNA(VLOOKUP($F4500,지역분류!$C$2:$D$5,2,0),0)</f>
        <v>4</v>
      </c>
      <c r="F4500" t="str">
        <f>_xlfn.IFNA(INDEX(지역분류!$G$2:$G$21,MATCH($J4500,지역분류!$H$2:$H$21,0)),"테마여행")</f>
        <v>남부</v>
      </c>
      <c r="G4500" t="s">
        <v>54</v>
      </c>
      <c r="H4500" t="s">
        <v>55</v>
      </c>
      <c r="I4500" t="s">
        <v>843</v>
      </c>
      <c r="J4500" t="s">
        <v>844</v>
      </c>
      <c r="K4500" t="s">
        <v>11992</v>
      </c>
      <c r="L4500" t="s">
        <v>39118</v>
      </c>
      <c r="M4500" t="s">
        <v>39119</v>
      </c>
      <c r="N4500" t="s">
        <v>39120</v>
      </c>
      <c r="O4500">
        <v>33.248457700000003</v>
      </c>
      <c r="P4500">
        <v>126.41054870000001</v>
      </c>
      <c r="Q4500" t="s">
        <v>3404</v>
      </c>
      <c r="R4500" t="s">
        <v>39121</v>
      </c>
      <c r="S4500" t="s">
        <v>39117</v>
      </c>
      <c r="T4500" t="s">
        <v>39122</v>
      </c>
      <c r="U4500" t="s">
        <v>39123</v>
      </c>
    </row>
    <row r="4501" spans="1:21" x14ac:dyDescent="0.3">
      <c r="A4501" t="s">
        <v>39124</v>
      </c>
      <c r="B4501" t="s">
        <v>2920</v>
      </c>
      <c r="C4501" t="s">
        <v>2921</v>
      </c>
      <c r="D4501" t="s">
        <v>39125</v>
      </c>
      <c r="E4501">
        <f>_xlfn.IFNA(VLOOKUP($F4501,지역분류!$C$2:$D$5,2,0),0)</f>
        <v>3</v>
      </c>
      <c r="F4501" t="str">
        <f>_xlfn.IFNA(INDEX(지역분류!$G$2:$G$21,MATCH($J4501,지역분류!$H$2:$H$21,0)),"테마여행")</f>
        <v>서부</v>
      </c>
      <c r="G4501" t="s">
        <v>54</v>
      </c>
      <c r="H4501" t="s">
        <v>55</v>
      </c>
      <c r="I4501" t="s">
        <v>1090</v>
      </c>
      <c r="J4501" t="s">
        <v>1091</v>
      </c>
      <c r="K4501" t="s">
        <v>39126</v>
      </c>
      <c r="L4501" t="s">
        <v>39127</v>
      </c>
      <c r="M4501" t="s">
        <v>39128</v>
      </c>
      <c r="N4501" t="s">
        <v>39129</v>
      </c>
      <c r="O4501">
        <v>33.218924999999999</v>
      </c>
      <c r="P4501">
        <v>126.24863999999999</v>
      </c>
      <c r="Q4501" t="s">
        <v>5301</v>
      </c>
      <c r="R4501" t="s">
        <v>72</v>
      </c>
      <c r="S4501" t="s">
        <v>39125</v>
      </c>
      <c r="T4501" t="s">
        <v>39130</v>
      </c>
      <c r="U4501" t="s">
        <v>39131</v>
      </c>
    </row>
    <row r="4502" spans="1:21" hidden="1" x14ac:dyDescent="0.3">
      <c r="A4502" t="s">
        <v>39132</v>
      </c>
      <c r="B4502" t="s">
        <v>96</v>
      </c>
      <c r="C4502" t="s">
        <v>97</v>
      </c>
      <c r="D4502" t="s">
        <v>39133</v>
      </c>
      <c r="E4502">
        <f>_xlfn.IFNA(VLOOKUP($F4502,지역분류!$C$2:$D$5,2,0),0)</f>
        <v>0</v>
      </c>
      <c r="F4502" t="str">
        <f>_xlfn.IFNA(INDEX(지역분류!$G$2:$G$21,MATCH($J4502,지역분류!$H$2:$H$21,0)),"테마여행")</f>
        <v>테마여행</v>
      </c>
      <c r="G4502" t="s">
        <v>54</v>
      </c>
      <c r="H4502" t="s">
        <v>55</v>
      </c>
      <c r="J4502" t="s">
        <v>352</v>
      </c>
      <c r="M4502" t="s">
        <v>39134</v>
      </c>
      <c r="N4502" t="s">
        <v>39135</v>
      </c>
      <c r="R4502" t="s">
        <v>72</v>
      </c>
      <c r="S4502" t="s">
        <v>39136</v>
      </c>
      <c r="T4502" t="s">
        <v>39137</v>
      </c>
      <c r="U4502" t="s">
        <v>39138</v>
      </c>
    </row>
    <row r="4503" spans="1:21" x14ac:dyDescent="0.3">
      <c r="A4503" t="s">
        <v>39139</v>
      </c>
      <c r="B4503" t="s">
        <v>165</v>
      </c>
      <c r="C4503" t="s">
        <v>166</v>
      </c>
      <c r="D4503" t="s">
        <v>39140</v>
      </c>
      <c r="E4503">
        <f>_xlfn.IFNA(VLOOKUP($F4503,지역분류!$C$2:$D$5,2,0),0)</f>
        <v>4</v>
      </c>
      <c r="F4503" t="str">
        <f>_xlfn.IFNA(INDEX(지역분류!$G$2:$G$21,MATCH($J4503,지역분류!$H$2:$H$21,0)),"테마여행")</f>
        <v>남부</v>
      </c>
      <c r="G4503" t="s">
        <v>54</v>
      </c>
      <c r="H4503" t="s">
        <v>55</v>
      </c>
      <c r="I4503" t="s">
        <v>56</v>
      </c>
      <c r="J4503" t="s">
        <v>57</v>
      </c>
      <c r="K4503" t="s">
        <v>39141</v>
      </c>
      <c r="L4503" t="s">
        <v>39142</v>
      </c>
      <c r="M4503" t="s">
        <v>39143</v>
      </c>
      <c r="N4503" t="s">
        <v>39144</v>
      </c>
      <c r="O4503">
        <v>33.315494100000002</v>
      </c>
      <c r="P4503">
        <v>126.348806</v>
      </c>
      <c r="R4503" t="s">
        <v>39145</v>
      </c>
      <c r="S4503" t="s">
        <v>39140</v>
      </c>
      <c r="T4503" t="s">
        <v>39146</v>
      </c>
      <c r="U4503" t="s">
        <v>39147</v>
      </c>
    </row>
    <row r="4504" spans="1:21" x14ac:dyDescent="0.3">
      <c r="A4504" t="s">
        <v>39148</v>
      </c>
      <c r="B4504" t="s">
        <v>51</v>
      </c>
      <c r="C4504" t="s">
        <v>52</v>
      </c>
      <c r="D4504" t="s">
        <v>39149</v>
      </c>
      <c r="E4504">
        <f>_xlfn.IFNA(VLOOKUP($F4504,지역분류!$C$2:$D$5,2,0),0)</f>
        <v>4</v>
      </c>
      <c r="F4504" t="str">
        <f>_xlfn.IFNA(INDEX(지역분류!$G$2:$G$21,MATCH($J4504,지역분류!$H$2:$H$21,0)),"테마여행")</f>
        <v>남부</v>
      </c>
      <c r="G4504" t="s">
        <v>54</v>
      </c>
      <c r="H4504" t="s">
        <v>55</v>
      </c>
      <c r="I4504" t="s">
        <v>301</v>
      </c>
      <c r="J4504" t="s">
        <v>302</v>
      </c>
      <c r="K4504" t="s">
        <v>39150</v>
      </c>
      <c r="L4504" t="s">
        <v>39151</v>
      </c>
      <c r="M4504" t="s">
        <v>39152</v>
      </c>
      <c r="N4504" t="s">
        <v>39153</v>
      </c>
      <c r="O4504">
        <v>33.330063000000003</v>
      </c>
      <c r="P4504">
        <v>126.67740999999999</v>
      </c>
      <c r="Q4504" t="s">
        <v>26160</v>
      </c>
      <c r="R4504" t="s">
        <v>39154</v>
      </c>
      <c r="S4504" t="s">
        <v>39155</v>
      </c>
      <c r="T4504" t="s">
        <v>39156</v>
      </c>
      <c r="U4504" t="s">
        <v>39157</v>
      </c>
    </row>
    <row r="4505" spans="1:21" x14ac:dyDescent="0.3">
      <c r="A4505" t="s">
        <v>39158</v>
      </c>
      <c r="B4505" t="s">
        <v>2920</v>
      </c>
      <c r="C4505" t="s">
        <v>2921</v>
      </c>
      <c r="D4505" t="s">
        <v>39159</v>
      </c>
      <c r="E4505">
        <f>_xlfn.IFNA(VLOOKUP($F4505,지역분류!$C$2:$D$5,2,0),0)</f>
        <v>2</v>
      </c>
      <c r="F4505" t="str">
        <f>_xlfn.IFNA(INDEX(지역분류!$G$2:$G$21,MATCH($J4505,지역분류!$H$2:$H$21,0)),"테마여행")</f>
        <v>동부</v>
      </c>
      <c r="G4505" t="s">
        <v>392</v>
      </c>
      <c r="H4505" t="s">
        <v>393</v>
      </c>
      <c r="I4505" t="s">
        <v>607</v>
      </c>
      <c r="J4505" t="s">
        <v>608</v>
      </c>
      <c r="K4505" t="s">
        <v>39160</v>
      </c>
      <c r="L4505" t="s">
        <v>39161</v>
      </c>
      <c r="M4505" t="s">
        <v>14826</v>
      </c>
      <c r="N4505" t="s">
        <v>39162</v>
      </c>
      <c r="O4505">
        <v>33.492989999999999</v>
      </c>
      <c r="P4505">
        <v>126.9511</v>
      </c>
      <c r="Q4505" t="s">
        <v>5411</v>
      </c>
      <c r="R4505" t="s">
        <v>39163</v>
      </c>
      <c r="S4505" t="s">
        <v>39164</v>
      </c>
      <c r="T4505" t="s">
        <v>39165</v>
      </c>
      <c r="U4505" t="s">
        <v>39166</v>
      </c>
    </row>
    <row r="4506" spans="1:21" x14ac:dyDescent="0.3">
      <c r="A4506" t="s">
        <v>39167</v>
      </c>
      <c r="B4506" t="s">
        <v>2920</v>
      </c>
      <c r="C4506" t="s">
        <v>2921</v>
      </c>
      <c r="D4506" t="s">
        <v>39168</v>
      </c>
      <c r="E4506">
        <f>_xlfn.IFNA(VLOOKUP($F4506,지역분류!$C$2:$D$5,2,0),0)</f>
        <v>4</v>
      </c>
      <c r="F4506" t="str">
        <f>_xlfn.IFNA(INDEX(지역분류!$G$2:$G$21,MATCH($J4506,지역분류!$H$2:$H$21,0)),"테마여행")</f>
        <v>남부</v>
      </c>
      <c r="G4506" t="s">
        <v>54</v>
      </c>
      <c r="H4506" t="s">
        <v>55</v>
      </c>
      <c r="I4506" t="s">
        <v>843</v>
      </c>
      <c r="J4506" t="s">
        <v>844</v>
      </c>
      <c r="K4506" t="s">
        <v>2302</v>
      </c>
      <c r="L4506" t="s">
        <v>2303</v>
      </c>
      <c r="M4506" t="s">
        <v>39169</v>
      </c>
      <c r="N4506" t="s">
        <v>39170</v>
      </c>
      <c r="O4506">
        <v>33.241363999999997</v>
      </c>
      <c r="P4506">
        <v>126.424515</v>
      </c>
      <c r="Q4506" t="s">
        <v>16907</v>
      </c>
      <c r="R4506" t="s">
        <v>39171</v>
      </c>
      <c r="S4506" t="s">
        <v>39168</v>
      </c>
      <c r="T4506" t="s">
        <v>39172</v>
      </c>
      <c r="U4506" t="s">
        <v>39173</v>
      </c>
    </row>
    <row r="4507" spans="1:21" x14ac:dyDescent="0.3">
      <c r="A4507" t="s">
        <v>39174</v>
      </c>
      <c r="B4507" t="s">
        <v>2920</v>
      </c>
      <c r="C4507" t="s">
        <v>2921</v>
      </c>
      <c r="D4507" t="s">
        <v>39175</v>
      </c>
      <c r="E4507">
        <f>_xlfn.IFNA(VLOOKUP($F4507,지역분류!$C$2:$D$5,2,0),0)</f>
        <v>3</v>
      </c>
      <c r="F4507" t="str">
        <f>_xlfn.IFNA(INDEX(지역분류!$G$2:$G$21,MATCH($J4507,지역분류!$H$2:$H$21,0)),"테마여행")</f>
        <v>서부</v>
      </c>
      <c r="G4507" t="s">
        <v>17</v>
      </c>
      <c r="H4507" t="s">
        <v>18</v>
      </c>
      <c r="I4507" t="s">
        <v>77</v>
      </c>
      <c r="J4507" t="s">
        <v>78</v>
      </c>
      <c r="K4507" t="s">
        <v>39176</v>
      </c>
      <c r="L4507" t="s">
        <v>39177</v>
      </c>
      <c r="M4507" t="s">
        <v>39178</v>
      </c>
      <c r="N4507" t="s">
        <v>39179</v>
      </c>
      <c r="O4507">
        <v>33.353754899999998</v>
      </c>
      <c r="P4507">
        <v>126.2536813</v>
      </c>
      <c r="R4507" t="s">
        <v>39180</v>
      </c>
      <c r="S4507" t="s">
        <v>39181</v>
      </c>
      <c r="T4507" t="s">
        <v>39182</v>
      </c>
      <c r="U4507" t="s">
        <v>39183</v>
      </c>
    </row>
    <row r="4508" spans="1:21" x14ac:dyDescent="0.3">
      <c r="A4508" t="s">
        <v>39184</v>
      </c>
      <c r="B4508" t="s">
        <v>2920</v>
      </c>
      <c r="C4508" t="s">
        <v>2921</v>
      </c>
      <c r="D4508" t="s">
        <v>39185</v>
      </c>
      <c r="E4508">
        <f>_xlfn.IFNA(VLOOKUP($F4508,지역분류!$C$2:$D$5,2,0),0)</f>
        <v>1</v>
      </c>
      <c r="F4508" t="str">
        <f>_xlfn.IFNA(INDEX(지역분류!$G$2:$G$21,MATCH($J4508,지역분류!$H$2:$H$21,0)),"테마여행")</f>
        <v>북부</v>
      </c>
      <c r="G4508" t="s">
        <v>17</v>
      </c>
      <c r="H4508" t="s">
        <v>18</v>
      </c>
      <c r="I4508" t="s">
        <v>30</v>
      </c>
      <c r="J4508" t="s">
        <v>31</v>
      </c>
      <c r="K4508" t="s">
        <v>21949</v>
      </c>
      <c r="L4508" t="s">
        <v>21949</v>
      </c>
      <c r="M4508" t="s">
        <v>39186</v>
      </c>
      <c r="N4508" t="s">
        <v>39187</v>
      </c>
      <c r="O4508">
        <v>33.510371999999997</v>
      </c>
      <c r="P4508">
        <v>126.52607</v>
      </c>
      <c r="R4508" t="s">
        <v>39188</v>
      </c>
      <c r="S4508" t="s">
        <v>39189</v>
      </c>
      <c r="T4508" t="s">
        <v>39190</v>
      </c>
      <c r="U4508" t="s">
        <v>39191</v>
      </c>
    </row>
    <row r="4509" spans="1:21" x14ac:dyDescent="0.3">
      <c r="A4509" t="s">
        <v>39192</v>
      </c>
      <c r="B4509" t="s">
        <v>74</v>
      </c>
      <c r="C4509" t="s">
        <v>75</v>
      </c>
      <c r="D4509" t="s">
        <v>39193</v>
      </c>
      <c r="E4509">
        <f>_xlfn.IFNA(VLOOKUP($F4509,지역분류!$C$2:$D$5,2,0),0)</f>
        <v>4</v>
      </c>
      <c r="F4509" t="str">
        <f>_xlfn.IFNA(INDEX(지역분류!$G$2:$G$21,MATCH($J4509,지역분류!$H$2:$H$21,0)),"테마여행")</f>
        <v>남부</v>
      </c>
      <c r="G4509" t="s">
        <v>54</v>
      </c>
      <c r="H4509" t="s">
        <v>55</v>
      </c>
      <c r="I4509" t="s">
        <v>69</v>
      </c>
      <c r="J4509" t="s">
        <v>70</v>
      </c>
      <c r="K4509" t="s">
        <v>8308</v>
      </c>
      <c r="L4509" t="s">
        <v>8309</v>
      </c>
      <c r="M4509" t="s">
        <v>39194</v>
      </c>
      <c r="N4509" t="s">
        <v>39195</v>
      </c>
      <c r="O4509">
        <v>33.250170799999999</v>
      </c>
      <c r="P4509">
        <v>126.5636786</v>
      </c>
      <c r="R4509" t="s">
        <v>72</v>
      </c>
      <c r="S4509" t="s">
        <v>39193</v>
      </c>
      <c r="T4509" t="s">
        <v>39196</v>
      </c>
      <c r="U4509" t="s">
        <v>39197</v>
      </c>
    </row>
    <row r="4510" spans="1:21" x14ac:dyDescent="0.3">
      <c r="A4510" t="s">
        <v>39198</v>
      </c>
      <c r="B4510" t="s">
        <v>14</v>
      </c>
      <c r="C4510" t="s">
        <v>15</v>
      </c>
      <c r="D4510" t="s">
        <v>39199</v>
      </c>
      <c r="E4510">
        <f>_xlfn.IFNA(VLOOKUP($F4510,지역분류!$C$2:$D$5,2,0),0)</f>
        <v>1</v>
      </c>
      <c r="F4510" t="str">
        <f>_xlfn.IFNA(INDEX(지역분류!$G$2:$G$21,MATCH($J4510,지역분류!$H$2:$H$21,0)),"테마여행")</f>
        <v>북부</v>
      </c>
      <c r="G4510" t="s">
        <v>17</v>
      </c>
      <c r="H4510" t="s">
        <v>18</v>
      </c>
      <c r="I4510" t="s">
        <v>30</v>
      </c>
      <c r="J4510" t="s">
        <v>31</v>
      </c>
      <c r="K4510" t="s">
        <v>39200</v>
      </c>
      <c r="L4510" t="s">
        <v>39201</v>
      </c>
      <c r="M4510" t="s">
        <v>39202</v>
      </c>
      <c r="N4510" t="s">
        <v>39203</v>
      </c>
      <c r="O4510">
        <v>33.502963999999999</v>
      </c>
      <c r="P4510">
        <v>126.553696</v>
      </c>
      <c r="Q4510" t="s">
        <v>39204</v>
      </c>
      <c r="R4510" t="s">
        <v>39205</v>
      </c>
      <c r="S4510" t="s">
        <v>39199</v>
      </c>
      <c r="T4510" t="s">
        <v>39206</v>
      </c>
      <c r="U4510" t="s">
        <v>39207</v>
      </c>
    </row>
    <row r="4511" spans="1:21" x14ac:dyDescent="0.3">
      <c r="A4511" t="s">
        <v>39208</v>
      </c>
      <c r="B4511" t="s">
        <v>74</v>
      </c>
      <c r="C4511" t="s">
        <v>75</v>
      </c>
      <c r="D4511" t="s">
        <v>39209</v>
      </c>
      <c r="E4511">
        <f>_xlfn.IFNA(VLOOKUP($F4511,지역분류!$C$2:$D$5,2,0),0)</f>
        <v>4</v>
      </c>
      <c r="F4511" t="str">
        <f>_xlfn.IFNA(INDEX(지역분류!$G$2:$G$21,MATCH($J4511,지역분류!$H$2:$H$21,0)),"테마여행")</f>
        <v>남부</v>
      </c>
      <c r="G4511" t="s">
        <v>54</v>
      </c>
      <c r="H4511" t="s">
        <v>55</v>
      </c>
      <c r="I4511" t="s">
        <v>69</v>
      </c>
      <c r="J4511" t="s">
        <v>70</v>
      </c>
      <c r="K4511" t="s">
        <v>39210</v>
      </c>
      <c r="L4511" t="s">
        <v>39211</v>
      </c>
      <c r="M4511" t="s">
        <v>39212</v>
      </c>
      <c r="N4511" t="s">
        <v>39213</v>
      </c>
      <c r="O4511">
        <v>33.250796600000001</v>
      </c>
      <c r="P4511">
        <v>126.51230649999999</v>
      </c>
      <c r="R4511" t="s">
        <v>39214</v>
      </c>
      <c r="S4511" t="s">
        <v>39209</v>
      </c>
      <c r="T4511" t="s">
        <v>39215</v>
      </c>
      <c r="U4511" t="s">
        <v>39216</v>
      </c>
    </row>
    <row r="4512" spans="1:21" x14ac:dyDescent="0.3">
      <c r="A4512" t="s">
        <v>39217</v>
      </c>
      <c r="B4512" t="s">
        <v>2920</v>
      </c>
      <c r="C4512" t="s">
        <v>2921</v>
      </c>
      <c r="D4512" t="s">
        <v>39218</v>
      </c>
      <c r="E4512">
        <f>_xlfn.IFNA(VLOOKUP($F4512,지역분류!$C$2:$D$5,2,0),0)</f>
        <v>4</v>
      </c>
      <c r="F4512" t="str">
        <f>_xlfn.IFNA(INDEX(지역분류!$G$2:$G$21,MATCH($J4512,지역분류!$H$2:$H$21,0)),"테마여행")</f>
        <v>남부</v>
      </c>
      <c r="G4512" t="s">
        <v>54</v>
      </c>
      <c r="H4512" t="s">
        <v>55</v>
      </c>
      <c r="I4512" t="s">
        <v>301</v>
      </c>
      <c r="J4512" t="s">
        <v>302</v>
      </c>
      <c r="K4512" t="s">
        <v>32446</v>
      </c>
      <c r="L4512" t="s">
        <v>32447</v>
      </c>
      <c r="M4512" t="s">
        <v>39219</v>
      </c>
      <c r="N4512" t="s">
        <v>39220</v>
      </c>
      <c r="O4512">
        <v>33.3301649</v>
      </c>
      <c r="P4512">
        <v>126.6789687</v>
      </c>
      <c r="R4512" t="s">
        <v>39221</v>
      </c>
      <c r="S4512" t="s">
        <v>39218</v>
      </c>
      <c r="T4512" t="s">
        <v>39222</v>
      </c>
      <c r="U4512" t="s">
        <v>39223</v>
      </c>
    </row>
    <row r="4513" spans="1:21" x14ac:dyDescent="0.3">
      <c r="A4513" t="s">
        <v>39224</v>
      </c>
      <c r="B4513" t="s">
        <v>165</v>
      </c>
      <c r="C4513" t="s">
        <v>166</v>
      </c>
      <c r="D4513" t="s">
        <v>39225</v>
      </c>
      <c r="E4513">
        <f>_xlfn.IFNA(VLOOKUP($F4513,지역분류!$C$2:$D$5,2,0),0)</f>
        <v>4</v>
      </c>
      <c r="F4513" t="str">
        <f>_xlfn.IFNA(INDEX(지역분류!$G$2:$G$21,MATCH($J4513,지역분류!$H$2:$H$21,0)),"테마여행")</f>
        <v>남부</v>
      </c>
      <c r="G4513" t="s">
        <v>54</v>
      </c>
      <c r="H4513" t="s">
        <v>55</v>
      </c>
      <c r="I4513" t="s">
        <v>69</v>
      </c>
      <c r="J4513" t="s">
        <v>70</v>
      </c>
      <c r="K4513" t="s">
        <v>39226</v>
      </c>
      <c r="L4513" t="s">
        <v>39227</v>
      </c>
      <c r="M4513" t="s">
        <v>39228</v>
      </c>
      <c r="N4513" t="s">
        <v>39229</v>
      </c>
      <c r="O4513">
        <v>33.235689999999998</v>
      </c>
      <c r="P4513">
        <v>126.49651</v>
      </c>
      <c r="Q4513" t="s">
        <v>6350</v>
      </c>
      <c r="R4513" t="s">
        <v>39230</v>
      </c>
      <c r="S4513" t="s">
        <v>39231</v>
      </c>
      <c r="T4513" t="s">
        <v>39232</v>
      </c>
      <c r="U4513" t="s">
        <v>39233</v>
      </c>
    </row>
    <row r="4514" spans="1:21" x14ac:dyDescent="0.3">
      <c r="A4514" t="s">
        <v>39234</v>
      </c>
      <c r="B4514" t="s">
        <v>2920</v>
      </c>
      <c r="C4514" t="s">
        <v>2921</v>
      </c>
      <c r="D4514" t="s">
        <v>39235</v>
      </c>
      <c r="E4514">
        <f>_xlfn.IFNA(VLOOKUP($F4514,지역분류!$C$2:$D$5,2,0),0)</f>
        <v>4</v>
      </c>
      <c r="F4514" t="str">
        <f>_xlfn.IFNA(INDEX(지역분류!$G$2:$G$21,MATCH($J4514,지역분류!$H$2:$H$21,0)),"테마여행")</f>
        <v>남부</v>
      </c>
      <c r="G4514" t="s">
        <v>54</v>
      </c>
      <c r="H4514" t="s">
        <v>55</v>
      </c>
      <c r="I4514" t="s">
        <v>843</v>
      </c>
      <c r="J4514" t="s">
        <v>844</v>
      </c>
      <c r="K4514" t="s">
        <v>39236</v>
      </c>
      <c r="L4514" t="s">
        <v>39237</v>
      </c>
      <c r="M4514" t="s">
        <v>39238</v>
      </c>
      <c r="N4514" t="s">
        <v>39239</v>
      </c>
      <c r="O4514">
        <v>33.249115000000003</v>
      </c>
      <c r="P4514">
        <v>126.41363</v>
      </c>
      <c r="Q4514" t="s">
        <v>3404</v>
      </c>
      <c r="R4514" t="s">
        <v>39240</v>
      </c>
      <c r="S4514" t="s">
        <v>39235</v>
      </c>
      <c r="T4514" t="s">
        <v>39241</v>
      </c>
      <c r="U4514" t="s">
        <v>39242</v>
      </c>
    </row>
    <row r="4515" spans="1:21" x14ac:dyDescent="0.3">
      <c r="A4515" t="s">
        <v>39243</v>
      </c>
      <c r="B4515" t="s">
        <v>74</v>
      </c>
      <c r="C4515" t="s">
        <v>75</v>
      </c>
      <c r="D4515" t="s">
        <v>39244</v>
      </c>
      <c r="E4515">
        <f>_xlfn.IFNA(VLOOKUP($F4515,지역분류!$C$2:$D$5,2,0),0)</f>
        <v>1</v>
      </c>
      <c r="F4515" t="str">
        <f>_xlfn.IFNA(INDEX(지역분류!$G$2:$G$21,MATCH($J4515,지역분류!$H$2:$H$21,0)),"테마여행")</f>
        <v>북부</v>
      </c>
      <c r="G4515" t="s">
        <v>17</v>
      </c>
      <c r="H4515" t="s">
        <v>18</v>
      </c>
      <c r="I4515" t="s">
        <v>30</v>
      </c>
      <c r="J4515" t="s">
        <v>31</v>
      </c>
      <c r="K4515" t="s">
        <v>39245</v>
      </c>
      <c r="L4515" t="s">
        <v>39246</v>
      </c>
      <c r="M4515" t="s">
        <v>39247</v>
      </c>
      <c r="N4515" t="s">
        <v>39248</v>
      </c>
      <c r="O4515">
        <v>33.488773000000002</v>
      </c>
      <c r="P4515">
        <v>126.49531</v>
      </c>
      <c r="Q4515" t="s">
        <v>666</v>
      </c>
      <c r="R4515" t="s">
        <v>39249</v>
      </c>
      <c r="S4515" t="s">
        <v>39250</v>
      </c>
      <c r="T4515" t="s">
        <v>39251</v>
      </c>
      <c r="U4515" t="s">
        <v>39252</v>
      </c>
    </row>
    <row r="4516" spans="1:21" x14ac:dyDescent="0.3">
      <c r="A4516" t="s">
        <v>39253</v>
      </c>
      <c r="B4516" t="s">
        <v>74</v>
      </c>
      <c r="C4516" t="s">
        <v>75</v>
      </c>
      <c r="D4516" t="s">
        <v>39254</v>
      </c>
      <c r="E4516">
        <f>_xlfn.IFNA(VLOOKUP($F4516,지역분류!$C$2:$D$5,2,0),0)</f>
        <v>1</v>
      </c>
      <c r="F4516" t="str">
        <f>_xlfn.IFNA(INDEX(지역분류!$G$2:$G$21,MATCH($J4516,지역분류!$H$2:$H$21,0)),"테마여행")</f>
        <v>북부</v>
      </c>
      <c r="G4516" t="s">
        <v>17</v>
      </c>
      <c r="H4516" t="s">
        <v>18</v>
      </c>
      <c r="I4516" t="s">
        <v>30</v>
      </c>
      <c r="J4516" t="s">
        <v>31</v>
      </c>
      <c r="K4516" t="s">
        <v>39255</v>
      </c>
      <c r="L4516" t="s">
        <v>39256</v>
      </c>
      <c r="M4516" t="s">
        <v>39257</v>
      </c>
      <c r="N4516" t="s">
        <v>39258</v>
      </c>
      <c r="O4516">
        <v>33.502932999999999</v>
      </c>
      <c r="P4516">
        <v>126.5280783</v>
      </c>
      <c r="R4516" t="s">
        <v>39259</v>
      </c>
      <c r="S4516" t="s">
        <v>39260</v>
      </c>
      <c r="T4516" t="s">
        <v>39261</v>
      </c>
      <c r="U4516" t="s">
        <v>39262</v>
      </c>
    </row>
    <row r="4517" spans="1:21" x14ac:dyDescent="0.3">
      <c r="A4517" t="s">
        <v>39263</v>
      </c>
      <c r="B4517" t="s">
        <v>2920</v>
      </c>
      <c r="C4517" t="s">
        <v>2921</v>
      </c>
      <c r="D4517" t="s">
        <v>39264</v>
      </c>
      <c r="E4517">
        <f>_xlfn.IFNA(VLOOKUP($F4517,지역분류!$C$2:$D$5,2,0),0)</f>
        <v>2</v>
      </c>
      <c r="F4517" t="str">
        <f>_xlfn.IFNA(INDEX(지역분류!$G$2:$G$21,MATCH($J4517,지역분류!$H$2:$H$21,0)),"테마여행")</f>
        <v>동부</v>
      </c>
      <c r="G4517" t="s">
        <v>54</v>
      </c>
      <c r="H4517" t="s">
        <v>55</v>
      </c>
      <c r="I4517" t="s">
        <v>187</v>
      </c>
      <c r="J4517" t="s">
        <v>188</v>
      </c>
      <c r="K4517" t="s">
        <v>39265</v>
      </c>
      <c r="L4517" t="s">
        <v>39265</v>
      </c>
      <c r="M4517" t="s">
        <v>39266</v>
      </c>
      <c r="N4517" t="s">
        <v>39267</v>
      </c>
      <c r="O4517">
        <v>33.482852999999999</v>
      </c>
      <c r="P4517">
        <v>126.901794</v>
      </c>
      <c r="R4517" t="s">
        <v>72</v>
      </c>
      <c r="S4517" t="s">
        <v>39264</v>
      </c>
      <c r="T4517" t="s">
        <v>39268</v>
      </c>
      <c r="U4517" t="s">
        <v>39269</v>
      </c>
    </row>
    <row r="4518" spans="1:21" x14ac:dyDescent="0.3">
      <c r="A4518" t="s">
        <v>39270</v>
      </c>
      <c r="B4518" t="s">
        <v>74</v>
      </c>
      <c r="C4518" t="s">
        <v>75</v>
      </c>
      <c r="D4518" t="s">
        <v>39271</v>
      </c>
      <c r="E4518">
        <f>_xlfn.IFNA(VLOOKUP($F4518,지역분류!$C$2:$D$5,2,0),0)</f>
        <v>1</v>
      </c>
      <c r="F4518" t="str">
        <f>_xlfn.IFNA(INDEX(지역분류!$G$2:$G$21,MATCH($J4518,지역분류!$H$2:$H$21,0)),"테마여행")</f>
        <v>북부</v>
      </c>
      <c r="G4518" t="s">
        <v>17</v>
      </c>
      <c r="H4518" t="s">
        <v>18</v>
      </c>
      <c r="I4518" t="s">
        <v>19</v>
      </c>
      <c r="J4518" t="s">
        <v>20</v>
      </c>
      <c r="K4518" t="s">
        <v>39272</v>
      </c>
      <c r="L4518" t="s">
        <v>39273</v>
      </c>
      <c r="M4518" t="s">
        <v>39274</v>
      </c>
      <c r="N4518" t="s">
        <v>39275</v>
      </c>
      <c r="O4518">
        <v>33.427360700000001</v>
      </c>
      <c r="P4518">
        <v>126.39216589999999</v>
      </c>
      <c r="R4518" t="s">
        <v>39276</v>
      </c>
      <c r="S4518" t="s">
        <v>39271</v>
      </c>
      <c r="T4518" t="s">
        <v>39277</v>
      </c>
      <c r="U4518" t="s">
        <v>39278</v>
      </c>
    </row>
    <row r="4519" spans="1:21" x14ac:dyDescent="0.3">
      <c r="A4519" t="s">
        <v>39279</v>
      </c>
      <c r="B4519" t="s">
        <v>14</v>
      </c>
      <c r="C4519" t="s">
        <v>15</v>
      </c>
      <c r="D4519" t="s">
        <v>39280</v>
      </c>
      <c r="E4519">
        <f>_xlfn.IFNA(VLOOKUP($F4519,지역분류!$C$2:$D$5,2,0),0)</f>
        <v>1</v>
      </c>
      <c r="F4519" t="str">
        <f>_xlfn.IFNA(INDEX(지역분류!$G$2:$G$21,MATCH($J4519,지역분류!$H$2:$H$21,0)),"테마여행")</f>
        <v>북부</v>
      </c>
      <c r="G4519" t="s">
        <v>17</v>
      </c>
      <c r="H4519" t="s">
        <v>18</v>
      </c>
      <c r="I4519" t="s">
        <v>19</v>
      </c>
      <c r="J4519" t="s">
        <v>20</v>
      </c>
      <c r="K4519" t="s">
        <v>30823</v>
      </c>
      <c r="L4519" t="s">
        <v>30824</v>
      </c>
      <c r="M4519" t="s">
        <v>39281</v>
      </c>
      <c r="N4519" t="s">
        <v>39282</v>
      </c>
      <c r="O4519">
        <v>33.451774999999998</v>
      </c>
      <c r="P4519">
        <v>126.308685</v>
      </c>
      <c r="Q4519" t="s">
        <v>719</v>
      </c>
      <c r="R4519" t="s">
        <v>39283</v>
      </c>
      <c r="S4519" t="s">
        <v>39284</v>
      </c>
      <c r="T4519" t="s">
        <v>39285</v>
      </c>
      <c r="U4519" t="s">
        <v>39286</v>
      </c>
    </row>
    <row r="4520" spans="1:21" x14ac:dyDescent="0.3">
      <c r="A4520" t="s">
        <v>39287</v>
      </c>
      <c r="B4520" t="s">
        <v>2920</v>
      </c>
      <c r="C4520" t="s">
        <v>2921</v>
      </c>
      <c r="D4520" t="s">
        <v>39288</v>
      </c>
      <c r="E4520">
        <f>_xlfn.IFNA(VLOOKUP($F4520,지역분류!$C$2:$D$5,2,0),0)</f>
        <v>2</v>
      </c>
      <c r="F4520" t="str">
        <f>_xlfn.IFNA(INDEX(지역분류!$G$2:$G$21,MATCH($J4520,지역분류!$H$2:$H$21,0)),"테마여행")</f>
        <v>동부</v>
      </c>
      <c r="G4520" t="s">
        <v>17</v>
      </c>
      <c r="H4520" t="s">
        <v>18</v>
      </c>
      <c r="I4520" t="s">
        <v>111</v>
      </c>
      <c r="J4520" t="s">
        <v>112</v>
      </c>
      <c r="K4520" t="s">
        <v>31786</v>
      </c>
      <c r="L4520" t="s">
        <v>31786</v>
      </c>
      <c r="M4520" t="s">
        <v>39289</v>
      </c>
      <c r="N4520" t="s">
        <v>39290</v>
      </c>
      <c r="O4520">
        <v>33.558674000000003</v>
      </c>
      <c r="P4520">
        <v>126.79477</v>
      </c>
      <c r="R4520" t="s">
        <v>72</v>
      </c>
      <c r="S4520" t="s">
        <v>39288</v>
      </c>
      <c r="T4520" t="s">
        <v>39291</v>
      </c>
      <c r="U4520" t="s">
        <v>39292</v>
      </c>
    </row>
    <row r="4521" spans="1:21" x14ac:dyDescent="0.3">
      <c r="A4521" t="s">
        <v>39293</v>
      </c>
      <c r="B4521" t="s">
        <v>2920</v>
      </c>
      <c r="C4521" t="s">
        <v>2921</v>
      </c>
      <c r="D4521" t="s">
        <v>39294</v>
      </c>
      <c r="E4521">
        <f>_xlfn.IFNA(VLOOKUP($F4521,지역분류!$C$2:$D$5,2,0),0)</f>
        <v>1</v>
      </c>
      <c r="F4521" t="str">
        <f>_xlfn.IFNA(INDEX(지역분류!$G$2:$G$21,MATCH($J4521,지역분류!$H$2:$H$21,0)),"테마여행")</f>
        <v>북부</v>
      </c>
      <c r="G4521" t="s">
        <v>17</v>
      </c>
      <c r="H4521" t="s">
        <v>18</v>
      </c>
      <c r="I4521" t="s">
        <v>19</v>
      </c>
      <c r="J4521" t="s">
        <v>20</v>
      </c>
      <c r="K4521" t="s">
        <v>39295</v>
      </c>
      <c r="L4521" t="s">
        <v>39296</v>
      </c>
      <c r="M4521" t="s">
        <v>5309</v>
      </c>
      <c r="N4521" t="s">
        <v>39297</v>
      </c>
      <c r="O4521">
        <v>33.441367900000003</v>
      </c>
      <c r="P4521">
        <v>126.40295589999999</v>
      </c>
      <c r="R4521" t="s">
        <v>39298</v>
      </c>
      <c r="S4521" t="s">
        <v>39294</v>
      </c>
      <c r="T4521" t="s">
        <v>39299</v>
      </c>
      <c r="U4521" t="s">
        <v>39300</v>
      </c>
    </row>
    <row r="4522" spans="1:21" hidden="1" x14ac:dyDescent="0.3">
      <c r="A4522" t="s">
        <v>39301</v>
      </c>
      <c r="B4522" t="s">
        <v>96</v>
      </c>
      <c r="C4522" t="s">
        <v>97</v>
      </c>
      <c r="D4522" t="s">
        <v>39302</v>
      </c>
      <c r="E4522">
        <f>_xlfn.IFNA(VLOOKUP($F4522,지역분류!$C$2:$D$5,2,0),0)</f>
        <v>1</v>
      </c>
      <c r="F4522" t="str">
        <f>_xlfn.IFNA(INDEX(지역분류!$G$2:$G$21,MATCH($J4522,지역분류!$H$2:$H$21,0)),"테마여행")</f>
        <v>북부</v>
      </c>
      <c r="G4522" t="s">
        <v>17</v>
      </c>
      <c r="H4522" t="s">
        <v>18</v>
      </c>
      <c r="I4522" t="s">
        <v>19</v>
      </c>
      <c r="J4522" t="s">
        <v>20</v>
      </c>
      <c r="M4522" t="s">
        <v>39303</v>
      </c>
      <c r="N4522" t="s">
        <v>39304</v>
      </c>
      <c r="S4522" t="s">
        <v>39302</v>
      </c>
      <c r="T4522" t="s">
        <v>39305</v>
      </c>
      <c r="U4522" t="s">
        <v>39306</v>
      </c>
    </row>
    <row r="4523" spans="1:21" x14ac:dyDescent="0.3">
      <c r="A4523" t="s">
        <v>39307</v>
      </c>
      <c r="B4523" t="s">
        <v>2920</v>
      </c>
      <c r="C4523" t="s">
        <v>2921</v>
      </c>
      <c r="D4523" t="s">
        <v>39308</v>
      </c>
      <c r="E4523">
        <f>_xlfn.IFNA(VLOOKUP($F4523,지역분류!$C$2:$D$5,2,0),0)</f>
        <v>2</v>
      </c>
      <c r="F4523" t="str">
        <f>_xlfn.IFNA(INDEX(지역분류!$G$2:$G$21,MATCH($J4523,지역분류!$H$2:$H$21,0)),"테마여행")</f>
        <v>동부</v>
      </c>
      <c r="G4523" t="s">
        <v>54</v>
      </c>
      <c r="H4523" t="s">
        <v>55</v>
      </c>
      <c r="I4523" t="s">
        <v>187</v>
      </c>
      <c r="J4523" t="s">
        <v>188</v>
      </c>
      <c r="K4523" t="s">
        <v>37257</v>
      </c>
      <c r="L4523" t="s">
        <v>37257</v>
      </c>
      <c r="M4523" t="s">
        <v>39309</v>
      </c>
      <c r="N4523" t="s">
        <v>39310</v>
      </c>
      <c r="O4523">
        <v>33.462772000000001</v>
      </c>
      <c r="P4523">
        <v>126.92111</v>
      </c>
      <c r="R4523" t="s">
        <v>72</v>
      </c>
      <c r="S4523" t="s">
        <v>39308</v>
      </c>
      <c r="T4523" t="s">
        <v>39311</v>
      </c>
      <c r="U4523" t="s">
        <v>39312</v>
      </c>
    </row>
    <row r="4524" spans="1:21" x14ac:dyDescent="0.3">
      <c r="A4524" t="s">
        <v>39313</v>
      </c>
      <c r="B4524" t="s">
        <v>2920</v>
      </c>
      <c r="C4524" t="s">
        <v>2921</v>
      </c>
      <c r="D4524" t="s">
        <v>39314</v>
      </c>
      <c r="E4524">
        <f>_xlfn.IFNA(VLOOKUP($F4524,지역분류!$C$2:$D$5,2,0),0)</f>
        <v>3</v>
      </c>
      <c r="F4524" t="str">
        <f>_xlfn.IFNA(INDEX(지역분류!$G$2:$G$21,MATCH($J4524,지역분류!$H$2:$H$21,0)),"테마여행")</f>
        <v>서부</v>
      </c>
      <c r="G4524" t="s">
        <v>17</v>
      </c>
      <c r="H4524" t="s">
        <v>18</v>
      </c>
      <c r="I4524" t="s">
        <v>122</v>
      </c>
      <c r="J4524" t="s">
        <v>123</v>
      </c>
      <c r="K4524" t="s">
        <v>39315</v>
      </c>
      <c r="L4524" t="s">
        <v>39316</v>
      </c>
      <c r="M4524" t="s">
        <v>39317</v>
      </c>
      <c r="N4524" t="s">
        <v>39318</v>
      </c>
      <c r="O4524">
        <v>33.338903700000003</v>
      </c>
      <c r="P4524">
        <v>126.2682351</v>
      </c>
      <c r="R4524" t="s">
        <v>39319</v>
      </c>
      <c r="S4524" t="s">
        <v>39314</v>
      </c>
      <c r="T4524" t="s">
        <v>39320</v>
      </c>
      <c r="U4524" t="s">
        <v>39321</v>
      </c>
    </row>
    <row r="4525" spans="1:21" x14ac:dyDescent="0.3">
      <c r="A4525" t="s">
        <v>39322</v>
      </c>
      <c r="B4525" t="s">
        <v>74</v>
      </c>
      <c r="C4525" t="s">
        <v>75</v>
      </c>
      <c r="D4525" t="s">
        <v>39323</v>
      </c>
      <c r="E4525">
        <f>_xlfn.IFNA(VLOOKUP($F4525,지역분류!$C$2:$D$5,2,0),0)</f>
        <v>1</v>
      </c>
      <c r="F4525" t="str">
        <f>_xlfn.IFNA(INDEX(지역분류!$G$2:$G$21,MATCH($J4525,지역분류!$H$2:$H$21,0)),"테마여행")</f>
        <v>북부</v>
      </c>
      <c r="G4525" t="s">
        <v>17</v>
      </c>
      <c r="H4525" t="s">
        <v>18</v>
      </c>
      <c r="I4525" t="s">
        <v>19</v>
      </c>
      <c r="J4525" t="s">
        <v>20</v>
      </c>
      <c r="K4525" t="s">
        <v>39324</v>
      </c>
      <c r="L4525" t="s">
        <v>39325</v>
      </c>
      <c r="M4525" t="s">
        <v>39326</v>
      </c>
      <c r="N4525" t="s">
        <v>39327</v>
      </c>
      <c r="O4525">
        <v>33.469970400000001</v>
      </c>
      <c r="P4525">
        <v>126.41347690000001</v>
      </c>
      <c r="R4525" t="s">
        <v>25842</v>
      </c>
      <c r="S4525" t="s">
        <v>39323</v>
      </c>
      <c r="T4525" t="s">
        <v>39328</v>
      </c>
      <c r="U4525" t="s">
        <v>39329</v>
      </c>
    </row>
    <row r="4526" spans="1:21" x14ac:dyDescent="0.3">
      <c r="A4526" t="s">
        <v>39330</v>
      </c>
      <c r="B4526" t="s">
        <v>2920</v>
      </c>
      <c r="C4526" t="s">
        <v>2921</v>
      </c>
      <c r="D4526" t="s">
        <v>39331</v>
      </c>
      <c r="E4526">
        <f>_xlfn.IFNA(VLOOKUP($F4526,지역분류!$C$2:$D$5,2,0),0)</f>
        <v>2</v>
      </c>
      <c r="F4526" t="str">
        <f>_xlfn.IFNA(INDEX(지역분류!$G$2:$G$21,MATCH($J4526,지역분류!$H$2:$H$21,0)),"테마여행")</f>
        <v>동부</v>
      </c>
      <c r="G4526" t="s">
        <v>17</v>
      </c>
      <c r="H4526" t="s">
        <v>18</v>
      </c>
      <c r="I4526" t="s">
        <v>111</v>
      </c>
      <c r="J4526" t="s">
        <v>112</v>
      </c>
      <c r="K4526" t="s">
        <v>39332</v>
      </c>
      <c r="L4526" t="s">
        <v>39333</v>
      </c>
      <c r="M4526" t="s">
        <v>39334</v>
      </c>
      <c r="N4526" t="s">
        <v>39335</v>
      </c>
      <c r="O4526">
        <v>33.4828732</v>
      </c>
      <c r="P4526">
        <v>126.7482507</v>
      </c>
      <c r="R4526" t="s">
        <v>39336</v>
      </c>
      <c r="S4526" t="s">
        <v>39331</v>
      </c>
      <c r="T4526" t="s">
        <v>39337</v>
      </c>
      <c r="U4526" t="s">
        <v>39338</v>
      </c>
    </row>
    <row r="4527" spans="1:21" hidden="1" x14ac:dyDescent="0.3">
      <c r="A4527" t="s">
        <v>39339</v>
      </c>
      <c r="B4527" t="s">
        <v>96</v>
      </c>
      <c r="C4527" t="s">
        <v>97</v>
      </c>
      <c r="D4527" t="s">
        <v>39340</v>
      </c>
      <c r="E4527">
        <f>_xlfn.IFNA(VLOOKUP($F4527,지역분류!$C$2:$D$5,2,0),0)</f>
        <v>2</v>
      </c>
      <c r="F4527" t="str">
        <f>_xlfn.IFNA(INDEX(지역분류!$G$2:$G$21,MATCH($J4527,지역분류!$H$2:$H$21,0)),"테마여행")</f>
        <v>동부</v>
      </c>
      <c r="G4527" t="s">
        <v>17</v>
      </c>
      <c r="H4527" t="s">
        <v>18</v>
      </c>
      <c r="I4527" t="s">
        <v>111</v>
      </c>
      <c r="J4527" t="s">
        <v>112</v>
      </c>
      <c r="M4527" t="s">
        <v>39341</v>
      </c>
      <c r="N4527" t="s">
        <v>39342</v>
      </c>
      <c r="S4527" t="s">
        <v>39340</v>
      </c>
      <c r="T4527" t="s">
        <v>39343</v>
      </c>
      <c r="U4527" t="s">
        <v>39344</v>
      </c>
    </row>
    <row r="4528" spans="1:21" x14ac:dyDescent="0.3">
      <c r="A4528" t="s">
        <v>39345</v>
      </c>
      <c r="B4528" t="s">
        <v>2920</v>
      </c>
      <c r="C4528" t="s">
        <v>2921</v>
      </c>
      <c r="D4528" t="s">
        <v>39346</v>
      </c>
      <c r="E4528">
        <f>_xlfn.IFNA(VLOOKUP($F4528,지역분류!$C$2:$D$5,2,0),0)</f>
        <v>4</v>
      </c>
      <c r="F4528" t="str">
        <f>_xlfn.IFNA(INDEX(지역분류!$G$2:$G$21,MATCH($J4528,지역분류!$H$2:$H$21,0)),"테마여행")</f>
        <v>남부</v>
      </c>
      <c r="G4528" t="s">
        <v>54</v>
      </c>
      <c r="H4528" t="s">
        <v>55</v>
      </c>
      <c r="I4528" t="s">
        <v>69</v>
      </c>
      <c r="J4528" t="s">
        <v>70</v>
      </c>
      <c r="K4528" t="s">
        <v>39347</v>
      </c>
      <c r="L4528" t="s">
        <v>39348</v>
      </c>
      <c r="M4528" t="s">
        <v>39349</v>
      </c>
      <c r="N4528" t="s">
        <v>39350</v>
      </c>
      <c r="O4528">
        <v>33.265345400000001</v>
      </c>
      <c r="P4528">
        <v>126.4576828</v>
      </c>
      <c r="R4528" t="s">
        <v>8670</v>
      </c>
      <c r="S4528" t="s">
        <v>39346</v>
      </c>
      <c r="T4528" t="s">
        <v>39351</v>
      </c>
      <c r="U4528" t="s">
        <v>39352</v>
      </c>
    </row>
    <row r="4529" spans="1:21" hidden="1" x14ac:dyDescent="0.3">
      <c r="A4529" t="s">
        <v>39353</v>
      </c>
      <c r="B4529" t="s">
        <v>96</v>
      </c>
      <c r="C4529" t="s">
        <v>97</v>
      </c>
      <c r="D4529" t="s">
        <v>39354</v>
      </c>
      <c r="E4529">
        <f>_xlfn.IFNA(VLOOKUP($F4529,지역분류!$C$2:$D$5,2,0),0)</f>
        <v>4</v>
      </c>
      <c r="F4529" t="str">
        <f>_xlfn.IFNA(INDEX(지역분류!$G$2:$G$21,MATCH($J4529,지역분류!$H$2:$H$21,0)),"테마여행")</f>
        <v>남부</v>
      </c>
      <c r="G4529" t="s">
        <v>54</v>
      </c>
      <c r="H4529" t="s">
        <v>55</v>
      </c>
      <c r="I4529" t="s">
        <v>69</v>
      </c>
      <c r="J4529" t="s">
        <v>70</v>
      </c>
      <c r="M4529" t="s">
        <v>39355</v>
      </c>
      <c r="N4529" t="s">
        <v>39356</v>
      </c>
      <c r="S4529" t="s">
        <v>39354</v>
      </c>
      <c r="T4529" t="s">
        <v>39357</v>
      </c>
      <c r="U4529" t="s">
        <v>39358</v>
      </c>
    </row>
    <row r="4530" spans="1:21" hidden="1" x14ac:dyDescent="0.3">
      <c r="A4530" t="s">
        <v>39359</v>
      </c>
      <c r="B4530" t="s">
        <v>96</v>
      </c>
      <c r="C4530" t="s">
        <v>97</v>
      </c>
      <c r="D4530" t="s">
        <v>39360</v>
      </c>
      <c r="E4530">
        <f>_xlfn.IFNA(VLOOKUP($F4530,지역분류!$C$2:$D$5,2,0),0)</f>
        <v>4</v>
      </c>
      <c r="F4530" t="str">
        <f>_xlfn.IFNA(INDEX(지역분류!$G$2:$G$21,MATCH($J4530,지역분류!$H$2:$H$21,0)),"테마여행")</f>
        <v>남부</v>
      </c>
      <c r="G4530" t="s">
        <v>54</v>
      </c>
      <c r="H4530" t="s">
        <v>55</v>
      </c>
      <c r="I4530" t="s">
        <v>69</v>
      </c>
      <c r="J4530" t="s">
        <v>70</v>
      </c>
      <c r="M4530" t="s">
        <v>39361</v>
      </c>
      <c r="N4530" t="s">
        <v>7348</v>
      </c>
      <c r="S4530" t="s">
        <v>39360</v>
      </c>
      <c r="T4530" t="s">
        <v>39362</v>
      </c>
      <c r="U4530" t="s">
        <v>39363</v>
      </c>
    </row>
    <row r="4531" spans="1:21" x14ac:dyDescent="0.3">
      <c r="A4531" t="s">
        <v>39364</v>
      </c>
      <c r="B4531" t="s">
        <v>2920</v>
      </c>
      <c r="C4531" t="s">
        <v>2921</v>
      </c>
      <c r="D4531" t="s">
        <v>39365</v>
      </c>
      <c r="E4531">
        <f>_xlfn.IFNA(VLOOKUP($F4531,지역분류!$C$2:$D$5,2,0),0)</f>
        <v>2</v>
      </c>
      <c r="F4531" t="str">
        <f>_xlfn.IFNA(INDEX(지역분류!$G$2:$G$21,MATCH($J4531,지역분류!$H$2:$H$21,0)),"테마여행")</f>
        <v>동부</v>
      </c>
      <c r="G4531" t="s">
        <v>17</v>
      </c>
      <c r="H4531" t="s">
        <v>18</v>
      </c>
      <c r="I4531" t="s">
        <v>111</v>
      </c>
      <c r="J4531" t="s">
        <v>112</v>
      </c>
      <c r="K4531" t="s">
        <v>39366</v>
      </c>
      <c r="L4531" t="s">
        <v>39366</v>
      </c>
      <c r="M4531" t="s">
        <v>39367</v>
      </c>
      <c r="N4531" t="s">
        <v>39368</v>
      </c>
      <c r="O4531">
        <v>33.450572999999999</v>
      </c>
      <c r="P4531">
        <v>126.759186</v>
      </c>
      <c r="R4531" t="s">
        <v>39369</v>
      </c>
      <c r="S4531" t="s">
        <v>39370</v>
      </c>
      <c r="T4531" t="s">
        <v>39371</v>
      </c>
      <c r="U4531" t="s">
        <v>39372</v>
      </c>
    </row>
    <row r="4532" spans="1:21" x14ac:dyDescent="0.3">
      <c r="A4532" t="s">
        <v>39373</v>
      </c>
      <c r="B4532" t="s">
        <v>2920</v>
      </c>
      <c r="C4532" t="s">
        <v>2921</v>
      </c>
      <c r="D4532" t="s">
        <v>39374</v>
      </c>
      <c r="E4532">
        <f>_xlfn.IFNA(VLOOKUP($F4532,지역분류!$C$2:$D$5,2,0),0)</f>
        <v>3</v>
      </c>
      <c r="F4532" t="str">
        <f>_xlfn.IFNA(INDEX(지역분류!$G$2:$G$21,MATCH($J4532,지역분류!$H$2:$H$21,0)),"테마여행")</f>
        <v>서부</v>
      </c>
      <c r="G4532" t="s">
        <v>54</v>
      </c>
      <c r="H4532" t="s">
        <v>55</v>
      </c>
      <c r="I4532" t="s">
        <v>1090</v>
      </c>
      <c r="J4532" t="s">
        <v>1091</v>
      </c>
      <c r="K4532" t="s">
        <v>39375</v>
      </c>
      <c r="L4532" t="s">
        <v>39375</v>
      </c>
      <c r="M4532" t="s">
        <v>39376</v>
      </c>
      <c r="N4532" t="s">
        <v>39377</v>
      </c>
      <c r="O4532">
        <v>33.226463000000003</v>
      </c>
      <c r="P4532">
        <v>126.25283</v>
      </c>
      <c r="R4532" t="s">
        <v>10814</v>
      </c>
      <c r="S4532" t="s">
        <v>39378</v>
      </c>
      <c r="T4532" t="s">
        <v>39379</v>
      </c>
      <c r="U4532" t="s">
        <v>39380</v>
      </c>
    </row>
    <row r="4533" spans="1:21" x14ac:dyDescent="0.3">
      <c r="A4533" t="s">
        <v>39381</v>
      </c>
      <c r="B4533" t="s">
        <v>2920</v>
      </c>
      <c r="C4533" t="s">
        <v>2921</v>
      </c>
      <c r="D4533" t="s">
        <v>39382</v>
      </c>
      <c r="E4533">
        <f>_xlfn.IFNA(VLOOKUP($F4533,지역분류!$C$2:$D$5,2,0),0)</f>
        <v>1</v>
      </c>
      <c r="F4533" t="str">
        <f>_xlfn.IFNA(INDEX(지역분류!$G$2:$G$21,MATCH($J4533,지역분류!$H$2:$H$21,0)),"테마여행")</f>
        <v>북부</v>
      </c>
      <c r="G4533" t="s">
        <v>17</v>
      </c>
      <c r="H4533" t="s">
        <v>18</v>
      </c>
      <c r="I4533" t="s">
        <v>30</v>
      </c>
      <c r="J4533" t="s">
        <v>31</v>
      </c>
      <c r="K4533" t="s">
        <v>39383</v>
      </c>
      <c r="L4533" t="s">
        <v>39383</v>
      </c>
      <c r="M4533" t="s">
        <v>39384</v>
      </c>
      <c r="N4533" t="s">
        <v>39385</v>
      </c>
      <c r="O4533">
        <v>33.51202</v>
      </c>
      <c r="P4533">
        <v>126.53498999999999</v>
      </c>
      <c r="R4533" t="s">
        <v>39386</v>
      </c>
      <c r="S4533" t="s">
        <v>39382</v>
      </c>
      <c r="T4533" t="s">
        <v>39387</v>
      </c>
      <c r="U4533" t="s">
        <v>39388</v>
      </c>
    </row>
    <row r="4534" spans="1:21" x14ac:dyDescent="0.3">
      <c r="A4534" t="s">
        <v>39389</v>
      </c>
      <c r="B4534" t="s">
        <v>2920</v>
      </c>
      <c r="C4534" t="s">
        <v>2921</v>
      </c>
      <c r="D4534" t="s">
        <v>39390</v>
      </c>
      <c r="E4534">
        <f>_xlfn.IFNA(VLOOKUP($F4534,지역분류!$C$2:$D$5,2,0),0)</f>
        <v>4</v>
      </c>
      <c r="F4534" t="str">
        <f>_xlfn.IFNA(INDEX(지역분류!$G$2:$G$21,MATCH($J4534,지역분류!$H$2:$H$21,0)),"테마여행")</f>
        <v>남부</v>
      </c>
      <c r="G4534" t="s">
        <v>54</v>
      </c>
      <c r="H4534" t="s">
        <v>55</v>
      </c>
      <c r="I4534" t="s">
        <v>69</v>
      </c>
      <c r="J4534" t="s">
        <v>70</v>
      </c>
      <c r="K4534" t="s">
        <v>39391</v>
      </c>
      <c r="L4534" t="s">
        <v>39392</v>
      </c>
      <c r="M4534" t="s">
        <v>39393</v>
      </c>
      <c r="N4534" t="s">
        <v>39394</v>
      </c>
      <c r="O4534">
        <v>33.289717000000003</v>
      </c>
      <c r="P4534">
        <v>126.5888625</v>
      </c>
      <c r="Q4534" t="s">
        <v>39395</v>
      </c>
      <c r="R4534" t="s">
        <v>39396</v>
      </c>
      <c r="S4534" t="s">
        <v>39397</v>
      </c>
      <c r="T4534" t="s">
        <v>39398</v>
      </c>
      <c r="U4534" t="s">
        <v>39399</v>
      </c>
    </row>
    <row r="4535" spans="1:21" x14ac:dyDescent="0.3">
      <c r="A4535" t="s">
        <v>39400</v>
      </c>
      <c r="B4535" t="s">
        <v>74</v>
      </c>
      <c r="C4535" t="s">
        <v>75</v>
      </c>
      <c r="D4535" t="s">
        <v>39401</v>
      </c>
      <c r="E4535">
        <f>_xlfn.IFNA(VLOOKUP($F4535,지역분류!$C$2:$D$5,2,0),0)</f>
        <v>1</v>
      </c>
      <c r="F4535" t="str">
        <f>_xlfn.IFNA(INDEX(지역분류!$G$2:$G$21,MATCH($J4535,지역분류!$H$2:$H$21,0)),"테마여행")</f>
        <v>북부</v>
      </c>
      <c r="G4535" t="s">
        <v>17</v>
      </c>
      <c r="H4535" t="s">
        <v>18</v>
      </c>
      <c r="I4535" t="s">
        <v>30</v>
      </c>
      <c r="J4535" t="s">
        <v>31</v>
      </c>
      <c r="K4535" t="s">
        <v>39402</v>
      </c>
      <c r="L4535" t="s">
        <v>39403</v>
      </c>
      <c r="M4535" t="s">
        <v>39404</v>
      </c>
      <c r="N4535" t="s">
        <v>39405</v>
      </c>
      <c r="O4535">
        <v>33.508063800000002</v>
      </c>
      <c r="P4535">
        <v>126.5322532</v>
      </c>
      <c r="R4535" t="s">
        <v>39406</v>
      </c>
      <c r="S4535" t="s">
        <v>39407</v>
      </c>
      <c r="T4535" t="s">
        <v>39408</v>
      </c>
      <c r="U4535" t="s">
        <v>39409</v>
      </c>
    </row>
    <row r="4536" spans="1:21" x14ac:dyDescent="0.3">
      <c r="A4536" t="s">
        <v>39410</v>
      </c>
      <c r="B4536" t="s">
        <v>2920</v>
      </c>
      <c r="C4536" t="s">
        <v>2921</v>
      </c>
      <c r="D4536" t="s">
        <v>39411</v>
      </c>
      <c r="E4536">
        <f>_xlfn.IFNA(VLOOKUP($F4536,지역분류!$C$2:$D$5,2,0),0)</f>
        <v>4</v>
      </c>
      <c r="F4536" t="str">
        <f>_xlfn.IFNA(INDEX(지역분류!$G$2:$G$21,MATCH($J4536,지역분류!$H$2:$H$21,0)),"테마여행")</f>
        <v>남부</v>
      </c>
      <c r="G4536" t="s">
        <v>54</v>
      </c>
      <c r="H4536" t="s">
        <v>55</v>
      </c>
      <c r="I4536" t="s">
        <v>56</v>
      </c>
      <c r="J4536" t="s">
        <v>57</v>
      </c>
      <c r="K4536" t="s">
        <v>39412</v>
      </c>
      <c r="L4536" t="s">
        <v>39412</v>
      </c>
      <c r="M4536" t="s">
        <v>39413</v>
      </c>
      <c r="N4536" t="s">
        <v>39414</v>
      </c>
      <c r="O4536">
        <v>33.305762999999999</v>
      </c>
      <c r="P4536">
        <v>126.38885000000001</v>
      </c>
      <c r="R4536" t="s">
        <v>16645</v>
      </c>
      <c r="S4536" t="s">
        <v>39415</v>
      </c>
      <c r="T4536" t="s">
        <v>39416</v>
      </c>
      <c r="U4536" t="s">
        <v>39417</v>
      </c>
    </row>
    <row r="4537" spans="1:21" x14ac:dyDescent="0.3">
      <c r="A4537" t="s">
        <v>39418</v>
      </c>
      <c r="B4537" t="s">
        <v>165</v>
      </c>
      <c r="C4537" t="s">
        <v>166</v>
      </c>
      <c r="D4537" t="s">
        <v>39419</v>
      </c>
      <c r="E4537">
        <f>_xlfn.IFNA(VLOOKUP($F4537,지역분류!$C$2:$D$5,2,0),0)</f>
        <v>4</v>
      </c>
      <c r="F4537" t="str">
        <f>_xlfn.IFNA(INDEX(지역분류!$G$2:$G$21,MATCH($J4537,지역분류!$H$2:$H$21,0)),"테마여행")</f>
        <v>남부</v>
      </c>
      <c r="G4537" t="s">
        <v>54</v>
      </c>
      <c r="H4537" t="s">
        <v>55</v>
      </c>
      <c r="I4537" t="s">
        <v>843</v>
      </c>
      <c r="J4537" t="s">
        <v>844</v>
      </c>
      <c r="K4537" t="s">
        <v>38940</v>
      </c>
      <c r="L4537" t="s">
        <v>39420</v>
      </c>
      <c r="M4537" t="s">
        <v>39421</v>
      </c>
      <c r="N4537" t="s">
        <v>39422</v>
      </c>
      <c r="Q4537" t="s">
        <v>14917</v>
      </c>
      <c r="R4537" t="s">
        <v>39423</v>
      </c>
      <c r="S4537" t="s">
        <v>39419</v>
      </c>
      <c r="T4537" t="s">
        <v>39424</v>
      </c>
      <c r="U4537" t="s">
        <v>39425</v>
      </c>
    </row>
    <row r="4538" spans="1:21" x14ac:dyDescent="0.3">
      <c r="A4538" t="s">
        <v>39426</v>
      </c>
      <c r="B4538" t="s">
        <v>2920</v>
      </c>
      <c r="C4538" t="s">
        <v>2921</v>
      </c>
      <c r="D4538" t="s">
        <v>39427</v>
      </c>
      <c r="E4538">
        <f>_xlfn.IFNA(VLOOKUP($F4538,지역분류!$C$2:$D$5,2,0),0)</f>
        <v>1</v>
      </c>
      <c r="F4538" t="str">
        <f>_xlfn.IFNA(INDEX(지역분류!$G$2:$G$21,MATCH($J4538,지역분류!$H$2:$H$21,0)),"테마여행")</f>
        <v>북부</v>
      </c>
      <c r="G4538" t="s">
        <v>17</v>
      </c>
      <c r="H4538" t="s">
        <v>18</v>
      </c>
      <c r="I4538" t="s">
        <v>42</v>
      </c>
      <c r="J4538" t="s">
        <v>43</v>
      </c>
      <c r="K4538" t="s">
        <v>39428</v>
      </c>
      <c r="L4538" t="s">
        <v>39429</v>
      </c>
      <c r="M4538" t="s">
        <v>39430</v>
      </c>
      <c r="N4538" t="s">
        <v>39431</v>
      </c>
      <c r="O4538">
        <v>33.481954700000003</v>
      </c>
      <c r="P4538">
        <v>126.6406839</v>
      </c>
      <c r="Q4538" t="s">
        <v>695</v>
      </c>
      <c r="R4538" t="s">
        <v>39432</v>
      </c>
      <c r="S4538" t="s">
        <v>39427</v>
      </c>
      <c r="T4538" t="s">
        <v>39433</v>
      </c>
      <c r="U4538" t="s">
        <v>39434</v>
      </c>
    </row>
    <row r="4539" spans="1:21" hidden="1" x14ac:dyDescent="0.3">
      <c r="A4539" t="s">
        <v>39435</v>
      </c>
      <c r="B4539" t="s">
        <v>96</v>
      </c>
      <c r="C4539" t="s">
        <v>97</v>
      </c>
      <c r="D4539" t="s">
        <v>39436</v>
      </c>
      <c r="E4539">
        <f>_xlfn.IFNA(VLOOKUP($F4539,지역분류!$C$2:$D$5,2,0),0)</f>
        <v>1</v>
      </c>
      <c r="F4539" t="str">
        <f>_xlfn.IFNA(INDEX(지역분류!$G$2:$G$21,MATCH($J4539,지역분류!$H$2:$H$21,0)),"테마여행")</f>
        <v>북부</v>
      </c>
      <c r="G4539" t="s">
        <v>17</v>
      </c>
      <c r="H4539" t="s">
        <v>18</v>
      </c>
      <c r="I4539" t="s">
        <v>42</v>
      </c>
      <c r="J4539" t="s">
        <v>43</v>
      </c>
      <c r="M4539" t="s">
        <v>39437</v>
      </c>
      <c r="N4539" t="s">
        <v>39438</v>
      </c>
      <c r="S4539" t="s">
        <v>39436</v>
      </c>
      <c r="T4539" t="s">
        <v>39439</v>
      </c>
      <c r="U4539" t="s">
        <v>39440</v>
      </c>
    </row>
    <row r="4540" spans="1:21" x14ac:dyDescent="0.3">
      <c r="A4540" t="s">
        <v>39441</v>
      </c>
      <c r="B4540" t="s">
        <v>2920</v>
      </c>
      <c r="C4540" t="s">
        <v>2921</v>
      </c>
      <c r="D4540" t="s">
        <v>39442</v>
      </c>
      <c r="E4540">
        <f>_xlfn.IFNA(VLOOKUP($F4540,지역분류!$C$2:$D$5,2,0),0)</f>
        <v>2</v>
      </c>
      <c r="F4540" t="str">
        <f>_xlfn.IFNA(INDEX(지역분류!$G$2:$G$21,MATCH($J4540,지역분류!$H$2:$H$21,0)),"테마여행")</f>
        <v>동부</v>
      </c>
      <c r="G4540" t="s">
        <v>392</v>
      </c>
      <c r="H4540" t="s">
        <v>393</v>
      </c>
      <c r="I4540" t="s">
        <v>607</v>
      </c>
      <c r="J4540" t="s">
        <v>608</v>
      </c>
      <c r="K4540" t="s">
        <v>39443</v>
      </c>
      <c r="L4540" t="s">
        <v>39443</v>
      </c>
      <c r="M4540" t="s">
        <v>39444</v>
      </c>
      <c r="N4540" t="s">
        <v>39445</v>
      </c>
      <c r="O4540">
        <v>33.505802000000003</v>
      </c>
      <c r="P4540">
        <v>126.94177999999999</v>
      </c>
      <c r="R4540" t="s">
        <v>17564</v>
      </c>
      <c r="S4540" t="s">
        <v>39442</v>
      </c>
      <c r="T4540" t="s">
        <v>39446</v>
      </c>
      <c r="U4540" t="s">
        <v>39447</v>
      </c>
    </row>
    <row r="4541" spans="1:21" x14ac:dyDescent="0.3">
      <c r="A4541" t="s">
        <v>39448</v>
      </c>
      <c r="B4541" t="s">
        <v>2920</v>
      </c>
      <c r="C4541" t="s">
        <v>2921</v>
      </c>
      <c r="D4541" t="s">
        <v>39449</v>
      </c>
      <c r="E4541">
        <f>_xlfn.IFNA(VLOOKUP($F4541,지역분류!$C$2:$D$5,2,0),0)</f>
        <v>1</v>
      </c>
      <c r="F4541" t="str">
        <f>_xlfn.IFNA(INDEX(지역분류!$G$2:$G$21,MATCH($J4541,지역분류!$H$2:$H$21,0)),"테마여행")</f>
        <v>북부</v>
      </c>
      <c r="G4541" t="s">
        <v>17</v>
      </c>
      <c r="H4541" t="s">
        <v>18</v>
      </c>
      <c r="I4541" t="s">
        <v>30</v>
      </c>
      <c r="J4541" t="s">
        <v>31</v>
      </c>
      <c r="K4541" t="s">
        <v>39450</v>
      </c>
      <c r="L4541" t="s">
        <v>39451</v>
      </c>
      <c r="M4541" t="s">
        <v>39452</v>
      </c>
      <c r="N4541" t="s">
        <v>39453</v>
      </c>
      <c r="O4541">
        <v>33.515560000000001</v>
      </c>
      <c r="P4541">
        <v>126.51218</v>
      </c>
      <c r="Q4541" t="s">
        <v>39454</v>
      </c>
      <c r="R4541" t="s">
        <v>72</v>
      </c>
      <c r="S4541" t="s">
        <v>39455</v>
      </c>
      <c r="T4541" t="s">
        <v>39456</v>
      </c>
      <c r="U4541" t="s">
        <v>39457</v>
      </c>
    </row>
    <row r="4542" spans="1:21" x14ac:dyDescent="0.3">
      <c r="A4542" t="s">
        <v>39458</v>
      </c>
      <c r="B4542" t="s">
        <v>74</v>
      </c>
      <c r="C4542" t="s">
        <v>75</v>
      </c>
      <c r="D4542" t="s">
        <v>39459</v>
      </c>
      <c r="E4542">
        <f>_xlfn.IFNA(VLOOKUP($F4542,지역분류!$C$2:$D$5,2,0),0)</f>
        <v>1</v>
      </c>
      <c r="F4542" t="str">
        <f>_xlfn.IFNA(INDEX(지역분류!$G$2:$G$21,MATCH($J4542,지역분류!$H$2:$H$21,0)),"테마여행")</f>
        <v>북부</v>
      </c>
      <c r="G4542" t="s">
        <v>17</v>
      </c>
      <c r="H4542" t="s">
        <v>18</v>
      </c>
      <c r="I4542" t="s">
        <v>19</v>
      </c>
      <c r="J4542" t="s">
        <v>20</v>
      </c>
      <c r="K4542" t="s">
        <v>39460</v>
      </c>
      <c r="L4542" t="s">
        <v>39461</v>
      </c>
      <c r="M4542" t="s">
        <v>39462</v>
      </c>
      <c r="N4542" t="s">
        <v>39463</v>
      </c>
      <c r="O4542">
        <v>33.46246</v>
      </c>
      <c r="P4542">
        <v>126.30959</v>
      </c>
      <c r="Q4542" t="s">
        <v>719</v>
      </c>
      <c r="R4542" t="s">
        <v>39464</v>
      </c>
      <c r="S4542" t="s">
        <v>39465</v>
      </c>
      <c r="T4542" t="s">
        <v>39466</v>
      </c>
      <c r="U4542" t="s">
        <v>39467</v>
      </c>
    </row>
    <row r="4543" spans="1:21" x14ac:dyDescent="0.3">
      <c r="A4543" t="s">
        <v>39468</v>
      </c>
      <c r="B4543" t="s">
        <v>2920</v>
      </c>
      <c r="C4543" t="s">
        <v>2921</v>
      </c>
      <c r="D4543" t="s">
        <v>39469</v>
      </c>
      <c r="E4543">
        <f>_xlfn.IFNA(VLOOKUP($F4543,지역분류!$C$2:$D$5,2,0),0)</f>
        <v>1</v>
      </c>
      <c r="F4543" t="str">
        <f>_xlfn.IFNA(INDEX(지역분류!$G$2:$G$21,MATCH($J4543,지역분류!$H$2:$H$21,0)),"테마여행")</f>
        <v>북부</v>
      </c>
      <c r="G4543" t="s">
        <v>17</v>
      </c>
      <c r="H4543" t="s">
        <v>18</v>
      </c>
      <c r="I4543" t="s">
        <v>30</v>
      </c>
      <c r="J4543" t="s">
        <v>31</v>
      </c>
      <c r="K4543" t="s">
        <v>39470</v>
      </c>
      <c r="L4543" t="s">
        <v>39470</v>
      </c>
      <c r="M4543" t="s">
        <v>39471</v>
      </c>
      <c r="N4543" t="s">
        <v>39472</v>
      </c>
      <c r="O4543">
        <v>33.513267399999997</v>
      </c>
      <c r="P4543">
        <v>126.5511425</v>
      </c>
      <c r="S4543" t="s">
        <v>39469</v>
      </c>
      <c r="T4543" t="s">
        <v>39473</v>
      </c>
      <c r="U4543" t="s">
        <v>39474</v>
      </c>
    </row>
    <row r="4544" spans="1:21" x14ac:dyDescent="0.3">
      <c r="A4544" t="s">
        <v>39475</v>
      </c>
      <c r="B4544" t="s">
        <v>2920</v>
      </c>
      <c r="C4544" t="s">
        <v>2921</v>
      </c>
      <c r="D4544" t="s">
        <v>39476</v>
      </c>
      <c r="E4544">
        <f>_xlfn.IFNA(VLOOKUP($F4544,지역분류!$C$2:$D$5,2,0),0)</f>
        <v>1</v>
      </c>
      <c r="F4544" t="str">
        <f>_xlfn.IFNA(INDEX(지역분류!$G$2:$G$21,MATCH($J4544,지역분류!$H$2:$H$21,0)),"테마여행")</f>
        <v>북부</v>
      </c>
      <c r="G4544" t="s">
        <v>17</v>
      </c>
      <c r="H4544" t="s">
        <v>18</v>
      </c>
      <c r="I4544" t="s">
        <v>30</v>
      </c>
      <c r="J4544" t="s">
        <v>31</v>
      </c>
      <c r="K4544" t="s">
        <v>21328</v>
      </c>
      <c r="L4544" t="s">
        <v>39477</v>
      </c>
      <c r="M4544" t="s">
        <v>39478</v>
      </c>
      <c r="N4544" t="s">
        <v>39479</v>
      </c>
      <c r="O4544">
        <v>33.470529999999997</v>
      </c>
      <c r="P4544">
        <v>126.48797</v>
      </c>
      <c r="R4544" t="s">
        <v>21332</v>
      </c>
      <c r="S4544" t="s">
        <v>39476</v>
      </c>
      <c r="T4544" t="s">
        <v>39480</v>
      </c>
      <c r="U4544" t="s">
        <v>39481</v>
      </c>
    </row>
    <row r="4545" spans="1:21" x14ac:dyDescent="0.3">
      <c r="A4545" t="s">
        <v>39482</v>
      </c>
      <c r="B4545" t="s">
        <v>165</v>
      </c>
      <c r="C4545" t="s">
        <v>166</v>
      </c>
      <c r="D4545" t="s">
        <v>39483</v>
      </c>
      <c r="E4545">
        <f>_xlfn.IFNA(VLOOKUP($F4545,지역분류!$C$2:$D$5,2,0),0)</f>
        <v>2</v>
      </c>
      <c r="F4545" t="str">
        <f>_xlfn.IFNA(INDEX(지역분류!$G$2:$G$21,MATCH($J4545,지역분류!$H$2:$H$21,0)),"테마여행")</f>
        <v>동부</v>
      </c>
      <c r="G4545" t="s">
        <v>17</v>
      </c>
      <c r="H4545" t="s">
        <v>18</v>
      </c>
      <c r="I4545" t="s">
        <v>111</v>
      </c>
      <c r="J4545" t="s">
        <v>112</v>
      </c>
      <c r="K4545" t="s">
        <v>39484</v>
      </c>
      <c r="L4545" t="s">
        <v>39485</v>
      </c>
      <c r="M4545" t="s">
        <v>39486</v>
      </c>
      <c r="N4545" t="s">
        <v>39487</v>
      </c>
      <c r="O4545">
        <v>33.527500000000003</v>
      </c>
      <c r="P4545">
        <v>126.85471</v>
      </c>
      <c r="Q4545" t="s">
        <v>2824</v>
      </c>
      <c r="R4545" t="s">
        <v>39488</v>
      </c>
      <c r="S4545" t="s">
        <v>39489</v>
      </c>
      <c r="T4545" t="s">
        <v>39490</v>
      </c>
      <c r="U4545" t="s">
        <v>39491</v>
      </c>
    </row>
    <row r="4546" spans="1:21" x14ac:dyDescent="0.3">
      <c r="A4546" t="s">
        <v>39492</v>
      </c>
      <c r="B4546" t="s">
        <v>165</v>
      </c>
      <c r="C4546" t="s">
        <v>166</v>
      </c>
      <c r="D4546" t="s">
        <v>39493</v>
      </c>
      <c r="E4546">
        <f>_xlfn.IFNA(VLOOKUP($F4546,지역분류!$C$2:$D$5,2,0),0)</f>
        <v>1</v>
      </c>
      <c r="F4546" t="str">
        <f>_xlfn.IFNA(INDEX(지역분류!$G$2:$G$21,MATCH($J4546,지역분류!$H$2:$H$21,0)),"테마여행")</f>
        <v>북부</v>
      </c>
      <c r="G4546" t="s">
        <v>17</v>
      </c>
      <c r="H4546" t="s">
        <v>18</v>
      </c>
      <c r="I4546" t="s">
        <v>30</v>
      </c>
      <c r="J4546" t="s">
        <v>31</v>
      </c>
      <c r="K4546" t="s">
        <v>39494</v>
      </c>
      <c r="L4546" t="s">
        <v>39495</v>
      </c>
      <c r="M4546" t="s">
        <v>39496</v>
      </c>
      <c r="N4546" t="s">
        <v>39497</v>
      </c>
      <c r="O4546">
        <v>33.4489935</v>
      </c>
      <c r="P4546">
        <v>126.637412</v>
      </c>
      <c r="Q4546" t="s">
        <v>39498</v>
      </c>
      <c r="R4546" t="s">
        <v>39499</v>
      </c>
      <c r="S4546" t="s">
        <v>39493</v>
      </c>
      <c r="T4546" t="s">
        <v>39500</v>
      </c>
      <c r="U4546" t="s">
        <v>39501</v>
      </c>
    </row>
    <row r="4547" spans="1:21" x14ac:dyDescent="0.3">
      <c r="A4547" t="s">
        <v>39502</v>
      </c>
      <c r="B4547" t="s">
        <v>2920</v>
      </c>
      <c r="C4547" t="s">
        <v>2921</v>
      </c>
      <c r="D4547" t="s">
        <v>39503</v>
      </c>
      <c r="E4547">
        <f>_xlfn.IFNA(VLOOKUP($F4547,지역분류!$C$2:$D$5,2,0),0)</f>
        <v>4</v>
      </c>
      <c r="F4547" t="str">
        <f>_xlfn.IFNA(INDEX(지역분류!$G$2:$G$21,MATCH($J4547,지역분류!$H$2:$H$21,0)),"테마여행")</f>
        <v>남부</v>
      </c>
      <c r="G4547" t="s">
        <v>54</v>
      </c>
      <c r="H4547" t="s">
        <v>55</v>
      </c>
      <c r="I4547" t="s">
        <v>301</v>
      </c>
      <c r="J4547" t="s">
        <v>302</v>
      </c>
      <c r="K4547" t="s">
        <v>39504</v>
      </c>
      <c r="L4547" t="s">
        <v>39505</v>
      </c>
      <c r="M4547" t="s">
        <v>39506</v>
      </c>
      <c r="N4547" t="s">
        <v>39507</v>
      </c>
      <c r="O4547">
        <v>33.274630000000002</v>
      </c>
      <c r="P4547">
        <v>126.70585</v>
      </c>
      <c r="Q4547" t="s">
        <v>16983</v>
      </c>
      <c r="R4547" t="s">
        <v>39508</v>
      </c>
      <c r="S4547" t="s">
        <v>39503</v>
      </c>
      <c r="T4547" t="s">
        <v>39509</v>
      </c>
      <c r="U4547" t="s">
        <v>39510</v>
      </c>
    </row>
    <row r="4548" spans="1:21" x14ac:dyDescent="0.3">
      <c r="A4548" t="s">
        <v>39511</v>
      </c>
      <c r="B4548" t="s">
        <v>74</v>
      </c>
      <c r="C4548" t="s">
        <v>75</v>
      </c>
      <c r="D4548" t="s">
        <v>39512</v>
      </c>
      <c r="E4548">
        <f>_xlfn.IFNA(VLOOKUP($F4548,지역분류!$C$2:$D$5,2,0),0)</f>
        <v>4</v>
      </c>
      <c r="F4548" t="str">
        <f>_xlfn.IFNA(INDEX(지역분류!$G$2:$G$21,MATCH($J4548,지역분류!$H$2:$H$21,0)),"테마여행")</f>
        <v>남부</v>
      </c>
      <c r="G4548" t="s">
        <v>54</v>
      </c>
      <c r="H4548" t="s">
        <v>55</v>
      </c>
      <c r="I4548" t="s">
        <v>56</v>
      </c>
      <c r="J4548" t="s">
        <v>57</v>
      </c>
      <c r="K4548" t="s">
        <v>39513</v>
      </c>
      <c r="L4548" t="s">
        <v>39514</v>
      </c>
      <c r="M4548" t="s">
        <v>39515</v>
      </c>
      <c r="N4548" t="s">
        <v>39516</v>
      </c>
      <c r="O4548">
        <v>33.302971200000002</v>
      </c>
      <c r="P4548">
        <v>126.2990679</v>
      </c>
      <c r="R4548" t="s">
        <v>39517</v>
      </c>
      <c r="S4548" t="s">
        <v>39512</v>
      </c>
      <c r="T4548" t="s">
        <v>39518</v>
      </c>
      <c r="U4548" t="s">
        <v>39519</v>
      </c>
    </row>
    <row r="4549" spans="1:21" x14ac:dyDescent="0.3">
      <c r="A4549" t="s">
        <v>39520</v>
      </c>
      <c r="B4549" t="s">
        <v>2920</v>
      </c>
      <c r="C4549" t="s">
        <v>2921</v>
      </c>
      <c r="D4549" t="s">
        <v>39521</v>
      </c>
      <c r="E4549">
        <f>_xlfn.IFNA(VLOOKUP($F4549,지역분류!$C$2:$D$5,2,0),0)</f>
        <v>4</v>
      </c>
      <c r="F4549" t="str">
        <f>_xlfn.IFNA(INDEX(지역분류!$G$2:$G$21,MATCH($J4549,지역분류!$H$2:$H$21,0)),"테마여행")</f>
        <v>남부</v>
      </c>
      <c r="G4549" t="s">
        <v>54</v>
      </c>
      <c r="H4549" t="s">
        <v>55</v>
      </c>
      <c r="I4549" t="s">
        <v>69</v>
      </c>
      <c r="J4549" t="s">
        <v>70</v>
      </c>
      <c r="K4549" t="s">
        <v>39522</v>
      </c>
      <c r="L4549" t="s">
        <v>39523</v>
      </c>
      <c r="M4549" t="s">
        <v>39524</v>
      </c>
      <c r="N4549" t="s">
        <v>39525</v>
      </c>
      <c r="O4549">
        <v>33.244864100000001</v>
      </c>
      <c r="P4549">
        <v>126.5706551</v>
      </c>
      <c r="R4549" t="s">
        <v>39526</v>
      </c>
      <c r="S4549" t="s">
        <v>39521</v>
      </c>
      <c r="T4549" t="s">
        <v>39527</v>
      </c>
      <c r="U4549" t="s">
        <v>39528</v>
      </c>
    </row>
    <row r="4550" spans="1:21" x14ac:dyDescent="0.3">
      <c r="A4550" t="s">
        <v>39529</v>
      </c>
      <c r="B4550" t="s">
        <v>2920</v>
      </c>
      <c r="C4550" t="s">
        <v>2921</v>
      </c>
      <c r="D4550" t="s">
        <v>39530</v>
      </c>
      <c r="E4550">
        <f>_xlfn.IFNA(VLOOKUP($F4550,지역분류!$C$2:$D$5,2,0),0)</f>
        <v>1</v>
      </c>
      <c r="F4550" t="str">
        <f>_xlfn.IFNA(INDEX(지역분류!$G$2:$G$21,MATCH($J4550,지역분류!$H$2:$H$21,0)),"테마여행")</f>
        <v>북부</v>
      </c>
      <c r="G4550" t="s">
        <v>17</v>
      </c>
      <c r="H4550" t="s">
        <v>18</v>
      </c>
      <c r="I4550" t="s">
        <v>30</v>
      </c>
      <c r="J4550" t="s">
        <v>31</v>
      </c>
      <c r="K4550" t="s">
        <v>39531</v>
      </c>
      <c r="L4550" t="s">
        <v>39531</v>
      </c>
      <c r="M4550" t="s">
        <v>39532</v>
      </c>
      <c r="N4550" t="s">
        <v>39533</v>
      </c>
      <c r="O4550">
        <v>33.44791</v>
      </c>
      <c r="P4550">
        <v>126.552986</v>
      </c>
      <c r="Q4550" t="s">
        <v>2394</v>
      </c>
      <c r="R4550" t="s">
        <v>39534</v>
      </c>
      <c r="S4550" t="s">
        <v>39535</v>
      </c>
      <c r="T4550" t="s">
        <v>39536</v>
      </c>
      <c r="U4550" t="s">
        <v>39537</v>
      </c>
    </row>
    <row r="4551" spans="1:21" x14ac:dyDescent="0.3">
      <c r="A4551" t="s">
        <v>39538</v>
      </c>
      <c r="B4551" t="s">
        <v>74</v>
      </c>
      <c r="C4551" t="s">
        <v>75</v>
      </c>
      <c r="D4551" t="s">
        <v>39539</v>
      </c>
      <c r="E4551">
        <f>_xlfn.IFNA(VLOOKUP($F4551,지역분류!$C$2:$D$5,2,0),0)</f>
        <v>2</v>
      </c>
      <c r="F4551" t="str">
        <f>_xlfn.IFNA(INDEX(지역분류!$G$2:$G$21,MATCH($J4551,지역분류!$H$2:$H$21,0)),"테마여행")</f>
        <v>동부</v>
      </c>
      <c r="G4551" t="s">
        <v>17</v>
      </c>
      <c r="H4551" t="s">
        <v>18</v>
      </c>
      <c r="I4551" t="s">
        <v>111</v>
      </c>
      <c r="J4551" t="s">
        <v>112</v>
      </c>
      <c r="K4551" t="s">
        <v>39540</v>
      </c>
      <c r="L4551" t="s">
        <v>39541</v>
      </c>
      <c r="M4551" t="s">
        <v>39542</v>
      </c>
      <c r="N4551" t="s">
        <v>39543</v>
      </c>
      <c r="O4551">
        <v>33.471598</v>
      </c>
      <c r="P4551">
        <v>126.7843494</v>
      </c>
      <c r="R4551" t="s">
        <v>39544</v>
      </c>
      <c r="S4551" t="s">
        <v>39539</v>
      </c>
      <c r="T4551" t="s">
        <v>39545</v>
      </c>
      <c r="U4551" t="s">
        <v>39546</v>
      </c>
    </row>
    <row r="4552" spans="1:21" x14ac:dyDescent="0.3">
      <c r="A4552" t="s">
        <v>39547</v>
      </c>
      <c r="B4552" t="s">
        <v>74</v>
      </c>
      <c r="C4552" t="s">
        <v>75</v>
      </c>
      <c r="D4552" t="s">
        <v>39548</v>
      </c>
      <c r="E4552">
        <f>_xlfn.IFNA(VLOOKUP($F4552,지역분류!$C$2:$D$5,2,0),0)</f>
        <v>1</v>
      </c>
      <c r="F4552" t="str">
        <f>_xlfn.IFNA(INDEX(지역분류!$G$2:$G$21,MATCH($J4552,지역분류!$H$2:$H$21,0)),"테마여행")</f>
        <v>북부</v>
      </c>
      <c r="G4552" t="s">
        <v>17</v>
      </c>
      <c r="H4552" t="s">
        <v>18</v>
      </c>
      <c r="I4552" t="s">
        <v>19</v>
      </c>
      <c r="J4552" t="s">
        <v>20</v>
      </c>
      <c r="K4552" t="s">
        <v>39549</v>
      </c>
      <c r="L4552" t="s">
        <v>39550</v>
      </c>
      <c r="M4552" t="s">
        <v>39551</v>
      </c>
      <c r="N4552" t="s">
        <v>39552</v>
      </c>
      <c r="O4552">
        <v>33.460875700000003</v>
      </c>
      <c r="P4552">
        <v>126.3108077</v>
      </c>
      <c r="R4552" t="s">
        <v>39553</v>
      </c>
      <c r="S4552" t="s">
        <v>39548</v>
      </c>
      <c r="T4552" t="s">
        <v>39554</v>
      </c>
      <c r="U4552" t="s">
        <v>39555</v>
      </c>
    </row>
    <row r="4553" spans="1:21" x14ac:dyDescent="0.3">
      <c r="A4553" t="s">
        <v>39556</v>
      </c>
      <c r="B4553" t="s">
        <v>74</v>
      </c>
      <c r="C4553" t="s">
        <v>75</v>
      </c>
      <c r="D4553" t="s">
        <v>39557</v>
      </c>
      <c r="E4553">
        <f>_xlfn.IFNA(VLOOKUP($F4553,지역분류!$C$2:$D$5,2,0),0)</f>
        <v>2</v>
      </c>
      <c r="F4553" t="str">
        <f>_xlfn.IFNA(INDEX(지역분류!$G$2:$G$21,MATCH($J4553,지역분류!$H$2:$H$21,0)),"테마여행")</f>
        <v>동부</v>
      </c>
      <c r="G4553" t="s">
        <v>17</v>
      </c>
      <c r="H4553" t="s">
        <v>18</v>
      </c>
      <c r="I4553" t="s">
        <v>111</v>
      </c>
      <c r="J4553" t="s">
        <v>112</v>
      </c>
      <c r="K4553" t="s">
        <v>31758</v>
      </c>
      <c r="L4553" t="s">
        <v>31759</v>
      </c>
      <c r="M4553" t="s">
        <v>39558</v>
      </c>
      <c r="N4553" t="s">
        <v>39559</v>
      </c>
      <c r="O4553">
        <v>33.553528200000002</v>
      </c>
      <c r="P4553">
        <v>126.7069216</v>
      </c>
      <c r="R4553" t="s">
        <v>39560</v>
      </c>
      <c r="S4553" t="s">
        <v>39557</v>
      </c>
      <c r="T4553" t="s">
        <v>39561</v>
      </c>
      <c r="U4553" t="s">
        <v>39562</v>
      </c>
    </row>
    <row r="4554" spans="1:21" x14ac:dyDescent="0.3">
      <c r="A4554" t="s">
        <v>39563</v>
      </c>
      <c r="B4554" t="s">
        <v>74</v>
      </c>
      <c r="C4554" t="s">
        <v>75</v>
      </c>
      <c r="D4554" t="s">
        <v>39564</v>
      </c>
      <c r="E4554">
        <f>_xlfn.IFNA(VLOOKUP($F4554,지역분류!$C$2:$D$5,2,0),0)</f>
        <v>1</v>
      </c>
      <c r="F4554" t="str">
        <f>_xlfn.IFNA(INDEX(지역분류!$G$2:$G$21,MATCH($J4554,지역분류!$H$2:$H$21,0)),"테마여행")</f>
        <v>북부</v>
      </c>
      <c r="G4554" t="s">
        <v>17</v>
      </c>
      <c r="H4554" t="s">
        <v>18</v>
      </c>
      <c r="I4554" t="s">
        <v>19</v>
      </c>
      <c r="J4554" t="s">
        <v>20</v>
      </c>
      <c r="K4554" t="s">
        <v>39565</v>
      </c>
      <c r="L4554" t="s">
        <v>39566</v>
      </c>
      <c r="M4554" t="s">
        <v>39567</v>
      </c>
      <c r="N4554" t="s">
        <v>39568</v>
      </c>
      <c r="O4554">
        <v>33.467138800000001</v>
      </c>
      <c r="P4554">
        <v>126.3205681</v>
      </c>
      <c r="R4554" t="s">
        <v>39569</v>
      </c>
      <c r="S4554" t="s">
        <v>39564</v>
      </c>
      <c r="T4554" t="s">
        <v>39570</v>
      </c>
      <c r="U4554" t="s">
        <v>39571</v>
      </c>
    </row>
    <row r="4555" spans="1:21" x14ac:dyDescent="0.3">
      <c r="A4555" t="s">
        <v>39572</v>
      </c>
      <c r="B4555" t="s">
        <v>165</v>
      </c>
      <c r="C4555" t="s">
        <v>166</v>
      </c>
      <c r="D4555" t="s">
        <v>39573</v>
      </c>
      <c r="E4555">
        <f>_xlfn.IFNA(VLOOKUP($F4555,지역분류!$C$2:$D$5,2,0),0)</f>
        <v>2</v>
      </c>
      <c r="F4555" t="str">
        <f>_xlfn.IFNA(INDEX(지역분류!$G$2:$G$21,MATCH($J4555,지역분류!$H$2:$H$21,0)),"테마여행")</f>
        <v>동부</v>
      </c>
      <c r="G4555" t="s">
        <v>17</v>
      </c>
      <c r="H4555" t="s">
        <v>18</v>
      </c>
      <c r="I4555" t="s">
        <v>111</v>
      </c>
      <c r="J4555" t="s">
        <v>112</v>
      </c>
      <c r="K4555" t="s">
        <v>39574</v>
      </c>
      <c r="L4555" t="s">
        <v>39575</v>
      </c>
      <c r="M4555" t="s">
        <v>39576</v>
      </c>
      <c r="N4555" t="s">
        <v>39577</v>
      </c>
      <c r="O4555">
        <v>33.520119999999999</v>
      </c>
      <c r="P4555">
        <v>126.86496</v>
      </c>
      <c r="Q4555" t="s">
        <v>2532</v>
      </c>
      <c r="R4555" t="s">
        <v>39578</v>
      </c>
      <c r="S4555" t="s">
        <v>39579</v>
      </c>
      <c r="T4555" t="s">
        <v>39580</v>
      </c>
      <c r="U4555" t="s">
        <v>39581</v>
      </c>
    </row>
    <row r="4556" spans="1:21" x14ac:dyDescent="0.3">
      <c r="A4556" t="s">
        <v>39582</v>
      </c>
      <c r="B4556" t="s">
        <v>74</v>
      </c>
      <c r="C4556" t="s">
        <v>75</v>
      </c>
      <c r="D4556" t="s">
        <v>39583</v>
      </c>
      <c r="E4556">
        <f>_xlfn.IFNA(VLOOKUP($F4556,지역분류!$C$2:$D$5,2,0),0)</f>
        <v>4</v>
      </c>
      <c r="F4556" t="str">
        <f>_xlfn.IFNA(INDEX(지역분류!$G$2:$G$21,MATCH($J4556,지역분류!$H$2:$H$21,0)),"테마여행")</f>
        <v>남부</v>
      </c>
      <c r="G4556" t="s">
        <v>54</v>
      </c>
      <c r="H4556" t="s">
        <v>55</v>
      </c>
      <c r="I4556" t="s">
        <v>56</v>
      </c>
      <c r="J4556" t="s">
        <v>57</v>
      </c>
      <c r="K4556" t="s">
        <v>39584</v>
      </c>
      <c r="L4556" t="s">
        <v>39585</v>
      </c>
      <c r="M4556" t="s">
        <v>39586</v>
      </c>
      <c r="N4556" t="s">
        <v>39587</v>
      </c>
      <c r="O4556">
        <v>33.254241999999998</v>
      </c>
      <c r="P4556">
        <v>126.29465</v>
      </c>
      <c r="R4556" t="s">
        <v>39588</v>
      </c>
      <c r="S4556" t="s">
        <v>39589</v>
      </c>
      <c r="T4556" t="s">
        <v>39590</v>
      </c>
      <c r="U4556" t="s">
        <v>39591</v>
      </c>
    </row>
    <row r="4557" spans="1:21" hidden="1" x14ac:dyDescent="0.3">
      <c r="A4557" t="s">
        <v>39592</v>
      </c>
      <c r="B4557" t="s">
        <v>96</v>
      </c>
      <c r="C4557" t="s">
        <v>97</v>
      </c>
      <c r="D4557" t="s">
        <v>39593</v>
      </c>
      <c r="E4557">
        <f>_xlfn.IFNA(VLOOKUP($F4557,지역분류!$C$2:$D$5,2,0),0)</f>
        <v>4</v>
      </c>
      <c r="F4557" t="str">
        <f>_xlfn.IFNA(INDEX(지역분류!$G$2:$G$21,MATCH($J4557,지역분류!$H$2:$H$21,0)),"테마여행")</f>
        <v>남부</v>
      </c>
      <c r="G4557" t="s">
        <v>54</v>
      </c>
      <c r="H4557" t="s">
        <v>55</v>
      </c>
      <c r="I4557" t="s">
        <v>56</v>
      </c>
      <c r="J4557" t="s">
        <v>57</v>
      </c>
      <c r="M4557" t="s">
        <v>39594</v>
      </c>
      <c r="N4557" t="s">
        <v>39595</v>
      </c>
      <c r="S4557" t="s">
        <v>39593</v>
      </c>
      <c r="T4557" t="s">
        <v>39596</v>
      </c>
      <c r="U4557" t="s">
        <v>39597</v>
      </c>
    </row>
    <row r="4558" spans="1:21" x14ac:dyDescent="0.3">
      <c r="A4558" t="s">
        <v>39598</v>
      </c>
      <c r="B4558" t="s">
        <v>2920</v>
      </c>
      <c r="C4558" t="s">
        <v>2921</v>
      </c>
      <c r="D4558" t="s">
        <v>39599</v>
      </c>
      <c r="E4558">
        <f>_xlfn.IFNA(VLOOKUP($F4558,지역분류!$C$2:$D$5,2,0),0)</f>
        <v>4</v>
      </c>
      <c r="F4558" t="str">
        <f>_xlfn.IFNA(INDEX(지역분류!$G$2:$G$21,MATCH($J4558,지역분류!$H$2:$H$21,0)),"테마여행")</f>
        <v>남부</v>
      </c>
      <c r="G4558" t="s">
        <v>54</v>
      </c>
      <c r="H4558" t="s">
        <v>55</v>
      </c>
      <c r="I4558" t="s">
        <v>69</v>
      </c>
      <c r="J4558" t="s">
        <v>70</v>
      </c>
      <c r="K4558" t="s">
        <v>39600</v>
      </c>
      <c r="L4558" t="s">
        <v>10150</v>
      </c>
      <c r="M4558" t="s">
        <v>39601</v>
      </c>
      <c r="N4558" t="s">
        <v>39602</v>
      </c>
      <c r="O4558">
        <v>33.248903599999998</v>
      </c>
      <c r="P4558">
        <v>126.55961480000001</v>
      </c>
      <c r="S4558" t="s">
        <v>39599</v>
      </c>
      <c r="T4558" t="s">
        <v>39603</v>
      </c>
      <c r="U4558" t="s">
        <v>39604</v>
      </c>
    </row>
    <row r="4559" spans="1:21" x14ac:dyDescent="0.3">
      <c r="A4559" t="s">
        <v>39605</v>
      </c>
      <c r="B4559" t="s">
        <v>2920</v>
      </c>
      <c r="C4559" t="s">
        <v>2921</v>
      </c>
      <c r="D4559" t="s">
        <v>39606</v>
      </c>
      <c r="E4559">
        <f>_xlfn.IFNA(VLOOKUP($F4559,지역분류!$C$2:$D$5,2,0),0)</f>
        <v>3</v>
      </c>
      <c r="F4559" t="str">
        <f>_xlfn.IFNA(INDEX(지역분류!$G$2:$G$21,MATCH($J4559,지역분류!$H$2:$H$21,0)),"테마여행")</f>
        <v>서부</v>
      </c>
      <c r="G4559" t="s">
        <v>54</v>
      </c>
      <c r="H4559" t="s">
        <v>55</v>
      </c>
      <c r="I4559" t="s">
        <v>1090</v>
      </c>
      <c r="J4559" t="s">
        <v>1091</v>
      </c>
      <c r="K4559" t="s">
        <v>39607</v>
      </c>
      <c r="L4559" t="s">
        <v>39607</v>
      </c>
      <c r="M4559" t="s">
        <v>35337</v>
      </c>
      <c r="N4559" t="s">
        <v>39608</v>
      </c>
      <c r="O4559">
        <v>33.228349999999999</v>
      </c>
      <c r="P4559">
        <v>126.24263999999999</v>
      </c>
      <c r="R4559" t="s">
        <v>17564</v>
      </c>
      <c r="S4559" t="s">
        <v>39606</v>
      </c>
      <c r="T4559" t="s">
        <v>39609</v>
      </c>
      <c r="U4559" t="s">
        <v>39610</v>
      </c>
    </row>
    <row r="4560" spans="1:21" x14ac:dyDescent="0.3">
      <c r="A4560" t="s">
        <v>39611</v>
      </c>
      <c r="B4560" t="s">
        <v>165</v>
      </c>
      <c r="C4560" t="s">
        <v>166</v>
      </c>
      <c r="D4560" t="s">
        <v>39612</v>
      </c>
      <c r="E4560">
        <f>_xlfn.IFNA(VLOOKUP($F4560,지역분류!$C$2:$D$5,2,0),0)</f>
        <v>1</v>
      </c>
      <c r="F4560" t="str">
        <f>_xlfn.IFNA(INDEX(지역분류!$G$2:$G$21,MATCH($J4560,지역분류!$H$2:$H$21,0)),"테마여행")</f>
        <v>북부</v>
      </c>
      <c r="G4560" t="s">
        <v>392</v>
      </c>
      <c r="H4560" t="s">
        <v>393</v>
      </c>
      <c r="I4560" t="s">
        <v>424</v>
      </c>
      <c r="J4560" t="s">
        <v>42073</v>
      </c>
      <c r="K4560" t="s">
        <v>39613</v>
      </c>
      <c r="L4560" t="s">
        <v>39614</v>
      </c>
      <c r="M4560" t="s">
        <v>39615</v>
      </c>
      <c r="N4560" t="s">
        <v>39616</v>
      </c>
      <c r="O4560">
        <v>33.958514100000002</v>
      </c>
      <c r="P4560">
        <v>126.2979144</v>
      </c>
      <c r="R4560" t="s">
        <v>39617</v>
      </c>
      <c r="S4560" t="s">
        <v>39612</v>
      </c>
      <c r="T4560" t="s">
        <v>39618</v>
      </c>
      <c r="U4560" t="s">
        <v>39619</v>
      </c>
    </row>
    <row r="4561" spans="1:21" hidden="1" x14ac:dyDescent="0.3">
      <c r="A4561" t="s">
        <v>39620</v>
      </c>
      <c r="B4561" t="s">
        <v>96</v>
      </c>
      <c r="C4561" t="s">
        <v>97</v>
      </c>
      <c r="D4561" t="s">
        <v>39621</v>
      </c>
      <c r="E4561">
        <f>_xlfn.IFNA(VLOOKUP($F4561,지역분류!$C$2:$D$5,2,0),0)</f>
        <v>0</v>
      </c>
      <c r="F4561" t="str">
        <f>_xlfn.IFNA(INDEX(지역분류!$G$2:$G$21,MATCH($J4561,지역분류!$H$2:$H$21,0)),"테마여행")</f>
        <v>테마여행</v>
      </c>
      <c r="G4561" t="s">
        <v>392</v>
      </c>
      <c r="H4561" t="s">
        <v>393</v>
      </c>
      <c r="J4561" t="s">
        <v>352</v>
      </c>
      <c r="M4561" t="s">
        <v>39622</v>
      </c>
      <c r="N4561" t="s">
        <v>39623</v>
      </c>
      <c r="R4561" t="s">
        <v>72</v>
      </c>
      <c r="S4561" t="s">
        <v>39624</v>
      </c>
      <c r="T4561" t="s">
        <v>39625</v>
      </c>
      <c r="U4561" t="s">
        <v>39626</v>
      </c>
    </row>
    <row r="4562" spans="1:21" x14ac:dyDescent="0.3">
      <c r="A4562" t="s">
        <v>39627</v>
      </c>
      <c r="B4562" t="s">
        <v>2920</v>
      </c>
      <c r="C4562" t="s">
        <v>2921</v>
      </c>
      <c r="D4562" t="s">
        <v>39628</v>
      </c>
      <c r="E4562">
        <f>_xlfn.IFNA(VLOOKUP($F4562,지역분류!$C$2:$D$5,2,0),0)</f>
        <v>3</v>
      </c>
      <c r="F4562" t="str">
        <f>_xlfn.IFNA(INDEX(지역분류!$G$2:$G$21,MATCH($J4562,지역분류!$H$2:$H$21,0)),"테마여행")</f>
        <v>서부</v>
      </c>
      <c r="G4562" t="s">
        <v>17</v>
      </c>
      <c r="H4562" t="s">
        <v>18</v>
      </c>
      <c r="I4562" t="s">
        <v>122</v>
      </c>
      <c r="J4562" t="s">
        <v>123</v>
      </c>
      <c r="K4562" t="s">
        <v>39629</v>
      </c>
      <c r="L4562" t="s">
        <v>39629</v>
      </c>
      <c r="M4562" t="s">
        <v>39630</v>
      </c>
      <c r="N4562" t="s">
        <v>39631</v>
      </c>
      <c r="O4562">
        <v>33.349598</v>
      </c>
      <c r="P4562">
        <v>126.18087</v>
      </c>
      <c r="R4562" t="s">
        <v>72</v>
      </c>
      <c r="S4562" t="s">
        <v>39628</v>
      </c>
      <c r="T4562" t="s">
        <v>39632</v>
      </c>
      <c r="U4562" t="s">
        <v>39633</v>
      </c>
    </row>
    <row r="4563" spans="1:21" x14ac:dyDescent="0.3">
      <c r="A4563" t="s">
        <v>39634</v>
      </c>
      <c r="B4563" t="s">
        <v>74</v>
      </c>
      <c r="C4563" t="s">
        <v>75</v>
      </c>
      <c r="D4563" t="s">
        <v>39635</v>
      </c>
      <c r="E4563">
        <f>_xlfn.IFNA(VLOOKUP($F4563,지역분류!$C$2:$D$5,2,0),0)</f>
        <v>1</v>
      </c>
      <c r="F4563" t="str">
        <f>_xlfn.IFNA(INDEX(지역분류!$G$2:$G$21,MATCH($J4563,지역분류!$H$2:$H$21,0)),"테마여행")</f>
        <v>북부</v>
      </c>
      <c r="G4563" t="s">
        <v>17</v>
      </c>
      <c r="H4563" t="s">
        <v>18</v>
      </c>
      <c r="I4563" t="s">
        <v>30</v>
      </c>
      <c r="J4563" t="s">
        <v>31</v>
      </c>
      <c r="K4563" t="s">
        <v>39636</v>
      </c>
      <c r="L4563" t="s">
        <v>39637</v>
      </c>
      <c r="M4563" t="s">
        <v>39638</v>
      </c>
      <c r="N4563" t="s">
        <v>39639</v>
      </c>
      <c r="O4563">
        <v>33.516343200000001</v>
      </c>
      <c r="P4563">
        <v>126.52817520000001</v>
      </c>
      <c r="R4563" t="s">
        <v>39640</v>
      </c>
      <c r="S4563" t="s">
        <v>39635</v>
      </c>
      <c r="T4563" t="s">
        <v>39641</v>
      </c>
      <c r="U4563" t="s">
        <v>39642</v>
      </c>
    </row>
    <row r="4564" spans="1:21" x14ac:dyDescent="0.3">
      <c r="A4564" t="s">
        <v>39643</v>
      </c>
      <c r="B4564" t="s">
        <v>51</v>
      </c>
      <c r="C4564" t="s">
        <v>52</v>
      </c>
      <c r="D4564" t="s">
        <v>39644</v>
      </c>
      <c r="E4564">
        <f>_xlfn.IFNA(VLOOKUP($F4564,지역분류!$C$2:$D$5,2,0),0)</f>
        <v>2</v>
      </c>
      <c r="F4564" t="str">
        <f>_xlfn.IFNA(INDEX(지역분류!$G$2:$G$21,MATCH($J4564,지역분류!$H$2:$H$21,0)),"테마여행")</f>
        <v>동부</v>
      </c>
      <c r="G4564" t="s">
        <v>54</v>
      </c>
      <c r="H4564" t="s">
        <v>55</v>
      </c>
      <c r="I4564" t="s">
        <v>187</v>
      </c>
      <c r="J4564" t="s">
        <v>188</v>
      </c>
      <c r="K4564" t="s">
        <v>39645</v>
      </c>
      <c r="L4564" t="s">
        <v>39646</v>
      </c>
      <c r="M4564" t="s">
        <v>39647</v>
      </c>
      <c r="N4564" t="s">
        <v>39648</v>
      </c>
      <c r="O4564">
        <v>33.439800599999998</v>
      </c>
      <c r="P4564">
        <v>126.89911739999999</v>
      </c>
      <c r="R4564" t="s">
        <v>39649</v>
      </c>
      <c r="S4564" t="s">
        <v>39650</v>
      </c>
      <c r="T4564" t="s">
        <v>39651</v>
      </c>
      <c r="U4564" t="s">
        <v>39652</v>
      </c>
    </row>
    <row r="4565" spans="1:21" x14ac:dyDescent="0.3">
      <c r="A4565" t="s">
        <v>39653</v>
      </c>
      <c r="B4565" t="s">
        <v>2920</v>
      </c>
      <c r="C4565" t="s">
        <v>2921</v>
      </c>
      <c r="D4565" t="s">
        <v>39654</v>
      </c>
      <c r="E4565">
        <f>_xlfn.IFNA(VLOOKUP($F4565,지역분류!$C$2:$D$5,2,0),0)</f>
        <v>2</v>
      </c>
      <c r="F4565" t="str">
        <f>_xlfn.IFNA(INDEX(지역분류!$G$2:$G$21,MATCH($J4565,지역분류!$H$2:$H$21,0)),"테마여행")</f>
        <v>동부</v>
      </c>
      <c r="G4565" t="s">
        <v>17</v>
      </c>
      <c r="H4565" t="s">
        <v>18</v>
      </c>
      <c r="I4565" t="s">
        <v>111</v>
      </c>
      <c r="J4565" t="s">
        <v>112</v>
      </c>
      <c r="K4565" t="s">
        <v>39655</v>
      </c>
      <c r="L4565" t="s">
        <v>39655</v>
      </c>
      <c r="M4565" t="s">
        <v>39656</v>
      </c>
      <c r="N4565" t="s">
        <v>39657</v>
      </c>
      <c r="O4565">
        <v>33.554977000000001</v>
      </c>
      <c r="P4565">
        <v>126.7993</v>
      </c>
      <c r="R4565" t="s">
        <v>17564</v>
      </c>
      <c r="S4565" t="s">
        <v>39654</v>
      </c>
      <c r="T4565" t="s">
        <v>39658</v>
      </c>
      <c r="U4565" t="s">
        <v>39659</v>
      </c>
    </row>
    <row r="4566" spans="1:21" x14ac:dyDescent="0.3">
      <c r="A4566" t="s">
        <v>39660</v>
      </c>
      <c r="B4566" t="s">
        <v>165</v>
      </c>
      <c r="C4566" t="s">
        <v>166</v>
      </c>
      <c r="D4566" t="s">
        <v>39661</v>
      </c>
      <c r="E4566">
        <f>_xlfn.IFNA(VLOOKUP($F4566,지역분류!$C$2:$D$5,2,0),0)</f>
        <v>1</v>
      </c>
      <c r="F4566" t="str">
        <f>_xlfn.IFNA(INDEX(지역분류!$G$2:$G$21,MATCH($J4566,지역분류!$H$2:$H$21,0)),"테마여행")</f>
        <v>북부</v>
      </c>
      <c r="G4566" t="s">
        <v>17</v>
      </c>
      <c r="H4566" t="s">
        <v>18</v>
      </c>
      <c r="I4566" t="s">
        <v>42</v>
      </c>
      <c r="J4566" t="s">
        <v>43</v>
      </c>
      <c r="K4566" t="s">
        <v>39662</v>
      </c>
      <c r="L4566" t="s">
        <v>39663</v>
      </c>
      <c r="M4566" t="s">
        <v>39664</v>
      </c>
      <c r="N4566" t="s">
        <v>39665</v>
      </c>
      <c r="O4566">
        <v>33.427617599999998</v>
      </c>
      <c r="P4566">
        <v>126.66658030000001</v>
      </c>
      <c r="R4566" t="s">
        <v>39666</v>
      </c>
      <c r="S4566" t="s">
        <v>39661</v>
      </c>
      <c r="T4566" t="s">
        <v>39667</v>
      </c>
      <c r="U4566" t="s">
        <v>39668</v>
      </c>
    </row>
    <row r="4567" spans="1:21" x14ac:dyDescent="0.3">
      <c r="A4567" t="s">
        <v>39669</v>
      </c>
      <c r="B4567" t="s">
        <v>74</v>
      </c>
      <c r="C4567" t="s">
        <v>75</v>
      </c>
      <c r="D4567" t="s">
        <v>39670</v>
      </c>
      <c r="E4567">
        <f>_xlfn.IFNA(VLOOKUP($F4567,지역분류!$C$2:$D$5,2,0),0)</f>
        <v>4</v>
      </c>
      <c r="F4567" t="str">
        <f>_xlfn.IFNA(INDEX(지역분류!$G$2:$G$21,MATCH($J4567,지역분류!$H$2:$H$21,0)),"테마여행")</f>
        <v>남부</v>
      </c>
      <c r="G4567" t="s">
        <v>54</v>
      </c>
      <c r="H4567" t="s">
        <v>55</v>
      </c>
      <c r="I4567" t="s">
        <v>843</v>
      </c>
      <c r="J4567" t="s">
        <v>844</v>
      </c>
      <c r="K4567" t="s">
        <v>39671</v>
      </c>
      <c r="L4567" t="s">
        <v>39671</v>
      </c>
      <c r="M4567" t="s">
        <v>39672</v>
      </c>
      <c r="N4567" t="s">
        <v>39673</v>
      </c>
      <c r="O4567">
        <v>33.241669999999999</v>
      </c>
      <c r="P4567">
        <v>126.424164</v>
      </c>
      <c r="R4567" t="s">
        <v>39674</v>
      </c>
      <c r="S4567" t="s">
        <v>39675</v>
      </c>
      <c r="T4567" t="s">
        <v>39676</v>
      </c>
      <c r="U4567" t="s">
        <v>39677</v>
      </c>
    </row>
    <row r="4568" spans="1:21" x14ac:dyDescent="0.3">
      <c r="A4568" t="s">
        <v>39678</v>
      </c>
      <c r="B4568" t="s">
        <v>51</v>
      </c>
      <c r="C4568" t="s">
        <v>52</v>
      </c>
      <c r="D4568" t="s">
        <v>39679</v>
      </c>
      <c r="E4568">
        <f>_xlfn.IFNA(VLOOKUP($F4568,지역분류!$C$2:$D$5,2,0),0)</f>
        <v>4</v>
      </c>
      <c r="F4568" t="str">
        <f>_xlfn.IFNA(INDEX(지역분류!$G$2:$G$21,MATCH($J4568,지역분류!$H$2:$H$21,0)),"테마여행")</f>
        <v>남부</v>
      </c>
      <c r="G4568" t="s">
        <v>54</v>
      </c>
      <c r="H4568" t="s">
        <v>55</v>
      </c>
      <c r="I4568" t="s">
        <v>843</v>
      </c>
      <c r="J4568" t="s">
        <v>844</v>
      </c>
      <c r="K4568" t="s">
        <v>2302</v>
      </c>
      <c r="L4568" t="s">
        <v>2303</v>
      </c>
      <c r="M4568" t="s">
        <v>39680</v>
      </c>
      <c r="N4568" t="s">
        <v>39681</v>
      </c>
      <c r="O4568">
        <v>33.241166</v>
      </c>
      <c r="P4568">
        <v>126.4242083</v>
      </c>
      <c r="R4568" t="s">
        <v>39682</v>
      </c>
      <c r="S4568" t="s">
        <v>39683</v>
      </c>
      <c r="T4568" t="s">
        <v>39684</v>
      </c>
      <c r="U4568" t="s">
        <v>39685</v>
      </c>
    </row>
    <row r="4569" spans="1:21" x14ac:dyDescent="0.3">
      <c r="A4569" t="s">
        <v>39686</v>
      </c>
      <c r="B4569" t="s">
        <v>2920</v>
      </c>
      <c r="C4569" t="s">
        <v>2921</v>
      </c>
      <c r="D4569" t="s">
        <v>39687</v>
      </c>
      <c r="E4569">
        <f>_xlfn.IFNA(VLOOKUP($F4569,지역분류!$C$2:$D$5,2,0),0)</f>
        <v>2</v>
      </c>
      <c r="F4569" t="str">
        <f>_xlfn.IFNA(INDEX(지역분류!$G$2:$G$21,MATCH($J4569,지역분류!$H$2:$H$21,0)),"테마여행")</f>
        <v>동부</v>
      </c>
      <c r="G4569" t="s">
        <v>54</v>
      </c>
      <c r="H4569" t="s">
        <v>55</v>
      </c>
      <c r="I4569" t="s">
        <v>187</v>
      </c>
      <c r="J4569" t="s">
        <v>188</v>
      </c>
      <c r="K4569" t="s">
        <v>14742</v>
      </c>
      <c r="L4569" t="s">
        <v>16601</v>
      </c>
      <c r="M4569" t="s">
        <v>39688</v>
      </c>
      <c r="N4569" t="s">
        <v>39689</v>
      </c>
      <c r="O4569">
        <v>33.430091900000001</v>
      </c>
      <c r="P4569">
        <v>126.9272996</v>
      </c>
      <c r="R4569" t="s">
        <v>39690</v>
      </c>
      <c r="S4569" t="s">
        <v>39691</v>
      </c>
      <c r="T4569" t="s">
        <v>39692</v>
      </c>
      <c r="U4569" t="s">
        <v>39693</v>
      </c>
    </row>
    <row r="4570" spans="1:21" x14ac:dyDescent="0.3">
      <c r="A4570" t="s">
        <v>39694</v>
      </c>
      <c r="B4570" t="s">
        <v>74</v>
      </c>
      <c r="C4570" t="s">
        <v>75</v>
      </c>
      <c r="D4570" t="s">
        <v>39695</v>
      </c>
      <c r="E4570">
        <f>_xlfn.IFNA(VLOOKUP($F4570,지역분류!$C$2:$D$5,2,0),0)</f>
        <v>3</v>
      </c>
      <c r="F4570" t="str">
        <f>_xlfn.IFNA(INDEX(지역분류!$G$2:$G$21,MATCH($J4570,지역분류!$H$2:$H$21,0)),"테마여행")</f>
        <v>서부</v>
      </c>
      <c r="G4570" t="s">
        <v>17</v>
      </c>
      <c r="H4570" t="s">
        <v>18</v>
      </c>
      <c r="I4570" t="s">
        <v>122</v>
      </c>
      <c r="J4570" t="s">
        <v>123</v>
      </c>
      <c r="K4570" t="s">
        <v>39696</v>
      </c>
      <c r="L4570" t="s">
        <v>39697</v>
      </c>
      <c r="M4570" t="s">
        <v>39698</v>
      </c>
      <c r="N4570" t="s">
        <v>39699</v>
      </c>
      <c r="O4570">
        <v>33.336131999999999</v>
      </c>
      <c r="P4570">
        <v>126.19893070000001</v>
      </c>
      <c r="R4570" t="s">
        <v>39700</v>
      </c>
      <c r="S4570" t="s">
        <v>39695</v>
      </c>
      <c r="T4570" t="s">
        <v>39701</v>
      </c>
      <c r="U4570" t="s">
        <v>39702</v>
      </c>
    </row>
    <row r="4571" spans="1:21" x14ac:dyDescent="0.3">
      <c r="A4571" t="s">
        <v>39703</v>
      </c>
      <c r="B4571" t="s">
        <v>51</v>
      </c>
      <c r="C4571" t="s">
        <v>52</v>
      </c>
      <c r="D4571" t="s">
        <v>39704</v>
      </c>
      <c r="E4571">
        <f>_xlfn.IFNA(VLOOKUP($F4571,지역분류!$C$2:$D$5,2,0),0)</f>
        <v>3</v>
      </c>
      <c r="F4571" t="str">
        <f>_xlfn.IFNA(INDEX(지역분류!$G$2:$G$21,MATCH($J4571,지역분류!$H$2:$H$21,0)),"테마여행")</f>
        <v>서부</v>
      </c>
      <c r="G4571" t="s">
        <v>17</v>
      </c>
      <c r="H4571" t="s">
        <v>18</v>
      </c>
      <c r="I4571" t="s">
        <v>122</v>
      </c>
      <c r="J4571" t="s">
        <v>123</v>
      </c>
      <c r="K4571" t="s">
        <v>39705</v>
      </c>
      <c r="L4571" t="s">
        <v>39706</v>
      </c>
      <c r="M4571" t="s">
        <v>39707</v>
      </c>
      <c r="N4571" t="s">
        <v>39708</v>
      </c>
      <c r="O4571">
        <v>33.3389886</v>
      </c>
      <c r="P4571">
        <v>126.2662545</v>
      </c>
      <c r="R4571" t="s">
        <v>39709</v>
      </c>
      <c r="S4571" t="s">
        <v>39704</v>
      </c>
      <c r="T4571" t="s">
        <v>39710</v>
      </c>
      <c r="U4571" t="s">
        <v>39711</v>
      </c>
    </row>
    <row r="4572" spans="1:21" x14ac:dyDescent="0.3">
      <c r="A4572" t="s">
        <v>39712</v>
      </c>
      <c r="B4572" t="s">
        <v>51</v>
      </c>
      <c r="C4572" t="s">
        <v>52</v>
      </c>
      <c r="D4572" t="s">
        <v>39713</v>
      </c>
      <c r="E4572">
        <f>_xlfn.IFNA(VLOOKUP($F4572,지역분류!$C$2:$D$5,2,0),0)</f>
        <v>1</v>
      </c>
      <c r="F4572" t="str">
        <f>_xlfn.IFNA(INDEX(지역분류!$G$2:$G$21,MATCH($J4572,지역분류!$H$2:$H$21,0)),"테마여행")</f>
        <v>북부</v>
      </c>
      <c r="G4572" t="s">
        <v>17</v>
      </c>
      <c r="H4572" t="s">
        <v>18</v>
      </c>
      <c r="I4572" t="s">
        <v>19</v>
      </c>
      <c r="J4572" t="s">
        <v>20</v>
      </c>
      <c r="K4572" t="s">
        <v>32155</v>
      </c>
      <c r="L4572" t="s">
        <v>32156</v>
      </c>
      <c r="M4572" t="s">
        <v>39714</v>
      </c>
      <c r="N4572" t="s">
        <v>39715</v>
      </c>
      <c r="O4572">
        <v>33.3942008</v>
      </c>
      <c r="P4572">
        <v>126.37373119999999</v>
      </c>
      <c r="R4572" t="s">
        <v>39716</v>
      </c>
      <c r="S4572" t="s">
        <v>39713</v>
      </c>
      <c r="T4572" t="s">
        <v>39717</v>
      </c>
      <c r="U4572" t="s">
        <v>39718</v>
      </c>
    </row>
    <row r="4573" spans="1:21" x14ac:dyDescent="0.3">
      <c r="A4573" t="s">
        <v>39719</v>
      </c>
      <c r="B4573" t="s">
        <v>2920</v>
      </c>
      <c r="C4573" t="s">
        <v>2921</v>
      </c>
      <c r="D4573" t="s">
        <v>39720</v>
      </c>
      <c r="E4573">
        <f>_xlfn.IFNA(VLOOKUP($F4573,지역분류!$C$2:$D$5,2,0),0)</f>
        <v>1</v>
      </c>
      <c r="F4573" t="str">
        <f>_xlfn.IFNA(INDEX(지역분류!$G$2:$G$21,MATCH($J4573,지역분류!$H$2:$H$21,0)),"테마여행")</f>
        <v>북부</v>
      </c>
      <c r="G4573" t="s">
        <v>17</v>
      </c>
      <c r="H4573" t="s">
        <v>18</v>
      </c>
      <c r="I4573" t="s">
        <v>42</v>
      </c>
      <c r="J4573" t="s">
        <v>43</v>
      </c>
      <c r="K4573" t="s">
        <v>39721</v>
      </c>
      <c r="L4573" t="s">
        <v>39721</v>
      </c>
      <c r="M4573" t="s">
        <v>17968</v>
      </c>
      <c r="N4573" t="s">
        <v>39722</v>
      </c>
      <c r="O4573">
        <v>33.539969999999997</v>
      </c>
      <c r="P4573">
        <v>126.64167</v>
      </c>
      <c r="R4573" t="s">
        <v>72</v>
      </c>
      <c r="S4573" t="s">
        <v>39720</v>
      </c>
      <c r="T4573" t="s">
        <v>39723</v>
      </c>
      <c r="U4573" t="s">
        <v>39724</v>
      </c>
    </row>
    <row r="4574" spans="1:21" x14ac:dyDescent="0.3">
      <c r="A4574" t="s">
        <v>39725</v>
      </c>
      <c r="B4574" t="s">
        <v>14</v>
      </c>
      <c r="C4574" t="s">
        <v>15</v>
      </c>
      <c r="D4574" t="s">
        <v>39726</v>
      </c>
      <c r="E4574">
        <f>_xlfn.IFNA(VLOOKUP($F4574,지역분류!$C$2:$D$5,2,0),0)</f>
        <v>4</v>
      </c>
      <c r="F4574" t="str">
        <f>_xlfn.IFNA(INDEX(지역분류!$G$2:$G$21,MATCH($J4574,지역분류!$H$2:$H$21,0)),"테마여행")</f>
        <v>남부</v>
      </c>
      <c r="G4574" t="s">
        <v>54</v>
      </c>
      <c r="H4574" t="s">
        <v>55</v>
      </c>
      <c r="I4574" t="s">
        <v>69</v>
      </c>
      <c r="J4574" t="s">
        <v>70</v>
      </c>
      <c r="K4574" t="s">
        <v>39727</v>
      </c>
      <c r="L4574" t="s">
        <v>39728</v>
      </c>
      <c r="M4574" t="s">
        <v>39729</v>
      </c>
      <c r="N4574" t="s">
        <v>39730</v>
      </c>
      <c r="O4574">
        <v>33.257486999999998</v>
      </c>
      <c r="P4574">
        <v>126.58131729999999</v>
      </c>
      <c r="R4574" t="s">
        <v>39731</v>
      </c>
      <c r="S4574" t="s">
        <v>39732</v>
      </c>
      <c r="T4574" t="s">
        <v>39733</v>
      </c>
      <c r="U4574" t="s">
        <v>39734</v>
      </c>
    </row>
    <row r="4575" spans="1:21" x14ac:dyDescent="0.3">
      <c r="A4575" t="s">
        <v>39735</v>
      </c>
      <c r="B4575" t="s">
        <v>51</v>
      </c>
      <c r="C4575" t="s">
        <v>52</v>
      </c>
      <c r="D4575" t="s">
        <v>39736</v>
      </c>
      <c r="E4575">
        <f>_xlfn.IFNA(VLOOKUP($F4575,지역분류!$C$2:$D$5,2,0),0)</f>
        <v>4</v>
      </c>
      <c r="F4575" t="str">
        <f>_xlfn.IFNA(INDEX(지역분류!$G$2:$G$21,MATCH($J4575,지역분류!$H$2:$H$21,0)),"테마여행")</f>
        <v>남부</v>
      </c>
      <c r="G4575" t="s">
        <v>54</v>
      </c>
      <c r="H4575" t="s">
        <v>55</v>
      </c>
      <c r="I4575" t="s">
        <v>69</v>
      </c>
      <c r="J4575" t="s">
        <v>70</v>
      </c>
      <c r="K4575" t="s">
        <v>39737</v>
      </c>
      <c r="L4575" t="s">
        <v>39738</v>
      </c>
      <c r="M4575" t="s">
        <v>39739</v>
      </c>
      <c r="N4575" t="s">
        <v>39740</v>
      </c>
      <c r="O4575">
        <v>33.302548899999998</v>
      </c>
      <c r="P4575">
        <v>126.5245747</v>
      </c>
      <c r="S4575" t="s">
        <v>39736</v>
      </c>
      <c r="T4575" t="s">
        <v>39741</v>
      </c>
      <c r="U4575" t="s">
        <v>39742</v>
      </c>
    </row>
    <row r="4576" spans="1:21" x14ac:dyDescent="0.3">
      <c r="A4576" t="s">
        <v>39743</v>
      </c>
      <c r="B4576" t="s">
        <v>51</v>
      </c>
      <c r="C4576" t="s">
        <v>52</v>
      </c>
      <c r="D4576" t="s">
        <v>39744</v>
      </c>
      <c r="E4576">
        <f>_xlfn.IFNA(VLOOKUP($F4576,지역분류!$C$2:$D$5,2,0),0)</f>
        <v>4</v>
      </c>
      <c r="F4576" t="str">
        <f>_xlfn.IFNA(INDEX(지역분류!$G$2:$G$21,MATCH($J4576,지역분류!$H$2:$H$21,0)),"테마여행")</f>
        <v>남부</v>
      </c>
      <c r="G4576" t="s">
        <v>54</v>
      </c>
      <c r="H4576" t="s">
        <v>55</v>
      </c>
      <c r="I4576" t="s">
        <v>69</v>
      </c>
      <c r="J4576" t="s">
        <v>70</v>
      </c>
      <c r="K4576" t="s">
        <v>39745</v>
      </c>
      <c r="L4576" t="s">
        <v>39746</v>
      </c>
      <c r="M4576" t="s">
        <v>39747</v>
      </c>
      <c r="N4576" t="s">
        <v>39708</v>
      </c>
      <c r="O4576">
        <v>33.2566348</v>
      </c>
      <c r="P4576">
        <v>126.5170869</v>
      </c>
      <c r="R4576" t="s">
        <v>39748</v>
      </c>
      <c r="S4576" t="s">
        <v>39744</v>
      </c>
      <c r="T4576" t="s">
        <v>39749</v>
      </c>
      <c r="U4576" t="s">
        <v>39750</v>
      </c>
    </row>
    <row r="4577" spans="1:21" x14ac:dyDescent="0.3">
      <c r="A4577" t="s">
        <v>39751</v>
      </c>
      <c r="B4577" t="s">
        <v>51</v>
      </c>
      <c r="C4577" t="s">
        <v>52</v>
      </c>
      <c r="D4577" t="s">
        <v>39752</v>
      </c>
      <c r="E4577">
        <f>_xlfn.IFNA(VLOOKUP($F4577,지역분류!$C$2:$D$5,2,0),0)</f>
        <v>4</v>
      </c>
      <c r="F4577" t="str">
        <f>_xlfn.IFNA(INDEX(지역분류!$G$2:$G$21,MATCH($J4577,지역분류!$H$2:$H$21,0)),"테마여행")</f>
        <v>남부</v>
      </c>
      <c r="G4577" t="s">
        <v>54</v>
      </c>
      <c r="H4577" t="s">
        <v>55</v>
      </c>
      <c r="I4577" t="s">
        <v>69</v>
      </c>
      <c r="J4577" t="s">
        <v>70</v>
      </c>
      <c r="K4577" t="s">
        <v>5067</v>
      </c>
      <c r="L4577" t="s">
        <v>5068</v>
      </c>
      <c r="M4577" t="s">
        <v>39753</v>
      </c>
      <c r="N4577" t="s">
        <v>39754</v>
      </c>
      <c r="O4577">
        <v>33.246216599999997</v>
      </c>
      <c r="P4577">
        <v>126.550832</v>
      </c>
      <c r="R4577" t="s">
        <v>39755</v>
      </c>
      <c r="S4577" t="s">
        <v>39752</v>
      </c>
      <c r="T4577" t="s">
        <v>39756</v>
      </c>
      <c r="U4577" t="s">
        <v>39757</v>
      </c>
    </row>
    <row r="4578" spans="1:21" x14ac:dyDescent="0.3">
      <c r="A4578" t="s">
        <v>39758</v>
      </c>
      <c r="B4578" t="s">
        <v>51</v>
      </c>
      <c r="C4578" t="s">
        <v>52</v>
      </c>
      <c r="D4578" t="s">
        <v>39759</v>
      </c>
      <c r="E4578">
        <f>_xlfn.IFNA(VLOOKUP($F4578,지역분류!$C$2:$D$5,2,0),0)</f>
        <v>4</v>
      </c>
      <c r="F4578" t="str">
        <f>_xlfn.IFNA(INDEX(지역분류!$G$2:$G$21,MATCH($J4578,지역분류!$H$2:$H$21,0)),"테마여행")</f>
        <v>남부</v>
      </c>
      <c r="G4578" t="s">
        <v>54</v>
      </c>
      <c r="H4578" t="s">
        <v>55</v>
      </c>
      <c r="I4578" t="s">
        <v>69</v>
      </c>
      <c r="J4578" t="s">
        <v>70</v>
      </c>
      <c r="M4578" t="s">
        <v>39760</v>
      </c>
      <c r="N4578" t="s">
        <v>39761</v>
      </c>
      <c r="S4578" t="s">
        <v>39759</v>
      </c>
      <c r="T4578" t="s">
        <v>39762</v>
      </c>
      <c r="U4578" t="s">
        <v>39763</v>
      </c>
    </row>
    <row r="4579" spans="1:21" x14ac:dyDescent="0.3">
      <c r="A4579" t="s">
        <v>39764</v>
      </c>
      <c r="B4579" t="s">
        <v>51</v>
      </c>
      <c r="C4579" t="s">
        <v>52</v>
      </c>
      <c r="D4579" t="s">
        <v>39765</v>
      </c>
      <c r="E4579">
        <f>_xlfn.IFNA(VLOOKUP($F4579,지역분류!$C$2:$D$5,2,0),0)</f>
        <v>4</v>
      </c>
      <c r="F4579" t="str">
        <f>_xlfn.IFNA(INDEX(지역분류!$G$2:$G$21,MATCH($J4579,지역분류!$H$2:$H$21,0)),"테마여행")</f>
        <v>남부</v>
      </c>
      <c r="G4579" t="s">
        <v>54</v>
      </c>
      <c r="H4579" t="s">
        <v>55</v>
      </c>
      <c r="I4579" t="s">
        <v>843</v>
      </c>
      <c r="J4579" t="s">
        <v>844</v>
      </c>
      <c r="K4579" t="s">
        <v>2302</v>
      </c>
      <c r="L4579" t="s">
        <v>2303</v>
      </c>
      <c r="M4579" t="s">
        <v>39766</v>
      </c>
      <c r="N4579" t="s">
        <v>39767</v>
      </c>
      <c r="O4579">
        <v>33.241292100000003</v>
      </c>
      <c r="P4579">
        <v>126.424492</v>
      </c>
      <c r="R4579" t="s">
        <v>39768</v>
      </c>
      <c r="S4579" t="s">
        <v>39769</v>
      </c>
      <c r="T4579" t="s">
        <v>39770</v>
      </c>
      <c r="U4579" t="s">
        <v>39771</v>
      </c>
    </row>
    <row r="4580" spans="1:21" x14ac:dyDescent="0.3">
      <c r="A4580" t="s">
        <v>39772</v>
      </c>
      <c r="B4580" t="s">
        <v>74</v>
      </c>
      <c r="C4580" t="s">
        <v>75</v>
      </c>
      <c r="D4580" t="s">
        <v>39773</v>
      </c>
      <c r="E4580">
        <f>_xlfn.IFNA(VLOOKUP($F4580,지역분류!$C$2:$D$5,2,0),0)</f>
        <v>2</v>
      </c>
      <c r="F4580" t="str">
        <f>_xlfn.IFNA(INDEX(지역분류!$G$2:$G$21,MATCH($J4580,지역분류!$H$2:$H$21,0)),"테마여행")</f>
        <v>동부</v>
      </c>
      <c r="G4580" t="s">
        <v>54</v>
      </c>
      <c r="H4580" t="s">
        <v>55</v>
      </c>
      <c r="I4580" t="s">
        <v>187</v>
      </c>
      <c r="J4580" t="s">
        <v>188</v>
      </c>
      <c r="K4580" t="s">
        <v>39774</v>
      </c>
      <c r="L4580" t="s">
        <v>39775</v>
      </c>
      <c r="M4580" t="s">
        <v>39776</v>
      </c>
      <c r="N4580" t="s">
        <v>39777</v>
      </c>
      <c r="O4580">
        <v>33.46125</v>
      </c>
      <c r="P4580">
        <v>126.93347</v>
      </c>
      <c r="Q4580" t="s">
        <v>3142</v>
      </c>
      <c r="R4580" t="s">
        <v>39778</v>
      </c>
      <c r="S4580" t="s">
        <v>39773</v>
      </c>
      <c r="T4580" t="s">
        <v>39779</v>
      </c>
      <c r="U4580" t="s">
        <v>39780</v>
      </c>
    </row>
    <row r="4581" spans="1:21" x14ac:dyDescent="0.3">
      <c r="A4581" t="s">
        <v>39781</v>
      </c>
      <c r="B4581" t="s">
        <v>165</v>
      </c>
      <c r="C4581" t="s">
        <v>166</v>
      </c>
      <c r="D4581" t="s">
        <v>39782</v>
      </c>
      <c r="E4581">
        <f>_xlfn.IFNA(VLOOKUP($F4581,지역분류!$C$2:$D$5,2,0),0)</f>
        <v>1</v>
      </c>
      <c r="F4581" t="str">
        <f>_xlfn.IFNA(INDEX(지역분류!$G$2:$G$21,MATCH($J4581,지역분류!$H$2:$H$21,0)),"테마여행")</f>
        <v>북부</v>
      </c>
      <c r="G4581" t="s">
        <v>17</v>
      </c>
      <c r="H4581" t="s">
        <v>18</v>
      </c>
      <c r="I4581" t="s">
        <v>30</v>
      </c>
      <c r="J4581" t="s">
        <v>31</v>
      </c>
      <c r="K4581" t="s">
        <v>2840</v>
      </c>
      <c r="L4581" t="s">
        <v>2841</v>
      </c>
      <c r="M4581" t="s">
        <v>39783</v>
      </c>
      <c r="N4581" t="s">
        <v>39784</v>
      </c>
      <c r="O4581">
        <v>33.485321300000003</v>
      </c>
      <c r="P4581">
        <v>126.54398070000001</v>
      </c>
      <c r="R4581" t="s">
        <v>39785</v>
      </c>
      <c r="S4581" t="s">
        <v>39786</v>
      </c>
      <c r="T4581" t="s">
        <v>39787</v>
      </c>
      <c r="U4581" t="s">
        <v>39788</v>
      </c>
    </row>
    <row r="4582" spans="1:21" x14ac:dyDescent="0.3">
      <c r="A4582" t="s">
        <v>39789</v>
      </c>
      <c r="B4582" t="s">
        <v>51</v>
      </c>
      <c r="C4582" t="s">
        <v>52</v>
      </c>
      <c r="D4582" t="s">
        <v>39790</v>
      </c>
      <c r="E4582">
        <f>_xlfn.IFNA(VLOOKUP($F4582,지역분류!$C$2:$D$5,2,0),0)</f>
        <v>1</v>
      </c>
      <c r="F4582" t="str">
        <f>_xlfn.IFNA(INDEX(지역분류!$G$2:$G$21,MATCH($J4582,지역분류!$H$2:$H$21,0)),"테마여행")</f>
        <v>북부</v>
      </c>
      <c r="G4582" t="s">
        <v>17</v>
      </c>
      <c r="H4582" t="s">
        <v>18</v>
      </c>
      <c r="I4582" t="s">
        <v>30</v>
      </c>
      <c r="J4582" t="s">
        <v>31</v>
      </c>
      <c r="K4582" t="s">
        <v>39791</v>
      </c>
      <c r="L4582" t="s">
        <v>6210</v>
      </c>
      <c r="N4582" t="s">
        <v>39792</v>
      </c>
      <c r="O4582">
        <v>33.511364700000009</v>
      </c>
      <c r="P4582">
        <v>126.51792469999999</v>
      </c>
      <c r="R4582" t="s">
        <v>39793</v>
      </c>
      <c r="S4582" t="s">
        <v>39790</v>
      </c>
      <c r="T4582" t="s">
        <v>39794</v>
      </c>
      <c r="U4582" t="s">
        <v>39795</v>
      </c>
    </row>
    <row r="4583" spans="1:21" x14ac:dyDescent="0.3">
      <c r="A4583" t="s">
        <v>39796</v>
      </c>
      <c r="B4583" t="s">
        <v>74</v>
      </c>
      <c r="C4583" t="s">
        <v>75</v>
      </c>
      <c r="D4583" t="s">
        <v>39797</v>
      </c>
      <c r="E4583">
        <f>_xlfn.IFNA(VLOOKUP($F4583,지역분류!$C$2:$D$5,2,0),0)</f>
        <v>1</v>
      </c>
      <c r="F4583" t="str">
        <f>_xlfn.IFNA(INDEX(지역분류!$G$2:$G$21,MATCH($J4583,지역분류!$H$2:$H$21,0)),"테마여행")</f>
        <v>북부</v>
      </c>
      <c r="G4583" t="s">
        <v>17</v>
      </c>
      <c r="H4583" t="s">
        <v>18</v>
      </c>
      <c r="I4583" t="s">
        <v>30</v>
      </c>
      <c r="J4583" t="s">
        <v>31</v>
      </c>
      <c r="K4583" t="s">
        <v>39798</v>
      </c>
      <c r="L4583" t="s">
        <v>39799</v>
      </c>
      <c r="M4583" t="s">
        <v>39800</v>
      </c>
      <c r="N4583" t="s">
        <v>39801</v>
      </c>
      <c r="O4583">
        <v>33.475141899999997</v>
      </c>
      <c r="P4583">
        <v>126.48047270000001</v>
      </c>
      <c r="R4583" t="s">
        <v>39802</v>
      </c>
      <c r="S4583" t="s">
        <v>39803</v>
      </c>
      <c r="T4583" t="s">
        <v>39804</v>
      </c>
      <c r="U4583" t="s">
        <v>39805</v>
      </c>
    </row>
    <row r="4584" spans="1:21" x14ac:dyDescent="0.3">
      <c r="A4584" t="s">
        <v>39806</v>
      </c>
      <c r="B4584" t="s">
        <v>74</v>
      </c>
      <c r="C4584" t="s">
        <v>75</v>
      </c>
      <c r="D4584" t="s">
        <v>39807</v>
      </c>
      <c r="E4584">
        <f>_xlfn.IFNA(VLOOKUP($F4584,지역분류!$C$2:$D$5,2,0),0)</f>
        <v>4</v>
      </c>
      <c r="F4584" t="str">
        <f>_xlfn.IFNA(INDEX(지역분류!$G$2:$G$21,MATCH($J4584,지역분류!$H$2:$H$21,0)),"테마여행")</f>
        <v>남부</v>
      </c>
      <c r="G4584" t="s">
        <v>54</v>
      </c>
      <c r="H4584" t="s">
        <v>55</v>
      </c>
      <c r="I4584" t="s">
        <v>843</v>
      </c>
      <c r="J4584" t="s">
        <v>844</v>
      </c>
      <c r="K4584" t="s">
        <v>39808</v>
      </c>
      <c r="L4584" t="s">
        <v>8585</v>
      </c>
      <c r="M4584" t="s">
        <v>39809</v>
      </c>
      <c r="N4584" t="s">
        <v>39810</v>
      </c>
      <c r="O4584">
        <v>33.281410700000002</v>
      </c>
      <c r="P4584">
        <v>126.4111118</v>
      </c>
      <c r="R4584" t="s">
        <v>39811</v>
      </c>
      <c r="S4584" t="s">
        <v>39807</v>
      </c>
      <c r="T4584" t="s">
        <v>39812</v>
      </c>
      <c r="U4584" t="s">
        <v>39813</v>
      </c>
    </row>
    <row r="4585" spans="1:21" x14ac:dyDescent="0.3">
      <c r="A4585" t="s">
        <v>39814</v>
      </c>
      <c r="B4585" t="s">
        <v>74</v>
      </c>
      <c r="C4585" t="s">
        <v>75</v>
      </c>
      <c r="D4585" t="s">
        <v>39815</v>
      </c>
      <c r="E4585">
        <f>_xlfn.IFNA(VLOOKUP($F4585,지역분류!$C$2:$D$5,2,0),0)</f>
        <v>1</v>
      </c>
      <c r="F4585" t="str">
        <f>_xlfn.IFNA(INDEX(지역분류!$G$2:$G$21,MATCH($J4585,지역분류!$H$2:$H$21,0)),"테마여행")</f>
        <v>북부</v>
      </c>
      <c r="G4585" t="s">
        <v>17</v>
      </c>
      <c r="H4585" t="s">
        <v>18</v>
      </c>
      <c r="I4585" t="s">
        <v>30</v>
      </c>
      <c r="J4585" t="s">
        <v>31</v>
      </c>
      <c r="K4585" t="s">
        <v>39816</v>
      </c>
      <c r="L4585" t="s">
        <v>39817</v>
      </c>
      <c r="M4585" t="s">
        <v>39818</v>
      </c>
      <c r="N4585" t="s">
        <v>39819</v>
      </c>
      <c r="O4585">
        <v>33.498550000000002</v>
      </c>
      <c r="P4585">
        <v>126.51788999999999</v>
      </c>
      <c r="Q4585" t="s">
        <v>9793</v>
      </c>
      <c r="R4585" t="s">
        <v>39820</v>
      </c>
      <c r="S4585" t="s">
        <v>39815</v>
      </c>
      <c r="T4585" t="s">
        <v>39821</v>
      </c>
      <c r="U4585" t="s">
        <v>39822</v>
      </c>
    </row>
    <row r="4586" spans="1:21" x14ac:dyDescent="0.3">
      <c r="A4586" t="s">
        <v>39823</v>
      </c>
      <c r="B4586" t="s">
        <v>2920</v>
      </c>
      <c r="C4586" t="s">
        <v>2921</v>
      </c>
      <c r="D4586" t="s">
        <v>39824</v>
      </c>
      <c r="E4586">
        <f>_xlfn.IFNA(VLOOKUP($F4586,지역분류!$C$2:$D$5,2,0),0)</f>
        <v>3</v>
      </c>
      <c r="F4586" t="str">
        <f>_xlfn.IFNA(INDEX(지역분류!$G$2:$G$21,MATCH($J4586,지역분류!$H$2:$H$21,0)),"테마여행")</f>
        <v>서부</v>
      </c>
      <c r="G4586" t="s">
        <v>17</v>
      </c>
      <c r="H4586" t="s">
        <v>18</v>
      </c>
      <c r="I4586" t="s">
        <v>77</v>
      </c>
      <c r="J4586" t="s">
        <v>78</v>
      </c>
      <c r="K4586" t="s">
        <v>39825</v>
      </c>
      <c r="L4586" t="s">
        <v>39826</v>
      </c>
      <c r="M4586" t="s">
        <v>39827</v>
      </c>
      <c r="N4586" t="s">
        <v>39828</v>
      </c>
      <c r="O4586">
        <v>33.355576999999997</v>
      </c>
      <c r="P4586">
        <v>126.30568769999999</v>
      </c>
      <c r="R4586" t="s">
        <v>39829</v>
      </c>
      <c r="S4586" t="s">
        <v>39824</v>
      </c>
      <c r="T4586" t="s">
        <v>39830</v>
      </c>
      <c r="U4586" t="s">
        <v>39831</v>
      </c>
    </row>
    <row r="4587" spans="1:21" x14ac:dyDescent="0.3">
      <c r="A4587" t="s">
        <v>39832</v>
      </c>
      <c r="B4587" t="s">
        <v>165</v>
      </c>
      <c r="C4587" t="s">
        <v>166</v>
      </c>
      <c r="D4587" t="s">
        <v>39833</v>
      </c>
      <c r="E4587">
        <f>_xlfn.IFNA(VLOOKUP($F4587,지역분류!$C$2:$D$5,2,0),0)</f>
        <v>2</v>
      </c>
      <c r="F4587" t="str">
        <f>_xlfn.IFNA(INDEX(지역분류!$G$2:$G$21,MATCH($J4587,지역분류!$H$2:$H$21,0)),"테마여행")</f>
        <v>동부</v>
      </c>
      <c r="G4587" t="s">
        <v>54</v>
      </c>
      <c r="H4587" t="s">
        <v>55</v>
      </c>
      <c r="I4587" t="s">
        <v>187</v>
      </c>
      <c r="J4587" t="s">
        <v>188</v>
      </c>
      <c r="K4587" t="s">
        <v>39834</v>
      </c>
      <c r="L4587" t="s">
        <v>39835</v>
      </c>
      <c r="M4587" t="s">
        <v>39836</v>
      </c>
      <c r="N4587" t="s">
        <v>39837</v>
      </c>
      <c r="O4587">
        <v>33.477104500000003</v>
      </c>
      <c r="P4587">
        <v>126.89688889999999</v>
      </c>
      <c r="Q4587" t="s">
        <v>16349</v>
      </c>
      <c r="R4587" t="s">
        <v>39838</v>
      </c>
      <c r="S4587" t="s">
        <v>39833</v>
      </c>
      <c r="T4587" t="s">
        <v>39839</v>
      </c>
      <c r="U4587" t="s">
        <v>39840</v>
      </c>
    </row>
    <row r="4588" spans="1:21" hidden="1" x14ac:dyDescent="0.3">
      <c r="A4588" t="s">
        <v>39841</v>
      </c>
      <c r="B4588" t="s">
        <v>96</v>
      </c>
      <c r="C4588" t="s">
        <v>97</v>
      </c>
      <c r="D4588" t="s">
        <v>39842</v>
      </c>
      <c r="E4588">
        <f>_xlfn.IFNA(VLOOKUP($F4588,지역분류!$C$2:$D$5,2,0),0)</f>
        <v>2</v>
      </c>
      <c r="F4588" t="str">
        <f>_xlfn.IFNA(INDEX(지역분류!$G$2:$G$21,MATCH($J4588,지역분류!$H$2:$H$21,0)),"테마여행")</f>
        <v>동부</v>
      </c>
      <c r="G4588" t="s">
        <v>54</v>
      </c>
      <c r="H4588" t="s">
        <v>55</v>
      </c>
      <c r="I4588" t="s">
        <v>187</v>
      </c>
      <c r="J4588" t="s">
        <v>188</v>
      </c>
      <c r="M4588" t="s">
        <v>39843</v>
      </c>
      <c r="N4588" t="s">
        <v>39844</v>
      </c>
      <c r="S4588" t="s">
        <v>39842</v>
      </c>
      <c r="T4588" t="s">
        <v>39845</v>
      </c>
      <c r="U4588" t="s">
        <v>39846</v>
      </c>
    </row>
    <row r="4589" spans="1:21" hidden="1" x14ac:dyDescent="0.3">
      <c r="A4589" t="s">
        <v>39847</v>
      </c>
      <c r="B4589" t="s">
        <v>96</v>
      </c>
      <c r="C4589" t="s">
        <v>97</v>
      </c>
      <c r="D4589" t="s">
        <v>39848</v>
      </c>
      <c r="E4589">
        <f>_xlfn.IFNA(VLOOKUP($F4589,지역분류!$C$2:$D$5,2,0),0)</f>
        <v>2</v>
      </c>
      <c r="F4589" t="str">
        <f>_xlfn.IFNA(INDEX(지역분류!$G$2:$G$21,MATCH($J4589,지역분류!$H$2:$H$21,0)),"테마여행")</f>
        <v>동부</v>
      </c>
      <c r="G4589" t="s">
        <v>54</v>
      </c>
      <c r="H4589" t="s">
        <v>55</v>
      </c>
      <c r="I4589" t="s">
        <v>187</v>
      </c>
      <c r="J4589" t="s">
        <v>188</v>
      </c>
      <c r="M4589" t="s">
        <v>39849</v>
      </c>
      <c r="N4589" t="s">
        <v>39850</v>
      </c>
      <c r="S4589" t="s">
        <v>39851</v>
      </c>
      <c r="T4589" t="s">
        <v>39852</v>
      </c>
      <c r="U4589" t="s">
        <v>39853</v>
      </c>
    </row>
    <row r="4590" spans="1:21" x14ac:dyDescent="0.3">
      <c r="A4590" t="s">
        <v>39854</v>
      </c>
      <c r="B4590" t="s">
        <v>51</v>
      </c>
      <c r="C4590" t="s">
        <v>52</v>
      </c>
      <c r="D4590" t="s">
        <v>39855</v>
      </c>
      <c r="E4590">
        <f>_xlfn.IFNA(VLOOKUP($F4590,지역분류!$C$2:$D$5,2,0),0)</f>
        <v>3</v>
      </c>
      <c r="F4590" t="str">
        <f>_xlfn.IFNA(INDEX(지역분류!$G$2:$G$21,MATCH($J4590,지역분류!$H$2:$H$21,0)),"테마여행")</f>
        <v>서부</v>
      </c>
      <c r="G4590" t="s">
        <v>17</v>
      </c>
      <c r="H4590" t="s">
        <v>18</v>
      </c>
      <c r="I4590" t="s">
        <v>77</v>
      </c>
      <c r="J4590" t="s">
        <v>78</v>
      </c>
      <c r="K4590" t="s">
        <v>3561</v>
      </c>
      <c r="L4590" t="s">
        <v>3562</v>
      </c>
      <c r="M4590" t="s">
        <v>39856</v>
      </c>
      <c r="N4590" t="s">
        <v>39857</v>
      </c>
      <c r="O4590">
        <v>33.387994399999997</v>
      </c>
      <c r="P4590">
        <v>126.2397837</v>
      </c>
      <c r="R4590" t="s">
        <v>3565</v>
      </c>
      <c r="S4590" t="s">
        <v>39855</v>
      </c>
      <c r="T4590" t="s">
        <v>39858</v>
      </c>
      <c r="U4590" t="s">
        <v>39859</v>
      </c>
    </row>
    <row r="4591" spans="1:21" x14ac:dyDescent="0.3">
      <c r="A4591" t="s">
        <v>39860</v>
      </c>
      <c r="B4591" t="s">
        <v>74</v>
      </c>
      <c r="C4591" t="s">
        <v>75</v>
      </c>
      <c r="D4591" t="s">
        <v>39861</v>
      </c>
      <c r="E4591">
        <f>_xlfn.IFNA(VLOOKUP($F4591,지역분류!$C$2:$D$5,2,0),0)</f>
        <v>4</v>
      </c>
      <c r="F4591" t="str">
        <f>_xlfn.IFNA(INDEX(지역분류!$G$2:$G$21,MATCH($J4591,지역분류!$H$2:$H$21,0)),"테마여행")</f>
        <v>남부</v>
      </c>
      <c r="G4591" t="s">
        <v>54</v>
      </c>
      <c r="H4591" t="s">
        <v>55</v>
      </c>
      <c r="I4591" t="s">
        <v>69</v>
      </c>
      <c r="J4591" t="s">
        <v>70</v>
      </c>
      <c r="K4591" t="s">
        <v>28774</v>
      </c>
      <c r="L4591" t="s">
        <v>28775</v>
      </c>
      <c r="M4591" t="s">
        <v>39862</v>
      </c>
      <c r="N4591" t="s">
        <v>39863</v>
      </c>
      <c r="O4591">
        <v>33.247576899999999</v>
      </c>
      <c r="P4591">
        <v>126.5117958</v>
      </c>
      <c r="R4591" t="s">
        <v>39864</v>
      </c>
      <c r="S4591" t="s">
        <v>39861</v>
      </c>
      <c r="T4591" t="s">
        <v>39865</v>
      </c>
      <c r="U4591" t="s">
        <v>39866</v>
      </c>
    </row>
    <row r="4592" spans="1:21" x14ac:dyDescent="0.3">
      <c r="A4592" t="s">
        <v>39867</v>
      </c>
      <c r="B4592" t="s">
        <v>51</v>
      </c>
      <c r="C4592" t="s">
        <v>52</v>
      </c>
      <c r="D4592" t="s">
        <v>39868</v>
      </c>
      <c r="E4592">
        <f>_xlfn.IFNA(VLOOKUP($F4592,지역분류!$C$2:$D$5,2,0),0)</f>
        <v>4</v>
      </c>
      <c r="F4592" t="str">
        <f>_xlfn.IFNA(INDEX(지역분류!$G$2:$G$21,MATCH($J4592,지역분류!$H$2:$H$21,0)),"테마여행")</f>
        <v>남부</v>
      </c>
      <c r="G4592" t="s">
        <v>54</v>
      </c>
      <c r="H4592" t="s">
        <v>55</v>
      </c>
      <c r="I4592" t="s">
        <v>69</v>
      </c>
      <c r="J4592" t="s">
        <v>70</v>
      </c>
      <c r="M4592" t="s">
        <v>39869</v>
      </c>
      <c r="N4592" t="s">
        <v>39870</v>
      </c>
      <c r="S4592" t="s">
        <v>39868</v>
      </c>
      <c r="T4592" t="s">
        <v>39871</v>
      </c>
      <c r="U4592" t="s">
        <v>39872</v>
      </c>
    </row>
    <row r="4593" spans="1:21" x14ac:dyDescent="0.3">
      <c r="A4593" t="s">
        <v>39873</v>
      </c>
      <c r="B4593" t="s">
        <v>51</v>
      </c>
      <c r="C4593" t="s">
        <v>52</v>
      </c>
      <c r="D4593" t="s">
        <v>39874</v>
      </c>
      <c r="E4593">
        <f>_xlfn.IFNA(VLOOKUP($F4593,지역분류!$C$2:$D$5,2,0),0)</f>
        <v>2</v>
      </c>
      <c r="F4593" t="str">
        <f>_xlfn.IFNA(INDEX(지역분류!$G$2:$G$21,MATCH($J4593,지역분류!$H$2:$H$21,0)),"테마여행")</f>
        <v>동부</v>
      </c>
      <c r="G4593" t="s">
        <v>17</v>
      </c>
      <c r="H4593" t="s">
        <v>18</v>
      </c>
      <c r="I4593" t="s">
        <v>111</v>
      </c>
      <c r="J4593" t="s">
        <v>112</v>
      </c>
      <c r="K4593" t="s">
        <v>39875</v>
      </c>
      <c r="L4593" t="s">
        <v>39875</v>
      </c>
      <c r="M4593" t="s">
        <v>39876</v>
      </c>
      <c r="N4593" t="s">
        <v>39877</v>
      </c>
      <c r="O4593">
        <v>33.503976999999999</v>
      </c>
      <c r="P4593">
        <v>126.5491342</v>
      </c>
      <c r="R4593" t="s">
        <v>39878</v>
      </c>
      <c r="S4593" t="s">
        <v>39879</v>
      </c>
      <c r="T4593" t="s">
        <v>39880</v>
      </c>
      <c r="U4593" t="s">
        <v>39881</v>
      </c>
    </row>
    <row r="4594" spans="1:21" x14ac:dyDescent="0.3">
      <c r="A4594" t="s">
        <v>39882</v>
      </c>
      <c r="B4594" t="s">
        <v>74</v>
      </c>
      <c r="C4594" t="s">
        <v>75</v>
      </c>
      <c r="D4594" t="s">
        <v>39883</v>
      </c>
      <c r="E4594">
        <f>_xlfn.IFNA(VLOOKUP($F4594,지역분류!$C$2:$D$5,2,0),0)</f>
        <v>1</v>
      </c>
      <c r="F4594" t="str">
        <f>_xlfn.IFNA(INDEX(지역분류!$G$2:$G$21,MATCH($J4594,지역분류!$H$2:$H$21,0)),"테마여행")</f>
        <v>북부</v>
      </c>
      <c r="G4594" t="s">
        <v>17</v>
      </c>
      <c r="H4594" t="s">
        <v>18</v>
      </c>
      <c r="I4594" t="s">
        <v>42</v>
      </c>
      <c r="J4594" t="s">
        <v>43</v>
      </c>
      <c r="K4594" t="s">
        <v>39884</v>
      </c>
      <c r="L4594" t="s">
        <v>39885</v>
      </c>
      <c r="M4594" t="s">
        <v>39886</v>
      </c>
      <c r="N4594" t="s">
        <v>39887</v>
      </c>
      <c r="O4594">
        <v>33.493920500000002</v>
      </c>
      <c r="P4594">
        <v>126.6333307</v>
      </c>
      <c r="S4594" t="s">
        <v>39883</v>
      </c>
      <c r="T4594" t="s">
        <v>39888</v>
      </c>
      <c r="U4594" t="s">
        <v>39889</v>
      </c>
    </row>
    <row r="4595" spans="1:21" x14ac:dyDescent="0.3">
      <c r="A4595" t="s">
        <v>39890</v>
      </c>
      <c r="B4595" t="s">
        <v>51</v>
      </c>
      <c r="C4595" t="s">
        <v>52</v>
      </c>
      <c r="D4595" t="s">
        <v>39891</v>
      </c>
      <c r="E4595">
        <f>_xlfn.IFNA(VLOOKUP($F4595,지역분류!$C$2:$D$5,2,0),0)</f>
        <v>1</v>
      </c>
      <c r="F4595" t="str">
        <f>_xlfn.IFNA(INDEX(지역분류!$G$2:$G$21,MATCH($J4595,지역분류!$H$2:$H$21,0)),"테마여행")</f>
        <v>북부</v>
      </c>
      <c r="G4595" t="s">
        <v>17</v>
      </c>
      <c r="H4595" t="s">
        <v>18</v>
      </c>
      <c r="I4595" t="s">
        <v>30</v>
      </c>
      <c r="J4595" t="s">
        <v>31</v>
      </c>
      <c r="K4595" t="s">
        <v>39892</v>
      </c>
      <c r="L4595" t="s">
        <v>39893</v>
      </c>
      <c r="M4595" t="s">
        <v>39894</v>
      </c>
      <c r="N4595" t="s">
        <v>39895</v>
      </c>
      <c r="O4595">
        <v>33.506340000000002</v>
      </c>
      <c r="P4595">
        <v>126.466606</v>
      </c>
      <c r="Q4595" t="s">
        <v>1348</v>
      </c>
      <c r="R4595" t="s">
        <v>39896</v>
      </c>
      <c r="S4595" t="s">
        <v>39891</v>
      </c>
      <c r="T4595" t="s">
        <v>39897</v>
      </c>
      <c r="U4595" t="s">
        <v>39898</v>
      </c>
    </row>
    <row r="4596" spans="1:21" x14ac:dyDescent="0.3">
      <c r="A4596" t="s">
        <v>39899</v>
      </c>
      <c r="B4596" t="s">
        <v>51</v>
      </c>
      <c r="C4596" t="s">
        <v>52</v>
      </c>
      <c r="D4596" t="s">
        <v>39900</v>
      </c>
      <c r="E4596">
        <f>_xlfn.IFNA(VLOOKUP($F4596,지역분류!$C$2:$D$5,2,0),0)</f>
        <v>4</v>
      </c>
      <c r="F4596" t="str">
        <f>_xlfn.IFNA(INDEX(지역분류!$G$2:$G$21,MATCH($J4596,지역분류!$H$2:$H$21,0)),"테마여행")</f>
        <v>남부</v>
      </c>
      <c r="G4596" t="s">
        <v>54</v>
      </c>
      <c r="H4596" t="s">
        <v>55</v>
      </c>
      <c r="I4596" t="s">
        <v>56</v>
      </c>
      <c r="J4596" t="s">
        <v>57</v>
      </c>
      <c r="K4596" t="s">
        <v>39901</v>
      </c>
      <c r="L4596" t="s">
        <v>39902</v>
      </c>
      <c r="M4596" t="s">
        <v>39903</v>
      </c>
      <c r="N4596" t="s">
        <v>39904</v>
      </c>
      <c r="O4596">
        <v>33.3038302</v>
      </c>
      <c r="P4596">
        <v>126.3925024</v>
      </c>
      <c r="R4596" t="s">
        <v>39905</v>
      </c>
      <c r="S4596" t="s">
        <v>39906</v>
      </c>
      <c r="T4596" t="s">
        <v>39907</v>
      </c>
      <c r="U4596" t="s">
        <v>39908</v>
      </c>
    </row>
    <row r="4597" spans="1:21" hidden="1" x14ac:dyDescent="0.3">
      <c r="A4597" t="s">
        <v>39909</v>
      </c>
      <c r="B4597" t="s">
        <v>96</v>
      </c>
      <c r="C4597" t="s">
        <v>97</v>
      </c>
      <c r="D4597" t="s">
        <v>39910</v>
      </c>
      <c r="E4597">
        <f>_xlfn.IFNA(VLOOKUP($F4597,지역분류!$C$2:$D$5,2,0),0)</f>
        <v>4</v>
      </c>
      <c r="F4597" t="str">
        <f>_xlfn.IFNA(INDEX(지역분류!$G$2:$G$21,MATCH($J4597,지역분류!$H$2:$H$21,0)),"테마여행")</f>
        <v>남부</v>
      </c>
      <c r="G4597" t="s">
        <v>54</v>
      </c>
      <c r="H4597" t="s">
        <v>55</v>
      </c>
      <c r="I4597" t="s">
        <v>56</v>
      </c>
      <c r="J4597" t="s">
        <v>57</v>
      </c>
      <c r="M4597" t="s">
        <v>39911</v>
      </c>
      <c r="N4597" t="s">
        <v>39912</v>
      </c>
      <c r="S4597" t="s">
        <v>39913</v>
      </c>
      <c r="T4597" t="s">
        <v>39914</v>
      </c>
      <c r="U4597" t="s">
        <v>39915</v>
      </c>
    </row>
    <row r="4598" spans="1:21" x14ac:dyDescent="0.3">
      <c r="A4598" t="s">
        <v>39916</v>
      </c>
      <c r="B4598" t="s">
        <v>2920</v>
      </c>
      <c r="C4598" t="s">
        <v>2921</v>
      </c>
      <c r="D4598" t="s">
        <v>39917</v>
      </c>
      <c r="E4598">
        <f>_xlfn.IFNA(VLOOKUP($F4598,지역분류!$C$2:$D$5,2,0),0)</f>
        <v>4</v>
      </c>
      <c r="F4598" t="str">
        <f>_xlfn.IFNA(INDEX(지역분류!$G$2:$G$21,MATCH($J4598,지역분류!$H$2:$H$21,0)),"테마여행")</f>
        <v>남부</v>
      </c>
      <c r="G4598" t="s">
        <v>54</v>
      </c>
      <c r="H4598" t="s">
        <v>55</v>
      </c>
      <c r="I4598" t="s">
        <v>56</v>
      </c>
      <c r="J4598" t="s">
        <v>57</v>
      </c>
      <c r="K4598" t="s">
        <v>20194</v>
      </c>
      <c r="L4598" t="s">
        <v>20195</v>
      </c>
      <c r="M4598" t="s">
        <v>39918</v>
      </c>
      <c r="N4598" t="s">
        <v>39919</v>
      </c>
      <c r="O4598">
        <v>33.239579999999997</v>
      </c>
      <c r="P4598">
        <v>126.2884</v>
      </c>
      <c r="Q4598" t="s">
        <v>3704</v>
      </c>
      <c r="R4598" t="s">
        <v>39920</v>
      </c>
      <c r="S4598" t="s">
        <v>39917</v>
      </c>
      <c r="T4598" t="s">
        <v>39921</v>
      </c>
      <c r="U4598" t="s">
        <v>39922</v>
      </c>
    </row>
    <row r="4599" spans="1:21" x14ac:dyDescent="0.3">
      <c r="A4599" t="s">
        <v>39923</v>
      </c>
      <c r="B4599" t="s">
        <v>2920</v>
      </c>
      <c r="C4599" t="s">
        <v>2921</v>
      </c>
      <c r="D4599" t="s">
        <v>39924</v>
      </c>
      <c r="E4599">
        <f>_xlfn.IFNA(VLOOKUP($F4599,지역분류!$C$2:$D$5,2,0),0)</f>
        <v>2</v>
      </c>
      <c r="F4599" t="str">
        <f>_xlfn.IFNA(INDEX(지역분류!$G$2:$G$21,MATCH($J4599,지역분류!$H$2:$H$21,0)),"테마여행")</f>
        <v>동부</v>
      </c>
      <c r="G4599" t="s">
        <v>392</v>
      </c>
      <c r="H4599" t="s">
        <v>393</v>
      </c>
      <c r="I4599" t="s">
        <v>607</v>
      </c>
      <c r="J4599" t="s">
        <v>608</v>
      </c>
      <c r="K4599" t="s">
        <v>39925</v>
      </c>
      <c r="L4599" t="s">
        <v>39925</v>
      </c>
      <c r="M4599" t="s">
        <v>39926</v>
      </c>
      <c r="N4599" t="s">
        <v>39927</v>
      </c>
      <c r="O4599">
        <v>33.496339999999996</v>
      </c>
      <c r="P4599">
        <v>126.96675999999999</v>
      </c>
      <c r="R4599" t="s">
        <v>72</v>
      </c>
      <c r="S4599" t="s">
        <v>39924</v>
      </c>
      <c r="T4599" t="s">
        <v>39928</v>
      </c>
      <c r="U4599" t="s">
        <v>39929</v>
      </c>
    </row>
    <row r="4600" spans="1:21" x14ac:dyDescent="0.3">
      <c r="A4600" t="s">
        <v>39930</v>
      </c>
      <c r="B4600" t="s">
        <v>51</v>
      </c>
      <c r="C4600" t="s">
        <v>52</v>
      </c>
      <c r="D4600" t="s">
        <v>39931</v>
      </c>
      <c r="E4600">
        <f>_xlfn.IFNA(VLOOKUP($F4600,지역분류!$C$2:$D$5,2,0),0)</f>
        <v>2</v>
      </c>
      <c r="F4600" t="str">
        <f>_xlfn.IFNA(INDEX(지역분류!$G$2:$G$21,MATCH($J4600,지역분류!$H$2:$H$21,0)),"테마여행")</f>
        <v>동부</v>
      </c>
      <c r="G4600" t="s">
        <v>54</v>
      </c>
      <c r="H4600" t="s">
        <v>55</v>
      </c>
      <c r="I4600" t="s">
        <v>187</v>
      </c>
      <c r="J4600" t="s">
        <v>188</v>
      </c>
      <c r="K4600" t="s">
        <v>31944</v>
      </c>
      <c r="L4600" t="s">
        <v>31945</v>
      </c>
      <c r="M4600" t="s">
        <v>39932</v>
      </c>
      <c r="N4600" t="s">
        <v>39933</v>
      </c>
      <c r="O4600">
        <v>33.462147000000002</v>
      </c>
      <c r="P4600">
        <v>126.936424</v>
      </c>
      <c r="Q4600" t="s">
        <v>3142</v>
      </c>
      <c r="R4600" t="s">
        <v>39934</v>
      </c>
      <c r="S4600" t="s">
        <v>39931</v>
      </c>
      <c r="T4600" t="s">
        <v>39935</v>
      </c>
      <c r="U4600" t="s">
        <v>39936</v>
      </c>
    </row>
    <row r="4601" spans="1:21" x14ac:dyDescent="0.3">
      <c r="A4601" t="s">
        <v>39937</v>
      </c>
      <c r="B4601" t="s">
        <v>2920</v>
      </c>
      <c r="C4601" t="s">
        <v>2921</v>
      </c>
      <c r="D4601" t="s">
        <v>39938</v>
      </c>
      <c r="E4601">
        <f>_xlfn.IFNA(VLOOKUP($F4601,지역분류!$C$2:$D$5,2,0),0)</f>
        <v>1</v>
      </c>
      <c r="F4601" t="str">
        <f>_xlfn.IFNA(INDEX(지역분류!$G$2:$G$21,MATCH($J4601,지역분류!$H$2:$H$21,0)),"테마여행")</f>
        <v>북부</v>
      </c>
      <c r="G4601" t="s">
        <v>17</v>
      </c>
      <c r="H4601" t="s">
        <v>18</v>
      </c>
      <c r="I4601" t="s">
        <v>19</v>
      </c>
      <c r="J4601" t="s">
        <v>20</v>
      </c>
      <c r="K4601" t="s">
        <v>39939</v>
      </c>
      <c r="L4601" t="s">
        <v>39940</v>
      </c>
      <c r="M4601" t="s">
        <v>39941</v>
      </c>
      <c r="N4601" t="s">
        <v>39942</v>
      </c>
      <c r="O4601">
        <v>33.429344</v>
      </c>
      <c r="P4601">
        <v>126.307205</v>
      </c>
      <c r="Q4601" t="s">
        <v>30063</v>
      </c>
      <c r="R4601" t="s">
        <v>39943</v>
      </c>
      <c r="S4601" t="s">
        <v>39938</v>
      </c>
      <c r="T4601" t="s">
        <v>39944</v>
      </c>
      <c r="U4601" t="s">
        <v>39945</v>
      </c>
    </row>
    <row r="4602" spans="1:21" x14ac:dyDescent="0.3">
      <c r="A4602" t="s">
        <v>39946</v>
      </c>
      <c r="B4602" t="s">
        <v>51</v>
      </c>
      <c r="C4602" t="s">
        <v>52</v>
      </c>
      <c r="D4602" t="s">
        <v>39947</v>
      </c>
      <c r="E4602">
        <f>_xlfn.IFNA(VLOOKUP($F4602,지역분류!$C$2:$D$5,2,0),0)</f>
        <v>3</v>
      </c>
      <c r="F4602" t="str">
        <f>_xlfn.IFNA(INDEX(지역분류!$G$2:$G$21,MATCH($J4602,지역분류!$H$2:$H$21,0)),"테마여행")</f>
        <v>서부</v>
      </c>
      <c r="G4602" t="s">
        <v>17</v>
      </c>
      <c r="H4602" t="s">
        <v>18</v>
      </c>
      <c r="I4602" t="s">
        <v>77</v>
      </c>
      <c r="J4602" t="s">
        <v>78</v>
      </c>
      <c r="K4602" t="s">
        <v>3561</v>
      </c>
      <c r="L4602" t="s">
        <v>3562</v>
      </c>
      <c r="M4602" t="s">
        <v>39948</v>
      </c>
      <c r="N4602" t="s">
        <v>39949</v>
      </c>
      <c r="O4602">
        <v>33.387994399999997</v>
      </c>
      <c r="P4602">
        <v>126.2397837</v>
      </c>
      <c r="R4602" t="s">
        <v>39950</v>
      </c>
      <c r="S4602" t="s">
        <v>39951</v>
      </c>
      <c r="T4602" t="s">
        <v>39952</v>
      </c>
      <c r="U4602" t="s">
        <v>39953</v>
      </c>
    </row>
    <row r="4603" spans="1:21" x14ac:dyDescent="0.3">
      <c r="A4603" t="s">
        <v>39954</v>
      </c>
      <c r="B4603" t="s">
        <v>51</v>
      </c>
      <c r="C4603" t="s">
        <v>52</v>
      </c>
      <c r="D4603" t="s">
        <v>39955</v>
      </c>
      <c r="E4603">
        <f>_xlfn.IFNA(VLOOKUP($F4603,지역분류!$C$2:$D$5,2,0),0)</f>
        <v>1</v>
      </c>
      <c r="F4603" t="str">
        <f>_xlfn.IFNA(INDEX(지역분류!$G$2:$G$21,MATCH($J4603,지역분류!$H$2:$H$21,0)),"테마여행")</f>
        <v>북부</v>
      </c>
      <c r="G4603" t="s">
        <v>17</v>
      </c>
      <c r="H4603" t="s">
        <v>18</v>
      </c>
      <c r="I4603" t="s">
        <v>30</v>
      </c>
      <c r="J4603" t="s">
        <v>31</v>
      </c>
      <c r="K4603" t="s">
        <v>39956</v>
      </c>
      <c r="L4603" t="s">
        <v>39956</v>
      </c>
      <c r="M4603" t="s">
        <v>39957</v>
      </c>
      <c r="N4603" t="s">
        <v>39958</v>
      </c>
      <c r="O4603">
        <v>33.5125004</v>
      </c>
      <c r="P4603">
        <v>126.53027659999999</v>
      </c>
      <c r="S4603" t="s">
        <v>39955</v>
      </c>
      <c r="T4603" t="s">
        <v>39959</v>
      </c>
      <c r="U4603" t="s">
        <v>39960</v>
      </c>
    </row>
    <row r="4604" spans="1:21" x14ac:dyDescent="0.3">
      <c r="A4604" t="s">
        <v>39961</v>
      </c>
      <c r="B4604" t="s">
        <v>51</v>
      </c>
      <c r="C4604" t="s">
        <v>52</v>
      </c>
      <c r="D4604" t="s">
        <v>39962</v>
      </c>
      <c r="E4604">
        <f>_xlfn.IFNA(VLOOKUP($F4604,지역분류!$C$2:$D$5,2,0),0)</f>
        <v>2</v>
      </c>
      <c r="F4604" t="str">
        <f>_xlfn.IFNA(INDEX(지역분류!$G$2:$G$21,MATCH($J4604,지역분류!$H$2:$H$21,0)),"테마여행")</f>
        <v>동부</v>
      </c>
      <c r="G4604" t="s">
        <v>54</v>
      </c>
      <c r="H4604" t="s">
        <v>55</v>
      </c>
      <c r="I4604" t="s">
        <v>253</v>
      </c>
      <c r="J4604" t="s">
        <v>254</v>
      </c>
      <c r="K4604" t="s">
        <v>1382</v>
      </c>
      <c r="L4604" t="s">
        <v>1383</v>
      </c>
      <c r="M4604" t="s">
        <v>39963</v>
      </c>
      <c r="N4604" t="s">
        <v>39964</v>
      </c>
      <c r="O4604">
        <v>33.3223451</v>
      </c>
      <c r="P4604">
        <v>126.84148740000001</v>
      </c>
      <c r="R4604" t="s">
        <v>1386</v>
      </c>
      <c r="S4604" t="s">
        <v>39965</v>
      </c>
      <c r="T4604" t="s">
        <v>39966</v>
      </c>
      <c r="U4604" t="s">
        <v>39967</v>
      </c>
    </row>
    <row r="4605" spans="1:21" x14ac:dyDescent="0.3">
      <c r="A4605" t="s">
        <v>39968</v>
      </c>
      <c r="B4605" t="s">
        <v>2920</v>
      </c>
      <c r="C4605" t="s">
        <v>2921</v>
      </c>
      <c r="D4605" t="s">
        <v>39969</v>
      </c>
      <c r="E4605">
        <f>_xlfn.IFNA(VLOOKUP($F4605,지역분류!$C$2:$D$5,2,0),0)</f>
        <v>4</v>
      </c>
      <c r="F4605" t="str">
        <f>_xlfn.IFNA(INDEX(지역분류!$G$2:$G$21,MATCH($J4605,지역분류!$H$2:$H$21,0)),"테마여행")</f>
        <v>남부</v>
      </c>
      <c r="G4605" t="s">
        <v>54</v>
      </c>
      <c r="H4605" t="s">
        <v>55</v>
      </c>
      <c r="I4605" t="s">
        <v>843</v>
      </c>
      <c r="J4605" t="s">
        <v>844</v>
      </c>
      <c r="K4605" t="s">
        <v>39970</v>
      </c>
      <c r="L4605" t="s">
        <v>39971</v>
      </c>
      <c r="M4605" t="s">
        <v>39972</v>
      </c>
      <c r="N4605" t="s">
        <v>39973</v>
      </c>
      <c r="O4605">
        <v>33.239840000000001</v>
      </c>
      <c r="P4605">
        <v>126.429146</v>
      </c>
      <c r="Q4605" t="s">
        <v>3685</v>
      </c>
      <c r="R4605" t="s">
        <v>39974</v>
      </c>
      <c r="S4605" t="s">
        <v>39969</v>
      </c>
      <c r="T4605" t="s">
        <v>39975</v>
      </c>
      <c r="U4605" t="s">
        <v>39976</v>
      </c>
    </row>
    <row r="4606" spans="1:21" x14ac:dyDescent="0.3">
      <c r="A4606" t="s">
        <v>39977</v>
      </c>
      <c r="B4606" t="s">
        <v>2920</v>
      </c>
      <c r="C4606" t="s">
        <v>2921</v>
      </c>
      <c r="D4606" t="s">
        <v>39978</v>
      </c>
      <c r="E4606">
        <f>_xlfn.IFNA(VLOOKUP($F4606,지역분류!$C$2:$D$5,2,0),0)</f>
        <v>1</v>
      </c>
      <c r="F4606" t="str">
        <f>_xlfn.IFNA(INDEX(지역분류!$G$2:$G$21,MATCH($J4606,지역분류!$H$2:$H$21,0)),"테마여행")</f>
        <v>북부</v>
      </c>
      <c r="G4606" t="s">
        <v>17</v>
      </c>
      <c r="H4606" t="s">
        <v>18</v>
      </c>
      <c r="I4606" t="s">
        <v>42</v>
      </c>
      <c r="J4606" t="s">
        <v>43</v>
      </c>
      <c r="K4606" t="s">
        <v>39979</v>
      </c>
      <c r="L4606" t="s">
        <v>39979</v>
      </c>
      <c r="M4606" t="s">
        <v>39980</v>
      </c>
      <c r="N4606" t="s">
        <v>39981</v>
      </c>
      <c r="O4606">
        <v>33.544018000000001</v>
      </c>
      <c r="P4606">
        <v>126.66839</v>
      </c>
      <c r="R4606" t="s">
        <v>39982</v>
      </c>
      <c r="S4606" t="s">
        <v>39983</v>
      </c>
      <c r="T4606" t="s">
        <v>39984</v>
      </c>
      <c r="U4606" t="s">
        <v>39985</v>
      </c>
    </row>
    <row r="4607" spans="1:21" x14ac:dyDescent="0.3">
      <c r="A4607" t="s">
        <v>39986</v>
      </c>
      <c r="B4607" t="s">
        <v>74</v>
      </c>
      <c r="C4607" t="s">
        <v>75</v>
      </c>
      <c r="D4607" t="s">
        <v>39987</v>
      </c>
      <c r="E4607">
        <f>_xlfn.IFNA(VLOOKUP($F4607,지역분류!$C$2:$D$5,2,0),0)</f>
        <v>1</v>
      </c>
      <c r="F4607" t="str">
        <f>_xlfn.IFNA(INDEX(지역분류!$G$2:$G$21,MATCH($J4607,지역분류!$H$2:$H$21,0)),"테마여행")</f>
        <v>북부</v>
      </c>
      <c r="G4607" t="s">
        <v>17</v>
      </c>
      <c r="H4607" t="s">
        <v>18</v>
      </c>
      <c r="I4607" t="s">
        <v>30</v>
      </c>
      <c r="J4607" t="s">
        <v>31</v>
      </c>
      <c r="K4607" t="s">
        <v>39988</v>
      </c>
      <c r="L4607" t="s">
        <v>39989</v>
      </c>
      <c r="M4607" t="s">
        <v>39990</v>
      </c>
      <c r="N4607" t="s">
        <v>39991</v>
      </c>
      <c r="O4607">
        <v>33.453057000000001</v>
      </c>
      <c r="P4607">
        <v>126.4865013</v>
      </c>
      <c r="R4607" t="s">
        <v>39992</v>
      </c>
      <c r="S4607" t="s">
        <v>39987</v>
      </c>
      <c r="T4607" t="s">
        <v>39993</v>
      </c>
      <c r="U4607" t="s">
        <v>39994</v>
      </c>
    </row>
    <row r="4608" spans="1:21" x14ac:dyDescent="0.3">
      <c r="A4608" t="s">
        <v>39995</v>
      </c>
      <c r="B4608" t="s">
        <v>2920</v>
      </c>
      <c r="C4608" t="s">
        <v>2921</v>
      </c>
      <c r="D4608" t="s">
        <v>39996</v>
      </c>
      <c r="E4608">
        <f>_xlfn.IFNA(VLOOKUP($F4608,지역분류!$C$2:$D$5,2,0),0)</f>
        <v>2</v>
      </c>
      <c r="F4608" t="str">
        <f>_xlfn.IFNA(INDEX(지역분류!$G$2:$G$21,MATCH($J4608,지역분류!$H$2:$H$21,0)),"테마여행")</f>
        <v>동부</v>
      </c>
      <c r="G4608" t="s">
        <v>17</v>
      </c>
      <c r="H4608" t="s">
        <v>18</v>
      </c>
      <c r="I4608" t="s">
        <v>111</v>
      </c>
      <c r="J4608" t="s">
        <v>112</v>
      </c>
      <c r="K4608" t="s">
        <v>39997</v>
      </c>
      <c r="L4608" t="s">
        <v>39998</v>
      </c>
      <c r="M4608" t="s">
        <v>39999</v>
      </c>
      <c r="N4608" t="s">
        <v>40000</v>
      </c>
      <c r="O4608">
        <v>33.558213899999998</v>
      </c>
      <c r="P4608">
        <v>126.7373381</v>
      </c>
      <c r="R4608" t="s">
        <v>40001</v>
      </c>
      <c r="S4608" t="s">
        <v>40002</v>
      </c>
      <c r="T4608" t="s">
        <v>40003</v>
      </c>
      <c r="U4608" t="s">
        <v>40004</v>
      </c>
    </row>
    <row r="4609" spans="1:21" x14ac:dyDescent="0.3">
      <c r="A4609" t="s">
        <v>40005</v>
      </c>
      <c r="B4609" t="s">
        <v>74</v>
      </c>
      <c r="C4609" t="s">
        <v>75</v>
      </c>
      <c r="D4609" t="s">
        <v>40006</v>
      </c>
      <c r="E4609">
        <f>_xlfn.IFNA(VLOOKUP($F4609,지역분류!$C$2:$D$5,2,0),0)</f>
        <v>1</v>
      </c>
      <c r="F4609" t="str">
        <f>_xlfn.IFNA(INDEX(지역분류!$G$2:$G$21,MATCH($J4609,지역분류!$H$2:$H$21,0)),"테마여행")</f>
        <v>북부</v>
      </c>
      <c r="G4609" t="s">
        <v>17</v>
      </c>
      <c r="H4609" t="s">
        <v>18</v>
      </c>
      <c r="I4609" t="s">
        <v>30</v>
      </c>
      <c r="J4609" t="s">
        <v>31</v>
      </c>
      <c r="K4609" t="s">
        <v>40007</v>
      </c>
      <c r="L4609" t="s">
        <v>40008</v>
      </c>
      <c r="M4609" t="s">
        <v>40009</v>
      </c>
      <c r="N4609" t="s">
        <v>40010</v>
      </c>
      <c r="O4609">
        <v>33.4802453</v>
      </c>
      <c r="P4609">
        <v>126.4976145</v>
      </c>
      <c r="R4609" t="s">
        <v>40011</v>
      </c>
      <c r="S4609" t="s">
        <v>40006</v>
      </c>
      <c r="T4609" t="s">
        <v>40012</v>
      </c>
      <c r="U4609" t="s">
        <v>40013</v>
      </c>
    </row>
    <row r="4610" spans="1:21" x14ac:dyDescent="0.3">
      <c r="A4610" t="s">
        <v>40014</v>
      </c>
      <c r="B4610" t="s">
        <v>51</v>
      </c>
      <c r="C4610" t="s">
        <v>52</v>
      </c>
      <c r="D4610" t="s">
        <v>40015</v>
      </c>
      <c r="E4610">
        <f>_xlfn.IFNA(VLOOKUP($F4610,지역분류!$C$2:$D$5,2,0),0)</f>
        <v>1</v>
      </c>
      <c r="F4610" t="str">
        <f>_xlfn.IFNA(INDEX(지역분류!$G$2:$G$21,MATCH($J4610,지역분류!$H$2:$H$21,0)),"테마여행")</f>
        <v>북부</v>
      </c>
      <c r="G4610" t="s">
        <v>392</v>
      </c>
      <c r="H4610" t="s">
        <v>393</v>
      </c>
      <c r="I4610" t="s">
        <v>424</v>
      </c>
      <c r="J4610" t="s">
        <v>42073</v>
      </c>
      <c r="K4610" t="s">
        <v>40016</v>
      </c>
      <c r="L4610" t="s">
        <v>40017</v>
      </c>
      <c r="M4610" t="s">
        <v>40018</v>
      </c>
      <c r="N4610" t="s">
        <v>40019</v>
      </c>
      <c r="O4610">
        <v>33.962519999999998</v>
      </c>
      <c r="P4610">
        <v>126.29754</v>
      </c>
      <c r="Q4610" t="s">
        <v>5496</v>
      </c>
      <c r="R4610" t="s">
        <v>40020</v>
      </c>
      <c r="S4610" t="s">
        <v>40015</v>
      </c>
      <c r="T4610" t="s">
        <v>40021</v>
      </c>
      <c r="U4610" t="s">
        <v>40022</v>
      </c>
    </row>
    <row r="4611" spans="1:21" x14ac:dyDescent="0.3">
      <c r="A4611" t="s">
        <v>40023</v>
      </c>
      <c r="B4611" t="s">
        <v>51</v>
      </c>
      <c r="C4611" t="s">
        <v>52</v>
      </c>
      <c r="D4611" t="s">
        <v>40024</v>
      </c>
      <c r="E4611">
        <f>_xlfn.IFNA(VLOOKUP($F4611,지역분류!$C$2:$D$5,2,0),0)</f>
        <v>2</v>
      </c>
      <c r="F4611" t="str">
        <f>_xlfn.IFNA(INDEX(지역분류!$G$2:$G$21,MATCH($J4611,지역분류!$H$2:$H$21,0)),"테마여행")</f>
        <v>동부</v>
      </c>
      <c r="G4611" t="s">
        <v>17</v>
      </c>
      <c r="H4611" t="s">
        <v>18</v>
      </c>
      <c r="I4611" t="s">
        <v>111</v>
      </c>
      <c r="J4611" t="s">
        <v>112</v>
      </c>
      <c r="K4611" t="s">
        <v>40025</v>
      </c>
      <c r="L4611" t="s">
        <v>40026</v>
      </c>
      <c r="M4611" t="s">
        <v>40027</v>
      </c>
      <c r="N4611" t="s">
        <v>40028</v>
      </c>
      <c r="O4611">
        <v>33.443555500000002</v>
      </c>
      <c r="P4611">
        <v>126.77854120000001</v>
      </c>
      <c r="R4611" t="s">
        <v>40029</v>
      </c>
      <c r="S4611" t="s">
        <v>40024</v>
      </c>
      <c r="T4611" t="s">
        <v>40030</v>
      </c>
      <c r="U4611" t="s">
        <v>40031</v>
      </c>
    </row>
    <row r="4612" spans="1:21" x14ac:dyDescent="0.3">
      <c r="A4612" t="s">
        <v>40032</v>
      </c>
      <c r="B4612" t="s">
        <v>74</v>
      </c>
      <c r="C4612" t="s">
        <v>75</v>
      </c>
      <c r="D4612" t="s">
        <v>40033</v>
      </c>
      <c r="E4612">
        <f>_xlfn.IFNA(VLOOKUP($F4612,지역분류!$C$2:$D$5,2,0),0)</f>
        <v>1</v>
      </c>
      <c r="F4612" t="str">
        <f>_xlfn.IFNA(INDEX(지역분류!$G$2:$G$21,MATCH($J4612,지역분류!$H$2:$H$21,0)),"테마여행")</f>
        <v>북부</v>
      </c>
      <c r="G4612" t="s">
        <v>17</v>
      </c>
      <c r="H4612" t="s">
        <v>18</v>
      </c>
      <c r="I4612" t="s">
        <v>42</v>
      </c>
      <c r="J4612" t="s">
        <v>43</v>
      </c>
      <c r="K4612" t="s">
        <v>21041</v>
      </c>
      <c r="L4612" t="s">
        <v>21042</v>
      </c>
      <c r="M4612" t="s">
        <v>40034</v>
      </c>
      <c r="N4612" t="s">
        <v>40035</v>
      </c>
      <c r="O4612">
        <v>33.543790000000001</v>
      </c>
      <c r="P4612">
        <v>126.668846</v>
      </c>
      <c r="Q4612" t="s">
        <v>36</v>
      </c>
      <c r="R4612" t="s">
        <v>40036</v>
      </c>
      <c r="S4612" t="s">
        <v>40037</v>
      </c>
      <c r="T4612" t="s">
        <v>40038</v>
      </c>
      <c r="U4612" t="s">
        <v>40039</v>
      </c>
    </row>
    <row r="4613" spans="1:21" x14ac:dyDescent="0.3">
      <c r="A4613" t="s">
        <v>40040</v>
      </c>
      <c r="B4613" t="s">
        <v>2920</v>
      </c>
      <c r="C4613" t="s">
        <v>2921</v>
      </c>
      <c r="D4613" t="s">
        <v>40041</v>
      </c>
      <c r="E4613">
        <f>_xlfn.IFNA(VLOOKUP($F4613,지역분류!$C$2:$D$5,2,0),0)</f>
        <v>4</v>
      </c>
      <c r="F4613" t="str">
        <f>_xlfn.IFNA(INDEX(지역분류!$G$2:$G$21,MATCH($J4613,지역분류!$H$2:$H$21,0)),"테마여행")</f>
        <v>남부</v>
      </c>
      <c r="G4613" t="s">
        <v>54</v>
      </c>
      <c r="H4613" t="s">
        <v>55</v>
      </c>
      <c r="I4613" t="s">
        <v>56</v>
      </c>
      <c r="J4613" t="s">
        <v>57</v>
      </c>
      <c r="K4613" t="s">
        <v>32099</v>
      </c>
      <c r="L4613" t="s">
        <v>32100</v>
      </c>
      <c r="M4613" t="s">
        <v>40042</v>
      </c>
      <c r="N4613" t="s">
        <v>40043</v>
      </c>
      <c r="O4613">
        <v>33.25729495369508</v>
      </c>
      <c r="P4613">
        <v>126.3527540103813</v>
      </c>
      <c r="R4613" t="s">
        <v>16681</v>
      </c>
      <c r="S4613" t="s">
        <v>40041</v>
      </c>
      <c r="T4613" t="s">
        <v>40044</v>
      </c>
      <c r="U4613" t="s">
        <v>40045</v>
      </c>
    </row>
    <row r="4614" spans="1:21" x14ac:dyDescent="0.3">
      <c r="A4614" t="s">
        <v>40046</v>
      </c>
      <c r="B4614" t="s">
        <v>51</v>
      </c>
      <c r="C4614" t="s">
        <v>52</v>
      </c>
      <c r="D4614" t="s">
        <v>40047</v>
      </c>
      <c r="E4614">
        <f>_xlfn.IFNA(VLOOKUP($F4614,지역분류!$C$2:$D$5,2,0),0)</f>
        <v>4</v>
      </c>
      <c r="F4614" t="str">
        <f>_xlfn.IFNA(INDEX(지역분류!$G$2:$G$21,MATCH($J4614,지역분류!$H$2:$H$21,0)),"테마여행")</f>
        <v>남부</v>
      </c>
      <c r="G4614" t="s">
        <v>54</v>
      </c>
      <c r="H4614" t="s">
        <v>55</v>
      </c>
      <c r="I4614" t="s">
        <v>301</v>
      </c>
      <c r="J4614" t="s">
        <v>302</v>
      </c>
      <c r="K4614" t="s">
        <v>40048</v>
      </c>
      <c r="L4614" t="s">
        <v>40049</v>
      </c>
      <c r="M4614" t="s">
        <v>40050</v>
      </c>
      <c r="N4614" t="s">
        <v>40051</v>
      </c>
      <c r="O4614">
        <v>33.299995000000003</v>
      </c>
      <c r="P4614">
        <v>126.6297939</v>
      </c>
      <c r="R4614" t="s">
        <v>40052</v>
      </c>
      <c r="S4614" t="s">
        <v>40047</v>
      </c>
      <c r="T4614" t="s">
        <v>40053</v>
      </c>
      <c r="U4614" t="s">
        <v>40054</v>
      </c>
    </row>
    <row r="4615" spans="1:21" x14ac:dyDescent="0.3">
      <c r="A4615" t="s">
        <v>40055</v>
      </c>
      <c r="B4615" t="s">
        <v>51</v>
      </c>
      <c r="C4615" t="s">
        <v>52</v>
      </c>
      <c r="D4615" t="s">
        <v>40056</v>
      </c>
      <c r="E4615">
        <f>_xlfn.IFNA(VLOOKUP($F4615,지역분류!$C$2:$D$5,2,0),0)</f>
        <v>4</v>
      </c>
      <c r="F4615" t="str">
        <f>_xlfn.IFNA(INDEX(지역분류!$G$2:$G$21,MATCH($J4615,지역분류!$H$2:$H$21,0)),"테마여행")</f>
        <v>남부</v>
      </c>
      <c r="G4615" t="s">
        <v>54</v>
      </c>
      <c r="H4615" t="s">
        <v>55</v>
      </c>
      <c r="I4615" t="s">
        <v>69</v>
      </c>
      <c r="J4615" t="s">
        <v>70</v>
      </c>
      <c r="K4615" t="s">
        <v>40057</v>
      </c>
      <c r="L4615" t="s">
        <v>40058</v>
      </c>
      <c r="M4615" t="s">
        <v>40059</v>
      </c>
      <c r="N4615" t="s">
        <v>40060</v>
      </c>
      <c r="O4615">
        <v>33.300530100000003</v>
      </c>
      <c r="P4615">
        <v>126.5817449</v>
      </c>
      <c r="S4615" t="s">
        <v>40056</v>
      </c>
      <c r="T4615" t="s">
        <v>40061</v>
      </c>
      <c r="U4615" t="s">
        <v>40062</v>
      </c>
    </row>
    <row r="4616" spans="1:21" x14ac:dyDescent="0.3">
      <c r="A4616" t="s">
        <v>40063</v>
      </c>
      <c r="B4616" t="s">
        <v>2920</v>
      </c>
      <c r="C4616" t="s">
        <v>2921</v>
      </c>
      <c r="D4616" t="s">
        <v>40064</v>
      </c>
      <c r="E4616">
        <f>_xlfn.IFNA(VLOOKUP($F4616,지역분류!$C$2:$D$5,2,0),0)</f>
        <v>3</v>
      </c>
      <c r="F4616" t="str">
        <f>_xlfn.IFNA(INDEX(지역분류!$G$2:$G$21,MATCH($J4616,지역분류!$H$2:$H$21,0)),"테마여행")</f>
        <v>서부</v>
      </c>
      <c r="G4616" t="s">
        <v>17</v>
      </c>
      <c r="H4616" t="s">
        <v>18</v>
      </c>
      <c r="I4616" t="s">
        <v>77</v>
      </c>
      <c r="J4616" t="s">
        <v>78</v>
      </c>
      <c r="K4616" t="s">
        <v>40065</v>
      </c>
      <c r="L4616" t="s">
        <v>40065</v>
      </c>
      <c r="M4616" t="s">
        <v>40066</v>
      </c>
      <c r="N4616" t="s">
        <v>40067</v>
      </c>
      <c r="O4616">
        <v>33.384590000000003</v>
      </c>
      <c r="P4616">
        <v>126.22687500000001</v>
      </c>
      <c r="R4616" t="s">
        <v>40068</v>
      </c>
      <c r="S4616" t="s">
        <v>40064</v>
      </c>
      <c r="T4616" t="s">
        <v>40069</v>
      </c>
      <c r="U4616" t="s">
        <v>40070</v>
      </c>
    </row>
    <row r="4617" spans="1:21" x14ac:dyDescent="0.3">
      <c r="A4617" t="s">
        <v>40071</v>
      </c>
      <c r="B4617" t="s">
        <v>2920</v>
      </c>
      <c r="C4617" t="s">
        <v>2921</v>
      </c>
      <c r="D4617" t="s">
        <v>40072</v>
      </c>
      <c r="E4617">
        <f>_xlfn.IFNA(VLOOKUP($F4617,지역분류!$C$2:$D$5,2,0),0)</f>
        <v>2</v>
      </c>
      <c r="F4617" t="str">
        <f>_xlfn.IFNA(INDEX(지역분류!$G$2:$G$21,MATCH($J4617,지역분류!$H$2:$H$21,0)),"테마여행")</f>
        <v>동부</v>
      </c>
      <c r="G4617" t="s">
        <v>17</v>
      </c>
      <c r="H4617" t="s">
        <v>18</v>
      </c>
      <c r="I4617" t="s">
        <v>111</v>
      </c>
      <c r="J4617" t="s">
        <v>112</v>
      </c>
      <c r="K4617" t="s">
        <v>40073</v>
      </c>
      <c r="L4617" t="s">
        <v>40073</v>
      </c>
      <c r="M4617" t="s">
        <v>40074</v>
      </c>
      <c r="N4617" t="s">
        <v>40075</v>
      </c>
      <c r="O4617">
        <v>33.527126000000003</v>
      </c>
      <c r="P4617">
        <v>126.88261</v>
      </c>
      <c r="R4617" t="s">
        <v>21969</v>
      </c>
      <c r="S4617" t="s">
        <v>40072</v>
      </c>
      <c r="T4617" t="s">
        <v>40076</v>
      </c>
      <c r="U4617" t="s">
        <v>40077</v>
      </c>
    </row>
    <row r="4618" spans="1:21" x14ac:dyDescent="0.3">
      <c r="A4618" t="s">
        <v>40078</v>
      </c>
      <c r="B4618" t="s">
        <v>51</v>
      </c>
      <c r="C4618" t="s">
        <v>52</v>
      </c>
      <c r="D4618" t="s">
        <v>40079</v>
      </c>
      <c r="E4618">
        <f>_xlfn.IFNA(VLOOKUP($F4618,지역분류!$C$2:$D$5,2,0),0)</f>
        <v>4</v>
      </c>
      <c r="F4618" t="str">
        <f>_xlfn.IFNA(INDEX(지역분류!$G$2:$G$21,MATCH($J4618,지역분류!$H$2:$H$21,0)),"테마여행")</f>
        <v>남부</v>
      </c>
      <c r="G4618" t="s">
        <v>54</v>
      </c>
      <c r="H4618" t="s">
        <v>55</v>
      </c>
      <c r="I4618" t="s">
        <v>69</v>
      </c>
      <c r="J4618" t="s">
        <v>70</v>
      </c>
      <c r="K4618" t="s">
        <v>13175</v>
      </c>
      <c r="L4618" t="s">
        <v>13176</v>
      </c>
      <c r="M4618" t="s">
        <v>40080</v>
      </c>
      <c r="N4618" t="s">
        <v>40081</v>
      </c>
      <c r="O4618">
        <v>33.307218200000001</v>
      </c>
      <c r="P4618">
        <v>126.5860938</v>
      </c>
      <c r="R4618" t="s">
        <v>40082</v>
      </c>
      <c r="S4618" t="s">
        <v>40079</v>
      </c>
      <c r="T4618" t="s">
        <v>40083</v>
      </c>
      <c r="U4618" t="s">
        <v>40084</v>
      </c>
    </row>
    <row r="4619" spans="1:21" x14ac:dyDescent="0.3">
      <c r="A4619" t="s">
        <v>40085</v>
      </c>
      <c r="B4619" t="s">
        <v>2920</v>
      </c>
      <c r="C4619" t="s">
        <v>2921</v>
      </c>
      <c r="D4619" t="s">
        <v>40086</v>
      </c>
      <c r="E4619">
        <f>_xlfn.IFNA(VLOOKUP($F4619,지역분류!$C$2:$D$5,2,0),0)</f>
        <v>1</v>
      </c>
      <c r="F4619" t="str">
        <f>_xlfn.IFNA(INDEX(지역분류!$G$2:$G$21,MATCH($J4619,지역분류!$H$2:$H$21,0)),"테마여행")</f>
        <v>북부</v>
      </c>
      <c r="G4619" t="s">
        <v>17</v>
      </c>
      <c r="H4619" t="s">
        <v>18</v>
      </c>
      <c r="I4619" t="s">
        <v>30</v>
      </c>
      <c r="J4619" t="s">
        <v>31</v>
      </c>
      <c r="K4619" t="s">
        <v>40087</v>
      </c>
      <c r="L4619" t="s">
        <v>40088</v>
      </c>
      <c r="M4619" t="s">
        <v>13934</v>
      </c>
      <c r="N4619" t="s">
        <v>40089</v>
      </c>
      <c r="O4619">
        <v>33.483098000000012</v>
      </c>
      <c r="P4619">
        <v>126.47723120000001</v>
      </c>
      <c r="R4619" t="s">
        <v>40090</v>
      </c>
      <c r="S4619" t="s">
        <v>40086</v>
      </c>
      <c r="T4619" t="s">
        <v>40091</v>
      </c>
      <c r="U4619" t="s">
        <v>40092</v>
      </c>
    </row>
    <row r="4620" spans="1:21" x14ac:dyDescent="0.3">
      <c r="A4620" t="s">
        <v>40093</v>
      </c>
      <c r="B4620" t="s">
        <v>14</v>
      </c>
      <c r="C4620" t="s">
        <v>15</v>
      </c>
      <c r="D4620" t="s">
        <v>40094</v>
      </c>
      <c r="E4620">
        <f>_xlfn.IFNA(VLOOKUP($F4620,지역분류!$C$2:$D$5,2,0),0)</f>
        <v>4</v>
      </c>
      <c r="F4620" t="str">
        <f>_xlfn.IFNA(INDEX(지역분류!$G$2:$G$21,MATCH($J4620,지역분류!$H$2:$H$21,0)),"테마여행")</f>
        <v>남부</v>
      </c>
      <c r="G4620" t="s">
        <v>54</v>
      </c>
      <c r="H4620" t="s">
        <v>55</v>
      </c>
      <c r="I4620" t="s">
        <v>69</v>
      </c>
      <c r="J4620" t="s">
        <v>70</v>
      </c>
      <c r="K4620" t="s">
        <v>28251</v>
      </c>
      <c r="L4620" t="s">
        <v>28252</v>
      </c>
      <c r="M4620" t="s">
        <v>40095</v>
      </c>
      <c r="N4620" t="s">
        <v>40096</v>
      </c>
      <c r="O4620">
        <v>33.249563600000002</v>
      </c>
      <c r="P4620">
        <v>126.5630367</v>
      </c>
      <c r="R4620" t="s">
        <v>40097</v>
      </c>
      <c r="S4620" t="s">
        <v>40094</v>
      </c>
      <c r="T4620" t="s">
        <v>40098</v>
      </c>
      <c r="U4620" t="s">
        <v>40099</v>
      </c>
    </row>
    <row r="4621" spans="1:21" x14ac:dyDescent="0.3">
      <c r="A4621" t="s">
        <v>40100</v>
      </c>
      <c r="B4621" t="s">
        <v>2920</v>
      </c>
      <c r="C4621" t="s">
        <v>2921</v>
      </c>
      <c r="D4621" t="s">
        <v>40101</v>
      </c>
      <c r="E4621">
        <f>_xlfn.IFNA(VLOOKUP($F4621,지역분류!$C$2:$D$5,2,0),0)</f>
        <v>4</v>
      </c>
      <c r="F4621" t="str">
        <f>_xlfn.IFNA(INDEX(지역분류!$G$2:$G$21,MATCH($J4621,지역분류!$H$2:$H$21,0)),"테마여행")</f>
        <v>남부</v>
      </c>
      <c r="G4621" t="s">
        <v>54</v>
      </c>
      <c r="H4621" t="s">
        <v>55</v>
      </c>
      <c r="I4621" t="s">
        <v>56</v>
      </c>
      <c r="J4621" t="s">
        <v>57</v>
      </c>
      <c r="K4621" t="s">
        <v>40102</v>
      </c>
      <c r="L4621" t="s">
        <v>40103</v>
      </c>
      <c r="M4621" t="s">
        <v>40104</v>
      </c>
      <c r="N4621" t="s">
        <v>40105</v>
      </c>
      <c r="O4621">
        <v>33.290421299999998</v>
      </c>
      <c r="P4621">
        <v>126.322602</v>
      </c>
      <c r="R4621" t="s">
        <v>40106</v>
      </c>
      <c r="S4621" t="s">
        <v>40107</v>
      </c>
      <c r="T4621" t="s">
        <v>40108</v>
      </c>
      <c r="U4621" t="s">
        <v>40109</v>
      </c>
    </row>
    <row r="4622" spans="1:21" x14ac:dyDescent="0.3">
      <c r="A4622" t="s">
        <v>40110</v>
      </c>
      <c r="B4622" t="s">
        <v>51</v>
      </c>
      <c r="C4622" t="s">
        <v>52</v>
      </c>
      <c r="D4622" t="s">
        <v>40111</v>
      </c>
      <c r="E4622">
        <f>_xlfn.IFNA(VLOOKUP($F4622,지역분류!$C$2:$D$5,2,0),0)</f>
        <v>3</v>
      </c>
      <c r="F4622" t="str">
        <f>_xlfn.IFNA(INDEX(지역분류!$G$2:$G$21,MATCH($J4622,지역분류!$H$2:$H$21,0)),"테마여행")</f>
        <v>서부</v>
      </c>
      <c r="G4622" t="s">
        <v>17</v>
      </c>
      <c r="H4622" t="s">
        <v>18</v>
      </c>
      <c r="I4622" t="s">
        <v>77</v>
      </c>
      <c r="J4622" t="s">
        <v>78</v>
      </c>
      <c r="K4622" t="s">
        <v>40112</v>
      </c>
      <c r="L4622" t="s">
        <v>40113</v>
      </c>
      <c r="M4622" t="s">
        <v>40114</v>
      </c>
      <c r="N4622" t="s">
        <v>40115</v>
      </c>
      <c r="O4622">
        <v>33.408969999999997</v>
      </c>
      <c r="P4622">
        <v>126.26848</v>
      </c>
      <c r="Q4622" t="s">
        <v>18276</v>
      </c>
      <c r="R4622" t="s">
        <v>40116</v>
      </c>
      <c r="S4622" t="s">
        <v>40117</v>
      </c>
      <c r="T4622" t="s">
        <v>40118</v>
      </c>
      <c r="U4622" t="s">
        <v>40119</v>
      </c>
    </row>
    <row r="4623" spans="1:21" x14ac:dyDescent="0.3">
      <c r="A4623" t="s">
        <v>40120</v>
      </c>
      <c r="B4623" t="s">
        <v>2920</v>
      </c>
      <c r="C4623" t="s">
        <v>2921</v>
      </c>
      <c r="D4623" t="s">
        <v>40121</v>
      </c>
      <c r="E4623">
        <f>_xlfn.IFNA(VLOOKUP($F4623,지역분류!$C$2:$D$5,2,0),0)</f>
        <v>4</v>
      </c>
      <c r="F4623" t="str">
        <f>_xlfn.IFNA(INDEX(지역분류!$G$2:$G$21,MATCH($J4623,지역분류!$H$2:$H$21,0)),"테마여행")</f>
        <v>남부</v>
      </c>
      <c r="G4623" t="s">
        <v>54</v>
      </c>
      <c r="H4623" t="s">
        <v>55</v>
      </c>
      <c r="I4623" t="s">
        <v>69</v>
      </c>
      <c r="J4623" t="s">
        <v>70</v>
      </c>
      <c r="K4623" t="s">
        <v>40122</v>
      </c>
      <c r="L4623" t="s">
        <v>40122</v>
      </c>
      <c r="M4623" t="s">
        <v>40123</v>
      </c>
      <c r="N4623" t="s">
        <v>40124</v>
      </c>
      <c r="O4623">
        <v>33.250103000000003</v>
      </c>
      <c r="P4623">
        <v>126.53654</v>
      </c>
      <c r="R4623" t="s">
        <v>40125</v>
      </c>
      <c r="S4623" t="s">
        <v>40126</v>
      </c>
      <c r="T4623" t="s">
        <v>40127</v>
      </c>
      <c r="U4623" t="s">
        <v>40128</v>
      </c>
    </row>
    <row r="4624" spans="1:21" x14ac:dyDescent="0.3">
      <c r="A4624" t="s">
        <v>40129</v>
      </c>
      <c r="B4624" t="s">
        <v>2920</v>
      </c>
      <c r="C4624" t="s">
        <v>2921</v>
      </c>
      <c r="D4624" t="s">
        <v>40130</v>
      </c>
      <c r="E4624">
        <f>_xlfn.IFNA(VLOOKUP($F4624,지역분류!$C$2:$D$5,2,0),0)</f>
        <v>1</v>
      </c>
      <c r="F4624" t="str">
        <f>_xlfn.IFNA(INDEX(지역분류!$G$2:$G$21,MATCH($J4624,지역분류!$H$2:$H$21,0)),"테마여행")</f>
        <v>북부</v>
      </c>
      <c r="G4624" t="s">
        <v>17</v>
      </c>
      <c r="H4624" t="s">
        <v>18</v>
      </c>
      <c r="I4624" t="s">
        <v>42</v>
      </c>
      <c r="J4624" t="s">
        <v>43</v>
      </c>
      <c r="K4624" t="s">
        <v>40131</v>
      </c>
      <c r="L4624" t="s">
        <v>12593</v>
      </c>
      <c r="M4624" t="s">
        <v>40132</v>
      </c>
      <c r="N4624" t="s">
        <v>40133</v>
      </c>
      <c r="O4624">
        <v>33.416989999999998</v>
      </c>
      <c r="P4624">
        <v>126.681465</v>
      </c>
      <c r="Q4624" t="s">
        <v>11986</v>
      </c>
      <c r="R4624" t="s">
        <v>40134</v>
      </c>
      <c r="S4624" t="s">
        <v>40130</v>
      </c>
      <c r="T4624" t="s">
        <v>40135</v>
      </c>
      <c r="U4624" t="s">
        <v>40136</v>
      </c>
    </row>
    <row r="4625" spans="1:21" x14ac:dyDescent="0.3">
      <c r="A4625" t="s">
        <v>40137</v>
      </c>
      <c r="B4625" t="s">
        <v>51</v>
      </c>
      <c r="C4625" t="s">
        <v>52</v>
      </c>
      <c r="D4625" t="s">
        <v>40138</v>
      </c>
      <c r="E4625">
        <f>_xlfn.IFNA(VLOOKUP($F4625,지역분류!$C$2:$D$5,2,0),0)</f>
        <v>4</v>
      </c>
      <c r="F4625" t="str">
        <f>_xlfn.IFNA(INDEX(지역분류!$G$2:$G$21,MATCH($J4625,지역분류!$H$2:$H$21,0)),"테마여행")</f>
        <v>남부</v>
      </c>
      <c r="G4625" t="s">
        <v>54</v>
      </c>
      <c r="H4625" t="s">
        <v>55</v>
      </c>
      <c r="I4625" t="s">
        <v>69</v>
      </c>
      <c r="J4625" t="s">
        <v>70</v>
      </c>
      <c r="K4625" t="s">
        <v>13175</v>
      </c>
      <c r="L4625" t="s">
        <v>13176</v>
      </c>
      <c r="M4625" t="s">
        <v>40139</v>
      </c>
      <c r="N4625" t="s">
        <v>40140</v>
      </c>
      <c r="O4625">
        <v>33.307218200000001</v>
      </c>
      <c r="P4625">
        <v>126.5860938</v>
      </c>
      <c r="R4625" t="s">
        <v>40082</v>
      </c>
      <c r="S4625" t="s">
        <v>40141</v>
      </c>
      <c r="T4625" t="s">
        <v>40142</v>
      </c>
      <c r="U4625" t="s">
        <v>40143</v>
      </c>
    </row>
    <row r="4626" spans="1:21" x14ac:dyDescent="0.3">
      <c r="A4626" t="s">
        <v>40144</v>
      </c>
      <c r="B4626" t="s">
        <v>2920</v>
      </c>
      <c r="C4626" t="s">
        <v>2921</v>
      </c>
      <c r="D4626" t="s">
        <v>40145</v>
      </c>
      <c r="E4626">
        <f>_xlfn.IFNA(VLOOKUP($F4626,지역분류!$C$2:$D$5,2,0),0)</f>
        <v>4</v>
      </c>
      <c r="F4626" t="str">
        <f>_xlfn.IFNA(INDEX(지역분류!$G$2:$G$21,MATCH($J4626,지역분류!$H$2:$H$21,0)),"테마여행")</f>
        <v>남부</v>
      </c>
      <c r="G4626" t="s">
        <v>54</v>
      </c>
      <c r="H4626" t="s">
        <v>55</v>
      </c>
      <c r="I4626" t="s">
        <v>69</v>
      </c>
      <c r="J4626" t="s">
        <v>70</v>
      </c>
      <c r="K4626" t="s">
        <v>40146</v>
      </c>
      <c r="L4626" t="s">
        <v>40146</v>
      </c>
      <c r="M4626" t="s">
        <v>40147</v>
      </c>
      <c r="N4626" t="s">
        <v>40148</v>
      </c>
      <c r="O4626">
        <v>33.267822000000002</v>
      </c>
      <c r="P4626">
        <v>126.52016399999999</v>
      </c>
      <c r="R4626" t="s">
        <v>17564</v>
      </c>
      <c r="S4626" t="s">
        <v>40149</v>
      </c>
      <c r="T4626" t="s">
        <v>40150</v>
      </c>
      <c r="U4626" t="s">
        <v>40151</v>
      </c>
    </row>
    <row r="4627" spans="1:21" x14ac:dyDescent="0.3">
      <c r="A4627" t="s">
        <v>40152</v>
      </c>
      <c r="B4627" t="s">
        <v>2920</v>
      </c>
      <c r="C4627" t="s">
        <v>2921</v>
      </c>
      <c r="D4627" t="s">
        <v>40153</v>
      </c>
      <c r="E4627">
        <f>_xlfn.IFNA(VLOOKUP($F4627,지역분류!$C$2:$D$5,2,0),0)</f>
        <v>4</v>
      </c>
      <c r="F4627" t="str">
        <f>_xlfn.IFNA(INDEX(지역분류!$G$2:$G$21,MATCH($J4627,지역분류!$H$2:$H$21,0)),"테마여행")</f>
        <v>남부</v>
      </c>
      <c r="G4627" t="s">
        <v>54</v>
      </c>
      <c r="H4627" t="s">
        <v>55</v>
      </c>
      <c r="I4627" t="s">
        <v>56</v>
      </c>
      <c r="J4627" t="s">
        <v>57</v>
      </c>
      <c r="K4627" t="s">
        <v>40154</v>
      </c>
      <c r="L4627" t="s">
        <v>40155</v>
      </c>
      <c r="M4627" t="s">
        <v>40156</v>
      </c>
      <c r="N4627" t="s">
        <v>40157</v>
      </c>
      <c r="O4627">
        <v>33.304130000000001</v>
      </c>
      <c r="P4627">
        <v>126.29967499999999</v>
      </c>
      <c r="Q4627" t="s">
        <v>13778</v>
      </c>
      <c r="R4627" t="s">
        <v>40158</v>
      </c>
      <c r="S4627" t="s">
        <v>40153</v>
      </c>
      <c r="T4627" t="s">
        <v>40159</v>
      </c>
      <c r="U4627" t="s">
        <v>40160</v>
      </c>
    </row>
    <row r="4628" spans="1:21" x14ac:dyDescent="0.3">
      <c r="A4628" t="s">
        <v>40161</v>
      </c>
      <c r="B4628" t="s">
        <v>51</v>
      </c>
      <c r="C4628" t="s">
        <v>52</v>
      </c>
      <c r="D4628" t="s">
        <v>40162</v>
      </c>
      <c r="E4628">
        <f>_xlfn.IFNA(VLOOKUP($F4628,지역분류!$C$2:$D$5,2,0),0)</f>
        <v>1</v>
      </c>
      <c r="F4628" t="str">
        <f>_xlfn.IFNA(INDEX(지역분류!$G$2:$G$21,MATCH($J4628,지역분류!$H$2:$H$21,0)),"테마여행")</f>
        <v>북부</v>
      </c>
      <c r="G4628" t="s">
        <v>17</v>
      </c>
      <c r="H4628" t="s">
        <v>18</v>
      </c>
      <c r="I4628" t="s">
        <v>42</v>
      </c>
      <c r="J4628" t="s">
        <v>43</v>
      </c>
      <c r="K4628" t="s">
        <v>13254</v>
      </c>
      <c r="L4628" t="s">
        <v>8505</v>
      </c>
      <c r="M4628" t="s">
        <v>40163</v>
      </c>
      <c r="N4628" t="s">
        <v>40164</v>
      </c>
      <c r="O4628">
        <v>33.436816999999998</v>
      </c>
      <c r="P4628">
        <v>126.66685</v>
      </c>
      <c r="Q4628" t="s">
        <v>14190</v>
      </c>
      <c r="R4628" t="s">
        <v>40165</v>
      </c>
      <c r="S4628" t="s">
        <v>40162</v>
      </c>
      <c r="T4628" t="s">
        <v>40166</v>
      </c>
      <c r="U4628" t="s">
        <v>40167</v>
      </c>
    </row>
    <row r="4629" spans="1:21" x14ac:dyDescent="0.3">
      <c r="A4629" t="s">
        <v>40168</v>
      </c>
      <c r="B4629" t="s">
        <v>51</v>
      </c>
      <c r="C4629" t="s">
        <v>52</v>
      </c>
      <c r="D4629" t="s">
        <v>40169</v>
      </c>
      <c r="E4629">
        <f>_xlfn.IFNA(VLOOKUP($F4629,지역분류!$C$2:$D$5,2,0),0)</f>
        <v>4</v>
      </c>
      <c r="F4629" t="str">
        <f>_xlfn.IFNA(INDEX(지역분류!$G$2:$G$21,MATCH($J4629,지역분류!$H$2:$H$21,0)),"테마여행")</f>
        <v>남부</v>
      </c>
      <c r="G4629" t="s">
        <v>54</v>
      </c>
      <c r="H4629" t="s">
        <v>55</v>
      </c>
      <c r="I4629" t="s">
        <v>69</v>
      </c>
      <c r="J4629" t="s">
        <v>70</v>
      </c>
      <c r="K4629" t="s">
        <v>32686</v>
      </c>
      <c r="L4629" t="s">
        <v>32687</v>
      </c>
      <c r="M4629" t="s">
        <v>39963</v>
      </c>
      <c r="N4629" t="s">
        <v>40170</v>
      </c>
      <c r="O4629">
        <v>33.245531900000003</v>
      </c>
      <c r="P4629">
        <v>126.564526</v>
      </c>
      <c r="R4629" t="s">
        <v>40171</v>
      </c>
      <c r="S4629" t="s">
        <v>40172</v>
      </c>
      <c r="T4629" t="s">
        <v>40173</v>
      </c>
      <c r="U4629" t="s">
        <v>40174</v>
      </c>
    </row>
    <row r="4630" spans="1:21" x14ac:dyDescent="0.3">
      <c r="A4630" t="s">
        <v>40175</v>
      </c>
      <c r="B4630" t="s">
        <v>2920</v>
      </c>
      <c r="C4630" t="s">
        <v>2921</v>
      </c>
      <c r="D4630" t="s">
        <v>40176</v>
      </c>
      <c r="E4630">
        <f>_xlfn.IFNA(VLOOKUP($F4630,지역분류!$C$2:$D$5,2,0),0)</f>
        <v>1</v>
      </c>
      <c r="F4630" t="str">
        <f>_xlfn.IFNA(INDEX(지역분류!$G$2:$G$21,MATCH($J4630,지역분류!$H$2:$H$21,0)),"테마여행")</f>
        <v>북부</v>
      </c>
      <c r="G4630" t="s">
        <v>17</v>
      </c>
      <c r="H4630" t="s">
        <v>18</v>
      </c>
      <c r="I4630" t="s">
        <v>30</v>
      </c>
      <c r="J4630" t="s">
        <v>31</v>
      </c>
      <c r="K4630" t="s">
        <v>40177</v>
      </c>
      <c r="L4630" t="s">
        <v>40177</v>
      </c>
      <c r="M4630" t="s">
        <v>40178</v>
      </c>
      <c r="N4630" t="s">
        <v>40179</v>
      </c>
      <c r="O4630">
        <v>33.494509999999998</v>
      </c>
      <c r="P4630">
        <v>126.53802</v>
      </c>
      <c r="R4630" t="s">
        <v>40180</v>
      </c>
      <c r="S4630" t="s">
        <v>40181</v>
      </c>
      <c r="T4630" t="s">
        <v>40182</v>
      </c>
      <c r="U4630" t="s">
        <v>40183</v>
      </c>
    </row>
    <row r="4631" spans="1:21" x14ac:dyDescent="0.3">
      <c r="A4631" t="s">
        <v>40184</v>
      </c>
      <c r="B4631" t="s">
        <v>74</v>
      </c>
      <c r="C4631" t="s">
        <v>75</v>
      </c>
      <c r="D4631" t="s">
        <v>40185</v>
      </c>
      <c r="E4631">
        <f>_xlfn.IFNA(VLOOKUP($F4631,지역분류!$C$2:$D$5,2,0),0)</f>
        <v>3</v>
      </c>
      <c r="F4631" t="str">
        <f>_xlfn.IFNA(INDEX(지역분류!$G$2:$G$21,MATCH($J4631,지역분류!$H$2:$H$21,0)),"테마여행")</f>
        <v>서부</v>
      </c>
      <c r="G4631" t="s">
        <v>17</v>
      </c>
      <c r="H4631" t="s">
        <v>18</v>
      </c>
      <c r="I4631" t="s">
        <v>77</v>
      </c>
      <c r="J4631" t="s">
        <v>78</v>
      </c>
      <c r="K4631" t="s">
        <v>40186</v>
      </c>
      <c r="L4631" t="s">
        <v>40187</v>
      </c>
      <c r="M4631" t="s">
        <v>40188</v>
      </c>
      <c r="N4631" t="s">
        <v>40189</v>
      </c>
      <c r="O4631">
        <v>33.388832000000001</v>
      </c>
      <c r="P4631">
        <v>126.2649479</v>
      </c>
      <c r="R4631" t="s">
        <v>40190</v>
      </c>
      <c r="S4631" t="s">
        <v>40185</v>
      </c>
      <c r="T4631" t="s">
        <v>40191</v>
      </c>
      <c r="U4631" t="s">
        <v>40192</v>
      </c>
    </row>
    <row r="4632" spans="1:21" x14ac:dyDescent="0.3">
      <c r="A4632" t="s">
        <v>40193</v>
      </c>
      <c r="B4632" t="s">
        <v>51</v>
      </c>
      <c r="C4632" t="s">
        <v>52</v>
      </c>
      <c r="D4632" t="s">
        <v>40194</v>
      </c>
      <c r="E4632">
        <f>_xlfn.IFNA(VLOOKUP($F4632,지역분류!$C$2:$D$5,2,0),0)</f>
        <v>4</v>
      </c>
      <c r="F4632" t="str">
        <f>_xlfn.IFNA(INDEX(지역분류!$G$2:$G$21,MATCH($J4632,지역분류!$H$2:$H$21,0)),"테마여행")</f>
        <v>남부</v>
      </c>
      <c r="G4632" t="s">
        <v>54</v>
      </c>
      <c r="H4632" t="s">
        <v>55</v>
      </c>
      <c r="I4632" t="s">
        <v>56</v>
      </c>
      <c r="J4632" t="s">
        <v>57</v>
      </c>
      <c r="K4632" t="s">
        <v>11130</v>
      </c>
      <c r="L4632" t="s">
        <v>11131</v>
      </c>
      <c r="M4632" t="s">
        <v>40195</v>
      </c>
      <c r="N4632" t="s">
        <v>40196</v>
      </c>
      <c r="O4632">
        <v>33.307180199999998</v>
      </c>
      <c r="P4632">
        <v>126.3174379</v>
      </c>
      <c r="S4632" t="s">
        <v>40194</v>
      </c>
      <c r="T4632" t="s">
        <v>40197</v>
      </c>
      <c r="U4632" t="s">
        <v>40198</v>
      </c>
    </row>
    <row r="4633" spans="1:21" x14ac:dyDescent="0.3">
      <c r="A4633" t="s">
        <v>40199</v>
      </c>
      <c r="B4633" t="s">
        <v>51</v>
      </c>
      <c r="C4633" t="s">
        <v>52</v>
      </c>
      <c r="D4633" t="s">
        <v>40200</v>
      </c>
      <c r="E4633">
        <f>_xlfn.IFNA(VLOOKUP($F4633,지역분류!$C$2:$D$5,2,0),0)</f>
        <v>4</v>
      </c>
      <c r="F4633" t="str">
        <f>_xlfn.IFNA(INDEX(지역분류!$G$2:$G$21,MATCH($J4633,지역분류!$H$2:$H$21,0)),"테마여행")</f>
        <v>남부</v>
      </c>
      <c r="G4633" t="s">
        <v>54</v>
      </c>
      <c r="H4633" t="s">
        <v>55</v>
      </c>
      <c r="I4633" t="s">
        <v>69</v>
      </c>
      <c r="J4633" t="s">
        <v>70</v>
      </c>
      <c r="K4633" t="s">
        <v>40201</v>
      </c>
      <c r="L4633" t="s">
        <v>13882</v>
      </c>
      <c r="M4633" t="s">
        <v>40202</v>
      </c>
      <c r="N4633" t="s">
        <v>40203</v>
      </c>
      <c r="O4633">
        <v>33.243462600000001</v>
      </c>
      <c r="P4633">
        <v>126.5690951</v>
      </c>
      <c r="R4633" t="s">
        <v>40204</v>
      </c>
      <c r="S4633" t="s">
        <v>40205</v>
      </c>
      <c r="T4633" t="s">
        <v>40206</v>
      </c>
      <c r="U4633" t="s">
        <v>40207</v>
      </c>
    </row>
    <row r="4634" spans="1:21" x14ac:dyDescent="0.3">
      <c r="A4634" t="s">
        <v>40208</v>
      </c>
      <c r="B4634" t="s">
        <v>51</v>
      </c>
      <c r="C4634" t="s">
        <v>52</v>
      </c>
      <c r="D4634" t="s">
        <v>40209</v>
      </c>
      <c r="E4634">
        <f>_xlfn.IFNA(VLOOKUP($F4634,지역분류!$C$2:$D$5,2,0),0)</f>
        <v>4</v>
      </c>
      <c r="F4634" t="str">
        <f>_xlfn.IFNA(INDEX(지역분류!$G$2:$G$21,MATCH($J4634,지역분류!$H$2:$H$21,0)),"테마여행")</f>
        <v>남부</v>
      </c>
      <c r="G4634" t="s">
        <v>54</v>
      </c>
      <c r="H4634" t="s">
        <v>55</v>
      </c>
      <c r="I4634" t="s">
        <v>69</v>
      </c>
      <c r="J4634" t="s">
        <v>70</v>
      </c>
      <c r="K4634" t="s">
        <v>39737</v>
      </c>
      <c r="L4634" t="s">
        <v>39738</v>
      </c>
      <c r="M4634" t="s">
        <v>40210</v>
      </c>
      <c r="N4634" t="s">
        <v>40211</v>
      </c>
      <c r="O4634">
        <v>33.302548899999998</v>
      </c>
      <c r="P4634">
        <v>126.5245747</v>
      </c>
      <c r="R4634" t="s">
        <v>33360</v>
      </c>
      <c r="S4634" t="s">
        <v>40212</v>
      </c>
      <c r="T4634" t="s">
        <v>40213</v>
      </c>
      <c r="U4634" t="s">
        <v>40214</v>
      </c>
    </row>
    <row r="4635" spans="1:21" x14ac:dyDescent="0.3">
      <c r="A4635" t="s">
        <v>40215</v>
      </c>
      <c r="B4635" t="s">
        <v>74</v>
      </c>
      <c r="C4635" t="s">
        <v>75</v>
      </c>
      <c r="D4635" t="s">
        <v>40216</v>
      </c>
      <c r="E4635">
        <f>_xlfn.IFNA(VLOOKUP($F4635,지역분류!$C$2:$D$5,2,0),0)</f>
        <v>1</v>
      </c>
      <c r="F4635" t="str">
        <f>_xlfn.IFNA(INDEX(지역분류!$G$2:$G$21,MATCH($J4635,지역분류!$H$2:$H$21,0)),"테마여행")</f>
        <v>북부</v>
      </c>
      <c r="G4635" t="s">
        <v>17</v>
      </c>
      <c r="H4635" t="s">
        <v>18</v>
      </c>
      <c r="I4635" t="s">
        <v>30</v>
      </c>
      <c r="J4635" t="s">
        <v>31</v>
      </c>
      <c r="K4635" t="s">
        <v>40217</v>
      </c>
      <c r="L4635" t="s">
        <v>40218</v>
      </c>
      <c r="M4635" t="s">
        <v>40219</v>
      </c>
      <c r="N4635" t="s">
        <v>40220</v>
      </c>
      <c r="O4635">
        <v>33.509532800000002</v>
      </c>
      <c r="P4635">
        <v>126.4792906</v>
      </c>
      <c r="Q4635" t="s">
        <v>1348</v>
      </c>
      <c r="R4635" t="s">
        <v>40221</v>
      </c>
      <c r="S4635" t="s">
        <v>40216</v>
      </c>
      <c r="T4635" t="s">
        <v>40222</v>
      </c>
      <c r="U4635" t="s">
        <v>40223</v>
      </c>
    </row>
    <row r="4636" spans="1:21" x14ac:dyDescent="0.3">
      <c r="A4636" t="s">
        <v>40224</v>
      </c>
      <c r="B4636" t="s">
        <v>74</v>
      </c>
      <c r="C4636" t="s">
        <v>75</v>
      </c>
      <c r="D4636" t="s">
        <v>40225</v>
      </c>
      <c r="E4636">
        <f>_xlfn.IFNA(VLOOKUP($F4636,지역분류!$C$2:$D$5,2,0),0)</f>
        <v>1</v>
      </c>
      <c r="F4636" t="str">
        <f>_xlfn.IFNA(INDEX(지역분류!$G$2:$G$21,MATCH($J4636,지역분류!$H$2:$H$21,0)),"테마여행")</f>
        <v>북부</v>
      </c>
      <c r="G4636" t="s">
        <v>17</v>
      </c>
      <c r="H4636" t="s">
        <v>18</v>
      </c>
      <c r="I4636" t="s">
        <v>42</v>
      </c>
      <c r="J4636" t="s">
        <v>43</v>
      </c>
      <c r="K4636" t="s">
        <v>40226</v>
      </c>
      <c r="L4636" t="s">
        <v>40227</v>
      </c>
      <c r="M4636" t="s">
        <v>40228</v>
      </c>
      <c r="N4636" t="s">
        <v>40229</v>
      </c>
      <c r="O4636">
        <v>33.481955999999997</v>
      </c>
      <c r="P4636">
        <v>126.640686</v>
      </c>
      <c r="Q4636" t="s">
        <v>14190</v>
      </c>
      <c r="R4636" t="s">
        <v>40230</v>
      </c>
      <c r="S4636" t="s">
        <v>40225</v>
      </c>
      <c r="T4636" t="s">
        <v>40231</v>
      </c>
      <c r="U4636" t="s">
        <v>40232</v>
      </c>
    </row>
    <row r="4637" spans="1:21" x14ac:dyDescent="0.3">
      <c r="A4637" t="s">
        <v>40233</v>
      </c>
      <c r="B4637" t="s">
        <v>74</v>
      </c>
      <c r="C4637" t="s">
        <v>75</v>
      </c>
      <c r="D4637" t="s">
        <v>40234</v>
      </c>
      <c r="E4637">
        <f>_xlfn.IFNA(VLOOKUP($F4637,지역분류!$C$2:$D$5,2,0),0)</f>
        <v>4</v>
      </c>
      <c r="F4637" t="str">
        <f>_xlfn.IFNA(INDEX(지역분류!$G$2:$G$21,MATCH($J4637,지역분류!$H$2:$H$21,0)),"테마여행")</f>
        <v>남부</v>
      </c>
      <c r="G4637" t="s">
        <v>54</v>
      </c>
      <c r="H4637" t="s">
        <v>55</v>
      </c>
      <c r="I4637" t="s">
        <v>69</v>
      </c>
      <c r="J4637" t="s">
        <v>70</v>
      </c>
      <c r="K4637" t="s">
        <v>40235</v>
      </c>
      <c r="L4637" t="s">
        <v>40236</v>
      </c>
      <c r="M4637" t="s">
        <v>40237</v>
      </c>
      <c r="N4637" t="s">
        <v>40238</v>
      </c>
      <c r="O4637">
        <v>33.257244</v>
      </c>
      <c r="P4637">
        <v>126.58852</v>
      </c>
      <c r="Q4637" t="s">
        <v>20233</v>
      </c>
      <c r="R4637" t="s">
        <v>40239</v>
      </c>
      <c r="S4637" t="s">
        <v>40234</v>
      </c>
      <c r="T4637" t="s">
        <v>40240</v>
      </c>
      <c r="U4637" t="s">
        <v>40241</v>
      </c>
    </row>
    <row r="4638" spans="1:21" x14ac:dyDescent="0.3">
      <c r="A4638" t="s">
        <v>40242</v>
      </c>
      <c r="B4638" t="s">
        <v>2920</v>
      </c>
      <c r="C4638" t="s">
        <v>2921</v>
      </c>
      <c r="D4638" t="s">
        <v>40243</v>
      </c>
      <c r="E4638">
        <f>_xlfn.IFNA(VLOOKUP($F4638,지역분류!$C$2:$D$5,2,0),0)</f>
        <v>4</v>
      </c>
      <c r="F4638" t="str">
        <f>_xlfn.IFNA(INDEX(지역분류!$G$2:$G$21,MATCH($J4638,지역분류!$H$2:$H$21,0)),"테마여행")</f>
        <v>남부</v>
      </c>
      <c r="G4638" t="s">
        <v>54</v>
      </c>
      <c r="H4638" t="s">
        <v>55</v>
      </c>
      <c r="I4638" t="s">
        <v>56</v>
      </c>
      <c r="J4638" t="s">
        <v>57</v>
      </c>
      <c r="K4638" t="s">
        <v>40244</v>
      </c>
      <c r="L4638" t="s">
        <v>37217</v>
      </c>
      <c r="M4638" t="s">
        <v>40245</v>
      </c>
      <c r="N4638" t="s">
        <v>40246</v>
      </c>
      <c r="O4638">
        <v>33.264614000000002</v>
      </c>
      <c r="P4638">
        <v>126.33123000000001</v>
      </c>
      <c r="Q4638" t="s">
        <v>13778</v>
      </c>
      <c r="R4638" t="s">
        <v>40247</v>
      </c>
      <c r="S4638" t="s">
        <v>40243</v>
      </c>
      <c r="T4638" t="s">
        <v>40248</v>
      </c>
      <c r="U4638" t="s">
        <v>40249</v>
      </c>
    </row>
    <row r="4639" spans="1:21" x14ac:dyDescent="0.3">
      <c r="A4639" t="s">
        <v>40250</v>
      </c>
      <c r="B4639" t="s">
        <v>51</v>
      </c>
      <c r="C4639" t="s">
        <v>52</v>
      </c>
      <c r="D4639" t="s">
        <v>40251</v>
      </c>
      <c r="E4639">
        <f>_xlfn.IFNA(VLOOKUP($F4639,지역분류!$C$2:$D$5,2,0),0)</f>
        <v>4</v>
      </c>
      <c r="F4639" t="str">
        <f>_xlfn.IFNA(INDEX(지역분류!$G$2:$G$21,MATCH($J4639,지역분류!$H$2:$H$21,0)),"테마여행")</f>
        <v>남부</v>
      </c>
      <c r="G4639" t="s">
        <v>54</v>
      </c>
      <c r="H4639" t="s">
        <v>55</v>
      </c>
      <c r="I4639" t="s">
        <v>843</v>
      </c>
      <c r="J4639" t="s">
        <v>844</v>
      </c>
      <c r="K4639" t="s">
        <v>2302</v>
      </c>
      <c r="L4639" t="s">
        <v>2303</v>
      </c>
      <c r="M4639" t="s">
        <v>40252</v>
      </c>
      <c r="N4639" t="s">
        <v>40253</v>
      </c>
      <c r="O4639">
        <v>33.241236600000001</v>
      </c>
      <c r="P4639">
        <v>126.424492</v>
      </c>
      <c r="Q4639" t="s">
        <v>16907</v>
      </c>
      <c r="R4639" t="s">
        <v>40254</v>
      </c>
      <c r="S4639" t="s">
        <v>40255</v>
      </c>
      <c r="T4639" t="s">
        <v>40256</v>
      </c>
      <c r="U4639" t="s">
        <v>40257</v>
      </c>
    </row>
    <row r="4640" spans="1:21" x14ac:dyDescent="0.3">
      <c r="A4640" t="s">
        <v>40258</v>
      </c>
      <c r="B4640" t="s">
        <v>2920</v>
      </c>
      <c r="C4640" t="s">
        <v>2921</v>
      </c>
      <c r="D4640" t="s">
        <v>40259</v>
      </c>
      <c r="E4640">
        <f>_xlfn.IFNA(VLOOKUP($F4640,지역분류!$C$2:$D$5,2,0),0)</f>
        <v>1</v>
      </c>
      <c r="F4640" t="str">
        <f>_xlfn.IFNA(INDEX(지역분류!$G$2:$G$21,MATCH($J4640,지역분류!$H$2:$H$21,0)),"테마여행")</f>
        <v>북부</v>
      </c>
      <c r="G4640" t="s">
        <v>17</v>
      </c>
      <c r="H4640" t="s">
        <v>18</v>
      </c>
      <c r="I4640" t="s">
        <v>30</v>
      </c>
      <c r="J4640" t="s">
        <v>31</v>
      </c>
      <c r="K4640" t="s">
        <v>40260</v>
      </c>
      <c r="L4640" t="s">
        <v>40261</v>
      </c>
      <c r="M4640" t="s">
        <v>40262</v>
      </c>
      <c r="N4640" t="s">
        <v>40263</v>
      </c>
      <c r="O4640">
        <v>33.450025699999998</v>
      </c>
      <c r="P4640">
        <v>126.57331379999999</v>
      </c>
      <c r="R4640" t="s">
        <v>40264</v>
      </c>
      <c r="S4640" t="s">
        <v>40265</v>
      </c>
      <c r="T4640" t="s">
        <v>40266</v>
      </c>
      <c r="U4640" t="s">
        <v>40267</v>
      </c>
    </row>
    <row r="4641" spans="1:21" x14ac:dyDescent="0.3">
      <c r="A4641" t="s">
        <v>40268</v>
      </c>
      <c r="B4641" t="s">
        <v>2920</v>
      </c>
      <c r="C4641" t="s">
        <v>2921</v>
      </c>
      <c r="D4641" t="s">
        <v>40269</v>
      </c>
      <c r="E4641">
        <f>_xlfn.IFNA(VLOOKUP($F4641,지역분류!$C$2:$D$5,2,0),0)</f>
        <v>2</v>
      </c>
      <c r="F4641" t="str">
        <f>_xlfn.IFNA(INDEX(지역분류!$G$2:$G$21,MATCH($J4641,지역분류!$H$2:$H$21,0)),"테마여행")</f>
        <v>동부</v>
      </c>
      <c r="G4641" t="s">
        <v>54</v>
      </c>
      <c r="H4641" t="s">
        <v>55</v>
      </c>
      <c r="I4641" t="s">
        <v>187</v>
      </c>
      <c r="J4641" t="s">
        <v>188</v>
      </c>
      <c r="K4641" t="s">
        <v>40270</v>
      </c>
      <c r="L4641" t="s">
        <v>40270</v>
      </c>
      <c r="M4641" t="s">
        <v>40271</v>
      </c>
      <c r="N4641" t="s">
        <v>40272</v>
      </c>
      <c r="O4641">
        <v>33.479508583447029</v>
      </c>
      <c r="P4641">
        <v>126.8841474306885</v>
      </c>
      <c r="R4641" t="s">
        <v>40273</v>
      </c>
      <c r="S4641" t="s">
        <v>40269</v>
      </c>
      <c r="T4641" t="s">
        <v>40274</v>
      </c>
      <c r="U4641" t="s">
        <v>40275</v>
      </c>
    </row>
    <row r="4642" spans="1:21" x14ac:dyDescent="0.3">
      <c r="A4642" t="s">
        <v>40276</v>
      </c>
      <c r="B4642" t="s">
        <v>2920</v>
      </c>
      <c r="C4642" t="s">
        <v>2921</v>
      </c>
      <c r="D4642" t="s">
        <v>40277</v>
      </c>
      <c r="E4642">
        <f>_xlfn.IFNA(VLOOKUP($F4642,지역분류!$C$2:$D$5,2,0),0)</f>
        <v>4</v>
      </c>
      <c r="F4642" t="str">
        <f>_xlfn.IFNA(INDEX(지역분류!$G$2:$G$21,MATCH($J4642,지역분류!$H$2:$H$21,0)),"테마여행")</f>
        <v>남부</v>
      </c>
      <c r="G4642" t="s">
        <v>54</v>
      </c>
      <c r="H4642" t="s">
        <v>55</v>
      </c>
      <c r="I4642" t="s">
        <v>56</v>
      </c>
      <c r="J4642" t="s">
        <v>57</v>
      </c>
      <c r="K4642" t="s">
        <v>40278</v>
      </c>
      <c r="L4642" t="s">
        <v>40279</v>
      </c>
      <c r="M4642" t="s">
        <v>40280</v>
      </c>
      <c r="N4642" t="s">
        <v>40281</v>
      </c>
      <c r="O4642">
        <v>33.256805</v>
      </c>
      <c r="P4642">
        <v>126.32163</v>
      </c>
      <c r="R4642" t="s">
        <v>40282</v>
      </c>
      <c r="S4642" t="s">
        <v>40277</v>
      </c>
      <c r="T4642" t="s">
        <v>40283</v>
      </c>
      <c r="U4642" t="s">
        <v>40284</v>
      </c>
    </row>
    <row r="4643" spans="1:21" x14ac:dyDescent="0.3">
      <c r="A4643" t="s">
        <v>40285</v>
      </c>
      <c r="B4643" t="s">
        <v>51</v>
      </c>
      <c r="C4643" t="s">
        <v>52</v>
      </c>
      <c r="D4643" t="s">
        <v>40286</v>
      </c>
      <c r="E4643">
        <f>_xlfn.IFNA(VLOOKUP($F4643,지역분류!$C$2:$D$5,2,0),0)</f>
        <v>4</v>
      </c>
      <c r="F4643" t="str">
        <f>_xlfn.IFNA(INDEX(지역분류!$G$2:$G$21,MATCH($J4643,지역분류!$H$2:$H$21,0)),"테마여행")</f>
        <v>남부</v>
      </c>
      <c r="G4643" t="s">
        <v>54</v>
      </c>
      <c r="H4643" t="s">
        <v>55</v>
      </c>
      <c r="I4643" t="s">
        <v>69</v>
      </c>
      <c r="J4643" t="s">
        <v>70</v>
      </c>
      <c r="K4643" t="s">
        <v>13175</v>
      </c>
      <c r="L4643" t="s">
        <v>13176</v>
      </c>
      <c r="M4643" t="s">
        <v>40287</v>
      </c>
      <c r="N4643" t="s">
        <v>40288</v>
      </c>
      <c r="O4643">
        <v>33.307218200000001</v>
      </c>
      <c r="P4643">
        <v>126.5860938</v>
      </c>
      <c r="R4643" t="s">
        <v>40082</v>
      </c>
      <c r="S4643" t="s">
        <v>40286</v>
      </c>
      <c r="T4643" t="s">
        <v>40289</v>
      </c>
      <c r="U4643" t="s">
        <v>40290</v>
      </c>
    </row>
    <row r="4644" spans="1:21" x14ac:dyDescent="0.3">
      <c r="A4644" t="s">
        <v>40291</v>
      </c>
      <c r="B4644" t="s">
        <v>2920</v>
      </c>
      <c r="C4644" t="s">
        <v>2921</v>
      </c>
      <c r="D4644" t="s">
        <v>40292</v>
      </c>
      <c r="E4644">
        <f>_xlfn.IFNA(VLOOKUP($F4644,지역분류!$C$2:$D$5,2,0),0)</f>
        <v>2</v>
      </c>
      <c r="F4644" t="str">
        <f>_xlfn.IFNA(INDEX(지역분류!$G$2:$G$21,MATCH($J4644,지역분류!$H$2:$H$21,0)),"테마여행")</f>
        <v>동부</v>
      </c>
      <c r="G4644" t="s">
        <v>17</v>
      </c>
      <c r="H4644" t="s">
        <v>18</v>
      </c>
      <c r="I4644" t="s">
        <v>111</v>
      </c>
      <c r="J4644" t="s">
        <v>112</v>
      </c>
      <c r="K4644" t="s">
        <v>40293</v>
      </c>
      <c r="L4644" t="s">
        <v>40294</v>
      </c>
      <c r="M4644" t="s">
        <v>6972</v>
      </c>
      <c r="N4644" t="s">
        <v>40295</v>
      </c>
      <c r="O4644">
        <v>33.514983999999998</v>
      </c>
      <c r="P4644">
        <v>126.88177</v>
      </c>
      <c r="Q4644" t="s">
        <v>2790</v>
      </c>
      <c r="R4644" t="s">
        <v>72</v>
      </c>
      <c r="S4644" t="s">
        <v>40292</v>
      </c>
      <c r="T4644" t="s">
        <v>40296</v>
      </c>
      <c r="U4644" t="s">
        <v>40297</v>
      </c>
    </row>
    <row r="4645" spans="1:21" x14ac:dyDescent="0.3">
      <c r="A4645" t="s">
        <v>40298</v>
      </c>
      <c r="B4645" t="s">
        <v>165</v>
      </c>
      <c r="C4645" t="s">
        <v>166</v>
      </c>
      <c r="D4645" t="s">
        <v>40299</v>
      </c>
      <c r="E4645">
        <f>_xlfn.IFNA(VLOOKUP($F4645,지역분류!$C$2:$D$5,2,0),0)</f>
        <v>2</v>
      </c>
      <c r="F4645" t="str">
        <f>_xlfn.IFNA(INDEX(지역분류!$G$2:$G$21,MATCH($J4645,지역분류!$H$2:$H$21,0)),"테마여행")</f>
        <v>동부</v>
      </c>
      <c r="G4645" t="s">
        <v>54</v>
      </c>
      <c r="H4645" t="s">
        <v>55</v>
      </c>
      <c r="I4645" t="s">
        <v>187</v>
      </c>
      <c r="J4645" t="s">
        <v>188</v>
      </c>
      <c r="K4645" t="s">
        <v>40300</v>
      </c>
      <c r="L4645" t="s">
        <v>40301</v>
      </c>
      <c r="M4645" t="s">
        <v>40302</v>
      </c>
      <c r="N4645" t="s">
        <v>40303</v>
      </c>
      <c r="O4645">
        <v>33.466354000000003</v>
      </c>
      <c r="P4645">
        <v>126.93156999999999</v>
      </c>
      <c r="R4645" t="s">
        <v>40304</v>
      </c>
      <c r="S4645" t="s">
        <v>40305</v>
      </c>
      <c r="T4645" t="s">
        <v>40306</v>
      </c>
      <c r="U4645" t="s">
        <v>40307</v>
      </c>
    </row>
    <row r="4646" spans="1:21" x14ac:dyDescent="0.3">
      <c r="A4646" t="s">
        <v>40308</v>
      </c>
      <c r="B4646" t="s">
        <v>2920</v>
      </c>
      <c r="C4646" t="s">
        <v>2921</v>
      </c>
      <c r="D4646" t="s">
        <v>40309</v>
      </c>
      <c r="E4646">
        <f>_xlfn.IFNA(VLOOKUP($F4646,지역분류!$C$2:$D$5,2,0),0)</f>
        <v>1</v>
      </c>
      <c r="F4646" t="str">
        <f>_xlfn.IFNA(INDEX(지역분류!$G$2:$G$21,MATCH($J4646,지역분류!$H$2:$H$21,0)),"테마여행")</f>
        <v>북부</v>
      </c>
      <c r="G4646" t="s">
        <v>17</v>
      </c>
      <c r="H4646" t="s">
        <v>18</v>
      </c>
      <c r="I4646" t="s">
        <v>30</v>
      </c>
      <c r="J4646" t="s">
        <v>31</v>
      </c>
      <c r="K4646" t="s">
        <v>40310</v>
      </c>
      <c r="L4646" t="s">
        <v>40310</v>
      </c>
      <c r="M4646" t="s">
        <v>40311</v>
      </c>
      <c r="N4646" t="s">
        <v>40312</v>
      </c>
      <c r="O4646">
        <v>33.519576999999998</v>
      </c>
      <c r="P4646">
        <v>126.492165</v>
      </c>
      <c r="R4646" t="s">
        <v>72</v>
      </c>
      <c r="S4646" t="s">
        <v>40309</v>
      </c>
      <c r="T4646" t="s">
        <v>40313</v>
      </c>
      <c r="U4646" t="s">
        <v>40314</v>
      </c>
    </row>
    <row r="4647" spans="1:21" x14ac:dyDescent="0.3">
      <c r="A4647" t="s">
        <v>40315</v>
      </c>
      <c r="B4647" t="s">
        <v>2920</v>
      </c>
      <c r="C4647" t="s">
        <v>2921</v>
      </c>
      <c r="D4647" t="s">
        <v>40316</v>
      </c>
      <c r="E4647">
        <f>_xlfn.IFNA(VLOOKUP($F4647,지역분류!$C$2:$D$5,2,0),0)</f>
        <v>2</v>
      </c>
      <c r="F4647" t="str">
        <f>_xlfn.IFNA(INDEX(지역분류!$G$2:$G$21,MATCH($J4647,지역분류!$H$2:$H$21,0)),"테마여행")</f>
        <v>동부</v>
      </c>
      <c r="G4647" t="s">
        <v>17</v>
      </c>
      <c r="H4647" t="s">
        <v>18</v>
      </c>
      <c r="I4647" t="s">
        <v>111</v>
      </c>
      <c r="J4647" t="s">
        <v>112</v>
      </c>
      <c r="K4647" t="s">
        <v>38889</v>
      </c>
      <c r="L4647" t="s">
        <v>38890</v>
      </c>
      <c r="M4647" t="s">
        <v>40317</v>
      </c>
      <c r="N4647" t="s">
        <v>40318</v>
      </c>
      <c r="O4647">
        <v>33.5200605</v>
      </c>
      <c r="P4647">
        <v>126.9040869</v>
      </c>
      <c r="R4647" t="s">
        <v>38893</v>
      </c>
      <c r="S4647" t="s">
        <v>40316</v>
      </c>
      <c r="T4647" t="s">
        <v>40319</v>
      </c>
      <c r="U4647" t="s">
        <v>40320</v>
      </c>
    </row>
    <row r="4648" spans="1:21" x14ac:dyDescent="0.3">
      <c r="A4648" t="s">
        <v>40321</v>
      </c>
      <c r="B4648" t="s">
        <v>2920</v>
      </c>
      <c r="C4648" t="s">
        <v>2921</v>
      </c>
      <c r="D4648" t="s">
        <v>40322</v>
      </c>
      <c r="E4648">
        <f>_xlfn.IFNA(VLOOKUP($F4648,지역분류!$C$2:$D$5,2,0),0)</f>
        <v>1</v>
      </c>
      <c r="F4648" t="str">
        <f>_xlfn.IFNA(INDEX(지역분류!$G$2:$G$21,MATCH($J4648,지역분류!$H$2:$H$21,0)),"테마여행")</f>
        <v>북부</v>
      </c>
      <c r="G4648" t="s">
        <v>17</v>
      </c>
      <c r="H4648" t="s">
        <v>18</v>
      </c>
      <c r="I4648" t="s">
        <v>42</v>
      </c>
      <c r="J4648" t="s">
        <v>43</v>
      </c>
      <c r="K4648" t="s">
        <v>40323</v>
      </c>
      <c r="L4648" t="s">
        <v>40324</v>
      </c>
      <c r="M4648" t="s">
        <v>40325</v>
      </c>
      <c r="N4648" t="s">
        <v>40326</v>
      </c>
      <c r="O4648">
        <v>33.418063099999998</v>
      </c>
      <c r="P4648">
        <v>126.65348470000001</v>
      </c>
      <c r="R4648" t="s">
        <v>40327</v>
      </c>
      <c r="S4648" t="s">
        <v>40322</v>
      </c>
      <c r="T4648" t="s">
        <v>40328</v>
      </c>
      <c r="U4648" t="s">
        <v>40329</v>
      </c>
    </row>
    <row r="4649" spans="1:21" x14ac:dyDescent="0.3">
      <c r="A4649" t="s">
        <v>40330</v>
      </c>
      <c r="B4649" t="s">
        <v>165</v>
      </c>
      <c r="C4649" t="s">
        <v>166</v>
      </c>
      <c r="D4649" t="s">
        <v>40331</v>
      </c>
      <c r="E4649">
        <f>_xlfn.IFNA(VLOOKUP($F4649,지역분류!$C$2:$D$5,2,0),0)</f>
        <v>3</v>
      </c>
      <c r="F4649" t="str">
        <f>_xlfn.IFNA(INDEX(지역분류!$G$2:$G$21,MATCH($J4649,지역분류!$H$2:$H$21,0)),"테마여행")</f>
        <v>서부</v>
      </c>
      <c r="G4649" t="s">
        <v>17</v>
      </c>
      <c r="H4649" t="s">
        <v>18</v>
      </c>
      <c r="I4649" t="s">
        <v>122</v>
      </c>
      <c r="J4649" t="s">
        <v>123</v>
      </c>
      <c r="K4649" t="s">
        <v>40332</v>
      </c>
      <c r="L4649" t="s">
        <v>40333</v>
      </c>
      <c r="M4649" t="s">
        <v>40334</v>
      </c>
      <c r="N4649" t="s">
        <v>40335</v>
      </c>
      <c r="O4649">
        <v>33.361495400000003</v>
      </c>
      <c r="P4649">
        <v>126.20084919999999</v>
      </c>
      <c r="R4649" t="s">
        <v>40336</v>
      </c>
      <c r="S4649" t="s">
        <v>40337</v>
      </c>
      <c r="T4649" t="s">
        <v>40338</v>
      </c>
      <c r="U4649" t="s">
        <v>40339</v>
      </c>
    </row>
    <row r="4650" spans="1:21" x14ac:dyDescent="0.3">
      <c r="A4650" t="s">
        <v>40340</v>
      </c>
      <c r="B4650" t="s">
        <v>51</v>
      </c>
      <c r="C4650" t="s">
        <v>52</v>
      </c>
      <c r="D4650" t="s">
        <v>40341</v>
      </c>
      <c r="E4650">
        <f>_xlfn.IFNA(VLOOKUP($F4650,지역분류!$C$2:$D$5,2,0),0)</f>
        <v>4</v>
      </c>
      <c r="F4650" t="str">
        <f>_xlfn.IFNA(INDEX(지역분류!$G$2:$G$21,MATCH($J4650,지역분류!$H$2:$H$21,0)),"테마여행")</f>
        <v>남부</v>
      </c>
      <c r="G4650" t="s">
        <v>54</v>
      </c>
      <c r="H4650" t="s">
        <v>55</v>
      </c>
      <c r="I4650" t="s">
        <v>69</v>
      </c>
      <c r="J4650" t="s">
        <v>70</v>
      </c>
      <c r="K4650" t="s">
        <v>13175</v>
      </c>
      <c r="L4650" t="s">
        <v>13176</v>
      </c>
      <c r="M4650" t="s">
        <v>40342</v>
      </c>
      <c r="N4650" t="s">
        <v>40343</v>
      </c>
      <c r="O4650">
        <v>33.307218200000001</v>
      </c>
      <c r="P4650">
        <v>126.5860938</v>
      </c>
      <c r="R4650" t="s">
        <v>40082</v>
      </c>
      <c r="S4650" t="s">
        <v>40341</v>
      </c>
      <c r="T4650" t="s">
        <v>40344</v>
      </c>
      <c r="U4650" t="s">
        <v>40345</v>
      </c>
    </row>
    <row r="4651" spans="1:21" x14ac:dyDescent="0.3">
      <c r="A4651" t="s">
        <v>40346</v>
      </c>
      <c r="B4651" t="s">
        <v>2920</v>
      </c>
      <c r="C4651" t="s">
        <v>2921</v>
      </c>
      <c r="D4651" t="s">
        <v>40347</v>
      </c>
      <c r="E4651">
        <f>_xlfn.IFNA(VLOOKUP($F4651,지역분류!$C$2:$D$5,2,0),0)</f>
        <v>1</v>
      </c>
      <c r="F4651" t="str">
        <f>_xlfn.IFNA(INDEX(지역분류!$G$2:$G$21,MATCH($J4651,지역분류!$H$2:$H$21,0)),"테마여행")</f>
        <v>북부</v>
      </c>
      <c r="G4651" t="s">
        <v>17</v>
      </c>
      <c r="H4651" t="s">
        <v>18</v>
      </c>
      <c r="I4651" t="s">
        <v>30</v>
      </c>
      <c r="J4651" t="s">
        <v>31</v>
      </c>
      <c r="K4651" t="s">
        <v>40348</v>
      </c>
      <c r="L4651" t="s">
        <v>40349</v>
      </c>
      <c r="M4651" t="s">
        <v>40350</v>
      </c>
      <c r="N4651" t="s">
        <v>40351</v>
      </c>
      <c r="O4651">
        <v>33.550052999999998</v>
      </c>
      <c r="P4651">
        <v>126.69414999999999</v>
      </c>
      <c r="Q4651" t="s">
        <v>3369</v>
      </c>
      <c r="R4651" t="s">
        <v>40352</v>
      </c>
      <c r="S4651" t="s">
        <v>40347</v>
      </c>
      <c r="T4651" t="s">
        <v>40353</v>
      </c>
      <c r="U4651" t="s">
        <v>40354</v>
      </c>
    </row>
    <row r="4652" spans="1:21" x14ac:dyDescent="0.3">
      <c r="A4652" t="s">
        <v>40355</v>
      </c>
      <c r="B4652" t="s">
        <v>74</v>
      </c>
      <c r="C4652" t="s">
        <v>75</v>
      </c>
      <c r="D4652" t="s">
        <v>40356</v>
      </c>
      <c r="E4652">
        <f>_xlfn.IFNA(VLOOKUP($F4652,지역분류!$C$2:$D$5,2,0),0)</f>
        <v>1</v>
      </c>
      <c r="F4652" t="str">
        <f>_xlfn.IFNA(INDEX(지역분류!$G$2:$G$21,MATCH($J4652,지역분류!$H$2:$H$21,0)),"테마여행")</f>
        <v>북부</v>
      </c>
      <c r="G4652" t="s">
        <v>17</v>
      </c>
      <c r="H4652" t="s">
        <v>18</v>
      </c>
      <c r="I4652" t="s">
        <v>30</v>
      </c>
      <c r="J4652" t="s">
        <v>31</v>
      </c>
      <c r="K4652" t="s">
        <v>40357</v>
      </c>
      <c r="L4652" t="s">
        <v>40358</v>
      </c>
      <c r="M4652" t="s">
        <v>40359</v>
      </c>
      <c r="N4652" t="s">
        <v>40360</v>
      </c>
      <c r="O4652">
        <v>33.504705399999999</v>
      </c>
      <c r="P4652">
        <v>126.46507149999999</v>
      </c>
      <c r="Q4652" t="s">
        <v>40361</v>
      </c>
      <c r="R4652" t="s">
        <v>40362</v>
      </c>
      <c r="S4652" t="s">
        <v>40356</v>
      </c>
      <c r="T4652" t="s">
        <v>40363</v>
      </c>
      <c r="U4652" t="s">
        <v>40364</v>
      </c>
    </row>
    <row r="4653" spans="1:21" x14ac:dyDescent="0.3">
      <c r="A4653" t="s">
        <v>40365</v>
      </c>
      <c r="B4653" t="s">
        <v>51</v>
      </c>
      <c r="C4653" t="s">
        <v>52</v>
      </c>
      <c r="D4653" t="s">
        <v>40366</v>
      </c>
      <c r="E4653">
        <f>_xlfn.IFNA(VLOOKUP($F4653,지역분류!$C$2:$D$5,2,0),0)</f>
        <v>4</v>
      </c>
      <c r="F4653" t="str">
        <f>_xlfn.IFNA(INDEX(지역분류!$G$2:$G$21,MATCH($J4653,지역분류!$H$2:$H$21,0)),"테마여행")</f>
        <v>남부</v>
      </c>
      <c r="G4653" t="s">
        <v>54</v>
      </c>
      <c r="H4653" t="s">
        <v>55</v>
      </c>
      <c r="I4653" t="s">
        <v>69</v>
      </c>
      <c r="J4653" t="s">
        <v>70</v>
      </c>
      <c r="M4653" t="s">
        <v>40367</v>
      </c>
      <c r="N4653" t="s">
        <v>40368</v>
      </c>
      <c r="R4653" t="s">
        <v>40369</v>
      </c>
      <c r="S4653" t="s">
        <v>40366</v>
      </c>
      <c r="T4653" t="s">
        <v>40370</v>
      </c>
      <c r="U4653" t="s">
        <v>40371</v>
      </c>
    </row>
    <row r="4654" spans="1:21" hidden="1" x14ac:dyDescent="0.3">
      <c r="A4654" t="s">
        <v>40372</v>
      </c>
      <c r="B4654" t="s">
        <v>96</v>
      </c>
      <c r="C4654" t="s">
        <v>97</v>
      </c>
      <c r="D4654" t="s">
        <v>40373</v>
      </c>
      <c r="E4654">
        <f>_xlfn.IFNA(VLOOKUP($F4654,지역분류!$C$2:$D$5,2,0),0)</f>
        <v>4</v>
      </c>
      <c r="F4654" t="str">
        <f>_xlfn.IFNA(INDEX(지역분류!$G$2:$G$21,MATCH($J4654,지역분류!$H$2:$H$21,0)),"테마여행")</f>
        <v>남부</v>
      </c>
      <c r="G4654" t="s">
        <v>54</v>
      </c>
      <c r="H4654" t="s">
        <v>55</v>
      </c>
      <c r="I4654" t="s">
        <v>69</v>
      </c>
      <c r="J4654" t="s">
        <v>70</v>
      </c>
      <c r="M4654" t="s">
        <v>40374</v>
      </c>
      <c r="N4654" t="s">
        <v>40375</v>
      </c>
      <c r="S4654" t="s">
        <v>40376</v>
      </c>
      <c r="T4654" t="s">
        <v>40377</v>
      </c>
      <c r="U4654" t="s">
        <v>40378</v>
      </c>
    </row>
    <row r="4655" spans="1:21" x14ac:dyDescent="0.3">
      <c r="A4655" t="s">
        <v>40379</v>
      </c>
      <c r="B4655" t="s">
        <v>51</v>
      </c>
      <c r="C4655" t="s">
        <v>52</v>
      </c>
      <c r="D4655" t="s">
        <v>40380</v>
      </c>
      <c r="E4655">
        <f>_xlfn.IFNA(VLOOKUP($F4655,지역분류!$C$2:$D$5,2,0),0)</f>
        <v>2</v>
      </c>
      <c r="F4655" t="str">
        <f>_xlfn.IFNA(INDEX(지역분류!$G$2:$G$21,MATCH($J4655,지역분류!$H$2:$H$21,0)),"테마여행")</f>
        <v>동부</v>
      </c>
      <c r="G4655" t="s">
        <v>392</v>
      </c>
      <c r="H4655" t="s">
        <v>393</v>
      </c>
      <c r="I4655" t="s">
        <v>607</v>
      </c>
      <c r="J4655" t="s">
        <v>608</v>
      </c>
      <c r="K4655" t="s">
        <v>40381</v>
      </c>
      <c r="L4655" t="s">
        <v>40381</v>
      </c>
      <c r="M4655" t="s">
        <v>40382</v>
      </c>
      <c r="N4655" t="s">
        <v>40383</v>
      </c>
      <c r="O4655">
        <v>33.492989999999999</v>
      </c>
      <c r="P4655">
        <v>126.9511</v>
      </c>
      <c r="Q4655" t="s">
        <v>5411</v>
      </c>
      <c r="R4655" t="s">
        <v>12833</v>
      </c>
      <c r="S4655" t="s">
        <v>40384</v>
      </c>
      <c r="T4655" t="s">
        <v>40385</v>
      </c>
      <c r="U4655" t="s">
        <v>40386</v>
      </c>
    </row>
    <row r="4656" spans="1:21" x14ac:dyDescent="0.3">
      <c r="A4656" t="s">
        <v>40387</v>
      </c>
      <c r="B4656" t="s">
        <v>51</v>
      </c>
      <c r="C4656" t="s">
        <v>52</v>
      </c>
      <c r="D4656" t="s">
        <v>40388</v>
      </c>
      <c r="E4656">
        <f>_xlfn.IFNA(VLOOKUP($F4656,지역분류!$C$2:$D$5,2,0),0)</f>
        <v>3</v>
      </c>
      <c r="F4656" t="str">
        <f>_xlfn.IFNA(INDEX(지역분류!$G$2:$G$21,MATCH($J4656,지역분류!$H$2:$H$21,0)),"테마여행")</f>
        <v>서부</v>
      </c>
      <c r="G4656" t="s">
        <v>54</v>
      </c>
      <c r="H4656" t="s">
        <v>55</v>
      </c>
      <c r="I4656" t="s">
        <v>1090</v>
      </c>
      <c r="J4656" t="s">
        <v>1091</v>
      </c>
      <c r="K4656" t="s">
        <v>40389</v>
      </c>
      <c r="L4656" t="s">
        <v>40390</v>
      </c>
      <c r="M4656" t="s">
        <v>40391</v>
      </c>
      <c r="N4656" t="s">
        <v>40392</v>
      </c>
      <c r="O4656">
        <v>33.170017899999998</v>
      </c>
      <c r="P4656">
        <v>126.271518</v>
      </c>
      <c r="S4656" t="s">
        <v>40388</v>
      </c>
      <c r="T4656" t="s">
        <v>40393</v>
      </c>
      <c r="U4656" t="s">
        <v>40394</v>
      </c>
    </row>
    <row r="4657" spans="1:21" x14ac:dyDescent="0.3">
      <c r="A4657" t="s">
        <v>40395</v>
      </c>
      <c r="B4657" t="s">
        <v>2920</v>
      </c>
      <c r="C4657" t="s">
        <v>2921</v>
      </c>
      <c r="D4657" t="s">
        <v>40396</v>
      </c>
      <c r="E4657">
        <f>_xlfn.IFNA(VLOOKUP($F4657,지역분류!$C$2:$D$5,2,0),0)</f>
        <v>1</v>
      </c>
      <c r="F4657" t="str">
        <f>_xlfn.IFNA(INDEX(지역분류!$G$2:$G$21,MATCH($J4657,지역분류!$H$2:$H$21,0)),"테마여행")</f>
        <v>북부</v>
      </c>
      <c r="G4657" t="s">
        <v>17</v>
      </c>
      <c r="H4657" t="s">
        <v>18</v>
      </c>
      <c r="I4657" t="s">
        <v>30</v>
      </c>
      <c r="J4657" t="s">
        <v>31</v>
      </c>
      <c r="K4657" t="s">
        <v>40397</v>
      </c>
      <c r="L4657" t="s">
        <v>40398</v>
      </c>
      <c r="M4657" t="s">
        <v>11629</v>
      </c>
      <c r="N4657" t="s">
        <v>40399</v>
      </c>
      <c r="O4657">
        <v>33.301856999999998</v>
      </c>
      <c r="P4657">
        <v>126.1801</v>
      </c>
      <c r="Q4657" t="s">
        <v>12436</v>
      </c>
      <c r="R4657" t="s">
        <v>6923</v>
      </c>
      <c r="S4657" t="s">
        <v>40396</v>
      </c>
      <c r="T4657" t="s">
        <v>40400</v>
      </c>
      <c r="U4657" t="s">
        <v>40401</v>
      </c>
    </row>
    <row r="4658" spans="1:21" x14ac:dyDescent="0.3">
      <c r="A4658" t="s">
        <v>40402</v>
      </c>
      <c r="B4658" t="s">
        <v>2920</v>
      </c>
      <c r="C4658" t="s">
        <v>2921</v>
      </c>
      <c r="D4658" t="s">
        <v>40403</v>
      </c>
      <c r="E4658">
        <f>_xlfn.IFNA(VLOOKUP($F4658,지역분류!$C$2:$D$5,2,0),0)</f>
        <v>4</v>
      </c>
      <c r="F4658" t="str">
        <f>_xlfn.IFNA(INDEX(지역분류!$G$2:$G$21,MATCH($J4658,지역분류!$H$2:$H$21,0)),"테마여행")</f>
        <v>남부</v>
      </c>
      <c r="G4658" t="s">
        <v>54</v>
      </c>
      <c r="H4658" t="s">
        <v>55</v>
      </c>
      <c r="I4658" t="s">
        <v>69</v>
      </c>
      <c r="J4658" t="s">
        <v>70</v>
      </c>
      <c r="K4658" t="s">
        <v>40404</v>
      </c>
      <c r="L4658" t="s">
        <v>40404</v>
      </c>
      <c r="M4658" t="s">
        <v>40405</v>
      </c>
      <c r="N4658" t="s">
        <v>40406</v>
      </c>
      <c r="O4658">
        <v>33.357500000000002</v>
      </c>
      <c r="P4658">
        <v>126.46292</v>
      </c>
      <c r="R4658" t="s">
        <v>12011</v>
      </c>
      <c r="S4658" t="s">
        <v>40403</v>
      </c>
      <c r="T4658" t="s">
        <v>40407</v>
      </c>
      <c r="U4658" t="s">
        <v>40408</v>
      </c>
    </row>
    <row r="4659" spans="1:21" x14ac:dyDescent="0.3">
      <c r="A4659" t="s">
        <v>40409</v>
      </c>
      <c r="B4659" t="s">
        <v>2920</v>
      </c>
      <c r="C4659" t="s">
        <v>2921</v>
      </c>
      <c r="D4659" t="s">
        <v>40410</v>
      </c>
      <c r="E4659">
        <f>_xlfn.IFNA(VLOOKUP($F4659,지역분류!$C$2:$D$5,2,0),0)</f>
        <v>2</v>
      </c>
      <c r="F4659" t="str">
        <f>_xlfn.IFNA(INDEX(지역분류!$G$2:$G$21,MATCH($J4659,지역분류!$H$2:$H$21,0)),"테마여행")</f>
        <v>동부</v>
      </c>
      <c r="G4659" t="s">
        <v>54</v>
      </c>
      <c r="H4659" t="s">
        <v>55</v>
      </c>
      <c r="I4659" t="s">
        <v>253</v>
      </c>
      <c r="J4659" t="s">
        <v>254</v>
      </c>
      <c r="K4659" t="s">
        <v>30869</v>
      </c>
      <c r="L4659" t="s">
        <v>30870</v>
      </c>
      <c r="M4659" t="s">
        <v>40411</v>
      </c>
      <c r="N4659" t="s">
        <v>40412</v>
      </c>
      <c r="O4659">
        <v>33.413670000000003</v>
      </c>
      <c r="P4659">
        <v>126.75351000000001</v>
      </c>
      <c r="Q4659" t="s">
        <v>12086</v>
      </c>
      <c r="R4659" t="s">
        <v>40413</v>
      </c>
      <c r="S4659" t="s">
        <v>40410</v>
      </c>
      <c r="T4659" t="s">
        <v>40414</v>
      </c>
      <c r="U4659" t="s">
        <v>40415</v>
      </c>
    </row>
    <row r="4660" spans="1:21" x14ac:dyDescent="0.3">
      <c r="A4660" t="s">
        <v>40416</v>
      </c>
      <c r="B4660" t="s">
        <v>51</v>
      </c>
      <c r="C4660" t="s">
        <v>52</v>
      </c>
      <c r="D4660" t="s">
        <v>40417</v>
      </c>
      <c r="E4660">
        <f>_xlfn.IFNA(VLOOKUP($F4660,지역분류!$C$2:$D$5,2,0),0)</f>
        <v>2</v>
      </c>
      <c r="F4660" t="str">
        <f>_xlfn.IFNA(INDEX(지역분류!$G$2:$G$21,MATCH($J4660,지역분류!$H$2:$H$21,0)),"테마여행")</f>
        <v>동부</v>
      </c>
      <c r="G4660" t="s">
        <v>17</v>
      </c>
      <c r="H4660" t="s">
        <v>18</v>
      </c>
      <c r="I4660" t="s">
        <v>111</v>
      </c>
      <c r="J4660" t="s">
        <v>112</v>
      </c>
      <c r="K4660" t="s">
        <v>40025</v>
      </c>
      <c r="L4660" t="s">
        <v>40026</v>
      </c>
      <c r="M4660" t="s">
        <v>40418</v>
      </c>
      <c r="N4660" t="s">
        <v>40419</v>
      </c>
      <c r="O4660">
        <v>33.442490599999999</v>
      </c>
      <c r="P4660">
        <v>126.7773313</v>
      </c>
      <c r="R4660" t="s">
        <v>40029</v>
      </c>
      <c r="S4660" t="s">
        <v>40420</v>
      </c>
      <c r="T4660" t="s">
        <v>40421</v>
      </c>
      <c r="U4660" t="s">
        <v>40422</v>
      </c>
    </row>
    <row r="4661" spans="1:21" hidden="1" x14ac:dyDescent="0.3">
      <c r="A4661" t="s">
        <v>40423</v>
      </c>
      <c r="B4661" t="s">
        <v>96</v>
      </c>
      <c r="C4661" t="s">
        <v>97</v>
      </c>
      <c r="D4661" t="s">
        <v>40424</v>
      </c>
      <c r="E4661">
        <f>_xlfn.IFNA(VLOOKUP($F4661,지역분류!$C$2:$D$5,2,0),0)</f>
        <v>2</v>
      </c>
      <c r="F4661" t="str">
        <f>_xlfn.IFNA(INDEX(지역분류!$G$2:$G$21,MATCH($J4661,지역분류!$H$2:$H$21,0)),"테마여행")</f>
        <v>동부</v>
      </c>
      <c r="G4661" t="s">
        <v>17</v>
      </c>
      <c r="H4661" t="s">
        <v>18</v>
      </c>
      <c r="I4661" t="s">
        <v>111</v>
      </c>
      <c r="J4661" t="s">
        <v>112</v>
      </c>
      <c r="M4661" t="s">
        <v>40425</v>
      </c>
      <c r="N4661" t="s">
        <v>40426</v>
      </c>
      <c r="S4661" t="s">
        <v>40427</v>
      </c>
      <c r="T4661" t="s">
        <v>40428</v>
      </c>
      <c r="U4661" t="s">
        <v>40429</v>
      </c>
    </row>
    <row r="4662" spans="1:21" x14ac:dyDescent="0.3">
      <c r="A4662" t="s">
        <v>40430</v>
      </c>
      <c r="B4662" t="s">
        <v>51</v>
      </c>
      <c r="C4662" t="s">
        <v>52</v>
      </c>
      <c r="D4662" t="s">
        <v>40431</v>
      </c>
      <c r="E4662">
        <f>_xlfn.IFNA(VLOOKUP($F4662,지역분류!$C$2:$D$5,2,0),0)</f>
        <v>1</v>
      </c>
      <c r="F4662" t="str">
        <f>_xlfn.IFNA(INDEX(지역분류!$G$2:$G$21,MATCH($J4662,지역분류!$H$2:$H$21,0)),"테마여행")</f>
        <v>북부</v>
      </c>
      <c r="G4662" t="s">
        <v>17</v>
      </c>
      <c r="H4662" t="s">
        <v>18</v>
      </c>
      <c r="I4662" t="s">
        <v>30</v>
      </c>
      <c r="J4662" t="s">
        <v>31</v>
      </c>
      <c r="K4662" t="s">
        <v>40432</v>
      </c>
      <c r="L4662" t="s">
        <v>40433</v>
      </c>
      <c r="M4662" t="s">
        <v>40434</v>
      </c>
      <c r="N4662" t="s">
        <v>40435</v>
      </c>
      <c r="O4662">
        <v>33.513354999999997</v>
      </c>
      <c r="P4662">
        <v>126.52145</v>
      </c>
      <c r="Q4662" t="s">
        <v>13470</v>
      </c>
      <c r="R4662" t="s">
        <v>40436</v>
      </c>
      <c r="S4662" t="s">
        <v>40437</v>
      </c>
      <c r="T4662" t="s">
        <v>40438</v>
      </c>
      <c r="U4662" t="s">
        <v>40439</v>
      </c>
    </row>
    <row r="4663" spans="1:21" x14ac:dyDescent="0.3">
      <c r="A4663" t="s">
        <v>40440</v>
      </c>
      <c r="B4663" t="s">
        <v>51</v>
      </c>
      <c r="C4663" t="s">
        <v>52</v>
      </c>
      <c r="D4663" t="s">
        <v>40441</v>
      </c>
      <c r="E4663">
        <f>_xlfn.IFNA(VLOOKUP($F4663,지역분류!$C$2:$D$5,2,0),0)</f>
        <v>4</v>
      </c>
      <c r="F4663" t="str">
        <f>_xlfn.IFNA(INDEX(지역분류!$G$2:$G$21,MATCH($J4663,지역분류!$H$2:$H$21,0)),"테마여행")</f>
        <v>남부</v>
      </c>
      <c r="G4663" t="s">
        <v>54</v>
      </c>
      <c r="H4663" t="s">
        <v>55</v>
      </c>
      <c r="I4663" t="s">
        <v>69</v>
      </c>
      <c r="J4663" t="s">
        <v>70</v>
      </c>
      <c r="K4663" t="s">
        <v>40442</v>
      </c>
      <c r="L4663" t="s">
        <v>40443</v>
      </c>
      <c r="M4663" t="s">
        <v>40444</v>
      </c>
      <c r="N4663" t="s">
        <v>40445</v>
      </c>
      <c r="O4663">
        <v>33.259590699999997</v>
      </c>
      <c r="P4663">
        <v>126.501289</v>
      </c>
      <c r="S4663" t="s">
        <v>40441</v>
      </c>
      <c r="T4663" t="s">
        <v>40446</v>
      </c>
      <c r="U4663" t="s">
        <v>40447</v>
      </c>
    </row>
    <row r="4664" spans="1:21" x14ac:dyDescent="0.3">
      <c r="A4664" t="s">
        <v>40448</v>
      </c>
      <c r="B4664" t="s">
        <v>74</v>
      </c>
      <c r="C4664" t="s">
        <v>75</v>
      </c>
      <c r="D4664" t="s">
        <v>40449</v>
      </c>
      <c r="E4664">
        <f>_xlfn.IFNA(VLOOKUP($F4664,지역분류!$C$2:$D$5,2,0),0)</f>
        <v>2</v>
      </c>
      <c r="F4664" t="str">
        <f>_xlfn.IFNA(INDEX(지역분류!$G$2:$G$21,MATCH($J4664,지역분류!$H$2:$H$21,0)),"테마여행")</f>
        <v>동부</v>
      </c>
      <c r="G4664" t="s">
        <v>392</v>
      </c>
      <c r="H4664" t="s">
        <v>393</v>
      </c>
      <c r="I4664" t="s">
        <v>607</v>
      </c>
      <c r="J4664" t="s">
        <v>608</v>
      </c>
      <c r="K4664" t="s">
        <v>40450</v>
      </c>
      <c r="L4664" t="s">
        <v>40451</v>
      </c>
      <c r="M4664" t="s">
        <v>40452</v>
      </c>
      <c r="N4664" t="s">
        <v>40453</v>
      </c>
      <c r="O4664">
        <v>33.513446999999999</v>
      </c>
      <c r="P4664">
        <v>126.95689400000001</v>
      </c>
      <c r="R4664" t="s">
        <v>40454</v>
      </c>
      <c r="S4664" t="s">
        <v>40455</v>
      </c>
      <c r="T4664" t="s">
        <v>40456</v>
      </c>
      <c r="U4664" t="s">
        <v>40457</v>
      </c>
    </row>
    <row r="4665" spans="1:21" x14ac:dyDescent="0.3">
      <c r="A4665" t="s">
        <v>40458</v>
      </c>
      <c r="B4665" t="s">
        <v>51</v>
      </c>
      <c r="C4665" t="s">
        <v>52</v>
      </c>
      <c r="D4665" t="s">
        <v>40459</v>
      </c>
      <c r="E4665">
        <f>_xlfn.IFNA(VLOOKUP($F4665,지역분류!$C$2:$D$5,2,0),0)</f>
        <v>1</v>
      </c>
      <c r="F4665" t="str">
        <f>_xlfn.IFNA(INDEX(지역분류!$G$2:$G$21,MATCH($J4665,지역분류!$H$2:$H$21,0)),"테마여행")</f>
        <v>북부</v>
      </c>
      <c r="G4665" t="s">
        <v>17</v>
      </c>
      <c r="H4665" t="s">
        <v>18</v>
      </c>
      <c r="I4665" t="s">
        <v>19</v>
      </c>
      <c r="J4665" t="s">
        <v>20</v>
      </c>
      <c r="K4665" t="s">
        <v>4882</v>
      </c>
      <c r="L4665" t="s">
        <v>89</v>
      </c>
      <c r="M4665" t="s">
        <v>40460</v>
      </c>
      <c r="N4665" t="s">
        <v>40461</v>
      </c>
      <c r="O4665">
        <v>33.388569199999999</v>
      </c>
      <c r="P4665">
        <v>126.3664921</v>
      </c>
      <c r="S4665" t="s">
        <v>40459</v>
      </c>
      <c r="T4665" t="s">
        <v>40462</v>
      </c>
      <c r="U4665" t="s">
        <v>40463</v>
      </c>
    </row>
    <row r="4666" spans="1:21" x14ac:dyDescent="0.3">
      <c r="A4666" t="s">
        <v>40464</v>
      </c>
      <c r="B4666" t="s">
        <v>2920</v>
      </c>
      <c r="C4666" t="s">
        <v>2921</v>
      </c>
      <c r="D4666" t="s">
        <v>40465</v>
      </c>
      <c r="E4666">
        <f>_xlfn.IFNA(VLOOKUP($F4666,지역분류!$C$2:$D$5,2,0),0)</f>
        <v>4</v>
      </c>
      <c r="F4666" t="str">
        <f>_xlfn.IFNA(INDEX(지역분류!$G$2:$G$21,MATCH($J4666,지역분류!$H$2:$H$21,0)),"테마여행")</f>
        <v>남부</v>
      </c>
      <c r="G4666" t="s">
        <v>54</v>
      </c>
      <c r="H4666" t="s">
        <v>55</v>
      </c>
      <c r="I4666" t="s">
        <v>69</v>
      </c>
      <c r="J4666" t="s">
        <v>70</v>
      </c>
      <c r="K4666" t="s">
        <v>40466</v>
      </c>
      <c r="L4666" t="s">
        <v>40467</v>
      </c>
      <c r="M4666" t="s">
        <v>40468</v>
      </c>
      <c r="N4666" t="s">
        <v>40469</v>
      </c>
      <c r="O4666">
        <v>33.260809999999999</v>
      </c>
      <c r="P4666">
        <v>126.49815</v>
      </c>
      <c r="Q4666" t="s">
        <v>36142</v>
      </c>
      <c r="R4666" t="s">
        <v>40470</v>
      </c>
      <c r="S4666" t="s">
        <v>40465</v>
      </c>
      <c r="T4666" t="s">
        <v>40471</v>
      </c>
      <c r="U4666" t="s">
        <v>40472</v>
      </c>
    </row>
    <row r="4667" spans="1:21" x14ac:dyDescent="0.3">
      <c r="A4667" t="s">
        <v>40473</v>
      </c>
      <c r="B4667" t="s">
        <v>14</v>
      </c>
      <c r="C4667" t="s">
        <v>15</v>
      </c>
      <c r="D4667" t="s">
        <v>40474</v>
      </c>
      <c r="E4667">
        <f>_xlfn.IFNA(VLOOKUP($F4667,지역분류!$C$2:$D$5,2,0),0)</f>
        <v>2</v>
      </c>
      <c r="F4667" t="str">
        <f>_xlfn.IFNA(INDEX(지역분류!$G$2:$G$21,MATCH($J4667,지역분류!$H$2:$H$21,0)),"테마여행")</f>
        <v>동부</v>
      </c>
      <c r="G4667" t="s">
        <v>17</v>
      </c>
      <c r="H4667" t="s">
        <v>18</v>
      </c>
      <c r="I4667" t="s">
        <v>111</v>
      </c>
      <c r="J4667" t="s">
        <v>112</v>
      </c>
      <c r="K4667" t="s">
        <v>40475</v>
      </c>
      <c r="L4667" t="s">
        <v>40476</v>
      </c>
      <c r="M4667" t="s">
        <v>40477</v>
      </c>
      <c r="N4667" t="s">
        <v>40478</v>
      </c>
      <c r="O4667">
        <v>33.556216999999997</v>
      </c>
      <c r="P4667">
        <v>126.79276</v>
      </c>
      <c r="R4667" t="s">
        <v>40479</v>
      </c>
      <c r="S4667" t="s">
        <v>40474</v>
      </c>
      <c r="T4667" t="s">
        <v>40480</v>
      </c>
      <c r="U4667" t="s">
        <v>40481</v>
      </c>
    </row>
    <row r="4668" spans="1:21" x14ac:dyDescent="0.3">
      <c r="A4668" t="s">
        <v>40482</v>
      </c>
      <c r="B4668" t="s">
        <v>51</v>
      </c>
      <c r="C4668" t="s">
        <v>52</v>
      </c>
      <c r="D4668" t="s">
        <v>40483</v>
      </c>
      <c r="E4668">
        <f>_xlfn.IFNA(VLOOKUP($F4668,지역분류!$C$2:$D$5,2,0),0)</f>
        <v>3</v>
      </c>
      <c r="F4668" t="str">
        <f>_xlfn.IFNA(INDEX(지역분류!$G$2:$G$21,MATCH($J4668,지역분류!$H$2:$H$21,0)),"테마여행")</f>
        <v>서부</v>
      </c>
      <c r="G4668" t="s">
        <v>17</v>
      </c>
      <c r="H4668" t="s">
        <v>18</v>
      </c>
      <c r="I4668" t="s">
        <v>77</v>
      </c>
      <c r="J4668" t="s">
        <v>78</v>
      </c>
      <c r="K4668" t="s">
        <v>3561</v>
      </c>
      <c r="L4668" t="s">
        <v>3562</v>
      </c>
      <c r="M4668" t="s">
        <v>40484</v>
      </c>
      <c r="N4668" t="s">
        <v>40485</v>
      </c>
      <c r="O4668">
        <v>33.387994399999997</v>
      </c>
      <c r="P4668">
        <v>126.2397837</v>
      </c>
      <c r="R4668" t="s">
        <v>3565</v>
      </c>
      <c r="S4668" t="s">
        <v>40483</v>
      </c>
      <c r="T4668" t="s">
        <v>40486</v>
      </c>
      <c r="U4668" t="s">
        <v>40487</v>
      </c>
    </row>
    <row r="4669" spans="1:21" hidden="1" x14ac:dyDescent="0.3">
      <c r="A4669" t="s">
        <v>40488</v>
      </c>
      <c r="B4669" t="s">
        <v>96</v>
      </c>
      <c r="C4669" t="s">
        <v>97</v>
      </c>
      <c r="D4669" t="s">
        <v>40489</v>
      </c>
      <c r="E4669">
        <f>_xlfn.IFNA(VLOOKUP($F4669,지역분류!$C$2:$D$5,2,0),0)</f>
        <v>3</v>
      </c>
      <c r="F4669" t="str">
        <f>_xlfn.IFNA(INDEX(지역분류!$G$2:$G$21,MATCH($J4669,지역분류!$H$2:$H$21,0)),"테마여행")</f>
        <v>서부</v>
      </c>
      <c r="G4669" t="s">
        <v>17</v>
      </c>
      <c r="H4669" t="s">
        <v>18</v>
      </c>
      <c r="I4669" t="s">
        <v>77</v>
      </c>
      <c r="J4669" t="s">
        <v>78</v>
      </c>
      <c r="M4669" t="s">
        <v>40490</v>
      </c>
      <c r="N4669" t="s">
        <v>40491</v>
      </c>
      <c r="S4669" t="s">
        <v>40492</v>
      </c>
      <c r="T4669" t="s">
        <v>40493</v>
      </c>
      <c r="U4669" t="s">
        <v>40494</v>
      </c>
    </row>
    <row r="4670" spans="1:21" x14ac:dyDescent="0.3">
      <c r="A4670" t="s">
        <v>40495</v>
      </c>
      <c r="B4670" t="s">
        <v>51</v>
      </c>
      <c r="C4670" t="s">
        <v>52</v>
      </c>
      <c r="D4670" t="s">
        <v>40496</v>
      </c>
      <c r="E4670">
        <f>_xlfn.IFNA(VLOOKUP($F4670,지역분류!$C$2:$D$5,2,0),0)</f>
        <v>4</v>
      </c>
      <c r="F4670" t="str">
        <f>_xlfn.IFNA(INDEX(지역분류!$G$2:$G$21,MATCH($J4670,지역분류!$H$2:$H$21,0)),"테마여행")</f>
        <v>남부</v>
      </c>
      <c r="G4670" t="s">
        <v>54</v>
      </c>
      <c r="H4670" t="s">
        <v>55</v>
      </c>
      <c r="I4670" t="s">
        <v>69</v>
      </c>
      <c r="J4670" t="s">
        <v>70</v>
      </c>
      <c r="K4670" t="s">
        <v>17135</v>
      </c>
      <c r="L4670" t="s">
        <v>40497</v>
      </c>
      <c r="M4670" t="s">
        <v>40498</v>
      </c>
      <c r="N4670" t="s">
        <v>40499</v>
      </c>
      <c r="O4670">
        <v>33.239265000000003</v>
      </c>
      <c r="P4670">
        <v>126.60689499999999</v>
      </c>
      <c r="Q4670" t="s">
        <v>1125</v>
      </c>
      <c r="R4670" t="s">
        <v>40500</v>
      </c>
      <c r="S4670" t="s">
        <v>40501</v>
      </c>
      <c r="T4670" t="s">
        <v>40502</v>
      </c>
      <c r="U4670" t="s">
        <v>40503</v>
      </c>
    </row>
    <row r="4671" spans="1:21" x14ac:dyDescent="0.3">
      <c r="A4671" t="s">
        <v>40504</v>
      </c>
      <c r="B4671" t="s">
        <v>2920</v>
      </c>
      <c r="C4671" t="s">
        <v>2921</v>
      </c>
      <c r="D4671" t="s">
        <v>40505</v>
      </c>
      <c r="E4671">
        <f>_xlfn.IFNA(VLOOKUP($F4671,지역분류!$C$2:$D$5,2,0),0)</f>
        <v>2</v>
      </c>
      <c r="F4671" t="str">
        <f>_xlfn.IFNA(INDEX(지역분류!$G$2:$G$21,MATCH($J4671,지역분류!$H$2:$H$21,0)),"테마여행")</f>
        <v>동부</v>
      </c>
      <c r="G4671" t="s">
        <v>392</v>
      </c>
      <c r="H4671" t="s">
        <v>393</v>
      </c>
      <c r="I4671" t="s">
        <v>607</v>
      </c>
      <c r="J4671" t="s">
        <v>608</v>
      </c>
      <c r="K4671" t="s">
        <v>40506</v>
      </c>
      <c r="L4671" t="s">
        <v>40506</v>
      </c>
      <c r="M4671" t="s">
        <v>40507</v>
      </c>
      <c r="N4671" t="s">
        <v>40508</v>
      </c>
      <c r="O4671">
        <v>33.501494999999998</v>
      </c>
      <c r="P4671">
        <v>126.94423999999999</v>
      </c>
      <c r="R4671" t="s">
        <v>40509</v>
      </c>
      <c r="S4671" t="s">
        <v>40505</v>
      </c>
      <c r="T4671" t="s">
        <v>40510</v>
      </c>
      <c r="U4671" t="s">
        <v>40511</v>
      </c>
    </row>
    <row r="4672" spans="1:21" x14ac:dyDescent="0.3">
      <c r="A4672" t="s">
        <v>40512</v>
      </c>
      <c r="B4672" t="s">
        <v>51</v>
      </c>
      <c r="C4672" t="s">
        <v>52</v>
      </c>
      <c r="D4672" t="s">
        <v>40513</v>
      </c>
      <c r="E4672">
        <f>_xlfn.IFNA(VLOOKUP($F4672,지역분류!$C$2:$D$5,2,0),0)</f>
        <v>1</v>
      </c>
      <c r="F4672" t="str">
        <f>_xlfn.IFNA(INDEX(지역분류!$G$2:$G$21,MATCH($J4672,지역분류!$H$2:$H$21,0)),"테마여행")</f>
        <v>북부</v>
      </c>
      <c r="G4672" t="s">
        <v>17</v>
      </c>
      <c r="H4672" t="s">
        <v>18</v>
      </c>
      <c r="I4672" t="s">
        <v>19</v>
      </c>
      <c r="J4672" t="s">
        <v>20</v>
      </c>
      <c r="K4672" t="s">
        <v>4882</v>
      </c>
      <c r="L4672" t="s">
        <v>89</v>
      </c>
      <c r="M4672" t="s">
        <v>40514</v>
      </c>
      <c r="N4672" t="s">
        <v>40515</v>
      </c>
      <c r="O4672">
        <v>33.388569199999999</v>
      </c>
      <c r="P4672">
        <v>126.3664921</v>
      </c>
      <c r="R4672" t="s">
        <v>4885</v>
      </c>
      <c r="S4672" t="s">
        <v>40513</v>
      </c>
      <c r="T4672" t="s">
        <v>40516</v>
      </c>
      <c r="U4672" t="s">
        <v>40517</v>
      </c>
    </row>
    <row r="4673" spans="1:21" x14ac:dyDescent="0.3">
      <c r="A4673" t="s">
        <v>40518</v>
      </c>
      <c r="B4673" t="s">
        <v>2920</v>
      </c>
      <c r="C4673" t="s">
        <v>2921</v>
      </c>
      <c r="D4673" t="s">
        <v>40519</v>
      </c>
      <c r="E4673">
        <f>_xlfn.IFNA(VLOOKUP($F4673,지역분류!$C$2:$D$5,2,0),0)</f>
        <v>2</v>
      </c>
      <c r="F4673" t="str">
        <f>_xlfn.IFNA(INDEX(지역분류!$G$2:$G$21,MATCH($J4673,지역분류!$H$2:$H$21,0)),"테마여행")</f>
        <v>동부</v>
      </c>
      <c r="G4673" t="s">
        <v>54</v>
      </c>
      <c r="H4673" t="s">
        <v>55</v>
      </c>
      <c r="I4673" t="s">
        <v>253</v>
      </c>
      <c r="J4673" t="s">
        <v>254</v>
      </c>
      <c r="K4673" t="s">
        <v>8845</v>
      </c>
      <c r="L4673" t="s">
        <v>8846</v>
      </c>
      <c r="M4673" t="s">
        <v>40520</v>
      </c>
      <c r="N4673" t="s">
        <v>40521</v>
      </c>
      <c r="O4673">
        <v>33.383127100000003</v>
      </c>
      <c r="P4673">
        <v>126.73625730000001</v>
      </c>
      <c r="R4673" t="s">
        <v>40522</v>
      </c>
      <c r="S4673" t="s">
        <v>40519</v>
      </c>
      <c r="T4673" t="s">
        <v>40523</v>
      </c>
      <c r="U4673" t="s">
        <v>40524</v>
      </c>
    </row>
    <row r="4674" spans="1:21" x14ac:dyDescent="0.3">
      <c r="A4674" t="s">
        <v>40525</v>
      </c>
      <c r="B4674" t="s">
        <v>51</v>
      </c>
      <c r="C4674" t="s">
        <v>52</v>
      </c>
      <c r="D4674" t="s">
        <v>40526</v>
      </c>
      <c r="E4674">
        <f>_xlfn.IFNA(VLOOKUP($F4674,지역분류!$C$2:$D$5,2,0),0)</f>
        <v>4</v>
      </c>
      <c r="F4674" t="str">
        <f>_xlfn.IFNA(INDEX(지역분류!$G$2:$G$21,MATCH($J4674,지역분류!$H$2:$H$21,0)),"테마여행")</f>
        <v>남부</v>
      </c>
      <c r="G4674" t="s">
        <v>54</v>
      </c>
      <c r="H4674" t="s">
        <v>55</v>
      </c>
      <c r="I4674" t="s">
        <v>843</v>
      </c>
      <c r="J4674" t="s">
        <v>844</v>
      </c>
      <c r="K4674" t="s">
        <v>11992</v>
      </c>
      <c r="L4674" t="s">
        <v>39118</v>
      </c>
      <c r="M4674" t="s">
        <v>40527</v>
      </c>
      <c r="N4674" t="s">
        <v>40528</v>
      </c>
      <c r="O4674">
        <v>33.281410700000002</v>
      </c>
      <c r="P4674">
        <v>126.4111118</v>
      </c>
      <c r="R4674" t="s">
        <v>40529</v>
      </c>
      <c r="S4674" t="s">
        <v>40530</v>
      </c>
      <c r="T4674" t="s">
        <v>40531</v>
      </c>
      <c r="U4674" t="s">
        <v>40532</v>
      </c>
    </row>
    <row r="4675" spans="1:21" x14ac:dyDescent="0.3">
      <c r="A4675" t="s">
        <v>40533</v>
      </c>
      <c r="B4675" t="s">
        <v>51</v>
      </c>
      <c r="C4675" t="s">
        <v>52</v>
      </c>
      <c r="D4675" t="s">
        <v>40534</v>
      </c>
      <c r="E4675">
        <f>_xlfn.IFNA(VLOOKUP($F4675,지역분류!$C$2:$D$5,2,0),0)</f>
        <v>2</v>
      </c>
      <c r="F4675" t="str">
        <f>_xlfn.IFNA(INDEX(지역분류!$G$2:$G$21,MATCH($J4675,지역분류!$H$2:$H$21,0)),"테마여행")</f>
        <v>동부</v>
      </c>
      <c r="G4675" t="s">
        <v>54</v>
      </c>
      <c r="H4675" t="s">
        <v>55</v>
      </c>
      <c r="I4675" t="s">
        <v>253</v>
      </c>
      <c r="J4675" t="s">
        <v>254</v>
      </c>
      <c r="K4675" t="s">
        <v>40535</v>
      </c>
      <c r="L4675" t="s">
        <v>40536</v>
      </c>
      <c r="M4675" t="s">
        <v>40537</v>
      </c>
      <c r="N4675" t="s">
        <v>40538</v>
      </c>
      <c r="O4675">
        <v>33.382821100000001</v>
      </c>
      <c r="P4675">
        <v>126.73137850000001</v>
      </c>
      <c r="Q4675" t="s">
        <v>8849</v>
      </c>
      <c r="R4675" t="s">
        <v>40539</v>
      </c>
      <c r="S4675" t="s">
        <v>40540</v>
      </c>
      <c r="T4675" t="s">
        <v>40541</v>
      </c>
      <c r="U4675" t="s">
        <v>40542</v>
      </c>
    </row>
    <row r="4676" spans="1:21" x14ac:dyDescent="0.3">
      <c r="A4676" t="s">
        <v>40543</v>
      </c>
      <c r="B4676" t="s">
        <v>51</v>
      </c>
      <c r="C4676" t="s">
        <v>52</v>
      </c>
      <c r="D4676" t="s">
        <v>40544</v>
      </c>
      <c r="E4676">
        <f>_xlfn.IFNA(VLOOKUP($F4676,지역분류!$C$2:$D$5,2,0),0)</f>
        <v>2</v>
      </c>
      <c r="F4676" t="str">
        <f>_xlfn.IFNA(INDEX(지역분류!$G$2:$G$21,MATCH($J4676,지역분류!$H$2:$H$21,0)),"테마여행")</f>
        <v>동부</v>
      </c>
      <c r="G4676" t="s">
        <v>17</v>
      </c>
      <c r="H4676" t="s">
        <v>18</v>
      </c>
      <c r="I4676" t="s">
        <v>111</v>
      </c>
      <c r="J4676" t="s">
        <v>112</v>
      </c>
      <c r="K4676" t="s">
        <v>40025</v>
      </c>
      <c r="L4676" t="s">
        <v>40026</v>
      </c>
      <c r="M4676" t="s">
        <v>40545</v>
      </c>
      <c r="N4676" t="s">
        <v>40546</v>
      </c>
      <c r="O4676">
        <v>33.443555500000002</v>
      </c>
      <c r="P4676">
        <v>126.77854120000001</v>
      </c>
      <c r="R4676" t="s">
        <v>40547</v>
      </c>
      <c r="S4676" t="s">
        <v>40544</v>
      </c>
      <c r="T4676" t="s">
        <v>40548</v>
      </c>
      <c r="U4676" t="s">
        <v>40549</v>
      </c>
    </row>
    <row r="4677" spans="1:21" x14ac:dyDescent="0.3">
      <c r="A4677" t="s">
        <v>40550</v>
      </c>
      <c r="B4677" t="s">
        <v>51</v>
      </c>
      <c r="C4677" t="s">
        <v>52</v>
      </c>
      <c r="D4677" t="s">
        <v>40551</v>
      </c>
      <c r="E4677">
        <f>_xlfn.IFNA(VLOOKUP($F4677,지역분류!$C$2:$D$5,2,0),0)</f>
        <v>1</v>
      </c>
      <c r="F4677" t="str">
        <f>_xlfn.IFNA(INDEX(지역분류!$G$2:$G$21,MATCH($J4677,지역분류!$H$2:$H$21,0)),"테마여행")</f>
        <v>북부</v>
      </c>
      <c r="G4677" t="s">
        <v>17</v>
      </c>
      <c r="H4677" t="s">
        <v>18</v>
      </c>
      <c r="I4677" t="s">
        <v>19</v>
      </c>
      <c r="J4677" t="s">
        <v>20</v>
      </c>
      <c r="K4677" t="s">
        <v>4882</v>
      </c>
      <c r="L4677" t="s">
        <v>89</v>
      </c>
      <c r="M4677" t="s">
        <v>40552</v>
      </c>
      <c r="N4677" t="s">
        <v>40553</v>
      </c>
      <c r="O4677">
        <v>33.388569199999999</v>
      </c>
      <c r="P4677">
        <v>126.3664921</v>
      </c>
      <c r="R4677" t="s">
        <v>40554</v>
      </c>
      <c r="S4677" t="s">
        <v>40551</v>
      </c>
      <c r="T4677" t="s">
        <v>40555</v>
      </c>
      <c r="U4677" t="s">
        <v>40556</v>
      </c>
    </row>
    <row r="4678" spans="1:21" x14ac:dyDescent="0.3">
      <c r="A4678" t="s">
        <v>40557</v>
      </c>
      <c r="B4678" t="s">
        <v>51</v>
      </c>
      <c r="C4678" t="s">
        <v>52</v>
      </c>
      <c r="D4678" t="s">
        <v>40558</v>
      </c>
      <c r="E4678">
        <f>_xlfn.IFNA(VLOOKUP($F4678,지역분류!$C$2:$D$5,2,0),0)</f>
        <v>1</v>
      </c>
      <c r="F4678" t="str">
        <f>_xlfn.IFNA(INDEX(지역분류!$G$2:$G$21,MATCH($J4678,지역분류!$H$2:$H$21,0)),"테마여행")</f>
        <v>북부</v>
      </c>
      <c r="G4678" t="s">
        <v>17</v>
      </c>
      <c r="H4678" t="s">
        <v>18</v>
      </c>
      <c r="I4678" t="s">
        <v>30</v>
      </c>
      <c r="J4678" t="s">
        <v>31</v>
      </c>
      <c r="K4678" t="s">
        <v>40559</v>
      </c>
      <c r="L4678" t="s">
        <v>40559</v>
      </c>
      <c r="M4678" t="s">
        <v>40560</v>
      </c>
      <c r="N4678" t="s">
        <v>40561</v>
      </c>
      <c r="O4678">
        <v>33.508839799999997</v>
      </c>
      <c r="P4678">
        <v>126.5127292</v>
      </c>
      <c r="S4678" t="s">
        <v>40562</v>
      </c>
      <c r="T4678" t="s">
        <v>40563</v>
      </c>
      <c r="U4678" t="s">
        <v>40564</v>
      </c>
    </row>
    <row r="4679" spans="1:21" x14ac:dyDescent="0.3">
      <c r="A4679" t="s">
        <v>40565</v>
      </c>
      <c r="B4679" t="s">
        <v>74</v>
      </c>
      <c r="C4679" t="s">
        <v>75</v>
      </c>
      <c r="D4679" t="s">
        <v>40566</v>
      </c>
      <c r="E4679">
        <f>_xlfn.IFNA(VLOOKUP($F4679,지역분류!$C$2:$D$5,2,0),0)</f>
        <v>3</v>
      </c>
      <c r="F4679" t="str">
        <f>_xlfn.IFNA(INDEX(지역분류!$G$2:$G$21,MATCH($J4679,지역분류!$H$2:$H$21,0)),"테마여행")</f>
        <v>서부</v>
      </c>
      <c r="G4679" t="s">
        <v>17</v>
      </c>
      <c r="H4679" t="s">
        <v>18</v>
      </c>
      <c r="I4679" t="s">
        <v>77</v>
      </c>
      <c r="J4679" t="s">
        <v>78</v>
      </c>
      <c r="K4679" t="s">
        <v>40567</v>
      </c>
      <c r="L4679" t="s">
        <v>40568</v>
      </c>
      <c r="M4679" t="s">
        <v>40569</v>
      </c>
      <c r="N4679" t="s">
        <v>40570</v>
      </c>
      <c r="O4679">
        <v>33.359857499999997</v>
      </c>
      <c r="P4679">
        <v>126.2460727</v>
      </c>
      <c r="R4679" t="s">
        <v>40571</v>
      </c>
      <c r="S4679" t="s">
        <v>40566</v>
      </c>
      <c r="T4679" t="s">
        <v>40572</v>
      </c>
      <c r="U4679" t="s">
        <v>40573</v>
      </c>
    </row>
    <row r="4680" spans="1:21" x14ac:dyDescent="0.3">
      <c r="A4680" t="s">
        <v>40574</v>
      </c>
      <c r="B4680" t="s">
        <v>51</v>
      </c>
      <c r="C4680" t="s">
        <v>52</v>
      </c>
      <c r="D4680" t="s">
        <v>40575</v>
      </c>
      <c r="E4680">
        <f>_xlfn.IFNA(VLOOKUP($F4680,지역분류!$C$2:$D$5,2,0),0)</f>
        <v>4</v>
      </c>
      <c r="F4680" t="str">
        <f>_xlfn.IFNA(INDEX(지역분류!$G$2:$G$21,MATCH($J4680,지역분류!$H$2:$H$21,0)),"테마여행")</f>
        <v>남부</v>
      </c>
      <c r="G4680" t="s">
        <v>54</v>
      </c>
      <c r="H4680" t="s">
        <v>55</v>
      </c>
      <c r="I4680" t="s">
        <v>69</v>
      </c>
      <c r="J4680" t="s">
        <v>70</v>
      </c>
      <c r="K4680" t="s">
        <v>40576</v>
      </c>
      <c r="L4680" t="s">
        <v>40577</v>
      </c>
      <c r="M4680" t="s">
        <v>40578</v>
      </c>
      <c r="N4680" t="s">
        <v>40579</v>
      </c>
      <c r="O4680">
        <v>33.243215999999997</v>
      </c>
      <c r="P4680">
        <v>126.3869308</v>
      </c>
      <c r="Q4680" t="s">
        <v>7087</v>
      </c>
      <c r="R4680" t="s">
        <v>40580</v>
      </c>
      <c r="S4680" t="s">
        <v>40581</v>
      </c>
      <c r="T4680" t="s">
        <v>40582</v>
      </c>
      <c r="U4680" t="s">
        <v>40583</v>
      </c>
    </row>
    <row r="4681" spans="1:21" x14ac:dyDescent="0.3">
      <c r="A4681" t="s">
        <v>40584</v>
      </c>
      <c r="B4681" t="s">
        <v>2920</v>
      </c>
      <c r="C4681" t="s">
        <v>2921</v>
      </c>
      <c r="D4681" t="s">
        <v>40585</v>
      </c>
      <c r="E4681">
        <f>_xlfn.IFNA(VLOOKUP($F4681,지역분류!$C$2:$D$5,2,0),0)</f>
        <v>1</v>
      </c>
      <c r="F4681" t="str">
        <f>_xlfn.IFNA(INDEX(지역분류!$G$2:$G$21,MATCH($J4681,지역분류!$H$2:$H$21,0)),"테마여행")</f>
        <v>북부</v>
      </c>
      <c r="G4681" t="s">
        <v>17</v>
      </c>
      <c r="H4681" t="s">
        <v>18</v>
      </c>
      <c r="I4681" t="s">
        <v>42</v>
      </c>
      <c r="J4681" t="s">
        <v>43</v>
      </c>
      <c r="K4681" t="s">
        <v>40586</v>
      </c>
      <c r="L4681" t="s">
        <v>40586</v>
      </c>
      <c r="M4681" t="s">
        <v>40587</v>
      </c>
      <c r="N4681" t="s">
        <v>40588</v>
      </c>
      <c r="O4681">
        <v>33.427617599999998</v>
      </c>
      <c r="P4681">
        <v>126.66658030000011</v>
      </c>
      <c r="R4681" t="s">
        <v>40589</v>
      </c>
      <c r="S4681" t="s">
        <v>40585</v>
      </c>
      <c r="T4681" t="s">
        <v>40590</v>
      </c>
      <c r="U4681" t="s">
        <v>40591</v>
      </c>
    </row>
    <row r="4682" spans="1:21" x14ac:dyDescent="0.3">
      <c r="A4682" t="s">
        <v>40592</v>
      </c>
      <c r="B4682" t="s">
        <v>2920</v>
      </c>
      <c r="C4682" t="s">
        <v>2921</v>
      </c>
      <c r="D4682" t="s">
        <v>40593</v>
      </c>
      <c r="E4682">
        <f>_xlfn.IFNA(VLOOKUP($F4682,지역분류!$C$2:$D$5,2,0),0)</f>
        <v>4</v>
      </c>
      <c r="F4682" t="str">
        <f>_xlfn.IFNA(INDEX(지역분류!$G$2:$G$21,MATCH($J4682,지역분류!$H$2:$H$21,0)),"테마여행")</f>
        <v>남부</v>
      </c>
      <c r="G4682" t="s">
        <v>54</v>
      </c>
      <c r="H4682" t="s">
        <v>55</v>
      </c>
      <c r="I4682" t="s">
        <v>69</v>
      </c>
      <c r="J4682" t="s">
        <v>70</v>
      </c>
      <c r="K4682" t="s">
        <v>40594</v>
      </c>
      <c r="L4682" t="s">
        <v>40594</v>
      </c>
      <c r="M4682" t="s">
        <v>40595</v>
      </c>
      <c r="N4682" t="s">
        <v>40596</v>
      </c>
      <c r="O4682">
        <v>33.278396999999998</v>
      </c>
      <c r="P4682">
        <v>126.370186</v>
      </c>
      <c r="R4682" t="s">
        <v>40597</v>
      </c>
      <c r="S4682" t="s">
        <v>40598</v>
      </c>
      <c r="T4682" t="s">
        <v>40599</v>
      </c>
      <c r="U4682" t="s">
        <v>40600</v>
      </c>
    </row>
    <row r="4683" spans="1:21" x14ac:dyDescent="0.3">
      <c r="A4683" t="s">
        <v>40601</v>
      </c>
      <c r="B4683" t="s">
        <v>51</v>
      </c>
      <c r="C4683" t="s">
        <v>52</v>
      </c>
      <c r="D4683" t="s">
        <v>40602</v>
      </c>
      <c r="E4683">
        <f>_xlfn.IFNA(VLOOKUP($F4683,지역분류!$C$2:$D$5,2,0),0)</f>
        <v>1</v>
      </c>
      <c r="F4683" t="str">
        <f>_xlfn.IFNA(INDEX(지역분류!$G$2:$G$21,MATCH($J4683,지역분류!$H$2:$H$21,0)),"테마여행")</f>
        <v>북부</v>
      </c>
      <c r="G4683" t="s">
        <v>17</v>
      </c>
      <c r="H4683" t="s">
        <v>18</v>
      </c>
      <c r="I4683" t="s">
        <v>19</v>
      </c>
      <c r="J4683" t="s">
        <v>20</v>
      </c>
      <c r="K4683" t="s">
        <v>40603</v>
      </c>
      <c r="L4683" t="s">
        <v>89</v>
      </c>
      <c r="M4683" t="s">
        <v>40604</v>
      </c>
      <c r="N4683" t="s">
        <v>40605</v>
      </c>
      <c r="O4683">
        <v>33.3917669</v>
      </c>
      <c r="P4683">
        <v>126.36941109999999</v>
      </c>
      <c r="S4683" t="s">
        <v>40602</v>
      </c>
      <c r="T4683" t="s">
        <v>40606</v>
      </c>
      <c r="U4683" t="s">
        <v>40607</v>
      </c>
    </row>
    <row r="4684" spans="1:21" x14ac:dyDescent="0.3">
      <c r="A4684" t="s">
        <v>40608</v>
      </c>
      <c r="B4684" t="s">
        <v>51</v>
      </c>
      <c r="C4684" t="s">
        <v>52</v>
      </c>
      <c r="D4684" t="s">
        <v>40609</v>
      </c>
      <c r="E4684">
        <f>_xlfn.IFNA(VLOOKUP($F4684,지역분류!$C$2:$D$5,2,0),0)</f>
        <v>4</v>
      </c>
      <c r="F4684" t="str">
        <f>_xlfn.IFNA(INDEX(지역분류!$G$2:$G$21,MATCH($J4684,지역분류!$H$2:$H$21,0)),"테마여행")</f>
        <v>남부</v>
      </c>
      <c r="G4684" t="s">
        <v>54</v>
      </c>
      <c r="H4684" t="s">
        <v>55</v>
      </c>
      <c r="I4684" t="s">
        <v>69</v>
      </c>
      <c r="J4684" t="s">
        <v>70</v>
      </c>
      <c r="K4684" t="s">
        <v>40610</v>
      </c>
      <c r="L4684" t="s">
        <v>40611</v>
      </c>
      <c r="M4684" t="s">
        <v>40612</v>
      </c>
      <c r="N4684" t="s">
        <v>40613</v>
      </c>
      <c r="O4684">
        <v>33.245874899999997</v>
      </c>
      <c r="P4684">
        <v>126.5644142</v>
      </c>
      <c r="R4684" t="s">
        <v>40614</v>
      </c>
      <c r="S4684" t="s">
        <v>40609</v>
      </c>
      <c r="T4684" t="s">
        <v>40615</v>
      </c>
      <c r="U4684" t="s">
        <v>40616</v>
      </c>
    </row>
    <row r="4685" spans="1:21" x14ac:dyDescent="0.3">
      <c r="A4685" t="s">
        <v>40617</v>
      </c>
      <c r="B4685" t="s">
        <v>51</v>
      </c>
      <c r="C4685" t="s">
        <v>52</v>
      </c>
      <c r="D4685" t="s">
        <v>40618</v>
      </c>
      <c r="E4685">
        <f>_xlfn.IFNA(VLOOKUP($F4685,지역분류!$C$2:$D$5,2,0),0)</f>
        <v>1</v>
      </c>
      <c r="F4685" t="str">
        <f>_xlfn.IFNA(INDEX(지역분류!$G$2:$G$21,MATCH($J4685,지역분류!$H$2:$H$21,0)),"테마여행")</f>
        <v>북부</v>
      </c>
      <c r="G4685" t="s">
        <v>17</v>
      </c>
      <c r="H4685" t="s">
        <v>18</v>
      </c>
      <c r="I4685" t="s">
        <v>30</v>
      </c>
      <c r="J4685" t="s">
        <v>31</v>
      </c>
      <c r="M4685" t="s">
        <v>40619</v>
      </c>
      <c r="N4685" t="s">
        <v>40620</v>
      </c>
      <c r="S4685" t="s">
        <v>40618</v>
      </c>
      <c r="T4685" t="s">
        <v>40621</v>
      </c>
      <c r="U4685" t="s">
        <v>40622</v>
      </c>
    </row>
    <row r="4686" spans="1:21" x14ac:dyDescent="0.3">
      <c r="A4686" t="s">
        <v>40623</v>
      </c>
      <c r="B4686" t="s">
        <v>74</v>
      </c>
      <c r="C4686" t="s">
        <v>75</v>
      </c>
      <c r="D4686" t="s">
        <v>40624</v>
      </c>
      <c r="E4686">
        <f>_xlfn.IFNA(VLOOKUP($F4686,지역분류!$C$2:$D$5,2,0),0)</f>
        <v>1</v>
      </c>
      <c r="F4686" t="str">
        <f>_xlfn.IFNA(INDEX(지역분류!$G$2:$G$21,MATCH($J4686,지역분류!$H$2:$H$21,0)),"테마여행")</f>
        <v>북부</v>
      </c>
      <c r="G4686" t="s">
        <v>17</v>
      </c>
      <c r="H4686" t="s">
        <v>18</v>
      </c>
      <c r="I4686" t="s">
        <v>19</v>
      </c>
      <c r="J4686" t="s">
        <v>20</v>
      </c>
      <c r="K4686" t="s">
        <v>40625</v>
      </c>
      <c r="L4686" t="s">
        <v>40626</v>
      </c>
      <c r="M4686" t="s">
        <v>40627</v>
      </c>
      <c r="N4686" t="s">
        <v>40628</v>
      </c>
      <c r="O4686">
        <v>33.4861735</v>
      </c>
      <c r="P4686">
        <v>126.41512899999999</v>
      </c>
      <c r="R4686" t="s">
        <v>40629</v>
      </c>
      <c r="S4686" t="s">
        <v>40624</v>
      </c>
      <c r="T4686" t="s">
        <v>40630</v>
      </c>
      <c r="U4686" t="s">
        <v>40631</v>
      </c>
    </row>
    <row r="4687" spans="1:21" x14ac:dyDescent="0.3">
      <c r="A4687" t="s">
        <v>40632</v>
      </c>
      <c r="B4687" t="s">
        <v>51</v>
      </c>
      <c r="C4687" t="s">
        <v>52</v>
      </c>
      <c r="D4687" t="s">
        <v>40633</v>
      </c>
      <c r="E4687">
        <f>_xlfn.IFNA(VLOOKUP($F4687,지역분류!$C$2:$D$5,2,0),0)</f>
        <v>1</v>
      </c>
      <c r="F4687" t="str">
        <f>_xlfn.IFNA(INDEX(지역분류!$G$2:$G$21,MATCH($J4687,지역분류!$H$2:$H$21,0)),"테마여행")</f>
        <v>북부</v>
      </c>
      <c r="G4687" t="s">
        <v>17</v>
      </c>
      <c r="H4687" t="s">
        <v>18</v>
      </c>
      <c r="I4687" t="s">
        <v>30</v>
      </c>
      <c r="J4687" t="s">
        <v>31</v>
      </c>
      <c r="K4687" t="s">
        <v>40634</v>
      </c>
      <c r="L4687" t="s">
        <v>35753</v>
      </c>
      <c r="M4687" t="s">
        <v>40635</v>
      </c>
      <c r="N4687" t="s">
        <v>40636</v>
      </c>
      <c r="O4687">
        <v>33.518115999999999</v>
      </c>
      <c r="P4687">
        <v>126.5241853</v>
      </c>
      <c r="R4687" t="s">
        <v>40637</v>
      </c>
      <c r="S4687" t="s">
        <v>40638</v>
      </c>
      <c r="T4687" t="s">
        <v>40639</v>
      </c>
      <c r="U4687" t="s">
        <v>40640</v>
      </c>
    </row>
    <row r="4688" spans="1:21" x14ac:dyDescent="0.3">
      <c r="A4688" t="s">
        <v>40641</v>
      </c>
      <c r="B4688" t="s">
        <v>74</v>
      </c>
      <c r="C4688" t="s">
        <v>75</v>
      </c>
      <c r="D4688" t="s">
        <v>40642</v>
      </c>
      <c r="E4688">
        <f>_xlfn.IFNA(VLOOKUP($F4688,지역분류!$C$2:$D$5,2,0),0)</f>
        <v>1</v>
      </c>
      <c r="F4688" t="str">
        <f>_xlfn.IFNA(INDEX(지역분류!$G$2:$G$21,MATCH($J4688,지역분류!$H$2:$H$21,0)),"테마여행")</f>
        <v>북부</v>
      </c>
      <c r="G4688" t="s">
        <v>17</v>
      </c>
      <c r="H4688" t="s">
        <v>18</v>
      </c>
      <c r="I4688" t="s">
        <v>42</v>
      </c>
      <c r="J4688" t="s">
        <v>43</v>
      </c>
      <c r="K4688" t="s">
        <v>40643</v>
      </c>
      <c r="L4688" t="s">
        <v>20631</v>
      </c>
      <c r="M4688" t="s">
        <v>40644</v>
      </c>
      <c r="N4688" t="s">
        <v>40645</v>
      </c>
      <c r="O4688">
        <v>33.499622000000002</v>
      </c>
      <c r="P4688">
        <v>126.53119</v>
      </c>
      <c r="Q4688" t="s">
        <v>36</v>
      </c>
      <c r="R4688" t="s">
        <v>40646</v>
      </c>
      <c r="S4688" t="s">
        <v>40647</v>
      </c>
      <c r="T4688" t="s">
        <v>40648</v>
      </c>
      <c r="U4688" t="s">
        <v>40649</v>
      </c>
    </row>
    <row r="4689" spans="1:21" x14ac:dyDescent="0.3">
      <c r="A4689" t="s">
        <v>40650</v>
      </c>
      <c r="B4689" t="s">
        <v>2920</v>
      </c>
      <c r="C4689" t="s">
        <v>2921</v>
      </c>
      <c r="D4689" t="s">
        <v>40651</v>
      </c>
      <c r="E4689">
        <f>_xlfn.IFNA(VLOOKUP($F4689,지역분류!$C$2:$D$5,2,0),0)</f>
        <v>3</v>
      </c>
      <c r="F4689" t="str">
        <f>_xlfn.IFNA(INDEX(지역분류!$G$2:$G$21,MATCH($J4689,지역분류!$H$2:$H$21,0)),"테마여행")</f>
        <v>서부</v>
      </c>
      <c r="G4689" t="s">
        <v>17</v>
      </c>
      <c r="H4689" t="s">
        <v>18</v>
      </c>
      <c r="I4689" t="s">
        <v>122</v>
      </c>
      <c r="J4689" t="s">
        <v>123</v>
      </c>
      <c r="K4689" t="s">
        <v>40652</v>
      </c>
      <c r="L4689" t="s">
        <v>40653</v>
      </c>
      <c r="M4689" t="s">
        <v>40654</v>
      </c>
      <c r="N4689" t="s">
        <v>40655</v>
      </c>
      <c r="O4689">
        <v>33.307944599999999</v>
      </c>
      <c r="P4689">
        <v>126.164135</v>
      </c>
      <c r="R4689" t="s">
        <v>19756</v>
      </c>
      <c r="S4689" t="s">
        <v>40651</v>
      </c>
      <c r="T4689" t="s">
        <v>40656</v>
      </c>
      <c r="U4689" t="s">
        <v>40657</v>
      </c>
    </row>
    <row r="4690" spans="1:21" x14ac:dyDescent="0.3">
      <c r="A4690" t="s">
        <v>40658</v>
      </c>
      <c r="B4690" t="s">
        <v>165</v>
      </c>
      <c r="C4690" t="s">
        <v>166</v>
      </c>
      <c r="D4690" t="s">
        <v>40659</v>
      </c>
      <c r="E4690">
        <f>_xlfn.IFNA(VLOOKUP($F4690,지역분류!$C$2:$D$5,2,0),0)</f>
        <v>1</v>
      </c>
      <c r="F4690" t="str">
        <f>_xlfn.IFNA(INDEX(지역분류!$G$2:$G$21,MATCH($J4690,지역분류!$H$2:$H$21,0)),"테마여행")</f>
        <v>북부</v>
      </c>
      <c r="G4690" t="s">
        <v>17</v>
      </c>
      <c r="H4690" t="s">
        <v>18</v>
      </c>
      <c r="I4690" t="s">
        <v>30</v>
      </c>
      <c r="J4690" t="s">
        <v>31</v>
      </c>
      <c r="K4690" t="s">
        <v>40660</v>
      </c>
      <c r="L4690" t="s">
        <v>40661</v>
      </c>
      <c r="M4690" t="s">
        <v>40662</v>
      </c>
      <c r="N4690" t="s">
        <v>40663</v>
      </c>
      <c r="O4690">
        <v>33.493465700000002</v>
      </c>
      <c r="P4690">
        <v>126.53431380000001</v>
      </c>
      <c r="Q4690" t="s">
        <v>40664</v>
      </c>
      <c r="R4690" t="s">
        <v>40665</v>
      </c>
      <c r="S4690" t="s">
        <v>40666</v>
      </c>
      <c r="T4690" t="s">
        <v>40667</v>
      </c>
      <c r="U4690" t="s">
        <v>40668</v>
      </c>
    </row>
    <row r="4691" spans="1:21" x14ac:dyDescent="0.3">
      <c r="A4691" t="s">
        <v>40669</v>
      </c>
      <c r="B4691" t="s">
        <v>2920</v>
      </c>
      <c r="C4691" t="s">
        <v>2921</v>
      </c>
      <c r="D4691" t="s">
        <v>40670</v>
      </c>
      <c r="E4691">
        <f>_xlfn.IFNA(VLOOKUP($F4691,지역분류!$C$2:$D$5,2,0),0)</f>
        <v>1</v>
      </c>
      <c r="F4691" t="str">
        <f>_xlfn.IFNA(INDEX(지역분류!$G$2:$G$21,MATCH($J4691,지역분류!$H$2:$H$21,0)),"테마여행")</f>
        <v>북부</v>
      </c>
      <c r="G4691" t="s">
        <v>17</v>
      </c>
      <c r="H4691" t="s">
        <v>18</v>
      </c>
      <c r="I4691" t="s">
        <v>19</v>
      </c>
      <c r="J4691" t="s">
        <v>20</v>
      </c>
      <c r="K4691" t="s">
        <v>40671</v>
      </c>
      <c r="L4691" t="s">
        <v>40671</v>
      </c>
      <c r="M4691" t="s">
        <v>12786</v>
      </c>
      <c r="N4691" t="s">
        <v>40672</v>
      </c>
      <c r="O4691">
        <v>33.366234873504162</v>
      </c>
      <c r="P4691">
        <v>126.3571601476684</v>
      </c>
      <c r="R4691" t="s">
        <v>72</v>
      </c>
      <c r="S4691" t="s">
        <v>40670</v>
      </c>
      <c r="T4691" t="s">
        <v>40673</v>
      </c>
      <c r="U4691" t="s">
        <v>40674</v>
      </c>
    </row>
    <row r="4692" spans="1:21" x14ac:dyDescent="0.3">
      <c r="A4692" t="s">
        <v>40675</v>
      </c>
      <c r="B4692" t="s">
        <v>74</v>
      </c>
      <c r="C4692" t="s">
        <v>75</v>
      </c>
      <c r="D4692" t="s">
        <v>40676</v>
      </c>
      <c r="E4692">
        <f>_xlfn.IFNA(VLOOKUP($F4692,지역분류!$C$2:$D$5,2,0),0)</f>
        <v>4</v>
      </c>
      <c r="F4692" t="str">
        <f>_xlfn.IFNA(INDEX(지역분류!$G$2:$G$21,MATCH($J4692,지역분류!$H$2:$H$21,0)),"테마여행")</f>
        <v>남부</v>
      </c>
      <c r="G4692" t="s">
        <v>54</v>
      </c>
      <c r="H4692" t="s">
        <v>55</v>
      </c>
      <c r="I4692" t="s">
        <v>69</v>
      </c>
      <c r="J4692" t="s">
        <v>70</v>
      </c>
      <c r="K4692" t="s">
        <v>40677</v>
      </c>
      <c r="L4692" t="s">
        <v>40677</v>
      </c>
      <c r="M4692" t="s">
        <v>40678</v>
      </c>
      <c r="N4692" t="s">
        <v>40679</v>
      </c>
      <c r="O4692">
        <v>33.246589999999998</v>
      </c>
      <c r="P4692">
        <v>126.562996</v>
      </c>
      <c r="R4692" t="s">
        <v>40680</v>
      </c>
      <c r="S4692" t="s">
        <v>40676</v>
      </c>
      <c r="T4692" t="s">
        <v>40681</v>
      </c>
      <c r="U4692" t="s">
        <v>40682</v>
      </c>
    </row>
    <row r="4693" spans="1:21" x14ac:dyDescent="0.3">
      <c r="A4693" t="s">
        <v>40683</v>
      </c>
      <c r="B4693" t="s">
        <v>51</v>
      </c>
      <c r="C4693" t="s">
        <v>52</v>
      </c>
      <c r="D4693" t="s">
        <v>40684</v>
      </c>
      <c r="E4693">
        <f>_xlfn.IFNA(VLOOKUP($F4693,지역분류!$C$2:$D$5,2,0),0)</f>
        <v>4</v>
      </c>
      <c r="F4693" t="str">
        <f>_xlfn.IFNA(INDEX(지역분류!$G$2:$G$21,MATCH($J4693,지역분류!$H$2:$H$21,0)),"테마여행")</f>
        <v>남부</v>
      </c>
      <c r="G4693" t="s">
        <v>54</v>
      </c>
      <c r="H4693" t="s">
        <v>55</v>
      </c>
      <c r="I4693" t="s">
        <v>69</v>
      </c>
      <c r="J4693" t="s">
        <v>70</v>
      </c>
      <c r="K4693" t="s">
        <v>13175</v>
      </c>
      <c r="L4693" t="s">
        <v>13176</v>
      </c>
      <c r="M4693" t="s">
        <v>40685</v>
      </c>
      <c r="N4693" t="s">
        <v>40686</v>
      </c>
      <c r="O4693">
        <v>33.307217000000001</v>
      </c>
      <c r="P4693">
        <v>126.58609</v>
      </c>
      <c r="Q4693" t="s">
        <v>12427</v>
      </c>
      <c r="R4693" t="s">
        <v>40082</v>
      </c>
      <c r="S4693" t="s">
        <v>40684</v>
      </c>
      <c r="T4693" t="s">
        <v>40687</v>
      </c>
      <c r="U4693" t="s">
        <v>40688</v>
      </c>
    </row>
    <row r="4694" spans="1:21" x14ac:dyDescent="0.3">
      <c r="A4694" t="s">
        <v>40689</v>
      </c>
      <c r="B4694" t="s">
        <v>51</v>
      </c>
      <c r="C4694" t="s">
        <v>52</v>
      </c>
      <c r="D4694" t="s">
        <v>40690</v>
      </c>
      <c r="E4694">
        <f>_xlfn.IFNA(VLOOKUP($F4694,지역분류!$C$2:$D$5,2,0),0)</f>
        <v>1</v>
      </c>
      <c r="F4694" t="str">
        <f>_xlfn.IFNA(INDEX(지역분류!$G$2:$G$21,MATCH($J4694,지역분류!$H$2:$H$21,0)),"테마여행")</f>
        <v>북부</v>
      </c>
      <c r="G4694" t="s">
        <v>17</v>
      </c>
      <c r="H4694" t="s">
        <v>18</v>
      </c>
      <c r="I4694" t="s">
        <v>30</v>
      </c>
      <c r="J4694" t="s">
        <v>31</v>
      </c>
      <c r="K4694" t="s">
        <v>40691</v>
      </c>
      <c r="L4694" t="s">
        <v>36210</v>
      </c>
      <c r="M4694" t="s">
        <v>40692</v>
      </c>
      <c r="N4694" t="s">
        <v>40693</v>
      </c>
      <c r="O4694">
        <v>33.505296000000001</v>
      </c>
      <c r="P4694">
        <v>126.53366219999999</v>
      </c>
      <c r="S4694" t="s">
        <v>40690</v>
      </c>
      <c r="T4694" t="s">
        <v>40694</v>
      </c>
      <c r="U4694" t="s">
        <v>40695</v>
      </c>
    </row>
    <row r="4695" spans="1:21" x14ac:dyDescent="0.3">
      <c r="A4695" t="s">
        <v>40696</v>
      </c>
      <c r="B4695" t="s">
        <v>51</v>
      </c>
      <c r="C4695" t="s">
        <v>52</v>
      </c>
      <c r="D4695" t="s">
        <v>40697</v>
      </c>
      <c r="E4695">
        <f>_xlfn.IFNA(VLOOKUP($F4695,지역분류!$C$2:$D$5,2,0),0)</f>
        <v>2</v>
      </c>
      <c r="F4695" t="str">
        <f>_xlfn.IFNA(INDEX(지역분류!$G$2:$G$21,MATCH($J4695,지역분류!$H$2:$H$21,0)),"테마여행")</f>
        <v>동부</v>
      </c>
      <c r="G4695" t="s">
        <v>17</v>
      </c>
      <c r="H4695" t="s">
        <v>18</v>
      </c>
      <c r="I4695" t="s">
        <v>111</v>
      </c>
      <c r="J4695" t="s">
        <v>112</v>
      </c>
      <c r="K4695" t="s">
        <v>40025</v>
      </c>
      <c r="L4695" t="s">
        <v>40026</v>
      </c>
      <c r="M4695" t="s">
        <v>40698</v>
      </c>
      <c r="N4695" t="s">
        <v>40699</v>
      </c>
      <c r="O4695">
        <v>33.442490599999999</v>
      </c>
      <c r="P4695">
        <v>126.7773313</v>
      </c>
      <c r="S4695" t="s">
        <v>40700</v>
      </c>
      <c r="T4695" t="s">
        <v>40701</v>
      </c>
      <c r="U4695" t="s">
        <v>40702</v>
      </c>
    </row>
    <row r="4696" spans="1:21" hidden="1" x14ac:dyDescent="0.3">
      <c r="A4696" t="s">
        <v>40703</v>
      </c>
      <c r="B4696" t="s">
        <v>96</v>
      </c>
      <c r="C4696" t="s">
        <v>97</v>
      </c>
      <c r="D4696" t="s">
        <v>40704</v>
      </c>
      <c r="E4696">
        <f>_xlfn.IFNA(VLOOKUP($F4696,지역분류!$C$2:$D$5,2,0),0)</f>
        <v>2</v>
      </c>
      <c r="F4696" t="str">
        <f>_xlfn.IFNA(INDEX(지역분류!$G$2:$G$21,MATCH($J4696,지역분류!$H$2:$H$21,0)),"테마여행")</f>
        <v>동부</v>
      </c>
      <c r="G4696" t="s">
        <v>17</v>
      </c>
      <c r="H4696" t="s">
        <v>18</v>
      </c>
      <c r="I4696" t="s">
        <v>111</v>
      </c>
      <c r="J4696" t="s">
        <v>112</v>
      </c>
      <c r="M4696" t="s">
        <v>40490</v>
      </c>
      <c r="N4696" t="s">
        <v>40705</v>
      </c>
      <c r="S4696" t="s">
        <v>40704</v>
      </c>
      <c r="T4696" t="s">
        <v>40706</v>
      </c>
      <c r="U4696" t="s">
        <v>40707</v>
      </c>
    </row>
    <row r="4697" spans="1:21" x14ac:dyDescent="0.3">
      <c r="A4697" t="s">
        <v>40708</v>
      </c>
      <c r="B4697" t="s">
        <v>51</v>
      </c>
      <c r="C4697" t="s">
        <v>52</v>
      </c>
      <c r="D4697" t="s">
        <v>40709</v>
      </c>
      <c r="E4697">
        <f>_xlfn.IFNA(VLOOKUP($F4697,지역분류!$C$2:$D$5,2,0),0)</f>
        <v>3</v>
      </c>
      <c r="F4697" t="str">
        <f>_xlfn.IFNA(INDEX(지역분류!$G$2:$G$21,MATCH($J4697,지역분류!$H$2:$H$21,0)),"테마여행")</f>
        <v>서부</v>
      </c>
      <c r="G4697" t="s">
        <v>17</v>
      </c>
      <c r="H4697" t="s">
        <v>18</v>
      </c>
      <c r="I4697" t="s">
        <v>77</v>
      </c>
      <c r="J4697" t="s">
        <v>78</v>
      </c>
      <c r="K4697" t="s">
        <v>3561</v>
      </c>
      <c r="L4697" t="s">
        <v>3562</v>
      </c>
      <c r="M4697" t="s">
        <v>40710</v>
      </c>
      <c r="N4697" t="s">
        <v>40711</v>
      </c>
      <c r="O4697">
        <v>33.388309900000003</v>
      </c>
      <c r="P4697">
        <v>126.23942479999999</v>
      </c>
      <c r="R4697" t="s">
        <v>40712</v>
      </c>
      <c r="S4697" t="s">
        <v>40709</v>
      </c>
      <c r="T4697" t="s">
        <v>40713</v>
      </c>
      <c r="U4697" t="s">
        <v>40714</v>
      </c>
    </row>
    <row r="4698" spans="1:21" x14ac:dyDescent="0.3">
      <c r="A4698" t="s">
        <v>40715</v>
      </c>
      <c r="B4698" t="s">
        <v>51</v>
      </c>
      <c r="C4698" t="s">
        <v>52</v>
      </c>
      <c r="D4698" t="s">
        <v>40716</v>
      </c>
      <c r="E4698">
        <f>_xlfn.IFNA(VLOOKUP($F4698,지역분류!$C$2:$D$5,2,0),0)</f>
        <v>4</v>
      </c>
      <c r="F4698" t="str">
        <f>_xlfn.IFNA(INDEX(지역분류!$G$2:$G$21,MATCH($J4698,지역분류!$H$2:$H$21,0)),"테마여행")</f>
        <v>남부</v>
      </c>
      <c r="G4698" t="s">
        <v>54</v>
      </c>
      <c r="H4698" t="s">
        <v>55</v>
      </c>
      <c r="I4698" t="s">
        <v>301</v>
      </c>
      <c r="J4698" t="s">
        <v>302</v>
      </c>
      <c r="K4698" t="s">
        <v>40048</v>
      </c>
      <c r="L4698" t="s">
        <v>40049</v>
      </c>
      <c r="M4698" t="s">
        <v>40717</v>
      </c>
      <c r="N4698" t="s">
        <v>40718</v>
      </c>
      <c r="O4698">
        <v>33.3089637</v>
      </c>
      <c r="P4698">
        <v>126.63380600000001</v>
      </c>
      <c r="R4698" t="s">
        <v>40052</v>
      </c>
      <c r="S4698" t="s">
        <v>40716</v>
      </c>
      <c r="T4698" t="s">
        <v>40719</v>
      </c>
      <c r="U4698" t="s">
        <v>40720</v>
      </c>
    </row>
    <row r="4699" spans="1:21" x14ac:dyDescent="0.3">
      <c r="A4699" t="s">
        <v>40721</v>
      </c>
      <c r="B4699" t="s">
        <v>74</v>
      </c>
      <c r="C4699" t="s">
        <v>75</v>
      </c>
      <c r="D4699" t="s">
        <v>40722</v>
      </c>
      <c r="E4699">
        <f>_xlfn.IFNA(VLOOKUP($F4699,지역분류!$C$2:$D$5,2,0),0)</f>
        <v>2</v>
      </c>
      <c r="F4699" t="str">
        <f>_xlfn.IFNA(INDEX(지역분류!$G$2:$G$21,MATCH($J4699,지역분류!$H$2:$H$21,0)),"테마여행")</f>
        <v>동부</v>
      </c>
      <c r="G4699" t="s">
        <v>54</v>
      </c>
      <c r="H4699" t="s">
        <v>55</v>
      </c>
      <c r="I4699" t="s">
        <v>253</v>
      </c>
      <c r="J4699" t="s">
        <v>254</v>
      </c>
      <c r="K4699" t="s">
        <v>40723</v>
      </c>
      <c r="L4699" t="s">
        <v>40724</v>
      </c>
      <c r="M4699" t="s">
        <v>40725</v>
      </c>
      <c r="N4699" t="s">
        <v>40726</v>
      </c>
      <c r="O4699">
        <v>33.382821100000001</v>
      </c>
      <c r="P4699">
        <v>126.73137850000001</v>
      </c>
      <c r="R4699" t="s">
        <v>40727</v>
      </c>
      <c r="S4699" t="s">
        <v>40722</v>
      </c>
      <c r="T4699" t="s">
        <v>40728</v>
      </c>
      <c r="U4699" t="s">
        <v>40729</v>
      </c>
    </row>
    <row r="4700" spans="1:21" x14ac:dyDescent="0.3">
      <c r="A4700" t="s">
        <v>40730</v>
      </c>
      <c r="B4700" t="s">
        <v>2920</v>
      </c>
      <c r="C4700" t="s">
        <v>2921</v>
      </c>
      <c r="D4700" t="s">
        <v>40731</v>
      </c>
      <c r="E4700">
        <f>_xlfn.IFNA(VLOOKUP($F4700,지역분류!$C$2:$D$5,2,0),0)</f>
        <v>1</v>
      </c>
      <c r="F4700" t="str">
        <f>_xlfn.IFNA(INDEX(지역분류!$G$2:$G$21,MATCH($J4700,지역분류!$H$2:$H$21,0)),"테마여행")</f>
        <v>북부</v>
      </c>
      <c r="G4700" t="s">
        <v>17</v>
      </c>
      <c r="H4700" t="s">
        <v>18</v>
      </c>
      <c r="I4700" t="s">
        <v>42</v>
      </c>
      <c r="J4700" t="s">
        <v>43</v>
      </c>
      <c r="K4700" t="s">
        <v>40732</v>
      </c>
      <c r="L4700" t="s">
        <v>40733</v>
      </c>
      <c r="M4700" t="s">
        <v>40734</v>
      </c>
      <c r="N4700" t="s">
        <v>40735</v>
      </c>
      <c r="O4700">
        <v>33.480020000000003</v>
      </c>
      <c r="P4700">
        <v>126.70165</v>
      </c>
      <c r="R4700" t="s">
        <v>40736</v>
      </c>
      <c r="S4700" t="s">
        <v>40731</v>
      </c>
      <c r="T4700" t="s">
        <v>40737</v>
      </c>
      <c r="U4700" t="s">
        <v>40738</v>
      </c>
    </row>
    <row r="4701" spans="1:21" x14ac:dyDescent="0.3">
      <c r="A4701" t="s">
        <v>40739</v>
      </c>
      <c r="B4701" t="s">
        <v>51</v>
      </c>
      <c r="C4701" t="s">
        <v>52</v>
      </c>
      <c r="D4701" t="s">
        <v>40740</v>
      </c>
      <c r="E4701">
        <f>_xlfn.IFNA(VLOOKUP($F4701,지역분류!$C$2:$D$5,2,0),0)</f>
        <v>1</v>
      </c>
      <c r="F4701" t="str">
        <f>_xlfn.IFNA(INDEX(지역분류!$G$2:$G$21,MATCH($J4701,지역분류!$H$2:$H$21,0)),"테마여행")</f>
        <v>북부</v>
      </c>
      <c r="G4701" t="s">
        <v>17</v>
      </c>
      <c r="H4701" t="s">
        <v>18</v>
      </c>
      <c r="I4701" t="s">
        <v>30</v>
      </c>
      <c r="J4701" t="s">
        <v>31</v>
      </c>
      <c r="K4701" t="s">
        <v>27550</v>
      </c>
      <c r="L4701" t="s">
        <v>27551</v>
      </c>
      <c r="M4701" t="s">
        <v>40741</v>
      </c>
      <c r="N4701" t="s">
        <v>40742</v>
      </c>
      <c r="O4701">
        <v>33.4848645</v>
      </c>
      <c r="P4701">
        <v>126.4885577</v>
      </c>
      <c r="Q4701" t="s">
        <v>16907</v>
      </c>
      <c r="R4701" t="s">
        <v>40743</v>
      </c>
      <c r="S4701" t="s">
        <v>40740</v>
      </c>
      <c r="T4701" t="s">
        <v>40744</v>
      </c>
      <c r="U4701" t="s">
        <v>40745</v>
      </c>
    </row>
    <row r="4702" spans="1:21" x14ac:dyDescent="0.3">
      <c r="A4702" t="s">
        <v>40746</v>
      </c>
      <c r="B4702" t="s">
        <v>2920</v>
      </c>
      <c r="C4702" t="s">
        <v>2921</v>
      </c>
      <c r="D4702" t="s">
        <v>40747</v>
      </c>
      <c r="E4702">
        <f>_xlfn.IFNA(VLOOKUP($F4702,지역분류!$C$2:$D$5,2,0),0)</f>
        <v>1</v>
      </c>
      <c r="F4702" t="str">
        <f>_xlfn.IFNA(INDEX(지역분류!$G$2:$G$21,MATCH($J4702,지역분류!$H$2:$H$21,0)),"테마여행")</f>
        <v>북부</v>
      </c>
      <c r="G4702" t="s">
        <v>17</v>
      </c>
      <c r="H4702" t="s">
        <v>18</v>
      </c>
      <c r="I4702" t="s">
        <v>19</v>
      </c>
      <c r="J4702" t="s">
        <v>20</v>
      </c>
      <c r="K4702" t="s">
        <v>40748</v>
      </c>
      <c r="L4702" t="s">
        <v>40749</v>
      </c>
      <c r="M4702" t="s">
        <v>40750</v>
      </c>
      <c r="N4702" t="s">
        <v>40751</v>
      </c>
      <c r="O4702">
        <v>33.443260000000002</v>
      </c>
      <c r="P4702">
        <v>126.390686</v>
      </c>
      <c r="Q4702" t="s">
        <v>18949</v>
      </c>
      <c r="R4702" t="s">
        <v>72</v>
      </c>
      <c r="S4702" t="s">
        <v>40747</v>
      </c>
      <c r="T4702" t="s">
        <v>40752</v>
      </c>
      <c r="U4702" t="s">
        <v>40753</v>
      </c>
    </row>
    <row r="4703" spans="1:21" x14ac:dyDescent="0.3">
      <c r="A4703" t="s">
        <v>40754</v>
      </c>
      <c r="B4703" t="s">
        <v>51</v>
      </c>
      <c r="C4703" t="s">
        <v>52</v>
      </c>
      <c r="D4703" t="s">
        <v>40755</v>
      </c>
      <c r="E4703">
        <f>_xlfn.IFNA(VLOOKUP($F4703,지역분류!$C$2:$D$5,2,0),0)</f>
        <v>2</v>
      </c>
      <c r="F4703" t="str">
        <f>_xlfn.IFNA(INDEX(지역분류!$G$2:$G$21,MATCH($J4703,지역분류!$H$2:$H$21,0)),"테마여행")</f>
        <v>동부</v>
      </c>
      <c r="G4703" t="s">
        <v>54</v>
      </c>
      <c r="H4703" t="s">
        <v>55</v>
      </c>
      <c r="I4703" t="s">
        <v>253</v>
      </c>
      <c r="J4703" t="s">
        <v>254</v>
      </c>
      <c r="K4703" t="s">
        <v>40756</v>
      </c>
      <c r="L4703" t="s">
        <v>40757</v>
      </c>
      <c r="M4703" t="s">
        <v>40758</v>
      </c>
      <c r="N4703" t="s">
        <v>40759</v>
      </c>
      <c r="O4703">
        <v>33.325789999999998</v>
      </c>
      <c r="P4703">
        <v>126.84241</v>
      </c>
      <c r="Q4703" t="s">
        <v>886</v>
      </c>
      <c r="R4703" t="s">
        <v>40760</v>
      </c>
      <c r="S4703" t="s">
        <v>40761</v>
      </c>
      <c r="T4703" t="s">
        <v>40762</v>
      </c>
      <c r="U4703" t="s">
        <v>40763</v>
      </c>
    </row>
    <row r="4704" spans="1:21" x14ac:dyDescent="0.3">
      <c r="A4704" t="s">
        <v>40764</v>
      </c>
      <c r="B4704" t="s">
        <v>2920</v>
      </c>
      <c r="C4704" t="s">
        <v>2921</v>
      </c>
      <c r="D4704" t="s">
        <v>40765</v>
      </c>
      <c r="E4704">
        <f>_xlfn.IFNA(VLOOKUP($F4704,지역분류!$C$2:$D$5,2,0),0)</f>
        <v>4</v>
      </c>
      <c r="F4704" t="str">
        <f>_xlfn.IFNA(INDEX(지역분류!$G$2:$G$21,MATCH($J4704,지역분류!$H$2:$H$21,0)),"테마여행")</f>
        <v>남부</v>
      </c>
      <c r="G4704" t="s">
        <v>54</v>
      </c>
      <c r="H4704" t="s">
        <v>55</v>
      </c>
      <c r="I4704" t="s">
        <v>69</v>
      </c>
      <c r="J4704" t="s">
        <v>70</v>
      </c>
      <c r="K4704" t="s">
        <v>9928</v>
      </c>
      <c r="L4704" t="s">
        <v>40766</v>
      </c>
      <c r="M4704" t="s">
        <v>40767</v>
      </c>
      <c r="N4704" t="s">
        <v>40768</v>
      </c>
      <c r="O4704">
        <v>33.268355177984049</v>
      </c>
      <c r="P4704">
        <v>126.49996875904699</v>
      </c>
      <c r="R4704" t="s">
        <v>36625</v>
      </c>
      <c r="S4704" t="s">
        <v>40765</v>
      </c>
      <c r="T4704" t="s">
        <v>40769</v>
      </c>
      <c r="U4704" t="s">
        <v>40770</v>
      </c>
    </row>
    <row r="4705" spans="1:21" x14ac:dyDescent="0.3">
      <c r="A4705" t="s">
        <v>40771</v>
      </c>
      <c r="B4705" t="s">
        <v>2920</v>
      </c>
      <c r="C4705" t="s">
        <v>2921</v>
      </c>
      <c r="D4705" t="s">
        <v>40772</v>
      </c>
      <c r="E4705">
        <f>_xlfn.IFNA(VLOOKUP($F4705,지역분류!$C$2:$D$5,2,0),0)</f>
        <v>2</v>
      </c>
      <c r="F4705" t="str">
        <f>_xlfn.IFNA(INDEX(지역분류!$G$2:$G$21,MATCH($J4705,지역분류!$H$2:$H$21,0)),"테마여행")</f>
        <v>동부</v>
      </c>
      <c r="G4705" t="s">
        <v>17</v>
      </c>
      <c r="H4705" t="s">
        <v>18</v>
      </c>
      <c r="I4705" t="s">
        <v>111</v>
      </c>
      <c r="J4705" t="s">
        <v>112</v>
      </c>
      <c r="K4705" t="s">
        <v>40773</v>
      </c>
      <c r="L4705" t="s">
        <v>40773</v>
      </c>
      <c r="M4705" t="s">
        <v>6791</v>
      </c>
      <c r="N4705" t="s">
        <v>40774</v>
      </c>
      <c r="O4705">
        <v>33.456176999999997</v>
      </c>
      <c r="P4705">
        <v>126.81989</v>
      </c>
      <c r="S4705" t="s">
        <v>40772</v>
      </c>
      <c r="T4705" t="s">
        <v>40775</v>
      </c>
      <c r="U4705" t="s">
        <v>40776</v>
      </c>
    </row>
    <row r="4706" spans="1:21" x14ac:dyDescent="0.3">
      <c r="A4706" t="s">
        <v>40777</v>
      </c>
      <c r="B4706" t="s">
        <v>51</v>
      </c>
      <c r="C4706" t="s">
        <v>52</v>
      </c>
      <c r="D4706" t="s">
        <v>40778</v>
      </c>
      <c r="E4706">
        <f>_xlfn.IFNA(VLOOKUP($F4706,지역분류!$C$2:$D$5,2,0),0)</f>
        <v>1</v>
      </c>
      <c r="F4706" t="str">
        <f>_xlfn.IFNA(INDEX(지역분류!$G$2:$G$21,MATCH($J4706,지역분류!$H$2:$H$21,0)),"테마여행")</f>
        <v>북부</v>
      </c>
      <c r="G4706" t="s">
        <v>17</v>
      </c>
      <c r="H4706" t="s">
        <v>18</v>
      </c>
      <c r="I4706" t="s">
        <v>30</v>
      </c>
      <c r="J4706" t="s">
        <v>31</v>
      </c>
      <c r="K4706" t="s">
        <v>40779</v>
      </c>
      <c r="L4706" t="s">
        <v>40780</v>
      </c>
      <c r="M4706" t="s">
        <v>40781</v>
      </c>
      <c r="N4706" t="s">
        <v>40782</v>
      </c>
      <c r="O4706">
        <v>33.514125999999997</v>
      </c>
      <c r="P4706">
        <v>126.527855</v>
      </c>
      <c r="Q4706" t="s">
        <v>8916</v>
      </c>
      <c r="R4706" t="s">
        <v>40783</v>
      </c>
      <c r="S4706" t="s">
        <v>40784</v>
      </c>
      <c r="T4706" t="s">
        <v>40785</v>
      </c>
      <c r="U4706" t="s">
        <v>40786</v>
      </c>
    </row>
    <row r="4707" spans="1:21" x14ac:dyDescent="0.3">
      <c r="A4707" t="s">
        <v>40787</v>
      </c>
      <c r="B4707" t="s">
        <v>51</v>
      </c>
      <c r="C4707" t="s">
        <v>52</v>
      </c>
      <c r="D4707" t="s">
        <v>40788</v>
      </c>
      <c r="E4707">
        <f>_xlfn.IFNA(VLOOKUP($F4707,지역분류!$C$2:$D$5,2,0),0)</f>
        <v>4</v>
      </c>
      <c r="F4707" t="str">
        <f>_xlfn.IFNA(INDEX(지역분류!$G$2:$G$21,MATCH($J4707,지역분류!$H$2:$H$21,0)),"테마여행")</f>
        <v>남부</v>
      </c>
      <c r="G4707" t="s">
        <v>54</v>
      </c>
      <c r="H4707" t="s">
        <v>55</v>
      </c>
      <c r="I4707" t="s">
        <v>69</v>
      </c>
      <c r="J4707" t="s">
        <v>70</v>
      </c>
      <c r="K4707" t="s">
        <v>39737</v>
      </c>
      <c r="L4707" t="s">
        <v>39738</v>
      </c>
      <c r="M4707" t="s">
        <v>40789</v>
      </c>
      <c r="N4707" t="s">
        <v>40790</v>
      </c>
      <c r="O4707">
        <v>33.302548899999998</v>
      </c>
      <c r="P4707">
        <v>126.5245747</v>
      </c>
      <c r="R4707" t="s">
        <v>40791</v>
      </c>
      <c r="S4707" t="s">
        <v>40788</v>
      </c>
      <c r="T4707" t="s">
        <v>40792</v>
      </c>
      <c r="U4707" t="s">
        <v>40793</v>
      </c>
    </row>
    <row r="4708" spans="1:21" x14ac:dyDescent="0.3">
      <c r="A4708" t="s">
        <v>40794</v>
      </c>
      <c r="B4708" t="s">
        <v>2920</v>
      </c>
      <c r="C4708" t="s">
        <v>2921</v>
      </c>
      <c r="D4708" t="s">
        <v>40795</v>
      </c>
      <c r="E4708">
        <f>_xlfn.IFNA(VLOOKUP($F4708,지역분류!$C$2:$D$5,2,0),0)</f>
        <v>4</v>
      </c>
      <c r="F4708" t="str">
        <f>_xlfn.IFNA(INDEX(지역분류!$G$2:$G$21,MATCH($J4708,지역분류!$H$2:$H$21,0)),"테마여행")</f>
        <v>남부</v>
      </c>
      <c r="G4708" t="s">
        <v>54</v>
      </c>
      <c r="H4708" t="s">
        <v>55</v>
      </c>
      <c r="I4708" t="s">
        <v>56</v>
      </c>
      <c r="J4708" t="s">
        <v>57</v>
      </c>
      <c r="K4708" t="s">
        <v>16640</v>
      </c>
      <c r="L4708" t="s">
        <v>16641</v>
      </c>
      <c r="M4708" t="s">
        <v>40796</v>
      </c>
      <c r="N4708" t="s">
        <v>40797</v>
      </c>
      <c r="O4708">
        <v>33.303474000000001</v>
      </c>
      <c r="P4708">
        <v>126.39206</v>
      </c>
      <c r="Q4708" t="s">
        <v>16644</v>
      </c>
      <c r="R4708" t="s">
        <v>40798</v>
      </c>
      <c r="S4708" t="s">
        <v>40799</v>
      </c>
      <c r="T4708" t="s">
        <v>40800</v>
      </c>
      <c r="U4708" t="s">
        <v>40801</v>
      </c>
    </row>
    <row r="4709" spans="1:21" x14ac:dyDescent="0.3">
      <c r="A4709" t="s">
        <v>40802</v>
      </c>
      <c r="B4709" t="s">
        <v>2920</v>
      </c>
      <c r="C4709" t="s">
        <v>2921</v>
      </c>
      <c r="D4709" t="s">
        <v>40803</v>
      </c>
      <c r="E4709">
        <f>_xlfn.IFNA(VLOOKUP($F4709,지역분류!$C$2:$D$5,2,0),0)</f>
        <v>2</v>
      </c>
      <c r="F4709" t="str">
        <f>_xlfn.IFNA(INDEX(지역분류!$G$2:$G$21,MATCH($J4709,지역분류!$H$2:$H$21,0)),"테마여행")</f>
        <v>동부</v>
      </c>
      <c r="G4709" t="s">
        <v>17</v>
      </c>
      <c r="H4709" t="s">
        <v>18</v>
      </c>
      <c r="I4709" t="s">
        <v>111</v>
      </c>
      <c r="J4709" t="s">
        <v>112</v>
      </c>
      <c r="K4709" t="s">
        <v>40804</v>
      </c>
      <c r="L4709" t="s">
        <v>40804</v>
      </c>
      <c r="M4709" t="s">
        <v>40805</v>
      </c>
      <c r="N4709" t="s">
        <v>40806</v>
      </c>
      <c r="O4709">
        <v>33.532310000000003</v>
      </c>
      <c r="P4709">
        <v>126.84808</v>
      </c>
      <c r="R4709" t="s">
        <v>72</v>
      </c>
      <c r="S4709" t="s">
        <v>40803</v>
      </c>
      <c r="T4709" t="s">
        <v>40807</v>
      </c>
      <c r="U4709" t="s">
        <v>40808</v>
      </c>
    </row>
    <row r="4710" spans="1:21" x14ac:dyDescent="0.3">
      <c r="A4710" t="s">
        <v>40809</v>
      </c>
      <c r="B4710" t="s">
        <v>165</v>
      </c>
      <c r="C4710" t="s">
        <v>166</v>
      </c>
      <c r="D4710" t="s">
        <v>40810</v>
      </c>
      <c r="E4710">
        <f>_xlfn.IFNA(VLOOKUP($F4710,지역분류!$C$2:$D$5,2,0),0)</f>
        <v>3</v>
      </c>
      <c r="F4710" t="str">
        <f>_xlfn.IFNA(INDEX(지역분류!$G$2:$G$21,MATCH($J4710,지역분류!$H$2:$H$21,0)),"테마여행")</f>
        <v>서부</v>
      </c>
      <c r="G4710" t="s">
        <v>17</v>
      </c>
      <c r="H4710" t="s">
        <v>18</v>
      </c>
      <c r="I4710" t="s">
        <v>122</v>
      </c>
      <c r="J4710" t="s">
        <v>123</v>
      </c>
      <c r="K4710" t="s">
        <v>40811</v>
      </c>
      <c r="L4710" t="s">
        <v>40812</v>
      </c>
      <c r="M4710" t="s">
        <v>40813</v>
      </c>
      <c r="N4710" t="s">
        <v>40814</v>
      </c>
      <c r="O4710">
        <v>33.338380000000001</v>
      </c>
      <c r="P4710">
        <v>126.262535</v>
      </c>
      <c r="R4710" t="s">
        <v>40815</v>
      </c>
      <c r="S4710" t="s">
        <v>40816</v>
      </c>
      <c r="T4710" t="s">
        <v>40817</v>
      </c>
      <c r="U4710" t="s">
        <v>40818</v>
      </c>
    </row>
    <row r="4711" spans="1:21" x14ac:dyDescent="0.3">
      <c r="A4711" t="s">
        <v>40819</v>
      </c>
      <c r="B4711" t="s">
        <v>2920</v>
      </c>
      <c r="C4711" t="s">
        <v>2921</v>
      </c>
      <c r="D4711" t="s">
        <v>40820</v>
      </c>
      <c r="E4711">
        <f>_xlfn.IFNA(VLOOKUP($F4711,지역분류!$C$2:$D$5,2,0),0)</f>
        <v>1</v>
      </c>
      <c r="F4711" t="str">
        <f>_xlfn.IFNA(INDEX(지역분류!$G$2:$G$21,MATCH($J4711,지역분류!$H$2:$H$21,0)),"테마여행")</f>
        <v>북부</v>
      </c>
      <c r="G4711" t="s">
        <v>17</v>
      </c>
      <c r="H4711" t="s">
        <v>18</v>
      </c>
      <c r="I4711" t="s">
        <v>30</v>
      </c>
      <c r="J4711" t="s">
        <v>31</v>
      </c>
      <c r="K4711" t="s">
        <v>34993</v>
      </c>
      <c r="L4711" t="s">
        <v>34994</v>
      </c>
      <c r="M4711" t="s">
        <v>40821</v>
      </c>
      <c r="N4711" t="s">
        <v>40822</v>
      </c>
      <c r="O4711">
        <v>33.396788299999997</v>
      </c>
      <c r="P4711">
        <v>126.4878526</v>
      </c>
      <c r="R4711" t="s">
        <v>72</v>
      </c>
      <c r="S4711" t="s">
        <v>40823</v>
      </c>
      <c r="T4711" t="s">
        <v>40824</v>
      </c>
      <c r="U4711" t="s">
        <v>40825</v>
      </c>
    </row>
    <row r="4712" spans="1:21" x14ac:dyDescent="0.3">
      <c r="A4712" t="s">
        <v>40826</v>
      </c>
      <c r="B4712" t="s">
        <v>51</v>
      </c>
      <c r="C4712" t="s">
        <v>52</v>
      </c>
      <c r="D4712" t="s">
        <v>40827</v>
      </c>
      <c r="E4712">
        <f>_xlfn.IFNA(VLOOKUP($F4712,지역분류!$C$2:$D$5,2,0),0)</f>
        <v>2</v>
      </c>
      <c r="F4712" t="str">
        <f>_xlfn.IFNA(INDEX(지역분류!$G$2:$G$21,MATCH($J4712,지역분류!$H$2:$H$21,0)),"테마여행")</f>
        <v>동부</v>
      </c>
      <c r="G4712" t="s">
        <v>17</v>
      </c>
      <c r="H4712" t="s">
        <v>18</v>
      </c>
      <c r="I4712" t="s">
        <v>111</v>
      </c>
      <c r="J4712" t="s">
        <v>112</v>
      </c>
      <c r="K4712" t="s">
        <v>40025</v>
      </c>
      <c r="L4712" t="s">
        <v>40026</v>
      </c>
      <c r="M4712" t="s">
        <v>40828</v>
      </c>
      <c r="N4712" t="s">
        <v>40829</v>
      </c>
      <c r="O4712">
        <v>33.443555500000002</v>
      </c>
      <c r="P4712">
        <v>126.77854120000001</v>
      </c>
      <c r="R4712" t="s">
        <v>40029</v>
      </c>
      <c r="S4712" t="s">
        <v>40827</v>
      </c>
      <c r="T4712" t="s">
        <v>40830</v>
      </c>
      <c r="U4712" t="s">
        <v>40831</v>
      </c>
    </row>
    <row r="4713" spans="1:21" x14ac:dyDescent="0.3">
      <c r="A4713" t="s">
        <v>40832</v>
      </c>
      <c r="B4713" t="s">
        <v>74</v>
      </c>
      <c r="C4713" t="s">
        <v>75</v>
      </c>
      <c r="D4713" t="s">
        <v>40833</v>
      </c>
      <c r="E4713">
        <f>_xlfn.IFNA(VLOOKUP($F4713,지역분류!$C$2:$D$5,2,0),0)</f>
        <v>2</v>
      </c>
      <c r="F4713" t="str">
        <f>_xlfn.IFNA(INDEX(지역분류!$G$2:$G$21,MATCH($J4713,지역분류!$H$2:$H$21,0)),"테마여행")</f>
        <v>동부</v>
      </c>
      <c r="G4713" t="s">
        <v>54</v>
      </c>
      <c r="H4713" t="s">
        <v>55</v>
      </c>
      <c r="I4713" t="s">
        <v>253</v>
      </c>
      <c r="J4713" t="s">
        <v>254</v>
      </c>
      <c r="K4713" t="s">
        <v>7281</v>
      </c>
      <c r="L4713" t="s">
        <v>7282</v>
      </c>
      <c r="M4713" t="s">
        <v>40834</v>
      </c>
      <c r="N4713" t="s">
        <v>40835</v>
      </c>
      <c r="O4713">
        <v>33.353534600000003</v>
      </c>
      <c r="P4713">
        <v>126.77181830000001</v>
      </c>
      <c r="R4713" t="s">
        <v>40836</v>
      </c>
      <c r="S4713" t="s">
        <v>40833</v>
      </c>
      <c r="T4713" t="s">
        <v>40837</v>
      </c>
      <c r="U4713" t="s">
        <v>40838</v>
      </c>
    </row>
    <row r="4714" spans="1:21" x14ac:dyDescent="0.3">
      <c r="A4714" t="s">
        <v>40839</v>
      </c>
      <c r="B4714" t="s">
        <v>2920</v>
      </c>
      <c r="C4714" t="s">
        <v>2921</v>
      </c>
      <c r="D4714" t="s">
        <v>40840</v>
      </c>
      <c r="E4714">
        <f>_xlfn.IFNA(VLOOKUP($F4714,지역분류!$C$2:$D$5,2,0),0)</f>
        <v>1</v>
      </c>
      <c r="F4714" t="str">
        <f>_xlfn.IFNA(INDEX(지역분류!$G$2:$G$21,MATCH($J4714,지역분류!$H$2:$H$21,0)),"테마여행")</f>
        <v>북부</v>
      </c>
      <c r="G4714" t="s">
        <v>17</v>
      </c>
      <c r="H4714" t="s">
        <v>18</v>
      </c>
      <c r="I4714" t="s">
        <v>19</v>
      </c>
      <c r="J4714" t="s">
        <v>20</v>
      </c>
      <c r="K4714" t="s">
        <v>40841</v>
      </c>
      <c r="L4714" t="s">
        <v>40841</v>
      </c>
      <c r="M4714" t="s">
        <v>40842</v>
      </c>
      <c r="N4714" t="s">
        <v>40843</v>
      </c>
      <c r="O4714">
        <v>33.442990000000002</v>
      </c>
      <c r="P4714">
        <v>126.43244</v>
      </c>
      <c r="R4714" t="s">
        <v>40844</v>
      </c>
      <c r="S4714" t="s">
        <v>40845</v>
      </c>
      <c r="T4714" t="s">
        <v>40846</v>
      </c>
      <c r="U4714" t="s">
        <v>40847</v>
      </c>
    </row>
    <row r="4715" spans="1:21" x14ac:dyDescent="0.3">
      <c r="A4715" t="s">
        <v>40848</v>
      </c>
      <c r="B4715" t="s">
        <v>2920</v>
      </c>
      <c r="C4715" t="s">
        <v>2921</v>
      </c>
      <c r="D4715" t="s">
        <v>40849</v>
      </c>
      <c r="E4715">
        <f>_xlfn.IFNA(VLOOKUP($F4715,지역분류!$C$2:$D$5,2,0),0)</f>
        <v>4</v>
      </c>
      <c r="F4715" t="str">
        <f>_xlfn.IFNA(INDEX(지역분류!$G$2:$G$21,MATCH($J4715,지역분류!$H$2:$H$21,0)),"테마여행")</f>
        <v>남부</v>
      </c>
      <c r="G4715" t="s">
        <v>54</v>
      </c>
      <c r="H4715" t="s">
        <v>55</v>
      </c>
      <c r="I4715" t="s">
        <v>843</v>
      </c>
      <c r="J4715" t="s">
        <v>844</v>
      </c>
      <c r="K4715" t="s">
        <v>34316</v>
      </c>
      <c r="L4715" t="s">
        <v>34317</v>
      </c>
      <c r="M4715" t="s">
        <v>40850</v>
      </c>
      <c r="N4715" t="s">
        <v>40851</v>
      </c>
      <c r="O4715">
        <v>33.250210000000003</v>
      </c>
      <c r="P4715">
        <v>126.41222999999999</v>
      </c>
      <c r="Q4715" t="s">
        <v>3404</v>
      </c>
      <c r="R4715" t="s">
        <v>40852</v>
      </c>
      <c r="S4715" t="s">
        <v>40849</v>
      </c>
      <c r="T4715" t="s">
        <v>40853</v>
      </c>
      <c r="U4715" t="s">
        <v>40854</v>
      </c>
    </row>
    <row r="4716" spans="1:21" x14ac:dyDescent="0.3">
      <c r="A4716" t="s">
        <v>40855</v>
      </c>
      <c r="B4716" t="s">
        <v>51</v>
      </c>
      <c r="C4716" t="s">
        <v>52</v>
      </c>
      <c r="D4716" t="s">
        <v>40856</v>
      </c>
      <c r="E4716">
        <f>_xlfn.IFNA(VLOOKUP($F4716,지역분류!$C$2:$D$5,2,0),0)</f>
        <v>2</v>
      </c>
      <c r="F4716" t="str">
        <f>_xlfn.IFNA(INDEX(지역분류!$G$2:$G$21,MATCH($J4716,지역분류!$H$2:$H$21,0)),"테마여행")</f>
        <v>동부</v>
      </c>
      <c r="G4716" t="s">
        <v>54</v>
      </c>
      <c r="H4716" t="s">
        <v>55</v>
      </c>
      <c r="I4716" t="s">
        <v>253</v>
      </c>
      <c r="J4716" t="s">
        <v>254</v>
      </c>
      <c r="K4716" t="s">
        <v>1382</v>
      </c>
      <c r="L4716" t="s">
        <v>1383</v>
      </c>
      <c r="M4716" t="s">
        <v>40857</v>
      </c>
      <c r="N4716" t="s">
        <v>40858</v>
      </c>
      <c r="O4716">
        <v>33.3223451</v>
      </c>
      <c r="P4716">
        <v>126.84148740000001</v>
      </c>
      <c r="S4716" t="s">
        <v>40856</v>
      </c>
      <c r="T4716" t="s">
        <v>40859</v>
      </c>
      <c r="U4716" t="s">
        <v>40860</v>
      </c>
    </row>
    <row r="4717" spans="1:21" x14ac:dyDescent="0.3">
      <c r="A4717" t="s">
        <v>40861</v>
      </c>
      <c r="B4717" t="s">
        <v>74</v>
      </c>
      <c r="C4717" t="s">
        <v>75</v>
      </c>
      <c r="D4717" t="s">
        <v>40862</v>
      </c>
      <c r="E4717">
        <f>_xlfn.IFNA(VLOOKUP($F4717,지역분류!$C$2:$D$5,2,0),0)</f>
        <v>3</v>
      </c>
      <c r="F4717" t="str">
        <f>_xlfn.IFNA(INDEX(지역분류!$G$2:$G$21,MATCH($J4717,지역분류!$H$2:$H$21,0)),"테마여행")</f>
        <v>서부</v>
      </c>
      <c r="G4717" t="s">
        <v>17</v>
      </c>
      <c r="H4717" t="s">
        <v>18</v>
      </c>
      <c r="I4717" t="s">
        <v>122</v>
      </c>
      <c r="J4717" t="s">
        <v>123</v>
      </c>
      <c r="K4717" t="s">
        <v>40863</v>
      </c>
      <c r="L4717" t="s">
        <v>40864</v>
      </c>
      <c r="M4717" t="s">
        <v>40865</v>
      </c>
      <c r="N4717" t="s">
        <v>40866</v>
      </c>
      <c r="O4717">
        <v>33.322257999999998</v>
      </c>
      <c r="P4717">
        <v>126.16691</v>
      </c>
      <c r="Q4717" t="s">
        <v>18468</v>
      </c>
      <c r="R4717" t="s">
        <v>40867</v>
      </c>
      <c r="S4717" t="s">
        <v>40862</v>
      </c>
      <c r="T4717" t="s">
        <v>40868</v>
      </c>
      <c r="U4717" t="s">
        <v>40869</v>
      </c>
    </row>
    <row r="4718" spans="1:21" x14ac:dyDescent="0.3">
      <c r="A4718" t="s">
        <v>40870</v>
      </c>
      <c r="B4718" t="s">
        <v>51</v>
      </c>
      <c r="C4718" t="s">
        <v>52</v>
      </c>
      <c r="D4718" t="s">
        <v>40871</v>
      </c>
      <c r="E4718">
        <f>_xlfn.IFNA(VLOOKUP($F4718,지역분류!$C$2:$D$5,2,0),0)</f>
        <v>3</v>
      </c>
      <c r="F4718" t="str">
        <f>_xlfn.IFNA(INDEX(지역분류!$G$2:$G$21,MATCH($J4718,지역분류!$H$2:$H$21,0)),"테마여행")</f>
        <v>서부</v>
      </c>
      <c r="G4718" t="s">
        <v>17</v>
      </c>
      <c r="H4718" t="s">
        <v>18</v>
      </c>
      <c r="I4718" t="s">
        <v>122</v>
      </c>
      <c r="J4718" t="s">
        <v>123</v>
      </c>
      <c r="K4718" t="s">
        <v>6229</v>
      </c>
      <c r="L4718" t="s">
        <v>6230</v>
      </c>
      <c r="M4718" t="s">
        <v>40872</v>
      </c>
      <c r="N4718" t="s">
        <v>40873</v>
      </c>
      <c r="O4718">
        <v>33.304180000000002</v>
      </c>
      <c r="P4718">
        <v>126.16634500000001</v>
      </c>
      <c r="R4718" t="s">
        <v>6233</v>
      </c>
      <c r="S4718" t="s">
        <v>40874</v>
      </c>
      <c r="T4718" t="s">
        <v>40875</v>
      </c>
      <c r="U4718" t="s">
        <v>40876</v>
      </c>
    </row>
    <row r="4719" spans="1:21" x14ac:dyDescent="0.3">
      <c r="A4719" t="s">
        <v>40877</v>
      </c>
      <c r="B4719" t="s">
        <v>74</v>
      </c>
      <c r="C4719" t="s">
        <v>75</v>
      </c>
      <c r="D4719" t="s">
        <v>40878</v>
      </c>
      <c r="E4719">
        <f>_xlfn.IFNA(VLOOKUP($F4719,지역분류!$C$2:$D$5,2,0),0)</f>
        <v>3</v>
      </c>
      <c r="F4719" t="str">
        <f>_xlfn.IFNA(INDEX(지역분류!$G$2:$G$21,MATCH($J4719,지역분류!$H$2:$H$21,0)),"테마여행")</f>
        <v>서부</v>
      </c>
      <c r="G4719" t="s">
        <v>17</v>
      </c>
      <c r="H4719" t="s">
        <v>18</v>
      </c>
      <c r="I4719" t="s">
        <v>122</v>
      </c>
      <c r="J4719" t="s">
        <v>123</v>
      </c>
      <c r="K4719" t="s">
        <v>40879</v>
      </c>
      <c r="L4719" t="s">
        <v>40880</v>
      </c>
      <c r="M4719" t="s">
        <v>40881</v>
      </c>
      <c r="N4719" t="s">
        <v>40882</v>
      </c>
      <c r="O4719">
        <v>33.349835900000002</v>
      </c>
      <c r="P4719">
        <v>126.1832048</v>
      </c>
      <c r="R4719" t="s">
        <v>40883</v>
      </c>
      <c r="S4719" t="s">
        <v>40878</v>
      </c>
      <c r="T4719" t="s">
        <v>40884</v>
      </c>
      <c r="U4719" t="s">
        <v>40885</v>
      </c>
    </row>
    <row r="4720" spans="1:21" hidden="1" x14ac:dyDescent="0.3">
      <c r="A4720" t="s">
        <v>40886</v>
      </c>
      <c r="B4720" t="s">
        <v>96</v>
      </c>
      <c r="C4720" t="s">
        <v>97</v>
      </c>
      <c r="D4720" t="s">
        <v>40887</v>
      </c>
      <c r="E4720">
        <f>_xlfn.IFNA(VLOOKUP($F4720,지역분류!$C$2:$D$5,2,0),0)</f>
        <v>0</v>
      </c>
      <c r="F4720" t="str">
        <f>_xlfn.IFNA(INDEX(지역분류!$G$2:$G$21,MATCH($J4720,지역분류!$H$2:$H$21,0)),"테마여행")</f>
        <v>테마여행</v>
      </c>
      <c r="G4720" t="s">
        <v>17</v>
      </c>
      <c r="H4720" t="s">
        <v>18</v>
      </c>
      <c r="J4720" t="s">
        <v>352</v>
      </c>
      <c r="M4720" t="s">
        <v>40888</v>
      </c>
      <c r="N4720" t="s">
        <v>40889</v>
      </c>
      <c r="R4720" t="s">
        <v>72</v>
      </c>
      <c r="S4720" t="s">
        <v>40887</v>
      </c>
      <c r="T4720" t="s">
        <v>40890</v>
      </c>
      <c r="U4720" t="s">
        <v>40891</v>
      </c>
    </row>
    <row r="4721" spans="1:21" x14ac:dyDescent="0.3">
      <c r="A4721" t="s">
        <v>40892</v>
      </c>
      <c r="B4721" t="s">
        <v>74</v>
      </c>
      <c r="C4721" t="s">
        <v>75</v>
      </c>
      <c r="D4721" t="s">
        <v>40893</v>
      </c>
      <c r="E4721">
        <f>_xlfn.IFNA(VLOOKUP($F4721,지역분류!$C$2:$D$5,2,0),0)</f>
        <v>3</v>
      </c>
      <c r="F4721" t="str">
        <f>_xlfn.IFNA(INDEX(지역분류!$G$2:$G$21,MATCH($J4721,지역분류!$H$2:$H$21,0)),"테마여행")</f>
        <v>서부</v>
      </c>
      <c r="G4721" t="s">
        <v>17</v>
      </c>
      <c r="H4721" t="s">
        <v>18</v>
      </c>
      <c r="I4721" t="s">
        <v>122</v>
      </c>
      <c r="J4721" t="s">
        <v>123</v>
      </c>
      <c r="K4721" t="s">
        <v>40894</v>
      </c>
      <c r="L4721" t="s">
        <v>40895</v>
      </c>
      <c r="M4721" t="s">
        <v>40896</v>
      </c>
      <c r="N4721" t="s">
        <v>40897</v>
      </c>
      <c r="O4721">
        <v>33.344914500000002</v>
      </c>
      <c r="P4721">
        <v>126.1772167</v>
      </c>
      <c r="R4721" t="s">
        <v>40898</v>
      </c>
      <c r="S4721" t="s">
        <v>40893</v>
      </c>
      <c r="T4721" t="s">
        <v>40899</v>
      </c>
      <c r="U4721" t="s">
        <v>40900</v>
      </c>
    </row>
    <row r="4722" spans="1:21" x14ac:dyDescent="0.3">
      <c r="A4722" t="s">
        <v>40901</v>
      </c>
      <c r="B4722" t="s">
        <v>51</v>
      </c>
      <c r="C4722" t="s">
        <v>52</v>
      </c>
      <c r="D4722" t="s">
        <v>40902</v>
      </c>
      <c r="E4722">
        <f>_xlfn.IFNA(VLOOKUP($F4722,지역분류!$C$2:$D$5,2,0),0)</f>
        <v>1</v>
      </c>
      <c r="F4722" t="str">
        <f>_xlfn.IFNA(INDEX(지역분류!$G$2:$G$21,MATCH($J4722,지역분류!$H$2:$H$21,0)),"테마여행")</f>
        <v>북부</v>
      </c>
      <c r="G4722" t="s">
        <v>17</v>
      </c>
      <c r="H4722" t="s">
        <v>18</v>
      </c>
      <c r="I4722" t="s">
        <v>30</v>
      </c>
      <c r="J4722" t="s">
        <v>31</v>
      </c>
      <c r="K4722" t="s">
        <v>40903</v>
      </c>
      <c r="L4722" t="s">
        <v>40904</v>
      </c>
      <c r="M4722" t="s">
        <v>40905</v>
      </c>
      <c r="N4722" t="s">
        <v>40906</v>
      </c>
      <c r="O4722">
        <v>33.517751199999999</v>
      </c>
      <c r="P4722">
        <v>126.5474679</v>
      </c>
      <c r="R4722" t="s">
        <v>40907</v>
      </c>
      <c r="S4722" t="s">
        <v>40902</v>
      </c>
      <c r="T4722" t="s">
        <v>40908</v>
      </c>
      <c r="U4722" t="s">
        <v>40909</v>
      </c>
    </row>
    <row r="4723" spans="1:21" x14ac:dyDescent="0.3">
      <c r="A4723" t="s">
        <v>40910</v>
      </c>
      <c r="B4723" t="s">
        <v>2920</v>
      </c>
      <c r="C4723" t="s">
        <v>2921</v>
      </c>
      <c r="D4723" t="s">
        <v>40911</v>
      </c>
      <c r="E4723">
        <f>_xlfn.IFNA(VLOOKUP($F4723,지역분류!$C$2:$D$5,2,0),0)</f>
        <v>2</v>
      </c>
      <c r="F4723" t="str">
        <f>_xlfn.IFNA(INDEX(지역분류!$G$2:$G$21,MATCH($J4723,지역분류!$H$2:$H$21,0)),"테마여행")</f>
        <v>동부</v>
      </c>
      <c r="G4723" t="s">
        <v>54</v>
      </c>
      <c r="H4723" t="s">
        <v>55</v>
      </c>
      <c r="I4723" t="s">
        <v>187</v>
      </c>
      <c r="J4723" t="s">
        <v>188</v>
      </c>
      <c r="K4723" t="s">
        <v>40912</v>
      </c>
      <c r="L4723" t="s">
        <v>40913</v>
      </c>
      <c r="M4723" t="s">
        <v>40914</v>
      </c>
      <c r="N4723" t="s">
        <v>40915</v>
      </c>
      <c r="O4723">
        <v>33.429650000000002</v>
      </c>
      <c r="P4723">
        <v>126.85560599999999</v>
      </c>
      <c r="Q4723" t="s">
        <v>35506</v>
      </c>
      <c r="R4723" t="s">
        <v>40916</v>
      </c>
      <c r="S4723" t="s">
        <v>40911</v>
      </c>
      <c r="T4723" t="s">
        <v>40917</v>
      </c>
      <c r="U4723" t="s">
        <v>40918</v>
      </c>
    </row>
    <row r="4724" spans="1:21" x14ac:dyDescent="0.3">
      <c r="A4724" t="s">
        <v>40919</v>
      </c>
      <c r="B4724" t="s">
        <v>51</v>
      </c>
      <c r="C4724" t="s">
        <v>52</v>
      </c>
      <c r="D4724" t="s">
        <v>40920</v>
      </c>
      <c r="E4724">
        <f>_xlfn.IFNA(VLOOKUP($F4724,지역분류!$C$2:$D$5,2,0),0)</f>
        <v>2</v>
      </c>
      <c r="F4724" t="str">
        <f>_xlfn.IFNA(INDEX(지역분류!$G$2:$G$21,MATCH($J4724,지역분류!$H$2:$H$21,0)),"테마여행")</f>
        <v>동부</v>
      </c>
      <c r="G4724" t="s">
        <v>392</v>
      </c>
      <c r="H4724" t="s">
        <v>393</v>
      </c>
      <c r="I4724" t="s">
        <v>607</v>
      </c>
      <c r="J4724" t="s">
        <v>608</v>
      </c>
      <c r="K4724" t="s">
        <v>40921</v>
      </c>
      <c r="L4724" t="s">
        <v>40922</v>
      </c>
      <c r="M4724" t="s">
        <v>40923</v>
      </c>
      <c r="N4724" t="s">
        <v>40924</v>
      </c>
      <c r="O4724">
        <v>33.493233699999998</v>
      </c>
      <c r="P4724">
        <v>126.9561537</v>
      </c>
      <c r="S4724" t="s">
        <v>40925</v>
      </c>
      <c r="T4724" t="s">
        <v>40926</v>
      </c>
      <c r="U4724" t="s">
        <v>40927</v>
      </c>
    </row>
    <row r="4725" spans="1:21" x14ac:dyDescent="0.3">
      <c r="A4725" t="s">
        <v>40928</v>
      </c>
      <c r="B4725" t="s">
        <v>2920</v>
      </c>
      <c r="C4725" t="s">
        <v>2921</v>
      </c>
      <c r="D4725" t="s">
        <v>40929</v>
      </c>
      <c r="E4725">
        <f>_xlfn.IFNA(VLOOKUP($F4725,지역분류!$C$2:$D$5,2,0),0)</f>
        <v>3</v>
      </c>
      <c r="F4725" t="str">
        <f>_xlfn.IFNA(INDEX(지역분류!$G$2:$G$21,MATCH($J4725,지역분류!$H$2:$H$21,0)),"테마여행")</f>
        <v>서부</v>
      </c>
      <c r="G4725" t="s">
        <v>17</v>
      </c>
      <c r="H4725" t="s">
        <v>18</v>
      </c>
      <c r="I4725" t="s">
        <v>122</v>
      </c>
      <c r="J4725" t="s">
        <v>123</v>
      </c>
      <c r="K4725" t="s">
        <v>40930</v>
      </c>
      <c r="L4725" t="s">
        <v>40931</v>
      </c>
      <c r="M4725" t="s">
        <v>6920</v>
      </c>
      <c r="N4725" t="s">
        <v>40932</v>
      </c>
      <c r="O4725">
        <v>33.319797999999999</v>
      </c>
      <c r="P4725">
        <v>126.23730999999999</v>
      </c>
      <c r="Q4725" t="s">
        <v>19866</v>
      </c>
      <c r="R4725" t="s">
        <v>72</v>
      </c>
      <c r="S4725" t="s">
        <v>40929</v>
      </c>
      <c r="T4725" t="s">
        <v>40933</v>
      </c>
      <c r="U4725" t="s">
        <v>40934</v>
      </c>
    </row>
    <row r="4726" spans="1:21" x14ac:dyDescent="0.3">
      <c r="A4726" t="s">
        <v>40935</v>
      </c>
      <c r="B4726" t="s">
        <v>74</v>
      </c>
      <c r="C4726" t="s">
        <v>75</v>
      </c>
      <c r="D4726" t="s">
        <v>40936</v>
      </c>
      <c r="E4726">
        <f>_xlfn.IFNA(VLOOKUP($F4726,지역분류!$C$2:$D$5,2,0),0)</f>
        <v>1</v>
      </c>
      <c r="F4726" t="str">
        <f>_xlfn.IFNA(INDEX(지역분류!$G$2:$G$21,MATCH($J4726,지역분류!$H$2:$H$21,0)),"테마여행")</f>
        <v>북부</v>
      </c>
      <c r="G4726" t="s">
        <v>17</v>
      </c>
      <c r="H4726" t="s">
        <v>18</v>
      </c>
      <c r="I4726" t="s">
        <v>19</v>
      </c>
      <c r="J4726" t="s">
        <v>20</v>
      </c>
      <c r="K4726" t="s">
        <v>40937</v>
      </c>
      <c r="L4726" t="s">
        <v>40938</v>
      </c>
      <c r="M4726" t="s">
        <v>40939</v>
      </c>
      <c r="N4726" t="s">
        <v>40940</v>
      </c>
      <c r="O4726">
        <v>33.4234936</v>
      </c>
      <c r="P4726">
        <v>126.40423699999999</v>
      </c>
      <c r="R4726" t="s">
        <v>40941</v>
      </c>
      <c r="S4726" t="s">
        <v>40936</v>
      </c>
      <c r="T4726" t="s">
        <v>40942</v>
      </c>
      <c r="U4726" t="s">
        <v>40943</v>
      </c>
    </row>
    <row r="4727" spans="1:21" x14ac:dyDescent="0.3">
      <c r="A4727" t="s">
        <v>40944</v>
      </c>
      <c r="B4727" t="s">
        <v>51</v>
      </c>
      <c r="C4727" t="s">
        <v>52</v>
      </c>
      <c r="D4727" t="s">
        <v>40945</v>
      </c>
      <c r="E4727">
        <f>_xlfn.IFNA(VLOOKUP($F4727,지역분류!$C$2:$D$5,2,0),0)</f>
        <v>2</v>
      </c>
      <c r="F4727" t="str">
        <f>_xlfn.IFNA(INDEX(지역분류!$G$2:$G$21,MATCH($J4727,지역분류!$H$2:$H$21,0)),"테마여행")</f>
        <v>동부</v>
      </c>
      <c r="G4727" t="s">
        <v>54</v>
      </c>
      <c r="H4727" t="s">
        <v>55</v>
      </c>
      <c r="I4727" t="s">
        <v>253</v>
      </c>
      <c r="J4727" t="s">
        <v>254</v>
      </c>
      <c r="K4727" t="s">
        <v>4007</v>
      </c>
      <c r="L4727" t="s">
        <v>4008</v>
      </c>
      <c r="M4727" t="s">
        <v>40946</v>
      </c>
      <c r="N4727" t="s">
        <v>40947</v>
      </c>
      <c r="O4727">
        <v>33.329795100000013</v>
      </c>
      <c r="P4727">
        <v>126.814944</v>
      </c>
      <c r="R4727" t="s">
        <v>4011</v>
      </c>
      <c r="S4727" t="s">
        <v>40945</v>
      </c>
      <c r="T4727" t="s">
        <v>40948</v>
      </c>
      <c r="U4727" t="s">
        <v>40949</v>
      </c>
    </row>
    <row r="4728" spans="1:21" x14ac:dyDescent="0.3">
      <c r="A4728" t="s">
        <v>40950</v>
      </c>
      <c r="B4728" t="s">
        <v>51</v>
      </c>
      <c r="C4728" t="s">
        <v>52</v>
      </c>
      <c r="D4728" t="s">
        <v>40951</v>
      </c>
      <c r="E4728">
        <f>_xlfn.IFNA(VLOOKUP($F4728,지역분류!$C$2:$D$5,2,0),0)</f>
        <v>1</v>
      </c>
      <c r="F4728" t="str">
        <f>_xlfn.IFNA(INDEX(지역분류!$G$2:$G$21,MATCH($J4728,지역분류!$H$2:$H$21,0)),"테마여행")</f>
        <v>북부</v>
      </c>
      <c r="G4728" t="s">
        <v>17</v>
      </c>
      <c r="H4728" t="s">
        <v>18</v>
      </c>
      <c r="I4728" t="s">
        <v>30</v>
      </c>
      <c r="J4728" t="s">
        <v>31</v>
      </c>
      <c r="K4728" t="s">
        <v>40952</v>
      </c>
      <c r="L4728" t="s">
        <v>40952</v>
      </c>
      <c r="M4728" t="s">
        <v>40953</v>
      </c>
      <c r="N4728" t="s">
        <v>40954</v>
      </c>
      <c r="O4728">
        <v>33.504367999999999</v>
      </c>
      <c r="P4728">
        <v>126.5134</v>
      </c>
      <c r="Q4728" t="s">
        <v>40955</v>
      </c>
      <c r="R4728" t="s">
        <v>40956</v>
      </c>
      <c r="S4728" t="s">
        <v>40957</v>
      </c>
      <c r="T4728" t="s">
        <v>40958</v>
      </c>
      <c r="U4728" t="s">
        <v>40959</v>
      </c>
    </row>
    <row r="4729" spans="1:21" x14ac:dyDescent="0.3">
      <c r="A4729" t="s">
        <v>40960</v>
      </c>
      <c r="B4729" t="s">
        <v>2920</v>
      </c>
      <c r="C4729" t="s">
        <v>2921</v>
      </c>
      <c r="D4729" t="s">
        <v>40961</v>
      </c>
      <c r="E4729">
        <f>_xlfn.IFNA(VLOOKUP($F4729,지역분류!$C$2:$D$5,2,0),0)</f>
        <v>4</v>
      </c>
      <c r="F4729" t="str">
        <f>_xlfn.IFNA(INDEX(지역분류!$G$2:$G$21,MATCH($J4729,지역분류!$H$2:$H$21,0)),"테마여행")</f>
        <v>남부</v>
      </c>
      <c r="G4729" t="s">
        <v>54</v>
      </c>
      <c r="H4729" t="s">
        <v>55</v>
      </c>
      <c r="I4729" t="s">
        <v>56</v>
      </c>
      <c r="J4729" t="s">
        <v>57</v>
      </c>
      <c r="K4729" t="s">
        <v>35830</v>
      </c>
      <c r="L4729" t="s">
        <v>35831</v>
      </c>
      <c r="M4729" t="s">
        <v>40962</v>
      </c>
      <c r="N4729" t="s">
        <v>40963</v>
      </c>
      <c r="O4729">
        <v>33.290149999999997</v>
      </c>
      <c r="P4729">
        <v>126.3522</v>
      </c>
      <c r="Q4729" t="s">
        <v>17209</v>
      </c>
      <c r="R4729" t="s">
        <v>35834</v>
      </c>
      <c r="S4729" t="s">
        <v>40961</v>
      </c>
      <c r="T4729" t="s">
        <v>40964</v>
      </c>
      <c r="U4729" t="s">
        <v>40965</v>
      </c>
    </row>
    <row r="4730" spans="1:21" x14ac:dyDescent="0.3">
      <c r="A4730" t="s">
        <v>40966</v>
      </c>
      <c r="B4730" t="s">
        <v>74</v>
      </c>
      <c r="C4730" t="s">
        <v>75</v>
      </c>
      <c r="D4730" t="s">
        <v>40967</v>
      </c>
      <c r="E4730">
        <f>_xlfn.IFNA(VLOOKUP($F4730,지역분류!$C$2:$D$5,2,0),0)</f>
        <v>4</v>
      </c>
      <c r="F4730" t="str">
        <f>_xlfn.IFNA(INDEX(지역분류!$G$2:$G$21,MATCH($J4730,지역분류!$H$2:$H$21,0)),"테마여행")</f>
        <v>남부</v>
      </c>
      <c r="G4730" t="s">
        <v>54</v>
      </c>
      <c r="H4730" t="s">
        <v>55</v>
      </c>
      <c r="I4730" t="s">
        <v>56</v>
      </c>
      <c r="J4730" t="s">
        <v>57</v>
      </c>
      <c r="K4730" t="s">
        <v>11130</v>
      </c>
      <c r="L4730" t="s">
        <v>11131</v>
      </c>
      <c r="M4730" t="s">
        <v>40968</v>
      </c>
      <c r="N4730" t="s">
        <v>40969</v>
      </c>
      <c r="O4730">
        <v>33.307614360226921</v>
      </c>
      <c r="P4730">
        <v>126.3175129798706</v>
      </c>
      <c r="R4730" t="s">
        <v>40970</v>
      </c>
      <c r="S4730" t="s">
        <v>40967</v>
      </c>
      <c r="T4730" t="s">
        <v>40971</v>
      </c>
      <c r="U4730" t="s">
        <v>40972</v>
      </c>
    </row>
    <row r="4731" spans="1:21" x14ac:dyDescent="0.3">
      <c r="A4731" t="s">
        <v>40973</v>
      </c>
      <c r="B4731" t="s">
        <v>2920</v>
      </c>
      <c r="C4731" t="s">
        <v>2921</v>
      </c>
      <c r="D4731" t="s">
        <v>40974</v>
      </c>
      <c r="E4731">
        <f>_xlfn.IFNA(VLOOKUP($F4731,지역분류!$C$2:$D$5,2,0),0)</f>
        <v>4</v>
      </c>
      <c r="F4731" t="str">
        <f>_xlfn.IFNA(INDEX(지역분류!$G$2:$G$21,MATCH($J4731,지역분류!$H$2:$H$21,0)),"테마여행")</f>
        <v>남부</v>
      </c>
      <c r="G4731" t="s">
        <v>392</v>
      </c>
      <c r="H4731" t="s">
        <v>393</v>
      </c>
      <c r="I4731" t="s">
        <v>394</v>
      </c>
      <c r="J4731" t="s">
        <v>395</v>
      </c>
      <c r="K4731" t="s">
        <v>17413</v>
      </c>
      <c r="L4731" t="s">
        <v>40975</v>
      </c>
      <c r="M4731" t="s">
        <v>40976</v>
      </c>
      <c r="N4731" t="s">
        <v>40977</v>
      </c>
      <c r="O4731">
        <v>33.114142999999999</v>
      </c>
      <c r="P4731">
        <v>126.26861599999999</v>
      </c>
      <c r="R4731" t="s">
        <v>72</v>
      </c>
      <c r="S4731" t="s">
        <v>40974</v>
      </c>
      <c r="T4731" t="s">
        <v>40978</v>
      </c>
      <c r="U4731" t="s">
        <v>40979</v>
      </c>
    </row>
    <row r="4732" spans="1:21" hidden="1" x14ac:dyDescent="0.3">
      <c r="A4732" t="s">
        <v>40980</v>
      </c>
      <c r="B4732" t="s">
        <v>96</v>
      </c>
      <c r="C4732" t="s">
        <v>97</v>
      </c>
      <c r="D4732" t="s">
        <v>40981</v>
      </c>
      <c r="E4732">
        <f>_xlfn.IFNA(VLOOKUP($F4732,지역분류!$C$2:$D$5,2,0),0)</f>
        <v>4</v>
      </c>
      <c r="F4732" t="str">
        <f>_xlfn.IFNA(INDEX(지역분류!$G$2:$G$21,MATCH($J4732,지역분류!$H$2:$H$21,0)),"테마여행")</f>
        <v>남부</v>
      </c>
      <c r="G4732" t="s">
        <v>392</v>
      </c>
      <c r="H4732" t="s">
        <v>393</v>
      </c>
      <c r="I4732" t="s">
        <v>394</v>
      </c>
      <c r="J4732" t="s">
        <v>395</v>
      </c>
      <c r="M4732" t="s">
        <v>40982</v>
      </c>
      <c r="N4732" t="s">
        <v>40981</v>
      </c>
      <c r="S4732" t="s">
        <v>40983</v>
      </c>
      <c r="T4732" t="s">
        <v>40984</v>
      </c>
      <c r="U4732" t="s">
        <v>40985</v>
      </c>
    </row>
    <row r="4733" spans="1:21" x14ac:dyDescent="0.3">
      <c r="A4733" t="s">
        <v>40986</v>
      </c>
      <c r="B4733" t="s">
        <v>2920</v>
      </c>
      <c r="C4733" t="s">
        <v>2921</v>
      </c>
      <c r="D4733" t="s">
        <v>40987</v>
      </c>
      <c r="E4733">
        <f>_xlfn.IFNA(VLOOKUP($F4733,지역분류!$C$2:$D$5,2,0),0)</f>
        <v>1</v>
      </c>
      <c r="F4733" t="str">
        <f>_xlfn.IFNA(INDEX(지역분류!$G$2:$G$21,MATCH($J4733,지역분류!$H$2:$H$21,0)),"테마여행")</f>
        <v>북부</v>
      </c>
      <c r="G4733" t="s">
        <v>17</v>
      </c>
      <c r="H4733" t="s">
        <v>18</v>
      </c>
      <c r="I4733" t="s">
        <v>30</v>
      </c>
      <c r="J4733" t="s">
        <v>31</v>
      </c>
      <c r="K4733" t="s">
        <v>40988</v>
      </c>
      <c r="L4733" t="s">
        <v>40989</v>
      </c>
      <c r="M4733" t="s">
        <v>40990</v>
      </c>
      <c r="N4733" t="s">
        <v>40991</v>
      </c>
      <c r="O4733">
        <v>33.493508599999998</v>
      </c>
      <c r="P4733">
        <v>126.4360616</v>
      </c>
      <c r="R4733" t="s">
        <v>40992</v>
      </c>
      <c r="S4733" t="s">
        <v>40987</v>
      </c>
      <c r="T4733" t="s">
        <v>40993</v>
      </c>
      <c r="U4733" t="s">
        <v>40994</v>
      </c>
    </row>
    <row r="4734" spans="1:21" x14ac:dyDescent="0.3">
      <c r="A4734" t="s">
        <v>40995</v>
      </c>
      <c r="B4734" t="s">
        <v>165</v>
      </c>
      <c r="C4734" t="s">
        <v>166</v>
      </c>
      <c r="D4734" t="s">
        <v>40996</v>
      </c>
      <c r="E4734">
        <f>_xlfn.IFNA(VLOOKUP($F4734,지역분류!$C$2:$D$5,2,0),0)</f>
        <v>4</v>
      </c>
      <c r="F4734" t="str">
        <f>_xlfn.IFNA(INDEX(지역분류!$G$2:$G$21,MATCH($J4734,지역분류!$H$2:$H$21,0)),"테마여행")</f>
        <v>남부</v>
      </c>
      <c r="G4734" t="s">
        <v>54</v>
      </c>
      <c r="H4734" t="s">
        <v>55</v>
      </c>
      <c r="I4734" t="s">
        <v>69</v>
      </c>
      <c r="J4734" t="s">
        <v>70</v>
      </c>
      <c r="K4734" t="s">
        <v>40997</v>
      </c>
      <c r="L4734" t="s">
        <v>40998</v>
      </c>
      <c r="M4734" t="s">
        <v>40999</v>
      </c>
      <c r="N4734" t="s">
        <v>41000</v>
      </c>
      <c r="O4734">
        <v>33.2659029</v>
      </c>
      <c r="P4734">
        <v>126.3837498</v>
      </c>
      <c r="R4734" t="s">
        <v>41001</v>
      </c>
      <c r="S4734" t="s">
        <v>41002</v>
      </c>
      <c r="T4734" t="s">
        <v>41003</v>
      </c>
      <c r="U4734" t="s">
        <v>41004</v>
      </c>
    </row>
    <row r="4735" spans="1:21" x14ac:dyDescent="0.3">
      <c r="A4735" t="s">
        <v>41005</v>
      </c>
      <c r="B4735" t="s">
        <v>74</v>
      </c>
      <c r="C4735" t="s">
        <v>75</v>
      </c>
      <c r="D4735" t="s">
        <v>41006</v>
      </c>
      <c r="E4735">
        <f>_xlfn.IFNA(VLOOKUP($F4735,지역분류!$C$2:$D$5,2,0),0)</f>
        <v>4</v>
      </c>
      <c r="F4735" t="str">
        <f>_xlfn.IFNA(INDEX(지역분류!$G$2:$G$21,MATCH($J4735,지역분류!$H$2:$H$21,0)),"테마여행")</f>
        <v>남부</v>
      </c>
      <c r="G4735" t="s">
        <v>54</v>
      </c>
      <c r="H4735" t="s">
        <v>55</v>
      </c>
      <c r="I4735" t="s">
        <v>69</v>
      </c>
      <c r="J4735" t="s">
        <v>70</v>
      </c>
      <c r="K4735" t="s">
        <v>41007</v>
      </c>
      <c r="L4735" t="s">
        <v>41008</v>
      </c>
      <c r="M4735" t="s">
        <v>41009</v>
      </c>
      <c r="N4735" t="s">
        <v>41010</v>
      </c>
      <c r="O4735">
        <v>33.253379199999998</v>
      </c>
      <c r="P4735">
        <v>126.50621</v>
      </c>
      <c r="R4735" t="s">
        <v>41011</v>
      </c>
      <c r="S4735" t="s">
        <v>41006</v>
      </c>
      <c r="T4735" t="s">
        <v>41012</v>
      </c>
      <c r="U4735" t="s">
        <v>41013</v>
      </c>
    </row>
    <row r="4736" spans="1:21" x14ac:dyDescent="0.3">
      <c r="A4736" t="s">
        <v>41014</v>
      </c>
      <c r="B4736" t="s">
        <v>2920</v>
      </c>
      <c r="C4736" t="s">
        <v>2921</v>
      </c>
      <c r="D4736" t="s">
        <v>41015</v>
      </c>
      <c r="E4736">
        <f>_xlfn.IFNA(VLOOKUP($F4736,지역분류!$C$2:$D$5,2,0),0)</f>
        <v>4</v>
      </c>
      <c r="F4736" t="str">
        <f>_xlfn.IFNA(INDEX(지역분류!$G$2:$G$21,MATCH($J4736,지역분류!$H$2:$H$21,0)),"테마여행")</f>
        <v>남부</v>
      </c>
      <c r="G4736" t="s">
        <v>54</v>
      </c>
      <c r="H4736" t="s">
        <v>55</v>
      </c>
      <c r="I4736" t="s">
        <v>301</v>
      </c>
      <c r="J4736" t="s">
        <v>302</v>
      </c>
      <c r="K4736" t="s">
        <v>41016</v>
      </c>
      <c r="L4736" t="s">
        <v>41017</v>
      </c>
      <c r="M4736" t="s">
        <v>41018</v>
      </c>
      <c r="N4736" t="s">
        <v>41019</v>
      </c>
      <c r="O4736">
        <v>33.2899733</v>
      </c>
      <c r="P4736">
        <v>126.6935278</v>
      </c>
      <c r="R4736" t="s">
        <v>41020</v>
      </c>
      <c r="S4736" t="s">
        <v>41021</v>
      </c>
      <c r="T4736" t="s">
        <v>41022</v>
      </c>
      <c r="U4736" t="s">
        <v>41023</v>
      </c>
    </row>
    <row r="4737" spans="1:21" x14ac:dyDescent="0.3">
      <c r="A4737" t="s">
        <v>41024</v>
      </c>
      <c r="B4737" t="s">
        <v>2920</v>
      </c>
      <c r="C4737" t="s">
        <v>2921</v>
      </c>
      <c r="D4737" t="s">
        <v>41025</v>
      </c>
      <c r="E4737">
        <f>_xlfn.IFNA(VLOOKUP($F4737,지역분류!$C$2:$D$5,2,0),0)</f>
        <v>2</v>
      </c>
      <c r="F4737" t="str">
        <f>_xlfn.IFNA(INDEX(지역분류!$G$2:$G$21,MATCH($J4737,지역분류!$H$2:$H$21,0)),"테마여행")</f>
        <v>동부</v>
      </c>
      <c r="G4737" t="s">
        <v>54</v>
      </c>
      <c r="H4737" t="s">
        <v>55</v>
      </c>
      <c r="I4737" t="s">
        <v>187</v>
      </c>
      <c r="J4737" t="s">
        <v>188</v>
      </c>
      <c r="K4737" t="s">
        <v>41026</v>
      </c>
      <c r="L4737" t="s">
        <v>39646</v>
      </c>
      <c r="M4737" t="s">
        <v>41027</v>
      </c>
      <c r="N4737" t="s">
        <v>41028</v>
      </c>
      <c r="O4737">
        <v>33.439799999999998</v>
      </c>
      <c r="P4737">
        <v>126.89912</v>
      </c>
      <c r="Q4737" t="s">
        <v>2276</v>
      </c>
      <c r="R4737" t="s">
        <v>41029</v>
      </c>
      <c r="S4737" t="s">
        <v>41025</v>
      </c>
      <c r="T4737" t="s">
        <v>41030</v>
      </c>
      <c r="U4737" t="s">
        <v>41031</v>
      </c>
    </row>
    <row r="4738" spans="1:21" x14ac:dyDescent="0.3">
      <c r="A4738" t="s">
        <v>41032</v>
      </c>
      <c r="B4738" t="s">
        <v>51</v>
      </c>
      <c r="C4738" t="s">
        <v>52</v>
      </c>
      <c r="D4738" t="s">
        <v>41033</v>
      </c>
      <c r="E4738">
        <f>_xlfn.IFNA(VLOOKUP($F4738,지역분류!$C$2:$D$5,2,0),0)</f>
        <v>1</v>
      </c>
      <c r="F4738" t="str">
        <f>_xlfn.IFNA(INDEX(지역분류!$G$2:$G$21,MATCH($J4738,지역분류!$H$2:$H$21,0)),"테마여행")</f>
        <v>북부</v>
      </c>
      <c r="G4738" t="s">
        <v>17</v>
      </c>
      <c r="H4738" t="s">
        <v>18</v>
      </c>
      <c r="I4738" t="s">
        <v>30</v>
      </c>
      <c r="J4738" t="s">
        <v>31</v>
      </c>
      <c r="K4738" t="s">
        <v>41034</v>
      </c>
      <c r="L4738" t="s">
        <v>41035</v>
      </c>
      <c r="M4738" t="s">
        <v>41036</v>
      </c>
      <c r="N4738" t="s">
        <v>41037</v>
      </c>
      <c r="O4738">
        <v>33.464767000000002</v>
      </c>
      <c r="P4738">
        <v>126.51687</v>
      </c>
      <c r="R4738" t="s">
        <v>41038</v>
      </c>
      <c r="S4738" t="s">
        <v>41039</v>
      </c>
      <c r="T4738" t="s">
        <v>41040</v>
      </c>
      <c r="U4738" t="s">
        <v>41041</v>
      </c>
    </row>
    <row r="4739" spans="1:21" x14ac:dyDescent="0.3">
      <c r="A4739" t="s">
        <v>41042</v>
      </c>
      <c r="B4739" t="s">
        <v>2920</v>
      </c>
      <c r="C4739" t="s">
        <v>2921</v>
      </c>
      <c r="D4739" t="s">
        <v>41043</v>
      </c>
      <c r="E4739">
        <f>_xlfn.IFNA(VLOOKUP($F4739,지역분류!$C$2:$D$5,2,0),0)</f>
        <v>3</v>
      </c>
      <c r="F4739" t="str">
        <f>_xlfn.IFNA(INDEX(지역분류!$G$2:$G$21,MATCH($J4739,지역분류!$H$2:$H$21,0)),"테마여행")</f>
        <v>서부</v>
      </c>
      <c r="G4739" t="s">
        <v>17</v>
      </c>
      <c r="H4739" t="s">
        <v>18</v>
      </c>
      <c r="I4739" t="s">
        <v>122</v>
      </c>
      <c r="J4739" t="s">
        <v>123</v>
      </c>
      <c r="K4739" t="s">
        <v>41044</v>
      </c>
      <c r="L4739" t="s">
        <v>41045</v>
      </c>
      <c r="M4739" t="s">
        <v>41046</v>
      </c>
      <c r="N4739" t="s">
        <v>41047</v>
      </c>
      <c r="O4739">
        <v>33.292015927100557</v>
      </c>
      <c r="P4739">
        <v>126.252213154956</v>
      </c>
      <c r="Q4739" t="s">
        <v>17367</v>
      </c>
      <c r="R4739" t="s">
        <v>41048</v>
      </c>
      <c r="S4739" t="s">
        <v>41049</v>
      </c>
      <c r="T4739" t="s">
        <v>41050</v>
      </c>
      <c r="U4739" t="s">
        <v>41051</v>
      </c>
    </row>
    <row r="4740" spans="1:21" x14ac:dyDescent="0.3">
      <c r="A4740" t="s">
        <v>41052</v>
      </c>
      <c r="B4740" t="s">
        <v>51</v>
      </c>
      <c r="C4740" t="s">
        <v>52</v>
      </c>
      <c r="D4740" t="s">
        <v>41053</v>
      </c>
      <c r="E4740">
        <f>_xlfn.IFNA(VLOOKUP($F4740,지역분류!$C$2:$D$5,2,0),0)</f>
        <v>3</v>
      </c>
      <c r="F4740" t="str">
        <f>_xlfn.IFNA(INDEX(지역분류!$G$2:$G$21,MATCH($J4740,지역분류!$H$2:$H$21,0)),"테마여행")</f>
        <v>서부</v>
      </c>
      <c r="G4740" t="s">
        <v>17</v>
      </c>
      <c r="H4740" t="s">
        <v>18</v>
      </c>
      <c r="I4740" t="s">
        <v>77</v>
      </c>
      <c r="J4740" t="s">
        <v>78</v>
      </c>
      <c r="K4740" t="s">
        <v>3561</v>
      </c>
      <c r="L4740" t="s">
        <v>3562</v>
      </c>
      <c r="M4740" t="s">
        <v>41054</v>
      </c>
      <c r="N4740" t="s">
        <v>41055</v>
      </c>
      <c r="O4740">
        <v>33.389494900000003</v>
      </c>
      <c r="P4740">
        <v>126.2396825</v>
      </c>
      <c r="R4740" t="s">
        <v>3565</v>
      </c>
      <c r="S4740" t="s">
        <v>41053</v>
      </c>
      <c r="T4740" t="s">
        <v>41056</v>
      </c>
      <c r="U4740" t="s">
        <v>41057</v>
      </c>
    </row>
    <row r="4741" spans="1:21" x14ac:dyDescent="0.3">
      <c r="A4741" t="s">
        <v>41058</v>
      </c>
      <c r="B4741" t="s">
        <v>74</v>
      </c>
      <c r="C4741" t="s">
        <v>75</v>
      </c>
      <c r="D4741" t="s">
        <v>41059</v>
      </c>
      <c r="E4741">
        <f>_xlfn.IFNA(VLOOKUP($F4741,지역분류!$C$2:$D$5,2,0),0)</f>
        <v>2</v>
      </c>
      <c r="F4741" t="str">
        <f>_xlfn.IFNA(INDEX(지역분류!$G$2:$G$21,MATCH($J4741,지역분류!$H$2:$H$21,0)),"테마여행")</f>
        <v>동부</v>
      </c>
      <c r="G4741" t="s">
        <v>54</v>
      </c>
      <c r="H4741" t="s">
        <v>55</v>
      </c>
      <c r="I4741" t="s">
        <v>187</v>
      </c>
      <c r="J4741" t="s">
        <v>188</v>
      </c>
      <c r="K4741" t="s">
        <v>41060</v>
      </c>
      <c r="L4741" t="s">
        <v>41061</v>
      </c>
      <c r="M4741" t="s">
        <v>41062</v>
      </c>
      <c r="N4741" t="s">
        <v>41063</v>
      </c>
      <c r="O4741">
        <v>33.461081999999998</v>
      </c>
      <c r="P4741">
        <v>126.93358600000001</v>
      </c>
      <c r="Q4741" t="s">
        <v>3142</v>
      </c>
      <c r="R4741" t="s">
        <v>41064</v>
      </c>
      <c r="S4741" t="s">
        <v>41065</v>
      </c>
      <c r="T4741" t="s">
        <v>41066</v>
      </c>
      <c r="U4741" t="s">
        <v>41067</v>
      </c>
    </row>
    <row r="4742" spans="1:21" x14ac:dyDescent="0.3">
      <c r="A4742" t="s">
        <v>41068</v>
      </c>
      <c r="B4742" t="s">
        <v>74</v>
      </c>
      <c r="C4742" t="s">
        <v>75</v>
      </c>
      <c r="D4742" t="s">
        <v>41069</v>
      </c>
      <c r="E4742">
        <f>_xlfn.IFNA(VLOOKUP($F4742,지역분류!$C$2:$D$5,2,0),0)</f>
        <v>3</v>
      </c>
      <c r="F4742" t="str">
        <f>_xlfn.IFNA(INDEX(지역분류!$G$2:$G$21,MATCH($J4742,지역분류!$H$2:$H$21,0)),"테마여행")</f>
        <v>서부</v>
      </c>
      <c r="G4742" t="s">
        <v>17</v>
      </c>
      <c r="H4742" t="s">
        <v>18</v>
      </c>
      <c r="I4742" t="s">
        <v>77</v>
      </c>
      <c r="J4742" t="s">
        <v>78</v>
      </c>
      <c r="K4742" t="s">
        <v>41070</v>
      </c>
      <c r="L4742" t="s">
        <v>41071</v>
      </c>
      <c r="M4742" t="s">
        <v>41072</v>
      </c>
      <c r="N4742" t="s">
        <v>41073</v>
      </c>
      <c r="O4742">
        <v>33.417789200000001</v>
      </c>
      <c r="P4742">
        <v>126.266104</v>
      </c>
      <c r="Q4742" t="s">
        <v>695</v>
      </c>
      <c r="R4742" t="s">
        <v>41074</v>
      </c>
      <c r="S4742" t="s">
        <v>41069</v>
      </c>
      <c r="T4742" t="s">
        <v>41075</v>
      </c>
      <c r="U4742" t="s">
        <v>41076</v>
      </c>
    </row>
    <row r="4743" spans="1:21" x14ac:dyDescent="0.3">
      <c r="A4743" t="s">
        <v>41077</v>
      </c>
      <c r="B4743" t="s">
        <v>2920</v>
      </c>
      <c r="C4743" t="s">
        <v>2921</v>
      </c>
      <c r="D4743" t="s">
        <v>41078</v>
      </c>
      <c r="E4743">
        <f>_xlfn.IFNA(VLOOKUP($F4743,지역분류!$C$2:$D$5,2,0),0)</f>
        <v>4</v>
      </c>
      <c r="F4743" t="str">
        <f>_xlfn.IFNA(INDEX(지역분류!$G$2:$G$21,MATCH($J4743,지역분류!$H$2:$H$21,0)),"테마여행")</f>
        <v>남부</v>
      </c>
      <c r="G4743" t="s">
        <v>54</v>
      </c>
      <c r="H4743" t="s">
        <v>55</v>
      </c>
      <c r="I4743" t="s">
        <v>56</v>
      </c>
      <c r="J4743" t="s">
        <v>57</v>
      </c>
      <c r="K4743" t="s">
        <v>41079</v>
      </c>
      <c r="L4743" t="s">
        <v>41079</v>
      </c>
      <c r="M4743" t="s">
        <v>41080</v>
      </c>
      <c r="N4743" t="s">
        <v>41081</v>
      </c>
      <c r="O4743">
        <v>33.239593999999997</v>
      </c>
      <c r="P4743">
        <v>126.33577</v>
      </c>
      <c r="R4743" t="s">
        <v>41082</v>
      </c>
      <c r="S4743" t="s">
        <v>41078</v>
      </c>
      <c r="T4743" t="s">
        <v>41083</v>
      </c>
      <c r="U4743" t="s">
        <v>41084</v>
      </c>
    </row>
    <row r="4744" spans="1:21" x14ac:dyDescent="0.3">
      <c r="A4744" t="s">
        <v>41085</v>
      </c>
      <c r="B4744" t="s">
        <v>2920</v>
      </c>
      <c r="C4744" t="s">
        <v>2921</v>
      </c>
      <c r="D4744" t="s">
        <v>41086</v>
      </c>
      <c r="E4744">
        <f>_xlfn.IFNA(VLOOKUP($F4744,지역분류!$C$2:$D$5,2,0),0)</f>
        <v>1</v>
      </c>
      <c r="F4744" t="str">
        <f>_xlfn.IFNA(INDEX(지역분류!$G$2:$G$21,MATCH($J4744,지역분류!$H$2:$H$21,0)),"테마여행")</f>
        <v>북부</v>
      </c>
      <c r="G4744" t="s">
        <v>17</v>
      </c>
      <c r="H4744" t="s">
        <v>18</v>
      </c>
      <c r="I4744" t="s">
        <v>30</v>
      </c>
      <c r="J4744" t="s">
        <v>31</v>
      </c>
      <c r="K4744" t="s">
        <v>41087</v>
      </c>
      <c r="L4744" t="s">
        <v>41088</v>
      </c>
      <c r="M4744" t="s">
        <v>41089</v>
      </c>
      <c r="N4744" t="s">
        <v>41090</v>
      </c>
      <c r="O4744">
        <v>33.486287099999998</v>
      </c>
      <c r="P4744">
        <v>126.42857600000001</v>
      </c>
      <c r="R4744" t="s">
        <v>41091</v>
      </c>
      <c r="S4744" t="s">
        <v>41086</v>
      </c>
      <c r="T4744" t="s">
        <v>41092</v>
      </c>
      <c r="U4744" t="s">
        <v>41093</v>
      </c>
    </row>
    <row r="4745" spans="1:21" x14ac:dyDescent="0.3">
      <c r="A4745" t="s">
        <v>41094</v>
      </c>
      <c r="B4745" t="s">
        <v>2920</v>
      </c>
      <c r="C4745" t="s">
        <v>2921</v>
      </c>
      <c r="D4745" t="s">
        <v>41095</v>
      </c>
      <c r="E4745">
        <f>_xlfn.IFNA(VLOOKUP($F4745,지역분류!$C$2:$D$5,2,0),0)</f>
        <v>4</v>
      </c>
      <c r="F4745" t="str">
        <f>_xlfn.IFNA(INDEX(지역분류!$G$2:$G$21,MATCH($J4745,지역분류!$H$2:$H$21,0)),"테마여행")</f>
        <v>남부</v>
      </c>
      <c r="G4745" t="s">
        <v>392</v>
      </c>
      <c r="H4745" t="s">
        <v>393</v>
      </c>
      <c r="I4745" t="s">
        <v>394</v>
      </c>
      <c r="J4745" t="s">
        <v>395</v>
      </c>
      <c r="K4745" t="s">
        <v>41096</v>
      </c>
      <c r="L4745" t="s">
        <v>41097</v>
      </c>
      <c r="M4745" t="s">
        <v>41098</v>
      </c>
      <c r="N4745" t="s">
        <v>41099</v>
      </c>
      <c r="O4745">
        <v>33.119247000000001</v>
      </c>
      <c r="P4745">
        <v>126.26694000000001</v>
      </c>
      <c r="Q4745" t="s">
        <v>3053</v>
      </c>
      <c r="R4745" t="s">
        <v>72</v>
      </c>
      <c r="S4745" t="s">
        <v>41095</v>
      </c>
      <c r="T4745" t="s">
        <v>41100</v>
      </c>
      <c r="U4745" t="s">
        <v>41101</v>
      </c>
    </row>
    <row r="4746" spans="1:21" x14ac:dyDescent="0.3">
      <c r="A4746" t="s">
        <v>41102</v>
      </c>
      <c r="B4746" t="s">
        <v>74</v>
      </c>
      <c r="C4746" t="s">
        <v>75</v>
      </c>
      <c r="D4746" t="s">
        <v>41103</v>
      </c>
      <c r="E4746">
        <f>_xlfn.IFNA(VLOOKUP($F4746,지역분류!$C$2:$D$5,2,0),0)</f>
        <v>1</v>
      </c>
      <c r="F4746" t="str">
        <f>_xlfn.IFNA(INDEX(지역분류!$G$2:$G$21,MATCH($J4746,지역분류!$H$2:$H$21,0)),"테마여행")</f>
        <v>북부</v>
      </c>
      <c r="G4746" t="s">
        <v>17</v>
      </c>
      <c r="H4746" t="s">
        <v>18</v>
      </c>
      <c r="I4746" t="s">
        <v>30</v>
      </c>
      <c r="J4746" t="s">
        <v>31</v>
      </c>
      <c r="K4746" t="s">
        <v>22713</v>
      </c>
      <c r="L4746" t="s">
        <v>22714</v>
      </c>
      <c r="M4746" t="s">
        <v>41104</v>
      </c>
      <c r="N4746" t="s">
        <v>41105</v>
      </c>
      <c r="O4746">
        <v>33.486833500000003</v>
      </c>
      <c r="P4746">
        <v>126.4895539</v>
      </c>
      <c r="R4746" t="s">
        <v>22717</v>
      </c>
      <c r="S4746" t="s">
        <v>41103</v>
      </c>
      <c r="T4746" t="s">
        <v>41106</v>
      </c>
      <c r="U4746" t="s">
        <v>41107</v>
      </c>
    </row>
    <row r="4747" spans="1:21" x14ac:dyDescent="0.3">
      <c r="A4747" t="s">
        <v>41108</v>
      </c>
      <c r="B4747" t="s">
        <v>74</v>
      </c>
      <c r="C4747" t="s">
        <v>75</v>
      </c>
      <c r="D4747" t="s">
        <v>41109</v>
      </c>
      <c r="E4747">
        <f>_xlfn.IFNA(VLOOKUP($F4747,지역분류!$C$2:$D$5,2,0),0)</f>
        <v>1</v>
      </c>
      <c r="F4747" t="str">
        <f>_xlfn.IFNA(INDEX(지역분류!$G$2:$G$21,MATCH($J4747,지역분류!$H$2:$H$21,0)),"테마여행")</f>
        <v>북부</v>
      </c>
      <c r="G4747" t="s">
        <v>17</v>
      </c>
      <c r="H4747" t="s">
        <v>18</v>
      </c>
      <c r="I4747" t="s">
        <v>30</v>
      </c>
      <c r="J4747" t="s">
        <v>31</v>
      </c>
      <c r="K4747" t="s">
        <v>41110</v>
      </c>
      <c r="L4747" t="s">
        <v>41111</v>
      </c>
      <c r="M4747" t="s">
        <v>41112</v>
      </c>
      <c r="N4747" t="s">
        <v>41113</v>
      </c>
      <c r="O4747">
        <v>33.484174500000002</v>
      </c>
      <c r="P4747">
        <v>126.4853179</v>
      </c>
      <c r="R4747" t="s">
        <v>41114</v>
      </c>
      <c r="S4747" t="s">
        <v>41109</v>
      </c>
      <c r="T4747" t="s">
        <v>41115</v>
      </c>
      <c r="U4747" t="s">
        <v>41116</v>
      </c>
    </row>
    <row r="4748" spans="1:21" x14ac:dyDescent="0.3">
      <c r="A4748" t="s">
        <v>41117</v>
      </c>
      <c r="B4748" t="s">
        <v>2920</v>
      </c>
      <c r="C4748" t="s">
        <v>2921</v>
      </c>
      <c r="D4748" t="s">
        <v>41118</v>
      </c>
      <c r="E4748">
        <f>_xlfn.IFNA(VLOOKUP($F4748,지역분류!$C$2:$D$5,2,0),0)</f>
        <v>3</v>
      </c>
      <c r="F4748" t="str">
        <f>_xlfn.IFNA(INDEX(지역분류!$G$2:$G$21,MATCH($J4748,지역분류!$H$2:$H$21,0)),"테마여행")</f>
        <v>서부</v>
      </c>
      <c r="G4748" t="s">
        <v>17</v>
      </c>
      <c r="H4748" t="s">
        <v>18</v>
      </c>
      <c r="I4748" t="s">
        <v>77</v>
      </c>
      <c r="J4748" t="s">
        <v>78</v>
      </c>
      <c r="K4748" t="s">
        <v>41119</v>
      </c>
      <c r="L4748" t="s">
        <v>41120</v>
      </c>
      <c r="M4748" t="s">
        <v>12871</v>
      </c>
      <c r="N4748" t="s">
        <v>41121</v>
      </c>
      <c r="O4748">
        <v>33.446326999999997</v>
      </c>
      <c r="P4748">
        <v>126.30273</v>
      </c>
      <c r="Q4748" t="s">
        <v>946</v>
      </c>
      <c r="R4748" t="s">
        <v>72</v>
      </c>
      <c r="S4748" t="s">
        <v>41118</v>
      </c>
      <c r="T4748" t="s">
        <v>41122</v>
      </c>
      <c r="U4748" t="s">
        <v>41123</v>
      </c>
    </row>
    <row r="4749" spans="1:21" x14ac:dyDescent="0.3">
      <c r="A4749" t="s">
        <v>41124</v>
      </c>
      <c r="B4749" t="s">
        <v>51</v>
      </c>
      <c r="C4749" t="s">
        <v>52</v>
      </c>
      <c r="D4749" t="s">
        <v>41125</v>
      </c>
      <c r="E4749">
        <f>_xlfn.IFNA(VLOOKUP($F4749,지역분류!$C$2:$D$5,2,0),0)</f>
        <v>4</v>
      </c>
      <c r="F4749" t="str">
        <f>_xlfn.IFNA(INDEX(지역분류!$G$2:$G$21,MATCH($J4749,지역분류!$H$2:$H$21,0)),"테마여행")</f>
        <v>남부</v>
      </c>
      <c r="G4749" t="s">
        <v>54</v>
      </c>
      <c r="H4749" t="s">
        <v>55</v>
      </c>
      <c r="I4749" t="s">
        <v>56</v>
      </c>
      <c r="J4749" t="s">
        <v>57</v>
      </c>
      <c r="K4749" t="s">
        <v>21262</v>
      </c>
      <c r="L4749" t="s">
        <v>21263</v>
      </c>
      <c r="M4749" t="s">
        <v>41126</v>
      </c>
      <c r="N4749" t="s">
        <v>41127</v>
      </c>
      <c r="O4749">
        <v>33.254242699999999</v>
      </c>
      <c r="P4749">
        <v>126.2946508</v>
      </c>
      <c r="R4749" t="s">
        <v>21265</v>
      </c>
      <c r="S4749" t="s">
        <v>41125</v>
      </c>
      <c r="T4749" t="s">
        <v>41128</v>
      </c>
      <c r="U4749" t="s">
        <v>41129</v>
      </c>
    </row>
    <row r="4750" spans="1:21" x14ac:dyDescent="0.3">
      <c r="A4750" t="s">
        <v>41130</v>
      </c>
      <c r="B4750" t="s">
        <v>2920</v>
      </c>
      <c r="C4750" t="s">
        <v>2921</v>
      </c>
      <c r="D4750" t="s">
        <v>41131</v>
      </c>
      <c r="E4750">
        <f>_xlfn.IFNA(VLOOKUP($F4750,지역분류!$C$2:$D$5,2,0),0)</f>
        <v>4</v>
      </c>
      <c r="F4750" t="str">
        <f>_xlfn.IFNA(INDEX(지역분류!$G$2:$G$21,MATCH($J4750,지역분류!$H$2:$H$21,0)),"테마여행")</f>
        <v>남부</v>
      </c>
      <c r="G4750" t="s">
        <v>392</v>
      </c>
      <c r="H4750" t="s">
        <v>393</v>
      </c>
      <c r="I4750" t="s">
        <v>394</v>
      </c>
      <c r="J4750" t="s">
        <v>395</v>
      </c>
      <c r="K4750" t="s">
        <v>41132</v>
      </c>
      <c r="L4750" t="s">
        <v>41132</v>
      </c>
      <c r="M4750" t="s">
        <v>41133</v>
      </c>
      <c r="N4750" t="s">
        <v>41134</v>
      </c>
      <c r="O4750">
        <v>33.116715436368217</v>
      </c>
      <c r="P4750">
        <v>126.2695117076569</v>
      </c>
      <c r="R4750" t="s">
        <v>41135</v>
      </c>
      <c r="S4750" t="s">
        <v>41136</v>
      </c>
      <c r="T4750" t="s">
        <v>41137</v>
      </c>
      <c r="U4750" t="s">
        <v>41138</v>
      </c>
    </row>
    <row r="4751" spans="1:21" x14ac:dyDescent="0.3">
      <c r="A4751" t="s">
        <v>41139</v>
      </c>
      <c r="B4751" t="s">
        <v>2920</v>
      </c>
      <c r="C4751" t="s">
        <v>2921</v>
      </c>
      <c r="D4751" t="s">
        <v>41140</v>
      </c>
      <c r="E4751">
        <f>_xlfn.IFNA(VLOOKUP($F4751,지역분류!$C$2:$D$5,2,0),0)</f>
        <v>3</v>
      </c>
      <c r="F4751" t="str">
        <f>_xlfn.IFNA(INDEX(지역분류!$G$2:$G$21,MATCH($J4751,지역분류!$H$2:$H$21,0)),"테마여행")</f>
        <v>서부</v>
      </c>
      <c r="G4751" t="s">
        <v>54</v>
      </c>
      <c r="H4751" t="s">
        <v>55</v>
      </c>
      <c r="I4751" t="s">
        <v>1090</v>
      </c>
      <c r="J4751" t="s">
        <v>1091</v>
      </c>
      <c r="K4751" t="s">
        <v>41141</v>
      </c>
      <c r="L4751" t="s">
        <v>41142</v>
      </c>
      <c r="M4751" t="s">
        <v>41143</v>
      </c>
      <c r="N4751" t="s">
        <v>41144</v>
      </c>
      <c r="O4751">
        <v>33.207714000000003</v>
      </c>
      <c r="P4751">
        <v>126.29098999999999</v>
      </c>
      <c r="Q4751" t="s">
        <v>18693</v>
      </c>
      <c r="R4751" t="s">
        <v>41145</v>
      </c>
      <c r="S4751" t="s">
        <v>41140</v>
      </c>
      <c r="T4751" t="s">
        <v>41146</v>
      </c>
      <c r="U4751" t="s">
        <v>41147</v>
      </c>
    </row>
    <row r="4752" spans="1:21" x14ac:dyDescent="0.3">
      <c r="A4752" t="s">
        <v>41148</v>
      </c>
      <c r="B4752" t="s">
        <v>2920</v>
      </c>
      <c r="C4752" t="s">
        <v>2921</v>
      </c>
      <c r="D4752" t="s">
        <v>41149</v>
      </c>
      <c r="E4752">
        <f>_xlfn.IFNA(VLOOKUP($F4752,지역분류!$C$2:$D$5,2,0),0)</f>
        <v>2</v>
      </c>
      <c r="F4752" t="str">
        <f>_xlfn.IFNA(INDEX(지역분류!$G$2:$G$21,MATCH($J4752,지역분류!$H$2:$H$21,0)),"테마여행")</f>
        <v>동부</v>
      </c>
      <c r="G4752" t="s">
        <v>392</v>
      </c>
      <c r="H4752" t="s">
        <v>393</v>
      </c>
      <c r="I4752" t="s">
        <v>607</v>
      </c>
      <c r="J4752" t="s">
        <v>608</v>
      </c>
      <c r="K4752" t="s">
        <v>35344</v>
      </c>
      <c r="L4752" t="s">
        <v>35344</v>
      </c>
      <c r="M4752" t="s">
        <v>41150</v>
      </c>
      <c r="N4752" t="s">
        <v>41151</v>
      </c>
      <c r="O4752">
        <v>33.514711439260637</v>
      </c>
      <c r="P4752">
        <v>126.96742289327619</v>
      </c>
      <c r="R4752" t="s">
        <v>72</v>
      </c>
      <c r="S4752" t="s">
        <v>41149</v>
      </c>
      <c r="T4752" t="s">
        <v>41152</v>
      </c>
      <c r="U4752" t="s">
        <v>41153</v>
      </c>
    </row>
    <row r="4753" spans="1:21" x14ac:dyDescent="0.3">
      <c r="A4753" t="s">
        <v>41154</v>
      </c>
      <c r="B4753" t="s">
        <v>74</v>
      </c>
      <c r="C4753" t="s">
        <v>75</v>
      </c>
      <c r="D4753" t="s">
        <v>41155</v>
      </c>
      <c r="E4753">
        <f>_xlfn.IFNA(VLOOKUP($F4753,지역분류!$C$2:$D$5,2,0),0)</f>
        <v>1</v>
      </c>
      <c r="F4753" t="str">
        <f>_xlfn.IFNA(INDEX(지역분류!$G$2:$G$21,MATCH($J4753,지역분류!$H$2:$H$21,0)),"테마여행")</f>
        <v>북부</v>
      </c>
      <c r="G4753" t="s">
        <v>17</v>
      </c>
      <c r="H4753" t="s">
        <v>18</v>
      </c>
      <c r="I4753" t="s">
        <v>30</v>
      </c>
      <c r="J4753" t="s">
        <v>31</v>
      </c>
      <c r="K4753" t="s">
        <v>41156</v>
      </c>
      <c r="L4753" t="s">
        <v>41157</v>
      </c>
      <c r="M4753" t="s">
        <v>41158</v>
      </c>
      <c r="N4753" t="s">
        <v>41159</v>
      </c>
      <c r="O4753">
        <v>33.518539199999999</v>
      </c>
      <c r="P4753">
        <v>126.4981208</v>
      </c>
      <c r="Q4753" t="s">
        <v>39454</v>
      </c>
      <c r="R4753" t="s">
        <v>41160</v>
      </c>
      <c r="S4753" t="s">
        <v>41155</v>
      </c>
      <c r="T4753" t="s">
        <v>41161</v>
      </c>
      <c r="U4753" t="s">
        <v>41162</v>
      </c>
    </row>
    <row r="4754" spans="1:21" hidden="1" x14ac:dyDescent="0.3">
      <c r="A4754" t="s">
        <v>41163</v>
      </c>
      <c r="B4754" t="s">
        <v>96</v>
      </c>
      <c r="C4754" t="s">
        <v>97</v>
      </c>
      <c r="D4754" t="s">
        <v>41164</v>
      </c>
      <c r="E4754">
        <f>_xlfn.IFNA(VLOOKUP($F4754,지역분류!$C$2:$D$5,2,0),0)</f>
        <v>1</v>
      </c>
      <c r="F4754" t="str">
        <f>_xlfn.IFNA(INDEX(지역분류!$G$2:$G$21,MATCH($J4754,지역분류!$H$2:$H$21,0)),"테마여행")</f>
        <v>북부</v>
      </c>
      <c r="G4754" t="s">
        <v>17</v>
      </c>
      <c r="H4754" t="s">
        <v>18</v>
      </c>
      <c r="I4754" t="s">
        <v>30</v>
      </c>
      <c r="J4754" t="s">
        <v>31</v>
      </c>
      <c r="M4754" t="s">
        <v>41165</v>
      </c>
      <c r="N4754" t="s">
        <v>41166</v>
      </c>
      <c r="S4754" t="s">
        <v>41167</v>
      </c>
      <c r="T4754" t="s">
        <v>41168</v>
      </c>
      <c r="U4754" t="s">
        <v>41169</v>
      </c>
    </row>
    <row r="4755" spans="1:21" x14ac:dyDescent="0.3">
      <c r="A4755" t="s">
        <v>41170</v>
      </c>
      <c r="B4755" t="s">
        <v>2920</v>
      </c>
      <c r="C4755" t="s">
        <v>2921</v>
      </c>
      <c r="D4755" t="s">
        <v>41171</v>
      </c>
      <c r="E4755">
        <f>_xlfn.IFNA(VLOOKUP($F4755,지역분류!$C$2:$D$5,2,0),0)</f>
        <v>1</v>
      </c>
      <c r="F4755" t="str">
        <f>_xlfn.IFNA(INDEX(지역분류!$G$2:$G$21,MATCH($J4755,지역분류!$H$2:$H$21,0)),"테마여행")</f>
        <v>북부</v>
      </c>
      <c r="G4755" t="s">
        <v>17</v>
      </c>
      <c r="H4755" t="s">
        <v>18</v>
      </c>
      <c r="I4755" t="s">
        <v>19</v>
      </c>
      <c r="J4755" t="s">
        <v>20</v>
      </c>
      <c r="K4755" t="s">
        <v>41172</v>
      </c>
      <c r="L4755" t="s">
        <v>41172</v>
      </c>
      <c r="M4755" t="s">
        <v>41173</v>
      </c>
      <c r="N4755" t="s">
        <v>41174</v>
      </c>
      <c r="O4755">
        <v>33.446693000000003</v>
      </c>
      <c r="P4755">
        <v>126.35397</v>
      </c>
      <c r="R4755" t="s">
        <v>41175</v>
      </c>
      <c r="S4755" t="s">
        <v>41176</v>
      </c>
      <c r="T4755" t="s">
        <v>41177</v>
      </c>
      <c r="U4755" t="s">
        <v>41178</v>
      </c>
    </row>
    <row r="4756" spans="1:21" hidden="1" x14ac:dyDescent="0.3">
      <c r="A4756" t="s">
        <v>41179</v>
      </c>
      <c r="B4756" t="s">
        <v>96</v>
      </c>
      <c r="C4756" t="s">
        <v>97</v>
      </c>
      <c r="D4756" t="s">
        <v>41180</v>
      </c>
      <c r="E4756">
        <f>_xlfn.IFNA(VLOOKUP($F4756,지역분류!$C$2:$D$5,2,0),0)</f>
        <v>0</v>
      </c>
      <c r="F4756" t="str">
        <f>_xlfn.IFNA(INDEX(지역분류!$G$2:$G$21,MATCH($J4756,지역분류!$H$2:$H$21,0)),"테마여행")</f>
        <v>테마여행</v>
      </c>
      <c r="G4756" t="s">
        <v>17</v>
      </c>
      <c r="H4756" t="s">
        <v>18</v>
      </c>
      <c r="J4756" t="s">
        <v>352</v>
      </c>
      <c r="M4756" t="s">
        <v>41181</v>
      </c>
      <c r="N4756" t="s">
        <v>41182</v>
      </c>
      <c r="R4756" t="s">
        <v>72</v>
      </c>
      <c r="S4756" t="s">
        <v>41183</v>
      </c>
      <c r="T4756" t="s">
        <v>41184</v>
      </c>
      <c r="U4756" t="s">
        <v>41185</v>
      </c>
    </row>
    <row r="4757" spans="1:21" x14ac:dyDescent="0.3">
      <c r="A4757" t="s">
        <v>41186</v>
      </c>
      <c r="B4757" t="s">
        <v>2920</v>
      </c>
      <c r="C4757" t="s">
        <v>2921</v>
      </c>
      <c r="D4757" t="s">
        <v>41187</v>
      </c>
      <c r="E4757">
        <f>_xlfn.IFNA(VLOOKUP($F4757,지역분류!$C$2:$D$5,2,0),0)</f>
        <v>1</v>
      </c>
      <c r="F4757" t="str">
        <f>_xlfn.IFNA(INDEX(지역분류!$G$2:$G$21,MATCH($J4757,지역분류!$H$2:$H$21,0)),"테마여행")</f>
        <v>북부</v>
      </c>
      <c r="G4757" t="s">
        <v>17</v>
      </c>
      <c r="H4757" t="s">
        <v>18</v>
      </c>
      <c r="I4757" t="s">
        <v>30</v>
      </c>
      <c r="J4757" t="s">
        <v>31</v>
      </c>
      <c r="K4757" t="s">
        <v>36911</v>
      </c>
      <c r="L4757" t="s">
        <v>36912</v>
      </c>
      <c r="M4757" t="s">
        <v>41188</v>
      </c>
      <c r="N4757" t="s">
        <v>41189</v>
      </c>
      <c r="O4757">
        <v>33.504308899999998</v>
      </c>
      <c r="P4757">
        <v>126.53538589999999</v>
      </c>
      <c r="R4757" t="s">
        <v>41190</v>
      </c>
      <c r="S4757" t="s">
        <v>41187</v>
      </c>
      <c r="T4757" t="s">
        <v>41191</v>
      </c>
      <c r="U4757" t="s">
        <v>41192</v>
      </c>
    </row>
    <row r="4758" spans="1:21" hidden="1" x14ac:dyDescent="0.3">
      <c r="A4758" t="s">
        <v>41193</v>
      </c>
      <c r="B4758" t="s">
        <v>96</v>
      </c>
      <c r="C4758" t="s">
        <v>97</v>
      </c>
      <c r="D4758" t="s">
        <v>41194</v>
      </c>
      <c r="E4758">
        <f>_xlfn.IFNA(VLOOKUP($F4758,지역분류!$C$2:$D$5,2,0),0)</f>
        <v>1</v>
      </c>
      <c r="F4758" t="str">
        <f>_xlfn.IFNA(INDEX(지역분류!$G$2:$G$21,MATCH($J4758,지역분류!$H$2:$H$21,0)),"테마여행")</f>
        <v>북부</v>
      </c>
      <c r="G4758" t="s">
        <v>17</v>
      </c>
      <c r="H4758" t="s">
        <v>18</v>
      </c>
      <c r="I4758" t="s">
        <v>30</v>
      </c>
      <c r="J4758" t="s">
        <v>31</v>
      </c>
      <c r="M4758" t="s">
        <v>41195</v>
      </c>
      <c r="N4758" t="s">
        <v>41196</v>
      </c>
      <c r="S4758" t="s">
        <v>5318</v>
      </c>
      <c r="T4758" t="s">
        <v>41197</v>
      </c>
      <c r="U4758" t="s">
        <v>41198</v>
      </c>
    </row>
    <row r="4759" spans="1:21" x14ac:dyDescent="0.3">
      <c r="A4759" t="s">
        <v>41199</v>
      </c>
      <c r="B4759" t="s">
        <v>2920</v>
      </c>
      <c r="C4759" t="s">
        <v>2921</v>
      </c>
      <c r="D4759" t="s">
        <v>41200</v>
      </c>
      <c r="E4759">
        <f>_xlfn.IFNA(VLOOKUP($F4759,지역분류!$C$2:$D$5,2,0),0)</f>
        <v>3</v>
      </c>
      <c r="F4759" t="str">
        <f>_xlfn.IFNA(INDEX(지역분류!$G$2:$G$21,MATCH($J4759,지역분류!$H$2:$H$21,0)),"테마여행")</f>
        <v>서부</v>
      </c>
      <c r="G4759" t="s">
        <v>17</v>
      </c>
      <c r="H4759" t="s">
        <v>18</v>
      </c>
      <c r="I4759" t="s">
        <v>122</v>
      </c>
      <c r="J4759" t="s">
        <v>123</v>
      </c>
      <c r="K4759" t="s">
        <v>41201</v>
      </c>
      <c r="L4759" t="s">
        <v>41202</v>
      </c>
      <c r="M4759" t="s">
        <v>41203</v>
      </c>
      <c r="N4759" t="s">
        <v>41204</v>
      </c>
      <c r="O4759">
        <v>33.328045199999998</v>
      </c>
      <c r="P4759">
        <v>126.2270023</v>
      </c>
      <c r="R4759" t="s">
        <v>41205</v>
      </c>
      <c r="S4759" t="s">
        <v>41200</v>
      </c>
      <c r="T4759" t="s">
        <v>41206</v>
      </c>
      <c r="U4759" t="s">
        <v>41207</v>
      </c>
    </row>
    <row r="4760" spans="1:21" x14ac:dyDescent="0.3">
      <c r="A4760" t="s">
        <v>41208</v>
      </c>
      <c r="B4760" t="s">
        <v>2920</v>
      </c>
      <c r="C4760" t="s">
        <v>2921</v>
      </c>
      <c r="D4760" t="s">
        <v>41209</v>
      </c>
      <c r="E4760">
        <f>_xlfn.IFNA(VLOOKUP($F4760,지역분류!$C$2:$D$5,2,0),0)</f>
        <v>1</v>
      </c>
      <c r="F4760" t="str">
        <f>_xlfn.IFNA(INDEX(지역분류!$G$2:$G$21,MATCH($J4760,지역분류!$H$2:$H$21,0)),"테마여행")</f>
        <v>북부</v>
      </c>
      <c r="G4760" t="s">
        <v>17</v>
      </c>
      <c r="H4760" t="s">
        <v>18</v>
      </c>
      <c r="I4760" t="s">
        <v>42</v>
      </c>
      <c r="J4760" t="s">
        <v>43</v>
      </c>
      <c r="K4760" t="s">
        <v>41210</v>
      </c>
      <c r="L4760" t="s">
        <v>41210</v>
      </c>
      <c r="M4760" t="s">
        <v>41211</v>
      </c>
      <c r="N4760" t="s">
        <v>41212</v>
      </c>
      <c r="O4760">
        <v>33.512349655007498</v>
      </c>
      <c r="P4760">
        <v>126.7072644020691</v>
      </c>
      <c r="R4760" t="s">
        <v>41213</v>
      </c>
      <c r="S4760" t="s">
        <v>41209</v>
      </c>
      <c r="T4760" t="s">
        <v>41214</v>
      </c>
      <c r="U4760" t="s">
        <v>41215</v>
      </c>
    </row>
    <row r="4761" spans="1:21" x14ac:dyDescent="0.3">
      <c r="A4761" t="s">
        <v>41216</v>
      </c>
      <c r="B4761" t="s">
        <v>74</v>
      </c>
      <c r="C4761" t="s">
        <v>75</v>
      </c>
      <c r="D4761" t="s">
        <v>41217</v>
      </c>
      <c r="E4761">
        <f>_xlfn.IFNA(VLOOKUP($F4761,지역분류!$C$2:$D$5,2,0),0)</f>
        <v>1</v>
      </c>
      <c r="F4761" t="str">
        <f>_xlfn.IFNA(INDEX(지역분류!$G$2:$G$21,MATCH($J4761,지역분류!$H$2:$H$21,0)),"테마여행")</f>
        <v>북부</v>
      </c>
      <c r="G4761" t="s">
        <v>17</v>
      </c>
      <c r="H4761" t="s">
        <v>18</v>
      </c>
      <c r="I4761" t="s">
        <v>30</v>
      </c>
      <c r="J4761" t="s">
        <v>31</v>
      </c>
      <c r="K4761" t="s">
        <v>41218</v>
      </c>
      <c r="L4761" t="s">
        <v>41219</v>
      </c>
      <c r="M4761" t="s">
        <v>41220</v>
      </c>
      <c r="N4761" t="s">
        <v>41221</v>
      </c>
      <c r="O4761">
        <v>33.480378899999998</v>
      </c>
      <c r="P4761">
        <v>126.4730374</v>
      </c>
      <c r="R4761" t="s">
        <v>41222</v>
      </c>
      <c r="S4761" t="s">
        <v>41217</v>
      </c>
      <c r="T4761" t="s">
        <v>41223</v>
      </c>
      <c r="U4761" t="s">
        <v>41224</v>
      </c>
    </row>
    <row r="4762" spans="1:21" x14ac:dyDescent="0.3">
      <c r="A4762" t="s">
        <v>41225</v>
      </c>
      <c r="B4762" t="s">
        <v>51</v>
      </c>
      <c r="C4762" t="s">
        <v>52</v>
      </c>
      <c r="D4762" t="s">
        <v>41226</v>
      </c>
      <c r="E4762">
        <f>_xlfn.IFNA(VLOOKUP($F4762,지역분류!$C$2:$D$5,2,0),0)</f>
        <v>2</v>
      </c>
      <c r="F4762" t="str">
        <f>_xlfn.IFNA(INDEX(지역분류!$G$2:$G$21,MATCH($J4762,지역분류!$H$2:$H$21,0)),"테마여행")</f>
        <v>동부</v>
      </c>
      <c r="G4762" t="s">
        <v>54</v>
      </c>
      <c r="H4762" t="s">
        <v>55</v>
      </c>
      <c r="I4762" t="s">
        <v>253</v>
      </c>
      <c r="J4762" t="s">
        <v>254</v>
      </c>
      <c r="K4762" t="s">
        <v>30869</v>
      </c>
      <c r="L4762" t="s">
        <v>30870</v>
      </c>
      <c r="M4762" t="s">
        <v>41227</v>
      </c>
      <c r="N4762" t="s">
        <v>41228</v>
      </c>
      <c r="O4762">
        <v>33.413670000000003</v>
      </c>
      <c r="P4762">
        <v>126.75351000000001</v>
      </c>
      <c r="Q4762" t="s">
        <v>12086</v>
      </c>
      <c r="R4762" t="s">
        <v>40413</v>
      </c>
      <c r="S4762" t="s">
        <v>41229</v>
      </c>
      <c r="T4762" t="s">
        <v>41230</v>
      </c>
      <c r="U4762" t="s">
        <v>41231</v>
      </c>
    </row>
    <row r="4763" spans="1:21" x14ac:dyDescent="0.3">
      <c r="A4763" t="s">
        <v>41232</v>
      </c>
      <c r="B4763" t="s">
        <v>2920</v>
      </c>
      <c r="C4763" t="s">
        <v>2921</v>
      </c>
      <c r="D4763" t="s">
        <v>41233</v>
      </c>
      <c r="E4763">
        <f>_xlfn.IFNA(VLOOKUP($F4763,지역분류!$C$2:$D$5,2,0),0)</f>
        <v>1</v>
      </c>
      <c r="F4763" t="str">
        <f>_xlfn.IFNA(INDEX(지역분류!$G$2:$G$21,MATCH($J4763,지역분류!$H$2:$H$21,0)),"테마여행")</f>
        <v>북부</v>
      </c>
      <c r="G4763" t="s">
        <v>17</v>
      </c>
      <c r="H4763" t="s">
        <v>18</v>
      </c>
      <c r="I4763" t="s">
        <v>19</v>
      </c>
      <c r="J4763" t="s">
        <v>20</v>
      </c>
      <c r="K4763" t="s">
        <v>41234</v>
      </c>
      <c r="L4763" t="s">
        <v>41234</v>
      </c>
      <c r="M4763" t="s">
        <v>41235</v>
      </c>
      <c r="N4763" t="s">
        <v>41236</v>
      </c>
      <c r="O4763">
        <v>33.408164999999997</v>
      </c>
      <c r="P4763">
        <v>126.35178000000001</v>
      </c>
      <c r="R4763" t="s">
        <v>41237</v>
      </c>
      <c r="S4763" t="s">
        <v>41238</v>
      </c>
      <c r="T4763" t="s">
        <v>41239</v>
      </c>
      <c r="U4763" t="s">
        <v>41240</v>
      </c>
    </row>
    <row r="4764" spans="1:21" x14ac:dyDescent="0.3">
      <c r="A4764" t="s">
        <v>41241</v>
      </c>
      <c r="B4764" t="s">
        <v>2920</v>
      </c>
      <c r="C4764" t="s">
        <v>2921</v>
      </c>
      <c r="D4764" t="s">
        <v>41242</v>
      </c>
      <c r="E4764">
        <f>_xlfn.IFNA(VLOOKUP($F4764,지역분류!$C$2:$D$5,2,0),0)</f>
        <v>3</v>
      </c>
      <c r="F4764" t="str">
        <f>_xlfn.IFNA(INDEX(지역분류!$G$2:$G$21,MATCH($J4764,지역분류!$H$2:$H$21,0)),"테마여행")</f>
        <v>서부</v>
      </c>
      <c r="G4764" t="s">
        <v>54</v>
      </c>
      <c r="H4764" t="s">
        <v>55</v>
      </c>
      <c r="I4764" t="s">
        <v>1090</v>
      </c>
      <c r="J4764" t="s">
        <v>1091</v>
      </c>
      <c r="K4764" t="s">
        <v>41243</v>
      </c>
      <c r="L4764" t="s">
        <v>41243</v>
      </c>
      <c r="M4764" t="s">
        <v>41244</v>
      </c>
      <c r="N4764" t="s">
        <v>41245</v>
      </c>
      <c r="O4764">
        <v>33.199959311771387</v>
      </c>
      <c r="P4764">
        <v>126.293226928186</v>
      </c>
      <c r="R4764" t="s">
        <v>16462</v>
      </c>
      <c r="S4764" t="s">
        <v>41242</v>
      </c>
      <c r="T4764" t="s">
        <v>41246</v>
      </c>
      <c r="U4764" t="s">
        <v>41247</v>
      </c>
    </row>
    <row r="4765" spans="1:21" x14ac:dyDescent="0.3">
      <c r="A4765" t="s">
        <v>41248</v>
      </c>
      <c r="B4765" t="s">
        <v>2920</v>
      </c>
      <c r="C4765" t="s">
        <v>2921</v>
      </c>
      <c r="D4765" t="s">
        <v>41249</v>
      </c>
      <c r="E4765">
        <f>_xlfn.IFNA(VLOOKUP($F4765,지역분류!$C$2:$D$5,2,0),0)</f>
        <v>4</v>
      </c>
      <c r="F4765" t="str">
        <f>_xlfn.IFNA(INDEX(지역분류!$G$2:$G$21,MATCH($J4765,지역분류!$H$2:$H$21,0)),"테마여행")</f>
        <v>남부</v>
      </c>
      <c r="G4765" t="s">
        <v>54</v>
      </c>
      <c r="H4765" t="s">
        <v>55</v>
      </c>
      <c r="I4765" t="s">
        <v>301</v>
      </c>
      <c r="J4765" t="s">
        <v>302</v>
      </c>
      <c r="K4765" t="s">
        <v>41250</v>
      </c>
      <c r="L4765" t="s">
        <v>41251</v>
      </c>
      <c r="M4765" t="s">
        <v>41252</v>
      </c>
      <c r="N4765" t="s">
        <v>41253</v>
      </c>
      <c r="O4765">
        <v>33.317659800000001</v>
      </c>
      <c r="P4765">
        <v>126.6598379</v>
      </c>
      <c r="R4765" t="s">
        <v>41254</v>
      </c>
      <c r="S4765" t="s">
        <v>41249</v>
      </c>
      <c r="T4765" t="s">
        <v>41255</v>
      </c>
      <c r="U4765" t="s">
        <v>41256</v>
      </c>
    </row>
    <row r="4766" spans="1:21" x14ac:dyDescent="0.3">
      <c r="A4766" t="s">
        <v>41257</v>
      </c>
      <c r="B4766" t="s">
        <v>165</v>
      </c>
      <c r="C4766" t="s">
        <v>166</v>
      </c>
      <c r="D4766" t="s">
        <v>41258</v>
      </c>
      <c r="E4766">
        <f>_xlfn.IFNA(VLOOKUP($F4766,지역분류!$C$2:$D$5,2,0),0)</f>
        <v>2</v>
      </c>
      <c r="F4766" t="str">
        <f>_xlfn.IFNA(INDEX(지역분류!$G$2:$G$21,MATCH($J4766,지역분류!$H$2:$H$21,0)),"테마여행")</f>
        <v>동부</v>
      </c>
      <c r="G4766" t="s">
        <v>17</v>
      </c>
      <c r="H4766" t="s">
        <v>18</v>
      </c>
      <c r="I4766" t="s">
        <v>111</v>
      </c>
      <c r="J4766" t="s">
        <v>112</v>
      </c>
      <c r="K4766" t="s">
        <v>1985</v>
      </c>
      <c r="L4766" t="s">
        <v>1986</v>
      </c>
      <c r="M4766" t="s">
        <v>41259</v>
      </c>
      <c r="N4766" t="s">
        <v>41260</v>
      </c>
      <c r="O4766">
        <v>33.554584699999999</v>
      </c>
      <c r="P4766">
        <v>126.7982658</v>
      </c>
      <c r="Q4766" t="s">
        <v>4259</v>
      </c>
      <c r="R4766" t="s">
        <v>41261</v>
      </c>
      <c r="S4766" t="s">
        <v>41258</v>
      </c>
      <c r="T4766" t="s">
        <v>41262</v>
      </c>
      <c r="U4766" t="s">
        <v>41263</v>
      </c>
    </row>
    <row r="4767" spans="1:21" x14ac:dyDescent="0.3">
      <c r="A4767" t="s">
        <v>41264</v>
      </c>
      <c r="B4767" t="s">
        <v>2920</v>
      </c>
      <c r="C4767" t="s">
        <v>2921</v>
      </c>
      <c r="D4767" t="s">
        <v>41265</v>
      </c>
      <c r="E4767">
        <f>_xlfn.IFNA(VLOOKUP($F4767,지역분류!$C$2:$D$5,2,0),0)</f>
        <v>4</v>
      </c>
      <c r="F4767" t="str">
        <f>_xlfn.IFNA(INDEX(지역분류!$G$2:$G$21,MATCH($J4767,지역분류!$H$2:$H$21,0)),"테마여행")</f>
        <v>남부</v>
      </c>
      <c r="G4767" t="s">
        <v>54</v>
      </c>
      <c r="H4767" t="s">
        <v>55</v>
      </c>
      <c r="I4767" t="s">
        <v>301</v>
      </c>
      <c r="J4767" t="s">
        <v>302</v>
      </c>
      <c r="K4767" t="s">
        <v>41266</v>
      </c>
      <c r="L4767" t="s">
        <v>41266</v>
      </c>
      <c r="M4767" t="s">
        <v>41267</v>
      </c>
      <c r="N4767" t="s">
        <v>41268</v>
      </c>
      <c r="O4767">
        <v>33.302706000000001</v>
      </c>
      <c r="P4767">
        <v>126.6568975</v>
      </c>
      <c r="Q4767" t="s">
        <v>4791</v>
      </c>
      <c r="R4767" t="s">
        <v>41269</v>
      </c>
      <c r="S4767" t="s">
        <v>41270</v>
      </c>
      <c r="T4767" t="s">
        <v>41271</v>
      </c>
      <c r="U4767" t="s">
        <v>41272</v>
      </c>
    </row>
    <row r="4768" spans="1:21" x14ac:dyDescent="0.3">
      <c r="A4768" t="s">
        <v>41273</v>
      </c>
      <c r="B4768" t="s">
        <v>2920</v>
      </c>
      <c r="C4768" t="s">
        <v>2921</v>
      </c>
      <c r="D4768" t="s">
        <v>41274</v>
      </c>
      <c r="E4768">
        <f>_xlfn.IFNA(VLOOKUP($F4768,지역분류!$C$2:$D$5,2,0),0)</f>
        <v>1</v>
      </c>
      <c r="F4768" t="str">
        <f>_xlfn.IFNA(INDEX(지역분류!$G$2:$G$21,MATCH($J4768,지역분류!$H$2:$H$21,0)),"테마여행")</f>
        <v>북부</v>
      </c>
      <c r="G4768" t="s">
        <v>17</v>
      </c>
      <c r="H4768" t="s">
        <v>18</v>
      </c>
      <c r="I4768" t="s">
        <v>19</v>
      </c>
      <c r="J4768" t="s">
        <v>20</v>
      </c>
      <c r="K4768" t="s">
        <v>41275</v>
      </c>
      <c r="L4768" t="s">
        <v>41276</v>
      </c>
      <c r="M4768" t="s">
        <v>41277</v>
      </c>
      <c r="N4768" t="s">
        <v>41278</v>
      </c>
      <c r="O4768">
        <v>33.482886999999998</v>
      </c>
      <c r="P4768">
        <v>126.37733</v>
      </c>
      <c r="Q4768" t="s">
        <v>18939</v>
      </c>
      <c r="R4768" t="s">
        <v>72</v>
      </c>
      <c r="S4768" t="s">
        <v>41274</v>
      </c>
      <c r="T4768" t="s">
        <v>41279</v>
      </c>
      <c r="U4768" t="s">
        <v>41280</v>
      </c>
    </row>
    <row r="4769" spans="1:21" x14ac:dyDescent="0.3">
      <c r="A4769" t="s">
        <v>41281</v>
      </c>
      <c r="B4769" t="s">
        <v>2920</v>
      </c>
      <c r="C4769" t="s">
        <v>2921</v>
      </c>
      <c r="D4769" t="s">
        <v>41282</v>
      </c>
      <c r="E4769">
        <f>_xlfn.IFNA(VLOOKUP($F4769,지역분류!$C$2:$D$5,2,0),0)</f>
        <v>1</v>
      </c>
      <c r="F4769" t="str">
        <f>_xlfn.IFNA(INDEX(지역분류!$G$2:$G$21,MATCH($J4769,지역분류!$H$2:$H$21,0)),"테마여행")</f>
        <v>북부</v>
      </c>
      <c r="G4769" t="s">
        <v>17</v>
      </c>
      <c r="H4769" t="s">
        <v>18</v>
      </c>
      <c r="I4769" t="s">
        <v>30</v>
      </c>
      <c r="J4769" t="s">
        <v>31</v>
      </c>
      <c r="K4769" t="s">
        <v>41283</v>
      </c>
      <c r="L4769" t="s">
        <v>6919</v>
      </c>
      <c r="M4769" t="s">
        <v>41284</v>
      </c>
      <c r="N4769" t="s">
        <v>41285</v>
      </c>
      <c r="O4769">
        <v>33.511619699999997</v>
      </c>
      <c r="P4769">
        <v>126.5231558</v>
      </c>
      <c r="R4769" t="s">
        <v>41286</v>
      </c>
      <c r="S4769" t="s">
        <v>41282</v>
      </c>
      <c r="T4769" t="s">
        <v>41287</v>
      </c>
      <c r="U4769" t="s">
        <v>41288</v>
      </c>
    </row>
    <row r="4770" spans="1:21" hidden="1" x14ac:dyDescent="0.3">
      <c r="A4770" t="s">
        <v>41289</v>
      </c>
      <c r="B4770" t="s">
        <v>96</v>
      </c>
      <c r="C4770" t="s">
        <v>97</v>
      </c>
      <c r="D4770" t="s">
        <v>41290</v>
      </c>
      <c r="E4770">
        <f>_xlfn.IFNA(VLOOKUP($F4770,지역분류!$C$2:$D$5,2,0),0)</f>
        <v>0</v>
      </c>
      <c r="F4770" t="str">
        <f>_xlfn.IFNA(INDEX(지역분류!$G$2:$G$21,MATCH($J4770,지역분류!$H$2:$H$21,0)),"테마여행")</f>
        <v>테마여행</v>
      </c>
      <c r="G4770" t="s">
        <v>17</v>
      </c>
      <c r="H4770" t="s">
        <v>18</v>
      </c>
      <c r="J4770" t="s">
        <v>352</v>
      </c>
      <c r="M4770" t="s">
        <v>41291</v>
      </c>
      <c r="N4770" t="s">
        <v>41292</v>
      </c>
      <c r="R4770" t="s">
        <v>72</v>
      </c>
      <c r="S4770" t="s">
        <v>41293</v>
      </c>
      <c r="T4770" t="s">
        <v>41294</v>
      </c>
      <c r="U4770" t="s">
        <v>41295</v>
      </c>
    </row>
    <row r="4771" spans="1:21" x14ac:dyDescent="0.3">
      <c r="A4771" t="s">
        <v>41296</v>
      </c>
      <c r="B4771" t="s">
        <v>74</v>
      </c>
      <c r="C4771" t="s">
        <v>75</v>
      </c>
      <c r="D4771" t="s">
        <v>41297</v>
      </c>
      <c r="E4771">
        <f>_xlfn.IFNA(VLOOKUP($F4771,지역분류!$C$2:$D$5,2,0),0)</f>
        <v>1</v>
      </c>
      <c r="F4771" t="str">
        <f>_xlfn.IFNA(INDEX(지역분류!$G$2:$G$21,MATCH($J4771,지역분류!$H$2:$H$21,0)),"테마여행")</f>
        <v>북부</v>
      </c>
      <c r="G4771" t="s">
        <v>17</v>
      </c>
      <c r="H4771" t="s">
        <v>18</v>
      </c>
      <c r="I4771" t="s">
        <v>30</v>
      </c>
      <c r="J4771" t="s">
        <v>31</v>
      </c>
      <c r="K4771" t="s">
        <v>41298</v>
      </c>
      <c r="L4771" t="s">
        <v>41299</v>
      </c>
      <c r="M4771" t="s">
        <v>41300</v>
      </c>
      <c r="N4771" t="s">
        <v>41301</v>
      </c>
      <c r="O4771">
        <v>33.507422200000001</v>
      </c>
      <c r="P4771">
        <v>126.5344843</v>
      </c>
      <c r="R4771" t="s">
        <v>41302</v>
      </c>
      <c r="S4771" t="s">
        <v>41297</v>
      </c>
      <c r="T4771" t="s">
        <v>41303</v>
      </c>
      <c r="U4771" t="s">
        <v>41304</v>
      </c>
    </row>
    <row r="4772" spans="1:21" x14ac:dyDescent="0.3">
      <c r="A4772" t="s">
        <v>41305</v>
      </c>
      <c r="B4772" t="s">
        <v>2920</v>
      </c>
      <c r="C4772" t="s">
        <v>2921</v>
      </c>
      <c r="D4772" t="s">
        <v>41306</v>
      </c>
      <c r="E4772">
        <f>_xlfn.IFNA(VLOOKUP($F4772,지역분류!$C$2:$D$5,2,0),0)</f>
        <v>4</v>
      </c>
      <c r="F4772" t="str">
        <f>_xlfn.IFNA(INDEX(지역분류!$G$2:$G$21,MATCH($J4772,지역분류!$H$2:$H$21,0)),"테마여행")</f>
        <v>남부</v>
      </c>
      <c r="G4772" t="s">
        <v>54</v>
      </c>
      <c r="H4772" t="s">
        <v>55</v>
      </c>
      <c r="I4772" t="s">
        <v>69</v>
      </c>
      <c r="J4772" t="s">
        <v>70</v>
      </c>
      <c r="K4772" t="s">
        <v>41307</v>
      </c>
      <c r="L4772" t="s">
        <v>41308</v>
      </c>
      <c r="M4772" t="s">
        <v>41309</v>
      </c>
      <c r="N4772" t="s">
        <v>41310</v>
      </c>
      <c r="O4772">
        <v>33.254091899999999</v>
      </c>
      <c r="P4772">
        <v>126.62229739999999</v>
      </c>
      <c r="R4772" t="s">
        <v>41311</v>
      </c>
      <c r="S4772" t="s">
        <v>41306</v>
      </c>
      <c r="T4772" t="s">
        <v>41312</v>
      </c>
      <c r="U4772" t="s">
        <v>41313</v>
      </c>
    </row>
    <row r="4773" spans="1:21" x14ac:dyDescent="0.3">
      <c r="A4773" t="s">
        <v>41314</v>
      </c>
      <c r="B4773" t="s">
        <v>2920</v>
      </c>
      <c r="C4773" t="s">
        <v>2921</v>
      </c>
      <c r="D4773" t="s">
        <v>41315</v>
      </c>
      <c r="E4773">
        <f>_xlfn.IFNA(VLOOKUP($F4773,지역분류!$C$2:$D$5,2,0),0)</f>
        <v>3</v>
      </c>
      <c r="F4773" t="str">
        <f>_xlfn.IFNA(INDEX(지역분류!$G$2:$G$21,MATCH($J4773,지역분류!$H$2:$H$21,0)),"테마여행")</f>
        <v>서부</v>
      </c>
      <c r="G4773" t="s">
        <v>17</v>
      </c>
      <c r="H4773" t="s">
        <v>18</v>
      </c>
      <c r="I4773" t="s">
        <v>122</v>
      </c>
      <c r="J4773" t="s">
        <v>123</v>
      </c>
      <c r="K4773" t="s">
        <v>41316</v>
      </c>
      <c r="L4773" t="s">
        <v>41317</v>
      </c>
      <c r="M4773" t="s">
        <v>41318</v>
      </c>
      <c r="N4773" t="s">
        <v>41319</v>
      </c>
      <c r="O4773">
        <v>33.305588</v>
      </c>
      <c r="P4773">
        <v>126.249275</v>
      </c>
      <c r="R4773" t="s">
        <v>41320</v>
      </c>
      <c r="S4773" t="s">
        <v>41321</v>
      </c>
      <c r="T4773" t="s">
        <v>41322</v>
      </c>
      <c r="U4773" t="s">
        <v>41323</v>
      </c>
    </row>
    <row r="4774" spans="1:21" x14ac:dyDescent="0.3">
      <c r="A4774" t="s">
        <v>41324</v>
      </c>
      <c r="B4774" t="s">
        <v>2920</v>
      </c>
      <c r="C4774" t="s">
        <v>2921</v>
      </c>
      <c r="D4774" t="s">
        <v>41325</v>
      </c>
      <c r="E4774">
        <f>_xlfn.IFNA(VLOOKUP($F4774,지역분류!$C$2:$D$5,2,0),0)</f>
        <v>1</v>
      </c>
      <c r="F4774" t="str">
        <f>_xlfn.IFNA(INDEX(지역분류!$G$2:$G$21,MATCH($J4774,지역분류!$H$2:$H$21,0)),"테마여행")</f>
        <v>북부</v>
      </c>
      <c r="G4774" t="s">
        <v>17</v>
      </c>
      <c r="H4774" t="s">
        <v>18</v>
      </c>
      <c r="I4774" t="s">
        <v>30</v>
      </c>
      <c r="J4774" t="s">
        <v>31</v>
      </c>
      <c r="K4774" t="s">
        <v>21328</v>
      </c>
      <c r="L4774" t="s">
        <v>21329</v>
      </c>
      <c r="M4774" t="s">
        <v>41326</v>
      </c>
      <c r="N4774" t="s">
        <v>41327</v>
      </c>
      <c r="O4774">
        <v>33.470109999999998</v>
      </c>
      <c r="P4774">
        <v>126.487595</v>
      </c>
      <c r="Q4774" t="s">
        <v>2723</v>
      </c>
      <c r="R4774" t="s">
        <v>21332</v>
      </c>
      <c r="S4774" t="s">
        <v>41325</v>
      </c>
      <c r="T4774" t="s">
        <v>41328</v>
      </c>
      <c r="U4774" t="s">
        <v>41329</v>
      </c>
    </row>
    <row r="4775" spans="1:21" x14ac:dyDescent="0.3">
      <c r="A4775" t="s">
        <v>41330</v>
      </c>
      <c r="B4775" t="s">
        <v>51</v>
      </c>
      <c r="C4775" t="s">
        <v>52</v>
      </c>
      <c r="D4775" t="s">
        <v>41331</v>
      </c>
      <c r="E4775">
        <f>_xlfn.IFNA(VLOOKUP($F4775,지역분류!$C$2:$D$5,2,0),0)</f>
        <v>4</v>
      </c>
      <c r="F4775" t="str">
        <f>_xlfn.IFNA(INDEX(지역분류!$G$2:$G$21,MATCH($J4775,지역분류!$H$2:$H$21,0)),"테마여행")</f>
        <v>남부</v>
      </c>
      <c r="G4775" t="s">
        <v>54</v>
      </c>
      <c r="H4775" t="s">
        <v>55</v>
      </c>
      <c r="I4775" t="s">
        <v>301</v>
      </c>
      <c r="J4775" t="s">
        <v>302</v>
      </c>
      <c r="K4775" t="s">
        <v>40048</v>
      </c>
      <c r="L4775" t="s">
        <v>40049</v>
      </c>
      <c r="M4775" t="s">
        <v>41332</v>
      </c>
      <c r="N4775" t="s">
        <v>41333</v>
      </c>
      <c r="O4775">
        <v>33.3087552</v>
      </c>
      <c r="P4775">
        <v>126.633791</v>
      </c>
      <c r="R4775" t="s">
        <v>40052</v>
      </c>
      <c r="S4775" t="s">
        <v>41331</v>
      </c>
      <c r="T4775" t="s">
        <v>41334</v>
      </c>
      <c r="U4775" t="s">
        <v>41335</v>
      </c>
    </row>
    <row r="4776" spans="1:21" x14ac:dyDescent="0.3">
      <c r="A4776" t="s">
        <v>41336</v>
      </c>
      <c r="B4776" t="s">
        <v>2920</v>
      </c>
      <c r="C4776" t="s">
        <v>2921</v>
      </c>
      <c r="D4776" t="s">
        <v>41337</v>
      </c>
      <c r="E4776">
        <f>_xlfn.IFNA(VLOOKUP($F4776,지역분류!$C$2:$D$5,2,0),0)</f>
        <v>1</v>
      </c>
      <c r="F4776" t="str">
        <f>_xlfn.IFNA(INDEX(지역분류!$G$2:$G$21,MATCH($J4776,지역분류!$H$2:$H$21,0)),"테마여행")</f>
        <v>북부</v>
      </c>
      <c r="G4776" t="s">
        <v>17</v>
      </c>
      <c r="H4776" t="s">
        <v>18</v>
      </c>
      <c r="I4776" t="s">
        <v>42</v>
      </c>
      <c r="J4776" t="s">
        <v>43</v>
      </c>
      <c r="K4776" t="s">
        <v>41338</v>
      </c>
      <c r="L4776" t="s">
        <v>41339</v>
      </c>
      <c r="M4776" t="s">
        <v>41340</v>
      </c>
      <c r="N4776" t="s">
        <v>41341</v>
      </c>
      <c r="O4776">
        <v>33.479030000000002</v>
      </c>
      <c r="P4776">
        <v>126.70303</v>
      </c>
      <c r="Q4776" t="s">
        <v>975</v>
      </c>
      <c r="R4776" t="s">
        <v>41342</v>
      </c>
      <c r="S4776" t="s">
        <v>41337</v>
      </c>
      <c r="T4776" t="s">
        <v>41343</v>
      </c>
      <c r="U4776" t="s">
        <v>41344</v>
      </c>
    </row>
    <row r="4777" spans="1:21" x14ac:dyDescent="0.3">
      <c r="A4777" t="s">
        <v>41345</v>
      </c>
      <c r="B4777" t="s">
        <v>2920</v>
      </c>
      <c r="C4777" t="s">
        <v>2921</v>
      </c>
      <c r="D4777" t="s">
        <v>41346</v>
      </c>
      <c r="E4777">
        <f>_xlfn.IFNA(VLOOKUP($F4777,지역분류!$C$2:$D$5,2,0),0)</f>
        <v>4</v>
      </c>
      <c r="F4777" t="str">
        <f>_xlfn.IFNA(INDEX(지역분류!$G$2:$G$21,MATCH($J4777,지역분류!$H$2:$H$21,0)),"테마여행")</f>
        <v>남부</v>
      </c>
      <c r="G4777" t="s">
        <v>54</v>
      </c>
      <c r="H4777" t="s">
        <v>55</v>
      </c>
      <c r="I4777" t="s">
        <v>56</v>
      </c>
      <c r="J4777" t="s">
        <v>57</v>
      </c>
      <c r="K4777" t="s">
        <v>41347</v>
      </c>
      <c r="L4777" t="s">
        <v>41348</v>
      </c>
      <c r="M4777" t="s">
        <v>41349</v>
      </c>
      <c r="N4777" t="s">
        <v>41350</v>
      </c>
      <c r="O4777">
        <v>33.323906000000001</v>
      </c>
      <c r="P4777">
        <v>126.35258</v>
      </c>
      <c r="Q4777" t="s">
        <v>41351</v>
      </c>
      <c r="R4777" t="s">
        <v>41352</v>
      </c>
      <c r="S4777" t="s">
        <v>41346</v>
      </c>
      <c r="T4777" t="s">
        <v>41353</v>
      </c>
      <c r="U4777" t="s">
        <v>41354</v>
      </c>
    </row>
    <row r="4778" spans="1:21" x14ac:dyDescent="0.3">
      <c r="A4778" t="s">
        <v>41355</v>
      </c>
      <c r="B4778" t="s">
        <v>2920</v>
      </c>
      <c r="C4778" t="s">
        <v>2921</v>
      </c>
      <c r="D4778" t="s">
        <v>41356</v>
      </c>
      <c r="E4778">
        <f>_xlfn.IFNA(VLOOKUP($F4778,지역분류!$C$2:$D$5,2,0),0)</f>
        <v>3</v>
      </c>
      <c r="F4778" t="str">
        <f>_xlfn.IFNA(INDEX(지역분류!$G$2:$G$21,MATCH($J4778,지역분류!$H$2:$H$21,0)),"테마여행")</f>
        <v>서부</v>
      </c>
      <c r="G4778" t="s">
        <v>17</v>
      </c>
      <c r="H4778" t="s">
        <v>18</v>
      </c>
      <c r="I4778" t="s">
        <v>122</v>
      </c>
      <c r="J4778" t="s">
        <v>123</v>
      </c>
      <c r="K4778" t="s">
        <v>41357</v>
      </c>
      <c r="L4778" t="s">
        <v>41358</v>
      </c>
      <c r="M4778" t="s">
        <v>41359</v>
      </c>
      <c r="N4778" t="s">
        <v>41360</v>
      </c>
      <c r="O4778">
        <v>33.308995699999997</v>
      </c>
      <c r="P4778">
        <v>126.16583730000001</v>
      </c>
      <c r="R4778" t="s">
        <v>41361</v>
      </c>
      <c r="S4778" t="s">
        <v>41362</v>
      </c>
      <c r="T4778" t="s">
        <v>41363</v>
      </c>
      <c r="U4778" t="s">
        <v>41364</v>
      </c>
    </row>
    <row r="4779" spans="1:21" x14ac:dyDescent="0.3">
      <c r="A4779" t="s">
        <v>41365</v>
      </c>
      <c r="B4779" t="s">
        <v>2920</v>
      </c>
      <c r="C4779" t="s">
        <v>2921</v>
      </c>
      <c r="D4779" t="s">
        <v>41366</v>
      </c>
      <c r="E4779">
        <f>_xlfn.IFNA(VLOOKUP($F4779,지역분류!$C$2:$D$5,2,0),0)</f>
        <v>2</v>
      </c>
      <c r="F4779" t="str">
        <f>_xlfn.IFNA(INDEX(지역분류!$G$2:$G$21,MATCH($J4779,지역분류!$H$2:$H$21,0)),"테마여행")</f>
        <v>동부</v>
      </c>
      <c r="G4779" t="s">
        <v>54</v>
      </c>
      <c r="H4779" t="s">
        <v>55</v>
      </c>
      <c r="I4779" t="s">
        <v>253</v>
      </c>
      <c r="J4779" t="s">
        <v>254</v>
      </c>
      <c r="K4779" t="s">
        <v>41367</v>
      </c>
      <c r="L4779" t="s">
        <v>41367</v>
      </c>
      <c r="M4779" t="s">
        <v>41368</v>
      </c>
      <c r="N4779" t="s">
        <v>41369</v>
      </c>
      <c r="O4779">
        <v>33.400500000000001</v>
      </c>
      <c r="P4779">
        <v>126.72963</v>
      </c>
      <c r="S4779" t="s">
        <v>41370</v>
      </c>
      <c r="T4779" t="s">
        <v>41371</v>
      </c>
      <c r="U4779" t="s">
        <v>41372</v>
      </c>
    </row>
    <row r="4780" spans="1:21" x14ac:dyDescent="0.3">
      <c r="A4780" t="s">
        <v>41373</v>
      </c>
      <c r="B4780" t="s">
        <v>14</v>
      </c>
      <c r="C4780" t="s">
        <v>15</v>
      </c>
      <c r="D4780" t="s">
        <v>41374</v>
      </c>
      <c r="E4780">
        <f>_xlfn.IFNA(VLOOKUP($F4780,지역분류!$C$2:$D$5,2,0),0)</f>
        <v>4</v>
      </c>
      <c r="F4780" t="str">
        <f>_xlfn.IFNA(INDEX(지역분류!$G$2:$G$21,MATCH($J4780,지역분류!$H$2:$H$21,0)),"테마여행")</f>
        <v>남부</v>
      </c>
      <c r="G4780" t="s">
        <v>54</v>
      </c>
      <c r="H4780" t="s">
        <v>55</v>
      </c>
      <c r="I4780" t="s">
        <v>56</v>
      </c>
      <c r="J4780" t="s">
        <v>57</v>
      </c>
      <c r="K4780" t="s">
        <v>31475</v>
      </c>
      <c r="L4780" t="s">
        <v>31476</v>
      </c>
      <c r="M4780" t="s">
        <v>41375</v>
      </c>
      <c r="N4780" t="s">
        <v>41376</v>
      </c>
      <c r="O4780">
        <v>33.258294300000003</v>
      </c>
      <c r="P4780">
        <v>126.3082433</v>
      </c>
      <c r="Q4780" t="s">
        <v>695</v>
      </c>
      <c r="R4780" t="s">
        <v>41377</v>
      </c>
      <c r="S4780" t="s">
        <v>41374</v>
      </c>
      <c r="T4780" t="s">
        <v>41378</v>
      </c>
      <c r="U4780" t="s">
        <v>41379</v>
      </c>
    </row>
    <row r="4781" spans="1:21" x14ac:dyDescent="0.3">
      <c r="A4781" t="s">
        <v>41380</v>
      </c>
      <c r="B4781" t="s">
        <v>2920</v>
      </c>
      <c r="C4781" t="s">
        <v>2921</v>
      </c>
      <c r="D4781" t="s">
        <v>41381</v>
      </c>
      <c r="E4781">
        <f>_xlfn.IFNA(VLOOKUP($F4781,지역분류!$C$2:$D$5,2,0),0)</f>
        <v>4</v>
      </c>
      <c r="F4781" t="str">
        <f>_xlfn.IFNA(INDEX(지역분류!$G$2:$G$21,MATCH($J4781,지역분류!$H$2:$H$21,0)),"테마여행")</f>
        <v>남부</v>
      </c>
      <c r="G4781" t="s">
        <v>54</v>
      </c>
      <c r="H4781" t="s">
        <v>55</v>
      </c>
      <c r="I4781" t="s">
        <v>56</v>
      </c>
      <c r="J4781" t="s">
        <v>57</v>
      </c>
      <c r="K4781" t="s">
        <v>15165</v>
      </c>
      <c r="L4781" t="s">
        <v>15165</v>
      </c>
      <c r="M4781" t="s">
        <v>41382</v>
      </c>
      <c r="N4781" t="s">
        <v>41383</v>
      </c>
      <c r="O4781">
        <v>33.219729999999998</v>
      </c>
      <c r="P4781">
        <v>126.29425000000001</v>
      </c>
      <c r="R4781" t="s">
        <v>10814</v>
      </c>
      <c r="S4781" t="s">
        <v>41381</v>
      </c>
      <c r="T4781" t="s">
        <v>41384</v>
      </c>
      <c r="U4781" t="s">
        <v>41385</v>
      </c>
    </row>
    <row r="4782" spans="1:21" x14ac:dyDescent="0.3">
      <c r="A4782" t="s">
        <v>41386</v>
      </c>
      <c r="B4782" t="s">
        <v>2920</v>
      </c>
      <c r="C4782" t="s">
        <v>2921</v>
      </c>
      <c r="D4782" t="s">
        <v>41387</v>
      </c>
      <c r="E4782">
        <f>_xlfn.IFNA(VLOOKUP($F4782,지역분류!$C$2:$D$5,2,0),0)</f>
        <v>4</v>
      </c>
      <c r="F4782" t="str">
        <f>_xlfn.IFNA(INDEX(지역분류!$G$2:$G$21,MATCH($J4782,지역분류!$H$2:$H$21,0)),"테마여행")</f>
        <v>남부</v>
      </c>
      <c r="G4782" t="s">
        <v>54</v>
      </c>
      <c r="H4782" t="s">
        <v>55</v>
      </c>
      <c r="I4782" t="s">
        <v>301</v>
      </c>
      <c r="J4782" t="s">
        <v>302</v>
      </c>
      <c r="K4782" t="s">
        <v>41388</v>
      </c>
      <c r="M4782" t="s">
        <v>41389</v>
      </c>
      <c r="N4782" t="s">
        <v>41390</v>
      </c>
      <c r="S4782" t="s">
        <v>41387</v>
      </c>
      <c r="T4782" t="s">
        <v>41391</v>
      </c>
      <c r="U4782" t="s">
        <v>41392</v>
      </c>
    </row>
    <row r="4783" spans="1:21" x14ac:dyDescent="0.3">
      <c r="A4783" t="s">
        <v>41393</v>
      </c>
      <c r="B4783" t="s">
        <v>2920</v>
      </c>
      <c r="C4783" t="s">
        <v>2921</v>
      </c>
      <c r="D4783" t="s">
        <v>41394</v>
      </c>
      <c r="E4783">
        <f>_xlfn.IFNA(VLOOKUP($F4783,지역분류!$C$2:$D$5,2,0),0)</f>
        <v>1</v>
      </c>
      <c r="F4783" t="str">
        <f>_xlfn.IFNA(INDEX(지역분류!$G$2:$G$21,MATCH($J4783,지역분류!$H$2:$H$21,0)),"테마여행")</f>
        <v>북부</v>
      </c>
      <c r="G4783" t="s">
        <v>17</v>
      </c>
      <c r="H4783" t="s">
        <v>18</v>
      </c>
      <c r="I4783" t="s">
        <v>30</v>
      </c>
      <c r="J4783" t="s">
        <v>31</v>
      </c>
      <c r="K4783" t="s">
        <v>41395</v>
      </c>
      <c r="L4783" t="s">
        <v>41396</v>
      </c>
      <c r="M4783" t="s">
        <v>41397</v>
      </c>
      <c r="N4783" t="s">
        <v>41398</v>
      </c>
      <c r="O4783">
        <v>33.408748199999998</v>
      </c>
      <c r="P4783">
        <v>126.635052</v>
      </c>
      <c r="R4783" t="s">
        <v>31643</v>
      </c>
      <c r="S4783" t="s">
        <v>41394</v>
      </c>
      <c r="T4783" t="s">
        <v>41399</v>
      </c>
      <c r="U4783" t="s">
        <v>41400</v>
      </c>
    </row>
    <row r="4784" spans="1:21" x14ac:dyDescent="0.3">
      <c r="A4784" t="s">
        <v>41401</v>
      </c>
      <c r="B4784" t="s">
        <v>2920</v>
      </c>
      <c r="C4784" t="s">
        <v>2921</v>
      </c>
      <c r="D4784" t="s">
        <v>41402</v>
      </c>
      <c r="E4784">
        <f>_xlfn.IFNA(VLOOKUP($F4784,지역분류!$C$2:$D$5,2,0),0)</f>
        <v>2</v>
      </c>
      <c r="F4784" t="str">
        <f>_xlfn.IFNA(INDEX(지역분류!$G$2:$G$21,MATCH($J4784,지역분류!$H$2:$H$21,0)),"테마여행")</f>
        <v>동부</v>
      </c>
      <c r="G4784" t="s">
        <v>54</v>
      </c>
      <c r="H4784" t="s">
        <v>55</v>
      </c>
      <c r="I4784" t="s">
        <v>253</v>
      </c>
      <c r="J4784" t="s">
        <v>254</v>
      </c>
      <c r="K4784" t="s">
        <v>37040</v>
      </c>
      <c r="L4784" t="s">
        <v>37041</v>
      </c>
      <c r="M4784" t="s">
        <v>41403</v>
      </c>
      <c r="N4784" t="s">
        <v>41404</v>
      </c>
      <c r="O4784">
        <v>33.3817211</v>
      </c>
      <c r="P4784">
        <v>126.79126669999999</v>
      </c>
      <c r="R4784" t="s">
        <v>37044</v>
      </c>
      <c r="S4784" t="s">
        <v>41402</v>
      </c>
      <c r="T4784" t="s">
        <v>41405</v>
      </c>
      <c r="U4784" t="s">
        <v>41406</v>
      </c>
    </row>
    <row r="4785" spans="1:21" x14ac:dyDescent="0.3">
      <c r="A4785" t="s">
        <v>41407</v>
      </c>
      <c r="B4785" t="s">
        <v>2920</v>
      </c>
      <c r="C4785" t="s">
        <v>2921</v>
      </c>
      <c r="D4785" t="s">
        <v>41408</v>
      </c>
      <c r="E4785">
        <f>_xlfn.IFNA(VLOOKUP($F4785,지역분류!$C$2:$D$5,2,0),0)</f>
        <v>1</v>
      </c>
      <c r="F4785" t="str">
        <f>_xlfn.IFNA(INDEX(지역분류!$G$2:$G$21,MATCH($J4785,지역분류!$H$2:$H$21,0)),"테마여행")</f>
        <v>북부</v>
      </c>
      <c r="G4785" t="s">
        <v>17</v>
      </c>
      <c r="H4785" t="s">
        <v>18</v>
      </c>
      <c r="I4785" t="s">
        <v>30</v>
      </c>
      <c r="J4785" t="s">
        <v>31</v>
      </c>
      <c r="K4785" t="s">
        <v>8020</v>
      </c>
      <c r="L4785" t="s">
        <v>8021</v>
      </c>
      <c r="M4785" t="s">
        <v>41409</v>
      </c>
      <c r="N4785" t="s">
        <v>41410</v>
      </c>
      <c r="O4785">
        <v>33.439373000000003</v>
      </c>
      <c r="P4785">
        <v>126.62845</v>
      </c>
      <c r="Q4785" t="s">
        <v>1915</v>
      </c>
      <c r="R4785" t="s">
        <v>41411</v>
      </c>
      <c r="S4785" t="s">
        <v>41412</v>
      </c>
      <c r="T4785" t="s">
        <v>41413</v>
      </c>
      <c r="U4785" t="s">
        <v>41414</v>
      </c>
    </row>
    <row r="4786" spans="1:21" x14ac:dyDescent="0.3">
      <c r="A4786" t="s">
        <v>41415</v>
      </c>
      <c r="B4786" t="s">
        <v>165</v>
      </c>
      <c r="C4786" t="s">
        <v>166</v>
      </c>
      <c r="D4786" t="s">
        <v>41416</v>
      </c>
      <c r="E4786">
        <f>_xlfn.IFNA(VLOOKUP($F4786,지역분류!$C$2:$D$5,2,0),0)</f>
        <v>1</v>
      </c>
      <c r="F4786" t="str">
        <f>_xlfn.IFNA(INDEX(지역분류!$G$2:$G$21,MATCH($J4786,지역분류!$H$2:$H$21,0)),"테마여행")</f>
        <v>북부</v>
      </c>
      <c r="G4786" t="s">
        <v>17</v>
      </c>
      <c r="H4786" t="s">
        <v>18</v>
      </c>
      <c r="I4786" t="s">
        <v>42</v>
      </c>
      <c r="J4786" t="s">
        <v>43</v>
      </c>
      <c r="K4786" t="s">
        <v>41417</v>
      </c>
      <c r="L4786" t="s">
        <v>41418</v>
      </c>
      <c r="M4786" t="s">
        <v>41419</v>
      </c>
      <c r="N4786" t="s">
        <v>41420</v>
      </c>
      <c r="O4786">
        <v>33.418063099999998</v>
      </c>
      <c r="P4786">
        <v>126.65348470000001</v>
      </c>
      <c r="R4786" t="s">
        <v>41421</v>
      </c>
      <c r="S4786" t="s">
        <v>41416</v>
      </c>
      <c r="T4786" t="s">
        <v>41422</v>
      </c>
      <c r="U4786" t="s">
        <v>41423</v>
      </c>
    </row>
    <row r="4787" spans="1:21" x14ac:dyDescent="0.3">
      <c r="A4787" t="s">
        <v>41424</v>
      </c>
      <c r="B4787" t="s">
        <v>74</v>
      </c>
      <c r="C4787" t="s">
        <v>75</v>
      </c>
      <c r="D4787" t="s">
        <v>41425</v>
      </c>
      <c r="E4787">
        <f>_xlfn.IFNA(VLOOKUP($F4787,지역분류!$C$2:$D$5,2,0),0)</f>
        <v>4</v>
      </c>
      <c r="F4787" t="str">
        <f>_xlfn.IFNA(INDEX(지역분류!$G$2:$G$21,MATCH($J4787,지역분류!$H$2:$H$21,0)),"테마여행")</f>
        <v>남부</v>
      </c>
      <c r="G4787" t="s">
        <v>54</v>
      </c>
      <c r="H4787" t="s">
        <v>55</v>
      </c>
      <c r="I4787" t="s">
        <v>69</v>
      </c>
      <c r="J4787" t="s">
        <v>70</v>
      </c>
      <c r="K4787" t="s">
        <v>18731</v>
      </c>
      <c r="L4787" t="s">
        <v>41426</v>
      </c>
      <c r="M4787" t="s">
        <v>41427</v>
      </c>
      <c r="N4787" t="s">
        <v>41428</v>
      </c>
      <c r="O4787">
        <v>33.249676000000001</v>
      </c>
      <c r="P4787">
        <v>126.56757</v>
      </c>
      <c r="Q4787" t="s">
        <v>7540</v>
      </c>
      <c r="R4787" t="s">
        <v>41429</v>
      </c>
      <c r="S4787" t="s">
        <v>41425</v>
      </c>
      <c r="T4787" t="s">
        <v>41430</v>
      </c>
      <c r="U4787" t="s">
        <v>41431</v>
      </c>
    </row>
    <row r="4788" spans="1:21" x14ac:dyDescent="0.3">
      <c r="A4788" t="s">
        <v>41432</v>
      </c>
      <c r="B4788" t="s">
        <v>2920</v>
      </c>
      <c r="C4788" t="s">
        <v>2921</v>
      </c>
      <c r="D4788" t="s">
        <v>41433</v>
      </c>
      <c r="E4788">
        <f>_xlfn.IFNA(VLOOKUP($F4788,지역분류!$C$2:$D$5,2,0),0)</f>
        <v>4</v>
      </c>
      <c r="F4788" t="str">
        <f>_xlfn.IFNA(INDEX(지역분류!$G$2:$G$21,MATCH($J4788,지역분류!$H$2:$H$21,0)),"테마여행")</f>
        <v>남부</v>
      </c>
      <c r="G4788" t="s">
        <v>54</v>
      </c>
      <c r="H4788" t="s">
        <v>55</v>
      </c>
      <c r="I4788" t="s">
        <v>56</v>
      </c>
      <c r="J4788" t="s">
        <v>57</v>
      </c>
      <c r="K4788" t="s">
        <v>41434</v>
      </c>
      <c r="L4788" t="s">
        <v>41434</v>
      </c>
      <c r="M4788" t="s">
        <v>41435</v>
      </c>
      <c r="N4788" t="s">
        <v>41436</v>
      </c>
      <c r="O4788">
        <v>33.275466999999999</v>
      </c>
      <c r="P4788">
        <v>126.305115</v>
      </c>
      <c r="R4788" t="s">
        <v>41437</v>
      </c>
      <c r="S4788" t="s">
        <v>41433</v>
      </c>
      <c r="T4788" t="s">
        <v>41438</v>
      </c>
      <c r="U4788" t="s">
        <v>41439</v>
      </c>
    </row>
    <row r="4789" spans="1:21" hidden="1" x14ac:dyDescent="0.3">
      <c r="A4789" t="s">
        <v>41440</v>
      </c>
      <c r="B4789" t="s">
        <v>96</v>
      </c>
      <c r="C4789" t="s">
        <v>97</v>
      </c>
      <c r="D4789" t="s">
        <v>41441</v>
      </c>
      <c r="E4789">
        <f>_xlfn.IFNA(VLOOKUP($F4789,지역분류!$C$2:$D$5,2,0),0)</f>
        <v>4</v>
      </c>
      <c r="F4789" t="str">
        <f>_xlfn.IFNA(INDEX(지역분류!$G$2:$G$21,MATCH($J4789,지역분류!$H$2:$H$21,0)),"테마여행")</f>
        <v>남부</v>
      </c>
      <c r="G4789" t="s">
        <v>54</v>
      </c>
      <c r="H4789" t="s">
        <v>55</v>
      </c>
      <c r="I4789" t="s">
        <v>56</v>
      </c>
      <c r="J4789" t="s">
        <v>57</v>
      </c>
      <c r="M4789" t="s">
        <v>41442</v>
      </c>
      <c r="N4789" t="s">
        <v>41443</v>
      </c>
      <c r="S4789" t="s">
        <v>41444</v>
      </c>
      <c r="T4789" t="s">
        <v>41445</v>
      </c>
      <c r="U4789" t="s">
        <v>41446</v>
      </c>
    </row>
    <row r="4790" spans="1:21" x14ac:dyDescent="0.3">
      <c r="A4790" t="s">
        <v>41447</v>
      </c>
      <c r="B4790" t="s">
        <v>165</v>
      </c>
      <c r="C4790" t="s">
        <v>166</v>
      </c>
      <c r="D4790" t="s">
        <v>41448</v>
      </c>
      <c r="E4790">
        <f>_xlfn.IFNA(VLOOKUP($F4790,지역분류!$C$2:$D$5,2,0),0)</f>
        <v>4</v>
      </c>
      <c r="F4790" t="str">
        <f>_xlfn.IFNA(INDEX(지역분류!$G$2:$G$21,MATCH($J4790,지역분류!$H$2:$H$21,0)),"테마여행")</f>
        <v>남부</v>
      </c>
      <c r="G4790" t="s">
        <v>54</v>
      </c>
      <c r="H4790" t="s">
        <v>55</v>
      </c>
      <c r="I4790" t="s">
        <v>56</v>
      </c>
      <c r="J4790" t="s">
        <v>57</v>
      </c>
      <c r="K4790" t="s">
        <v>11130</v>
      </c>
      <c r="L4790" t="s">
        <v>11131</v>
      </c>
      <c r="M4790" t="s">
        <v>41449</v>
      </c>
      <c r="N4790" t="s">
        <v>41450</v>
      </c>
      <c r="O4790">
        <v>33.3017501</v>
      </c>
      <c r="P4790">
        <v>126.32064579999999</v>
      </c>
      <c r="R4790" t="s">
        <v>20998</v>
      </c>
      <c r="S4790" t="s">
        <v>41451</v>
      </c>
      <c r="T4790" t="s">
        <v>41452</v>
      </c>
      <c r="U4790" t="s">
        <v>41453</v>
      </c>
    </row>
    <row r="4791" spans="1:21" x14ac:dyDescent="0.3">
      <c r="A4791" t="s">
        <v>41454</v>
      </c>
      <c r="B4791" t="s">
        <v>2920</v>
      </c>
      <c r="C4791" t="s">
        <v>2921</v>
      </c>
      <c r="D4791" t="s">
        <v>41455</v>
      </c>
      <c r="E4791">
        <f>_xlfn.IFNA(VLOOKUP($F4791,지역분류!$C$2:$D$5,2,0),0)</f>
        <v>2</v>
      </c>
      <c r="F4791" t="str">
        <f>_xlfn.IFNA(INDEX(지역분류!$G$2:$G$21,MATCH($J4791,지역분류!$H$2:$H$21,0)),"테마여행")</f>
        <v>동부</v>
      </c>
      <c r="G4791" t="s">
        <v>54</v>
      </c>
      <c r="H4791" t="s">
        <v>55</v>
      </c>
      <c r="I4791" t="s">
        <v>187</v>
      </c>
      <c r="J4791" t="s">
        <v>188</v>
      </c>
      <c r="K4791" t="s">
        <v>23398</v>
      </c>
      <c r="L4791" t="s">
        <v>23399</v>
      </c>
      <c r="M4791" t="s">
        <v>41456</v>
      </c>
      <c r="N4791" t="s">
        <v>41457</v>
      </c>
      <c r="O4791">
        <v>33.383524299999998</v>
      </c>
      <c r="P4791">
        <v>126.84136340000001</v>
      </c>
      <c r="Q4791" t="s">
        <v>3131</v>
      </c>
      <c r="R4791" t="s">
        <v>41458</v>
      </c>
      <c r="S4791" t="s">
        <v>41455</v>
      </c>
      <c r="T4791" t="s">
        <v>41459</v>
      </c>
      <c r="U4791" t="s">
        <v>41460</v>
      </c>
    </row>
    <row r="4792" spans="1:21" x14ac:dyDescent="0.3">
      <c r="A4792" t="s">
        <v>41461</v>
      </c>
      <c r="B4792" t="s">
        <v>2920</v>
      </c>
      <c r="C4792" t="s">
        <v>2921</v>
      </c>
      <c r="D4792" t="s">
        <v>41462</v>
      </c>
      <c r="E4792">
        <f>_xlfn.IFNA(VLOOKUP($F4792,지역분류!$C$2:$D$5,2,0),0)</f>
        <v>1</v>
      </c>
      <c r="F4792" t="str">
        <f>_xlfn.IFNA(INDEX(지역분류!$G$2:$G$21,MATCH($J4792,지역분류!$H$2:$H$21,0)),"테마여행")</f>
        <v>북부</v>
      </c>
      <c r="G4792" t="s">
        <v>17</v>
      </c>
      <c r="H4792" t="s">
        <v>18</v>
      </c>
      <c r="I4792" t="s">
        <v>30</v>
      </c>
      <c r="J4792" t="s">
        <v>31</v>
      </c>
      <c r="K4792" t="s">
        <v>39470</v>
      </c>
      <c r="L4792" t="s">
        <v>39470</v>
      </c>
      <c r="M4792" t="s">
        <v>41463</v>
      </c>
      <c r="N4792" t="s">
        <v>41464</v>
      </c>
      <c r="O4792">
        <v>33.513171187305907</v>
      </c>
      <c r="P4792">
        <v>126.5272514753632</v>
      </c>
      <c r="S4792" t="s">
        <v>41462</v>
      </c>
      <c r="T4792" t="s">
        <v>41465</v>
      </c>
      <c r="U4792" t="s">
        <v>41466</v>
      </c>
    </row>
    <row r="4793" spans="1:21" x14ac:dyDescent="0.3">
      <c r="A4793" t="s">
        <v>41467</v>
      </c>
      <c r="B4793" t="s">
        <v>74</v>
      </c>
      <c r="C4793" t="s">
        <v>75</v>
      </c>
      <c r="D4793" t="s">
        <v>41468</v>
      </c>
      <c r="E4793">
        <f>_xlfn.IFNA(VLOOKUP($F4793,지역분류!$C$2:$D$5,2,0),0)</f>
        <v>1</v>
      </c>
      <c r="F4793" t="str">
        <f>_xlfn.IFNA(INDEX(지역분류!$G$2:$G$21,MATCH($J4793,지역분류!$H$2:$H$21,0)),"테마여행")</f>
        <v>북부</v>
      </c>
      <c r="G4793" t="s">
        <v>17</v>
      </c>
      <c r="H4793" t="s">
        <v>18</v>
      </c>
      <c r="I4793" t="s">
        <v>30</v>
      </c>
      <c r="J4793" t="s">
        <v>31</v>
      </c>
      <c r="K4793" t="s">
        <v>41469</v>
      </c>
      <c r="L4793" t="s">
        <v>41470</v>
      </c>
      <c r="M4793" t="s">
        <v>41471</v>
      </c>
      <c r="N4793" t="s">
        <v>41472</v>
      </c>
      <c r="O4793">
        <v>33.481212999999997</v>
      </c>
      <c r="P4793">
        <v>126.5042523</v>
      </c>
      <c r="R4793" t="s">
        <v>41473</v>
      </c>
      <c r="S4793" t="s">
        <v>41474</v>
      </c>
      <c r="T4793" t="s">
        <v>41475</v>
      </c>
      <c r="U4793" t="s">
        <v>41476</v>
      </c>
    </row>
    <row r="4794" spans="1:21" x14ac:dyDescent="0.3">
      <c r="A4794" t="s">
        <v>41477</v>
      </c>
      <c r="B4794" t="s">
        <v>2920</v>
      </c>
      <c r="C4794" t="s">
        <v>2921</v>
      </c>
      <c r="D4794" t="s">
        <v>41478</v>
      </c>
      <c r="E4794">
        <f>_xlfn.IFNA(VLOOKUP($F4794,지역분류!$C$2:$D$5,2,0),0)</f>
        <v>4</v>
      </c>
      <c r="F4794" t="str">
        <f>_xlfn.IFNA(INDEX(지역분류!$G$2:$G$21,MATCH($J4794,지역분류!$H$2:$H$21,0)),"테마여행")</f>
        <v>남부</v>
      </c>
      <c r="G4794" t="s">
        <v>54</v>
      </c>
      <c r="H4794" t="s">
        <v>55</v>
      </c>
      <c r="I4794" t="s">
        <v>69</v>
      </c>
      <c r="J4794" t="s">
        <v>70</v>
      </c>
      <c r="K4794" t="s">
        <v>41479</v>
      </c>
      <c r="L4794" t="s">
        <v>41479</v>
      </c>
      <c r="M4794" t="s">
        <v>41480</v>
      </c>
      <c r="N4794" t="s">
        <v>41481</v>
      </c>
      <c r="O4794">
        <v>33.252937000000003</v>
      </c>
      <c r="P4794">
        <v>126.54583</v>
      </c>
      <c r="R4794" t="s">
        <v>72</v>
      </c>
      <c r="S4794" t="s">
        <v>41478</v>
      </c>
      <c r="T4794" t="s">
        <v>41482</v>
      </c>
      <c r="U4794" t="s">
        <v>41483</v>
      </c>
    </row>
    <row r="4795" spans="1:21" x14ac:dyDescent="0.3">
      <c r="A4795" t="s">
        <v>41484</v>
      </c>
      <c r="B4795" t="s">
        <v>51</v>
      </c>
      <c r="C4795" t="s">
        <v>52</v>
      </c>
      <c r="D4795" t="s">
        <v>41485</v>
      </c>
      <c r="E4795">
        <f>_xlfn.IFNA(VLOOKUP($F4795,지역분류!$C$2:$D$5,2,0),0)</f>
        <v>1</v>
      </c>
      <c r="F4795" t="str">
        <f>_xlfn.IFNA(INDEX(지역분류!$G$2:$G$21,MATCH($J4795,지역분류!$H$2:$H$21,0)),"테마여행")</f>
        <v>북부</v>
      </c>
      <c r="G4795" t="s">
        <v>17</v>
      </c>
      <c r="H4795" t="s">
        <v>18</v>
      </c>
      <c r="I4795" t="s">
        <v>30</v>
      </c>
      <c r="J4795" t="s">
        <v>31</v>
      </c>
      <c r="K4795" t="s">
        <v>41486</v>
      </c>
      <c r="L4795" t="s">
        <v>41487</v>
      </c>
      <c r="M4795" t="s">
        <v>41488</v>
      </c>
      <c r="N4795" t="s">
        <v>41489</v>
      </c>
      <c r="O4795">
        <v>33.525637600000003</v>
      </c>
      <c r="P4795">
        <v>126.58410050000001</v>
      </c>
      <c r="Q4795" t="s">
        <v>29455</v>
      </c>
      <c r="R4795" t="s">
        <v>41490</v>
      </c>
      <c r="S4795" t="s">
        <v>41491</v>
      </c>
      <c r="T4795" t="s">
        <v>41492</v>
      </c>
      <c r="U4795" t="s">
        <v>41493</v>
      </c>
    </row>
    <row r="4796" spans="1:21" hidden="1" x14ac:dyDescent="0.3">
      <c r="A4796" t="s">
        <v>41494</v>
      </c>
      <c r="B4796" t="s">
        <v>96</v>
      </c>
      <c r="C4796" t="s">
        <v>97</v>
      </c>
      <c r="D4796" t="s">
        <v>41495</v>
      </c>
      <c r="E4796">
        <f>_xlfn.IFNA(VLOOKUP($F4796,지역분류!$C$2:$D$5,2,0),0)</f>
        <v>1</v>
      </c>
      <c r="F4796" t="str">
        <f>_xlfn.IFNA(INDEX(지역분류!$G$2:$G$21,MATCH($J4796,지역분류!$H$2:$H$21,0)),"테마여행")</f>
        <v>북부</v>
      </c>
      <c r="G4796" t="s">
        <v>17</v>
      </c>
      <c r="H4796" t="s">
        <v>18</v>
      </c>
      <c r="I4796" t="s">
        <v>42</v>
      </c>
      <c r="J4796" t="s">
        <v>43</v>
      </c>
      <c r="K4796" t="s">
        <v>41496</v>
      </c>
      <c r="L4796" t="s">
        <v>41497</v>
      </c>
      <c r="M4796" t="s">
        <v>41498</v>
      </c>
      <c r="N4796" t="s">
        <v>41499</v>
      </c>
      <c r="O4796">
        <v>33.509487</v>
      </c>
      <c r="P4796">
        <v>126.71529</v>
      </c>
      <c r="Q4796" t="s">
        <v>21034</v>
      </c>
      <c r="R4796" t="s">
        <v>72</v>
      </c>
      <c r="S4796" t="s">
        <v>41500</v>
      </c>
      <c r="T4796" t="s">
        <v>41501</v>
      </c>
      <c r="U4796" t="s">
        <v>41502</v>
      </c>
    </row>
    <row r="4797" spans="1:21" x14ac:dyDescent="0.3">
      <c r="A4797" t="s">
        <v>41503</v>
      </c>
      <c r="B4797" t="s">
        <v>2920</v>
      </c>
      <c r="C4797" t="s">
        <v>2921</v>
      </c>
      <c r="D4797" t="s">
        <v>41504</v>
      </c>
      <c r="E4797">
        <f>_xlfn.IFNA(VLOOKUP($F4797,지역분류!$C$2:$D$5,2,0),0)</f>
        <v>2</v>
      </c>
      <c r="F4797" t="str">
        <f>_xlfn.IFNA(INDEX(지역분류!$G$2:$G$21,MATCH($J4797,지역분류!$H$2:$H$21,0)),"테마여행")</f>
        <v>동부</v>
      </c>
      <c r="G4797" t="s">
        <v>17</v>
      </c>
      <c r="H4797" t="s">
        <v>18</v>
      </c>
      <c r="I4797" t="s">
        <v>111</v>
      </c>
      <c r="J4797" t="s">
        <v>112</v>
      </c>
      <c r="K4797" t="s">
        <v>41505</v>
      </c>
      <c r="L4797" t="s">
        <v>41506</v>
      </c>
      <c r="M4797" t="s">
        <v>41507</v>
      </c>
      <c r="N4797" t="s">
        <v>41508</v>
      </c>
      <c r="O4797">
        <v>33.501184700000003</v>
      </c>
      <c r="P4797">
        <v>126.8887876</v>
      </c>
      <c r="R4797" t="s">
        <v>41509</v>
      </c>
      <c r="S4797" t="s">
        <v>41504</v>
      </c>
      <c r="T4797" t="s">
        <v>41510</v>
      </c>
      <c r="U4797" t="s">
        <v>41511</v>
      </c>
    </row>
    <row r="4798" spans="1:21" x14ac:dyDescent="0.3">
      <c r="A4798" t="s">
        <v>41512</v>
      </c>
      <c r="B4798" t="s">
        <v>2920</v>
      </c>
      <c r="C4798" t="s">
        <v>2921</v>
      </c>
      <c r="D4798" t="s">
        <v>41513</v>
      </c>
      <c r="E4798">
        <f>_xlfn.IFNA(VLOOKUP($F4798,지역분류!$C$2:$D$5,2,0),0)</f>
        <v>2</v>
      </c>
      <c r="F4798" t="str">
        <f>_xlfn.IFNA(INDEX(지역분류!$G$2:$G$21,MATCH($J4798,지역분류!$H$2:$H$21,0)),"테마여행")</f>
        <v>동부</v>
      </c>
      <c r="G4798" t="s">
        <v>392</v>
      </c>
      <c r="H4798" t="s">
        <v>393</v>
      </c>
      <c r="I4798" t="s">
        <v>607</v>
      </c>
      <c r="J4798" t="s">
        <v>608</v>
      </c>
      <c r="K4798" t="s">
        <v>40921</v>
      </c>
      <c r="L4798" t="s">
        <v>40922</v>
      </c>
      <c r="M4798" t="s">
        <v>41514</v>
      </c>
      <c r="N4798" t="s">
        <v>41515</v>
      </c>
      <c r="O4798">
        <v>33.493198300000003</v>
      </c>
      <c r="P4798">
        <v>126.95620630000001</v>
      </c>
      <c r="Q4798" t="s">
        <v>5411</v>
      </c>
      <c r="R4798" t="s">
        <v>15219</v>
      </c>
      <c r="S4798" t="s">
        <v>41513</v>
      </c>
      <c r="T4798" t="s">
        <v>41516</v>
      </c>
      <c r="U4798" t="s">
        <v>41517</v>
      </c>
    </row>
    <row r="4799" spans="1:21" x14ac:dyDescent="0.3">
      <c r="A4799" t="s">
        <v>41518</v>
      </c>
      <c r="B4799" t="s">
        <v>14</v>
      </c>
      <c r="C4799" t="s">
        <v>15</v>
      </c>
      <c r="D4799" t="s">
        <v>41519</v>
      </c>
      <c r="E4799">
        <f>_xlfn.IFNA(VLOOKUP($F4799,지역분류!$C$2:$D$5,2,0),0)</f>
        <v>4</v>
      </c>
      <c r="F4799" t="str">
        <f>_xlfn.IFNA(INDEX(지역분류!$G$2:$G$21,MATCH($J4799,지역분류!$H$2:$H$21,0)),"테마여행")</f>
        <v>남부</v>
      </c>
      <c r="G4799" t="s">
        <v>54</v>
      </c>
      <c r="H4799" t="s">
        <v>55</v>
      </c>
      <c r="I4799" t="s">
        <v>301</v>
      </c>
      <c r="J4799" t="s">
        <v>302</v>
      </c>
      <c r="K4799" t="s">
        <v>41520</v>
      </c>
      <c r="L4799" t="s">
        <v>41521</v>
      </c>
      <c r="M4799" t="s">
        <v>41522</v>
      </c>
      <c r="N4799" t="s">
        <v>41523</v>
      </c>
      <c r="O4799">
        <v>33.303181500000001</v>
      </c>
      <c r="P4799">
        <v>126.7070102</v>
      </c>
      <c r="R4799" t="s">
        <v>41524</v>
      </c>
      <c r="S4799" t="s">
        <v>41519</v>
      </c>
      <c r="T4799" t="s">
        <v>41525</v>
      </c>
      <c r="U4799" t="s">
        <v>41526</v>
      </c>
    </row>
    <row r="4800" spans="1:21" x14ac:dyDescent="0.3">
      <c r="A4800" t="s">
        <v>41527</v>
      </c>
      <c r="B4800" t="s">
        <v>2920</v>
      </c>
      <c r="C4800" t="s">
        <v>2921</v>
      </c>
      <c r="D4800" t="s">
        <v>41528</v>
      </c>
      <c r="E4800">
        <f>_xlfn.IFNA(VLOOKUP($F4800,지역분류!$C$2:$D$5,2,0),0)</f>
        <v>1</v>
      </c>
      <c r="F4800" t="str">
        <f>_xlfn.IFNA(INDEX(지역분류!$G$2:$G$21,MATCH($J4800,지역분류!$H$2:$H$21,0)),"테마여행")</f>
        <v>북부</v>
      </c>
      <c r="G4800" t="s">
        <v>17</v>
      </c>
      <c r="H4800" t="s">
        <v>18</v>
      </c>
      <c r="I4800" t="s">
        <v>19</v>
      </c>
      <c r="J4800" t="s">
        <v>20</v>
      </c>
      <c r="K4800" t="s">
        <v>41529</v>
      </c>
      <c r="L4800" t="s">
        <v>41530</v>
      </c>
      <c r="M4800" t="s">
        <v>41531</v>
      </c>
      <c r="N4800" t="s">
        <v>41532</v>
      </c>
      <c r="O4800">
        <v>33.370172099999998</v>
      </c>
      <c r="P4800">
        <v>126.48196969999999</v>
      </c>
      <c r="R4800" t="s">
        <v>41533</v>
      </c>
      <c r="S4800" t="s">
        <v>41528</v>
      </c>
      <c r="T4800" t="s">
        <v>41534</v>
      </c>
      <c r="U4800" t="s">
        <v>41535</v>
      </c>
    </row>
    <row r="4801" spans="1:21" hidden="1" x14ac:dyDescent="0.3">
      <c r="A4801" t="s">
        <v>41536</v>
      </c>
      <c r="B4801" t="s">
        <v>96</v>
      </c>
      <c r="C4801" t="s">
        <v>97</v>
      </c>
      <c r="D4801" t="s">
        <v>41537</v>
      </c>
      <c r="E4801">
        <f>_xlfn.IFNA(VLOOKUP($F4801,지역분류!$C$2:$D$5,2,0),0)</f>
        <v>1</v>
      </c>
      <c r="F4801" t="str">
        <f>_xlfn.IFNA(INDEX(지역분류!$G$2:$G$21,MATCH($J4801,지역분류!$H$2:$H$21,0)),"테마여행")</f>
        <v>북부</v>
      </c>
      <c r="G4801" t="s">
        <v>17</v>
      </c>
      <c r="H4801" t="s">
        <v>18</v>
      </c>
      <c r="I4801" t="s">
        <v>19</v>
      </c>
      <c r="J4801" t="s">
        <v>20</v>
      </c>
      <c r="M4801" t="s">
        <v>41538</v>
      </c>
      <c r="N4801" t="s">
        <v>41539</v>
      </c>
      <c r="S4801" t="s">
        <v>41540</v>
      </c>
      <c r="T4801" t="s">
        <v>41541</v>
      </c>
      <c r="U4801" t="s">
        <v>41542</v>
      </c>
    </row>
    <row r="4802" spans="1:21" x14ac:dyDescent="0.3">
      <c r="A4802" t="s">
        <v>41543</v>
      </c>
      <c r="B4802" t="s">
        <v>2920</v>
      </c>
      <c r="C4802" t="s">
        <v>2921</v>
      </c>
      <c r="D4802" t="s">
        <v>41544</v>
      </c>
      <c r="E4802">
        <f>_xlfn.IFNA(VLOOKUP($F4802,지역분류!$C$2:$D$5,2,0),0)</f>
        <v>3</v>
      </c>
      <c r="F4802" t="str">
        <f>_xlfn.IFNA(INDEX(지역분류!$G$2:$G$21,MATCH($J4802,지역분류!$H$2:$H$21,0)),"테마여행")</f>
        <v>서부</v>
      </c>
      <c r="G4802" t="s">
        <v>392</v>
      </c>
      <c r="H4802" t="s">
        <v>393</v>
      </c>
      <c r="I4802" t="s">
        <v>557</v>
      </c>
      <c r="J4802" t="s">
        <v>558</v>
      </c>
      <c r="K4802" t="s">
        <v>41545</v>
      </c>
      <c r="L4802" t="s">
        <v>41546</v>
      </c>
      <c r="M4802" t="s">
        <v>41547</v>
      </c>
      <c r="N4802" t="s">
        <v>41548</v>
      </c>
      <c r="O4802">
        <v>33.410193999999997</v>
      </c>
      <c r="P4802">
        <v>126.22714000000001</v>
      </c>
      <c r="R4802" t="s">
        <v>72</v>
      </c>
      <c r="S4802" t="s">
        <v>41544</v>
      </c>
      <c r="T4802" t="s">
        <v>41549</v>
      </c>
      <c r="U4802" t="s">
        <v>41550</v>
      </c>
    </row>
    <row r="4803" spans="1:21" x14ac:dyDescent="0.3">
      <c r="A4803" t="s">
        <v>41551</v>
      </c>
      <c r="B4803" t="s">
        <v>2920</v>
      </c>
      <c r="C4803" t="s">
        <v>2921</v>
      </c>
      <c r="D4803" t="s">
        <v>41552</v>
      </c>
      <c r="E4803">
        <f>_xlfn.IFNA(VLOOKUP($F4803,지역분류!$C$2:$D$5,2,0),0)</f>
        <v>4</v>
      </c>
      <c r="F4803" t="str">
        <f>_xlfn.IFNA(INDEX(지역분류!$G$2:$G$21,MATCH($J4803,지역분류!$H$2:$H$21,0)),"테마여행")</f>
        <v>남부</v>
      </c>
      <c r="G4803" t="s">
        <v>54</v>
      </c>
      <c r="H4803" t="s">
        <v>55</v>
      </c>
      <c r="I4803" t="s">
        <v>301</v>
      </c>
      <c r="J4803" t="s">
        <v>302</v>
      </c>
      <c r="K4803" t="s">
        <v>10126</v>
      </c>
      <c r="L4803" t="s">
        <v>10127</v>
      </c>
      <c r="M4803" t="s">
        <v>41553</v>
      </c>
      <c r="N4803" t="s">
        <v>41554</v>
      </c>
      <c r="O4803">
        <v>33.325226100000002</v>
      </c>
      <c r="P4803">
        <v>126.59619309999999</v>
      </c>
      <c r="R4803" t="s">
        <v>10130</v>
      </c>
      <c r="S4803" t="s">
        <v>41552</v>
      </c>
      <c r="T4803" t="s">
        <v>41555</v>
      </c>
      <c r="U4803" t="s">
        <v>41556</v>
      </c>
    </row>
    <row r="4804" spans="1:21" x14ac:dyDescent="0.3">
      <c r="A4804" t="s">
        <v>41557</v>
      </c>
      <c r="B4804" t="s">
        <v>2920</v>
      </c>
      <c r="C4804" t="s">
        <v>2921</v>
      </c>
      <c r="D4804" t="s">
        <v>41558</v>
      </c>
      <c r="E4804">
        <f>_xlfn.IFNA(VLOOKUP($F4804,지역분류!$C$2:$D$5,2,0),0)</f>
        <v>3</v>
      </c>
      <c r="F4804" t="str">
        <f>_xlfn.IFNA(INDEX(지역분류!$G$2:$G$21,MATCH($J4804,지역분류!$H$2:$H$21,0)),"테마여행")</f>
        <v>서부</v>
      </c>
      <c r="G4804" t="s">
        <v>17</v>
      </c>
      <c r="H4804" t="s">
        <v>18</v>
      </c>
      <c r="I4804" t="s">
        <v>122</v>
      </c>
      <c r="J4804" t="s">
        <v>123</v>
      </c>
      <c r="K4804" t="s">
        <v>13457</v>
      </c>
      <c r="L4804" t="s">
        <v>13458</v>
      </c>
      <c r="M4804" t="s">
        <v>41559</v>
      </c>
      <c r="N4804" t="s">
        <v>41560</v>
      </c>
      <c r="O4804">
        <v>33.305799266420578</v>
      </c>
      <c r="P4804">
        <v>126.24680599468989</v>
      </c>
      <c r="Q4804" t="s">
        <v>19866</v>
      </c>
      <c r="R4804" t="s">
        <v>41561</v>
      </c>
      <c r="S4804" t="s">
        <v>41558</v>
      </c>
      <c r="T4804" t="s">
        <v>41562</v>
      </c>
      <c r="U4804" t="s">
        <v>41563</v>
      </c>
    </row>
    <row r="4805" spans="1:21" x14ac:dyDescent="0.3">
      <c r="A4805" t="s">
        <v>41564</v>
      </c>
      <c r="B4805" t="s">
        <v>2920</v>
      </c>
      <c r="C4805" t="s">
        <v>2921</v>
      </c>
      <c r="D4805" t="s">
        <v>41565</v>
      </c>
      <c r="E4805">
        <f>_xlfn.IFNA(VLOOKUP($F4805,지역분류!$C$2:$D$5,2,0),0)</f>
        <v>1</v>
      </c>
      <c r="F4805" t="str">
        <f>_xlfn.IFNA(INDEX(지역분류!$G$2:$G$21,MATCH($J4805,지역분류!$H$2:$H$21,0)),"테마여행")</f>
        <v>북부</v>
      </c>
      <c r="G4805" t="s">
        <v>17</v>
      </c>
      <c r="H4805" t="s">
        <v>18</v>
      </c>
      <c r="I4805" t="s">
        <v>42</v>
      </c>
      <c r="J4805" t="s">
        <v>43</v>
      </c>
      <c r="K4805" t="s">
        <v>27513</v>
      </c>
      <c r="L4805" t="s">
        <v>27514</v>
      </c>
      <c r="M4805" t="s">
        <v>41566</v>
      </c>
      <c r="N4805" t="s">
        <v>41567</v>
      </c>
      <c r="O4805">
        <v>33.547684199999999</v>
      </c>
      <c r="P4805">
        <v>126.6568003</v>
      </c>
      <c r="Q4805" t="s">
        <v>695</v>
      </c>
      <c r="R4805" t="s">
        <v>41568</v>
      </c>
      <c r="S4805" t="s">
        <v>41569</v>
      </c>
      <c r="T4805" t="s">
        <v>41570</v>
      </c>
      <c r="U4805" t="s">
        <v>41571</v>
      </c>
    </row>
    <row r="4806" spans="1:21" x14ac:dyDescent="0.3">
      <c r="A4806" t="s">
        <v>41572</v>
      </c>
      <c r="B4806" t="s">
        <v>2920</v>
      </c>
      <c r="C4806" t="s">
        <v>2921</v>
      </c>
      <c r="D4806" t="s">
        <v>41573</v>
      </c>
      <c r="E4806">
        <f>_xlfn.IFNA(VLOOKUP($F4806,지역분류!$C$2:$D$5,2,0),0)</f>
        <v>1</v>
      </c>
      <c r="F4806" t="str">
        <f>_xlfn.IFNA(INDEX(지역분류!$G$2:$G$21,MATCH($J4806,지역분류!$H$2:$H$21,0)),"테마여행")</f>
        <v>북부</v>
      </c>
      <c r="G4806" t="s">
        <v>17</v>
      </c>
      <c r="H4806" t="s">
        <v>18</v>
      </c>
      <c r="I4806" t="s">
        <v>30</v>
      </c>
      <c r="J4806" t="s">
        <v>31</v>
      </c>
      <c r="K4806" t="s">
        <v>41574</v>
      </c>
      <c r="L4806" t="s">
        <v>41574</v>
      </c>
      <c r="M4806" t="s">
        <v>35337</v>
      </c>
      <c r="N4806" t="s">
        <v>41575</v>
      </c>
      <c r="O4806">
        <v>33.505222000000003</v>
      </c>
      <c r="P4806">
        <v>126.46796399999999</v>
      </c>
      <c r="R4806" t="s">
        <v>17564</v>
      </c>
      <c r="S4806" t="s">
        <v>41576</v>
      </c>
      <c r="T4806" t="s">
        <v>41577</v>
      </c>
      <c r="U4806" t="s">
        <v>41578</v>
      </c>
    </row>
    <row r="4807" spans="1:21" x14ac:dyDescent="0.3">
      <c r="A4807" t="s">
        <v>41579</v>
      </c>
      <c r="B4807" t="s">
        <v>2920</v>
      </c>
      <c r="C4807" t="s">
        <v>2921</v>
      </c>
      <c r="D4807" t="s">
        <v>41580</v>
      </c>
      <c r="E4807">
        <f>_xlfn.IFNA(VLOOKUP($F4807,지역분류!$C$2:$D$5,2,0),0)</f>
        <v>1</v>
      </c>
      <c r="F4807" t="str">
        <f>_xlfn.IFNA(INDEX(지역분류!$G$2:$G$21,MATCH($J4807,지역분류!$H$2:$H$21,0)),"테마여행")</f>
        <v>북부</v>
      </c>
      <c r="G4807" t="s">
        <v>17</v>
      </c>
      <c r="H4807" t="s">
        <v>18</v>
      </c>
      <c r="I4807" t="s">
        <v>30</v>
      </c>
      <c r="J4807" t="s">
        <v>31</v>
      </c>
      <c r="K4807" t="s">
        <v>41581</v>
      </c>
      <c r="L4807" t="s">
        <v>41582</v>
      </c>
      <c r="M4807" t="s">
        <v>41583</v>
      </c>
      <c r="N4807" t="s">
        <v>41584</v>
      </c>
      <c r="O4807">
        <v>33.428240000000002</v>
      </c>
      <c r="P4807">
        <v>126.60599000000001</v>
      </c>
      <c r="Q4807" t="s">
        <v>23143</v>
      </c>
      <c r="R4807" t="s">
        <v>41585</v>
      </c>
      <c r="S4807" t="s">
        <v>41586</v>
      </c>
      <c r="T4807" t="s">
        <v>41587</v>
      </c>
      <c r="U4807" t="s">
        <v>41588</v>
      </c>
    </row>
    <row r="4808" spans="1:21" hidden="1" x14ac:dyDescent="0.3">
      <c r="A4808" t="s">
        <v>41589</v>
      </c>
      <c r="B4808" t="s">
        <v>96</v>
      </c>
      <c r="C4808" t="s">
        <v>97</v>
      </c>
      <c r="D4808" t="s">
        <v>41590</v>
      </c>
      <c r="E4808">
        <f>_xlfn.IFNA(VLOOKUP($F4808,지역분류!$C$2:$D$5,2,0),0)</f>
        <v>1</v>
      </c>
      <c r="F4808" t="str">
        <f>_xlfn.IFNA(INDEX(지역분류!$G$2:$G$21,MATCH($J4808,지역분류!$H$2:$H$21,0)),"테마여행")</f>
        <v>북부</v>
      </c>
      <c r="G4808" t="s">
        <v>17</v>
      </c>
      <c r="H4808" t="s">
        <v>18</v>
      </c>
      <c r="I4808" t="s">
        <v>30</v>
      </c>
      <c r="J4808" t="s">
        <v>31</v>
      </c>
      <c r="M4808" t="s">
        <v>41591</v>
      </c>
      <c r="N4808" t="s">
        <v>41592</v>
      </c>
      <c r="S4808" t="s">
        <v>41590</v>
      </c>
      <c r="T4808" t="s">
        <v>41593</v>
      </c>
      <c r="U4808" t="s">
        <v>41594</v>
      </c>
    </row>
    <row r="4809" spans="1:21" x14ac:dyDescent="0.3">
      <c r="A4809" t="s">
        <v>41595</v>
      </c>
      <c r="B4809" t="s">
        <v>51</v>
      </c>
      <c r="C4809" t="s">
        <v>52</v>
      </c>
      <c r="D4809" t="s">
        <v>41596</v>
      </c>
      <c r="E4809">
        <f>_xlfn.IFNA(VLOOKUP($F4809,지역분류!$C$2:$D$5,2,0),0)</f>
        <v>4</v>
      </c>
      <c r="F4809" t="str">
        <f>_xlfn.IFNA(INDEX(지역분류!$G$2:$G$21,MATCH($J4809,지역분류!$H$2:$H$21,0)),"테마여행")</f>
        <v>남부</v>
      </c>
      <c r="G4809" t="s">
        <v>54</v>
      </c>
      <c r="H4809" t="s">
        <v>55</v>
      </c>
      <c r="I4809" t="s">
        <v>301</v>
      </c>
      <c r="J4809" t="s">
        <v>302</v>
      </c>
      <c r="K4809" t="s">
        <v>40048</v>
      </c>
      <c r="L4809" t="s">
        <v>40049</v>
      </c>
      <c r="M4809" t="s">
        <v>41597</v>
      </c>
      <c r="N4809" t="s">
        <v>41598</v>
      </c>
      <c r="O4809">
        <v>33.299995000000003</v>
      </c>
      <c r="P4809">
        <v>126.6297939</v>
      </c>
      <c r="R4809" t="s">
        <v>40052</v>
      </c>
      <c r="S4809" t="s">
        <v>41596</v>
      </c>
      <c r="T4809" t="s">
        <v>41599</v>
      </c>
      <c r="U4809" t="s">
        <v>41600</v>
      </c>
    </row>
    <row r="4810" spans="1:21" x14ac:dyDescent="0.3">
      <c r="A4810" t="s">
        <v>41601</v>
      </c>
      <c r="B4810" t="s">
        <v>2920</v>
      </c>
      <c r="C4810" t="s">
        <v>2921</v>
      </c>
      <c r="D4810" t="s">
        <v>41602</v>
      </c>
      <c r="E4810">
        <f>_xlfn.IFNA(VLOOKUP($F4810,지역분류!$C$2:$D$5,2,0),0)</f>
        <v>1</v>
      </c>
      <c r="F4810" t="str">
        <f>_xlfn.IFNA(INDEX(지역분류!$G$2:$G$21,MATCH($J4810,지역분류!$H$2:$H$21,0)),"테마여행")</f>
        <v>북부</v>
      </c>
      <c r="G4810" t="s">
        <v>17</v>
      </c>
      <c r="H4810" t="s">
        <v>18</v>
      </c>
      <c r="I4810" t="s">
        <v>30</v>
      </c>
      <c r="J4810" t="s">
        <v>31</v>
      </c>
      <c r="K4810" t="s">
        <v>41603</v>
      </c>
      <c r="L4810" t="s">
        <v>41604</v>
      </c>
      <c r="M4810" t="s">
        <v>41605</v>
      </c>
      <c r="N4810" t="s">
        <v>41606</v>
      </c>
      <c r="O4810">
        <v>33.5008664</v>
      </c>
      <c r="P4810">
        <v>126.5326422</v>
      </c>
      <c r="R4810" t="s">
        <v>41607</v>
      </c>
      <c r="S4810" t="s">
        <v>41602</v>
      </c>
      <c r="T4810" t="s">
        <v>41608</v>
      </c>
      <c r="U4810" t="s">
        <v>41609</v>
      </c>
    </row>
    <row r="4811" spans="1:21" x14ac:dyDescent="0.3">
      <c r="A4811" t="s">
        <v>41610</v>
      </c>
      <c r="B4811" t="s">
        <v>2920</v>
      </c>
      <c r="C4811" t="s">
        <v>2921</v>
      </c>
      <c r="D4811" t="s">
        <v>41611</v>
      </c>
      <c r="E4811">
        <f>_xlfn.IFNA(VLOOKUP($F4811,지역분류!$C$2:$D$5,2,0),0)</f>
        <v>2</v>
      </c>
      <c r="F4811" t="str">
        <f>_xlfn.IFNA(INDEX(지역분류!$G$2:$G$21,MATCH($J4811,지역분류!$H$2:$H$21,0)),"테마여행")</f>
        <v>동부</v>
      </c>
      <c r="G4811" t="s">
        <v>54</v>
      </c>
      <c r="H4811" t="s">
        <v>55</v>
      </c>
      <c r="I4811" t="s">
        <v>253</v>
      </c>
      <c r="J4811" t="s">
        <v>254</v>
      </c>
      <c r="K4811" t="s">
        <v>15849</v>
      </c>
      <c r="L4811" t="s">
        <v>15850</v>
      </c>
      <c r="M4811" t="s">
        <v>41612</v>
      </c>
      <c r="N4811" t="s">
        <v>41613</v>
      </c>
      <c r="O4811">
        <v>33.395904999999999</v>
      </c>
      <c r="P4811">
        <v>126.669785</v>
      </c>
      <c r="Q4811" t="s">
        <v>8849</v>
      </c>
      <c r="R4811" t="s">
        <v>41614</v>
      </c>
      <c r="S4811" t="s">
        <v>41611</v>
      </c>
      <c r="T4811" t="s">
        <v>41615</v>
      </c>
      <c r="U4811" t="s">
        <v>41616</v>
      </c>
    </row>
    <row r="4812" spans="1:21" x14ac:dyDescent="0.3">
      <c r="A4812" t="s">
        <v>41617</v>
      </c>
      <c r="B4812" t="s">
        <v>2920</v>
      </c>
      <c r="C4812" t="s">
        <v>2921</v>
      </c>
      <c r="D4812" t="s">
        <v>41618</v>
      </c>
      <c r="E4812">
        <f>_xlfn.IFNA(VLOOKUP($F4812,지역분류!$C$2:$D$5,2,0),0)</f>
        <v>1</v>
      </c>
      <c r="F4812" t="str">
        <f>_xlfn.IFNA(INDEX(지역분류!$G$2:$G$21,MATCH($J4812,지역분류!$H$2:$H$21,0)),"테마여행")</f>
        <v>북부</v>
      </c>
      <c r="G4812" t="s">
        <v>17</v>
      </c>
      <c r="H4812" t="s">
        <v>18</v>
      </c>
      <c r="I4812" t="s">
        <v>30</v>
      </c>
      <c r="J4812" t="s">
        <v>31</v>
      </c>
      <c r="K4812" t="s">
        <v>41619</v>
      </c>
      <c r="L4812" t="s">
        <v>41620</v>
      </c>
      <c r="M4812" t="s">
        <v>41621</v>
      </c>
      <c r="N4812" t="s">
        <v>41622</v>
      </c>
      <c r="O4812">
        <v>33.511156999999997</v>
      </c>
      <c r="P4812">
        <v>126.51605069999999</v>
      </c>
      <c r="R4812" t="s">
        <v>41623</v>
      </c>
      <c r="S4812" t="s">
        <v>41624</v>
      </c>
      <c r="T4812" t="s">
        <v>41625</v>
      </c>
      <c r="U4812" t="s">
        <v>41626</v>
      </c>
    </row>
    <row r="4813" spans="1:21" x14ac:dyDescent="0.3">
      <c r="A4813" t="s">
        <v>41627</v>
      </c>
      <c r="B4813" t="s">
        <v>74</v>
      </c>
      <c r="C4813" t="s">
        <v>75</v>
      </c>
      <c r="D4813" t="s">
        <v>41628</v>
      </c>
      <c r="E4813">
        <f>_xlfn.IFNA(VLOOKUP($F4813,지역분류!$C$2:$D$5,2,0),0)</f>
        <v>1</v>
      </c>
      <c r="F4813" t="str">
        <f>_xlfn.IFNA(INDEX(지역분류!$G$2:$G$21,MATCH($J4813,지역분류!$H$2:$H$21,0)),"테마여행")</f>
        <v>북부</v>
      </c>
      <c r="G4813" t="s">
        <v>17</v>
      </c>
      <c r="H4813" t="s">
        <v>18</v>
      </c>
      <c r="I4813" t="s">
        <v>30</v>
      </c>
      <c r="J4813" t="s">
        <v>31</v>
      </c>
      <c r="K4813" t="s">
        <v>41629</v>
      </c>
      <c r="L4813" t="s">
        <v>41630</v>
      </c>
      <c r="M4813" t="s">
        <v>41631</v>
      </c>
      <c r="N4813" t="s">
        <v>41632</v>
      </c>
      <c r="O4813">
        <v>33.5033429</v>
      </c>
      <c r="P4813">
        <v>126.53718000000001</v>
      </c>
      <c r="R4813" t="s">
        <v>41633</v>
      </c>
      <c r="S4813" t="s">
        <v>41628</v>
      </c>
      <c r="T4813" t="s">
        <v>41634</v>
      </c>
      <c r="U4813" t="s">
        <v>41635</v>
      </c>
    </row>
    <row r="4814" spans="1:21" x14ac:dyDescent="0.3">
      <c r="A4814" t="s">
        <v>41636</v>
      </c>
      <c r="B4814" t="s">
        <v>2920</v>
      </c>
      <c r="C4814" t="s">
        <v>2921</v>
      </c>
      <c r="D4814" t="s">
        <v>41637</v>
      </c>
      <c r="E4814">
        <f>_xlfn.IFNA(VLOOKUP($F4814,지역분류!$C$2:$D$5,2,0),0)</f>
        <v>1</v>
      </c>
      <c r="F4814" t="str">
        <f>_xlfn.IFNA(INDEX(지역분류!$G$2:$G$21,MATCH($J4814,지역분류!$H$2:$H$21,0)),"테마여행")</f>
        <v>북부</v>
      </c>
      <c r="G4814" t="s">
        <v>17</v>
      </c>
      <c r="H4814" t="s">
        <v>18</v>
      </c>
      <c r="I4814" t="s">
        <v>19</v>
      </c>
      <c r="J4814" t="s">
        <v>20</v>
      </c>
      <c r="K4814" t="s">
        <v>41119</v>
      </c>
      <c r="L4814" t="s">
        <v>41120</v>
      </c>
      <c r="M4814" t="s">
        <v>12871</v>
      </c>
      <c r="N4814" t="s">
        <v>41638</v>
      </c>
      <c r="O4814">
        <v>33.446326999999997</v>
      </c>
      <c r="P4814">
        <v>126.30273</v>
      </c>
      <c r="Q4814" t="s">
        <v>946</v>
      </c>
      <c r="R4814" t="s">
        <v>72</v>
      </c>
      <c r="S4814" t="s">
        <v>41637</v>
      </c>
      <c r="T4814" t="s">
        <v>41639</v>
      </c>
      <c r="U4814" t="s">
        <v>41640</v>
      </c>
    </row>
    <row r="4815" spans="1:21" x14ac:dyDescent="0.3">
      <c r="A4815" t="s">
        <v>41641</v>
      </c>
      <c r="B4815" t="s">
        <v>51</v>
      </c>
      <c r="C4815" t="s">
        <v>52</v>
      </c>
      <c r="D4815" t="s">
        <v>41642</v>
      </c>
      <c r="E4815">
        <f>_xlfn.IFNA(VLOOKUP($F4815,지역분류!$C$2:$D$5,2,0),0)</f>
        <v>3</v>
      </c>
      <c r="F4815" t="str">
        <f>_xlfn.IFNA(INDEX(지역분류!$G$2:$G$21,MATCH($J4815,지역분류!$H$2:$H$21,0)),"테마여행")</f>
        <v>서부</v>
      </c>
      <c r="G4815" t="s">
        <v>17</v>
      </c>
      <c r="H4815" t="s">
        <v>18</v>
      </c>
      <c r="I4815" t="s">
        <v>77</v>
      </c>
      <c r="J4815" t="s">
        <v>78</v>
      </c>
      <c r="K4815" t="s">
        <v>41643</v>
      </c>
      <c r="L4815" t="s">
        <v>41644</v>
      </c>
      <c r="M4815" t="s">
        <v>41645</v>
      </c>
      <c r="N4815" t="s">
        <v>41646</v>
      </c>
      <c r="O4815">
        <v>33.389934500000003</v>
      </c>
      <c r="P4815">
        <v>126.22787769999999</v>
      </c>
      <c r="Q4815" t="s">
        <v>15071</v>
      </c>
      <c r="R4815" t="s">
        <v>72</v>
      </c>
      <c r="S4815" t="s">
        <v>41642</v>
      </c>
      <c r="T4815" t="s">
        <v>41647</v>
      </c>
      <c r="U4815" t="s">
        <v>41648</v>
      </c>
    </row>
    <row r="4816" spans="1:21" x14ac:dyDescent="0.3">
      <c r="A4816" t="s">
        <v>41649</v>
      </c>
      <c r="B4816" t="s">
        <v>2920</v>
      </c>
      <c r="C4816" t="s">
        <v>2921</v>
      </c>
      <c r="D4816" t="s">
        <v>41650</v>
      </c>
      <c r="E4816">
        <f>_xlfn.IFNA(VLOOKUP($F4816,지역분류!$C$2:$D$5,2,0),0)</f>
        <v>1</v>
      </c>
      <c r="F4816" t="str">
        <f>_xlfn.IFNA(INDEX(지역분류!$G$2:$G$21,MATCH($J4816,지역분류!$H$2:$H$21,0)),"테마여행")</f>
        <v>북부</v>
      </c>
      <c r="G4816" t="s">
        <v>17</v>
      </c>
      <c r="H4816" t="s">
        <v>18</v>
      </c>
      <c r="I4816" t="s">
        <v>30</v>
      </c>
      <c r="J4816" t="s">
        <v>31</v>
      </c>
      <c r="K4816" t="s">
        <v>41651</v>
      </c>
      <c r="L4816" t="s">
        <v>32438</v>
      </c>
      <c r="M4816" t="s">
        <v>41652</v>
      </c>
      <c r="N4816" t="s">
        <v>41653</v>
      </c>
      <c r="O4816">
        <v>33.507725000000001</v>
      </c>
      <c r="P4816">
        <v>126.466576</v>
      </c>
      <c r="R4816" t="s">
        <v>72</v>
      </c>
      <c r="S4816" t="s">
        <v>41650</v>
      </c>
      <c r="T4816" t="s">
        <v>41654</v>
      </c>
      <c r="U4816" t="s">
        <v>41655</v>
      </c>
    </row>
    <row r="4817" spans="1:21" hidden="1" x14ac:dyDescent="0.3">
      <c r="A4817" t="s">
        <v>41656</v>
      </c>
      <c r="B4817" t="s">
        <v>96</v>
      </c>
      <c r="C4817" t="s">
        <v>97</v>
      </c>
      <c r="D4817" t="s">
        <v>41657</v>
      </c>
      <c r="E4817">
        <f>_xlfn.IFNA(VLOOKUP($F4817,지역분류!$C$2:$D$5,2,0),0)</f>
        <v>0</v>
      </c>
      <c r="F4817" t="str">
        <f>_xlfn.IFNA(INDEX(지역분류!$G$2:$G$21,MATCH($J4817,지역분류!$H$2:$H$21,0)),"테마여행")</f>
        <v>테마여행</v>
      </c>
      <c r="G4817" t="s">
        <v>17</v>
      </c>
      <c r="H4817" t="s">
        <v>18</v>
      </c>
      <c r="J4817" t="s">
        <v>352</v>
      </c>
      <c r="M4817" t="s">
        <v>41658</v>
      </c>
      <c r="N4817" t="s">
        <v>41659</v>
      </c>
      <c r="R4817" t="s">
        <v>72</v>
      </c>
      <c r="S4817" t="s">
        <v>41660</v>
      </c>
      <c r="T4817" t="s">
        <v>41661</v>
      </c>
      <c r="U4817" t="s">
        <v>41662</v>
      </c>
    </row>
    <row r="4818" spans="1:21" x14ac:dyDescent="0.3">
      <c r="A4818" t="s">
        <v>41663</v>
      </c>
      <c r="B4818" t="s">
        <v>2920</v>
      </c>
      <c r="C4818" t="s">
        <v>2921</v>
      </c>
      <c r="D4818" t="s">
        <v>41664</v>
      </c>
      <c r="E4818">
        <f>_xlfn.IFNA(VLOOKUP($F4818,지역분류!$C$2:$D$5,2,0),0)</f>
        <v>3</v>
      </c>
      <c r="F4818" t="str">
        <f>_xlfn.IFNA(INDEX(지역분류!$G$2:$G$21,MATCH($J4818,지역분류!$H$2:$H$21,0)),"테마여행")</f>
        <v>서부</v>
      </c>
      <c r="G4818" t="s">
        <v>17</v>
      </c>
      <c r="H4818" t="s">
        <v>18</v>
      </c>
      <c r="I4818" t="s">
        <v>77</v>
      </c>
      <c r="J4818" t="s">
        <v>78</v>
      </c>
      <c r="K4818" t="s">
        <v>41665</v>
      </c>
      <c r="L4818" t="s">
        <v>41666</v>
      </c>
      <c r="M4818" t="s">
        <v>679</v>
      </c>
      <c r="N4818" t="s">
        <v>41667</v>
      </c>
      <c r="O4818">
        <v>33.365016900000008</v>
      </c>
      <c r="P4818">
        <v>126.2711484</v>
      </c>
      <c r="S4818" t="s">
        <v>41664</v>
      </c>
      <c r="T4818" t="s">
        <v>41668</v>
      </c>
      <c r="U4818" t="s">
        <v>41669</v>
      </c>
    </row>
    <row r="4819" spans="1:21" x14ac:dyDescent="0.3">
      <c r="A4819" t="s">
        <v>41670</v>
      </c>
      <c r="B4819" t="s">
        <v>2920</v>
      </c>
      <c r="C4819" t="s">
        <v>2921</v>
      </c>
      <c r="D4819" t="s">
        <v>41671</v>
      </c>
      <c r="E4819">
        <f>_xlfn.IFNA(VLOOKUP($F4819,지역분류!$C$2:$D$5,2,0),0)</f>
        <v>4</v>
      </c>
      <c r="F4819" t="str">
        <f>_xlfn.IFNA(INDEX(지역분류!$G$2:$G$21,MATCH($J4819,지역분류!$H$2:$H$21,0)),"테마여행")</f>
        <v>남부</v>
      </c>
      <c r="G4819" t="s">
        <v>54</v>
      </c>
      <c r="H4819" t="s">
        <v>55</v>
      </c>
      <c r="I4819" t="s">
        <v>56</v>
      </c>
      <c r="J4819" t="s">
        <v>57</v>
      </c>
      <c r="K4819" t="s">
        <v>41672</v>
      </c>
      <c r="L4819" t="s">
        <v>41673</v>
      </c>
      <c r="M4819" t="s">
        <v>41674</v>
      </c>
      <c r="N4819" t="s">
        <v>41675</v>
      </c>
      <c r="O4819">
        <v>33.306780799999999</v>
      </c>
      <c r="P4819">
        <v>126.3817172</v>
      </c>
      <c r="R4819" t="s">
        <v>41676</v>
      </c>
      <c r="S4819" t="s">
        <v>41671</v>
      </c>
      <c r="T4819" t="s">
        <v>41677</v>
      </c>
      <c r="U4819" t="s">
        <v>41678</v>
      </c>
    </row>
    <row r="4820" spans="1:21" x14ac:dyDescent="0.3">
      <c r="A4820" t="s">
        <v>41679</v>
      </c>
      <c r="B4820" t="s">
        <v>2920</v>
      </c>
      <c r="C4820" t="s">
        <v>2921</v>
      </c>
      <c r="D4820" t="s">
        <v>41680</v>
      </c>
      <c r="E4820">
        <f>_xlfn.IFNA(VLOOKUP($F4820,지역분류!$C$2:$D$5,2,0),0)</f>
        <v>4</v>
      </c>
      <c r="F4820" t="str">
        <f>_xlfn.IFNA(INDEX(지역분류!$G$2:$G$21,MATCH($J4820,지역분류!$H$2:$H$21,0)),"테마여행")</f>
        <v>남부</v>
      </c>
      <c r="G4820" t="s">
        <v>54</v>
      </c>
      <c r="H4820" t="s">
        <v>55</v>
      </c>
      <c r="I4820" t="s">
        <v>301</v>
      </c>
      <c r="J4820" t="s">
        <v>302</v>
      </c>
      <c r="K4820" t="s">
        <v>41681</v>
      </c>
      <c r="L4820" t="s">
        <v>41682</v>
      </c>
      <c r="M4820" t="s">
        <v>41683</v>
      </c>
      <c r="N4820" t="s">
        <v>41684</v>
      </c>
      <c r="O4820">
        <v>33.359120799999999</v>
      </c>
      <c r="P4820">
        <v>126.6921366</v>
      </c>
      <c r="S4820" t="s">
        <v>41680</v>
      </c>
      <c r="T4820" t="s">
        <v>41685</v>
      </c>
      <c r="U4820" t="s">
        <v>41686</v>
      </c>
    </row>
    <row r="4821" spans="1:21" x14ac:dyDescent="0.3">
      <c r="A4821" t="s">
        <v>41687</v>
      </c>
      <c r="B4821" t="s">
        <v>2920</v>
      </c>
      <c r="C4821" t="s">
        <v>2921</v>
      </c>
      <c r="D4821" t="s">
        <v>41688</v>
      </c>
      <c r="E4821">
        <f>_xlfn.IFNA(VLOOKUP($F4821,지역분류!$C$2:$D$5,2,0),0)</f>
        <v>1</v>
      </c>
      <c r="F4821" t="str">
        <f>_xlfn.IFNA(INDEX(지역분류!$G$2:$G$21,MATCH($J4821,지역분류!$H$2:$H$21,0)),"테마여행")</f>
        <v>북부</v>
      </c>
      <c r="G4821" t="s">
        <v>17</v>
      </c>
      <c r="H4821" t="s">
        <v>18</v>
      </c>
      <c r="I4821" t="s">
        <v>30</v>
      </c>
      <c r="J4821" t="s">
        <v>31</v>
      </c>
      <c r="K4821" t="s">
        <v>41689</v>
      </c>
      <c r="L4821" t="s">
        <v>41690</v>
      </c>
      <c r="M4821" t="s">
        <v>41691</v>
      </c>
      <c r="N4821" t="s">
        <v>41692</v>
      </c>
      <c r="O4821">
        <v>33.449316799999998</v>
      </c>
      <c r="P4821">
        <v>126.4804463</v>
      </c>
      <c r="R4821" t="s">
        <v>35235</v>
      </c>
      <c r="S4821" t="s">
        <v>41688</v>
      </c>
      <c r="T4821" t="s">
        <v>41693</v>
      </c>
      <c r="U4821" t="s">
        <v>41694</v>
      </c>
    </row>
    <row r="4822" spans="1:21" x14ac:dyDescent="0.3">
      <c r="A4822" t="s">
        <v>41695</v>
      </c>
      <c r="B4822" t="s">
        <v>2920</v>
      </c>
      <c r="C4822" t="s">
        <v>2921</v>
      </c>
      <c r="D4822" t="s">
        <v>41696</v>
      </c>
      <c r="E4822">
        <f>_xlfn.IFNA(VLOOKUP($F4822,지역분류!$C$2:$D$5,2,0),0)</f>
        <v>3</v>
      </c>
      <c r="F4822" t="str">
        <f>_xlfn.IFNA(INDEX(지역분류!$G$2:$G$21,MATCH($J4822,지역분류!$H$2:$H$21,0)),"테마여행")</f>
        <v>서부</v>
      </c>
      <c r="G4822" t="s">
        <v>17</v>
      </c>
      <c r="H4822" t="s">
        <v>18</v>
      </c>
      <c r="I4822" t="s">
        <v>122</v>
      </c>
      <c r="J4822" t="s">
        <v>123</v>
      </c>
      <c r="K4822" t="s">
        <v>41697</v>
      </c>
      <c r="L4822" t="s">
        <v>41698</v>
      </c>
      <c r="M4822" t="s">
        <v>41699</v>
      </c>
      <c r="N4822" t="s">
        <v>41700</v>
      </c>
      <c r="O4822">
        <v>33.340260000000001</v>
      </c>
      <c r="P4822">
        <v>126.2663</v>
      </c>
      <c r="Q4822" t="s">
        <v>17367</v>
      </c>
      <c r="R4822" t="s">
        <v>41701</v>
      </c>
      <c r="S4822" t="s">
        <v>41696</v>
      </c>
      <c r="T4822" t="s">
        <v>41702</v>
      </c>
      <c r="U4822" t="s">
        <v>41703</v>
      </c>
    </row>
    <row r="4823" spans="1:21" x14ac:dyDescent="0.3">
      <c r="A4823" t="s">
        <v>41704</v>
      </c>
      <c r="B4823" t="s">
        <v>2920</v>
      </c>
      <c r="C4823" t="s">
        <v>2921</v>
      </c>
      <c r="D4823" t="s">
        <v>41705</v>
      </c>
      <c r="E4823">
        <f>_xlfn.IFNA(VLOOKUP($F4823,지역분류!$C$2:$D$5,2,0),0)</f>
        <v>1</v>
      </c>
      <c r="F4823" t="str">
        <f>_xlfn.IFNA(INDEX(지역분류!$G$2:$G$21,MATCH($J4823,지역분류!$H$2:$H$21,0)),"테마여행")</f>
        <v>북부</v>
      </c>
      <c r="G4823" t="s">
        <v>17</v>
      </c>
      <c r="H4823" t="s">
        <v>18</v>
      </c>
      <c r="I4823" t="s">
        <v>30</v>
      </c>
      <c r="J4823" t="s">
        <v>31</v>
      </c>
      <c r="K4823" t="s">
        <v>41706</v>
      </c>
      <c r="L4823" t="s">
        <v>41706</v>
      </c>
      <c r="M4823" t="s">
        <v>18466</v>
      </c>
      <c r="N4823" t="s">
        <v>41707</v>
      </c>
      <c r="O4823">
        <v>33.407629999999997</v>
      </c>
      <c r="P4823">
        <v>126.49491</v>
      </c>
      <c r="R4823" t="s">
        <v>41708</v>
      </c>
      <c r="S4823" t="s">
        <v>41705</v>
      </c>
      <c r="T4823" t="s">
        <v>41709</v>
      </c>
      <c r="U4823" t="s">
        <v>41710</v>
      </c>
    </row>
    <row r="4824" spans="1:21" x14ac:dyDescent="0.3">
      <c r="A4824" t="s">
        <v>41711</v>
      </c>
      <c r="B4824" t="s">
        <v>165</v>
      </c>
      <c r="C4824" t="s">
        <v>166</v>
      </c>
      <c r="D4824" t="s">
        <v>41712</v>
      </c>
      <c r="E4824">
        <f>_xlfn.IFNA(VLOOKUP($F4824,지역분류!$C$2:$D$5,2,0),0)</f>
        <v>4</v>
      </c>
      <c r="F4824" t="str">
        <f>_xlfn.IFNA(INDEX(지역분류!$G$2:$G$21,MATCH($J4824,지역분류!$H$2:$H$21,0)),"테마여행")</f>
        <v>남부</v>
      </c>
      <c r="G4824" t="s">
        <v>54</v>
      </c>
      <c r="H4824" t="s">
        <v>55</v>
      </c>
      <c r="I4824" t="s">
        <v>69</v>
      </c>
      <c r="J4824" t="s">
        <v>70</v>
      </c>
      <c r="K4824" t="s">
        <v>41713</v>
      </c>
      <c r="L4824" t="s">
        <v>41714</v>
      </c>
      <c r="M4824" t="s">
        <v>41715</v>
      </c>
      <c r="N4824" t="s">
        <v>41716</v>
      </c>
      <c r="O4824">
        <v>33.249225799999998</v>
      </c>
      <c r="P4824">
        <v>126.567572</v>
      </c>
      <c r="R4824" t="s">
        <v>41717</v>
      </c>
      <c r="S4824" t="s">
        <v>41718</v>
      </c>
      <c r="T4824" t="s">
        <v>41719</v>
      </c>
      <c r="U4824" t="s">
        <v>41720</v>
      </c>
    </row>
    <row r="4825" spans="1:21" x14ac:dyDescent="0.3">
      <c r="A4825" t="s">
        <v>41721</v>
      </c>
      <c r="B4825" t="s">
        <v>2920</v>
      </c>
      <c r="C4825" t="s">
        <v>2921</v>
      </c>
      <c r="D4825" t="s">
        <v>41722</v>
      </c>
      <c r="E4825">
        <f>_xlfn.IFNA(VLOOKUP($F4825,지역분류!$C$2:$D$5,2,0),0)</f>
        <v>2</v>
      </c>
      <c r="F4825" t="str">
        <f>_xlfn.IFNA(INDEX(지역분류!$G$2:$G$21,MATCH($J4825,지역분류!$H$2:$H$21,0)),"테마여행")</f>
        <v>동부</v>
      </c>
      <c r="G4825" t="s">
        <v>17</v>
      </c>
      <c r="H4825" t="s">
        <v>18</v>
      </c>
      <c r="I4825" t="s">
        <v>111</v>
      </c>
      <c r="J4825" t="s">
        <v>112</v>
      </c>
      <c r="K4825" t="s">
        <v>41723</v>
      </c>
      <c r="L4825" t="s">
        <v>41724</v>
      </c>
      <c r="M4825" t="s">
        <v>41725</v>
      </c>
      <c r="N4825" t="s">
        <v>41726</v>
      </c>
      <c r="O4825">
        <v>33.557865200000002</v>
      </c>
      <c r="P4825">
        <v>126.7488633</v>
      </c>
      <c r="S4825" t="s">
        <v>41722</v>
      </c>
      <c r="T4825" t="s">
        <v>41727</v>
      </c>
      <c r="U4825" t="s">
        <v>41728</v>
      </c>
    </row>
    <row r="4826" spans="1:21" x14ac:dyDescent="0.3">
      <c r="A4826" t="s">
        <v>41729</v>
      </c>
      <c r="B4826" t="s">
        <v>2920</v>
      </c>
      <c r="C4826" t="s">
        <v>2921</v>
      </c>
      <c r="D4826" t="s">
        <v>41730</v>
      </c>
      <c r="E4826">
        <f>_xlfn.IFNA(VLOOKUP($F4826,지역분류!$C$2:$D$5,2,0),0)</f>
        <v>3</v>
      </c>
      <c r="F4826" t="str">
        <f>_xlfn.IFNA(INDEX(지역분류!$G$2:$G$21,MATCH($J4826,지역분류!$H$2:$H$21,0)),"테마여행")</f>
        <v>서부</v>
      </c>
      <c r="G4826" t="s">
        <v>17</v>
      </c>
      <c r="H4826" t="s">
        <v>18</v>
      </c>
      <c r="I4826" t="s">
        <v>77</v>
      </c>
      <c r="J4826" t="s">
        <v>78</v>
      </c>
      <c r="K4826" t="s">
        <v>41731</v>
      </c>
      <c r="L4826" t="s">
        <v>41731</v>
      </c>
      <c r="M4826" t="s">
        <v>41732</v>
      </c>
      <c r="N4826" t="s">
        <v>41733</v>
      </c>
      <c r="O4826">
        <v>33.352994099999997</v>
      </c>
      <c r="P4826">
        <v>126.3139406</v>
      </c>
      <c r="R4826" t="s">
        <v>12011</v>
      </c>
      <c r="S4826" t="s">
        <v>41734</v>
      </c>
      <c r="T4826" t="s">
        <v>41735</v>
      </c>
      <c r="U4826" t="s">
        <v>41736</v>
      </c>
    </row>
    <row r="4827" spans="1:21" x14ac:dyDescent="0.3">
      <c r="A4827" t="s">
        <v>41737</v>
      </c>
      <c r="B4827" t="s">
        <v>2920</v>
      </c>
      <c r="C4827" t="s">
        <v>2921</v>
      </c>
      <c r="D4827" t="s">
        <v>41738</v>
      </c>
      <c r="E4827">
        <f>_xlfn.IFNA(VLOOKUP($F4827,지역분류!$C$2:$D$5,2,0),0)</f>
        <v>1</v>
      </c>
      <c r="F4827" t="str">
        <f>_xlfn.IFNA(INDEX(지역분류!$G$2:$G$21,MATCH($J4827,지역분류!$H$2:$H$21,0)),"테마여행")</f>
        <v>북부</v>
      </c>
      <c r="G4827" t="s">
        <v>17</v>
      </c>
      <c r="H4827" t="s">
        <v>18</v>
      </c>
      <c r="I4827" t="s">
        <v>30</v>
      </c>
      <c r="J4827" t="s">
        <v>31</v>
      </c>
      <c r="K4827" t="s">
        <v>1911</v>
      </c>
      <c r="L4827" t="s">
        <v>1912</v>
      </c>
      <c r="M4827" t="s">
        <v>41739</v>
      </c>
      <c r="N4827" t="s">
        <v>41740</v>
      </c>
      <c r="O4827">
        <v>33.450580000000002</v>
      </c>
      <c r="P4827">
        <v>126.61812</v>
      </c>
      <c r="Q4827" t="s">
        <v>1915</v>
      </c>
      <c r="R4827" t="s">
        <v>41741</v>
      </c>
      <c r="S4827" t="s">
        <v>41738</v>
      </c>
      <c r="T4827" t="s">
        <v>41742</v>
      </c>
      <c r="U4827" t="s">
        <v>41743</v>
      </c>
    </row>
    <row r="4828" spans="1:21" x14ac:dyDescent="0.3">
      <c r="A4828" t="s">
        <v>41744</v>
      </c>
      <c r="B4828" t="s">
        <v>2920</v>
      </c>
      <c r="C4828" t="s">
        <v>2921</v>
      </c>
      <c r="D4828" t="s">
        <v>41745</v>
      </c>
      <c r="E4828">
        <f>_xlfn.IFNA(VLOOKUP($F4828,지역분류!$C$2:$D$5,2,0),0)</f>
        <v>2</v>
      </c>
      <c r="F4828" t="str">
        <f>_xlfn.IFNA(INDEX(지역분류!$G$2:$G$21,MATCH($J4828,지역분류!$H$2:$H$21,0)),"테마여행")</f>
        <v>동부</v>
      </c>
      <c r="G4828" t="s">
        <v>17</v>
      </c>
      <c r="H4828" t="s">
        <v>18</v>
      </c>
      <c r="I4828" t="s">
        <v>111</v>
      </c>
      <c r="J4828" t="s">
        <v>112</v>
      </c>
      <c r="K4828" t="s">
        <v>31811</v>
      </c>
      <c r="L4828" t="s">
        <v>31811</v>
      </c>
      <c r="M4828" t="s">
        <v>12235</v>
      </c>
      <c r="N4828" t="s">
        <v>41746</v>
      </c>
      <c r="O4828">
        <v>33.457112814639629</v>
      </c>
      <c r="P4828">
        <v>126.756354971875</v>
      </c>
      <c r="S4828" t="s">
        <v>41747</v>
      </c>
      <c r="T4828" t="s">
        <v>41748</v>
      </c>
      <c r="U4828" t="s">
        <v>41749</v>
      </c>
    </row>
    <row r="4829" spans="1:21" x14ac:dyDescent="0.3">
      <c r="A4829" t="s">
        <v>41750</v>
      </c>
      <c r="B4829" t="s">
        <v>2920</v>
      </c>
      <c r="C4829" t="s">
        <v>2921</v>
      </c>
      <c r="D4829" t="s">
        <v>41751</v>
      </c>
      <c r="E4829">
        <f>_xlfn.IFNA(VLOOKUP($F4829,지역분류!$C$2:$D$5,2,0),0)</f>
        <v>3</v>
      </c>
      <c r="F4829" t="str">
        <f>_xlfn.IFNA(INDEX(지역분류!$G$2:$G$21,MATCH($J4829,지역분류!$H$2:$H$21,0)),"테마여행")</f>
        <v>서부</v>
      </c>
      <c r="G4829" t="s">
        <v>54</v>
      </c>
      <c r="H4829" t="s">
        <v>55</v>
      </c>
      <c r="I4829" t="s">
        <v>1090</v>
      </c>
      <c r="J4829" t="s">
        <v>1091</v>
      </c>
      <c r="K4829" t="s">
        <v>41752</v>
      </c>
      <c r="L4829" t="s">
        <v>41752</v>
      </c>
      <c r="M4829" t="s">
        <v>41753</v>
      </c>
      <c r="N4829" t="s">
        <v>41754</v>
      </c>
      <c r="O4829">
        <v>33.204443550871773</v>
      </c>
      <c r="P4829">
        <v>126.2728315184936</v>
      </c>
      <c r="R4829" t="s">
        <v>41755</v>
      </c>
      <c r="S4829" t="s">
        <v>41751</v>
      </c>
      <c r="T4829" t="s">
        <v>41756</v>
      </c>
      <c r="U4829" t="s">
        <v>41757</v>
      </c>
    </row>
    <row r="4830" spans="1:21" x14ac:dyDescent="0.3">
      <c r="A4830" t="s">
        <v>41758</v>
      </c>
      <c r="B4830" t="s">
        <v>2920</v>
      </c>
      <c r="C4830" t="s">
        <v>2921</v>
      </c>
      <c r="D4830" t="s">
        <v>41759</v>
      </c>
      <c r="E4830">
        <f>_xlfn.IFNA(VLOOKUP($F4830,지역분류!$C$2:$D$5,2,0),0)</f>
        <v>1</v>
      </c>
      <c r="F4830" t="str">
        <f>_xlfn.IFNA(INDEX(지역분류!$G$2:$G$21,MATCH($J4830,지역분류!$H$2:$H$21,0)),"테마여행")</f>
        <v>북부</v>
      </c>
      <c r="G4830" t="s">
        <v>17</v>
      </c>
      <c r="H4830" t="s">
        <v>18</v>
      </c>
      <c r="I4830" t="s">
        <v>19</v>
      </c>
      <c r="J4830" t="s">
        <v>20</v>
      </c>
      <c r="K4830" t="s">
        <v>41760</v>
      </c>
      <c r="L4830" t="s">
        <v>41761</v>
      </c>
      <c r="M4830" t="s">
        <v>41762</v>
      </c>
      <c r="N4830" t="s">
        <v>41763</v>
      </c>
      <c r="O4830">
        <v>33.419458400000003</v>
      </c>
      <c r="P4830">
        <v>126.383518</v>
      </c>
      <c r="R4830" t="s">
        <v>41764</v>
      </c>
      <c r="S4830" t="s">
        <v>41759</v>
      </c>
      <c r="T4830" t="s">
        <v>41765</v>
      </c>
      <c r="U4830" t="s">
        <v>41766</v>
      </c>
    </row>
    <row r="4831" spans="1:21" x14ac:dyDescent="0.3">
      <c r="A4831" t="s">
        <v>41767</v>
      </c>
      <c r="B4831" t="s">
        <v>2920</v>
      </c>
      <c r="C4831" t="s">
        <v>2921</v>
      </c>
      <c r="D4831" t="s">
        <v>41768</v>
      </c>
      <c r="E4831">
        <f>_xlfn.IFNA(VLOOKUP($F4831,지역분류!$C$2:$D$5,2,0),0)</f>
        <v>2</v>
      </c>
      <c r="F4831" t="str">
        <f>_xlfn.IFNA(INDEX(지역분류!$G$2:$G$21,MATCH($J4831,지역분류!$H$2:$H$21,0)),"테마여행")</f>
        <v>동부</v>
      </c>
      <c r="G4831" t="s">
        <v>17</v>
      </c>
      <c r="H4831" t="s">
        <v>18</v>
      </c>
      <c r="I4831" t="s">
        <v>111</v>
      </c>
      <c r="J4831" t="s">
        <v>112</v>
      </c>
      <c r="K4831" t="s">
        <v>41769</v>
      </c>
      <c r="L4831" t="s">
        <v>41770</v>
      </c>
      <c r="M4831" t="s">
        <v>41771</v>
      </c>
      <c r="N4831" t="s">
        <v>41772</v>
      </c>
      <c r="O4831">
        <v>33.474778404305013</v>
      </c>
      <c r="P4831">
        <v>126.8262601341187</v>
      </c>
      <c r="R4831" t="s">
        <v>12011</v>
      </c>
      <c r="S4831" t="s">
        <v>41773</v>
      </c>
      <c r="T4831" t="s">
        <v>41774</v>
      </c>
      <c r="U4831" t="s">
        <v>41775</v>
      </c>
    </row>
    <row r="4832" spans="1:21" x14ac:dyDescent="0.3">
      <c r="A4832" t="s">
        <v>41776</v>
      </c>
      <c r="B4832" t="s">
        <v>74</v>
      </c>
      <c r="C4832" t="s">
        <v>75</v>
      </c>
      <c r="D4832" t="s">
        <v>41777</v>
      </c>
      <c r="E4832">
        <f>_xlfn.IFNA(VLOOKUP($F4832,지역분류!$C$2:$D$5,2,0),0)</f>
        <v>1</v>
      </c>
      <c r="F4832" t="str">
        <f>_xlfn.IFNA(INDEX(지역분류!$G$2:$G$21,MATCH($J4832,지역분류!$H$2:$H$21,0)),"테마여행")</f>
        <v>북부</v>
      </c>
      <c r="G4832" t="s">
        <v>17</v>
      </c>
      <c r="H4832" t="s">
        <v>18</v>
      </c>
      <c r="I4832" t="s">
        <v>30</v>
      </c>
      <c r="J4832" t="s">
        <v>31</v>
      </c>
      <c r="K4832" t="s">
        <v>41778</v>
      </c>
      <c r="L4832" t="s">
        <v>41779</v>
      </c>
      <c r="M4832" t="s">
        <v>41780</v>
      </c>
      <c r="N4832" t="s">
        <v>41781</v>
      </c>
      <c r="O4832">
        <v>33.485028300000003</v>
      </c>
      <c r="P4832">
        <v>126.4850965</v>
      </c>
      <c r="R4832" t="s">
        <v>41782</v>
      </c>
      <c r="S4832" t="s">
        <v>41777</v>
      </c>
      <c r="T4832" t="s">
        <v>41783</v>
      </c>
      <c r="U4832" t="s">
        <v>41784</v>
      </c>
    </row>
    <row r="4833" spans="1:21" x14ac:dyDescent="0.3">
      <c r="A4833" t="s">
        <v>41785</v>
      </c>
      <c r="B4833" t="s">
        <v>2920</v>
      </c>
      <c r="C4833" t="s">
        <v>2921</v>
      </c>
      <c r="D4833" t="s">
        <v>41786</v>
      </c>
      <c r="E4833">
        <f>_xlfn.IFNA(VLOOKUP($F4833,지역분류!$C$2:$D$5,2,0),0)</f>
        <v>3</v>
      </c>
      <c r="F4833" t="str">
        <f>_xlfn.IFNA(INDEX(지역분류!$G$2:$G$21,MATCH($J4833,지역분류!$H$2:$H$21,0)),"테마여행")</f>
        <v>서부</v>
      </c>
      <c r="G4833" t="s">
        <v>17</v>
      </c>
      <c r="H4833" t="s">
        <v>18</v>
      </c>
      <c r="I4833" t="s">
        <v>77</v>
      </c>
      <c r="J4833" t="s">
        <v>78</v>
      </c>
      <c r="K4833" t="s">
        <v>37900</v>
      </c>
      <c r="L4833" t="s">
        <v>37900</v>
      </c>
      <c r="M4833" t="s">
        <v>822</v>
      </c>
      <c r="N4833" t="s">
        <v>13388</v>
      </c>
      <c r="O4833">
        <v>33.431778000000001</v>
      </c>
      <c r="P4833">
        <v>126.290634</v>
      </c>
      <c r="R4833" t="s">
        <v>72</v>
      </c>
      <c r="S4833" t="s">
        <v>41786</v>
      </c>
      <c r="T4833" t="s">
        <v>41787</v>
      </c>
      <c r="U4833" t="s">
        <v>41788</v>
      </c>
    </row>
    <row r="4834" spans="1:21" hidden="1" x14ac:dyDescent="0.3">
      <c r="A4834" t="s">
        <v>41789</v>
      </c>
      <c r="B4834" t="s">
        <v>96</v>
      </c>
      <c r="C4834" t="s">
        <v>97</v>
      </c>
      <c r="D4834" t="s">
        <v>41790</v>
      </c>
      <c r="E4834">
        <f>_xlfn.IFNA(VLOOKUP($F4834,지역분류!$C$2:$D$5,2,0),0)</f>
        <v>3</v>
      </c>
      <c r="F4834" t="str">
        <f>_xlfn.IFNA(INDEX(지역분류!$G$2:$G$21,MATCH($J4834,지역분류!$H$2:$H$21,0)),"테마여행")</f>
        <v>서부</v>
      </c>
      <c r="G4834" t="s">
        <v>17</v>
      </c>
      <c r="H4834" t="s">
        <v>18</v>
      </c>
      <c r="I4834" t="s">
        <v>77</v>
      </c>
      <c r="J4834" t="s">
        <v>78</v>
      </c>
      <c r="M4834" t="s">
        <v>41791</v>
      </c>
      <c r="N4834" t="s">
        <v>41792</v>
      </c>
      <c r="S4834" t="s">
        <v>41793</v>
      </c>
      <c r="T4834" t="s">
        <v>41794</v>
      </c>
      <c r="U4834" t="s">
        <v>41795</v>
      </c>
    </row>
    <row r="4835" spans="1:21" x14ac:dyDescent="0.3">
      <c r="A4835" t="s">
        <v>41796</v>
      </c>
      <c r="B4835" t="s">
        <v>165</v>
      </c>
      <c r="C4835" t="s">
        <v>166</v>
      </c>
      <c r="D4835" t="s">
        <v>41797</v>
      </c>
      <c r="E4835">
        <f>_xlfn.IFNA(VLOOKUP($F4835,지역분류!$C$2:$D$5,2,0),0)</f>
        <v>1</v>
      </c>
      <c r="F4835" t="str">
        <f>_xlfn.IFNA(INDEX(지역분류!$G$2:$G$21,MATCH($J4835,지역분류!$H$2:$H$21,0)),"테마여행")</f>
        <v>북부</v>
      </c>
      <c r="G4835" t="s">
        <v>17</v>
      </c>
      <c r="H4835" t="s">
        <v>18</v>
      </c>
      <c r="I4835" t="s">
        <v>30</v>
      </c>
      <c r="J4835" t="s">
        <v>31</v>
      </c>
      <c r="K4835" t="s">
        <v>41798</v>
      </c>
      <c r="L4835" t="s">
        <v>41799</v>
      </c>
      <c r="M4835" t="s">
        <v>41800</v>
      </c>
      <c r="N4835" t="s">
        <v>41801</v>
      </c>
      <c r="O4835">
        <v>33.492786700000003</v>
      </c>
      <c r="P4835">
        <v>126.42277300000001</v>
      </c>
      <c r="R4835" t="s">
        <v>41802</v>
      </c>
      <c r="S4835" t="s">
        <v>41797</v>
      </c>
      <c r="T4835" t="s">
        <v>41803</v>
      </c>
      <c r="U4835" t="s">
        <v>41804</v>
      </c>
    </row>
    <row r="4836" spans="1:21" x14ac:dyDescent="0.3">
      <c r="A4836" t="s">
        <v>41805</v>
      </c>
      <c r="B4836" t="s">
        <v>2920</v>
      </c>
      <c r="C4836" t="s">
        <v>2921</v>
      </c>
      <c r="D4836" t="s">
        <v>41806</v>
      </c>
      <c r="E4836">
        <f>_xlfn.IFNA(VLOOKUP($F4836,지역분류!$C$2:$D$5,2,0),0)</f>
        <v>2</v>
      </c>
      <c r="F4836" t="str">
        <f>_xlfn.IFNA(INDEX(지역분류!$G$2:$G$21,MATCH($J4836,지역분류!$H$2:$H$21,0)),"테마여행")</f>
        <v>동부</v>
      </c>
      <c r="G4836" t="s">
        <v>54</v>
      </c>
      <c r="H4836" t="s">
        <v>55</v>
      </c>
      <c r="I4836" t="s">
        <v>253</v>
      </c>
      <c r="J4836" t="s">
        <v>254</v>
      </c>
      <c r="K4836" t="s">
        <v>41807</v>
      </c>
      <c r="L4836" t="s">
        <v>41807</v>
      </c>
      <c r="M4836" t="s">
        <v>41808</v>
      </c>
      <c r="N4836" t="s">
        <v>41809</v>
      </c>
      <c r="O4836">
        <v>33.434856000000003</v>
      </c>
      <c r="P4836">
        <v>126.80349</v>
      </c>
      <c r="R4836" t="s">
        <v>11674</v>
      </c>
      <c r="S4836" t="s">
        <v>41810</v>
      </c>
      <c r="T4836" t="s">
        <v>41811</v>
      </c>
      <c r="U4836" t="s">
        <v>41812</v>
      </c>
    </row>
    <row r="4837" spans="1:21" x14ac:dyDescent="0.3">
      <c r="A4837" t="s">
        <v>41813</v>
      </c>
      <c r="B4837" t="s">
        <v>2920</v>
      </c>
      <c r="C4837" t="s">
        <v>2921</v>
      </c>
      <c r="D4837" t="s">
        <v>41814</v>
      </c>
      <c r="E4837">
        <f>_xlfn.IFNA(VLOOKUP($F4837,지역분류!$C$2:$D$5,2,0),0)</f>
        <v>1</v>
      </c>
      <c r="F4837" t="str">
        <f>_xlfn.IFNA(INDEX(지역분류!$G$2:$G$21,MATCH($J4837,지역분류!$H$2:$H$21,0)),"테마여행")</f>
        <v>북부</v>
      </c>
      <c r="G4837" t="s">
        <v>17</v>
      </c>
      <c r="H4837" t="s">
        <v>18</v>
      </c>
      <c r="I4837" t="s">
        <v>30</v>
      </c>
      <c r="J4837" t="s">
        <v>31</v>
      </c>
      <c r="K4837" t="s">
        <v>41815</v>
      </c>
      <c r="L4837" t="s">
        <v>41815</v>
      </c>
      <c r="M4837" t="s">
        <v>41816</v>
      </c>
      <c r="N4837" t="s">
        <v>41817</v>
      </c>
      <c r="O4837">
        <v>33.528675</v>
      </c>
      <c r="P4837">
        <v>126.596535</v>
      </c>
      <c r="R4837" t="s">
        <v>17564</v>
      </c>
      <c r="S4837" t="s">
        <v>41814</v>
      </c>
      <c r="T4837" t="s">
        <v>41818</v>
      </c>
      <c r="U4837" t="s">
        <v>41819</v>
      </c>
    </row>
    <row r="4838" spans="1:21" x14ac:dyDescent="0.3">
      <c r="A4838" t="s">
        <v>41820</v>
      </c>
      <c r="B4838" t="s">
        <v>74</v>
      </c>
      <c r="C4838" t="s">
        <v>75</v>
      </c>
      <c r="D4838" t="s">
        <v>41821</v>
      </c>
      <c r="E4838">
        <f>_xlfn.IFNA(VLOOKUP($F4838,지역분류!$C$2:$D$5,2,0),0)</f>
        <v>4</v>
      </c>
      <c r="F4838" t="str">
        <f>_xlfn.IFNA(INDEX(지역분류!$G$2:$G$21,MATCH($J4838,지역분류!$H$2:$H$21,0)),"테마여행")</f>
        <v>남부</v>
      </c>
      <c r="G4838" t="s">
        <v>54</v>
      </c>
      <c r="H4838" t="s">
        <v>55</v>
      </c>
      <c r="I4838" t="s">
        <v>56</v>
      </c>
      <c r="J4838" t="s">
        <v>57</v>
      </c>
      <c r="K4838" t="s">
        <v>41822</v>
      </c>
      <c r="L4838" t="s">
        <v>41823</v>
      </c>
      <c r="M4838" t="s">
        <v>41824</v>
      </c>
      <c r="N4838" t="s">
        <v>41825</v>
      </c>
      <c r="O4838">
        <v>33.234962000000003</v>
      </c>
      <c r="P4838">
        <v>126.36378999999999</v>
      </c>
      <c r="R4838" t="s">
        <v>41826</v>
      </c>
      <c r="S4838" t="s">
        <v>41821</v>
      </c>
      <c r="T4838" t="s">
        <v>41827</v>
      </c>
      <c r="U4838" t="s">
        <v>41828</v>
      </c>
    </row>
    <row r="4839" spans="1:21" x14ac:dyDescent="0.3">
      <c r="A4839" t="s">
        <v>41829</v>
      </c>
      <c r="B4839" t="s">
        <v>2920</v>
      </c>
      <c r="C4839" t="s">
        <v>2921</v>
      </c>
      <c r="D4839" t="s">
        <v>41830</v>
      </c>
      <c r="E4839">
        <f>_xlfn.IFNA(VLOOKUP($F4839,지역분류!$C$2:$D$5,2,0),0)</f>
        <v>1</v>
      </c>
      <c r="F4839" t="str">
        <f>_xlfn.IFNA(INDEX(지역분류!$G$2:$G$21,MATCH($J4839,지역분류!$H$2:$H$21,0)),"테마여행")</f>
        <v>북부</v>
      </c>
      <c r="G4839" t="s">
        <v>17</v>
      </c>
      <c r="H4839" t="s">
        <v>18</v>
      </c>
      <c r="I4839" t="s">
        <v>42</v>
      </c>
      <c r="J4839" t="s">
        <v>43</v>
      </c>
      <c r="K4839" t="s">
        <v>41831</v>
      </c>
      <c r="L4839" t="s">
        <v>41831</v>
      </c>
      <c r="M4839" t="s">
        <v>41832</v>
      </c>
      <c r="N4839" t="s">
        <v>41833</v>
      </c>
      <c r="O4839">
        <v>33.395233543935753</v>
      </c>
      <c r="P4839">
        <v>126.6517315908936</v>
      </c>
      <c r="S4839" t="s">
        <v>41834</v>
      </c>
      <c r="T4839" t="s">
        <v>41835</v>
      </c>
      <c r="U4839" t="s">
        <v>41836</v>
      </c>
    </row>
    <row r="4840" spans="1:21" x14ac:dyDescent="0.3">
      <c r="A4840" t="s">
        <v>41837</v>
      </c>
      <c r="B4840" t="s">
        <v>2920</v>
      </c>
      <c r="C4840" t="s">
        <v>2921</v>
      </c>
      <c r="D4840" t="s">
        <v>41838</v>
      </c>
      <c r="E4840">
        <f>_xlfn.IFNA(VLOOKUP($F4840,지역분류!$C$2:$D$5,2,0),0)</f>
        <v>4</v>
      </c>
      <c r="F4840" t="str">
        <f>_xlfn.IFNA(INDEX(지역분류!$G$2:$G$21,MATCH($J4840,지역분류!$H$2:$H$21,0)),"테마여행")</f>
        <v>남부</v>
      </c>
      <c r="G4840" t="s">
        <v>54</v>
      </c>
      <c r="H4840" t="s">
        <v>55</v>
      </c>
      <c r="I4840" t="s">
        <v>843</v>
      </c>
      <c r="J4840" t="s">
        <v>844</v>
      </c>
      <c r="K4840" t="s">
        <v>8584</v>
      </c>
      <c r="L4840" t="s">
        <v>8585</v>
      </c>
      <c r="M4840" t="s">
        <v>41839</v>
      </c>
      <c r="N4840" t="s">
        <v>41840</v>
      </c>
      <c r="O4840">
        <v>33.243924799999988</v>
      </c>
      <c r="P4840">
        <v>126.41633779999999</v>
      </c>
      <c r="R4840" t="s">
        <v>41841</v>
      </c>
      <c r="S4840" t="s">
        <v>41842</v>
      </c>
      <c r="T4840" t="s">
        <v>41843</v>
      </c>
      <c r="U4840" t="s">
        <v>41844</v>
      </c>
    </row>
    <row r="4841" spans="1:21" x14ac:dyDescent="0.3">
      <c r="A4841" t="s">
        <v>41845</v>
      </c>
      <c r="B4841" t="s">
        <v>2920</v>
      </c>
      <c r="C4841" t="s">
        <v>2921</v>
      </c>
      <c r="D4841" t="s">
        <v>41846</v>
      </c>
      <c r="E4841">
        <f>_xlfn.IFNA(VLOOKUP($F4841,지역분류!$C$2:$D$5,2,0),0)</f>
        <v>1</v>
      </c>
      <c r="F4841" t="str">
        <f>_xlfn.IFNA(INDEX(지역분류!$G$2:$G$21,MATCH($J4841,지역분류!$H$2:$H$21,0)),"테마여행")</f>
        <v>북부</v>
      </c>
      <c r="G4841" t="s">
        <v>17</v>
      </c>
      <c r="H4841" t="s">
        <v>18</v>
      </c>
      <c r="I4841" t="s">
        <v>19</v>
      </c>
      <c r="J4841" t="s">
        <v>20</v>
      </c>
      <c r="K4841" t="s">
        <v>41847</v>
      </c>
      <c r="L4841" t="s">
        <v>41847</v>
      </c>
      <c r="M4841" t="s">
        <v>41848</v>
      </c>
      <c r="N4841" t="s">
        <v>41849</v>
      </c>
      <c r="O4841">
        <v>33.466845999999997</v>
      </c>
      <c r="P4841">
        <v>126.33813499999999</v>
      </c>
      <c r="R4841" t="s">
        <v>17564</v>
      </c>
      <c r="S4841" t="s">
        <v>41846</v>
      </c>
      <c r="T4841" t="s">
        <v>41850</v>
      </c>
      <c r="U4841" t="s">
        <v>41851</v>
      </c>
    </row>
    <row r="4842" spans="1:21" x14ac:dyDescent="0.3">
      <c r="A4842" t="s">
        <v>41852</v>
      </c>
      <c r="B4842" t="s">
        <v>2920</v>
      </c>
      <c r="C4842" t="s">
        <v>2921</v>
      </c>
      <c r="D4842" t="s">
        <v>41853</v>
      </c>
      <c r="E4842">
        <f>_xlfn.IFNA(VLOOKUP($F4842,지역분류!$C$2:$D$5,2,0),0)</f>
        <v>1</v>
      </c>
      <c r="F4842" t="str">
        <f>_xlfn.IFNA(INDEX(지역분류!$G$2:$G$21,MATCH($J4842,지역분류!$H$2:$H$21,0)),"테마여행")</f>
        <v>북부</v>
      </c>
      <c r="G4842" t="s">
        <v>17</v>
      </c>
      <c r="H4842" t="s">
        <v>18</v>
      </c>
      <c r="I4842" t="s">
        <v>19</v>
      </c>
      <c r="J4842" t="s">
        <v>20</v>
      </c>
      <c r="K4842" t="s">
        <v>41854</v>
      </c>
      <c r="L4842" t="s">
        <v>41855</v>
      </c>
      <c r="M4842" t="s">
        <v>41856</v>
      </c>
      <c r="N4842" t="s">
        <v>41857</v>
      </c>
      <c r="O4842">
        <v>33.410242199999999</v>
      </c>
      <c r="P4842">
        <v>126.3660337</v>
      </c>
      <c r="R4842" t="s">
        <v>41858</v>
      </c>
      <c r="S4842" t="s">
        <v>41853</v>
      </c>
      <c r="T4842" t="s">
        <v>41859</v>
      </c>
      <c r="U4842" t="s">
        <v>41860</v>
      </c>
    </row>
    <row r="4843" spans="1:21" x14ac:dyDescent="0.3">
      <c r="A4843" t="s">
        <v>41861</v>
      </c>
      <c r="B4843" t="s">
        <v>2920</v>
      </c>
      <c r="C4843" t="s">
        <v>2921</v>
      </c>
      <c r="D4843" t="s">
        <v>41862</v>
      </c>
      <c r="E4843">
        <f>_xlfn.IFNA(VLOOKUP($F4843,지역분류!$C$2:$D$5,2,0),0)</f>
        <v>1</v>
      </c>
      <c r="F4843" t="str">
        <f>_xlfn.IFNA(INDEX(지역분류!$G$2:$G$21,MATCH($J4843,지역분류!$H$2:$H$21,0)),"테마여행")</f>
        <v>북부</v>
      </c>
      <c r="G4843" t="s">
        <v>17</v>
      </c>
      <c r="H4843" t="s">
        <v>18</v>
      </c>
      <c r="I4843" t="s">
        <v>30</v>
      </c>
      <c r="J4843" t="s">
        <v>31</v>
      </c>
      <c r="K4843" t="s">
        <v>41863</v>
      </c>
      <c r="L4843" t="s">
        <v>31258</v>
      </c>
      <c r="M4843" t="s">
        <v>41864</v>
      </c>
      <c r="N4843" t="s">
        <v>41865</v>
      </c>
      <c r="O4843">
        <v>33.502159599999999</v>
      </c>
      <c r="P4843">
        <v>126.4564505</v>
      </c>
      <c r="Q4843" t="s">
        <v>2834</v>
      </c>
      <c r="R4843" t="s">
        <v>72</v>
      </c>
      <c r="S4843" t="s">
        <v>41862</v>
      </c>
      <c r="T4843" t="s">
        <v>41866</v>
      </c>
      <c r="U4843" t="s">
        <v>41867</v>
      </c>
    </row>
    <row r="4844" spans="1:21" x14ac:dyDescent="0.3">
      <c r="A4844" t="s">
        <v>41868</v>
      </c>
      <c r="B4844" t="s">
        <v>2920</v>
      </c>
      <c r="C4844" t="s">
        <v>2921</v>
      </c>
      <c r="D4844" t="s">
        <v>41869</v>
      </c>
      <c r="E4844">
        <f>_xlfn.IFNA(VLOOKUP($F4844,지역분류!$C$2:$D$5,2,0),0)</f>
        <v>1</v>
      </c>
      <c r="F4844" t="str">
        <f>_xlfn.IFNA(INDEX(지역분류!$G$2:$G$21,MATCH($J4844,지역분류!$H$2:$H$21,0)),"테마여행")</f>
        <v>북부</v>
      </c>
      <c r="G4844" t="s">
        <v>17</v>
      </c>
      <c r="H4844" t="s">
        <v>18</v>
      </c>
      <c r="I4844" t="s">
        <v>30</v>
      </c>
      <c r="J4844" t="s">
        <v>31</v>
      </c>
      <c r="K4844" t="s">
        <v>28277</v>
      </c>
      <c r="L4844" t="s">
        <v>28278</v>
      </c>
      <c r="M4844" t="s">
        <v>41870</v>
      </c>
      <c r="N4844" t="s">
        <v>41871</v>
      </c>
      <c r="O4844">
        <v>33.471491</v>
      </c>
      <c r="P4844">
        <v>126.4881721</v>
      </c>
      <c r="R4844" t="s">
        <v>41872</v>
      </c>
      <c r="S4844" t="s">
        <v>41869</v>
      </c>
      <c r="T4844" t="s">
        <v>41873</v>
      </c>
      <c r="U4844" t="s">
        <v>41874</v>
      </c>
    </row>
    <row r="4845" spans="1:21" x14ac:dyDescent="0.3">
      <c r="A4845" t="s">
        <v>41875</v>
      </c>
      <c r="B4845" t="s">
        <v>2920</v>
      </c>
      <c r="C4845" t="s">
        <v>2921</v>
      </c>
      <c r="D4845" t="s">
        <v>41876</v>
      </c>
      <c r="E4845">
        <f>_xlfn.IFNA(VLOOKUP($F4845,지역분류!$C$2:$D$5,2,0),0)</f>
        <v>4</v>
      </c>
      <c r="F4845" t="str">
        <f>_xlfn.IFNA(INDEX(지역분류!$G$2:$G$21,MATCH($J4845,지역분류!$H$2:$H$21,0)),"테마여행")</f>
        <v>남부</v>
      </c>
      <c r="G4845" t="s">
        <v>54</v>
      </c>
      <c r="H4845" t="s">
        <v>55</v>
      </c>
      <c r="I4845" t="s">
        <v>843</v>
      </c>
      <c r="J4845" t="s">
        <v>844</v>
      </c>
      <c r="K4845" t="s">
        <v>41877</v>
      </c>
      <c r="L4845" t="s">
        <v>41878</v>
      </c>
      <c r="M4845" t="s">
        <v>41879</v>
      </c>
      <c r="N4845" t="s">
        <v>41880</v>
      </c>
      <c r="O4845">
        <v>33.243167999999997</v>
      </c>
      <c r="P4845">
        <v>126.41885000000001</v>
      </c>
      <c r="Q4845" t="s">
        <v>16907</v>
      </c>
      <c r="R4845" t="s">
        <v>41881</v>
      </c>
      <c r="S4845" t="s">
        <v>41876</v>
      </c>
      <c r="T4845" t="s">
        <v>41882</v>
      </c>
      <c r="U4845" t="s">
        <v>41883</v>
      </c>
    </row>
    <row r="4846" spans="1:21" x14ac:dyDescent="0.3">
      <c r="A4846" t="s">
        <v>41884</v>
      </c>
      <c r="B4846" t="s">
        <v>74</v>
      </c>
      <c r="C4846" t="s">
        <v>75</v>
      </c>
      <c r="D4846" t="s">
        <v>41885</v>
      </c>
      <c r="E4846">
        <f>_xlfn.IFNA(VLOOKUP($F4846,지역분류!$C$2:$D$5,2,0),0)</f>
        <v>1</v>
      </c>
      <c r="F4846" t="str">
        <f>_xlfn.IFNA(INDEX(지역분류!$G$2:$G$21,MATCH($J4846,지역분류!$H$2:$H$21,0)),"테마여행")</f>
        <v>북부</v>
      </c>
      <c r="G4846" t="s">
        <v>17</v>
      </c>
      <c r="H4846" t="s">
        <v>18</v>
      </c>
      <c r="I4846" t="s">
        <v>30</v>
      </c>
      <c r="J4846" t="s">
        <v>31</v>
      </c>
      <c r="K4846" t="s">
        <v>41886</v>
      </c>
      <c r="L4846" t="s">
        <v>41887</v>
      </c>
      <c r="M4846" t="s">
        <v>41888</v>
      </c>
      <c r="N4846" t="s">
        <v>41889</v>
      </c>
      <c r="O4846">
        <v>33.491500000000002</v>
      </c>
      <c r="P4846">
        <v>126.4973</v>
      </c>
      <c r="R4846" t="s">
        <v>41890</v>
      </c>
      <c r="S4846" t="s">
        <v>41891</v>
      </c>
      <c r="T4846" t="s">
        <v>41892</v>
      </c>
      <c r="U4846" t="s">
        <v>41893</v>
      </c>
    </row>
    <row r="4847" spans="1:21" hidden="1" x14ac:dyDescent="0.3">
      <c r="A4847" t="s">
        <v>41894</v>
      </c>
      <c r="B4847" t="s">
        <v>96</v>
      </c>
      <c r="C4847" t="s">
        <v>97</v>
      </c>
      <c r="D4847" t="s">
        <v>41895</v>
      </c>
      <c r="E4847">
        <f>_xlfn.IFNA(VLOOKUP($F4847,지역분류!$C$2:$D$5,2,0),0)</f>
        <v>1</v>
      </c>
      <c r="F4847" t="str">
        <f>_xlfn.IFNA(INDEX(지역분류!$G$2:$G$21,MATCH($J4847,지역분류!$H$2:$H$21,0)),"테마여행")</f>
        <v>북부</v>
      </c>
      <c r="G4847" t="s">
        <v>17</v>
      </c>
      <c r="H4847" t="s">
        <v>18</v>
      </c>
      <c r="I4847" t="s">
        <v>30</v>
      </c>
      <c r="J4847" t="s">
        <v>31</v>
      </c>
      <c r="M4847" t="s">
        <v>41896</v>
      </c>
      <c r="N4847" t="s">
        <v>41897</v>
      </c>
      <c r="S4847" t="s">
        <v>41898</v>
      </c>
      <c r="T4847" t="s">
        <v>41899</v>
      </c>
      <c r="U4847" t="s">
        <v>41900</v>
      </c>
    </row>
    <row r="4848" spans="1:21" x14ac:dyDescent="0.3">
      <c r="A4848" t="s">
        <v>41901</v>
      </c>
      <c r="B4848" t="s">
        <v>2920</v>
      </c>
      <c r="C4848" t="s">
        <v>2921</v>
      </c>
      <c r="D4848" t="s">
        <v>41902</v>
      </c>
      <c r="E4848">
        <f>_xlfn.IFNA(VLOOKUP($F4848,지역분류!$C$2:$D$5,2,0),0)</f>
        <v>3</v>
      </c>
      <c r="F4848" t="str">
        <f>_xlfn.IFNA(INDEX(지역분류!$G$2:$G$21,MATCH($J4848,지역분류!$H$2:$H$21,0)),"테마여행")</f>
        <v>서부</v>
      </c>
      <c r="G4848" t="s">
        <v>17</v>
      </c>
      <c r="H4848" t="s">
        <v>18</v>
      </c>
      <c r="I4848" t="s">
        <v>77</v>
      </c>
      <c r="J4848" t="s">
        <v>78</v>
      </c>
      <c r="K4848" t="s">
        <v>41903</v>
      </c>
      <c r="L4848" t="s">
        <v>41904</v>
      </c>
      <c r="M4848" t="s">
        <v>41905</v>
      </c>
      <c r="N4848" t="s">
        <v>41906</v>
      </c>
      <c r="O4848">
        <v>33.499622000000002</v>
      </c>
      <c r="P4848">
        <v>126.53119</v>
      </c>
      <c r="R4848" t="s">
        <v>41907</v>
      </c>
      <c r="S4848" t="s">
        <v>41908</v>
      </c>
      <c r="T4848" t="s">
        <v>41909</v>
      </c>
      <c r="U4848" t="s">
        <v>41910</v>
      </c>
    </row>
    <row r="4849" spans="1:21" x14ac:dyDescent="0.3">
      <c r="A4849" t="s">
        <v>41911</v>
      </c>
      <c r="B4849" t="s">
        <v>51</v>
      </c>
      <c r="C4849" t="s">
        <v>52</v>
      </c>
      <c r="D4849" t="s">
        <v>41912</v>
      </c>
      <c r="E4849">
        <f>_xlfn.IFNA(VLOOKUP($F4849,지역분류!$C$2:$D$5,2,0),0)</f>
        <v>4</v>
      </c>
      <c r="F4849" t="str">
        <f>_xlfn.IFNA(INDEX(지역분류!$G$2:$G$21,MATCH($J4849,지역분류!$H$2:$H$21,0)),"테마여행")</f>
        <v>남부</v>
      </c>
      <c r="G4849" t="s">
        <v>54</v>
      </c>
      <c r="H4849" t="s">
        <v>55</v>
      </c>
      <c r="I4849" t="s">
        <v>69</v>
      </c>
      <c r="J4849" t="s">
        <v>70</v>
      </c>
      <c r="K4849" t="s">
        <v>41913</v>
      </c>
      <c r="L4849" t="s">
        <v>41914</v>
      </c>
      <c r="M4849" t="s">
        <v>41915</v>
      </c>
      <c r="N4849" t="s">
        <v>41916</v>
      </c>
      <c r="O4849">
        <v>33.252205500000002</v>
      </c>
      <c r="P4849">
        <v>126.6231188</v>
      </c>
      <c r="Q4849" t="s">
        <v>6756</v>
      </c>
      <c r="R4849" t="s">
        <v>41917</v>
      </c>
      <c r="S4849" t="s">
        <v>41912</v>
      </c>
      <c r="T4849" t="s">
        <v>41918</v>
      </c>
      <c r="U4849" t="s">
        <v>41919</v>
      </c>
    </row>
    <row r="4850" spans="1:21" x14ac:dyDescent="0.3">
      <c r="A4850" t="s">
        <v>41920</v>
      </c>
      <c r="B4850" t="s">
        <v>2920</v>
      </c>
      <c r="C4850" t="s">
        <v>2921</v>
      </c>
      <c r="D4850" t="s">
        <v>41921</v>
      </c>
      <c r="E4850">
        <f>_xlfn.IFNA(VLOOKUP($F4850,지역분류!$C$2:$D$5,2,0),0)</f>
        <v>1</v>
      </c>
      <c r="F4850" t="str">
        <f>_xlfn.IFNA(INDEX(지역분류!$G$2:$G$21,MATCH($J4850,지역분류!$H$2:$H$21,0)),"테마여행")</f>
        <v>북부</v>
      </c>
      <c r="G4850" t="s">
        <v>17</v>
      </c>
      <c r="H4850" t="s">
        <v>18</v>
      </c>
      <c r="I4850" t="s">
        <v>30</v>
      </c>
      <c r="J4850" t="s">
        <v>31</v>
      </c>
      <c r="K4850" t="s">
        <v>41922</v>
      </c>
      <c r="L4850" t="s">
        <v>41922</v>
      </c>
      <c r="M4850" t="s">
        <v>41923</v>
      </c>
      <c r="N4850" t="s">
        <v>41924</v>
      </c>
      <c r="O4850">
        <v>33.521470000000001</v>
      </c>
      <c r="P4850">
        <v>126.54543</v>
      </c>
      <c r="R4850" t="s">
        <v>41925</v>
      </c>
      <c r="S4850" t="s">
        <v>41921</v>
      </c>
      <c r="T4850" t="s">
        <v>41926</v>
      </c>
      <c r="U4850" t="s">
        <v>41927</v>
      </c>
    </row>
    <row r="4851" spans="1:21" x14ac:dyDescent="0.3">
      <c r="A4851" t="s">
        <v>41928</v>
      </c>
      <c r="B4851" t="s">
        <v>74</v>
      </c>
      <c r="C4851" t="s">
        <v>75</v>
      </c>
      <c r="D4851" t="s">
        <v>41929</v>
      </c>
      <c r="E4851">
        <f>_xlfn.IFNA(VLOOKUP($F4851,지역분류!$C$2:$D$5,2,0),0)</f>
        <v>4</v>
      </c>
      <c r="F4851" t="str">
        <f>_xlfn.IFNA(INDEX(지역분류!$G$2:$G$21,MATCH($J4851,지역분류!$H$2:$H$21,0)),"테마여행")</f>
        <v>남부</v>
      </c>
      <c r="G4851" t="s">
        <v>54</v>
      </c>
      <c r="H4851" t="s">
        <v>55</v>
      </c>
      <c r="I4851" t="s">
        <v>301</v>
      </c>
      <c r="J4851" t="s">
        <v>302</v>
      </c>
      <c r="K4851" t="s">
        <v>41930</v>
      </c>
      <c r="L4851" t="s">
        <v>41931</v>
      </c>
      <c r="M4851" t="s">
        <v>41932</v>
      </c>
      <c r="N4851" t="s">
        <v>41933</v>
      </c>
      <c r="O4851">
        <v>33.2798479</v>
      </c>
      <c r="P4851">
        <v>126.718896</v>
      </c>
      <c r="R4851" t="s">
        <v>41934</v>
      </c>
      <c r="S4851" t="s">
        <v>41929</v>
      </c>
      <c r="T4851" t="s">
        <v>41935</v>
      </c>
      <c r="U4851" t="s">
        <v>41936</v>
      </c>
    </row>
    <row r="4852" spans="1:21" x14ac:dyDescent="0.3">
      <c r="A4852" t="s">
        <v>41937</v>
      </c>
      <c r="B4852" t="s">
        <v>51</v>
      </c>
      <c r="C4852" t="s">
        <v>52</v>
      </c>
      <c r="D4852" t="s">
        <v>41938</v>
      </c>
      <c r="E4852">
        <f>_xlfn.IFNA(VLOOKUP($F4852,지역분류!$C$2:$D$5,2,0),0)</f>
        <v>1</v>
      </c>
      <c r="F4852" t="str">
        <f>_xlfn.IFNA(INDEX(지역분류!$G$2:$G$21,MATCH($J4852,지역분류!$H$2:$H$21,0)),"테마여행")</f>
        <v>북부</v>
      </c>
      <c r="G4852" t="s">
        <v>17</v>
      </c>
      <c r="H4852" t="s">
        <v>18</v>
      </c>
      <c r="I4852" t="s">
        <v>30</v>
      </c>
      <c r="J4852" t="s">
        <v>31</v>
      </c>
      <c r="K4852" t="s">
        <v>41939</v>
      </c>
      <c r="L4852" t="s">
        <v>41939</v>
      </c>
      <c r="M4852" t="s">
        <v>41940</v>
      </c>
      <c r="N4852" t="s">
        <v>41941</v>
      </c>
      <c r="R4852" t="s">
        <v>41942</v>
      </c>
      <c r="S4852" t="s">
        <v>41943</v>
      </c>
      <c r="T4852" t="s">
        <v>41944</v>
      </c>
      <c r="U4852" t="s">
        <v>41945</v>
      </c>
    </row>
    <row r="4853" spans="1:21" x14ac:dyDescent="0.3">
      <c r="A4853" t="s">
        <v>41946</v>
      </c>
      <c r="B4853" t="s">
        <v>2920</v>
      </c>
      <c r="C4853" t="s">
        <v>2921</v>
      </c>
      <c r="D4853" t="s">
        <v>41947</v>
      </c>
      <c r="E4853">
        <f>_xlfn.IFNA(VLOOKUP($F4853,지역분류!$C$2:$D$5,2,0),0)</f>
        <v>1</v>
      </c>
      <c r="F4853" t="str">
        <f>_xlfn.IFNA(INDEX(지역분류!$G$2:$G$21,MATCH($J4853,지역분류!$H$2:$H$21,0)),"테마여행")</f>
        <v>북부</v>
      </c>
      <c r="G4853" t="s">
        <v>17</v>
      </c>
      <c r="H4853" t="s">
        <v>18</v>
      </c>
      <c r="I4853" t="s">
        <v>30</v>
      </c>
      <c r="J4853" t="s">
        <v>31</v>
      </c>
      <c r="K4853" t="s">
        <v>41948</v>
      </c>
      <c r="L4853" t="s">
        <v>41949</v>
      </c>
      <c r="M4853" t="s">
        <v>41950</v>
      </c>
      <c r="N4853" t="s">
        <v>41951</v>
      </c>
      <c r="O4853">
        <v>33.3616666</v>
      </c>
      <c r="P4853">
        <v>126.5291666</v>
      </c>
      <c r="R4853" t="s">
        <v>41952</v>
      </c>
      <c r="S4853" t="s">
        <v>41947</v>
      </c>
      <c r="T4853" t="s">
        <v>41953</v>
      </c>
      <c r="U4853" t="s">
        <v>41954</v>
      </c>
    </row>
    <row r="4854" spans="1:21" hidden="1" x14ac:dyDescent="0.3">
      <c r="A4854" t="s">
        <v>41955</v>
      </c>
      <c r="B4854" t="s">
        <v>96</v>
      </c>
      <c r="C4854" t="s">
        <v>97</v>
      </c>
      <c r="D4854" t="s">
        <v>41956</v>
      </c>
      <c r="E4854">
        <f>_xlfn.IFNA(VLOOKUP($F4854,지역분류!$C$2:$D$5,2,0),0)</f>
        <v>1</v>
      </c>
      <c r="F4854" t="str">
        <f>_xlfn.IFNA(INDEX(지역분류!$G$2:$G$21,MATCH($J4854,지역분류!$H$2:$H$21,0)),"테마여행")</f>
        <v>북부</v>
      </c>
      <c r="G4854" t="s">
        <v>17</v>
      </c>
      <c r="H4854" t="s">
        <v>18</v>
      </c>
      <c r="I4854" t="s">
        <v>30</v>
      </c>
      <c r="J4854" t="s">
        <v>31</v>
      </c>
      <c r="M4854" t="s">
        <v>41957</v>
      </c>
      <c r="N4854" t="s">
        <v>41958</v>
      </c>
      <c r="S4854" t="s">
        <v>41959</v>
      </c>
      <c r="T4854" t="s">
        <v>41960</v>
      </c>
      <c r="U4854" t="s">
        <v>41961</v>
      </c>
    </row>
    <row r="4855" spans="1:21" x14ac:dyDescent="0.3">
      <c r="A4855" t="s">
        <v>41962</v>
      </c>
      <c r="B4855" t="s">
        <v>2920</v>
      </c>
      <c r="C4855" t="s">
        <v>2921</v>
      </c>
      <c r="D4855" t="s">
        <v>41963</v>
      </c>
      <c r="E4855">
        <f>_xlfn.IFNA(VLOOKUP($F4855,지역분류!$C$2:$D$5,2,0),0)</f>
        <v>2</v>
      </c>
      <c r="F4855" t="str">
        <f>_xlfn.IFNA(INDEX(지역분류!$G$2:$G$21,MATCH($J4855,지역분류!$H$2:$H$21,0)),"테마여행")</f>
        <v>동부</v>
      </c>
      <c r="G4855" t="s">
        <v>17</v>
      </c>
      <c r="H4855" t="s">
        <v>18</v>
      </c>
      <c r="I4855" t="s">
        <v>111</v>
      </c>
      <c r="J4855" t="s">
        <v>112</v>
      </c>
      <c r="K4855" t="s">
        <v>41964</v>
      </c>
      <c r="L4855" t="s">
        <v>41965</v>
      </c>
      <c r="M4855" t="s">
        <v>41966</v>
      </c>
      <c r="N4855" t="s">
        <v>41967</v>
      </c>
      <c r="O4855">
        <v>33.523267099999998</v>
      </c>
      <c r="P4855">
        <v>126.8570277</v>
      </c>
      <c r="R4855" t="s">
        <v>41968</v>
      </c>
      <c r="S4855" t="s">
        <v>41963</v>
      </c>
      <c r="T4855" t="s">
        <v>41969</v>
      </c>
      <c r="U4855" t="s">
        <v>41970</v>
      </c>
    </row>
    <row r="4856" spans="1:21" x14ac:dyDescent="0.3">
      <c r="A4856" t="s">
        <v>41971</v>
      </c>
      <c r="B4856" t="s">
        <v>2920</v>
      </c>
      <c r="C4856" t="s">
        <v>2921</v>
      </c>
      <c r="D4856" t="s">
        <v>41972</v>
      </c>
      <c r="E4856">
        <f>_xlfn.IFNA(VLOOKUP($F4856,지역분류!$C$2:$D$5,2,0),0)</f>
        <v>4</v>
      </c>
      <c r="F4856" t="str">
        <f>_xlfn.IFNA(INDEX(지역분류!$G$2:$G$21,MATCH($J4856,지역분류!$H$2:$H$21,0)),"테마여행")</f>
        <v>남부</v>
      </c>
      <c r="G4856" t="s">
        <v>54</v>
      </c>
      <c r="H4856" t="s">
        <v>55</v>
      </c>
      <c r="I4856" t="s">
        <v>69</v>
      </c>
      <c r="J4856" t="s">
        <v>70</v>
      </c>
      <c r="K4856" t="s">
        <v>41973</v>
      </c>
      <c r="L4856" t="s">
        <v>41974</v>
      </c>
      <c r="M4856" t="s">
        <v>41975</v>
      </c>
      <c r="N4856" t="s">
        <v>41976</v>
      </c>
      <c r="O4856">
        <v>33.247314000000003</v>
      </c>
      <c r="P4856">
        <v>126.51267</v>
      </c>
      <c r="Q4856" t="s">
        <v>41977</v>
      </c>
      <c r="R4856" t="s">
        <v>41978</v>
      </c>
      <c r="S4856" t="s">
        <v>41972</v>
      </c>
      <c r="T4856" t="s">
        <v>41979</v>
      </c>
      <c r="U4856" t="s">
        <v>41980</v>
      </c>
    </row>
    <row r="4857" spans="1:21" x14ac:dyDescent="0.3">
      <c r="A4857" t="s">
        <v>41981</v>
      </c>
      <c r="B4857" t="s">
        <v>2920</v>
      </c>
      <c r="C4857" t="s">
        <v>2921</v>
      </c>
      <c r="D4857" t="s">
        <v>41982</v>
      </c>
      <c r="E4857">
        <f>_xlfn.IFNA(VLOOKUP($F4857,지역분류!$C$2:$D$5,2,0),0)</f>
        <v>4</v>
      </c>
      <c r="F4857" t="str">
        <f>_xlfn.IFNA(INDEX(지역분류!$G$2:$G$21,MATCH($J4857,지역분류!$H$2:$H$21,0)),"테마여행")</f>
        <v>남부</v>
      </c>
      <c r="G4857" t="s">
        <v>54</v>
      </c>
      <c r="H4857" t="s">
        <v>55</v>
      </c>
      <c r="I4857" t="s">
        <v>69</v>
      </c>
      <c r="J4857" t="s">
        <v>70</v>
      </c>
      <c r="K4857" t="s">
        <v>41983</v>
      </c>
      <c r="L4857" t="s">
        <v>41984</v>
      </c>
      <c r="M4857" t="s">
        <v>41985</v>
      </c>
      <c r="N4857" t="s">
        <v>41986</v>
      </c>
      <c r="O4857">
        <v>33.239625112552027</v>
      </c>
      <c r="P4857">
        <v>126.5579873575944</v>
      </c>
      <c r="R4857" t="s">
        <v>72</v>
      </c>
      <c r="S4857" t="s">
        <v>41982</v>
      </c>
      <c r="T4857" t="s">
        <v>41987</v>
      </c>
      <c r="U4857" t="s">
        <v>41988</v>
      </c>
    </row>
    <row r="4858" spans="1:21" x14ac:dyDescent="0.3">
      <c r="A4858" t="s">
        <v>41989</v>
      </c>
      <c r="B4858" t="s">
        <v>2920</v>
      </c>
      <c r="C4858" t="s">
        <v>2921</v>
      </c>
      <c r="D4858" t="s">
        <v>41990</v>
      </c>
      <c r="E4858">
        <f>_xlfn.IFNA(VLOOKUP($F4858,지역분류!$C$2:$D$5,2,0),0)</f>
        <v>1</v>
      </c>
      <c r="F4858" t="str">
        <f>_xlfn.IFNA(INDEX(지역분류!$G$2:$G$21,MATCH($J4858,지역분류!$H$2:$H$21,0)),"테마여행")</f>
        <v>북부</v>
      </c>
      <c r="G4858" t="s">
        <v>17</v>
      </c>
      <c r="H4858" t="s">
        <v>18</v>
      </c>
      <c r="I4858" t="s">
        <v>30</v>
      </c>
      <c r="J4858" t="s">
        <v>31</v>
      </c>
      <c r="K4858" t="s">
        <v>41991</v>
      </c>
      <c r="L4858" t="s">
        <v>41992</v>
      </c>
      <c r="M4858" t="s">
        <v>41993</v>
      </c>
      <c r="N4858" t="s">
        <v>41994</v>
      </c>
      <c r="O4858">
        <v>33.491055699999997</v>
      </c>
      <c r="P4858">
        <v>126.5317204</v>
      </c>
      <c r="R4858" t="s">
        <v>41995</v>
      </c>
      <c r="S4858" t="s">
        <v>41990</v>
      </c>
      <c r="T4858" t="s">
        <v>41996</v>
      </c>
      <c r="U4858" t="s">
        <v>41997</v>
      </c>
    </row>
    <row r="4859" spans="1:21" x14ac:dyDescent="0.3">
      <c r="A4859" t="s">
        <v>41998</v>
      </c>
      <c r="B4859" t="s">
        <v>74</v>
      </c>
      <c r="C4859" t="s">
        <v>75</v>
      </c>
      <c r="D4859" t="s">
        <v>41999</v>
      </c>
      <c r="E4859">
        <f>_xlfn.IFNA(VLOOKUP($F4859,지역분류!$C$2:$D$5,2,0),0)</f>
        <v>1</v>
      </c>
      <c r="F4859" t="str">
        <f>_xlfn.IFNA(INDEX(지역분류!$G$2:$G$21,MATCH($J4859,지역분류!$H$2:$H$21,0)),"테마여행")</f>
        <v>북부</v>
      </c>
      <c r="G4859" t="s">
        <v>17</v>
      </c>
      <c r="H4859" t="s">
        <v>18</v>
      </c>
      <c r="I4859" t="s">
        <v>30</v>
      </c>
      <c r="J4859" t="s">
        <v>31</v>
      </c>
      <c r="K4859" t="s">
        <v>42000</v>
      </c>
      <c r="L4859" t="s">
        <v>42001</v>
      </c>
      <c r="M4859" t="s">
        <v>42002</v>
      </c>
      <c r="N4859" t="s">
        <v>42003</v>
      </c>
      <c r="O4859">
        <v>33.514929199999997</v>
      </c>
      <c r="P4859">
        <v>126.5277707</v>
      </c>
      <c r="R4859" t="s">
        <v>42004</v>
      </c>
      <c r="S4859" t="s">
        <v>41999</v>
      </c>
      <c r="T4859" t="s">
        <v>42005</v>
      </c>
      <c r="U4859" t="s">
        <v>42006</v>
      </c>
    </row>
    <row r="4860" spans="1:21" x14ac:dyDescent="0.3">
      <c r="A4860" t="s">
        <v>42007</v>
      </c>
      <c r="B4860" t="s">
        <v>2920</v>
      </c>
      <c r="C4860" t="s">
        <v>2921</v>
      </c>
      <c r="D4860" t="s">
        <v>42008</v>
      </c>
      <c r="E4860">
        <f>_xlfn.IFNA(VLOOKUP($F4860,지역분류!$C$2:$D$5,2,0),0)</f>
        <v>4</v>
      </c>
      <c r="F4860" t="str">
        <f>_xlfn.IFNA(INDEX(지역분류!$G$2:$G$21,MATCH($J4860,지역분류!$H$2:$H$21,0)),"테마여행")</f>
        <v>남부</v>
      </c>
      <c r="G4860" t="s">
        <v>54</v>
      </c>
      <c r="H4860" t="s">
        <v>55</v>
      </c>
      <c r="I4860" t="s">
        <v>69</v>
      </c>
      <c r="J4860" t="s">
        <v>70</v>
      </c>
      <c r="K4860" t="s">
        <v>42009</v>
      </c>
      <c r="L4860" t="s">
        <v>5068</v>
      </c>
      <c r="M4860" t="s">
        <v>42010</v>
      </c>
      <c r="N4860" t="s">
        <v>42011</v>
      </c>
      <c r="O4860">
        <v>33.245229999999999</v>
      </c>
      <c r="P4860">
        <v>126.55175</v>
      </c>
      <c r="R4860" t="s">
        <v>42012</v>
      </c>
      <c r="S4860" t="s">
        <v>42013</v>
      </c>
      <c r="T4860" t="s">
        <v>42014</v>
      </c>
      <c r="U4860" t="s">
        <v>42015</v>
      </c>
    </row>
    <row r="4861" spans="1:21" x14ac:dyDescent="0.3">
      <c r="A4861" t="s">
        <v>42016</v>
      </c>
      <c r="B4861" t="s">
        <v>2920</v>
      </c>
      <c r="C4861" t="s">
        <v>2921</v>
      </c>
      <c r="D4861" t="s">
        <v>42017</v>
      </c>
      <c r="E4861">
        <f>_xlfn.IFNA(VLOOKUP($F4861,지역분류!$C$2:$D$5,2,0),0)</f>
        <v>2</v>
      </c>
      <c r="F4861" t="str">
        <f>_xlfn.IFNA(INDEX(지역분류!$G$2:$G$21,MATCH($J4861,지역분류!$H$2:$H$21,0)),"테마여행")</f>
        <v>동부</v>
      </c>
      <c r="G4861" t="s">
        <v>54</v>
      </c>
      <c r="H4861" t="s">
        <v>55</v>
      </c>
      <c r="I4861" t="s">
        <v>253</v>
      </c>
      <c r="J4861" t="s">
        <v>254</v>
      </c>
      <c r="K4861" t="s">
        <v>19745</v>
      </c>
      <c r="L4861" t="s">
        <v>19745</v>
      </c>
      <c r="M4861" t="s">
        <v>42018</v>
      </c>
      <c r="N4861" t="s">
        <v>42019</v>
      </c>
      <c r="O4861">
        <v>33.327230692992153</v>
      </c>
      <c r="P4861">
        <v>126.83810144720459</v>
      </c>
      <c r="R4861" t="s">
        <v>42020</v>
      </c>
      <c r="S4861" t="s">
        <v>42017</v>
      </c>
      <c r="T4861" t="s">
        <v>42021</v>
      </c>
      <c r="U4861" t="s">
        <v>42022</v>
      </c>
    </row>
    <row r="4862" spans="1:21" x14ac:dyDescent="0.3">
      <c r="A4862" t="s">
        <v>42023</v>
      </c>
      <c r="B4862" t="s">
        <v>2920</v>
      </c>
      <c r="C4862" t="s">
        <v>2921</v>
      </c>
      <c r="D4862" t="s">
        <v>42024</v>
      </c>
      <c r="E4862">
        <f>_xlfn.IFNA(VLOOKUP($F4862,지역분류!$C$2:$D$5,2,0),0)</f>
        <v>4</v>
      </c>
      <c r="F4862" t="str">
        <f>_xlfn.IFNA(INDEX(지역분류!$G$2:$G$21,MATCH($J4862,지역분류!$H$2:$H$21,0)),"테마여행")</f>
        <v>남부</v>
      </c>
      <c r="G4862" t="s">
        <v>54</v>
      </c>
      <c r="H4862" t="s">
        <v>55</v>
      </c>
      <c r="I4862" t="s">
        <v>69</v>
      </c>
      <c r="J4862" t="s">
        <v>70</v>
      </c>
      <c r="K4862" t="s">
        <v>42025</v>
      </c>
      <c r="L4862" t="s">
        <v>42026</v>
      </c>
      <c r="M4862" t="s">
        <v>42027</v>
      </c>
      <c r="N4862" t="s">
        <v>42028</v>
      </c>
      <c r="O4862">
        <v>33.339911999999998</v>
      </c>
      <c r="P4862">
        <v>126.43682</v>
      </c>
      <c r="Q4862" t="s">
        <v>12363</v>
      </c>
      <c r="R4862" t="s">
        <v>12011</v>
      </c>
      <c r="S4862" t="s">
        <v>42024</v>
      </c>
      <c r="T4862" t="s">
        <v>42029</v>
      </c>
      <c r="U4862" t="s">
        <v>42030</v>
      </c>
    </row>
    <row r="4863" spans="1:21" x14ac:dyDescent="0.3">
      <c r="A4863" t="s">
        <v>42031</v>
      </c>
      <c r="B4863" t="s">
        <v>165</v>
      </c>
      <c r="C4863" t="s">
        <v>166</v>
      </c>
      <c r="D4863" t="s">
        <v>42032</v>
      </c>
      <c r="E4863">
        <f>_xlfn.IFNA(VLOOKUP($F4863,지역분류!$C$2:$D$5,2,0),0)</f>
        <v>4</v>
      </c>
      <c r="F4863" t="str">
        <f>_xlfn.IFNA(INDEX(지역분류!$G$2:$G$21,MATCH($J4863,지역분류!$H$2:$H$21,0)),"테마여행")</f>
        <v>남부</v>
      </c>
      <c r="G4863" t="s">
        <v>54</v>
      </c>
      <c r="H4863" t="s">
        <v>55</v>
      </c>
      <c r="I4863" t="s">
        <v>69</v>
      </c>
      <c r="J4863" t="s">
        <v>70</v>
      </c>
      <c r="K4863" t="s">
        <v>42033</v>
      </c>
      <c r="L4863" t="s">
        <v>42034</v>
      </c>
      <c r="M4863" t="s">
        <v>42035</v>
      </c>
      <c r="N4863" t="s">
        <v>42036</v>
      </c>
      <c r="O4863">
        <v>33.281410700000002</v>
      </c>
      <c r="P4863">
        <v>126.4111118</v>
      </c>
      <c r="R4863" t="s">
        <v>42037</v>
      </c>
      <c r="S4863" t="s">
        <v>42038</v>
      </c>
      <c r="T4863" t="s">
        <v>42039</v>
      </c>
      <c r="U4863" t="s">
        <v>42040</v>
      </c>
    </row>
    <row r="4864" spans="1:21" x14ac:dyDescent="0.3">
      <c r="A4864" t="s">
        <v>42041</v>
      </c>
      <c r="B4864" t="s">
        <v>2920</v>
      </c>
      <c r="C4864" t="s">
        <v>2921</v>
      </c>
      <c r="D4864" t="s">
        <v>42042</v>
      </c>
      <c r="E4864">
        <f>_xlfn.IFNA(VLOOKUP($F4864,지역분류!$C$2:$D$5,2,0),0)</f>
        <v>1</v>
      </c>
      <c r="F4864" t="str">
        <f>_xlfn.IFNA(INDEX(지역분류!$G$2:$G$21,MATCH($J4864,지역분류!$H$2:$H$21,0)),"테마여행")</f>
        <v>북부</v>
      </c>
      <c r="G4864" t="s">
        <v>17</v>
      </c>
      <c r="H4864" t="s">
        <v>18</v>
      </c>
      <c r="I4864" t="s">
        <v>30</v>
      </c>
      <c r="J4864" t="s">
        <v>31</v>
      </c>
      <c r="K4864" t="s">
        <v>42043</v>
      </c>
      <c r="L4864" t="s">
        <v>42043</v>
      </c>
      <c r="M4864" t="s">
        <v>42044</v>
      </c>
      <c r="N4864" t="s">
        <v>42045</v>
      </c>
      <c r="O4864">
        <v>33.514102999999999</v>
      </c>
      <c r="P4864">
        <v>126.52193</v>
      </c>
      <c r="R4864" t="s">
        <v>42046</v>
      </c>
      <c r="S4864" t="s">
        <v>42042</v>
      </c>
      <c r="T4864" t="s">
        <v>42047</v>
      </c>
      <c r="U4864" t="s">
        <v>42048</v>
      </c>
    </row>
    <row r="4865" spans="1:21" x14ac:dyDescent="0.3">
      <c r="A4865" t="s">
        <v>42049</v>
      </c>
      <c r="B4865" t="s">
        <v>2920</v>
      </c>
      <c r="C4865" t="s">
        <v>2921</v>
      </c>
      <c r="D4865" t="s">
        <v>42050</v>
      </c>
      <c r="E4865">
        <f>_xlfn.IFNA(VLOOKUP($F4865,지역분류!$C$2:$D$5,2,0),0)</f>
        <v>1</v>
      </c>
      <c r="F4865" t="str">
        <f>_xlfn.IFNA(INDEX(지역분류!$G$2:$G$21,MATCH($J4865,지역분류!$H$2:$H$21,0)),"테마여행")</f>
        <v>북부</v>
      </c>
      <c r="G4865" t="s">
        <v>17</v>
      </c>
      <c r="H4865" t="s">
        <v>18</v>
      </c>
      <c r="I4865" t="s">
        <v>30</v>
      </c>
      <c r="J4865" t="s">
        <v>31</v>
      </c>
      <c r="K4865" t="s">
        <v>42051</v>
      </c>
      <c r="L4865" t="s">
        <v>42052</v>
      </c>
      <c r="M4865" t="s">
        <v>42053</v>
      </c>
      <c r="N4865" t="s">
        <v>42054</v>
      </c>
      <c r="O4865">
        <v>33.475807000000003</v>
      </c>
      <c r="P4865">
        <v>126.4778081</v>
      </c>
      <c r="R4865" t="s">
        <v>42055</v>
      </c>
      <c r="S4865" t="s">
        <v>42050</v>
      </c>
      <c r="T4865" t="s">
        <v>42056</v>
      </c>
      <c r="U4865" t="s">
        <v>42057</v>
      </c>
    </row>
    <row r="4866" spans="1:21" x14ac:dyDescent="0.3">
      <c r="A4866" t="s">
        <v>42058</v>
      </c>
      <c r="B4866" t="s">
        <v>51</v>
      </c>
      <c r="C4866" t="s">
        <v>52</v>
      </c>
      <c r="D4866" t="s">
        <v>42059</v>
      </c>
      <c r="E4866">
        <f>_xlfn.IFNA(VLOOKUP($F4866,지역분류!$C$2:$D$5,2,0),0)</f>
        <v>1</v>
      </c>
      <c r="F4866" t="str">
        <f>_xlfn.IFNA(INDEX(지역분류!$G$2:$G$21,MATCH($J4866,지역분류!$H$2:$H$21,0)),"테마여행")</f>
        <v>북부</v>
      </c>
      <c r="G4866" t="s">
        <v>17</v>
      </c>
      <c r="H4866" t="s">
        <v>18</v>
      </c>
      <c r="I4866" t="s">
        <v>30</v>
      </c>
      <c r="J4866" t="s">
        <v>31</v>
      </c>
      <c r="K4866" t="s">
        <v>2485</v>
      </c>
      <c r="L4866" t="s">
        <v>2486</v>
      </c>
      <c r="M4866" t="s">
        <v>42060</v>
      </c>
      <c r="N4866" t="s">
        <v>42061</v>
      </c>
      <c r="O4866">
        <v>33.491429284079871</v>
      </c>
      <c r="P4866">
        <v>126.5227758946899</v>
      </c>
      <c r="S4866" t="s">
        <v>42062</v>
      </c>
      <c r="T4866" t="s">
        <v>42063</v>
      </c>
      <c r="U4866" t="s">
        <v>42064</v>
      </c>
    </row>
    <row r="4867" spans="1:21" hidden="1" x14ac:dyDescent="0.3">
      <c r="A4867" t="s">
        <v>42065</v>
      </c>
      <c r="B4867" t="s">
        <v>96</v>
      </c>
      <c r="C4867" t="s">
        <v>97</v>
      </c>
      <c r="D4867" t="s">
        <v>42066</v>
      </c>
      <c r="E4867">
        <f>_xlfn.IFNA(VLOOKUP($F4867,지역분류!$C$2:$D$5,2,0),0)</f>
        <v>1</v>
      </c>
      <c r="F4867" t="str">
        <f>_xlfn.IFNA(INDEX(지역분류!$G$2:$G$21,MATCH($J4867,지역분류!$H$2:$H$21,0)),"테마여행")</f>
        <v>북부</v>
      </c>
      <c r="G4867" t="s">
        <v>17</v>
      </c>
      <c r="H4867" t="s">
        <v>18</v>
      </c>
      <c r="I4867" t="s">
        <v>30</v>
      </c>
      <c r="J4867" t="s">
        <v>31</v>
      </c>
      <c r="M4867" t="s">
        <v>42067</v>
      </c>
      <c r="N4867" t="s">
        <v>42068</v>
      </c>
      <c r="S4867" t="s">
        <v>42069</v>
      </c>
      <c r="T4867" t="s">
        <v>42070</v>
      </c>
      <c r="U4867" t="s">
        <v>42071</v>
      </c>
    </row>
    <row r="4868" spans="1:21" x14ac:dyDescent="0.3">
      <c r="A4868" t="s">
        <v>42072</v>
      </c>
      <c r="B4868" t="s">
        <v>2920</v>
      </c>
      <c r="C4868" t="s">
        <v>2921</v>
      </c>
      <c r="D4868" t="s">
        <v>42073</v>
      </c>
      <c r="E4868">
        <f>_xlfn.IFNA(VLOOKUP($F4868,지역분류!$C$2:$D$5,2,0),0)</f>
        <v>1</v>
      </c>
      <c r="F4868" t="str">
        <f>_xlfn.IFNA(INDEX(지역분류!$G$2:$G$21,MATCH($J4868,지역분류!$H$2:$H$21,0)),"테마여행")</f>
        <v>북부</v>
      </c>
      <c r="G4868" t="s">
        <v>392</v>
      </c>
      <c r="H4868" t="s">
        <v>393</v>
      </c>
      <c r="I4868" t="s">
        <v>424</v>
      </c>
      <c r="J4868" t="s">
        <v>42073</v>
      </c>
      <c r="K4868" t="s">
        <v>42074</v>
      </c>
      <c r="L4868" t="s">
        <v>42074</v>
      </c>
      <c r="M4868" t="s">
        <v>42075</v>
      </c>
      <c r="N4868" t="s">
        <v>42076</v>
      </c>
      <c r="O4868">
        <v>33.947014000000003</v>
      </c>
      <c r="P4868">
        <v>126.3201</v>
      </c>
      <c r="R4868" t="s">
        <v>42077</v>
      </c>
      <c r="S4868" t="s">
        <v>42078</v>
      </c>
      <c r="T4868" t="s">
        <v>42079</v>
      </c>
      <c r="U4868" t="s">
        <v>42080</v>
      </c>
    </row>
    <row r="4869" spans="1:21" x14ac:dyDescent="0.3">
      <c r="A4869" t="s">
        <v>42081</v>
      </c>
      <c r="B4869" t="s">
        <v>2920</v>
      </c>
      <c r="C4869" t="s">
        <v>2921</v>
      </c>
      <c r="D4869" t="s">
        <v>42082</v>
      </c>
      <c r="E4869">
        <f>_xlfn.IFNA(VLOOKUP($F4869,지역분류!$C$2:$D$5,2,0),0)</f>
        <v>4</v>
      </c>
      <c r="F4869" t="str">
        <f>_xlfn.IFNA(INDEX(지역분류!$G$2:$G$21,MATCH($J4869,지역분류!$H$2:$H$21,0)),"테마여행")</f>
        <v>남부</v>
      </c>
      <c r="G4869" t="s">
        <v>54</v>
      </c>
      <c r="H4869" t="s">
        <v>55</v>
      </c>
      <c r="I4869" t="s">
        <v>56</v>
      </c>
      <c r="J4869" t="s">
        <v>57</v>
      </c>
      <c r="K4869" t="s">
        <v>42083</v>
      </c>
      <c r="L4869" t="s">
        <v>42084</v>
      </c>
      <c r="M4869" t="s">
        <v>42085</v>
      </c>
      <c r="N4869" t="s">
        <v>42086</v>
      </c>
      <c r="O4869">
        <v>33.302888500000009</v>
      </c>
      <c r="P4869">
        <v>126.3181117</v>
      </c>
      <c r="Q4869" t="s">
        <v>11134</v>
      </c>
      <c r="R4869" t="s">
        <v>42087</v>
      </c>
      <c r="S4869" t="s">
        <v>42082</v>
      </c>
      <c r="T4869" t="s">
        <v>42088</v>
      </c>
      <c r="U4869" t="s">
        <v>42089</v>
      </c>
    </row>
    <row r="4870" spans="1:21" x14ac:dyDescent="0.3">
      <c r="A4870" t="s">
        <v>42090</v>
      </c>
      <c r="B4870" t="s">
        <v>165</v>
      </c>
      <c r="C4870" t="s">
        <v>166</v>
      </c>
      <c r="D4870" t="s">
        <v>42091</v>
      </c>
      <c r="E4870">
        <f>_xlfn.IFNA(VLOOKUP($F4870,지역분류!$C$2:$D$5,2,0),0)</f>
        <v>4</v>
      </c>
      <c r="F4870" t="str">
        <f>_xlfn.IFNA(INDEX(지역분류!$G$2:$G$21,MATCH($J4870,지역분류!$H$2:$H$21,0)),"테마여행")</f>
        <v>남부</v>
      </c>
      <c r="G4870" t="s">
        <v>54</v>
      </c>
      <c r="H4870" t="s">
        <v>55</v>
      </c>
      <c r="I4870" t="s">
        <v>301</v>
      </c>
      <c r="J4870" t="s">
        <v>302</v>
      </c>
      <c r="K4870" t="s">
        <v>17881</v>
      </c>
      <c r="L4870" t="s">
        <v>17882</v>
      </c>
      <c r="M4870" t="s">
        <v>42092</v>
      </c>
      <c r="N4870" t="s">
        <v>42093</v>
      </c>
      <c r="O4870">
        <v>33.272984699999988</v>
      </c>
      <c r="P4870">
        <v>126.67426089999999</v>
      </c>
      <c r="R4870" t="s">
        <v>17885</v>
      </c>
      <c r="S4870" t="s">
        <v>42094</v>
      </c>
      <c r="T4870" t="s">
        <v>42095</v>
      </c>
      <c r="U4870" t="s">
        <v>42096</v>
      </c>
    </row>
    <row r="4871" spans="1:21" x14ac:dyDescent="0.3">
      <c r="A4871" t="s">
        <v>42097</v>
      </c>
      <c r="B4871" t="s">
        <v>2920</v>
      </c>
      <c r="C4871" t="s">
        <v>2921</v>
      </c>
      <c r="D4871" t="s">
        <v>42098</v>
      </c>
      <c r="E4871">
        <f>_xlfn.IFNA(VLOOKUP($F4871,지역분류!$C$2:$D$5,2,0),0)</f>
        <v>2</v>
      </c>
      <c r="F4871" t="str">
        <f>_xlfn.IFNA(INDEX(지역분류!$G$2:$G$21,MATCH($J4871,지역분류!$H$2:$H$21,0)),"테마여행")</f>
        <v>동부</v>
      </c>
      <c r="G4871" t="s">
        <v>54</v>
      </c>
      <c r="H4871" t="s">
        <v>55</v>
      </c>
      <c r="I4871" t="s">
        <v>187</v>
      </c>
      <c r="J4871" t="s">
        <v>188</v>
      </c>
      <c r="K4871" t="s">
        <v>42099</v>
      </c>
      <c r="L4871" t="s">
        <v>18757</v>
      </c>
      <c r="M4871" t="s">
        <v>42100</v>
      </c>
      <c r="N4871" t="s">
        <v>42101</v>
      </c>
      <c r="O4871">
        <v>33.432369999999999</v>
      </c>
      <c r="P4871">
        <v>126.92821499999999</v>
      </c>
      <c r="Q4871" t="s">
        <v>18760</v>
      </c>
      <c r="R4871" t="s">
        <v>42102</v>
      </c>
      <c r="S4871" t="s">
        <v>42098</v>
      </c>
      <c r="T4871" t="s">
        <v>42103</v>
      </c>
      <c r="U4871" t="s">
        <v>42104</v>
      </c>
    </row>
    <row r="4872" spans="1:21" x14ac:dyDescent="0.3">
      <c r="A4872" t="s">
        <v>42105</v>
      </c>
      <c r="B4872" t="s">
        <v>2920</v>
      </c>
      <c r="C4872" t="s">
        <v>2921</v>
      </c>
      <c r="D4872" t="s">
        <v>42106</v>
      </c>
      <c r="E4872">
        <f>_xlfn.IFNA(VLOOKUP($F4872,지역분류!$C$2:$D$5,2,0),0)</f>
        <v>1</v>
      </c>
      <c r="F4872" t="str">
        <f>_xlfn.IFNA(INDEX(지역분류!$G$2:$G$21,MATCH($J4872,지역분류!$H$2:$H$21,0)),"테마여행")</f>
        <v>북부</v>
      </c>
      <c r="G4872" t="s">
        <v>17</v>
      </c>
      <c r="H4872" t="s">
        <v>18</v>
      </c>
      <c r="I4872" t="s">
        <v>30</v>
      </c>
      <c r="J4872" t="s">
        <v>31</v>
      </c>
      <c r="K4872" t="s">
        <v>42107</v>
      </c>
      <c r="L4872" t="s">
        <v>42108</v>
      </c>
      <c r="M4872" t="s">
        <v>42109</v>
      </c>
      <c r="N4872" t="s">
        <v>42110</v>
      </c>
      <c r="O4872">
        <v>33.487034899999998</v>
      </c>
      <c r="P4872">
        <v>126.4897301</v>
      </c>
      <c r="Q4872" t="s">
        <v>695</v>
      </c>
      <c r="R4872" t="s">
        <v>42111</v>
      </c>
      <c r="S4872" t="s">
        <v>42106</v>
      </c>
      <c r="T4872" t="s">
        <v>42112</v>
      </c>
      <c r="U4872" t="s">
        <v>42113</v>
      </c>
    </row>
    <row r="4873" spans="1:21" x14ac:dyDescent="0.3">
      <c r="A4873" t="s">
        <v>42114</v>
      </c>
      <c r="B4873" t="s">
        <v>2920</v>
      </c>
      <c r="C4873" t="s">
        <v>2921</v>
      </c>
      <c r="D4873" t="s">
        <v>42115</v>
      </c>
      <c r="E4873">
        <f>_xlfn.IFNA(VLOOKUP($F4873,지역분류!$C$2:$D$5,2,0),0)</f>
        <v>3</v>
      </c>
      <c r="F4873" t="str">
        <f>_xlfn.IFNA(INDEX(지역분류!$G$2:$G$21,MATCH($J4873,지역분류!$H$2:$H$21,0)),"테마여행")</f>
        <v>서부</v>
      </c>
      <c r="G4873" t="s">
        <v>17</v>
      </c>
      <c r="H4873" t="s">
        <v>18</v>
      </c>
      <c r="I4873" t="s">
        <v>122</v>
      </c>
      <c r="J4873" t="s">
        <v>123</v>
      </c>
      <c r="K4873" t="s">
        <v>42116</v>
      </c>
      <c r="L4873" t="s">
        <v>42117</v>
      </c>
      <c r="M4873" t="s">
        <v>42118</v>
      </c>
      <c r="N4873" t="s">
        <v>42119</v>
      </c>
      <c r="O4873">
        <v>33.323901999999997</v>
      </c>
      <c r="P4873">
        <v>126.23916</v>
      </c>
      <c r="R4873" t="s">
        <v>42120</v>
      </c>
      <c r="S4873" t="s">
        <v>42115</v>
      </c>
      <c r="T4873" t="s">
        <v>42121</v>
      </c>
      <c r="U4873" t="s">
        <v>42122</v>
      </c>
    </row>
    <row r="4874" spans="1:21" x14ac:dyDescent="0.3">
      <c r="A4874" t="s">
        <v>42123</v>
      </c>
      <c r="B4874" t="s">
        <v>14</v>
      </c>
      <c r="C4874" t="s">
        <v>15</v>
      </c>
      <c r="D4874" t="s">
        <v>42124</v>
      </c>
      <c r="E4874">
        <f>_xlfn.IFNA(VLOOKUP($F4874,지역분류!$C$2:$D$5,2,0),0)</f>
        <v>1</v>
      </c>
      <c r="F4874" t="str">
        <f>_xlfn.IFNA(INDEX(지역분류!$G$2:$G$21,MATCH($J4874,지역분류!$H$2:$H$21,0)),"테마여행")</f>
        <v>북부</v>
      </c>
      <c r="G4874" t="s">
        <v>17</v>
      </c>
      <c r="H4874" t="s">
        <v>18</v>
      </c>
      <c r="I4874" t="s">
        <v>30</v>
      </c>
      <c r="J4874" t="s">
        <v>31</v>
      </c>
      <c r="K4874" t="s">
        <v>42125</v>
      </c>
      <c r="L4874" t="s">
        <v>42126</v>
      </c>
      <c r="M4874" t="s">
        <v>42127</v>
      </c>
      <c r="N4874" t="s">
        <v>42128</v>
      </c>
      <c r="O4874">
        <v>33.499426100000001</v>
      </c>
      <c r="P4874">
        <v>126.5405872</v>
      </c>
      <c r="R4874" t="s">
        <v>42129</v>
      </c>
      <c r="S4874" t="s">
        <v>42124</v>
      </c>
      <c r="T4874" t="s">
        <v>42130</v>
      </c>
      <c r="U4874" t="s">
        <v>42131</v>
      </c>
    </row>
    <row r="4875" spans="1:21" x14ac:dyDescent="0.3">
      <c r="A4875" t="s">
        <v>42132</v>
      </c>
      <c r="B4875" t="s">
        <v>14</v>
      </c>
      <c r="C4875" t="s">
        <v>15</v>
      </c>
      <c r="D4875" t="s">
        <v>42133</v>
      </c>
      <c r="E4875">
        <f>_xlfn.IFNA(VLOOKUP($F4875,지역분류!$C$2:$D$5,2,0),0)</f>
        <v>4</v>
      </c>
      <c r="F4875" t="str">
        <f>_xlfn.IFNA(INDEX(지역분류!$G$2:$G$21,MATCH($J4875,지역분류!$H$2:$H$21,0)),"테마여행")</f>
        <v>남부</v>
      </c>
      <c r="G4875" t="s">
        <v>54</v>
      </c>
      <c r="H4875" t="s">
        <v>55</v>
      </c>
      <c r="I4875" t="s">
        <v>843</v>
      </c>
      <c r="J4875" t="s">
        <v>844</v>
      </c>
      <c r="K4875" t="s">
        <v>42134</v>
      </c>
      <c r="L4875" t="s">
        <v>42135</v>
      </c>
      <c r="M4875" t="s">
        <v>42136</v>
      </c>
      <c r="N4875" t="s">
        <v>42137</v>
      </c>
      <c r="O4875">
        <v>33.2508555</v>
      </c>
      <c r="P4875">
        <v>126.4242065</v>
      </c>
      <c r="Q4875" t="s">
        <v>14917</v>
      </c>
      <c r="R4875" t="s">
        <v>42138</v>
      </c>
      <c r="S4875" t="s">
        <v>42139</v>
      </c>
      <c r="T4875" t="s">
        <v>42140</v>
      </c>
      <c r="U4875" t="s">
        <v>42141</v>
      </c>
    </row>
    <row r="4876" spans="1:21" x14ac:dyDescent="0.3">
      <c r="A4876" t="s">
        <v>42142</v>
      </c>
      <c r="B4876" t="s">
        <v>2920</v>
      </c>
      <c r="C4876" t="s">
        <v>2921</v>
      </c>
      <c r="D4876" t="s">
        <v>42143</v>
      </c>
      <c r="E4876">
        <f>_xlfn.IFNA(VLOOKUP($F4876,지역분류!$C$2:$D$5,2,0),0)</f>
        <v>1</v>
      </c>
      <c r="F4876" t="str">
        <f>_xlfn.IFNA(INDEX(지역분류!$G$2:$G$21,MATCH($J4876,지역분류!$H$2:$H$21,0)),"테마여행")</f>
        <v>북부</v>
      </c>
      <c r="G4876" t="s">
        <v>17</v>
      </c>
      <c r="H4876" t="s">
        <v>18</v>
      </c>
      <c r="I4876" t="s">
        <v>30</v>
      </c>
      <c r="J4876" t="s">
        <v>31</v>
      </c>
      <c r="K4876" t="s">
        <v>42144</v>
      </c>
      <c r="L4876" t="s">
        <v>42145</v>
      </c>
      <c r="M4876" t="s">
        <v>42146</v>
      </c>
      <c r="N4876" t="s">
        <v>42147</v>
      </c>
      <c r="O4876">
        <v>33.498038000000001</v>
      </c>
      <c r="P4876">
        <v>126.5314367</v>
      </c>
      <c r="R4876" t="s">
        <v>42148</v>
      </c>
      <c r="S4876" t="s">
        <v>42143</v>
      </c>
      <c r="T4876" t="s">
        <v>42149</v>
      </c>
      <c r="U4876" t="s">
        <v>42150</v>
      </c>
    </row>
    <row r="4877" spans="1:21" x14ac:dyDescent="0.3">
      <c r="A4877" t="s">
        <v>42151</v>
      </c>
      <c r="B4877" t="s">
        <v>51</v>
      </c>
      <c r="C4877" t="s">
        <v>52</v>
      </c>
      <c r="D4877" t="s">
        <v>42152</v>
      </c>
      <c r="E4877">
        <f>_xlfn.IFNA(VLOOKUP($F4877,지역분류!$C$2:$D$5,2,0),0)</f>
        <v>1</v>
      </c>
      <c r="F4877" t="str">
        <f>_xlfn.IFNA(INDEX(지역분류!$G$2:$G$21,MATCH($J4877,지역분류!$H$2:$H$21,0)),"테마여행")</f>
        <v>북부</v>
      </c>
      <c r="G4877" t="s">
        <v>17</v>
      </c>
      <c r="H4877" t="s">
        <v>18</v>
      </c>
      <c r="I4877" t="s">
        <v>30</v>
      </c>
      <c r="J4877" t="s">
        <v>31</v>
      </c>
      <c r="K4877" t="s">
        <v>42153</v>
      </c>
      <c r="L4877" t="s">
        <v>41582</v>
      </c>
      <c r="M4877" t="s">
        <v>42154</v>
      </c>
      <c r="N4877" t="s">
        <v>42155</v>
      </c>
      <c r="O4877">
        <v>33.428392199999998</v>
      </c>
      <c r="P4877">
        <v>126.6061215</v>
      </c>
      <c r="R4877" t="s">
        <v>42156</v>
      </c>
      <c r="S4877" t="s">
        <v>42152</v>
      </c>
      <c r="T4877" t="s">
        <v>42157</v>
      </c>
      <c r="U4877" t="s">
        <v>42158</v>
      </c>
    </row>
    <row r="4878" spans="1:21" x14ac:dyDescent="0.3">
      <c r="A4878" t="s">
        <v>42159</v>
      </c>
      <c r="B4878" t="s">
        <v>2920</v>
      </c>
      <c r="C4878" t="s">
        <v>2921</v>
      </c>
      <c r="D4878" t="s">
        <v>42160</v>
      </c>
      <c r="E4878">
        <f>_xlfn.IFNA(VLOOKUP($F4878,지역분류!$C$2:$D$5,2,0),0)</f>
        <v>1</v>
      </c>
      <c r="F4878" t="str">
        <f>_xlfn.IFNA(INDEX(지역분류!$G$2:$G$21,MATCH($J4878,지역분류!$H$2:$H$21,0)),"테마여행")</f>
        <v>북부</v>
      </c>
      <c r="G4878" t="s">
        <v>17</v>
      </c>
      <c r="H4878" t="s">
        <v>18</v>
      </c>
      <c r="I4878" t="s">
        <v>19</v>
      </c>
      <c r="J4878" t="s">
        <v>20</v>
      </c>
      <c r="K4878" t="s">
        <v>42161</v>
      </c>
      <c r="L4878" t="s">
        <v>42161</v>
      </c>
      <c r="M4878" t="s">
        <v>42162</v>
      </c>
      <c r="N4878" t="s">
        <v>42163</v>
      </c>
      <c r="O4878">
        <v>33.407820000000001</v>
      </c>
      <c r="P4878">
        <v>126.39421</v>
      </c>
      <c r="R4878" t="s">
        <v>42164</v>
      </c>
      <c r="S4878" t="s">
        <v>42160</v>
      </c>
      <c r="T4878" t="s">
        <v>42165</v>
      </c>
      <c r="U4878" t="s">
        <v>42166</v>
      </c>
    </row>
    <row r="4879" spans="1:21" x14ac:dyDescent="0.3">
      <c r="A4879" t="s">
        <v>42167</v>
      </c>
      <c r="B4879" t="s">
        <v>2920</v>
      </c>
      <c r="C4879" t="s">
        <v>2921</v>
      </c>
      <c r="D4879" t="s">
        <v>42168</v>
      </c>
      <c r="E4879">
        <f>_xlfn.IFNA(VLOOKUP($F4879,지역분류!$C$2:$D$5,2,0),0)</f>
        <v>4</v>
      </c>
      <c r="F4879" t="str">
        <f>_xlfn.IFNA(INDEX(지역분류!$G$2:$G$21,MATCH($J4879,지역분류!$H$2:$H$21,0)),"테마여행")</f>
        <v>남부</v>
      </c>
      <c r="G4879" t="s">
        <v>54</v>
      </c>
      <c r="H4879" t="s">
        <v>55</v>
      </c>
      <c r="I4879" t="s">
        <v>56</v>
      </c>
      <c r="J4879" t="s">
        <v>57</v>
      </c>
      <c r="K4879" t="s">
        <v>26474</v>
      </c>
      <c r="L4879" t="s">
        <v>26474</v>
      </c>
      <c r="M4879" t="s">
        <v>42169</v>
      </c>
      <c r="N4879" t="s">
        <v>42170</v>
      </c>
      <c r="O4879">
        <v>33.233696000000002</v>
      </c>
      <c r="P4879">
        <v>126.311775</v>
      </c>
      <c r="R4879" t="s">
        <v>42171</v>
      </c>
      <c r="S4879" t="s">
        <v>42172</v>
      </c>
      <c r="T4879" t="s">
        <v>42173</v>
      </c>
      <c r="U4879" t="s">
        <v>42174</v>
      </c>
    </row>
    <row r="4880" spans="1:21" x14ac:dyDescent="0.3">
      <c r="A4880" t="s">
        <v>42175</v>
      </c>
      <c r="B4880" t="s">
        <v>2920</v>
      </c>
      <c r="C4880" t="s">
        <v>2921</v>
      </c>
      <c r="D4880" t="s">
        <v>42176</v>
      </c>
      <c r="E4880">
        <f>_xlfn.IFNA(VLOOKUP($F4880,지역분류!$C$2:$D$5,2,0),0)</f>
        <v>1</v>
      </c>
      <c r="F4880" t="str">
        <f>_xlfn.IFNA(INDEX(지역분류!$G$2:$G$21,MATCH($J4880,지역분류!$H$2:$H$21,0)),"테마여행")</f>
        <v>북부</v>
      </c>
      <c r="G4880" t="s">
        <v>17</v>
      </c>
      <c r="H4880" t="s">
        <v>18</v>
      </c>
      <c r="I4880" t="s">
        <v>19</v>
      </c>
      <c r="J4880" t="s">
        <v>20</v>
      </c>
      <c r="K4880" t="s">
        <v>42177</v>
      </c>
      <c r="L4880" t="s">
        <v>42177</v>
      </c>
      <c r="M4880" t="s">
        <v>42178</v>
      </c>
      <c r="N4880" t="s">
        <v>42179</v>
      </c>
      <c r="O4880">
        <v>33.370172099999998</v>
      </c>
      <c r="P4880">
        <v>126.48196969999999</v>
      </c>
      <c r="R4880" t="s">
        <v>42180</v>
      </c>
      <c r="S4880" t="s">
        <v>42176</v>
      </c>
      <c r="T4880" t="s">
        <v>42181</v>
      </c>
      <c r="U4880" t="s">
        <v>42182</v>
      </c>
    </row>
    <row r="4881" spans="1:21" x14ac:dyDescent="0.3">
      <c r="A4881" t="s">
        <v>42183</v>
      </c>
      <c r="B4881" t="s">
        <v>165</v>
      </c>
      <c r="C4881" t="s">
        <v>166</v>
      </c>
      <c r="D4881" t="s">
        <v>42184</v>
      </c>
      <c r="E4881">
        <f>_xlfn.IFNA(VLOOKUP($F4881,지역분류!$C$2:$D$5,2,0),0)</f>
        <v>1</v>
      </c>
      <c r="F4881" t="str">
        <f>_xlfn.IFNA(INDEX(지역분류!$G$2:$G$21,MATCH($J4881,지역분류!$H$2:$H$21,0)),"테마여행")</f>
        <v>북부</v>
      </c>
      <c r="G4881" t="s">
        <v>17</v>
      </c>
      <c r="H4881" t="s">
        <v>18</v>
      </c>
      <c r="I4881" t="s">
        <v>42</v>
      </c>
      <c r="J4881" t="s">
        <v>43</v>
      </c>
      <c r="K4881" t="s">
        <v>11446</v>
      </c>
      <c r="L4881" t="s">
        <v>11447</v>
      </c>
      <c r="M4881" t="s">
        <v>42185</v>
      </c>
      <c r="N4881" t="s">
        <v>42186</v>
      </c>
      <c r="O4881">
        <v>33.541285999999999</v>
      </c>
      <c r="P4881">
        <v>126.671486</v>
      </c>
      <c r="Q4881" t="s">
        <v>36</v>
      </c>
      <c r="R4881" t="s">
        <v>42187</v>
      </c>
      <c r="S4881" t="s">
        <v>42188</v>
      </c>
      <c r="T4881" t="s">
        <v>42189</v>
      </c>
      <c r="U4881" t="s">
        <v>42190</v>
      </c>
    </row>
    <row r="4882" spans="1:21" x14ac:dyDescent="0.3">
      <c r="A4882" t="s">
        <v>42191</v>
      </c>
      <c r="B4882" t="s">
        <v>2920</v>
      </c>
      <c r="C4882" t="s">
        <v>2921</v>
      </c>
      <c r="D4882" t="s">
        <v>42192</v>
      </c>
      <c r="E4882">
        <f>_xlfn.IFNA(VLOOKUP($F4882,지역분류!$C$2:$D$5,2,0),0)</f>
        <v>1</v>
      </c>
      <c r="F4882" t="str">
        <f>_xlfn.IFNA(INDEX(지역분류!$G$2:$G$21,MATCH($J4882,지역분류!$H$2:$H$21,0)),"테마여행")</f>
        <v>북부</v>
      </c>
      <c r="G4882" t="s">
        <v>17</v>
      </c>
      <c r="H4882" t="s">
        <v>18</v>
      </c>
      <c r="I4882" t="s">
        <v>19</v>
      </c>
      <c r="J4882" t="s">
        <v>20</v>
      </c>
      <c r="K4882" t="s">
        <v>42193</v>
      </c>
      <c r="L4882" t="s">
        <v>42194</v>
      </c>
      <c r="M4882" t="s">
        <v>42195</v>
      </c>
      <c r="N4882" t="s">
        <v>42196</v>
      </c>
      <c r="O4882">
        <v>33.448726700000002</v>
      </c>
      <c r="P4882">
        <v>126.4339396</v>
      </c>
      <c r="R4882" t="s">
        <v>42197</v>
      </c>
      <c r="S4882" t="s">
        <v>42192</v>
      </c>
      <c r="T4882" t="s">
        <v>42198</v>
      </c>
      <c r="U4882" t="s">
        <v>42199</v>
      </c>
    </row>
    <row r="4883" spans="1:21" x14ac:dyDescent="0.3">
      <c r="A4883" t="s">
        <v>42200</v>
      </c>
      <c r="B4883" t="s">
        <v>2920</v>
      </c>
      <c r="C4883" t="s">
        <v>2921</v>
      </c>
      <c r="D4883" t="s">
        <v>42201</v>
      </c>
      <c r="E4883">
        <f>_xlfn.IFNA(VLOOKUP($F4883,지역분류!$C$2:$D$5,2,0),0)</f>
        <v>4</v>
      </c>
      <c r="F4883" t="str">
        <f>_xlfn.IFNA(INDEX(지역분류!$G$2:$G$21,MATCH($J4883,지역분류!$H$2:$H$21,0)),"테마여행")</f>
        <v>남부</v>
      </c>
      <c r="G4883" t="s">
        <v>54</v>
      </c>
      <c r="H4883" t="s">
        <v>55</v>
      </c>
      <c r="I4883" t="s">
        <v>56</v>
      </c>
      <c r="J4883" t="s">
        <v>57</v>
      </c>
      <c r="K4883" t="s">
        <v>42202</v>
      </c>
      <c r="L4883" t="s">
        <v>42203</v>
      </c>
      <c r="M4883" t="s">
        <v>42204</v>
      </c>
      <c r="N4883" t="s">
        <v>42205</v>
      </c>
      <c r="O4883">
        <v>33.318996200000001</v>
      </c>
      <c r="P4883">
        <v>126.3456767</v>
      </c>
      <c r="R4883" t="s">
        <v>42206</v>
      </c>
      <c r="S4883" t="s">
        <v>42201</v>
      </c>
      <c r="T4883" t="s">
        <v>42207</v>
      </c>
      <c r="U4883" t="s">
        <v>42208</v>
      </c>
    </row>
    <row r="4884" spans="1:21" x14ac:dyDescent="0.3">
      <c r="A4884" t="s">
        <v>42209</v>
      </c>
      <c r="B4884" t="s">
        <v>2920</v>
      </c>
      <c r="C4884" t="s">
        <v>2921</v>
      </c>
      <c r="D4884" t="s">
        <v>42210</v>
      </c>
      <c r="E4884">
        <f>_xlfn.IFNA(VLOOKUP($F4884,지역분류!$C$2:$D$5,2,0),0)</f>
        <v>1</v>
      </c>
      <c r="F4884" t="str">
        <f>_xlfn.IFNA(INDEX(지역분류!$G$2:$G$21,MATCH($J4884,지역분류!$H$2:$H$21,0)),"테마여행")</f>
        <v>북부</v>
      </c>
      <c r="G4884" t="s">
        <v>17</v>
      </c>
      <c r="H4884" t="s">
        <v>18</v>
      </c>
      <c r="I4884" t="s">
        <v>19</v>
      </c>
      <c r="J4884" t="s">
        <v>20</v>
      </c>
      <c r="K4884" t="s">
        <v>42211</v>
      </c>
      <c r="L4884" t="s">
        <v>42212</v>
      </c>
      <c r="M4884" t="s">
        <v>42213</v>
      </c>
      <c r="N4884" t="s">
        <v>42214</v>
      </c>
      <c r="O4884">
        <v>33.411150999999997</v>
      </c>
      <c r="P4884">
        <v>126.3652835</v>
      </c>
      <c r="R4884" t="s">
        <v>42215</v>
      </c>
      <c r="S4884" t="s">
        <v>42210</v>
      </c>
      <c r="T4884" t="s">
        <v>42216</v>
      </c>
      <c r="U4884" t="s">
        <v>42217</v>
      </c>
    </row>
    <row r="4885" spans="1:21" x14ac:dyDescent="0.3">
      <c r="A4885" t="s">
        <v>42218</v>
      </c>
      <c r="B4885" t="s">
        <v>2920</v>
      </c>
      <c r="C4885" t="s">
        <v>2921</v>
      </c>
      <c r="D4885" t="s">
        <v>42219</v>
      </c>
      <c r="E4885">
        <f>_xlfn.IFNA(VLOOKUP($F4885,지역분류!$C$2:$D$5,2,0),0)</f>
        <v>4</v>
      </c>
      <c r="F4885" t="str">
        <f>_xlfn.IFNA(INDEX(지역분류!$G$2:$G$21,MATCH($J4885,지역분류!$H$2:$H$21,0)),"테마여행")</f>
        <v>남부</v>
      </c>
      <c r="G4885" t="s">
        <v>54</v>
      </c>
      <c r="H4885" t="s">
        <v>55</v>
      </c>
      <c r="I4885" t="s">
        <v>69</v>
      </c>
      <c r="J4885" t="s">
        <v>70</v>
      </c>
      <c r="K4885" t="s">
        <v>13823</v>
      </c>
      <c r="L4885" t="s">
        <v>13824</v>
      </c>
      <c r="M4885" t="s">
        <v>42220</v>
      </c>
      <c r="N4885" t="s">
        <v>42221</v>
      </c>
      <c r="O4885">
        <v>33.252383299999998</v>
      </c>
      <c r="P4885">
        <v>126.4911269</v>
      </c>
      <c r="R4885" t="s">
        <v>42222</v>
      </c>
      <c r="S4885" t="s">
        <v>42219</v>
      </c>
      <c r="T4885" t="s">
        <v>42223</v>
      </c>
      <c r="U4885" t="s">
        <v>42224</v>
      </c>
    </row>
    <row r="4886" spans="1:21" x14ac:dyDescent="0.3">
      <c r="A4886" t="s">
        <v>42225</v>
      </c>
      <c r="B4886" t="s">
        <v>14</v>
      </c>
      <c r="C4886" t="s">
        <v>15</v>
      </c>
      <c r="D4886" t="s">
        <v>42226</v>
      </c>
      <c r="E4886">
        <f>_xlfn.IFNA(VLOOKUP($F4886,지역분류!$C$2:$D$5,2,0),0)</f>
        <v>4</v>
      </c>
      <c r="F4886" t="str">
        <f>_xlfn.IFNA(INDEX(지역분류!$G$2:$G$21,MATCH($J4886,지역분류!$H$2:$H$21,0)),"테마여행")</f>
        <v>남부</v>
      </c>
      <c r="G4886" t="s">
        <v>54</v>
      </c>
      <c r="H4886" t="s">
        <v>55</v>
      </c>
      <c r="I4886" t="s">
        <v>301</v>
      </c>
      <c r="J4886" t="s">
        <v>302</v>
      </c>
      <c r="K4886" t="s">
        <v>42227</v>
      </c>
      <c r="L4886" t="s">
        <v>42228</v>
      </c>
      <c r="M4886" t="s">
        <v>42229</v>
      </c>
      <c r="N4886" t="s">
        <v>42230</v>
      </c>
      <c r="O4886">
        <v>33.2921494</v>
      </c>
      <c r="P4886">
        <v>126.7608662</v>
      </c>
      <c r="R4886" t="s">
        <v>42231</v>
      </c>
      <c r="S4886" t="s">
        <v>42226</v>
      </c>
      <c r="T4886" t="s">
        <v>42232</v>
      </c>
      <c r="U4886" t="s">
        <v>42233</v>
      </c>
    </row>
    <row r="4887" spans="1:21" x14ac:dyDescent="0.3">
      <c r="A4887" t="s">
        <v>42234</v>
      </c>
      <c r="B4887" t="s">
        <v>2920</v>
      </c>
      <c r="C4887" t="s">
        <v>2921</v>
      </c>
      <c r="D4887" t="s">
        <v>42235</v>
      </c>
      <c r="E4887">
        <f>_xlfn.IFNA(VLOOKUP($F4887,지역분류!$C$2:$D$5,2,0),0)</f>
        <v>4</v>
      </c>
      <c r="F4887" t="str">
        <f>_xlfn.IFNA(INDEX(지역분류!$G$2:$G$21,MATCH($J4887,지역분류!$H$2:$H$21,0)),"테마여행")</f>
        <v>남부</v>
      </c>
      <c r="G4887" t="s">
        <v>54</v>
      </c>
      <c r="H4887" t="s">
        <v>55</v>
      </c>
      <c r="I4887" t="s">
        <v>56</v>
      </c>
      <c r="J4887" t="s">
        <v>57</v>
      </c>
      <c r="K4887" t="s">
        <v>42236</v>
      </c>
      <c r="L4887" t="s">
        <v>42236</v>
      </c>
      <c r="M4887" t="s">
        <v>39656</v>
      </c>
      <c r="N4887" t="s">
        <v>42237</v>
      </c>
      <c r="O4887">
        <v>33.201735999999997</v>
      </c>
      <c r="P4887">
        <v>126.28757</v>
      </c>
      <c r="R4887" t="s">
        <v>17564</v>
      </c>
      <c r="S4887" t="s">
        <v>42235</v>
      </c>
      <c r="T4887" t="s">
        <v>42238</v>
      </c>
      <c r="U4887" t="s">
        <v>42239</v>
      </c>
    </row>
    <row r="4888" spans="1:21" hidden="1" x14ac:dyDescent="0.3">
      <c r="A4888" t="s">
        <v>42240</v>
      </c>
      <c r="B4888" t="s">
        <v>96</v>
      </c>
      <c r="C4888" t="s">
        <v>97</v>
      </c>
      <c r="D4888" t="s">
        <v>42241</v>
      </c>
      <c r="E4888">
        <f>_xlfn.IFNA(VLOOKUP($F4888,지역분류!$C$2:$D$5,2,0),0)</f>
        <v>3</v>
      </c>
      <c r="F4888" t="str">
        <f>_xlfn.IFNA(INDEX(지역분류!$G$2:$G$21,MATCH($J4888,지역분류!$H$2:$H$21,0)),"테마여행")</f>
        <v>서부</v>
      </c>
      <c r="G4888" t="s">
        <v>54</v>
      </c>
      <c r="H4888" t="s">
        <v>55</v>
      </c>
      <c r="I4888" t="s">
        <v>122</v>
      </c>
      <c r="J4888" t="s">
        <v>123</v>
      </c>
      <c r="K4888" t="s">
        <v>13457</v>
      </c>
      <c r="L4888" t="s">
        <v>13458</v>
      </c>
      <c r="M4888" t="s">
        <v>42242</v>
      </c>
      <c r="N4888" t="s">
        <v>42243</v>
      </c>
      <c r="O4888">
        <v>33.305655999999999</v>
      </c>
      <c r="P4888">
        <v>126.24934</v>
      </c>
      <c r="Q4888" t="s">
        <v>19866</v>
      </c>
      <c r="R4888" t="s">
        <v>72</v>
      </c>
      <c r="S4888" t="s">
        <v>42244</v>
      </c>
      <c r="T4888" t="s">
        <v>42245</v>
      </c>
      <c r="U4888" t="s">
        <v>42246</v>
      </c>
    </row>
    <row r="4889" spans="1:21" x14ac:dyDescent="0.3">
      <c r="A4889" t="s">
        <v>42247</v>
      </c>
      <c r="B4889" t="s">
        <v>2920</v>
      </c>
      <c r="C4889" t="s">
        <v>2921</v>
      </c>
      <c r="D4889" t="s">
        <v>42248</v>
      </c>
      <c r="E4889">
        <f>_xlfn.IFNA(VLOOKUP($F4889,지역분류!$C$2:$D$5,2,0),0)</f>
        <v>2</v>
      </c>
      <c r="F4889" t="str">
        <f>_xlfn.IFNA(INDEX(지역분류!$G$2:$G$21,MATCH($J4889,지역분류!$H$2:$H$21,0)),"테마여행")</f>
        <v>동부</v>
      </c>
      <c r="G4889" t="s">
        <v>17</v>
      </c>
      <c r="H4889" t="s">
        <v>18</v>
      </c>
      <c r="I4889" t="s">
        <v>111</v>
      </c>
      <c r="J4889" t="s">
        <v>112</v>
      </c>
      <c r="K4889" t="s">
        <v>40025</v>
      </c>
      <c r="L4889" t="s">
        <v>40026</v>
      </c>
      <c r="M4889" t="s">
        <v>42249</v>
      </c>
      <c r="N4889" t="s">
        <v>42250</v>
      </c>
      <c r="O4889">
        <v>33.442490599999999</v>
      </c>
      <c r="P4889">
        <v>126.7773313</v>
      </c>
      <c r="R4889" t="s">
        <v>42251</v>
      </c>
      <c r="S4889" t="s">
        <v>42248</v>
      </c>
      <c r="T4889" t="s">
        <v>42252</v>
      </c>
      <c r="U4889" t="s">
        <v>42253</v>
      </c>
    </row>
    <row r="4890" spans="1:21" x14ac:dyDescent="0.3">
      <c r="A4890" t="s">
        <v>42254</v>
      </c>
      <c r="B4890" t="s">
        <v>2920</v>
      </c>
      <c r="C4890" t="s">
        <v>2921</v>
      </c>
      <c r="D4890" t="s">
        <v>42255</v>
      </c>
      <c r="E4890">
        <f>_xlfn.IFNA(VLOOKUP($F4890,지역분류!$C$2:$D$5,2,0),0)</f>
        <v>1</v>
      </c>
      <c r="F4890" t="str">
        <f>_xlfn.IFNA(INDEX(지역분류!$G$2:$G$21,MATCH($J4890,지역분류!$H$2:$H$21,0)),"테마여행")</f>
        <v>북부</v>
      </c>
      <c r="G4890" t="s">
        <v>17</v>
      </c>
      <c r="H4890" t="s">
        <v>18</v>
      </c>
      <c r="I4890" t="s">
        <v>19</v>
      </c>
      <c r="J4890" t="s">
        <v>20</v>
      </c>
      <c r="K4890" t="s">
        <v>42256</v>
      </c>
      <c r="L4890" t="s">
        <v>42257</v>
      </c>
      <c r="M4890" t="s">
        <v>42258</v>
      </c>
      <c r="N4890" t="s">
        <v>42259</v>
      </c>
      <c r="O4890">
        <v>33.395495400000001</v>
      </c>
      <c r="P4890">
        <v>126.36113330000001</v>
      </c>
      <c r="R4890" t="s">
        <v>42260</v>
      </c>
      <c r="S4890" t="s">
        <v>42255</v>
      </c>
      <c r="T4890" t="s">
        <v>42261</v>
      </c>
      <c r="U4890" t="s">
        <v>42262</v>
      </c>
    </row>
    <row r="4891" spans="1:21" x14ac:dyDescent="0.3">
      <c r="A4891" t="s">
        <v>42263</v>
      </c>
      <c r="B4891" t="s">
        <v>2920</v>
      </c>
      <c r="C4891" t="s">
        <v>2921</v>
      </c>
      <c r="D4891" t="s">
        <v>42264</v>
      </c>
      <c r="E4891">
        <f>_xlfn.IFNA(VLOOKUP($F4891,지역분류!$C$2:$D$5,2,0),0)</f>
        <v>1</v>
      </c>
      <c r="F4891" t="str">
        <f>_xlfn.IFNA(INDEX(지역분류!$G$2:$G$21,MATCH($J4891,지역분류!$H$2:$H$21,0)),"테마여행")</f>
        <v>북부</v>
      </c>
      <c r="G4891" t="s">
        <v>17</v>
      </c>
      <c r="H4891" t="s">
        <v>18</v>
      </c>
      <c r="I4891" t="s">
        <v>42</v>
      </c>
      <c r="J4891" t="s">
        <v>43</v>
      </c>
      <c r="K4891" t="s">
        <v>42265</v>
      </c>
      <c r="L4891" t="s">
        <v>42266</v>
      </c>
      <c r="M4891" t="s">
        <v>42267</v>
      </c>
      <c r="N4891" t="s">
        <v>42268</v>
      </c>
      <c r="O4891">
        <v>33.535320300000002</v>
      </c>
      <c r="P4891">
        <v>126.6222901</v>
      </c>
      <c r="Q4891" t="s">
        <v>19334</v>
      </c>
      <c r="R4891" t="s">
        <v>42269</v>
      </c>
      <c r="S4891" t="s">
        <v>42264</v>
      </c>
      <c r="T4891" t="s">
        <v>42270</v>
      </c>
      <c r="U4891" t="s">
        <v>42271</v>
      </c>
    </row>
    <row r="4892" spans="1:21" x14ac:dyDescent="0.3">
      <c r="A4892" t="s">
        <v>42272</v>
      </c>
      <c r="B4892" t="s">
        <v>2920</v>
      </c>
      <c r="C4892" t="s">
        <v>2921</v>
      </c>
      <c r="D4892" t="s">
        <v>42273</v>
      </c>
      <c r="E4892">
        <f>_xlfn.IFNA(VLOOKUP($F4892,지역분류!$C$2:$D$5,2,0),0)</f>
        <v>2</v>
      </c>
      <c r="F4892" t="str">
        <f>_xlfn.IFNA(INDEX(지역분류!$G$2:$G$21,MATCH($J4892,지역분류!$H$2:$H$21,0)),"테마여행")</f>
        <v>동부</v>
      </c>
      <c r="G4892" t="s">
        <v>17</v>
      </c>
      <c r="H4892" t="s">
        <v>18</v>
      </c>
      <c r="I4892" t="s">
        <v>111</v>
      </c>
      <c r="J4892" t="s">
        <v>112</v>
      </c>
      <c r="K4892" t="s">
        <v>42274</v>
      </c>
      <c r="L4892" t="s">
        <v>42275</v>
      </c>
      <c r="M4892" t="s">
        <v>42276</v>
      </c>
      <c r="N4892" t="s">
        <v>42277</v>
      </c>
      <c r="O4892">
        <v>33.557926000000002</v>
      </c>
      <c r="P4892">
        <v>126.75998</v>
      </c>
      <c r="Q4892" t="s">
        <v>26260</v>
      </c>
      <c r="R4892" t="s">
        <v>42278</v>
      </c>
      <c r="S4892" t="s">
        <v>42279</v>
      </c>
      <c r="T4892" t="s">
        <v>42280</v>
      </c>
      <c r="U4892" t="s">
        <v>42281</v>
      </c>
    </row>
    <row r="4893" spans="1:21" x14ac:dyDescent="0.3">
      <c r="A4893" t="s">
        <v>42282</v>
      </c>
      <c r="B4893" t="s">
        <v>2920</v>
      </c>
      <c r="C4893" t="s">
        <v>2921</v>
      </c>
      <c r="D4893" t="s">
        <v>42283</v>
      </c>
      <c r="E4893">
        <f>_xlfn.IFNA(VLOOKUP($F4893,지역분류!$C$2:$D$5,2,0),0)</f>
        <v>2</v>
      </c>
      <c r="F4893" t="str">
        <f>_xlfn.IFNA(INDEX(지역분류!$G$2:$G$21,MATCH($J4893,지역분류!$H$2:$H$21,0)),"테마여행")</f>
        <v>동부</v>
      </c>
      <c r="G4893" t="s">
        <v>17</v>
      </c>
      <c r="H4893" t="s">
        <v>18</v>
      </c>
      <c r="I4893" t="s">
        <v>111</v>
      </c>
      <c r="J4893" t="s">
        <v>112</v>
      </c>
      <c r="K4893" t="s">
        <v>42284</v>
      </c>
      <c r="L4893" t="s">
        <v>42284</v>
      </c>
      <c r="M4893" t="s">
        <v>42285</v>
      </c>
      <c r="N4893" t="s">
        <v>42286</v>
      </c>
      <c r="O4893">
        <v>33.448779999999999</v>
      </c>
      <c r="P4893">
        <v>126.7774</v>
      </c>
      <c r="S4893" t="s">
        <v>42283</v>
      </c>
      <c r="T4893" t="s">
        <v>42287</v>
      </c>
      <c r="U4893" t="s">
        <v>42288</v>
      </c>
    </row>
    <row r="4894" spans="1:21" x14ac:dyDescent="0.3">
      <c r="A4894" t="s">
        <v>42289</v>
      </c>
      <c r="B4894" t="s">
        <v>51</v>
      </c>
      <c r="C4894" t="s">
        <v>52</v>
      </c>
      <c r="D4894" t="s">
        <v>42290</v>
      </c>
      <c r="E4894">
        <f>_xlfn.IFNA(VLOOKUP($F4894,지역분류!$C$2:$D$5,2,0),0)</f>
        <v>1</v>
      </c>
      <c r="F4894" t="str">
        <f>_xlfn.IFNA(INDEX(지역분류!$G$2:$G$21,MATCH($J4894,지역분류!$H$2:$H$21,0)),"테마여행")</f>
        <v>북부</v>
      </c>
      <c r="G4894" t="s">
        <v>17</v>
      </c>
      <c r="H4894" t="s">
        <v>18</v>
      </c>
      <c r="I4894" t="s">
        <v>30</v>
      </c>
      <c r="J4894" t="s">
        <v>31</v>
      </c>
      <c r="K4894" t="s">
        <v>42291</v>
      </c>
      <c r="L4894" t="s">
        <v>42292</v>
      </c>
      <c r="M4894" t="s">
        <v>42293</v>
      </c>
      <c r="N4894" t="s">
        <v>42294</v>
      </c>
      <c r="O4894">
        <v>33.497462300000002</v>
      </c>
      <c r="P4894">
        <v>126.45390930000001</v>
      </c>
      <c r="S4894" t="s">
        <v>42290</v>
      </c>
      <c r="T4894" t="s">
        <v>42295</v>
      </c>
      <c r="U4894" t="s">
        <v>42296</v>
      </c>
    </row>
    <row r="4895" spans="1:21" x14ac:dyDescent="0.3">
      <c r="A4895" t="s">
        <v>42297</v>
      </c>
      <c r="B4895" t="s">
        <v>74</v>
      </c>
      <c r="C4895" t="s">
        <v>75</v>
      </c>
      <c r="D4895" t="s">
        <v>42298</v>
      </c>
      <c r="E4895">
        <f>_xlfn.IFNA(VLOOKUP($F4895,지역분류!$C$2:$D$5,2,0),0)</f>
        <v>4</v>
      </c>
      <c r="F4895" t="str">
        <f>_xlfn.IFNA(INDEX(지역분류!$G$2:$G$21,MATCH($J4895,지역분류!$H$2:$H$21,0)),"테마여행")</f>
        <v>남부</v>
      </c>
      <c r="G4895" t="s">
        <v>54</v>
      </c>
      <c r="H4895" t="s">
        <v>55</v>
      </c>
      <c r="I4895" t="s">
        <v>69</v>
      </c>
      <c r="J4895" t="s">
        <v>70</v>
      </c>
      <c r="K4895" t="s">
        <v>42299</v>
      </c>
      <c r="L4895" t="s">
        <v>42300</v>
      </c>
      <c r="M4895" t="s">
        <v>42301</v>
      </c>
      <c r="N4895" t="s">
        <v>42302</v>
      </c>
      <c r="O4895">
        <v>33.248519999999999</v>
      </c>
      <c r="P4895">
        <v>126.559364</v>
      </c>
      <c r="Q4895" t="s">
        <v>4771</v>
      </c>
      <c r="R4895" t="s">
        <v>42303</v>
      </c>
      <c r="S4895" t="s">
        <v>42298</v>
      </c>
      <c r="T4895" t="s">
        <v>42304</v>
      </c>
      <c r="U4895" t="s">
        <v>42305</v>
      </c>
    </row>
    <row r="4896" spans="1:21" x14ac:dyDescent="0.3">
      <c r="A4896" t="s">
        <v>42306</v>
      </c>
      <c r="B4896" t="s">
        <v>2920</v>
      </c>
      <c r="C4896" t="s">
        <v>2921</v>
      </c>
      <c r="D4896" t="s">
        <v>42307</v>
      </c>
      <c r="E4896">
        <f>_xlfn.IFNA(VLOOKUP($F4896,지역분류!$C$2:$D$5,2,0),0)</f>
        <v>2</v>
      </c>
      <c r="F4896" t="str">
        <f>_xlfn.IFNA(INDEX(지역분류!$G$2:$G$21,MATCH($J4896,지역분류!$H$2:$H$21,0)),"테마여행")</f>
        <v>동부</v>
      </c>
      <c r="G4896" t="s">
        <v>54</v>
      </c>
      <c r="H4896" t="s">
        <v>55</v>
      </c>
      <c r="I4896" t="s">
        <v>187</v>
      </c>
      <c r="J4896" t="s">
        <v>188</v>
      </c>
      <c r="K4896" t="s">
        <v>42308</v>
      </c>
      <c r="L4896" t="s">
        <v>42309</v>
      </c>
      <c r="M4896" t="s">
        <v>42310</v>
      </c>
      <c r="N4896" t="s">
        <v>42311</v>
      </c>
      <c r="O4896">
        <v>33.472110000000001</v>
      </c>
      <c r="P4896">
        <v>126.9332</v>
      </c>
      <c r="Q4896" t="s">
        <v>3142</v>
      </c>
      <c r="R4896" t="s">
        <v>42312</v>
      </c>
      <c r="S4896" t="s">
        <v>42313</v>
      </c>
      <c r="T4896" t="s">
        <v>42314</v>
      </c>
      <c r="U4896" t="s">
        <v>42315</v>
      </c>
    </row>
    <row r="4897" spans="1:21" x14ac:dyDescent="0.3">
      <c r="A4897" t="s">
        <v>42316</v>
      </c>
      <c r="B4897" t="s">
        <v>165</v>
      </c>
      <c r="C4897" t="s">
        <v>166</v>
      </c>
      <c r="D4897" t="s">
        <v>42317</v>
      </c>
      <c r="E4897">
        <f>_xlfn.IFNA(VLOOKUP($F4897,지역분류!$C$2:$D$5,2,0),0)</f>
        <v>1</v>
      </c>
      <c r="F4897" t="str">
        <f>_xlfn.IFNA(INDEX(지역분류!$G$2:$G$21,MATCH($J4897,지역분류!$H$2:$H$21,0)),"테마여행")</f>
        <v>북부</v>
      </c>
      <c r="G4897" t="s">
        <v>17</v>
      </c>
      <c r="H4897" t="s">
        <v>18</v>
      </c>
      <c r="I4897" t="s">
        <v>30</v>
      </c>
      <c r="J4897" t="s">
        <v>31</v>
      </c>
      <c r="K4897" t="s">
        <v>42318</v>
      </c>
      <c r="L4897" t="s">
        <v>42319</v>
      </c>
      <c r="M4897" t="s">
        <v>42320</v>
      </c>
      <c r="N4897" t="s">
        <v>42321</v>
      </c>
      <c r="O4897">
        <v>33.491404899999999</v>
      </c>
      <c r="P4897">
        <v>126.59494309999999</v>
      </c>
      <c r="R4897" t="s">
        <v>42322</v>
      </c>
      <c r="S4897" t="s">
        <v>42323</v>
      </c>
      <c r="T4897" t="s">
        <v>42324</v>
      </c>
      <c r="U4897" t="s">
        <v>42325</v>
      </c>
    </row>
    <row r="4898" spans="1:21" hidden="1" x14ac:dyDescent="0.3">
      <c r="A4898" t="s">
        <v>42326</v>
      </c>
      <c r="B4898" t="s">
        <v>96</v>
      </c>
      <c r="C4898" t="s">
        <v>97</v>
      </c>
      <c r="D4898" t="s">
        <v>42327</v>
      </c>
      <c r="E4898">
        <f>_xlfn.IFNA(VLOOKUP($F4898,지역분류!$C$2:$D$5,2,0),0)</f>
        <v>1</v>
      </c>
      <c r="F4898" t="str">
        <f>_xlfn.IFNA(INDEX(지역분류!$G$2:$G$21,MATCH($J4898,지역분류!$H$2:$H$21,0)),"테마여행")</f>
        <v>북부</v>
      </c>
      <c r="G4898" t="s">
        <v>17</v>
      </c>
      <c r="H4898" t="s">
        <v>18</v>
      </c>
      <c r="I4898" t="s">
        <v>30</v>
      </c>
      <c r="J4898" t="s">
        <v>31</v>
      </c>
      <c r="M4898" t="s">
        <v>42328</v>
      </c>
      <c r="N4898" t="s">
        <v>42329</v>
      </c>
      <c r="S4898" t="s">
        <v>42327</v>
      </c>
      <c r="T4898" t="s">
        <v>42330</v>
      </c>
      <c r="U4898" t="s">
        <v>42331</v>
      </c>
    </row>
    <row r="4899" spans="1:21" x14ac:dyDescent="0.3">
      <c r="A4899" t="s">
        <v>42332</v>
      </c>
      <c r="B4899" t="s">
        <v>2920</v>
      </c>
      <c r="C4899" t="s">
        <v>2921</v>
      </c>
      <c r="D4899" t="s">
        <v>42333</v>
      </c>
      <c r="E4899">
        <f>_xlfn.IFNA(VLOOKUP($F4899,지역분류!$C$2:$D$5,2,0),0)</f>
        <v>1</v>
      </c>
      <c r="F4899" t="str">
        <f>_xlfn.IFNA(INDEX(지역분류!$G$2:$G$21,MATCH($J4899,지역분류!$H$2:$H$21,0)),"테마여행")</f>
        <v>북부</v>
      </c>
      <c r="G4899" t="s">
        <v>17</v>
      </c>
      <c r="H4899" t="s">
        <v>18</v>
      </c>
      <c r="I4899" t="s">
        <v>42</v>
      </c>
      <c r="J4899" t="s">
        <v>43</v>
      </c>
      <c r="K4899" t="s">
        <v>19984</v>
      </c>
      <c r="L4899" t="s">
        <v>19984</v>
      </c>
      <c r="M4899" t="s">
        <v>42334</v>
      </c>
      <c r="N4899" t="s">
        <v>42335</v>
      </c>
      <c r="O4899">
        <v>33.555916000000003</v>
      </c>
      <c r="P4899">
        <v>126.69623</v>
      </c>
      <c r="R4899" t="s">
        <v>40352</v>
      </c>
      <c r="S4899" t="s">
        <v>42336</v>
      </c>
      <c r="T4899" t="s">
        <v>42337</v>
      </c>
      <c r="U4899" t="s">
        <v>42338</v>
      </c>
    </row>
    <row r="4900" spans="1:21" x14ac:dyDescent="0.3">
      <c r="A4900" t="s">
        <v>42339</v>
      </c>
      <c r="B4900" t="s">
        <v>2920</v>
      </c>
      <c r="C4900" t="s">
        <v>2921</v>
      </c>
      <c r="D4900" t="s">
        <v>42340</v>
      </c>
      <c r="E4900">
        <f>_xlfn.IFNA(VLOOKUP($F4900,지역분류!$C$2:$D$5,2,0),0)</f>
        <v>1</v>
      </c>
      <c r="F4900" t="str">
        <f>_xlfn.IFNA(INDEX(지역분류!$G$2:$G$21,MATCH($J4900,지역분류!$H$2:$H$21,0)),"테마여행")</f>
        <v>북부</v>
      </c>
      <c r="G4900" t="s">
        <v>17</v>
      </c>
      <c r="H4900" t="s">
        <v>18</v>
      </c>
      <c r="I4900" t="s">
        <v>42</v>
      </c>
      <c r="J4900" t="s">
        <v>43</v>
      </c>
      <c r="K4900" t="s">
        <v>42341</v>
      </c>
      <c r="L4900" t="s">
        <v>42342</v>
      </c>
      <c r="M4900" t="s">
        <v>11629</v>
      </c>
      <c r="N4900" t="s">
        <v>42343</v>
      </c>
      <c r="O4900">
        <v>33.532905999999997</v>
      </c>
      <c r="P4900">
        <v>126.63163</v>
      </c>
      <c r="Q4900" t="s">
        <v>5738</v>
      </c>
      <c r="R4900" t="s">
        <v>6923</v>
      </c>
      <c r="S4900" t="s">
        <v>42340</v>
      </c>
      <c r="T4900" t="s">
        <v>42344</v>
      </c>
      <c r="U4900" t="s">
        <v>42345</v>
      </c>
    </row>
    <row r="4901" spans="1:21" x14ac:dyDescent="0.3">
      <c r="A4901" t="s">
        <v>42346</v>
      </c>
      <c r="B4901" t="s">
        <v>74</v>
      </c>
      <c r="C4901" t="s">
        <v>75</v>
      </c>
      <c r="D4901" t="s">
        <v>42347</v>
      </c>
      <c r="E4901">
        <f>_xlfn.IFNA(VLOOKUP($F4901,지역분류!$C$2:$D$5,2,0),0)</f>
        <v>3</v>
      </c>
      <c r="F4901" t="str">
        <f>_xlfn.IFNA(INDEX(지역분류!$G$2:$G$21,MATCH($J4901,지역분류!$H$2:$H$21,0)),"테마여행")</f>
        <v>서부</v>
      </c>
      <c r="G4901" t="s">
        <v>17</v>
      </c>
      <c r="H4901" t="s">
        <v>18</v>
      </c>
      <c r="I4901" t="s">
        <v>122</v>
      </c>
      <c r="J4901" t="s">
        <v>123</v>
      </c>
      <c r="K4901" t="s">
        <v>42348</v>
      </c>
      <c r="L4901" t="s">
        <v>42349</v>
      </c>
      <c r="M4901" t="s">
        <v>42350</v>
      </c>
      <c r="N4901" t="s">
        <v>42351</v>
      </c>
      <c r="O4901">
        <v>33.324066000000002</v>
      </c>
      <c r="P4901">
        <v>126.22911000000001</v>
      </c>
      <c r="Q4901" t="s">
        <v>17228</v>
      </c>
      <c r="R4901" t="s">
        <v>42352</v>
      </c>
      <c r="S4901" t="s">
        <v>42347</v>
      </c>
      <c r="T4901" t="s">
        <v>42353</v>
      </c>
      <c r="U4901" t="s">
        <v>42354</v>
      </c>
    </row>
    <row r="4902" spans="1:21" x14ac:dyDescent="0.3">
      <c r="A4902" t="s">
        <v>42355</v>
      </c>
      <c r="B4902" t="s">
        <v>74</v>
      </c>
      <c r="C4902" t="s">
        <v>75</v>
      </c>
      <c r="D4902" t="s">
        <v>42356</v>
      </c>
      <c r="E4902">
        <f>_xlfn.IFNA(VLOOKUP($F4902,지역분류!$C$2:$D$5,2,0),0)</f>
        <v>1</v>
      </c>
      <c r="F4902" t="str">
        <f>_xlfn.IFNA(INDEX(지역분류!$G$2:$G$21,MATCH($J4902,지역분류!$H$2:$H$21,0)),"테마여행")</f>
        <v>북부</v>
      </c>
      <c r="G4902" t="s">
        <v>17</v>
      </c>
      <c r="H4902" t="s">
        <v>18</v>
      </c>
      <c r="I4902" t="s">
        <v>30</v>
      </c>
      <c r="J4902" t="s">
        <v>31</v>
      </c>
      <c r="K4902" t="s">
        <v>42357</v>
      </c>
      <c r="L4902" t="s">
        <v>42358</v>
      </c>
      <c r="M4902" t="s">
        <v>42359</v>
      </c>
      <c r="N4902" t="s">
        <v>42360</v>
      </c>
      <c r="O4902">
        <v>33.464430200000002</v>
      </c>
      <c r="P4902">
        <v>126.48531730000001</v>
      </c>
      <c r="R4902" t="s">
        <v>42361</v>
      </c>
      <c r="S4902" t="s">
        <v>42356</v>
      </c>
      <c r="T4902" t="s">
        <v>42362</v>
      </c>
      <c r="U4902" t="s">
        <v>42363</v>
      </c>
    </row>
    <row r="4903" spans="1:21" x14ac:dyDescent="0.3">
      <c r="A4903" t="s">
        <v>42364</v>
      </c>
      <c r="B4903" t="s">
        <v>2920</v>
      </c>
      <c r="C4903" t="s">
        <v>2921</v>
      </c>
      <c r="D4903" t="s">
        <v>42365</v>
      </c>
      <c r="E4903">
        <f>_xlfn.IFNA(VLOOKUP($F4903,지역분류!$C$2:$D$5,2,0),0)</f>
        <v>2</v>
      </c>
      <c r="F4903" t="str">
        <f>_xlfn.IFNA(INDEX(지역분류!$G$2:$G$21,MATCH($J4903,지역분류!$H$2:$H$21,0)),"테마여행")</f>
        <v>동부</v>
      </c>
      <c r="G4903" t="s">
        <v>17</v>
      </c>
      <c r="H4903" t="s">
        <v>18</v>
      </c>
      <c r="I4903" t="s">
        <v>111</v>
      </c>
      <c r="J4903" t="s">
        <v>112</v>
      </c>
      <c r="K4903" t="s">
        <v>42366</v>
      </c>
      <c r="L4903" t="s">
        <v>42366</v>
      </c>
      <c r="M4903" t="s">
        <v>4572</v>
      </c>
      <c r="N4903" t="s">
        <v>42367</v>
      </c>
      <c r="O4903">
        <v>33.469715000000001</v>
      </c>
      <c r="P4903">
        <v>126.83181</v>
      </c>
      <c r="R4903" t="s">
        <v>72</v>
      </c>
      <c r="S4903" t="s">
        <v>42365</v>
      </c>
      <c r="T4903" t="s">
        <v>42368</v>
      </c>
      <c r="U4903" t="s">
        <v>42369</v>
      </c>
    </row>
    <row r="4904" spans="1:21" hidden="1" x14ac:dyDescent="0.3">
      <c r="A4904" t="s">
        <v>42370</v>
      </c>
      <c r="B4904" t="s">
        <v>96</v>
      </c>
      <c r="C4904" t="s">
        <v>97</v>
      </c>
      <c r="D4904" t="s">
        <v>42371</v>
      </c>
      <c r="E4904">
        <f>_xlfn.IFNA(VLOOKUP($F4904,지역분류!$C$2:$D$5,2,0),0)</f>
        <v>2</v>
      </c>
      <c r="F4904" t="str">
        <f>_xlfn.IFNA(INDEX(지역분류!$G$2:$G$21,MATCH($J4904,지역분류!$H$2:$H$21,0)),"테마여행")</f>
        <v>동부</v>
      </c>
      <c r="G4904" t="s">
        <v>17</v>
      </c>
      <c r="H4904" t="s">
        <v>18</v>
      </c>
      <c r="I4904" t="s">
        <v>111</v>
      </c>
      <c r="J4904" t="s">
        <v>112</v>
      </c>
      <c r="M4904" t="s">
        <v>42372</v>
      </c>
      <c r="N4904" t="s">
        <v>42373</v>
      </c>
      <c r="S4904" t="s">
        <v>42371</v>
      </c>
      <c r="T4904" t="s">
        <v>42374</v>
      </c>
      <c r="U4904" t="s">
        <v>42375</v>
      </c>
    </row>
    <row r="4905" spans="1:21" x14ac:dyDescent="0.3">
      <c r="A4905" t="s">
        <v>42376</v>
      </c>
      <c r="B4905" t="s">
        <v>74</v>
      </c>
      <c r="C4905" t="s">
        <v>75</v>
      </c>
      <c r="D4905" t="s">
        <v>42377</v>
      </c>
      <c r="E4905">
        <f>_xlfn.IFNA(VLOOKUP($F4905,지역분류!$C$2:$D$5,2,0),0)</f>
        <v>3</v>
      </c>
      <c r="F4905" t="str">
        <f>_xlfn.IFNA(INDEX(지역분류!$G$2:$G$21,MATCH($J4905,지역분류!$H$2:$H$21,0)),"테마여행")</f>
        <v>서부</v>
      </c>
      <c r="G4905" t="s">
        <v>54</v>
      </c>
      <c r="H4905" t="s">
        <v>55</v>
      </c>
      <c r="I4905" t="s">
        <v>1090</v>
      </c>
      <c r="J4905" t="s">
        <v>1091</v>
      </c>
      <c r="K4905" t="s">
        <v>42378</v>
      </c>
      <c r="L4905" t="s">
        <v>42379</v>
      </c>
      <c r="M4905" t="s">
        <v>42380</v>
      </c>
      <c r="N4905" t="s">
        <v>42381</v>
      </c>
      <c r="O4905">
        <v>33.219941800000001</v>
      </c>
      <c r="P4905">
        <v>126.2490877</v>
      </c>
      <c r="Q4905" t="s">
        <v>5301</v>
      </c>
      <c r="R4905" t="s">
        <v>42382</v>
      </c>
      <c r="S4905" t="s">
        <v>42377</v>
      </c>
      <c r="T4905" t="s">
        <v>42383</v>
      </c>
      <c r="U4905" t="s">
        <v>42384</v>
      </c>
    </row>
    <row r="4906" spans="1:21" hidden="1" x14ac:dyDescent="0.3">
      <c r="A4906" t="s">
        <v>42385</v>
      </c>
      <c r="B4906" t="s">
        <v>96</v>
      </c>
      <c r="C4906" t="s">
        <v>97</v>
      </c>
      <c r="D4906" t="s">
        <v>42386</v>
      </c>
      <c r="E4906">
        <f>_xlfn.IFNA(VLOOKUP($F4906,지역분류!$C$2:$D$5,2,0),0)</f>
        <v>3</v>
      </c>
      <c r="F4906" t="str">
        <f>_xlfn.IFNA(INDEX(지역분류!$G$2:$G$21,MATCH($J4906,지역분류!$H$2:$H$21,0)),"테마여행")</f>
        <v>서부</v>
      </c>
      <c r="G4906" t="s">
        <v>54</v>
      </c>
      <c r="H4906" t="s">
        <v>55</v>
      </c>
      <c r="I4906" t="s">
        <v>1090</v>
      </c>
      <c r="J4906" t="s">
        <v>1091</v>
      </c>
      <c r="M4906" t="s">
        <v>42387</v>
      </c>
      <c r="N4906" t="s">
        <v>42388</v>
      </c>
      <c r="S4906" t="s">
        <v>42386</v>
      </c>
      <c r="T4906" t="s">
        <v>42389</v>
      </c>
      <c r="U4906" t="s">
        <v>42390</v>
      </c>
    </row>
    <row r="4907" spans="1:21" x14ac:dyDescent="0.3">
      <c r="A4907" t="s">
        <v>42391</v>
      </c>
      <c r="B4907" t="s">
        <v>2920</v>
      </c>
      <c r="C4907" t="s">
        <v>2921</v>
      </c>
      <c r="D4907" t="s">
        <v>42392</v>
      </c>
      <c r="E4907">
        <f>_xlfn.IFNA(VLOOKUP($F4907,지역분류!$C$2:$D$5,2,0),0)</f>
        <v>4</v>
      </c>
      <c r="F4907" t="str">
        <f>_xlfn.IFNA(INDEX(지역분류!$G$2:$G$21,MATCH($J4907,지역분류!$H$2:$H$21,0)),"테마여행")</f>
        <v>남부</v>
      </c>
      <c r="G4907" t="s">
        <v>54</v>
      </c>
      <c r="H4907" t="s">
        <v>55</v>
      </c>
      <c r="I4907" t="s">
        <v>843</v>
      </c>
      <c r="J4907" t="s">
        <v>844</v>
      </c>
      <c r="K4907" t="s">
        <v>42393</v>
      </c>
      <c r="L4907" t="s">
        <v>42394</v>
      </c>
      <c r="M4907" t="s">
        <v>42395</v>
      </c>
      <c r="N4907" t="s">
        <v>42396</v>
      </c>
      <c r="O4907">
        <v>33.306812000000001</v>
      </c>
      <c r="P4907">
        <v>126.43271</v>
      </c>
      <c r="R4907" t="s">
        <v>42397</v>
      </c>
      <c r="S4907" t="s">
        <v>42392</v>
      </c>
      <c r="T4907" t="s">
        <v>42398</v>
      </c>
      <c r="U4907" t="s">
        <v>42399</v>
      </c>
    </row>
    <row r="4908" spans="1:21" x14ac:dyDescent="0.3">
      <c r="A4908" t="s">
        <v>42400</v>
      </c>
      <c r="B4908" t="s">
        <v>14</v>
      </c>
      <c r="C4908" t="s">
        <v>15</v>
      </c>
      <c r="D4908" t="s">
        <v>42401</v>
      </c>
      <c r="E4908">
        <f>_xlfn.IFNA(VLOOKUP($F4908,지역분류!$C$2:$D$5,2,0),0)</f>
        <v>2</v>
      </c>
      <c r="F4908" t="str">
        <f>_xlfn.IFNA(INDEX(지역분류!$G$2:$G$21,MATCH($J4908,지역분류!$H$2:$H$21,0)),"테마여행")</f>
        <v>동부</v>
      </c>
      <c r="G4908" t="s">
        <v>17</v>
      </c>
      <c r="H4908" t="s">
        <v>18</v>
      </c>
      <c r="I4908" t="s">
        <v>111</v>
      </c>
      <c r="J4908" t="s">
        <v>112</v>
      </c>
      <c r="K4908" t="s">
        <v>42402</v>
      </c>
      <c r="L4908" t="s">
        <v>42403</v>
      </c>
      <c r="M4908" t="s">
        <v>42404</v>
      </c>
      <c r="N4908" t="s">
        <v>42405</v>
      </c>
      <c r="O4908">
        <v>33.546808599999999</v>
      </c>
      <c r="P4908">
        <v>126.7838117</v>
      </c>
      <c r="R4908" t="s">
        <v>42406</v>
      </c>
      <c r="S4908" t="s">
        <v>42401</v>
      </c>
      <c r="T4908" t="s">
        <v>42407</v>
      </c>
      <c r="U4908" t="s">
        <v>42408</v>
      </c>
    </row>
    <row r="4909" spans="1:21" x14ac:dyDescent="0.3">
      <c r="A4909" t="s">
        <v>42409</v>
      </c>
      <c r="B4909" t="s">
        <v>2920</v>
      </c>
      <c r="C4909" t="s">
        <v>2921</v>
      </c>
      <c r="D4909" t="s">
        <v>42410</v>
      </c>
      <c r="E4909">
        <f>_xlfn.IFNA(VLOOKUP($F4909,지역분류!$C$2:$D$5,2,0),0)</f>
        <v>4</v>
      </c>
      <c r="F4909" t="str">
        <f>_xlfn.IFNA(INDEX(지역분류!$G$2:$G$21,MATCH($J4909,지역분류!$H$2:$H$21,0)),"테마여행")</f>
        <v>남부</v>
      </c>
      <c r="G4909" t="s">
        <v>54</v>
      </c>
      <c r="H4909" t="s">
        <v>55</v>
      </c>
      <c r="I4909" t="s">
        <v>69</v>
      </c>
      <c r="J4909" t="s">
        <v>70</v>
      </c>
      <c r="K4909" t="s">
        <v>13175</v>
      </c>
      <c r="L4909" t="s">
        <v>13176</v>
      </c>
      <c r="M4909" t="s">
        <v>42411</v>
      </c>
      <c r="N4909" t="s">
        <v>42412</v>
      </c>
      <c r="O4909">
        <v>33.307217000000001</v>
      </c>
      <c r="P4909">
        <v>126.58609</v>
      </c>
      <c r="Q4909" t="s">
        <v>12427</v>
      </c>
      <c r="R4909" t="s">
        <v>40082</v>
      </c>
      <c r="S4909" t="s">
        <v>42410</v>
      </c>
      <c r="T4909" t="s">
        <v>42413</v>
      </c>
      <c r="U4909" t="s">
        <v>42414</v>
      </c>
    </row>
    <row r="4910" spans="1:21" x14ac:dyDescent="0.3">
      <c r="A4910" t="s">
        <v>42415</v>
      </c>
      <c r="B4910" t="s">
        <v>74</v>
      </c>
      <c r="C4910" t="s">
        <v>75</v>
      </c>
      <c r="D4910" t="s">
        <v>42416</v>
      </c>
      <c r="E4910">
        <f>_xlfn.IFNA(VLOOKUP($F4910,지역분류!$C$2:$D$5,2,0),0)</f>
        <v>2</v>
      </c>
      <c r="F4910" t="str">
        <f>_xlfn.IFNA(INDEX(지역분류!$G$2:$G$21,MATCH($J4910,지역분류!$H$2:$H$21,0)),"테마여행")</f>
        <v>동부</v>
      </c>
      <c r="G4910" t="s">
        <v>54</v>
      </c>
      <c r="H4910" t="s">
        <v>55</v>
      </c>
      <c r="I4910" t="s">
        <v>187</v>
      </c>
      <c r="J4910" t="s">
        <v>188</v>
      </c>
      <c r="K4910" t="s">
        <v>42417</v>
      </c>
      <c r="L4910" t="s">
        <v>42418</v>
      </c>
      <c r="M4910" t="s">
        <v>42419</v>
      </c>
      <c r="N4910" t="s">
        <v>42420</v>
      </c>
      <c r="O4910">
        <v>33.468207800000002</v>
      </c>
      <c r="P4910">
        <v>126.92924309999999</v>
      </c>
      <c r="R4910" t="s">
        <v>42421</v>
      </c>
      <c r="S4910" t="s">
        <v>42422</v>
      </c>
      <c r="T4910" t="s">
        <v>42423</v>
      </c>
      <c r="U4910" t="s">
        <v>42424</v>
      </c>
    </row>
    <row r="4911" spans="1:21" x14ac:dyDescent="0.3">
      <c r="A4911" t="s">
        <v>42425</v>
      </c>
      <c r="B4911" t="s">
        <v>2920</v>
      </c>
      <c r="C4911" t="s">
        <v>2921</v>
      </c>
      <c r="D4911" t="s">
        <v>42426</v>
      </c>
      <c r="E4911">
        <f>_xlfn.IFNA(VLOOKUP($F4911,지역분류!$C$2:$D$5,2,0),0)</f>
        <v>3</v>
      </c>
      <c r="F4911" t="str">
        <f>_xlfn.IFNA(INDEX(지역분류!$G$2:$G$21,MATCH($J4911,지역분류!$H$2:$H$21,0)),"테마여행")</f>
        <v>서부</v>
      </c>
      <c r="G4911" t="s">
        <v>17</v>
      </c>
      <c r="H4911" t="s">
        <v>18</v>
      </c>
      <c r="I4911" t="s">
        <v>77</v>
      </c>
      <c r="J4911" t="s">
        <v>78</v>
      </c>
      <c r="K4911" t="s">
        <v>42427</v>
      </c>
      <c r="L4911" t="s">
        <v>42428</v>
      </c>
      <c r="M4911" t="s">
        <v>42429</v>
      </c>
      <c r="N4911" t="s">
        <v>42430</v>
      </c>
      <c r="O4911">
        <v>33.437623799999997</v>
      </c>
      <c r="P4911">
        <v>126.2970018</v>
      </c>
      <c r="R4911" t="s">
        <v>42431</v>
      </c>
      <c r="S4911" t="s">
        <v>42432</v>
      </c>
      <c r="T4911" t="s">
        <v>42433</v>
      </c>
      <c r="U4911" t="s">
        <v>42434</v>
      </c>
    </row>
    <row r="4912" spans="1:21" x14ac:dyDescent="0.3">
      <c r="A4912" t="s">
        <v>42435</v>
      </c>
      <c r="B4912" t="s">
        <v>2920</v>
      </c>
      <c r="C4912" t="s">
        <v>2921</v>
      </c>
      <c r="D4912" t="s">
        <v>42436</v>
      </c>
      <c r="E4912">
        <f>_xlfn.IFNA(VLOOKUP($F4912,지역분류!$C$2:$D$5,2,0),0)</f>
        <v>4</v>
      </c>
      <c r="F4912" t="str">
        <f>_xlfn.IFNA(INDEX(지역분류!$G$2:$G$21,MATCH($J4912,지역분류!$H$2:$H$21,0)),"테마여행")</f>
        <v>남부</v>
      </c>
      <c r="G4912" t="s">
        <v>54</v>
      </c>
      <c r="H4912" t="s">
        <v>55</v>
      </c>
      <c r="I4912" t="s">
        <v>301</v>
      </c>
      <c r="J4912" t="s">
        <v>302</v>
      </c>
      <c r="K4912" t="s">
        <v>42437</v>
      </c>
      <c r="L4912" t="s">
        <v>42438</v>
      </c>
      <c r="M4912" t="s">
        <v>42439</v>
      </c>
      <c r="N4912" t="s">
        <v>42440</v>
      </c>
      <c r="O4912">
        <v>33.360660000000003</v>
      </c>
      <c r="P4912">
        <v>126.597206</v>
      </c>
      <c r="R4912" t="s">
        <v>72</v>
      </c>
      <c r="S4912" t="s">
        <v>42436</v>
      </c>
      <c r="T4912" t="s">
        <v>42441</v>
      </c>
      <c r="U4912" t="s">
        <v>42442</v>
      </c>
    </row>
    <row r="4913" spans="1:21" x14ac:dyDescent="0.3">
      <c r="A4913" t="s">
        <v>42443</v>
      </c>
      <c r="B4913" t="s">
        <v>74</v>
      </c>
      <c r="C4913" t="s">
        <v>75</v>
      </c>
      <c r="D4913" t="s">
        <v>42444</v>
      </c>
      <c r="E4913">
        <f>_xlfn.IFNA(VLOOKUP($F4913,지역분류!$C$2:$D$5,2,0),0)</f>
        <v>1</v>
      </c>
      <c r="F4913" t="str">
        <f>_xlfn.IFNA(INDEX(지역분류!$G$2:$G$21,MATCH($J4913,지역분류!$H$2:$H$21,0)),"테마여행")</f>
        <v>북부</v>
      </c>
      <c r="G4913" t="s">
        <v>17</v>
      </c>
      <c r="H4913" t="s">
        <v>18</v>
      </c>
      <c r="I4913" t="s">
        <v>30</v>
      </c>
      <c r="J4913" t="s">
        <v>31</v>
      </c>
      <c r="K4913" t="s">
        <v>42445</v>
      </c>
      <c r="L4913" t="s">
        <v>42446</v>
      </c>
      <c r="M4913" t="s">
        <v>42447</v>
      </c>
      <c r="N4913" t="s">
        <v>42448</v>
      </c>
      <c r="O4913">
        <v>33.516939600000001</v>
      </c>
      <c r="P4913">
        <v>126.52909560000001</v>
      </c>
      <c r="R4913" t="s">
        <v>42449</v>
      </c>
      <c r="S4913" t="s">
        <v>42444</v>
      </c>
      <c r="T4913" t="s">
        <v>42450</v>
      </c>
      <c r="U4913" t="s">
        <v>42451</v>
      </c>
    </row>
    <row r="4914" spans="1:21" x14ac:dyDescent="0.3">
      <c r="A4914" t="s">
        <v>42452</v>
      </c>
      <c r="B4914" t="s">
        <v>2920</v>
      </c>
      <c r="C4914" t="s">
        <v>2921</v>
      </c>
      <c r="D4914" t="s">
        <v>42453</v>
      </c>
      <c r="E4914">
        <f>_xlfn.IFNA(VLOOKUP($F4914,지역분류!$C$2:$D$5,2,0),0)</f>
        <v>2</v>
      </c>
      <c r="F4914" t="str">
        <f>_xlfn.IFNA(INDEX(지역분류!$G$2:$G$21,MATCH($J4914,지역분류!$H$2:$H$21,0)),"테마여행")</f>
        <v>동부</v>
      </c>
      <c r="G4914" t="s">
        <v>17</v>
      </c>
      <c r="H4914" t="s">
        <v>18</v>
      </c>
      <c r="I4914" t="s">
        <v>111</v>
      </c>
      <c r="J4914" t="s">
        <v>112</v>
      </c>
      <c r="K4914" t="s">
        <v>42454</v>
      </c>
      <c r="L4914" t="s">
        <v>42455</v>
      </c>
      <c r="M4914" t="s">
        <v>42456</v>
      </c>
      <c r="N4914" t="s">
        <v>42457</v>
      </c>
      <c r="O4914">
        <v>33.556989999999999</v>
      </c>
      <c r="P4914">
        <v>126.7602</v>
      </c>
      <c r="R4914" t="s">
        <v>42458</v>
      </c>
      <c r="S4914" t="s">
        <v>42453</v>
      </c>
      <c r="T4914" t="s">
        <v>42459</v>
      </c>
      <c r="U4914" t="s">
        <v>42460</v>
      </c>
    </row>
    <row r="4915" spans="1:21" x14ac:dyDescent="0.3">
      <c r="A4915" t="s">
        <v>42461</v>
      </c>
      <c r="B4915" t="s">
        <v>2920</v>
      </c>
      <c r="C4915" t="s">
        <v>2921</v>
      </c>
      <c r="D4915" t="s">
        <v>42462</v>
      </c>
      <c r="E4915">
        <f>_xlfn.IFNA(VLOOKUP($F4915,지역분류!$C$2:$D$5,2,0),0)</f>
        <v>4</v>
      </c>
      <c r="F4915" t="str">
        <f>_xlfn.IFNA(INDEX(지역분류!$G$2:$G$21,MATCH($J4915,지역분류!$H$2:$H$21,0)),"테마여행")</f>
        <v>남부</v>
      </c>
      <c r="G4915" t="s">
        <v>54</v>
      </c>
      <c r="H4915" t="s">
        <v>55</v>
      </c>
      <c r="I4915" t="s">
        <v>843</v>
      </c>
      <c r="J4915" t="s">
        <v>844</v>
      </c>
      <c r="K4915" t="s">
        <v>11992</v>
      </c>
      <c r="L4915" t="s">
        <v>39118</v>
      </c>
      <c r="M4915" t="s">
        <v>42463</v>
      </c>
      <c r="N4915" t="s">
        <v>42464</v>
      </c>
      <c r="O4915">
        <v>33.248534999999997</v>
      </c>
      <c r="P4915">
        <v>126.41039000000001</v>
      </c>
      <c r="Q4915" t="s">
        <v>3404</v>
      </c>
      <c r="S4915" t="s">
        <v>42462</v>
      </c>
      <c r="T4915" t="s">
        <v>42465</v>
      </c>
      <c r="U4915" t="s">
        <v>42466</v>
      </c>
    </row>
    <row r="4916" spans="1:21" x14ac:dyDescent="0.3">
      <c r="A4916" t="s">
        <v>42467</v>
      </c>
      <c r="B4916" t="s">
        <v>2920</v>
      </c>
      <c r="C4916" t="s">
        <v>2921</v>
      </c>
      <c r="D4916" t="s">
        <v>42468</v>
      </c>
      <c r="E4916">
        <f>_xlfn.IFNA(VLOOKUP($F4916,지역분류!$C$2:$D$5,2,0),0)</f>
        <v>1</v>
      </c>
      <c r="F4916" t="str">
        <f>_xlfn.IFNA(INDEX(지역분류!$G$2:$G$21,MATCH($J4916,지역분류!$H$2:$H$21,0)),"테마여행")</f>
        <v>북부</v>
      </c>
      <c r="G4916" t="s">
        <v>17</v>
      </c>
      <c r="H4916" t="s">
        <v>18</v>
      </c>
      <c r="I4916" t="s">
        <v>19</v>
      </c>
      <c r="J4916" t="s">
        <v>20</v>
      </c>
      <c r="K4916" t="s">
        <v>42469</v>
      </c>
      <c r="L4916" t="s">
        <v>42470</v>
      </c>
      <c r="M4916" t="s">
        <v>42471</v>
      </c>
      <c r="N4916" t="s">
        <v>42472</v>
      </c>
      <c r="O4916">
        <v>33.452126</v>
      </c>
      <c r="P4916">
        <v>126.407455</v>
      </c>
      <c r="Q4916" t="s">
        <v>42473</v>
      </c>
      <c r="R4916" t="s">
        <v>42474</v>
      </c>
      <c r="S4916" t="s">
        <v>42475</v>
      </c>
      <c r="T4916" t="s">
        <v>42476</v>
      </c>
      <c r="U4916" t="s">
        <v>42477</v>
      </c>
    </row>
    <row r="4917" spans="1:21" hidden="1" x14ac:dyDescent="0.3">
      <c r="A4917" t="s">
        <v>42478</v>
      </c>
      <c r="B4917" t="s">
        <v>96</v>
      </c>
      <c r="C4917" t="s">
        <v>97</v>
      </c>
      <c r="D4917" t="s">
        <v>42479</v>
      </c>
      <c r="E4917">
        <f>_xlfn.IFNA(VLOOKUP($F4917,지역분류!$C$2:$D$5,2,0),0)</f>
        <v>1</v>
      </c>
      <c r="F4917" t="str">
        <f>_xlfn.IFNA(INDEX(지역분류!$G$2:$G$21,MATCH($J4917,지역분류!$H$2:$H$21,0)),"테마여행")</f>
        <v>북부</v>
      </c>
      <c r="G4917" t="s">
        <v>17</v>
      </c>
      <c r="H4917" t="s">
        <v>18</v>
      </c>
      <c r="I4917" t="s">
        <v>19</v>
      </c>
      <c r="J4917" t="s">
        <v>20</v>
      </c>
      <c r="M4917" t="s">
        <v>42480</v>
      </c>
      <c r="N4917" t="s">
        <v>42481</v>
      </c>
      <c r="S4917" t="s">
        <v>42482</v>
      </c>
      <c r="T4917" t="s">
        <v>42483</v>
      </c>
      <c r="U4917" t="s">
        <v>42484</v>
      </c>
    </row>
    <row r="4918" spans="1:21" x14ac:dyDescent="0.3">
      <c r="A4918" t="s">
        <v>42485</v>
      </c>
      <c r="B4918" t="s">
        <v>51</v>
      </c>
      <c r="C4918" t="s">
        <v>52</v>
      </c>
      <c r="D4918" t="s">
        <v>42486</v>
      </c>
      <c r="E4918">
        <f>_xlfn.IFNA(VLOOKUP($F4918,지역분류!$C$2:$D$5,2,0),0)</f>
        <v>4</v>
      </c>
      <c r="F4918" t="str">
        <f>_xlfn.IFNA(INDEX(지역분류!$G$2:$G$21,MATCH($J4918,지역분류!$H$2:$H$21,0)),"테마여행")</f>
        <v>남부</v>
      </c>
      <c r="G4918" t="s">
        <v>54</v>
      </c>
      <c r="H4918" t="s">
        <v>55</v>
      </c>
      <c r="I4918" t="s">
        <v>301</v>
      </c>
      <c r="J4918" t="s">
        <v>302</v>
      </c>
      <c r="K4918" t="s">
        <v>42487</v>
      </c>
      <c r="L4918" t="s">
        <v>40049</v>
      </c>
      <c r="M4918" t="s">
        <v>42488</v>
      </c>
      <c r="N4918" t="s">
        <v>42489</v>
      </c>
      <c r="O4918">
        <v>33.3089637</v>
      </c>
      <c r="P4918">
        <v>126.63380600000001</v>
      </c>
      <c r="R4918" t="s">
        <v>40052</v>
      </c>
      <c r="S4918" t="s">
        <v>42486</v>
      </c>
      <c r="T4918" t="s">
        <v>42490</v>
      </c>
      <c r="U4918" t="s">
        <v>42491</v>
      </c>
    </row>
    <row r="4919" spans="1:21" hidden="1" x14ac:dyDescent="0.3">
      <c r="A4919" t="s">
        <v>42492</v>
      </c>
      <c r="B4919" t="s">
        <v>96</v>
      </c>
      <c r="C4919" t="s">
        <v>97</v>
      </c>
      <c r="D4919" t="s">
        <v>42493</v>
      </c>
      <c r="E4919">
        <f>_xlfn.IFNA(VLOOKUP($F4919,지역분류!$C$2:$D$5,2,0),0)</f>
        <v>2</v>
      </c>
      <c r="F4919" t="str">
        <f>_xlfn.IFNA(INDEX(지역분류!$G$2:$G$21,MATCH($J4919,지역분류!$H$2:$H$21,0)),"테마여행")</f>
        <v>동부</v>
      </c>
      <c r="G4919" t="s">
        <v>54</v>
      </c>
      <c r="H4919" t="s">
        <v>55</v>
      </c>
      <c r="I4919" t="s">
        <v>253</v>
      </c>
      <c r="J4919" t="s">
        <v>254</v>
      </c>
      <c r="K4919" t="s">
        <v>8845</v>
      </c>
      <c r="L4919" t="s">
        <v>8846</v>
      </c>
      <c r="M4919" t="s">
        <v>42494</v>
      </c>
      <c r="N4919" t="s">
        <v>42495</v>
      </c>
      <c r="O4919">
        <v>33.398808000000002</v>
      </c>
      <c r="P4919">
        <v>126.70634</v>
      </c>
      <c r="Q4919" t="s">
        <v>8849</v>
      </c>
      <c r="R4919" t="s">
        <v>72</v>
      </c>
      <c r="S4919" t="s">
        <v>42493</v>
      </c>
      <c r="T4919" t="s">
        <v>42496</v>
      </c>
      <c r="U4919" t="s">
        <v>42497</v>
      </c>
    </row>
    <row r="4920" spans="1:21" x14ac:dyDescent="0.3">
      <c r="A4920" t="s">
        <v>42498</v>
      </c>
      <c r="B4920" t="s">
        <v>51</v>
      </c>
      <c r="C4920" t="s">
        <v>52</v>
      </c>
      <c r="D4920" t="s">
        <v>42499</v>
      </c>
      <c r="E4920">
        <f>_xlfn.IFNA(VLOOKUP($F4920,지역분류!$C$2:$D$5,2,0),0)</f>
        <v>1</v>
      </c>
      <c r="F4920" t="str">
        <f>_xlfn.IFNA(INDEX(지역분류!$G$2:$G$21,MATCH($J4920,지역분류!$H$2:$H$21,0)),"테마여행")</f>
        <v>북부</v>
      </c>
      <c r="G4920" t="s">
        <v>17</v>
      </c>
      <c r="H4920" t="s">
        <v>18</v>
      </c>
      <c r="I4920" t="s">
        <v>30</v>
      </c>
      <c r="J4920" t="s">
        <v>31</v>
      </c>
      <c r="K4920" t="s">
        <v>42500</v>
      </c>
      <c r="L4920" t="s">
        <v>42501</v>
      </c>
      <c r="M4920" t="s">
        <v>42502</v>
      </c>
      <c r="N4920" t="s">
        <v>42503</v>
      </c>
      <c r="O4920">
        <v>33.496184999999997</v>
      </c>
      <c r="P4920">
        <v>126.455956</v>
      </c>
      <c r="Q4920" t="s">
        <v>2834</v>
      </c>
      <c r="R4920" t="s">
        <v>42504</v>
      </c>
      <c r="S4920" t="s">
        <v>42499</v>
      </c>
      <c r="T4920" t="s">
        <v>42505</v>
      </c>
      <c r="U4920" t="s">
        <v>42506</v>
      </c>
    </row>
    <row r="4921" spans="1:21" x14ac:dyDescent="0.3">
      <c r="A4921" t="s">
        <v>42507</v>
      </c>
      <c r="B4921" t="s">
        <v>2920</v>
      </c>
      <c r="C4921" t="s">
        <v>2921</v>
      </c>
      <c r="D4921" t="s">
        <v>42508</v>
      </c>
      <c r="E4921">
        <f>_xlfn.IFNA(VLOOKUP($F4921,지역분류!$C$2:$D$5,2,0),0)</f>
        <v>1</v>
      </c>
      <c r="F4921" t="str">
        <f>_xlfn.IFNA(INDEX(지역분류!$G$2:$G$21,MATCH($J4921,지역분류!$H$2:$H$21,0)),"테마여행")</f>
        <v>북부</v>
      </c>
      <c r="G4921" t="s">
        <v>17</v>
      </c>
      <c r="H4921" t="s">
        <v>18</v>
      </c>
      <c r="I4921" t="s">
        <v>30</v>
      </c>
      <c r="J4921" t="s">
        <v>31</v>
      </c>
      <c r="K4921" t="s">
        <v>42500</v>
      </c>
      <c r="L4921" t="s">
        <v>42501</v>
      </c>
      <c r="M4921" t="s">
        <v>42509</v>
      </c>
      <c r="N4921" t="s">
        <v>42510</v>
      </c>
      <c r="O4921">
        <v>33.496185099999998</v>
      </c>
      <c r="P4921">
        <v>126.45595179999999</v>
      </c>
      <c r="R4921" t="s">
        <v>42511</v>
      </c>
      <c r="S4921" t="s">
        <v>42512</v>
      </c>
      <c r="T4921" t="s">
        <v>42513</v>
      </c>
      <c r="U4921" t="s">
        <v>42514</v>
      </c>
    </row>
    <row r="4922" spans="1:21" x14ac:dyDescent="0.3">
      <c r="A4922" t="s">
        <v>42515</v>
      </c>
      <c r="B4922" t="s">
        <v>2920</v>
      </c>
      <c r="C4922" t="s">
        <v>2921</v>
      </c>
      <c r="D4922" t="s">
        <v>42516</v>
      </c>
      <c r="E4922">
        <f>_xlfn.IFNA(VLOOKUP($F4922,지역분류!$C$2:$D$5,2,0),0)</f>
        <v>2</v>
      </c>
      <c r="F4922" t="str">
        <f>_xlfn.IFNA(INDEX(지역분류!$G$2:$G$21,MATCH($J4922,지역분류!$H$2:$H$21,0)),"테마여행")</f>
        <v>동부</v>
      </c>
      <c r="G4922" t="s">
        <v>54</v>
      </c>
      <c r="H4922" t="s">
        <v>55</v>
      </c>
      <c r="I4922" t="s">
        <v>253</v>
      </c>
      <c r="J4922" t="s">
        <v>254</v>
      </c>
      <c r="K4922" t="s">
        <v>4007</v>
      </c>
      <c r="L4922" t="s">
        <v>4008</v>
      </c>
      <c r="M4922" t="s">
        <v>42517</v>
      </c>
      <c r="N4922" t="s">
        <v>42518</v>
      </c>
      <c r="O4922">
        <v>33.322533200000002</v>
      </c>
      <c r="P4922">
        <v>126.8228665</v>
      </c>
      <c r="R4922" t="s">
        <v>42519</v>
      </c>
      <c r="S4922" t="s">
        <v>42516</v>
      </c>
      <c r="T4922" t="s">
        <v>42520</v>
      </c>
      <c r="U4922" t="s">
        <v>42521</v>
      </c>
    </row>
    <row r="4923" spans="1:21" x14ac:dyDescent="0.3">
      <c r="A4923" t="s">
        <v>42522</v>
      </c>
      <c r="B4923" t="s">
        <v>74</v>
      </c>
      <c r="C4923" t="s">
        <v>75</v>
      </c>
      <c r="D4923" t="s">
        <v>42523</v>
      </c>
      <c r="E4923">
        <f>_xlfn.IFNA(VLOOKUP($F4923,지역분류!$C$2:$D$5,2,0),0)</f>
        <v>3</v>
      </c>
      <c r="F4923" t="str">
        <f>_xlfn.IFNA(INDEX(지역분류!$G$2:$G$21,MATCH($J4923,지역분류!$H$2:$H$21,0)),"테마여행")</f>
        <v>서부</v>
      </c>
      <c r="G4923" t="s">
        <v>54</v>
      </c>
      <c r="H4923" t="s">
        <v>55</v>
      </c>
      <c r="I4923" t="s">
        <v>1090</v>
      </c>
      <c r="J4923" t="s">
        <v>1091</v>
      </c>
      <c r="K4923" t="s">
        <v>42524</v>
      </c>
      <c r="L4923" t="s">
        <v>42525</v>
      </c>
      <c r="M4923" t="s">
        <v>42526</v>
      </c>
      <c r="N4923" t="s">
        <v>42527</v>
      </c>
      <c r="O4923">
        <v>33.266187700000003</v>
      </c>
      <c r="P4923">
        <v>126.26000689999999</v>
      </c>
      <c r="R4923" t="s">
        <v>42528</v>
      </c>
      <c r="S4923" t="s">
        <v>42523</v>
      </c>
      <c r="T4923" t="s">
        <v>42529</v>
      </c>
      <c r="U4923" t="s">
        <v>42530</v>
      </c>
    </row>
    <row r="4924" spans="1:21" x14ac:dyDescent="0.3">
      <c r="A4924" t="s">
        <v>42531</v>
      </c>
      <c r="B4924" t="s">
        <v>2920</v>
      </c>
      <c r="C4924" t="s">
        <v>2921</v>
      </c>
      <c r="D4924" t="s">
        <v>42532</v>
      </c>
      <c r="E4924">
        <f>_xlfn.IFNA(VLOOKUP($F4924,지역분류!$C$2:$D$5,2,0),0)</f>
        <v>4</v>
      </c>
      <c r="F4924" t="str">
        <f>_xlfn.IFNA(INDEX(지역분류!$G$2:$G$21,MATCH($J4924,지역분류!$H$2:$H$21,0)),"테마여행")</f>
        <v>남부</v>
      </c>
      <c r="G4924" t="s">
        <v>54</v>
      </c>
      <c r="H4924" t="s">
        <v>55</v>
      </c>
      <c r="I4924" t="s">
        <v>301</v>
      </c>
      <c r="J4924" t="s">
        <v>302</v>
      </c>
      <c r="K4924" t="s">
        <v>42533</v>
      </c>
      <c r="L4924" t="s">
        <v>42533</v>
      </c>
      <c r="M4924" t="s">
        <v>42534</v>
      </c>
      <c r="N4924" t="s">
        <v>42535</v>
      </c>
      <c r="O4924">
        <v>33.299872999999998</v>
      </c>
      <c r="P4924">
        <v>126.75359</v>
      </c>
      <c r="R4924" t="s">
        <v>17564</v>
      </c>
      <c r="S4924" t="s">
        <v>42536</v>
      </c>
      <c r="T4924" t="s">
        <v>42537</v>
      </c>
      <c r="U4924" t="s">
        <v>42538</v>
      </c>
    </row>
    <row r="4925" spans="1:21" x14ac:dyDescent="0.3">
      <c r="A4925" t="s">
        <v>42539</v>
      </c>
      <c r="B4925" t="s">
        <v>2920</v>
      </c>
      <c r="C4925" t="s">
        <v>2921</v>
      </c>
      <c r="D4925" t="s">
        <v>42540</v>
      </c>
      <c r="E4925">
        <f>_xlfn.IFNA(VLOOKUP($F4925,지역분류!$C$2:$D$5,2,0),0)</f>
        <v>1</v>
      </c>
      <c r="F4925" t="str">
        <f>_xlfn.IFNA(INDEX(지역분류!$G$2:$G$21,MATCH($J4925,지역분류!$H$2:$H$21,0)),"테마여행")</f>
        <v>북부</v>
      </c>
      <c r="G4925" t="s">
        <v>17</v>
      </c>
      <c r="H4925" t="s">
        <v>18</v>
      </c>
      <c r="I4925" t="s">
        <v>19</v>
      </c>
      <c r="J4925" t="s">
        <v>20</v>
      </c>
      <c r="K4925" t="s">
        <v>42541</v>
      </c>
      <c r="L4925" t="s">
        <v>42542</v>
      </c>
      <c r="M4925" t="s">
        <v>42543</v>
      </c>
      <c r="N4925" t="s">
        <v>42544</v>
      </c>
      <c r="O4925">
        <v>33.422239500000003</v>
      </c>
      <c r="P4925">
        <v>126.40925319999999</v>
      </c>
      <c r="R4925" t="s">
        <v>42545</v>
      </c>
      <c r="S4925" t="s">
        <v>42540</v>
      </c>
      <c r="T4925" t="s">
        <v>42546</v>
      </c>
      <c r="U4925" t="s">
        <v>42547</v>
      </c>
    </row>
    <row r="4926" spans="1:21" hidden="1" x14ac:dyDescent="0.3">
      <c r="A4926" t="s">
        <v>42548</v>
      </c>
      <c r="B4926" t="s">
        <v>96</v>
      </c>
      <c r="C4926" t="s">
        <v>97</v>
      </c>
      <c r="D4926" t="s">
        <v>42549</v>
      </c>
      <c r="E4926">
        <f>_xlfn.IFNA(VLOOKUP($F4926,지역분류!$C$2:$D$5,2,0),0)</f>
        <v>1</v>
      </c>
      <c r="F4926" t="str">
        <f>_xlfn.IFNA(INDEX(지역분류!$G$2:$G$21,MATCH($J4926,지역분류!$H$2:$H$21,0)),"테마여행")</f>
        <v>북부</v>
      </c>
      <c r="G4926" t="s">
        <v>17</v>
      </c>
      <c r="H4926" t="s">
        <v>18</v>
      </c>
      <c r="I4926" t="s">
        <v>19</v>
      </c>
      <c r="J4926" t="s">
        <v>20</v>
      </c>
      <c r="M4926" t="s">
        <v>42550</v>
      </c>
      <c r="N4926" t="s">
        <v>42551</v>
      </c>
      <c r="S4926" t="s">
        <v>42549</v>
      </c>
      <c r="T4926" t="s">
        <v>42552</v>
      </c>
      <c r="U4926" t="s">
        <v>42553</v>
      </c>
    </row>
    <row r="4927" spans="1:21" x14ac:dyDescent="0.3">
      <c r="A4927" t="s">
        <v>42554</v>
      </c>
      <c r="B4927" t="s">
        <v>165</v>
      </c>
      <c r="C4927" t="s">
        <v>166</v>
      </c>
      <c r="D4927" t="s">
        <v>42555</v>
      </c>
      <c r="E4927">
        <f>_xlfn.IFNA(VLOOKUP($F4927,지역분류!$C$2:$D$5,2,0),0)</f>
        <v>2</v>
      </c>
      <c r="F4927" t="str">
        <f>_xlfn.IFNA(INDEX(지역분류!$G$2:$G$21,MATCH($J4927,지역분류!$H$2:$H$21,0)),"테마여행")</f>
        <v>동부</v>
      </c>
      <c r="G4927" t="s">
        <v>17</v>
      </c>
      <c r="H4927" t="s">
        <v>18</v>
      </c>
      <c r="I4927" t="s">
        <v>111</v>
      </c>
      <c r="J4927" t="s">
        <v>112</v>
      </c>
      <c r="K4927" t="s">
        <v>42556</v>
      </c>
      <c r="L4927" t="s">
        <v>42557</v>
      </c>
      <c r="M4927" t="s">
        <v>42558</v>
      </c>
      <c r="N4927" t="s">
        <v>42559</v>
      </c>
      <c r="O4927">
        <v>33.558700000000002</v>
      </c>
      <c r="P4927">
        <v>126.794106</v>
      </c>
      <c r="Q4927" t="s">
        <v>4259</v>
      </c>
      <c r="R4927" t="s">
        <v>42560</v>
      </c>
      <c r="S4927" t="s">
        <v>42561</v>
      </c>
      <c r="T4927" t="s">
        <v>42562</v>
      </c>
      <c r="U4927" t="s">
        <v>42563</v>
      </c>
    </row>
    <row r="4928" spans="1:21" hidden="1" x14ac:dyDescent="0.3">
      <c r="A4928" t="s">
        <v>42564</v>
      </c>
      <c r="B4928" t="s">
        <v>96</v>
      </c>
      <c r="C4928" t="s">
        <v>97</v>
      </c>
      <c r="D4928" t="s">
        <v>42565</v>
      </c>
      <c r="E4928">
        <f>_xlfn.IFNA(VLOOKUP($F4928,지역분류!$C$2:$D$5,2,0),0)</f>
        <v>0</v>
      </c>
      <c r="F4928" t="str">
        <f>_xlfn.IFNA(INDEX(지역분류!$G$2:$G$21,MATCH($J4928,지역분류!$H$2:$H$21,0)),"테마여행")</f>
        <v>테마여행</v>
      </c>
      <c r="G4928" t="s">
        <v>17</v>
      </c>
      <c r="H4928" t="s">
        <v>18</v>
      </c>
      <c r="J4928" t="s">
        <v>352</v>
      </c>
      <c r="M4928" t="s">
        <v>42566</v>
      </c>
      <c r="N4928" t="s">
        <v>42567</v>
      </c>
      <c r="R4928" t="s">
        <v>72</v>
      </c>
      <c r="S4928" t="s">
        <v>42568</v>
      </c>
      <c r="T4928" t="s">
        <v>42569</v>
      </c>
      <c r="U4928" t="s">
        <v>42570</v>
      </c>
    </row>
    <row r="4929" spans="1:21" x14ac:dyDescent="0.3">
      <c r="A4929" t="s">
        <v>42571</v>
      </c>
      <c r="B4929" t="s">
        <v>2920</v>
      </c>
      <c r="C4929" t="s">
        <v>2921</v>
      </c>
      <c r="D4929" t="s">
        <v>42572</v>
      </c>
      <c r="E4929">
        <f>_xlfn.IFNA(VLOOKUP($F4929,지역분류!$C$2:$D$5,2,0),0)</f>
        <v>3</v>
      </c>
      <c r="F4929" t="str">
        <f>_xlfn.IFNA(INDEX(지역분류!$G$2:$G$21,MATCH($J4929,지역분류!$H$2:$H$21,0)),"테마여행")</f>
        <v>서부</v>
      </c>
      <c r="G4929" t="s">
        <v>17</v>
      </c>
      <c r="H4929" t="s">
        <v>18</v>
      </c>
      <c r="I4929" t="s">
        <v>122</v>
      </c>
      <c r="J4929" t="s">
        <v>123</v>
      </c>
      <c r="K4929" t="s">
        <v>42573</v>
      </c>
      <c r="L4929" t="s">
        <v>42574</v>
      </c>
      <c r="M4929" t="s">
        <v>42575</v>
      </c>
      <c r="N4929" t="s">
        <v>42576</v>
      </c>
      <c r="O4929">
        <v>33.325708200000001</v>
      </c>
      <c r="P4929">
        <v>126.25525159999999</v>
      </c>
      <c r="Q4929" t="s">
        <v>17367</v>
      </c>
      <c r="R4929" t="s">
        <v>42577</v>
      </c>
      <c r="S4929" t="s">
        <v>42572</v>
      </c>
      <c r="T4929" t="s">
        <v>42578</v>
      </c>
      <c r="U4929" t="s">
        <v>42579</v>
      </c>
    </row>
    <row r="4930" spans="1:21" x14ac:dyDescent="0.3">
      <c r="A4930" t="s">
        <v>42580</v>
      </c>
      <c r="B4930" t="s">
        <v>2920</v>
      </c>
      <c r="C4930" t="s">
        <v>2921</v>
      </c>
      <c r="D4930" t="s">
        <v>42581</v>
      </c>
      <c r="E4930">
        <f>_xlfn.IFNA(VLOOKUP($F4930,지역분류!$C$2:$D$5,2,0),0)</f>
        <v>4</v>
      </c>
      <c r="F4930" t="str">
        <f>_xlfn.IFNA(INDEX(지역분류!$G$2:$G$21,MATCH($J4930,지역분류!$H$2:$H$21,0)),"테마여행")</f>
        <v>남부</v>
      </c>
      <c r="G4930" t="s">
        <v>54</v>
      </c>
      <c r="H4930" t="s">
        <v>55</v>
      </c>
      <c r="I4930" t="s">
        <v>69</v>
      </c>
      <c r="J4930" t="s">
        <v>70</v>
      </c>
      <c r="K4930" t="s">
        <v>42582</v>
      </c>
      <c r="L4930" t="s">
        <v>42582</v>
      </c>
      <c r="M4930" t="s">
        <v>42583</v>
      </c>
      <c r="N4930" t="s">
        <v>42584</v>
      </c>
      <c r="O4930">
        <v>33.362293000000001</v>
      </c>
      <c r="P4930">
        <v>126.53332</v>
      </c>
      <c r="R4930" t="s">
        <v>42585</v>
      </c>
      <c r="S4930" t="s">
        <v>42581</v>
      </c>
      <c r="T4930" t="s">
        <v>42586</v>
      </c>
      <c r="U4930" t="s">
        <v>42587</v>
      </c>
    </row>
    <row r="4931" spans="1:21" x14ac:dyDescent="0.3">
      <c r="A4931" t="s">
        <v>42588</v>
      </c>
      <c r="B4931" t="s">
        <v>51</v>
      </c>
      <c r="C4931" t="s">
        <v>52</v>
      </c>
      <c r="D4931" t="s">
        <v>42589</v>
      </c>
      <c r="E4931">
        <f>_xlfn.IFNA(VLOOKUP($F4931,지역분류!$C$2:$D$5,2,0),0)</f>
        <v>3</v>
      </c>
      <c r="F4931" t="str">
        <f>_xlfn.IFNA(INDEX(지역분류!$G$2:$G$21,MATCH($J4931,지역분류!$H$2:$H$21,0)),"테마여행")</f>
        <v>서부</v>
      </c>
      <c r="G4931" t="s">
        <v>17</v>
      </c>
      <c r="H4931" t="s">
        <v>18</v>
      </c>
      <c r="I4931" t="s">
        <v>77</v>
      </c>
      <c r="J4931" t="s">
        <v>78</v>
      </c>
      <c r="K4931" t="s">
        <v>40186</v>
      </c>
      <c r="L4931" t="s">
        <v>40187</v>
      </c>
      <c r="M4931" t="s">
        <v>39963</v>
      </c>
      <c r="N4931" t="s">
        <v>42590</v>
      </c>
      <c r="O4931">
        <v>33.388832000000001</v>
      </c>
      <c r="P4931">
        <v>126.2649479</v>
      </c>
      <c r="R4931" t="s">
        <v>42591</v>
      </c>
      <c r="S4931" t="s">
        <v>42589</v>
      </c>
      <c r="T4931" t="s">
        <v>42592</v>
      </c>
      <c r="U4931" t="s">
        <v>42593</v>
      </c>
    </row>
    <row r="4932" spans="1:21" x14ac:dyDescent="0.3">
      <c r="A4932" t="s">
        <v>42594</v>
      </c>
      <c r="B4932" t="s">
        <v>2920</v>
      </c>
      <c r="C4932" t="s">
        <v>2921</v>
      </c>
      <c r="D4932" t="s">
        <v>42595</v>
      </c>
      <c r="E4932">
        <f>_xlfn.IFNA(VLOOKUP($F4932,지역분류!$C$2:$D$5,2,0),0)</f>
        <v>2</v>
      </c>
      <c r="F4932" t="str">
        <f>_xlfn.IFNA(INDEX(지역분류!$G$2:$G$21,MATCH($J4932,지역분류!$H$2:$H$21,0)),"테마여행")</f>
        <v>동부</v>
      </c>
      <c r="G4932" t="s">
        <v>392</v>
      </c>
      <c r="H4932" t="s">
        <v>393</v>
      </c>
      <c r="I4932" t="s">
        <v>607</v>
      </c>
      <c r="J4932" t="s">
        <v>608</v>
      </c>
      <c r="K4932" t="s">
        <v>42596</v>
      </c>
      <c r="L4932" t="s">
        <v>42597</v>
      </c>
      <c r="M4932" t="s">
        <v>42598</v>
      </c>
      <c r="N4932" t="s">
        <v>42599</v>
      </c>
      <c r="O4932">
        <v>33.511406160374342</v>
      </c>
      <c r="P4932">
        <v>126.9438328649902</v>
      </c>
      <c r="R4932" t="s">
        <v>72</v>
      </c>
      <c r="S4932" t="s">
        <v>42600</v>
      </c>
      <c r="T4932" t="s">
        <v>42601</v>
      </c>
      <c r="U4932" t="s">
        <v>42602</v>
      </c>
    </row>
    <row r="4933" spans="1:21" x14ac:dyDescent="0.3">
      <c r="A4933" t="s">
        <v>42603</v>
      </c>
      <c r="B4933" t="s">
        <v>2920</v>
      </c>
      <c r="C4933" t="s">
        <v>2921</v>
      </c>
      <c r="D4933" t="s">
        <v>42604</v>
      </c>
      <c r="E4933">
        <f>_xlfn.IFNA(VLOOKUP($F4933,지역분류!$C$2:$D$5,2,0),0)</f>
        <v>4</v>
      </c>
      <c r="F4933" t="str">
        <f>_xlfn.IFNA(INDEX(지역분류!$G$2:$G$21,MATCH($J4933,지역분류!$H$2:$H$21,0)),"테마여행")</f>
        <v>남부</v>
      </c>
      <c r="G4933" t="s">
        <v>54</v>
      </c>
      <c r="H4933" t="s">
        <v>55</v>
      </c>
      <c r="I4933" t="s">
        <v>69</v>
      </c>
      <c r="J4933" t="s">
        <v>70</v>
      </c>
      <c r="K4933" t="s">
        <v>42605</v>
      </c>
      <c r="L4933" t="s">
        <v>42606</v>
      </c>
      <c r="M4933" t="s">
        <v>42607</v>
      </c>
      <c r="N4933" t="s">
        <v>42608</v>
      </c>
      <c r="O4933">
        <v>33.244875999999998</v>
      </c>
      <c r="P4933">
        <v>126.57098430000001</v>
      </c>
      <c r="S4933" t="s">
        <v>42604</v>
      </c>
      <c r="T4933" t="s">
        <v>42609</v>
      </c>
      <c r="U4933" t="s">
        <v>42610</v>
      </c>
    </row>
    <row r="4934" spans="1:21" x14ac:dyDescent="0.3">
      <c r="A4934" t="s">
        <v>42611</v>
      </c>
      <c r="B4934" t="s">
        <v>74</v>
      </c>
      <c r="C4934" t="s">
        <v>75</v>
      </c>
      <c r="D4934" t="s">
        <v>42612</v>
      </c>
      <c r="E4934">
        <f>_xlfn.IFNA(VLOOKUP($F4934,지역분류!$C$2:$D$5,2,0),0)</f>
        <v>4</v>
      </c>
      <c r="F4934" t="str">
        <f>_xlfn.IFNA(INDEX(지역분류!$G$2:$G$21,MATCH($J4934,지역분류!$H$2:$H$21,0)),"테마여행")</f>
        <v>남부</v>
      </c>
      <c r="G4934" t="s">
        <v>54</v>
      </c>
      <c r="H4934" t="s">
        <v>55</v>
      </c>
      <c r="I4934" t="s">
        <v>843</v>
      </c>
      <c r="J4934" t="s">
        <v>844</v>
      </c>
      <c r="K4934" t="s">
        <v>42613</v>
      </c>
      <c r="L4934" t="s">
        <v>42614</v>
      </c>
      <c r="M4934" t="s">
        <v>42615</v>
      </c>
      <c r="N4934" t="s">
        <v>42616</v>
      </c>
      <c r="O4934">
        <v>33.242649999999998</v>
      </c>
      <c r="P4934">
        <v>126.41892</v>
      </c>
      <c r="Q4934" t="s">
        <v>16907</v>
      </c>
      <c r="R4934" t="s">
        <v>42617</v>
      </c>
      <c r="S4934" t="s">
        <v>42612</v>
      </c>
      <c r="T4934" t="s">
        <v>42618</v>
      </c>
      <c r="U4934" t="s">
        <v>42619</v>
      </c>
    </row>
    <row r="4935" spans="1:21" x14ac:dyDescent="0.3">
      <c r="A4935" t="s">
        <v>42620</v>
      </c>
      <c r="B4935" t="s">
        <v>2920</v>
      </c>
      <c r="C4935" t="s">
        <v>2921</v>
      </c>
      <c r="D4935" t="s">
        <v>42621</v>
      </c>
      <c r="E4935">
        <f>_xlfn.IFNA(VLOOKUP($F4935,지역분류!$C$2:$D$5,2,0),0)</f>
        <v>3</v>
      </c>
      <c r="F4935" t="str">
        <f>_xlfn.IFNA(INDEX(지역분류!$G$2:$G$21,MATCH($J4935,지역분류!$H$2:$H$21,0)),"테마여행")</f>
        <v>서부</v>
      </c>
      <c r="G4935" t="s">
        <v>17</v>
      </c>
      <c r="H4935" t="s">
        <v>18</v>
      </c>
      <c r="I4935" t="s">
        <v>77</v>
      </c>
      <c r="J4935" t="s">
        <v>78</v>
      </c>
      <c r="K4935" t="s">
        <v>42622</v>
      </c>
      <c r="L4935" t="s">
        <v>42623</v>
      </c>
      <c r="M4935" t="s">
        <v>42624</v>
      </c>
      <c r="N4935" t="s">
        <v>42625</v>
      </c>
      <c r="O4935">
        <v>33.4439128</v>
      </c>
      <c r="P4935">
        <v>126.29371190000001</v>
      </c>
      <c r="R4935" t="s">
        <v>42626</v>
      </c>
      <c r="S4935" t="s">
        <v>42621</v>
      </c>
      <c r="T4935" t="s">
        <v>42627</v>
      </c>
      <c r="U4935" t="s">
        <v>42628</v>
      </c>
    </row>
    <row r="4936" spans="1:21" x14ac:dyDescent="0.3">
      <c r="A4936" t="s">
        <v>42629</v>
      </c>
      <c r="B4936" t="s">
        <v>2920</v>
      </c>
      <c r="C4936" t="s">
        <v>2921</v>
      </c>
      <c r="D4936" t="s">
        <v>42630</v>
      </c>
      <c r="E4936">
        <f>_xlfn.IFNA(VLOOKUP($F4936,지역분류!$C$2:$D$5,2,0),0)</f>
        <v>4</v>
      </c>
      <c r="F4936" t="str">
        <f>_xlfn.IFNA(INDEX(지역분류!$G$2:$G$21,MATCH($J4936,지역분류!$H$2:$H$21,0)),"테마여행")</f>
        <v>남부</v>
      </c>
      <c r="G4936" t="s">
        <v>54</v>
      </c>
      <c r="H4936" t="s">
        <v>55</v>
      </c>
      <c r="I4936" t="s">
        <v>56</v>
      </c>
      <c r="J4936" t="s">
        <v>57</v>
      </c>
      <c r="K4936" t="s">
        <v>42631</v>
      </c>
      <c r="L4936" t="s">
        <v>42631</v>
      </c>
      <c r="M4936" t="s">
        <v>42632</v>
      </c>
      <c r="N4936" t="s">
        <v>42633</v>
      </c>
      <c r="O4936">
        <v>33.313927</v>
      </c>
      <c r="P4936">
        <v>126.34488</v>
      </c>
      <c r="R4936" t="s">
        <v>42634</v>
      </c>
      <c r="S4936" t="s">
        <v>42635</v>
      </c>
      <c r="T4936" t="s">
        <v>42636</v>
      </c>
      <c r="U4936" t="s">
        <v>42637</v>
      </c>
    </row>
    <row r="4937" spans="1:21" x14ac:dyDescent="0.3">
      <c r="A4937" t="s">
        <v>42638</v>
      </c>
      <c r="B4937" t="s">
        <v>2920</v>
      </c>
      <c r="C4937" t="s">
        <v>2921</v>
      </c>
      <c r="D4937" t="s">
        <v>42639</v>
      </c>
      <c r="E4937">
        <f>_xlfn.IFNA(VLOOKUP($F4937,지역분류!$C$2:$D$5,2,0),0)</f>
        <v>4</v>
      </c>
      <c r="F4937" t="str">
        <f>_xlfn.IFNA(INDEX(지역분류!$G$2:$G$21,MATCH($J4937,지역분류!$H$2:$H$21,0)),"테마여행")</f>
        <v>남부</v>
      </c>
      <c r="G4937" t="s">
        <v>54</v>
      </c>
      <c r="H4937" t="s">
        <v>55</v>
      </c>
      <c r="I4937" t="s">
        <v>843</v>
      </c>
      <c r="J4937" t="s">
        <v>844</v>
      </c>
      <c r="K4937" t="s">
        <v>3893</v>
      </c>
      <c r="L4937" t="s">
        <v>34137</v>
      </c>
      <c r="M4937" t="s">
        <v>42640</v>
      </c>
      <c r="N4937" t="s">
        <v>42641</v>
      </c>
      <c r="O4937">
        <v>33.244596999999999</v>
      </c>
      <c r="P4937">
        <v>126.406077</v>
      </c>
      <c r="Q4937" t="s">
        <v>3404</v>
      </c>
      <c r="R4937" t="s">
        <v>12011</v>
      </c>
      <c r="S4937" t="s">
        <v>42639</v>
      </c>
      <c r="T4937" t="s">
        <v>42642</v>
      </c>
      <c r="U4937" t="s">
        <v>42643</v>
      </c>
    </row>
    <row r="4938" spans="1:21" x14ac:dyDescent="0.3">
      <c r="A4938" t="s">
        <v>42644</v>
      </c>
      <c r="B4938" t="s">
        <v>74</v>
      </c>
      <c r="C4938" t="s">
        <v>75</v>
      </c>
      <c r="D4938" t="s">
        <v>42645</v>
      </c>
      <c r="E4938">
        <f>_xlfn.IFNA(VLOOKUP($F4938,지역분류!$C$2:$D$5,2,0),0)</f>
        <v>4</v>
      </c>
      <c r="F4938" t="str">
        <f>_xlfn.IFNA(INDEX(지역분류!$G$2:$G$21,MATCH($J4938,지역분류!$H$2:$H$21,0)),"테마여행")</f>
        <v>남부</v>
      </c>
      <c r="G4938" t="s">
        <v>54</v>
      </c>
      <c r="H4938" t="s">
        <v>55</v>
      </c>
      <c r="I4938" t="s">
        <v>69</v>
      </c>
      <c r="J4938" t="s">
        <v>70</v>
      </c>
      <c r="K4938" t="s">
        <v>42646</v>
      </c>
      <c r="L4938" t="s">
        <v>42647</v>
      </c>
      <c r="M4938" t="s">
        <v>42648</v>
      </c>
      <c r="N4938" t="s">
        <v>42649</v>
      </c>
      <c r="O4938">
        <v>33.240872500000002</v>
      </c>
      <c r="P4938">
        <v>126.43122</v>
      </c>
      <c r="R4938" t="s">
        <v>42650</v>
      </c>
      <c r="S4938" t="s">
        <v>42651</v>
      </c>
      <c r="T4938" t="s">
        <v>42652</v>
      </c>
      <c r="U4938" t="s">
        <v>42653</v>
      </c>
    </row>
    <row r="4939" spans="1:21" x14ac:dyDescent="0.3">
      <c r="A4939" t="s">
        <v>42654</v>
      </c>
      <c r="B4939" t="s">
        <v>2920</v>
      </c>
      <c r="C4939" t="s">
        <v>2921</v>
      </c>
      <c r="D4939" t="s">
        <v>42655</v>
      </c>
      <c r="E4939">
        <f>_xlfn.IFNA(VLOOKUP($F4939,지역분류!$C$2:$D$5,2,0),0)</f>
        <v>4</v>
      </c>
      <c r="F4939" t="str">
        <f>_xlfn.IFNA(INDEX(지역분류!$G$2:$G$21,MATCH($J4939,지역분류!$H$2:$H$21,0)),"테마여행")</f>
        <v>남부</v>
      </c>
      <c r="G4939" t="s">
        <v>54</v>
      </c>
      <c r="H4939" t="s">
        <v>55</v>
      </c>
      <c r="I4939" t="s">
        <v>56</v>
      </c>
      <c r="J4939" t="s">
        <v>57</v>
      </c>
      <c r="K4939" t="s">
        <v>42656</v>
      </c>
      <c r="L4939" t="s">
        <v>42657</v>
      </c>
      <c r="M4939" t="s">
        <v>42658</v>
      </c>
      <c r="N4939" t="s">
        <v>42659</v>
      </c>
      <c r="O4939">
        <v>33.3063942</v>
      </c>
      <c r="P4939">
        <v>126.2905203</v>
      </c>
      <c r="R4939" t="s">
        <v>42660</v>
      </c>
      <c r="S4939" t="s">
        <v>42655</v>
      </c>
      <c r="T4939" t="s">
        <v>42661</v>
      </c>
      <c r="U4939" t="s">
        <v>42662</v>
      </c>
    </row>
    <row r="4940" spans="1:21" x14ac:dyDescent="0.3">
      <c r="A4940" t="s">
        <v>42663</v>
      </c>
      <c r="B4940" t="s">
        <v>74</v>
      </c>
      <c r="C4940" t="s">
        <v>75</v>
      </c>
      <c r="D4940" t="s">
        <v>42664</v>
      </c>
      <c r="E4940">
        <f>_xlfn.IFNA(VLOOKUP($F4940,지역분류!$C$2:$D$5,2,0),0)</f>
        <v>4</v>
      </c>
      <c r="F4940" t="str">
        <f>_xlfn.IFNA(INDEX(지역분류!$G$2:$G$21,MATCH($J4940,지역분류!$H$2:$H$21,0)),"테마여행")</f>
        <v>남부</v>
      </c>
      <c r="G4940" t="s">
        <v>54</v>
      </c>
      <c r="H4940" t="s">
        <v>55</v>
      </c>
      <c r="I4940" t="s">
        <v>843</v>
      </c>
      <c r="J4940" t="s">
        <v>844</v>
      </c>
      <c r="K4940" t="s">
        <v>42665</v>
      </c>
      <c r="L4940" t="s">
        <v>42666</v>
      </c>
      <c r="M4940" t="s">
        <v>42667</v>
      </c>
      <c r="N4940" t="s">
        <v>42668</v>
      </c>
      <c r="O4940">
        <v>33.257989999999999</v>
      </c>
      <c r="P4940">
        <v>126.41676</v>
      </c>
      <c r="Q4940" t="s">
        <v>3227</v>
      </c>
      <c r="R4940" t="s">
        <v>42669</v>
      </c>
      <c r="S4940" t="s">
        <v>42664</v>
      </c>
      <c r="T4940" t="s">
        <v>42670</v>
      </c>
      <c r="U4940" t="s">
        <v>42671</v>
      </c>
    </row>
    <row r="4941" spans="1:21" x14ac:dyDescent="0.3">
      <c r="A4941" t="s">
        <v>42672</v>
      </c>
      <c r="B4941" t="s">
        <v>165</v>
      </c>
      <c r="C4941" t="s">
        <v>166</v>
      </c>
      <c r="D4941" t="s">
        <v>42673</v>
      </c>
      <c r="E4941">
        <f>_xlfn.IFNA(VLOOKUP($F4941,지역분류!$C$2:$D$5,2,0),0)</f>
        <v>4</v>
      </c>
      <c r="F4941" t="str">
        <f>_xlfn.IFNA(INDEX(지역분류!$G$2:$G$21,MATCH($J4941,지역분류!$H$2:$H$21,0)),"테마여행")</f>
        <v>남부</v>
      </c>
      <c r="G4941" t="s">
        <v>54</v>
      </c>
      <c r="H4941" t="s">
        <v>55</v>
      </c>
      <c r="I4941" t="s">
        <v>301</v>
      </c>
      <c r="J4941" t="s">
        <v>302</v>
      </c>
      <c r="K4941" t="s">
        <v>42674</v>
      </c>
      <c r="L4941" t="s">
        <v>42675</v>
      </c>
      <c r="M4941" t="s">
        <v>42676</v>
      </c>
      <c r="N4941" t="s">
        <v>42677</v>
      </c>
      <c r="O4941">
        <v>33.350882900000002</v>
      </c>
      <c r="P4941">
        <v>126.69801289999999</v>
      </c>
      <c r="R4941" t="s">
        <v>42678</v>
      </c>
      <c r="S4941" t="s">
        <v>42673</v>
      </c>
      <c r="T4941" t="s">
        <v>42679</v>
      </c>
      <c r="U4941" t="s">
        <v>42680</v>
      </c>
    </row>
    <row r="4942" spans="1:21" hidden="1" x14ac:dyDescent="0.3">
      <c r="A4942" t="s">
        <v>42681</v>
      </c>
      <c r="B4942" t="s">
        <v>96</v>
      </c>
      <c r="C4942" t="s">
        <v>97</v>
      </c>
      <c r="D4942" t="s">
        <v>42682</v>
      </c>
      <c r="E4942">
        <f>_xlfn.IFNA(VLOOKUP($F4942,지역분류!$C$2:$D$5,2,0),0)</f>
        <v>4</v>
      </c>
      <c r="F4942" t="str">
        <f>_xlfn.IFNA(INDEX(지역분류!$G$2:$G$21,MATCH($J4942,지역분류!$H$2:$H$21,0)),"테마여행")</f>
        <v>남부</v>
      </c>
      <c r="G4942" t="s">
        <v>54</v>
      </c>
      <c r="H4942" t="s">
        <v>55</v>
      </c>
      <c r="I4942" t="s">
        <v>301</v>
      </c>
      <c r="J4942" t="s">
        <v>302</v>
      </c>
      <c r="M4942" t="s">
        <v>42683</v>
      </c>
      <c r="N4942" t="s">
        <v>42684</v>
      </c>
      <c r="S4942" t="s">
        <v>42685</v>
      </c>
      <c r="T4942" t="s">
        <v>42686</v>
      </c>
      <c r="U4942" t="s">
        <v>42687</v>
      </c>
    </row>
    <row r="4943" spans="1:21" x14ac:dyDescent="0.3">
      <c r="A4943" t="s">
        <v>42688</v>
      </c>
      <c r="B4943" t="s">
        <v>74</v>
      </c>
      <c r="C4943" t="s">
        <v>75</v>
      </c>
      <c r="D4943" t="s">
        <v>42689</v>
      </c>
      <c r="E4943">
        <f>_xlfn.IFNA(VLOOKUP($F4943,지역분류!$C$2:$D$5,2,0),0)</f>
        <v>1</v>
      </c>
      <c r="F4943" t="str">
        <f>_xlfn.IFNA(INDEX(지역분류!$G$2:$G$21,MATCH($J4943,지역분류!$H$2:$H$21,0)),"테마여행")</f>
        <v>북부</v>
      </c>
      <c r="G4943" t="s">
        <v>17</v>
      </c>
      <c r="H4943" t="s">
        <v>18</v>
      </c>
      <c r="I4943" t="s">
        <v>30</v>
      </c>
      <c r="J4943" t="s">
        <v>31</v>
      </c>
      <c r="K4943" t="s">
        <v>42690</v>
      </c>
      <c r="L4943" t="s">
        <v>42691</v>
      </c>
      <c r="M4943" t="s">
        <v>42692</v>
      </c>
      <c r="N4943" t="s">
        <v>42693</v>
      </c>
      <c r="O4943">
        <v>33.478870000000001</v>
      </c>
      <c r="P4943">
        <v>126.46408</v>
      </c>
      <c r="Q4943" t="s">
        <v>42694</v>
      </c>
      <c r="R4943" t="s">
        <v>42695</v>
      </c>
      <c r="S4943" t="s">
        <v>42689</v>
      </c>
      <c r="T4943" t="s">
        <v>42696</v>
      </c>
      <c r="U4943" t="s">
        <v>42697</v>
      </c>
    </row>
    <row r="4944" spans="1:21" x14ac:dyDescent="0.3">
      <c r="A4944" t="s">
        <v>42698</v>
      </c>
      <c r="B4944" t="s">
        <v>2920</v>
      </c>
      <c r="C4944" t="s">
        <v>2921</v>
      </c>
      <c r="D4944" t="s">
        <v>42699</v>
      </c>
      <c r="E4944">
        <f>_xlfn.IFNA(VLOOKUP($F4944,지역분류!$C$2:$D$5,2,0),0)</f>
        <v>1</v>
      </c>
      <c r="F4944" t="str">
        <f>_xlfn.IFNA(INDEX(지역분류!$G$2:$G$21,MATCH($J4944,지역분류!$H$2:$H$21,0)),"테마여행")</f>
        <v>북부</v>
      </c>
      <c r="G4944" t="s">
        <v>17</v>
      </c>
      <c r="H4944" t="s">
        <v>18</v>
      </c>
      <c r="I4944" t="s">
        <v>42</v>
      </c>
      <c r="J4944" t="s">
        <v>43</v>
      </c>
      <c r="K4944" t="s">
        <v>42700</v>
      </c>
      <c r="L4944" t="s">
        <v>42701</v>
      </c>
      <c r="M4944" t="s">
        <v>42702</v>
      </c>
      <c r="N4944" t="s">
        <v>42703</v>
      </c>
      <c r="O4944">
        <v>33.529760000000003</v>
      </c>
      <c r="P4944">
        <v>126.6448</v>
      </c>
      <c r="Q4944" t="s">
        <v>5738</v>
      </c>
      <c r="R4944" t="s">
        <v>72</v>
      </c>
      <c r="S4944" t="s">
        <v>42699</v>
      </c>
      <c r="T4944" t="s">
        <v>42704</v>
      </c>
      <c r="U4944" t="s">
        <v>42705</v>
      </c>
    </row>
    <row r="4945" spans="1:21" x14ac:dyDescent="0.3">
      <c r="A4945" t="s">
        <v>42706</v>
      </c>
      <c r="B4945" t="s">
        <v>74</v>
      </c>
      <c r="C4945" t="s">
        <v>75</v>
      </c>
      <c r="D4945" t="s">
        <v>42707</v>
      </c>
      <c r="E4945">
        <f>_xlfn.IFNA(VLOOKUP($F4945,지역분류!$C$2:$D$5,2,0),0)</f>
        <v>1</v>
      </c>
      <c r="F4945" t="str">
        <f>_xlfn.IFNA(INDEX(지역분류!$G$2:$G$21,MATCH($J4945,지역분류!$H$2:$H$21,0)),"테마여행")</f>
        <v>북부</v>
      </c>
      <c r="G4945" t="s">
        <v>17</v>
      </c>
      <c r="H4945" t="s">
        <v>18</v>
      </c>
      <c r="I4945" t="s">
        <v>42</v>
      </c>
      <c r="J4945" t="s">
        <v>43</v>
      </c>
      <c r="K4945" t="s">
        <v>42708</v>
      </c>
      <c r="L4945" t="s">
        <v>42709</v>
      </c>
      <c r="M4945" t="s">
        <v>42710</v>
      </c>
      <c r="N4945" t="s">
        <v>42711</v>
      </c>
      <c r="O4945">
        <v>33.546357</v>
      </c>
      <c r="P4945">
        <v>126.6597032</v>
      </c>
      <c r="Q4945" t="s">
        <v>36</v>
      </c>
      <c r="R4945" t="s">
        <v>42712</v>
      </c>
      <c r="S4945" t="s">
        <v>42707</v>
      </c>
      <c r="T4945" t="s">
        <v>42713</v>
      </c>
      <c r="U4945" t="s">
        <v>42714</v>
      </c>
    </row>
    <row r="4946" spans="1:21" x14ac:dyDescent="0.3">
      <c r="A4946" t="s">
        <v>42715</v>
      </c>
      <c r="B4946" t="s">
        <v>165</v>
      </c>
      <c r="C4946" t="s">
        <v>166</v>
      </c>
      <c r="D4946" t="s">
        <v>42716</v>
      </c>
      <c r="E4946">
        <f>_xlfn.IFNA(VLOOKUP($F4946,지역분류!$C$2:$D$5,2,0),0)</f>
        <v>4</v>
      </c>
      <c r="F4946" t="str">
        <f>_xlfn.IFNA(INDEX(지역분류!$G$2:$G$21,MATCH($J4946,지역분류!$H$2:$H$21,0)),"테마여행")</f>
        <v>남부</v>
      </c>
      <c r="G4946" t="s">
        <v>54</v>
      </c>
      <c r="H4946" t="s">
        <v>55</v>
      </c>
      <c r="I4946" t="s">
        <v>301</v>
      </c>
      <c r="J4946" t="s">
        <v>302</v>
      </c>
      <c r="K4946" t="s">
        <v>42717</v>
      </c>
      <c r="L4946" t="s">
        <v>42718</v>
      </c>
      <c r="M4946" t="s">
        <v>42719</v>
      </c>
      <c r="N4946" t="s">
        <v>42720</v>
      </c>
      <c r="O4946">
        <v>33.289192</v>
      </c>
      <c r="P4946">
        <v>126.62940999999999</v>
      </c>
      <c r="Q4946" t="s">
        <v>30863</v>
      </c>
      <c r="R4946" t="s">
        <v>42721</v>
      </c>
      <c r="S4946" t="s">
        <v>42722</v>
      </c>
      <c r="T4946" t="s">
        <v>42723</v>
      </c>
      <c r="U4946" t="s">
        <v>42724</v>
      </c>
    </row>
    <row r="4947" spans="1:21" x14ac:dyDescent="0.3">
      <c r="A4947" t="s">
        <v>42725</v>
      </c>
      <c r="B4947" t="s">
        <v>2920</v>
      </c>
      <c r="C4947" t="s">
        <v>2921</v>
      </c>
      <c r="D4947" t="s">
        <v>42726</v>
      </c>
      <c r="E4947">
        <f>_xlfn.IFNA(VLOOKUP($F4947,지역분류!$C$2:$D$5,2,0),0)</f>
        <v>3</v>
      </c>
      <c r="F4947" t="str">
        <f>_xlfn.IFNA(INDEX(지역분류!$G$2:$G$21,MATCH($J4947,지역분류!$H$2:$H$21,0)),"테마여행")</f>
        <v>서부</v>
      </c>
      <c r="G4947" t="s">
        <v>17</v>
      </c>
      <c r="H4947" t="s">
        <v>18</v>
      </c>
      <c r="I4947" t="s">
        <v>77</v>
      </c>
      <c r="J4947" t="s">
        <v>78</v>
      </c>
      <c r="K4947" t="s">
        <v>42727</v>
      </c>
      <c r="L4947" t="s">
        <v>42728</v>
      </c>
      <c r="M4947" t="s">
        <v>42729</v>
      </c>
      <c r="N4947" t="s">
        <v>42730</v>
      </c>
      <c r="O4947">
        <v>33.348213000000001</v>
      </c>
      <c r="P4947">
        <v>126.31941999999999</v>
      </c>
      <c r="R4947" t="s">
        <v>42731</v>
      </c>
      <c r="S4947" t="s">
        <v>42726</v>
      </c>
      <c r="T4947" t="s">
        <v>42732</v>
      </c>
      <c r="U4947" t="s">
        <v>42733</v>
      </c>
    </row>
    <row r="4948" spans="1:21" x14ac:dyDescent="0.3">
      <c r="A4948" t="s">
        <v>42734</v>
      </c>
      <c r="B4948" t="s">
        <v>2920</v>
      </c>
      <c r="C4948" t="s">
        <v>2921</v>
      </c>
      <c r="D4948" t="s">
        <v>42735</v>
      </c>
      <c r="E4948">
        <f>_xlfn.IFNA(VLOOKUP($F4948,지역분류!$C$2:$D$5,2,0),0)</f>
        <v>2</v>
      </c>
      <c r="F4948" t="str">
        <f>_xlfn.IFNA(INDEX(지역분류!$G$2:$G$21,MATCH($J4948,지역분류!$H$2:$H$21,0)),"테마여행")</f>
        <v>동부</v>
      </c>
      <c r="G4948" t="s">
        <v>17</v>
      </c>
      <c r="H4948" t="s">
        <v>18</v>
      </c>
      <c r="I4948" t="s">
        <v>111</v>
      </c>
      <c r="J4948" t="s">
        <v>112</v>
      </c>
      <c r="K4948" t="s">
        <v>42736</v>
      </c>
      <c r="L4948" t="s">
        <v>42737</v>
      </c>
      <c r="M4948" t="s">
        <v>42738</v>
      </c>
      <c r="N4948" t="s">
        <v>42739</v>
      </c>
      <c r="O4948">
        <v>33.536529999999999</v>
      </c>
      <c r="P4948">
        <v>126.77213</v>
      </c>
      <c r="Q4948" t="s">
        <v>26260</v>
      </c>
      <c r="R4948" t="s">
        <v>42740</v>
      </c>
      <c r="S4948" t="s">
        <v>42741</v>
      </c>
      <c r="T4948" t="s">
        <v>42742</v>
      </c>
      <c r="U4948" t="s">
        <v>42743</v>
      </c>
    </row>
    <row r="4949" spans="1:21" x14ac:dyDescent="0.3">
      <c r="A4949" t="s">
        <v>42744</v>
      </c>
      <c r="B4949" t="s">
        <v>2920</v>
      </c>
      <c r="C4949" t="s">
        <v>2921</v>
      </c>
      <c r="D4949" t="s">
        <v>42745</v>
      </c>
      <c r="E4949">
        <f>_xlfn.IFNA(VLOOKUP($F4949,지역분류!$C$2:$D$5,2,0),0)</f>
        <v>4</v>
      </c>
      <c r="F4949" t="str">
        <f>_xlfn.IFNA(INDEX(지역분류!$G$2:$G$21,MATCH($J4949,지역분류!$H$2:$H$21,0)),"테마여행")</f>
        <v>남부</v>
      </c>
      <c r="G4949" t="s">
        <v>54</v>
      </c>
      <c r="H4949" t="s">
        <v>55</v>
      </c>
      <c r="I4949" t="s">
        <v>69</v>
      </c>
      <c r="J4949" t="s">
        <v>70</v>
      </c>
      <c r="K4949" t="s">
        <v>24876</v>
      </c>
      <c r="L4949" t="s">
        <v>24877</v>
      </c>
      <c r="M4949" t="s">
        <v>42746</v>
      </c>
      <c r="N4949" t="s">
        <v>42747</v>
      </c>
      <c r="O4949">
        <v>33.236472742146063</v>
      </c>
      <c r="P4949">
        <v>126.56159064340819</v>
      </c>
      <c r="Q4949" t="s">
        <v>11710</v>
      </c>
      <c r="R4949" t="s">
        <v>36625</v>
      </c>
      <c r="S4949" t="s">
        <v>42748</v>
      </c>
      <c r="T4949" t="s">
        <v>42749</v>
      </c>
      <c r="U4949" t="s">
        <v>42750</v>
      </c>
    </row>
    <row r="4950" spans="1:21" x14ac:dyDescent="0.3">
      <c r="A4950" t="s">
        <v>42751</v>
      </c>
      <c r="B4950" t="s">
        <v>14</v>
      </c>
      <c r="C4950" t="s">
        <v>15</v>
      </c>
      <c r="D4950" t="s">
        <v>42752</v>
      </c>
      <c r="E4950">
        <f>_xlfn.IFNA(VLOOKUP($F4950,지역분류!$C$2:$D$5,2,0),0)</f>
        <v>2</v>
      </c>
      <c r="F4950" t="str">
        <f>_xlfn.IFNA(INDEX(지역분류!$G$2:$G$21,MATCH($J4950,지역분류!$H$2:$H$21,0)),"테마여행")</f>
        <v>동부</v>
      </c>
      <c r="G4950" t="s">
        <v>54</v>
      </c>
      <c r="H4950" t="s">
        <v>55</v>
      </c>
      <c r="I4950" t="s">
        <v>187</v>
      </c>
      <c r="J4950" t="s">
        <v>188</v>
      </c>
      <c r="K4950" t="s">
        <v>42753</v>
      </c>
      <c r="L4950" t="s">
        <v>42754</v>
      </c>
      <c r="M4950" t="s">
        <v>42755</v>
      </c>
      <c r="N4950" t="s">
        <v>42756</v>
      </c>
      <c r="O4950">
        <v>33.432528300000001</v>
      </c>
      <c r="P4950">
        <v>126.9272108</v>
      </c>
      <c r="R4950" t="s">
        <v>42757</v>
      </c>
      <c r="S4950" t="s">
        <v>42758</v>
      </c>
      <c r="T4950" t="s">
        <v>42759</v>
      </c>
      <c r="U4950" t="s">
        <v>42760</v>
      </c>
    </row>
    <row r="4951" spans="1:21" hidden="1" x14ac:dyDescent="0.3">
      <c r="A4951" t="s">
        <v>42761</v>
      </c>
      <c r="B4951" t="s">
        <v>96</v>
      </c>
      <c r="C4951" t="s">
        <v>97</v>
      </c>
      <c r="D4951" t="s">
        <v>42762</v>
      </c>
      <c r="E4951">
        <f>_xlfn.IFNA(VLOOKUP($F4951,지역분류!$C$2:$D$5,2,0),0)</f>
        <v>4</v>
      </c>
      <c r="F4951" t="str">
        <f>_xlfn.IFNA(INDEX(지역분류!$G$2:$G$21,MATCH($J4951,지역분류!$H$2:$H$21,0)),"테마여행")</f>
        <v>남부</v>
      </c>
      <c r="G4951" t="s">
        <v>54</v>
      </c>
      <c r="H4951" t="s">
        <v>55</v>
      </c>
      <c r="I4951" t="s">
        <v>301</v>
      </c>
      <c r="J4951" t="s">
        <v>302</v>
      </c>
      <c r="K4951" t="s">
        <v>42763</v>
      </c>
      <c r="L4951" t="s">
        <v>42764</v>
      </c>
      <c r="M4951" t="s">
        <v>42765</v>
      </c>
      <c r="N4951" t="s">
        <v>42766</v>
      </c>
      <c r="O4951">
        <v>33.315829999999998</v>
      </c>
      <c r="P4951">
        <v>126.70480000000001</v>
      </c>
      <c r="Q4951" t="s">
        <v>26160</v>
      </c>
      <c r="R4951" t="s">
        <v>72</v>
      </c>
      <c r="S4951" t="s">
        <v>42762</v>
      </c>
      <c r="T4951" t="s">
        <v>42767</v>
      </c>
      <c r="U4951" t="s">
        <v>42768</v>
      </c>
    </row>
    <row r="4952" spans="1:21" x14ac:dyDescent="0.3">
      <c r="A4952" t="s">
        <v>42769</v>
      </c>
      <c r="B4952" t="s">
        <v>2920</v>
      </c>
      <c r="C4952" t="s">
        <v>2921</v>
      </c>
      <c r="D4952" t="s">
        <v>42770</v>
      </c>
      <c r="E4952">
        <f>_xlfn.IFNA(VLOOKUP($F4952,지역분류!$C$2:$D$5,2,0),0)</f>
        <v>4</v>
      </c>
      <c r="F4952" t="str">
        <f>_xlfn.IFNA(INDEX(지역분류!$G$2:$G$21,MATCH($J4952,지역분류!$H$2:$H$21,0)),"테마여행")</f>
        <v>남부</v>
      </c>
      <c r="G4952" t="s">
        <v>54</v>
      </c>
      <c r="H4952" t="s">
        <v>55</v>
      </c>
      <c r="I4952" t="s">
        <v>69</v>
      </c>
      <c r="J4952" t="s">
        <v>70</v>
      </c>
      <c r="K4952" t="s">
        <v>42771</v>
      </c>
      <c r="L4952" t="s">
        <v>42771</v>
      </c>
      <c r="M4952" t="s">
        <v>42772</v>
      </c>
      <c r="N4952" t="s">
        <v>42773</v>
      </c>
      <c r="O4952">
        <v>33.240062999999999</v>
      </c>
      <c r="P4952">
        <v>126.54573000000001</v>
      </c>
      <c r="R4952" t="s">
        <v>36625</v>
      </c>
      <c r="S4952" t="s">
        <v>42770</v>
      </c>
      <c r="T4952" t="s">
        <v>42774</v>
      </c>
      <c r="U4952" t="s">
        <v>42775</v>
      </c>
    </row>
    <row r="4953" spans="1:21" x14ac:dyDescent="0.3">
      <c r="A4953" t="s">
        <v>42776</v>
      </c>
      <c r="B4953" t="s">
        <v>2920</v>
      </c>
      <c r="C4953" t="s">
        <v>2921</v>
      </c>
      <c r="D4953" t="s">
        <v>42777</v>
      </c>
      <c r="E4953">
        <f>_xlfn.IFNA(VLOOKUP($F4953,지역분류!$C$2:$D$5,2,0),0)</f>
        <v>1</v>
      </c>
      <c r="F4953" t="str">
        <f>_xlfn.IFNA(INDEX(지역분류!$G$2:$G$21,MATCH($J4953,지역분류!$H$2:$H$21,0)),"테마여행")</f>
        <v>북부</v>
      </c>
      <c r="G4953" t="s">
        <v>17</v>
      </c>
      <c r="H4953" t="s">
        <v>18</v>
      </c>
      <c r="I4953" t="s">
        <v>19</v>
      </c>
      <c r="J4953" t="s">
        <v>20</v>
      </c>
      <c r="K4953" t="s">
        <v>34994</v>
      </c>
      <c r="L4953" t="s">
        <v>34994</v>
      </c>
      <c r="M4953" t="s">
        <v>42778</v>
      </c>
      <c r="N4953" t="s">
        <v>42779</v>
      </c>
      <c r="O4953">
        <v>33.392229999999998</v>
      </c>
      <c r="P4953">
        <v>126.49457</v>
      </c>
      <c r="Q4953" t="s">
        <v>42780</v>
      </c>
      <c r="R4953" t="s">
        <v>42180</v>
      </c>
      <c r="S4953" t="s">
        <v>42777</v>
      </c>
      <c r="T4953" t="s">
        <v>42781</v>
      </c>
      <c r="U4953" t="s">
        <v>42782</v>
      </c>
    </row>
    <row r="4954" spans="1:21" x14ac:dyDescent="0.3">
      <c r="A4954" t="s">
        <v>42783</v>
      </c>
      <c r="B4954" t="s">
        <v>2920</v>
      </c>
      <c r="C4954" t="s">
        <v>2921</v>
      </c>
      <c r="D4954" t="s">
        <v>42784</v>
      </c>
      <c r="E4954">
        <f>_xlfn.IFNA(VLOOKUP($F4954,지역분류!$C$2:$D$5,2,0),0)</f>
        <v>3</v>
      </c>
      <c r="F4954" t="str">
        <f>_xlfn.IFNA(INDEX(지역분류!$G$2:$G$21,MATCH($J4954,지역분류!$H$2:$H$21,0)),"테마여행")</f>
        <v>서부</v>
      </c>
      <c r="G4954" t="s">
        <v>54</v>
      </c>
      <c r="H4954" t="s">
        <v>55</v>
      </c>
      <c r="I4954" t="s">
        <v>1090</v>
      </c>
      <c r="J4954" t="s">
        <v>1091</v>
      </c>
      <c r="K4954" t="s">
        <v>42785</v>
      </c>
      <c r="L4954" t="s">
        <v>42786</v>
      </c>
      <c r="M4954" t="s">
        <v>42787</v>
      </c>
      <c r="N4954" t="s">
        <v>42788</v>
      </c>
      <c r="O4954">
        <v>33.257040000000003</v>
      </c>
      <c r="P4954">
        <v>126.23002</v>
      </c>
      <c r="Q4954" t="s">
        <v>18873</v>
      </c>
      <c r="R4954" t="s">
        <v>42789</v>
      </c>
      <c r="S4954" t="s">
        <v>42784</v>
      </c>
      <c r="T4954" t="s">
        <v>42790</v>
      </c>
      <c r="U4954" t="s">
        <v>42791</v>
      </c>
    </row>
    <row r="4955" spans="1:21" x14ac:dyDescent="0.3">
      <c r="A4955" t="s">
        <v>42792</v>
      </c>
      <c r="B4955" t="s">
        <v>74</v>
      </c>
      <c r="C4955" t="s">
        <v>75</v>
      </c>
      <c r="D4955" t="s">
        <v>42793</v>
      </c>
      <c r="E4955">
        <f>_xlfn.IFNA(VLOOKUP($F4955,지역분류!$C$2:$D$5,2,0),0)</f>
        <v>2</v>
      </c>
      <c r="F4955" t="str">
        <f>_xlfn.IFNA(INDEX(지역분류!$G$2:$G$21,MATCH($J4955,지역분류!$H$2:$H$21,0)),"테마여행")</f>
        <v>동부</v>
      </c>
      <c r="G4955" t="s">
        <v>54</v>
      </c>
      <c r="H4955" t="s">
        <v>55</v>
      </c>
      <c r="I4955" t="s">
        <v>187</v>
      </c>
      <c r="J4955" t="s">
        <v>188</v>
      </c>
      <c r="K4955" t="s">
        <v>42794</v>
      </c>
      <c r="L4955" t="s">
        <v>42795</v>
      </c>
      <c r="M4955" t="s">
        <v>42796</v>
      </c>
      <c r="N4955" t="s">
        <v>42797</v>
      </c>
      <c r="O4955">
        <v>33.366762000000001</v>
      </c>
      <c r="P4955">
        <v>126.8391336</v>
      </c>
      <c r="R4955" t="s">
        <v>7517</v>
      </c>
      <c r="S4955" t="s">
        <v>42793</v>
      </c>
      <c r="T4955" t="s">
        <v>42798</v>
      </c>
      <c r="U4955" t="s">
        <v>42799</v>
      </c>
    </row>
    <row r="4956" spans="1:21" x14ac:dyDescent="0.3">
      <c r="A4956" t="s">
        <v>42800</v>
      </c>
      <c r="B4956" t="s">
        <v>74</v>
      </c>
      <c r="C4956" t="s">
        <v>75</v>
      </c>
      <c r="D4956" t="s">
        <v>42801</v>
      </c>
      <c r="E4956">
        <f>_xlfn.IFNA(VLOOKUP($F4956,지역분류!$C$2:$D$5,2,0),0)</f>
        <v>2</v>
      </c>
      <c r="F4956" t="str">
        <f>_xlfn.IFNA(INDEX(지역분류!$G$2:$G$21,MATCH($J4956,지역분류!$H$2:$H$21,0)),"테마여행")</f>
        <v>동부</v>
      </c>
      <c r="G4956" t="s">
        <v>17</v>
      </c>
      <c r="H4956" t="s">
        <v>18</v>
      </c>
      <c r="I4956" t="s">
        <v>111</v>
      </c>
      <c r="J4956" t="s">
        <v>112</v>
      </c>
      <c r="K4956" t="s">
        <v>42802</v>
      </c>
      <c r="L4956" t="s">
        <v>42803</v>
      </c>
      <c r="M4956" t="s">
        <v>42804</v>
      </c>
      <c r="N4956" t="s">
        <v>42805</v>
      </c>
      <c r="O4956">
        <v>33.542558700000008</v>
      </c>
      <c r="P4956">
        <v>126.8281341</v>
      </c>
      <c r="R4956" t="s">
        <v>42806</v>
      </c>
      <c r="S4956" t="s">
        <v>42801</v>
      </c>
      <c r="T4956" t="s">
        <v>42807</v>
      </c>
      <c r="U4956" t="s">
        <v>42808</v>
      </c>
    </row>
    <row r="4957" spans="1:21" x14ac:dyDescent="0.3">
      <c r="A4957" t="s">
        <v>42809</v>
      </c>
      <c r="B4957" t="s">
        <v>2920</v>
      </c>
      <c r="C4957" t="s">
        <v>2921</v>
      </c>
      <c r="D4957" t="s">
        <v>42810</v>
      </c>
      <c r="E4957">
        <f>_xlfn.IFNA(VLOOKUP($F4957,지역분류!$C$2:$D$5,2,0),0)</f>
        <v>1</v>
      </c>
      <c r="F4957" t="str">
        <f>_xlfn.IFNA(INDEX(지역분류!$G$2:$G$21,MATCH($J4957,지역분류!$H$2:$H$21,0)),"테마여행")</f>
        <v>북부</v>
      </c>
      <c r="G4957" t="s">
        <v>17</v>
      </c>
      <c r="H4957" t="s">
        <v>18</v>
      </c>
      <c r="I4957" t="s">
        <v>42</v>
      </c>
      <c r="J4957" t="s">
        <v>43</v>
      </c>
      <c r="K4957" t="s">
        <v>42811</v>
      </c>
      <c r="L4957" t="s">
        <v>42812</v>
      </c>
      <c r="M4957" t="s">
        <v>42813</v>
      </c>
      <c r="N4957" t="s">
        <v>42814</v>
      </c>
      <c r="O4957">
        <v>33.433598000000003</v>
      </c>
      <c r="P4957">
        <v>126.67473</v>
      </c>
      <c r="Q4957" t="s">
        <v>11986</v>
      </c>
      <c r="R4957" t="s">
        <v>42815</v>
      </c>
      <c r="S4957" t="s">
        <v>42816</v>
      </c>
      <c r="T4957" t="s">
        <v>42817</v>
      </c>
      <c r="U4957" t="s">
        <v>42818</v>
      </c>
    </row>
    <row r="4958" spans="1:21" x14ac:dyDescent="0.3">
      <c r="A4958" t="s">
        <v>42819</v>
      </c>
      <c r="B4958" t="s">
        <v>2920</v>
      </c>
      <c r="C4958" t="s">
        <v>2921</v>
      </c>
      <c r="D4958" t="s">
        <v>42820</v>
      </c>
      <c r="E4958">
        <f>_xlfn.IFNA(VLOOKUP($F4958,지역분류!$C$2:$D$5,2,0),0)</f>
        <v>1</v>
      </c>
      <c r="F4958" t="str">
        <f>_xlfn.IFNA(INDEX(지역분류!$G$2:$G$21,MATCH($J4958,지역분류!$H$2:$H$21,0)),"테마여행")</f>
        <v>북부</v>
      </c>
      <c r="G4958" t="s">
        <v>17</v>
      </c>
      <c r="H4958" t="s">
        <v>18</v>
      </c>
      <c r="I4958" t="s">
        <v>42</v>
      </c>
      <c r="J4958" t="s">
        <v>43</v>
      </c>
      <c r="K4958" t="s">
        <v>42821</v>
      </c>
      <c r="L4958" t="s">
        <v>42821</v>
      </c>
      <c r="M4958" t="s">
        <v>3301</v>
      </c>
      <c r="N4958" t="s">
        <v>42822</v>
      </c>
      <c r="O4958">
        <v>33.510249999999999</v>
      </c>
      <c r="P4958">
        <v>126.722336</v>
      </c>
      <c r="R4958" t="s">
        <v>72</v>
      </c>
      <c r="S4958" t="s">
        <v>42820</v>
      </c>
      <c r="T4958" t="s">
        <v>42823</v>
      </c>
      <c r="U4958" t="s">
        <v>42824</v>
      </c>
    </row>
    <row r="4959" spans="1:21" hidden="1" x14ac:dyDescent="0.3">
      <c r="A4959" t="s">
        <v>42825</v>
      </c>
      <c r="B4959" t="s">
        <v>96</v>
      </c>
      <c r="C4959" t="s">
        <v>97</v>
      </c>
      <c r="D4959" t="s">
        <v>42826</v>
      </c>
      <c r="E4959">
        <f>_xlfn.IFNA(VLOOKUP($F4959,지역분류!$C$2:$D$5,2,0),0)</f>
        <v>1</v>
      </c>
      <c r="F4959" t="str">
        <f>_xlfn.IFNA(INDEX(지역분류!$G$2:$G$21,MATCH($J4959,지역분류!$H$2:$H$21,0)),"테마여행")</f>
        <v>북부</v>
      </c>
      <c r="G4959" t="s">
        <v>17</v>
      </c>
      <c r="H4959" t="s">
        <v>18</v>
      </c>
      <c r="I4959" t="s">
        <v>30</v>
      </c>
      <c r="J4959" t="s">
        <v>31</v>
      </c>
      <c r="K4959" t="s">
        <v>42827</v>
      </c>
      <c r="L4959" t="s">
        <v>42828</v>
      </c>
      <c r="M4959" t="s">
        <v>42829</v>
      </c>
      <c r="N4959" t="s">
        <v>42830</v>
      </c>
      <c r="Q4959" t="s">
        <v>42831</v>
      </c>
      <c r="R4959" t="s">
        <v>72</v>
      </c>
      <c r="S4959" t="s">
        <v>42832</v>
      </c>
      <c r="T4959" t="s">
        <v>42833</v>
      </c>
      <c r="U4959" t="s">
        <v>42834</v>
      </c>
    </row>
    <row r="4960" spans="1:21" x14ac:dyDescent="0.3">
      <c r="A4960" t="s">
        <v>42835</v>
      </c>
      <c r="B4960" t="s">
        <v>74</v>
      </c>
      <c r="C4960" t="s">
        <v>75</v>
      </c>
      <c r="D4960" t="s">
        <v>42836</v>
      </c>
      <c r="E4960">
        <f>_xlfn.IFNA(VLOOKUP($F4960,지역분류!$C$2:$D$5,2,0),0)</f>
        <v>3</v>
      </c>
      <c r="F4960" t="str">
        <f>_xlfn.IFNA(INDEX(지역분류!$G$2:$G$21,MATCH($J4960,지역분류!$H$2:$H$21,0)),"테마여행")</f>
        <v>서부</v>
      </c>
      <c r="G4960" t="s">
        <v>17</v>
      </c>
      <c r="H4960" t="s">
        <v>18</v>
      </c>
      <c r="I4960" t="s">
        <v>77</v>
      </c>
      <c r="J4960" t="s">
        <v>78</v>
      </c>
      <c r="K4960" t="s">
        <v>42837</v>
      </c>
      <c r="L4960" t="s">
        <v>42838</v>
      </c>
      <c r="M4960" t="s">
        <v>42839</v>
      </c>
      <c r="N4960" t="s">
        <v>42840</v>
      </c>
      <c r="O4960">
        <v>33.392677599999999</v>
      </c>
      <c r="P4960">
        <v>126.23990790000001</v>
      </c>
      <c r="R4960" t="s">
        <v>42841</v>
      </c>
      <c r="S4960" t="s">
        <v>42836</v>
      </c>
      <c r="T4960" t="s">
        <v>42842</v>
      </c>
      <c r="U4960" t="s">
        <v>42843</v>
      </c>
    </row>
    <row r="4961" spans="1:21" x14ac:dyDescent="0.3">
      <c r="A4961" t="s">
        <v>42844</v>
      </c>
      <c r="B4961" t="s">
        <v>14</v>
      </c>
      <c r="C4961" t="s">
        <v>15</v>
      </c>
      <c r="D4961" t="s">
        <v>42845</v>
      </c>
      <c r="E4961">
        <f>_xlfn.IFNA(VLOOKUP($F4961,지역분류!$C$2:$D$5,2,0),0)</f>
        <v>1</v>
      </c>
      <c r="F4961" t="str">
        <f>_xlfn.IFNA(INDEX(지역분류!$G$2:$G$21,MATCH($J4961,지역분류!$H$2:$H$21,0)),"테마여행")</f>
        <v>북부</v>
      </c>
      <c r="G4961" t="s">
        <v>17</v>
      </c>
      <c r="H4961" t="s">
        <v>18</v>
      </c>
      <c r="I4961" t="s">
        <v>30</v>
      </c>
      <c r="J4961" t="s">
        <v>31</v>
      </c>
      <c r="K4961" t="s">
        <v>42846</v>
      </c>
      <c r="L4961" t="s">
        <v>42847</v>
      </c>
      <c r="M4961" t="s">
        <v>42848</v>
      </c>
      <c r="N4961" t="s">
        <v>42849</v>
      </c>
      <c r="O4961">
        <v>33.486069000000001</v>
      </c>
      <c r="P4961">
        <v>126.48774400000001</v>
      </c>
      <c r="Q4961" t="s">
        <v>42850</v>
      </c>
      <c r="R4961" t="s">
        <v>42851</v>
      </c>
      <c r="S4961" t="s">
        <v>42845</v>
      </c>
      <c r="T4961" t="s">
        <v>42852</v>
      </c>
      <c r="U4961" t="s">
        <v>42853</v>
      </c>
    </row>
    <row r="4962" spans="1:21" x14ac:dyDescent="0.3">
      <c r="A4962" t="s">
        <v>42854</v>
      </c>
      <c r="B4962" t="s">
        <v>2920</v>
      </c>
      <c r="C4962" t="s">
        <v>2921</v>
      </c>
      <c r="D4962" t="s">
        <v>42855</v>
      </c>
      <c r="E4962">
        <f>_xlfn.IFNA(VLOOKUP($F4962,지역분류!$C$2:$D$5,2,0),0)</f>
        <v>1</v>
      </c>
      <c r="F4962" t="str">
        <f>_xlfn.IFNA(INDEX(지역분류!$G$2:$G$21,MATCH($J4962,지역분류!$H$2:$H$21,0)),"테마여행")</f>
        <v>북부</v>
      </c>
      <c r="G4962" t="s">
        <v>17</v>
      </c>
      <c r="H4962" t="s">
        <v>18</v>
      </c>
      <c r="I4962" t="s">
        <v>30</v>
      </c>
      <c r="J4962" t="s">
        <v>31</v>
      </c>
      <c r="K4962" t="s">
        <v>42856</v>
      </c>
      <c r="L4962" t="s">
        <v>42856</v>
      </c>
      <c r="M4962" t="s">
        <v>42857</v>
      </c>
      <c r="N4962" t="s">
        <v>42858</v>
      </c>
      <c r="O4962">
        <v>33.525844999999997</v>
      </c>
      <c r="P4962">
        <v>126.58629999999999</v>
      </c>
      <c r="R4962" t="s">
        <v>42859</v>
      </c>
      <c r="S4962" t="s">
        <v>42860</v>
      </c>
      <c r="T4962" t="s">
        <v>42861</v>
      </c>
      <c r="U4962" t="s">
        <v>42862</v>
      </c>
    </row>
    <row r="4963" spans="1:21" x14ac:dyDescent="0.3">
      <c r="A4963" t="s">
        <v>42863</v>
      </c>
      <c r="B4963" t="s">
        <v>2920</v>
      </c>
      <c r="C4963" t="s">
        <v>2921</v>
      </c>
      <c r="D4963" t="s">
        <v>42864</v>
      </c>
      <c r="E4963">
        <f>_xlfn.IFNA(VLOOKUP($F4963,지역분류!$C$2:$D$5,2,0),0)</f>
        <v>2</v>
      </c>
      <c r="F4963" t="str">
        <f>_xlfn.IFNA(INDEX(지역분류!$G$2:$G$21,MATCH($J4963,지역분류!$H$2:$H$21,0)),"테마여행")</f>
        <v>동부</v>
      </c>
      <c r="G4963" t="s">
        <v>392</v>
      </c>
      <c r="H4963" t="s">
        <v>393</v>
      </c>
      <c r="I4963" t="s">
        <v>607</v>
      </c>
      <c r="J4963" t="s">
        <v>608</v>
      </c>
      <c r="K4963" t="s">
        <v>17602</v>
      </c>
      <c r="L4963" t="s">
        <v>17603</v>
      </c>
      <c r="M4963" t="s">
        <v>42865</v>
      </c>
      <c r="N4963" t="s">
        <v>42866</v>
      </c>
      <c r="O4963">
        <v>33.502304794112703</v>
      </c>
      <c r="P4963">
        <v>126.9432341207627</v>
      </c>
      <c r="R4963" t="s">
        <v>21969</v>
      </c>
      <c r="S4963" t="s">
        <v>42864</v>
      </c>
      <c r="T4963" t="s">
        <v>42867</v>
      </c>
      <c r="U4963" t="s">
        <v>42868</v>
      </c>
    </row>
    <row r="4964" spans="1:21" x14ac:dyDescent="0.3">
      <c r="A4964" t="s">
        <v>42869</v>
      </c>
      <c r="B4964" t="s">
        <v>2920</v>
      </c>
      <c r="C4964" t="s">
        <v>2921</v>
      </c>
      <c r="D4964" t="s">
        <v>42870</v>
      </c>
      <c r="E4964">
        <f>_xlfn.IFNA(VLOOKUP($F4964,지역분류!$C$2:$D$5,2,0),0)</f>
        <v>4</v>
      </c>
      <c r="F4964" t="str">
        <f>_xlfn.IFNA(INDEX(지역분류!$G$2:$G$21,MATCH($J4964,지역분류!$H$2:$H$21,0)),"테마여행")</f>
        <v>남부</v>
      </c>
      <c r="G4964" t="s">
        <v>54</v>
      </c>
      <c r="H4964" t="s">
        <v>55</v>
      </c>
      <c r="I4964" t="s">
        <v>69</v>
      </c>
      <c r="J4964" t="s">
        <v>70</v>
      </c>
      <c r="K4964" t="s">
        <v>17135</v>
      </c>
      <c r="L4964" t="s">
        <v>40497</v>
      </c>
      <c r="M4964" t="s">
        <v>42871</v>
      </c>
      <c r="N4964" t="s">
        <v>42872</v>
      </c>
      <c r="O4964">
        <v>33.239265000000003</v>
      </c>
      <c r="P4964">
        <v>126.60689499999999</v>
      </c>
      <c r="Q4964" t="s">
        <v>1125</v>
      </c>
      <c r="R4964" t="s">
        <v>72</v>
      </c>
      <c r="S4964" t="s">
        <v>42870</v>
      </c>
      <c r="T4964" t="s">
        <v>42873</v>
      </c>
      <c r="U4964" t="s">
        <v>42874</v>
      </c>
    </row>
    <row r="4965" spans="1:21" x14ac:dyDescent="0.3">
      <c r="A4965" t="s">
        <v>42875</v>
      </c>
      <c r="B4965" t="s">
        <v>2920</v>
      </c>
      <c r="C4965" t="s">
        <v>2921</v>
      </c>
      <c r="D4965" t="s">
        <v>42876</v>
      </c>
      <c r="E4965">
        <f>_xlfn.IFNA(VLOOKUP($F4965,지역분류!$C$2:$D$5,2,0),0)</f>
        <v>2</v>
      </c>
      <c r="F4965" t="str">
        <f>_xlfn.IFNA(INDEX(지역분류!$G$2:$G$21,MATCH($J4965,지역분류!$H$2:$H$21,0)),"테마여행")</f>
        <v>동부</v>
      </c>
      <c r="G4965" t="s">
        <v>54</v>
      </c>
      <c r="H4965" t="s">
        <v>55</v>
      </c>
      <c r="I4965" t="s">
        <v>253</v>
      </c>
      <c r="J4965" t="s">
        <v>254</v>
      </c>
      <c r="K4965" t="s">
        <v>42877</v>
      </c>
      <c r="L4965" t="s">
        <v>42877</v>
      </c>
      <c r="M4965" t="s">
        <v>42878</v>
      </c>
      <c r="N4965" t="s">
        <v>42879</v>
      </c>
      <c r="O4965">
        <v>33.437283000000001</v>
      </c>
      <c r="P4965">
        <v>126.79018000000001</v>
      </c>
      <c r="S4965" t="s">
        <v>42876</v>
      </c>
      <c r="T4965" t="s">
        <v>42880</v>
      </c>
      <c r="U4965" t="s">
        <v>42881</v>
      </c>
    </row>
    <row r="4966" spans="1:21" x14ac:dyDescent="0.3">
      <c r="A4966" t="s">
        <v>42882</v>
      </c>
      <c r="B4966" t="s">
        <v>74</v>
      </c>
      <c r="C4966" t="s">
        <v>75</v>
      </c>
      <c r="D4966" t="s">
        <v>42883</v>
      </c>
      <c r="E4966">
        <f>_xlfn.IFNA(VLOOKUP($F4966,지역분류!$C$2:$D$5,2,0),0)</f>
        <v>1</v>
      </c>
      <c r="F4966" t="str">
        <f>_xlfn.IFNA(INDEX(지역분류!$G$2:$G$21,MATCH($J4966,지역분류!$H$2:$H$21,0)),"테마여행")</f>
        <v>북부</v>
      </c>
      <c r="G4966" t="s">
        <v>17</v>
      </c>
      <c r="H4966" t="s">
        <v>18</v>
      </c>
      <c r="I4966" t="s">
        <v>30</v>
      </c>
      <c r="J4966" t="s">
        <v>31</v>
      </c>
      <c r="K4966" t="s">
        <v>42884</v>
      </c>
      <c r="L4966" t="s">
        <v>42885</v>
      </c>
      <c r="M4966" t="s">
        <v>42886</v>
      </c>
      <c r="N4966" t="s">
        <v>42887</v>
      </c>
      <c r="O4966">
        <v>33.480029999999999</v>
      </c>
      <c r="P4966">
        <v>126.473595</v>
      </c>
      <c r="R4966" t="s">
        <v>42888</v>
      </c>
      <c r="S4966" t="s">
        <v>42883</v>
      </c>
      <c r="T4966" t="s">
        <v>42889</v>
      </c>
      <c r="U4966" t="s">
        <v>42890</v>
      </c>
    </row>
    <row r="4967" spans="1:21" x14ac:dyDescent="0.3">
      <c r="A4967" t="s">
        <v>42891</v>
      </c>
      <c r="B4967" t="s">
        <v>74</v>
      </c>
      <c r="C4967" t="s">
        <v>75</v>
      </c>
      <c r="D4967" t="s">
        <v>42892</v>
      </c>
      <c r="E4967">
        <f>_xlfn.IFNA(VLOOKUP($F4967,지역분류!$C$2:$D$5,2,0),0)</f>
        <v>2</v>
      </c>
      <c r="F4967" t="str">
        <f>_xlfn.IFNA(INDEX(지역분류!$G$2:$G$21,MATCH($J4967,지역분류!$H$2:$H$21,0)),"테마여행")</f>
        <v>동부</v>
      </c>
      <c r="G4967" t="s">
        <v>54</v>
      </c>
      <c r="H4967" t="s">
        <v>55</v>
      </c>
      <c r="I4967" t="s">
        <v>187</v>
      </c>
      <c r="J4967" t="s">
        <v>188</v>
      </c>
      <c r="K4967" t="s">
        <v>42893</v>
      </c>
      <c r="L4967" t="s">
        <v>42894</v>
      </c>
      <c r="M4967" t="s">
        <v>42895</v>
      </c>
      <c r="N4967" t="s">
        <v>42896</v>
      </c>
      <c r="O4967">
        <v>33.469760000000001</v>
      </c>
      <c r="P4967">
        <v>126.93004999999999</v>
      </c>
      <c r="R4967" t="s">
        <v>42897</v>
      </c>
      <c r="S4967" t="s">
        <v>42892</v>
      </c>
      <c r="T4967" t="s">
        <v>42898</v>
      </c>
      <c r="U4967" t="s">
        <v>42899</v>
      </c>
    </row>
    <row r="4968" spans="1:21" hidden="1" x14ac:dyDescent="0.3">
      <c r="A4968" t="s">
        <v>42900</v>
      </c>
      <c r="B4968" t="s">
        <v>96</v>
      </c>
      <c r="C4968" t="s">
        <v>97</v>
      </c>
      <c r="D4968" t="s">
        <v>42901</v>
      </c>
      <c r="E4968">
        <f>_xlfn.IFNA(VLOOKUP($F4968,지역분류!$C$2:$D$5,2,0),0)</f>
        <v>2</v>
      </c>
      <c r="F4968" t="str">
        <f>_xlfn.IFNA(INDEX(지역분류!$G$2:$G$21,MATCH($J4968,지역분류!$H$2:$H$21,0)),"테마여행")</f>
        <v>동부</v>
      </c>
      <c r="G4968" t="s">
        <v>54</v>
      </c>
      <c r="H4968" t="s">
        <v>55</v>
      </c>
      <c r="I4968" t="s">
        <v>187</v>
      </c>
      <c r="J4968" t="s">
        <v>188</v>
      </c>
      <c r="M4968" t="s">
        <v>42902</v>
      </c>
      <c r="N4968" t="s">
        <v>42903</v>
      </c>
      <c r="S4968" t="s">
        <v>42901</v>
      </c>
      <c r="T4968" t="s">
        <v>42904</v>
      </c>
      <c r="U4968" t="s">
        <v>42905</v>
      </c>
    </row>
    <row r="4969" spans="1:21" x14ac:dyDescent="0.3">
      <c r="A4969" t="s">
        <v>42906</v>
      </c>
      <c r="B4969" t="s">
        <v>2920</v>
      </c>
      <c r="C4969" t="s">
        <v>2921</v>
      </c>
      <c r="D4969" t="s">
        <v>42907</v>
      </c>
      <c r="E4969">
        <f>_xlfn.IFNA(VLOOKUP($F4969,지역분류!$C$2:$D$5,2,0),0)</f>
        <v>4</v>
      </c>
      <c r="F4969" t="str">
        <f>_xlfn.IFNA(INDEX(지역분류!$G$2:$G$21,MATCH($J4969,지역분류!$H$2:$H$21,0)),"테마여행")</f>
        <v>남부</v>
      </c>
      <c r="G4969" t="s">
        <v>54</v>
      </c>
      <c r="H4969" t="s">
        <v>55</v>
      </c>
      <c r="I4969" t="s">
        <v>56</v>
      </c>
      <c r="J4969" t="s">
        <v>57</v>
      </c>
      <c r="K4969" t="s">
        <v>42908</v>
      </c>
      <c r="L4969" t="s">
        <v>42908</v>
      </c>
      <c r="M4969" t="s">
        <v>42909</v>
      </c>
      <c r="N4969" t="s">
        <v>42910</v>
      </c>
      <c r="O4969">
        <v>33.236614000000003</v>
      </c>
      <c r="P4969">
        <v>126.31289</v>
      </c>
      <c r="R4969" t="s">
        <v>42911</v>
      </c>
      <c r="S4969" t="s">
        <v>42907</v>
      </c>
      <c r="T4969" t="s">
        <v>42912</v>
      </c>
      <c r="U4969" t="s">
        <v>42913</v>
      </c>
    </row>
    <row r="4970" spans="1:21" x14ac:dyDescent="0.3">
      <c r="A4970" t="s">
        <v>42914</v>
      </c>
      <c r="B4970" t="s">
        <v>2920</v>
      </c>
      <c r="C4970" t="s">
        <v>2921</v>
      </c>
      <c r="D4970" t="s">
        <v>42915</v>
      </c>
      <c r="E4970">
        <f>_xlfn.IFNA(VLOOKUP($F4970,지역분류!$C$2:$D$5,2,0),0)</f>
        <v>4</v>
      </c>
      <c r="F4970" t="str">
        <f>_xlfn.IFNA(INDEX(지역분류!$G$2:$G$21,MATCH($J4970,지역분류!$H$2:$H$21,0)),"테마여행")</f>
        <v>남부</v>
      </c>
      <c r="G4970" t="s">
        <v>54</v>
      </c>
      <c r="H4970" t="s">
        <v>55</v>
      </c>
      <c r="I4970" t="s">
        <v>69</v>
      </c>
      <c r="J4970" t="s">
        <v>70</v>
      </c>
      <c r="K4970" t="s">
        <v>42916</v>
      </c>
      <c r="L4970" t="s">
        <v>42917</v>
      </c>
      <c r="M4970" t="s">
        <v>42918</v>
      </c>
      <c r="N4970" t="s">
        <v>42919</v>
      </c>
      <c r="O4970">
        <v>33.2412706</v>
      </c>
      <c r="P4970">
        <v>126.5980115</v>
      </c>
      <c r="R4970" t="s">
        <v>72</v>
      </c>
      <c r="S4970" t="s">
        <v>42915</v>
      </c>
      <c r="T4970" t="s">
        <v>42920</v>
      </c>
      <c r="U4970" t="s">
        <v>42921</v>
      </c>
    </row>
    <row r="4971" spans="1:21" x14ac:dyDescent="0.3">
      <c r="A4971" t="s">
        <v>42922</v>
      </c>
      <c r="B4971" t="s">
        <v>14</v>
      </c>
      <c r="C4971" t="s">
        <v>15</v>
      </c>
      <c r="D4971" t="s">
        <v>42923</v>
      </c>
      <c r="E4971">
        <f>_xlfn.IFNA(VLOOKUP($F4971,지역분류!$C$2:$D$5,2,0),0)</f>
        <v>1</v>
      </c>
      <c r="F4971" t="str">
        <f>_xlfn.IFNA(INDEX(지역분류!$G$2:$G$21,MATCH($J4971,지역분류!$H$2:$H$21,0)),"테마여행")</f>
        <v>북부</v>
      </c>
      <c r="G4971" t="s">
        <v>17</v>
      </c>
      <c r="H4971" t="s">
        <v>18</v>
      </c>
      <c r="I4971" t="s">
        <v>30</v>
      </c>
      <c r="J4971" t="s">
        <v>31</v>
      </c>
      <c r="K4971" t="s">
        <v>42924</v>
      </c>
      <c r="L4971" t="s">
        <v>42925</v>
      </c>
      <c r="M4971" t="s">
        <v>42926</v>
      </c>
      <c r="N4971" t="s">
        <v>42927</v>
      </c>
      <c r="O4971">
        <v>33.500312999999998</v>
      </c>
      <c r="P4971">
        <v>126.53004</v>
      </c>
      <c r="Q4971" t="s">
        <v>42928</v>
      </c>
      <c r="R4971" t="s">
        <v>42929</v>
      </c>
      <c r="S4971" t="s">
        <v>42930</v>
      </c>
      <c r="T4971" t="s">
        <v>42931</v>
      </c>
      <c r="U4971" t="s">
        <v>42932</v>
      </c>
    </row>
    <row r="4972" spans="1:21" x14ac:dyDescent="0.3">
      <c r="A4972" t="s">
        <v>42933</v>
      </c>
      <c r="B4972" t="s">
        <v>2920</v>
      </c>
      <c r="C4972" t="s">
        <v>2921</v>
      </c>
      <c r="D4972" t="s">
        <v>42934</v>
      </c>
      <c r="E4972">
        <f>_xlfn.IFNA(VLOOKUP($F4972,지역분류!$C$2:$D$5,2,0),0)</f>
        <v>3</v>
      </c>
      <c r="F4972" t="str">
        <f>_xlfn.IFNA(INDEX(지역분류!$G$2:$G$21,MATCH($J4972,지역분류!$H$2:$H$21,0)),"테마여행")</f>
        <v>서부</v>
      </c>
      <c r="G4972" t="s">
        <v>54</v>
      </c>
      <c r="H4972" t="s">
        <v>55</v>
      </c>
      <c r="I4972" t="s">
        <v>1090</v>
      </c>
      <c r="J4972" t="s">
        <v>1091</v>
      </c>
      <c r="K4972" t="s">
        <v>24769</v>
      </c>
      <c r="L4972" t="s">
        <v>30670</v>
      </c>
      <c r="M4972" t="s">
        <v>42935</v>
      </c>
      <c r="N4972" t="s">
        <v>42936</v>
      </c>
      <c r="O4972">
        <v>33.210545200000013</v>
      </c>
      <c r="P4972">
        <v>126.25760529999999</v>
      </c>
      <c r="R4972" t="s">
        <v>14151</v>
      </c>
      <c r="S4972" t="s">
        <v>42934</v>
      </c>
      <c r="T4972" t="s">
        <v>42937</v>
      </c>
      <c r="U4972" t="s">
        <v>42938</v>
      </c>
    </row>
    <row r="4973" spans="1:21" x14ac:dyDescent="0.3">
      <c r="A4973" t="s">
        <v>42939</v>
      </c>
      <c r="B4973" t="s">
        <v>14</v>
      </c>
      <c r="C4973" t="s">
        <v>15</v>
      </c>
      <c r="D4973" t="s">
        <v>42940</v>
      </c>
      <c r="E4973">
        <f>_xlfn.IFNA(VLOOKUP($F4973,지역분류!$C$2:$D$5,2,0),0)</f>
        <v>3</v>
      </c>
      <c r="F4973" t="str">
        <f>_xlfn.IFNA(INDEX(지역분류!$G$2:$G$21,MATCH($J4973,지역분류!$H$2:$H$21,0)),"테마여행")</f>
        <v>서부</v>
      </c>
      <c r="G4973" t="s">
        <v>17</v>
      </c>
      <c r="H4973" t="s">
        <v>18</v>
      </c>
      <c r="I4973" t="s">
        <v>77</v>
      </c>
      <c r="J4973" t="s">
        <v>78</v>
      </c>
      <c r="K4973" t="s">
        <v>42941</v>
      </c>
      <c r="L4973" t="s">
        <v>42942</v>
      </c>
      <c r="M4973" t="s">
        <v>14327</v>
      </c>
      <c r="N4973" t="s">
        <v>42943</v>
      </c>
      <c r="O4973">
        <v>33.4201519</v>
      </c>
      <c r="P4973">
        <v>126.2742341</v>
      </c>
      <c r="Q4973" t="s">
        <v>42944</v>
      </c>
      <c r="R4973" t="s">
        <v>42945</v>
      </c>
      <c r="S4973" t="s">
        <v>42946</v>
      </c>
      <c r="T4973" t="s">
        <v>42947</v>
      </c>
      <c r="U4973" t="s">
        <v>42948</v>
      </c>
    </row>
    <row r="4974" spans="1:21" hidden="1" x14ac:dyDescent="0.3">
      <c r="A4974" t="s">
        <v>42949</v>
      </c>
      <c r="B4974" t="s">
        <v>96</v>
      </c>
      <c r="C4974" t="s">
        <v>97</v>
      </c>
      <c r="D4974" t="s">
        <v>42950</v>
      </c>
      <c r="E4974">
        <f>_xlfn.IFNA(VLOOKUP($F4974,지역분류!$C$2:$D$5,2,0),0)</f>
        <v>3</v>
      </c>
      <c r="F4974" t="str">
        <f>_xlfn.IFNA(INDEX(지역분류!$G$2:$G$21,MATCH($J4974,지역분류!$H$2:$H$21,0)),"테마여행")</f>
        <v>서부</v>
      </c>
      <c r="G4974" t="s">
        <v>17</v>
      </c>
      <c r="H4974" t="s">
        <v>18</v>
      </c>
      <c r="I4974" t="s">
        <v>77</v>
      </c>
      <c r="J4974" t="s">
        <v>78</v>
      </c>
      <c r="M4974" t="s">
        <v>42951</v>
      </c>
      <c r="N4974" t="s">
        <v>42952</v>
      </c>
      <c r="S4974" t="s">
        <v>42953</v>
      </c>
      <c r="T4974" t="s">
        <v>42954</v>
      </c>
      <c r="U4974" t="s">
        <v>42955</v>
      </c>
    </row>
    <row r="4975" spans="1:21" x14ac:dyDescent="0.3">
      <c r="A4975" t="s">
        <v>42956</v>
      </c>
      <c r="B4975" t="s">
        <v>2920</v>
      </c>
      <c r="C4975" t="s">
        <v>2921</v>
      </c>
      <c r="D4975" t="s">
        <v>42957</v>
      </c>
      <c r="E4975">
        <f>_xlfn.IFNA(VLOOKUP($F4975,지역분류!$C$2:$D$5,2,0),0)</f>
        <v>2</v>
      </c>
      <c r="F4975" t="str">
        <f>_xlfn.IFNA(INDEX(지역분류!$G$2:$G$21,MATCH($J4975,지역분류!$H$2:$H$21,0)),"테마여행")</f>
        <v>동부</v>
      </c>
      <c r="G4975" t="s">
        <v>17</v>
      </c>
      <c r="H4975" t="s">
        <v>18</v>
      </c>
      <c r="I4975" t="s">
        <v>111</v>
      </c>
      <c r="J4975" t="s">
        <v>112</v>
      </c>
      <c r="K4975" t="s">
        <v>42958</v>
      </c>
      <c r="L4975" t="s">
        <v>42959</v>
      </c>
      <c r="M4975" t="s">
        <v>42960</v>
      </c>
      <c r="N4975" t="s">
        <v>42961</v>
      </c>
      <c r="O4975">
        <v>33.436182899999999</v>
      </c>
      <c r="P4975">
        <v>126.73311990000001</v>
      </c>
      <c r="R4975" t="s">
        <v>42962</v>
      </c>
      <c r="S4975" t="s">
        <v>42963</v>
      </c>
      <c r="T4975" t="s">
        <v>42964</v>
      </c>
      <c r="U4975" t="s">
        <v>42965</v>
      </c>
    </row>
    <row r="4976" spans="1:21" x14ac:dyDescent="0.3">
      <c r="A4976" t="s">
        <v>42966</v>
      </c>
      <c r="B4976" t="s">
        <v>2920</v>
      </c>
      <c r="C4976" t="s">
        <v>2921</v>
      </c>
      <c r="D4976" t="s">
        <v>42967</v>
      </c>
      <c r="E4976">
        <f>_xlfn.IFNA(VLOOKUP($F4976,지역분류!$C$2:$D$5,2,0),0)</f>
        <v>1</v>
      </c>
      <c r="F4976" t="str">
        <f>_xlfn.IFNA(INDEX(지역분류!$G$2:$G$21,MATCH($J4976,지역분류!$H$2:$H$21,0)),"테마여행")</f>
        <v>북부</v>
      </c>
      <c r="G4976" t="s">
        <v>17</v>
      </c>
      <c r="H4976" t="s">
        <v>18</v>
      </c>
      <c r="I4976" t="s">
        <v>19</v>
      </c>
      <c r="J4976" t="s">
        <v>20</v>
      </c>
      <c r="K4976" t="s">
        <v>42968</v>
      </c>
      <c r="L4976" t="s">
        <v>42968</v>
      </c>
      <c r="M4976" t="s">
        <v>42969</v>
      </c>
      <c r="N4976" t="s">
        <v>42970</v>
      </c>
      <c r="O4976">
        <v>33.409443000000003</v>
      </c>
      <c r="P4976">
        <v>126.41184</v>
      </c>
      <c r="Q4976" t="s">
        <v>3444</v>
      </c>
      <c r="R4976" t="s">
        <v>72</v>
      </c>
      <c r="S4976" t="s">
        <v>42967</v>
      </c>
      <c r="T4976" t="s">
        <v>42971</v>
      </c>
      <c r="U4976" t="s">
        <v>42972</v>
      </c>
    </row>
    <row r="4977" spans="1:21" x14ac:dyDescent="0.3">
      <c r="A4977" t="s">
        <v>42973</v>
      </c>
      <c r="B4977" t="s">
        <v>165</v>
      </c>
      <c r="C4977" t="s">
        <v>166</v>
      </c>
      <c r="D4977" t="s">
        <v>42974</v>
      </c>
      <c r="E4977">
        <f>_xlfn.IFNA(VLOOKUP($F4977,지역분류!$C$2:$D$5,2,0),0)</f>
        <v>1</v>
      </c>
      <c r="F4977" t="str">
        <f>_xlfn.IFNA(INDEX(지역분류!$G$2:$G$21,MATCH($J4977,지역분류!$H$2:$H$21,0)),"테마여행")</f>
        <v>북부</v>
      </c>
      <c r="G4977" t="s">
        <v>17</v>
      </c>
      <c r="H4977" t="s">
        <v>18</v>
      </c>
      <c r="I4977" t="s">
        <v>30</v>
      </c>
      <c r="J4977" t="s">
        <v>31</v>
      </c>
      <c r="K4977" t="s">
        <v>16019</v>
      </c>
      <c r="L4977" t="s">
        <v>16020</v>
      </c>
      <c r="M4977" t="s">
        <v>3665</v>
      </c>
      <c r="N4977" t="s">
        <v>42975</v>
      </c>
      <c r="O4977">
        <v>33.517737699999998</v>
      </c>
      <c r="P4977">
        <v>126.5232359</v>
      </c>
      <c r="S4977" t="s">
        <v>42974</v>
      </c>
      <c r="T4977" t="s">
        <v>42976</v>
      </c>
      <c r="U4977" t="s">
        <v>42977</v>
      </c>
    </row>
    <row r="4978" spans="1:21" hidden="1" x14ac:dyDescent="0.3">
      <c r="A4978" t="s">
        <v>42978</v>
      </c>
      <c r="B4978" t="s">
        <v>96</v>
      </c>
      <c r="C4978" t="s">
        <v>97</v>
      </c>
      <c r="D4978" t="s">
        <v>42979</v>
      </c>
      <c r="E4978">
        <f>_xlfn.IFNA(VLOOKUP($F4978,지역분류!$C$2:$D$5,2,0),0)</f>
        <v>1</v>
      </c>
      <c r="F4978" t="str">
        <f>_xlfn.IFNA(INDEX(지역분류!$G$2:$G$21,MATCH($J4978,지역분류!$H$2:$H$21,0)),"테마여행")</f>
        <v>북부</v>
      </c>
      <c r="G4978" t="s">
        <v>17</v>
      </c>
      <c r="H4978" t="s">
        <v>18</v>
      </c>
      <c r="I4978" t="s">
        <v>30</v>
      </c>
      <c r="J4978" t="s">
        <v>31</v>
      </c>
      <c r="M4978" t="s">
        <v>42980</v>
      </c>
      <c r="N4978" t="s">
        <v>42981</v>
      </c>
      <c r="S4978" t="s">
        <v>42982</v>
      </c>
      <c r="T4978" t="s">
        <v>42983</v>
      </c>
      <c r="U4978" t="s">
        <v>42984</v>
      </c>
    </row>
    <row r="4979" spans="1:21" x14ac:dyDescent="0.3">
      <c r="A4979" t="s">
        <v>42985</v>
      </c>
      <c r="B4979" t="s">
        <v>165</v>
      </c>
      <c r="C4979" t="s">
        <v>166</v>
      </c>
      <c r="D4979" t="s">
        <v>42986</v>
      </c>
      <c r="E4979">
        <f>_xlfn.IFNA(VLOOKUP($F4979,지역분류!$C$2:$D$5,2,0),0)</f>
        <v>4</v>
      </c>
      <c r="F4979" t="str">
        <f>_xlfn.IFNA(INDEX(지역분류!$G$2:$G$21,MATCH($J4979,지역분류!$H$2:$H$21,0)),"테마여행")</f>
        <v>남부</v>
      </c>
      <c r="G4979" t="s">
        <v>54</v>
      </c>
      <c r="H4979" t="s">
        <v>55</v>
      </c>
      <c r="I4979" t="s">
        <v>69</v>
      </c>
      <c r="J4979" t="s">
        <v>70</v>
      </c>
      <c r="K4979" t="s">
        <v>42987</v>
      </c>
      <c r="L4979" t="s">
        <v>42988</v>
      </c>
      <c r="M4979" t="s">
        <v>42989</v>
      </c>
      <c r="N4979" t="s">
        <v>42990</v>
      </c>
      <c r="O4979">
        <v>33.247340000000001</v>
      </c>
      <c r="P4979">
        <v>126.51785</v>
      </c>
      <c r="Q4979" t="s">
        <v>41977</v>
      </c>
      <c r="R4979" t="s">
        <v>42991</v>
      </c>
      <c r="S4979" t="s">
        <v>42992</v>
      </c>
      <c r="T4979" t="s">
        <v>42993</v>
      </c>
      <c r="U4979" t="s">
        <v>42994</v>
      </c>
    </row>
    <row r="4980" spans="1:21" x14ac:dyDescent="0.3">
      <c r="A4980" t="s">
        <v>42995</v>
      </c>
      <c r="B4980" t="s">
        <v>2920</v>
      </c>
      <c r="C4980" t="s">
        <v>2921</v>
      </c>
      <c r="D4980" t="s">
        <v>42996</v>
      </c>
      <c r="E4980">
        <f>_xlfn.IFNA(VLOOKUP($F4980,지역분류!$C$2:$D$5,2,0),0)</f>
        <v>1</v>
      </c>
      <c r="F4980" t="str">
        <f>_xlfn.IFNA(INDEX(지역분류!$G$2:$G$21,MATCH($J4980,지역분류!$H$2:$H$21,0)),"테마여행")</f>
        <v>북부</v>
      </c>
      <c r="G4980" t="s">
        <v>17</v>
      </c>
      <c r="H4980" t="s">
        <v>18</v>
      </c>
      <c r="I4980" t="s">
        <v>30</v>
      </c>
      <c r="J4980" t="s">
        <v>31</v>
      </c>
      <c r="K4980" t="s">
        <v>42997</v>
      </c>
      <c r="L4980" t="s">
        <v>42998</v>
      </c>
      <c r="M4980" t="s">
        <v>42999</v>
      </c>
      <c r="N4980" t="s">
        <v>43000</v>
      </c>
      <c r="O4980">
        <v>33.464930899999999</v>
      </c>
      <c r="P4980">
        <v>126.45531440000001</v>
      </c>
      <c r="R4980" t="s">
        <v>43001</v>
      </c>
      <c r="S4980" t="s">
        <v>42996</v>
      </c>
      <c r="T4980" t="s">
        <v>43002</v>
      </c>
      <c r="U4980" t="s">
        <v>43003</v>
      </c>
    </row>
    <row r="4981" spans="1:21" x14ac:dyDescent="0.3">
      <c r="A4981" t="s">
        <v>43004</v>
      </c>
      <c r="B4981" t="s">
        <v>2920</v>
      </c>
      <c r="C4981" t="s">
        <v>2921</v>
      </c>
      <c r="D4981" t="s">
        <v>43005</v>
      </c>
      <c r="E4981">
        <f>_xlfn.IFNA(VLOOKUP($F4981,지역분류!$C$2:$D$5,2,0),0)</f>
        <v>1</v>
      </c>
      <c r="F4981" t="str">
        <f>_xlfn.IFNA(INDEX(지역분류!$G$2:$G$21,MATCH($J4981,지역분류!$H$2:$H$21,0)),"테마여행")</f>
        <v>북부</v>
      </c>
      <c r="G4981" t="s">
        <v>17</v>
      </c>
      <c r="H4981" t="s">
        <v>18</v>
      </c>
      <c r="I4981" t="s">
        <v>30</v>
      </c>
      <c r="J4981" t="s">
        <v>31</v>
      </c>
      <c r="K4981" t="s">
        <v>43006</v>
      </c>
      <c r="L4981" t="s">
        <v>43007</v>
      </c>
      <c r="M4981" t="s">
        <v>43008</v>
      </c>
      <c r="N4981" t="s">
        <v>43009</v>
      </c>
      <c r="O4981">
        <v>33.4622606</v>
      </c>
      <c r="P4981">
        <v>126.5536737</v>
      </c>
      <c r="R4981" t="s">
        <v>43010</v>
      </c>
      <c r="S4981" t="s">
        <v>43005</v>
      </c>
      <c r="T4981" t="s">
        <v>43011</v>
      </c>
      <c r="U4981" t="s">
        <v>43012</v>
      </c>
    </row>
    <row r="4982" spans="1:21" x14ac:dyDescent="0.3">
      <c r="A4982" t="s">
        <v>43013</v>
      </c>
      <c r="B4982" t="s">
        <v>2920</v>
      </c>
      <c r="C4982" t="s">
        <v>2921</v>
      </c>
      <c r="D4982" t="s">
        <v>43014</v>
      </c>
      <c r="E4982">
        <f>_xlfn.IFNA(VLOOKUP($F4982,지역분류!$C$2:$D$5,2,0),0)</f>
        <v>4</v>
      </c>
      <c r="F4982" t="str">
        <f>_xlfn.IFNA(INDEX(지역분류!$G$2:$G$21,MATCH($J4982,지역분류!$H$2:$H$21,0)),"테마여행")</f>
        <v>남부</v>
      </c>
      <c r="G4982" t="s">
        <v>54</v>
      </c>
      <c r="H4982" t="s">
        <v>55</v>
      </c>
      <c r="I4982" t="s">
        <v>301</v>
      </c>
      <c r="J4982" t="s">
        <v>302</v>
      </c>
      <c r="K4982" t="s">
        <v>43015</v>
      </c>
      <c r="L4982" t="s">
        <v>43016</v>
      </c>
      <c r="M4982" t="s">
        <v>43017</v>
      </c>
      <c r="N4982" t="s">
        <v>43018</v>
      </c>
      <c r="O4982">
        <v>33.306033599999999</v>
      </c>
      <c r="P4982">
        <v>126.65808819999999</v>
      </c>
      <c r="S4982" t="s">
        <v>43014</v>
      </c>
      <c r="T4982" t="s">
        <v>43019</v>
      </c>
      <c r="U4982" t="s">
        <v>43020</v>
      </c>
    </row>
    <row r="4983" spans="1:21" hidden="1" x14ac:dyDescent="0.3">
      <c r="A4983" t="s">
        <v>43021</v>
      </c>
      <c r="B4983" t="s">
        <v>96</v>
      </c>
      <c r="C4983" t="s">
        <v>97</v>
      </c>
      <c r="D4983" t="s">
        <v>43022</v>
      </c>
      <c r="E4983">
        <f>_xlfn.IFNA(VLOOKUP($F4983,지역분류!$C$2:$D$5,2,0),0)</f>
        <v>4</v>
      </c>
      <c r="F4983" t="str">
        <f>_xlfn.IFNA(INDEX(지역분류!$G$2:$G$21,MATCH($J4983,지역분류!$H$2:$H$21,0)),"테마여행")</f>
        <v>남부</v>
      </c>
      <c r="G4983" t="s">
        <v>54</v>
      </c>
      <c r="H4983" t="s">
        <v>55</v>
      </c>
      <c r="I4983" t="s">
        <v>301</v>
      </c>
      <c r="J4983" t="s">
        <v>302</v>
      </c>
      <c r="M4983" t="s">
        <v>43023</v>
      </c>
      <c r="N4983" t="s">
        <v>43024</v>
      </c>
      <c r="S4983" t="s">
        <v>43025</v>
      </c>
      <c r="T4983" t="s">
        <v>43026</v>
      </c>
      <c r="U4983" t="s">
        <v>43027</v>
      </c>
    </row>
    <row r="4984" spans="1:21" x14ac:dyDescent="0.3">
      <c r="A4984" t="s">
        <v>43028</v>
      </c>
      <c r="B4984" t="s">
        <v>74</v>
      </c>
      <c r="C4984" t="s">
        <v>75</v>
      </c>
      <c r="D4984" t="s">
        <v>43029</v>
      </c>
      <c r="E4984">
        <f>_xlfn.IFNA(VLOOKUP($F4984,지역분류!$C$2:$D$5,2,0),0)</f>
        <v>1</v>
      </c>
      <c r="F4984" t="str">
        <f>_xlfn.IFNA(INDEX(지역분류!$G$2:$G$21,MATCH($J4984,지역분류!$H$2:$H$21,0)),"테마여행")</f>
        <v>북부</v>
      </c>
      <c r="G4984" t="s">
        <v>17</v>
      </c>
      <c r="H4984" t="s">
        <v>18</v>
      </c>
      <c r="I4984" t="s">
        <v>42</v>
      </c>
      <c r="J4984" t="s">
        <v>43</v>
      </c>
      <c r="K4984" t="s">
        <v>41417</v>
      </c>
      <c r="L4984" t="s">
        <v>41418</v>
      </c>
      <c r="M4984" t="s">
        <v>43030</v>
      </c>
      <c r="N4984" t="s">
        <v>43031</v>
      </c>
      <c r="O4984">
        <v>33.418063099999998</v>
      </c>
      <c r="P4984">
        <v>126.65348470000001</v>
      </c>
      <c r="S4984" t="s">
        <v>43029</v>
      </c>
      <c r="T4984" t="s">
        <v>43032</v>
      </c>
      <c r="U4984" t="s">
        <v>43033</v>
      </c>
    </row>
    <row r="4985" spans="1:21" x14ac:dyDescent="0.3">
      <c r="A4985" t="s">
        <v>43034</v>
      </c>
      <c r="B4985" t="s">
        <v>74</v>
      </c>
      <c r="C4985" t="s">
        <v>75</v>
      </c>
      <c r="D4985" t="s">
        <v>43035</v>
      </c>
      <c r="E4985">
        <f>_xlfn.IFNA(VLOOKUP($F4985,지역분류!$C$2:$D$5,2,0),0)</f>
        <v>1</v>
      </c>
      <c r="F4985" t="str">
        <f>_xlfn.IFNA(INDEX(지역분류!$G$2:$G$21,MATCH($J4985,지역분류!$H$2:$H$21,0)),"테마여행")</f>
        <v>북부</v>
      </c>
      <c r="G4985" t="s">
        <v>17</v>
      </c>
      <c r="H4985" t="s">
        <v>18</v>
      </c>
      <c r="I4985" t="s">
        <v>19</v>
      </c>
      <c r="J4985" t="s">
        <v>20</v>
      </c>
      <c r="K4985" t="s">
        <v>43036</v>
      </c>
      <c r="L4985" t="s">
        <v>43037</v>
      </c>
      <c r="M4985" t="s">
        <v>43038</v>
      </c>
      <c r="N4985" t="s">
        <v>43039</v>
      </c>
      <c r="O4985">
        <v>33.410562200000001</v>
      </c>
      <c r="P4985">
        <v>126.3331685</v>
      </c>
      <c r="R4985" t="s">
        <v>43040</v>
      </c>
      <c r="S4985" t="s">
        <v>43035</v>
      </c>
      <c r="T4985" t="s">
        <v>43041</v>
      </c>
      <c r="U4985" t="s">
        <v>43042</v>
      </c>
    </row>
    <row r="4986" spans="1:21" x14ac:dyDescent="0.3">
      <c r="A4986" t="s">
        <v>43043</v>
      </c>
      <c r="B4986" t="s">
        <v>2920</v>
      </c>
      <c r="C4986" t="s">
        <v>2921</v>
      </c>
      <c r="D4986" t="s">
        <v>43044</v>
      </c>
      <c r="E4986">
        <f>_xlfn.IFNA(VLOOKUP($F4986,지역분류!$C$2:$D$5,2,0),0)</f>
        <v>4</v>
      </c>
      <c r="F4986" t="str">
        <f>_xlfn.IFNA(INDEX(지역분류!$G$2:$G$21,MATCH($J4986,지역분류!$H$2:$H$21,0)),"테마여행")</f>
        <v>남부</v>
      </c>
      <c r="G4986" t="s">
        <v>54</v>
      </c>
      <c r="H4986" t="s">
        <v>55</v>
      </c>
      <c r="I4986" t="s">
        <v>56</v>
      </c>
      <c r="J4986" t="s">
        <v>57</v>
      </c>
      <c r="K4986" t="s">
        <v>43045</v>
      </c>
      <c r="L4986" t="s">
        <v>43046</v>
      </c>
      <c r="M4986" t="s">
        <v>43047</v>
      </c>
      <c r="N4986" t="s">
        <v>43048</v>
      </c>
      <c r="O4986">
        <v>33.237131699999999</v>
      </c>
      <c r="P4986">
        <v>126.35875299999999</v>
      </c>
      <c r="Q4986" t="s">
        <v>43049</v>
      </c>
      <c r="R4986" t="s">
        <v>72</v>
      </c>
      <c r="S4986" t="s">
        <v>43044</v>
      </c>
      <c r="T4986" t="s">
        <v>43050</v>
      </c>
      <c r="U4986" t="s">
        <v>43051</v>
      </c>
    </row>
    <row r="4987" spans="1:21" hidden="1" x14ac:dyDescent="0.3">
      <c r="A4987" t="s">
        <v>43052</v>
      </c>
      <c r="B4987" t="s">
        <v>96</v>
      </c>
      <c r="C4987" t="s">
        <v>97</v>
      </c>
      <c r="D4987" t="s">
        <v>43053</v>
      </c>
      <c r="E4987">
        <f>_xlfn.IFNA(VLOOKUP($F4987,지역분류!$C$2:$D$5,2,0),0)</f>
        <v>4</v>
      </c>
      <c r="F4987" t="str">
        <f>_xlfn.IFNA(INDEX(지역분류!$G$2:$G$21,MATCH($J4987,지역분류!$H$2:$H$21,0)),"테마여행")</f>
        <v>남부</v>
      </c>
      <c r="G4987" t="s">
        <v>54</v>
      </c>
      <c r="H4987" t="s">
        <v>55</v>
      </c>
      <c r="I4987" t="s">
        <v>56</v>
      </c>
      <c r="J4987" t="s">
        <v>57</v>
      </c>
      <c r="M4987" t="s">
        <v>43054</v>
      </c>
      <c r="N4987" t="s">
        <v>43055</v>
      </c>
      <c r="S4987" t="s">
        <v>43056</v>
      </c>
      <c r="T4987" t="s">
        <v>43057</v>
      </c>
      <c r="U4987" t="s">
        <v>43058</v>
      </c>
    </row>
    <row r="4988" spans="1:21" x14ac:dyDescent="0.3">
      <c r="A4988" t="s">
        <v>43059</v>
      </c>
      <c r="B4988" t="s">
        <v>2920</v>
      </c>
      <c r="C4988" t="s">
        <v>2921</v>
      </c>
      <c r="D4988" t="s">
        <v>43060</v>
      </c>
      <c r="E4988">
        <f>_xlfn.IFNA(VLOOKUP($F4988,지역분류!$C$2:$D$5,2,0),0)</f>
        <v>3</v>
      </c>
      <c r="F4988" t="str">
        <f>_xlfn.IFNA(INDEX(지역분류!$G$2:$G$21,MATCH($J4988,지역분류!$H$2:$H$21,0)),"테마여행")</f>
        <v>서부</v>
      </c>
      <c r="G4988" t="s">
        <v>17</v>
      </c>
      <c r="H4988" t="s">
        <v>18</v>
      </c>
      <c r="I4988" t="s">
        <v>122</v>
      </c>
      <c r="J4988" t="s">
        <v>123</v>
      </c>
      <c r="K4988" t="s">
        <v>43061</v>
      </c>
      <c r="L4988" t="s">
        <v>43062</v>
      </c>
      <c r="M4988" t="s">
        <v>43063</v>
      </c>
      <c r="N4988" t="s">
        <v>43064</v>
      </c>
      <c r="O4988">
        <v>33.332639999999998</v>
      </c>
      <c r="P4988">
        <v>126.25599</v>
      </c>
      <c r="R4988" t="s">
        <v>43065</v>
      </c>
      <c r="S4988" t="s">
        <v>43060</v>
      </c>
      <c r="T4988" t="s">
        <v>43066</v>
      </c>
      <c r="U4988" t="s">
        <v>43067</v>
      </c>
    </row>
    <row r="4989" spans="1:21" x14ac:dyDescent="0.3">
      <c r="A4989" t="s">
        <v>43068</v>
      </c>
      <c r="B4989" t="s">
        <v>2920</v>
      </c>
      <c r="C4989" t="s">
        <v>2921</v>
      </c>
      <c r="D4989" t="s">
        <v>43069</v>
      </c>
      <c r="E4989">
        <f>_xlfn.IFNA(VLOOKUP($F4989,지역분류!$C$2:$D$5,2,0),0)</f>
        <v>1</v>
      </c>
      <c r="F4989" t="str">
        <f>_xlfn.IFNA(INDEX(지역분류!$G$2:$G$21,MATCH($J4989,지역분류!$H$2:$H$21,0)),"테마여행")</f>
        <v>북부</v>
      </c>
      <c r="G4989" t="s">
        <v>17</v>
      </c>
      <c r="H4989" t="s">
        <v>18</v>
      </c>
      <c r="I4989" t="s">
        <v>30</v>
      </c>
      <c r="J4989" t="s">
        <v>31</v>
      </c>
      <c r="K4989" t="s">
        <v>43070</v>
      </c>
      <c r="L4989" t="s">
        <v>43071</v>
      </c>
      <c r="M4989" t="s">
        <v>43072</v>
      </c>
      <c r="N4989" t="s">
        <v>43073</v>
      </c>
      <c r="O4989">
        <v>33.477359999999997</v>
      </c>
      <c r="P4989">
        <v>126.62766999999999</v>
      </c>
      <c r="Q4989" t="s">
        <v>43074</v>
      </c>
      <c r="R4989" t="s">
        <v>43075</v>
      </c>
      <c r="S4989" t="s">
        <v>43069</v>
      </c>
      <c r="T4989" t="s">
        <v>43076</v>
      </c>
      <c r="U4989" t="s">
        <v>43077</v>
      </c>
    </row>
    <row r="4990" spans="1:21" x14ac:dyDescent="0.3">
      <c r="A4990" t="s">
        <v>43078</v>
      </c>
      <c r="B4990" t="s">
        <v>2920</v>
      </c>
      <c r="C4990" t="s">
        <v>2921</v>
      </c>
      <c r="D4990" t="s">
        <v>43079</v>
      </c>
      <c r="E4990">
        <f>_xlfn.IFNA(VLOOKUP($F4990,지역분류!$C$2:$D$5,2,0),0)</f>
        <v>1</v>
      </c>
      <c r="F4990" t="str">
        <f>_xlfn.IFNA(INDEX(지역분류!$G$2:$G$21,MATCH($J4990,지역분류!$H$2:$H$21,0)),"테마여행")</f>
        <v>북부</v>
      </c>
      <c r="G4990" t="s">
        <v>17</v>
      </c>
      <c r="H4990" t="s">
        <v>18</v>
      </c>
      <c r="I4990" t="s">
        <v>19</v>
      </c>
      <c r="J4990" t="s">
        <v>20</v>
      </c>
      <c r="K4990" t="s">
        <v>43080</v>
      </c>
      <c r="L4990" t="s">
        <v>43081</v>
      </c>
      <c r="M4990" t="s">
        <v>43082</v>
      </c>
      <c r="N4990" t="s">
        <v>43083</v>
      </c>
      <c r="O4990">
        <v>33.440055999999998</v>
      </c>
      <c r="P4990">
        <v>126.380005</v>
      </c>
      <c r="R4990" t="s">
        <v>43084</v>
      </c>
      <c r="S4990" t="s">
        <v>43079</v>
      </c>
      <c r="T4990" t="s">
        <v>43085</v>
      </c>
      <c r="U4990" t="s">
        <v>43086</v>
      </c>
    </row>
    <row r="4991" spans="1:21" x14ac:dyDescent="0.3">
      <c r="A4991" t="s">
        <v>43087</v>
      </c>
      <c r="B4991" t="s">
        <v>2920</v>
      </c>
      <c r="C4991" t="s">
        <v>2921</v>
      </c>
      <c r="D4991" t="s">
        <v>43088</v>
      </c>
      <c r="E4991">
        <f>_xlfn.IFNA(VLOOKUP($F4991,지역분류!$C$2:$D$5,2,0),0)</f>
        <v>1</v>
      </c>
      <c r="F4991" t="str">
        <f>_xlfn.IFNA(INDEX(지역분류!$G$2:$G$21,MATCH($J4991,지역분류!$H$2:$H$21,0)),"테마여행")</f>
        <v>북부</v>
      </c>
      <c r="G4991" t="s">
        <v>17</v>
      </c>
      <c r="H4991" t="s">
        <v>18</v>
      </c>
      <c r="I4991" t="s">
        <v>30</v>
      </c>
      <c r="J4991" t="s">
        <v>31</v>
      </c>
      <c r="K4991" t="s">
        <v>33109</v>
      </c>
      <c r="L4991" t="s">
        <v>32041</v>
      </c>
      <c r="M4991" t="s">
        <v>43089</v>
      </c>
      <c r="N4991" t="s">
        <v>43090</v>
      </c>
      <c r="O4991">
        <v>33.426136</v>
      </c>
      <c r="P4991">
        <v>126.56269</v>
      </c>
      <c r="Q4991" t="s">
        <v>2394</v>
      </c>
      <c r="R4991" t="s">
        <v>43091</v>
      </c>
      <c r="S4991" t="s">
        <v>43088</v>
      </c>
      <c r="T4991" t="s">
        <v>43092</v>
      </c>
      <c r="U4991" t="s">
        <v>43093</v>
      </c>
    </row>
    <row r="4992" spans="1:21" hidden="1" x14ac:dyDescent="0.3">
      <c r="A4992" t="s">
        <v>43094</v>
      </c>
      <c r="B4992" t="s">
        <v>96</v>
      </c>
      <c r="C4992" t="s">
        <v>97</v>
      </c>
      <c r="D4992" t="s">
        <v>43095</v>
      </c>
      <c r="E4992">
        <f>_xlfn.IFNA(VLOOKUP($F4992,지역분류!$C$2:$D$5,2,0),0)</f>
        <v>1</v>
      </c>
      <c r="F4992" t="str">
        <f>_xlfn.IFNA(INDEX(지역분류!$G$2:$G$21,MATCH($J4992,지역분류!$H$2:$H$21,0)),"테마여행")</f>
        <v>북부</v>
      </c>
      <c r="G4992" t="s">
        <v>17</v>
      </c>
      <c r="H4992" t="s">
        <v>18</v>
      </c>
      <c r="I4992" t="s">
        <v>30</v>
      </c>
      <c r="J4992" t="s">
        <v>31</v>
      </c>
      <c r="K4992" t="s">
        <v>43096</v>
      </c>
      <c r="L4992" t="s">
        <v>43097</v>
      </c>
      <c r="M4992" t="s">
        <v>43098</v>
      </c>
      <c r="N4992" t="s">
        <v>43099</v>
      </c>
      <c r="Q4992" t="s">
        <v>20491</v>
      </c>
      <c r="R4992" t="s">
        <v>72</v>
      </c>
      <c r="S4992" t="s">
        <v>43095</v>
      </c>
      <c r="T4992" t="s">
        <v>43100</v>
      </c>
      <c r="U4992" t="s">
        <v>43101</v>
      </c>
    </row>
    <row r="4993" spans="1:21" x14ac:dyDescent="0.3">
      <c r="A4993" t="s">
        <v>43102</v>
      </c>
      <c r="B4993" t="s">
        <v>74</v>
      </c>
      <c r="C4993" t="s">
        <v>75</v>
      </c>
      <c r="D4993" t="s">
        <v>43103</v>
      </c>
      <c r="E4993">
        <f>_xlfn.IFNA(VLOOKUP($F4993,지역분류!$C$2:$D$5,2,0),0)</f>
        <v>1</v>
      </c>
      <c r="F4993" t="str">
        <f>_xlfn.IFNA(INDEX(지역분류!$G$2:$G$21,MATCH($J4993,지역분류!$H$2:$H$21,0)),"테마여행")</f>
        <v>북부</v>
      </c>
      <c r="G4993" t="s">
        <v>17</v>
      </c>
      <c r="H4993" t="s">
        <v>18</v>
      </c>
      <c r="I4993" t="s">
        <v>30</v>
      </c>
      <c r="J4993" t="s">
        <v>31</v>
      </c>
      <c r="K4993" t="s">
        <v>43104</v>
      </c>
      <c r="L4993" t="s">
        <v>43105</v>
      </c>
      <c r="M4993" t="s">
        <v>43106</v>
      </c>
      <c r="N4993" t="s">
        <v>43107</v>
      </c>
      <c r="O4993">
        <v>33.497048900000003</v>
      </c>
      <c r="P4993">
        <v>126.5087309</v>
      </c>
      <c r="Q4993" t="s">
        <v>729</v>
      </c>
      <c r="R4993" t="s">
        <v>43108</v>
      </c>
      <c r="S4993" t="s">
        <v>43103</v>
      </c>
      <c r="T4993" t="s">
        <v>43109</v>
      </c>
      <c r="U4993" t="s">
        <v>43110</v>
      </c>
    </row>
    <row r="4994" spans="1:21" x14ac:dyDescent="0.3">
      <c r="A4994" t="s">
        <v>43111</v>
      </c>
      <c r="B4994" t="s">
        <v>74</v>
      </c>
      <c r="C4994" t="s">
        <v>75</v>
      </c>
      <c r="D4994" t="s">
        <v>43112</v>
      </c>
      <c r="E4994">
        <f>_xlfn.IFNA(VLOOKUP($F4994,지역분류!$C$2:$D$5,2,0),0)</f>
        <v>1</v>
      </c>
      <c r="F4994" t="str">
        <f>_xlfn.IFNA(INDEX(지역분류!$G$2:$G$21,MATCH($J4994,지역분류!$H$2:$H$21,0)),"테마여행")</f>
        <v>북부</v>
      </c>
      <c r="G4994" t="s">
        <v>17</v>
      </c>
      <c r="H4994" t="s">
        <v>18</v>
      </c>
      <c r="I4994" t="s">
        <v>30</v>
      </c>
      <c r="J4994" t="s">
        <v>31</v>
      </c>
      <c r="K4994" t="s">
        <v>43113</v>
      </c>
      <c r="L4994" t="s">
        <v>43114</v>
      </c>
      <c r="M4994" t="s">
        <v>43115</v>
      </c>
      <c r="N4994" t="s">
        <v>43116</v>
      </c>
      <c r="O4994">
        <v>33.511854300000003</v>
      </c>
      <c r="P4994">
        <v>126.54358689999999</v>
      </c>
      <c r="R4994" t="s">
        <v>43117</v>
      </c>
      <c r="S4994" t="s">
        <v>43112</v>
      </c>
      <c r="T4994" t="s">
        <v>43118</v>
      </c>
      <c r="U4994" t="s">
        <v>43119</v>
      </c>
    </row>
    <row r="4995" spans="1:21" x14ac:dyDescent="0.3">
      <c r="A4995" t="s">
        <v>43120</v>
      </c>
      <c r="B4995" t="s">
        <v>165</v>
      </c>
      <c r="C4995" t="s">
        <v>166</v>
      </c>
      <c r="D4995" t="s">
        <v>43121</v>
      </c>
      <c r="E4995">
        <f>_xlfn.IFNA(VLOOKUP($F4995,지역분류!$C$2:$D$5,2,0),0)</f>
        <v>2</v>
      </c>
      <c r="F4995" t="str">
        <f>_xlfn.IFNA(INDEX(지역분류!$G$2:$G$21,MATCH($J4995,지역분류!$H$2:$H$21,0)),"테마여행")</f>
        <v>동부</v>
      </c>
      <c r="G4995" t="s">
        <v>54</v>
      </c>
      <c r="H4995" t="s">
        <v>55</v>
      </c>
      <c r="I4995" t="s">
        <v>187</v>
      </c>
      <c r="J4995" t="s">
        <v>188</v>
      </c>
      <c r="K4995" t="s">
        <v>43122</v>
      </c>
      <c r="L4995" t="s">
        <v>43123</v>
      </c>
      <c r="M4995" t="s">
        <v>43124</v>
      </c>
      <c r="N4995" t="s">
        <v>43125</v>
      </c>
      <c r="O4995">
        <v>33.358418</v>
      </c>
      <c r="P4995">
        <v>126.85982</v>
      </c>
      <c r="Q4995" t="s">
        <v>43126</v>
      </c>
      <c r="R4995" t="s">
        <v>43127</v>
      </c>
      <c r="S4995" t="s">
        <v>43121</v>
      </c>
      <c r="T4995" t="s">
        <v>43128</v>
      </c>
      <c r="U4995" t="s">
        <v>43129</v>
      </c>
    </row>
    <row r="4996" spans="1:21" x14ac:dyDescent="0.3">
      <c r="A4996" t="s">
        <v>43130</v>
      </c>
      <c r="B4996" t="s">
        <v>2920</v>
      </c>
      <c r="C4996" t="s">
        <v>2921</v>
      </c>
      <c r="D4996" t="s">
        <v>43131</v>
      </c>
      <c r="E4996">
        <f>_xlfn.IFNA(VLOOKUP($F4996,지역분류!$C$2:$D$5,2,0),0)</f>
        <v>3</v>
      </c>
      <c r="F4996" t="str">
        <f>_xlfn.IFNA(INDEX(지역분류!$G$2:$G$21,MATCH($J4996,지역분류!$H$2:$H$21,0)),"테마여행")</f>
        <v>서부</v>
      </c>
      <c r="G4996" t="s">
        <v>17</v>
      </c>
      <c r="H4996" t="s">
        <v>18</v>
      </c>
      <c r="I4996" t="s">
        <v>122</v>
      </c>
      <c r="J4996" t="s">
        <v>123</v>
      </c>
      <c r="K4996" t="s">
        <v>33375</v>
      </c>
      <c r="L4996" t="s">
        <v>33376</v>
      </c>
      <c r="M4996" t="s">
        <v>43132</v>
      </c>
      <c r="N4996" t="s">
        <v>43133</v>
      </c>
      <c r="O4996">
        <v>33.314835000000002</v>
      </c>
      <c r="P4996">
        <v>126.273445</v>
      </c>
      <c r="Q4996" t="s">
        <v>17367</v>
      </c>
      <c r="R4996" t="s">
        <v>43134</v>
      </c>
      <c r="S4996" t="s">
        <v>43131</v>
      </c>
      <c r="T4996" t="s">
        <v>43135</v>
      </c>
      <c r="U4996" t="s">
        <v>43136</v>
      </c>
    </row>
    <row r="4997" spans="1:21" x14ac:dyDescent="0.3">
      <c r="A4997" t="s">
        <v>43137</v>
      </c>
      <c r="B4997" t="s">
        <v>14</v>
      </c>
      <c r="C4997" t="s">
        <v>15</v>
      </c>
      <c r="D4997" t="s">
        <v>43138</v>
      </c>
      <c r="E4997">
        <f>_xlfn.IFNA(VLOOKUP($F4997,지역분류!$C$2:$D$5,2,0),0)</f>
        <v>1</v>
      </c>
      <c r="F4997" t="str">
        <f>_xlfn.IFNA(INDEX(지역분류!$G$2:$G$21,MATCH($J4997,지역분류!$H$2:$H$21,0)),"테마여행")</f>
        <v>북부</v>
      </c>
      <c r="G4997" t="s">
        <v>17</v>
      </c>
      <c r="H4997" t="s">
        <v>18</v>
      </c>
      <c r="I4997" t="s">
        <v>19</v>
      </c>
      <c r="J4997" t="s">
        <v>20</v>
      </c>
      <c r="K4997" t="s">
        <v>43139</v>
      </c>
      <c r="L4997" t="s">
        <v>43140</v>
      </c>
      <c r="M4997" t="s">
        <v>43141</v>
      </c>
      <c r="N4997" t="s">
        <v>43142</v>
      </c>
      <c r="O4997">
        <v>33.4656631</v>
      </c>
      <c r="P4997">
        <v>126.3200485</v>
      </c>
      <c r="R4997" t="s">
        <v>43143</v>
      </c>
      <c r="S4997" t="s">
        <v>43138</v>
      </c>
      <c r="T4997" t="s">
        <v>43144</v>
      </c>
      <c r="U4997" t="s">
        <v>43145</v>
      </c>
    </row>
    <row r="4998" spans="1:21" x14ac:dyDescent="0.3">
      <c r="A4998" t="s">
        <v>43146</v>
      </c>
      <c r="B4998" t="s">
        <v>2920</v>
      </c>
      <c r="C4998" t="s">
        <v>2921</v>
      </c>
      <c r="D4998" t="s">
        <v>43147</v>
      </c>
      <c r="E4998">
        <f>_xlfn.IFNA(VLOOKUP($F4998,지역분류!$C$2:$D$5,2,0),0)</f>
        <v>1</v>
      </c>
      <c r="F4998" t="str">
        <f>_xlfn.IFNA(INDEX(지역분류!$G$2:$G$21,MATCH($J4998,지역분류!$H$2:$H$21,0)),"테마여행")</f>
        <v>북부</v>
      </c>
      <c r="G4998" t="s">
        <v>17</v>
      </c>
      <c r="H4998" t="s">
        <v>18</v>
      </c>
      <c r="I4998" t="s">
        <v>30</v>
      </c>
      <c r="J4998" t="s">
        <v>31</v>
      </c>
      <c r="K4998" t="s">
        <v>21665</v>
      </c>
      <c r="L4998" t="s">
        <v>21666</v>
      </c>
      <c r="M4998" t="s">
        <v>43148</v>
      </c>
      <c r="N4998" t="s">
        <v>43149</v>
      </c>
      <c r="O4998">
        <v>33.5152024</v>
      </c>
      <c r="P4998">
        <v>126.514026</v>
      </c>
      <c r="R4998" t="s">
        <v>21669</v>
      </c>
      <c r="S4998" t="s">
        <v>43147</v>
      </c>
      <c r="T4998" t="s">
        <v>43150</v>
      </c>
      <c r="U4998" t="s">
        <v>43151</v>
      </c>
    </row>
    <row r="4999" spans="1:21" x14ac:dyDescent="0.3">
      <c r="A4999" t="s">
        <v>43152</v>
      </c>
      <c r="B4999" t="s">
        <v>51</v>
      </c>
      <c r="C4999" t="s">
        <v>52</v>
      </c>
      <c r="D4999" t="s">
        <v>43153</v>
      </c>
      <c r="E4999">
        <f>_xlfn.IFNA(VLOOKUP($F4999,지역분류!$C$2:$D$5,2,0),0)</f>
        <v>3</v>
      </c>
      <c r="F4999" t="str">
        <f>_xlfn.IFNA(INDEX(지역분류!$G$2:$G$21,MATCH($J4999,지역분류!$H$2:$H$21,0)),"테마여행")</f>
        <v>서부</v>
      </c>
      <c r="G4999" t="s">
        <v>17</v>
      </c>
      <c r="H4999" t="s">
        <v>18</v>
      </c>
      <c r="I4999" t="s">
        <v>122</v>
      </c>
      <c r="J4999" t="s">
        <v>123</v>
      </c>
      <c r="K4999" t="s">
        <v>6229</v>
      </c>
      <c r="L4999" t="s">
        <v>6230</v>
      </c>
      <c r="M4999" t="s">
        <v>43154</v>
      </c>
      <c r="N4999" t="s">
        <v>43155</v>
      </c>
      <c r="O4999">
        <v>33.304205000000003</v>
      </c>
      <c r="P4999">
        <v>126.16629589999999</v>
      </c>
      <c r="R4999" t="s">
        <v>6233</v>
      </c>
      <c r="S4999" t="s">
        <v>43153</v>
      </c>
      <c r="T4999" t="s">
        <v>43156</v>
      </c>
      <c r="U4999" t="s">
        <v>43157</v>
      </c>
    </row>
    <row r="5000" spans="1:21" x14ac:dyDescent="0.3">
      <c r="A5000" t="s">
        <v>43158</v>
      </c>
      <c r="B5000" t="s">
        <v>2920</v>
      </c>
      <c r="C5000" t="s">
        <v>2921</v>
      </c>
      <c r="D5000" t="s">
        <v>43159</v>
      </c>
      <c r="E5000">
        <f>_xlfn.IFNA(VLOOKUP($F5000,지역분류!$C$2:$D$5,2,0),0)</f>
        <v>3</v>
      </c>
      <c r="F5000" t="str">
        <f>_xlfn.IFNA(INDEX(지역분류!$G$2:$G$21,MATCH($J5000,지역분류!$H$2:$H$21,0)),"테마여행")</f>
        <v>서부</v>
      </c>
      <c r="G5000" t="s">
        <v>17</v>
      </c>
      <c r="H5000" t="s">
        <v>18</v>
      </c>
      <c r="I5000" t="s">
        <v>77</v>
      </c>
      <c r="J5000" t="s">
        <v>78</v>
      </c>
      <c r="K5000" t="s">
        <v>43160</v>
      </c>
      <c r="L5000" t="s">
        <v>43161</v>
      </c>
      <c r="M5000" t="s">
        <v>43162</v>
      </c>
      <c r="N5000" t="s">
        <v>43163</v>
      </c>
      <c r="O5000">
        <v>33.359857499999997</v>
      </c>
      <c r="P5000">
        <v>126.2460727</v>
      </c>
      <c r="R5000" t="s">
        <v>43164</v>
      </c>
      <c r="S5000" t="s">
        <v>43159</v>
      </c>
      <c r="T5000" t="s">
        <v>43165</v>
      </c>
      <c r="U5000" t="s">
        <v>43166</v>
      </c>
    </row>
    <row r="5001" spans="1:21" x14ac:dyDescent="0.3">
      <c r="A5001" t="s">
        <v>43167</v>
      </c>
      <c r="B5001" t="s">
        <v>74</v>
      </c>
      <c r="C5001" t="s">
        <v>75</v>
      </c>
      <c r="D5001" t="s">
        <v>43168</v>
      </c>
      <c r="E5001">
        <f>_xlfn.IFNA(VLOOKUP($F5001,지역분류!$C$2:$D$5,2,0),0)</f>
        <v>2</v>
      </c>
      <c r="F5001" t="str">
        <f>_xlfn.IFNA(INDEX(지역분류!$G$2:$G$21,MATCH($J5001,지역분류!$H$2:$H$21,0)),"테마여행")</f>
        <v>동부</v>
      </c>
      <c r="G5001" t="s">
        <v>17</v>
      </c>
      <c r="H5001" t="s">
        <v>18</v>
      </c>
      <c r="I5001" t="s">
        <v>111</v>
      </c>
      <c r="J5001" t="s">
        <v>112</v>
      </c>
      <c r="K5001" t="s">
        <v>43169</v>
      </c>
      <c r="L5001" t="s">
        <v>43170</v>
      </c>
      <c r="M5001" t="s">
        <v>43171</v>
      </c>
      <c r="N5001" t="s">
        <v>43172</v>
      </c>
      <c r="O5001">
        <v>33.534233</v>
      </c>
      <c r="P5001">
        <v>126.83995</v>
      </c>
      <c r="Q5001" t="s">
        <v>2824</v>
      </c>
      <c r="R5001" t="s">
        <v>43173</v>
      </c>
      <c r="S5001" t="s">
        <v>43168</v>
      </c>
      <c r="T5001" t="s">
        <v>43174</v>
      </c>
      <c r="U5001" t="s">
        <v>43175</v>
      </c>
    </row>
    <row r="5002" spans="1:21" x14ac:dyDescent="0.3">
      <c r="A5002" t="s">
        <v>43176</v>
      </c>
      <c r="B5002" t="s">
        <v>2920</v>
      </c>
      <c r="C5002" t="s">
        <v>2921</v>
      </c>
      <c r="D5002" t="s">
        <v>43177</v>
      </c>
      <c r="E5002">
        <f>_xlfn.IFNA(VLOOKUP($F5002,지역분류!$C$2:$D$5,2,0),0)</f>
        <v>3</v>
      </c>
      <c r="F5002" t="str">
        <f>_xlfn.IFNA(INDEX(지역분류!$G$2:$G$21,MATCH($J5002,지역분류!$H$2:$H$21,0)),"테마여행")</f>
        <v>서부</v>
      </c>
      <c r="G5002" t="s">
        <v>54</v>
      </c>
      <c r="H5002" t="s">
        <v>55</v>
      </c>
      <c r="I5002" t="s">
        <v>1090</v>
      </c>
      <c r="J5002" t="s">
        <v>1091</v>
      </c>
      <c r="K5002" t="s">
        <v>43178</v>
      </c>
      <c r="L5002" t="s">
        <v>43179</v>
      </c>
      <c r="M5002" t="s">
        <v>43180</v>
      </c>
      <c r="N5002" t="s">
        <v>43181</v>
      </c>
      <c r="O5002">
        <v>33.282955000000001</v>
      </c>
      <c r="P5002">
        <v>126.27152</v>
      </c>
      <c r="Q5002" t="s">
        <v>31208</v>
      </c>
      <c r="R5002" t="s">
        <v>43182</v>
      </c>
      <c r="S5002" t="s">
        <v>43177</v>
      </c>
      <c r="T5002" t="s">
        <v>43183</v>
      </c>
      <c r="U5002" t="s">
        <v>43184</v>
      </c>
    </row>
    <row r="5003" spans="1:21" x14ac:dyDescent="0.3">
      <c r="A5003" t="s">
        <v>43185</v>
      </c>
      <c r="B5003" t="s">
        <v>51</v>
      </c>
      <c r="C5003" t="s">
        <v>52</v>
      </c>
      <c r="D5003" t="s">
        <v>43186</v>
      </c>
      <c r="E5003">
        <f>_xlfn.IFNA(VLOOKUP($F5003,지역분류!$C$2:$D$5,2,0),0)</f>
        <v>1</v>
      </c>
      <c r="F5003" t="str">
        <f>_xlfn.IFNA(INDEX(지역분류!$G$2:$G$21,MATCH($J5003,지역분류!$H$2:$H$21,0)),"테마여행")</f>
        <v>북부</v>
      </c>
      <c r="G5003" t="s">
        <v>17</v>
      </c>
      <c r="H5003" t="s">
        <v>18</v>
      </c>
      <c r="I5003" t="s">
        <v>30</v>
      </c>
      <c r="J5003" t="s">
        <v>31</v>
      </c>
      <c r="K5003" t="s">
        <v>43187</v>
      </c>
      <c r="L5003" t="s">
        <v>43188</v>
      </c>
      <c r="M5003" t="s">
        <v>43189</v>
      </c>
      <c r="N5003" t="s">
        <v>43190</v>
      </c>
      <c r="O5003">
        <v>33.452595700000003</v>
      </c>
      <c r="P5003">
        <v>126.4896313</v>
      </c>
      <c r="R5003" t="s">
        <v>43191</v>
      </c>
      <c r="S5003" t="s">
        <v>43192</v>
      </c>
      <c r="T5003" t="s">
        <v>43193</v>
      </c>
      <c r="U5003" t="s">
        <v>43194</v>
      </c>
    </row>
    <row r="5004" spans="1:21" x14ac:dyDescent="0.3">
      <c r="A5004" t="s">
        <v>43195</v>
      </c>
      <c r="B5004" t="s">
        <v>165</v>
      </c>
      <c r="C5004" t="s">
        <v>166</v>
      </c>
      <c r="D5004" t="s">
        <v>43196</v>
      </c>
      <c r="E5004">
        <f>_xlfn.IFNA(VLOOKUP($F5004,지역분류!$C$2:$D$5,2,0),0)</f>
        <v>4</v>
      </c>
      <c r="F5004" t="str">
        <f>_xlfn.IFNA(INDEX(지역분류!$G$2:$G$21,MATCH($J5004,지역분류!$H$2:$H$21,0)),"테마여행")</f>
        <v>남부</v>
      </c>
      <c r="G5004" t="s">
        <v>54</v>
      </c>
      <c r="H5004" t="s">
        <v>55</v>
      </c>
      <c r="I5004" t="s">
        <v>69</v>
      </c>
      <c r="J5004" t="s">
        <v>70</v>
      </c>
      <c r="K5004" t="s">
        <v>43197</v>
      </c>
      <c r="L5004" t="s">
        <v>43198</v>
      </c>
      <c r="M5004" t="s">
        <v>43199</v>
      </c>
      <c r="N5004" t="s">
        <v>43200</v>
      </c>
      <c r="O5004">
        <v>33.265537000000002</v>
      </c>
      <c r="P5004">
        <v>126.42786</v>
      </c>
      <c r="Q5004" t="s">
        <v>43201</v>
      </c>
      <c r="R5004" t="s">
        <v>43202</v>
      </c>
      <c r="S5004" t="s">
        <v>43203</v>
      </c>
      <c r="T5004" t="s">
        <v>43204</v>
      </c>
      <c r="U5004" t="s">
        <v>43205</v>
      </c>
    </row>
    <row r="5005" spans="1:21" x14ac:dyDescent="0.3">
      <c r="A5005" t="s">
        <v>43206</v>
      </c>
      <c r="B5005" t="s">
        <v>74</v>
      </c>
      <c r="C5005" t="s">
        <v>75</v>
      </c>
      <c r="D5005" t="s">
        <v>43207</v>
      </c>
      <c r="E5005">
        <f>_xlfn.IFNA(VLOOKUP($F5005,지역분류!$C$2:$D$5,2,0),0)</f>
        <v>2</v>
      </c>
      <c r="F5005" t="str">
        <f>_xlfn.IFNA(INDEX(지역분류!$G$2:$G$21,MATCH($J5005,지역분류!$H$2:$H$21,0)),"테마여행")</f>
        <v>동부</v>
      </c>
      <c r="G5005" t="s">
        <v>54</v>
      </c>
      <c r="H5005" t="s">
        <v>55</v>
      </c>
      <c r="I5005" t="s">
        <v>187</v>
      </c>
      <c r="J5005" t="s">
        <v>188</v>
      </c>
      <c r="K5005" t="s">
        <v>43208</v>
      </c>
      <c r="L5005" t="s">
        <v>43209</v>
      </c>
      <c r="M5005" t="s">
        <v>43210</v>
      </c>
      <c r="N5005" t="s">
        <v>43211</v>
      </c>
      <c r="O5005">
        <v>33.469806900000002</v>
      </c>
      <c r="P5005">
        <v>126.92233179999999</v>
      </c>
      <c r="R5005" t="s">
        <v>43212</v>
      </c>
      <c r="S5005" t="s">
        <v>43207</v>
      </c>
      <c r="T5005" t="s">
        <v>43213</v>
      </c>
      <c r="U5005" t="s">
        <v>43214</v>
      </c>
    </row>
    <row r="5006" spans="1:21" hidden="1" x14ac:dyDescent="0.3">
      <c r="A5006" t="s">
        <v>43215</v>
      </c>
      <c r="B5006" t="s">
        <v>96</v>
      </c>
      <c r="C5006" t="s">
        <v>97</v>
      </c>
      <c r="D5006" t="s">
        <v>43216</v>
      </c>
      <c r="E5006">
        <f>_xlfn.IFNA(VLOOKUP($F5006,지역분류!$C$2:$D$5,2,0),0)</f>
        <v>0</v>
      </c>
      <c r="F5006" t="str">
        <f>_xlfn.IFNA(INDEX(지역분류!$G$2:$G$21,MATCH($J5006,지역분류!$H$2:$H$21,0)),"테마여행")</f>
        <v>테마여행</v>
      </c>
      <c r="G5006" t="s">
        <v>54</v>
      </c>
      <c r="H5006" t="s">
        <v>55</v>
      </c>
      <c r="J5006" t="s">
        <v>352</v>
      </c>
      <c r="M5006" t="s">
        <v>43217</v>
      </c>
      <c r="N5006" t="s">
        <v>43218</v>
      </c>
      <c r="R5006" t="s">
        <v>72</v>
      </c>
      <c r="S5006" t="s">
        <v>43219</v>
      </c>
      <c r="T5006" t="s">
        <v>43220</v>
      </c>
      <c r="U5006" t="s">
        <v>43221</v>
      </c>
    </row>
    <row r="5007" spans="1:21" hidden="1" x14ac:dyDescent="0.3">
      <c r="A5007" t="s">
        <v>43222</v>
      </c>
      <c r="B5007" t="s">
        <v>96</v>
      </c>
      <c r="C5007" t="s">
        <v>97</v>
      </c>
      <c r="D5007" t="s">
        <v>43223</v>
      </c>
      <c r="E5007">
        <f>_xlfn.IFNA(VLOOKUP($F5007,지역분류!$C$2:$D$5,2,0),0)</f>
        <v>0</v>
      </c>
      <c r="F5007" t="str">
        <f>_xlfn.IFNA(INDEX(지역분류!$G$2:$G$21,MATCH($J5007,지역분류!$H$2:$H$21,0)),"테마여행")</f>
        <v>테마여행</v>
      </c>
      <c r="G5007" t="s">
        <v>54</v>
      </c>
      <c r="H5007" t="s">
        <v>55</v>
      </c>
      <c r="J5007" t="s">
        <v>352</v>
      </c>
      <c r="M5007" t="s">
        <v>43224</v>
      </c>
      <c r="N5007" t="s">
        <v>43225</v>
      </c>
      <c r="S5007" t="s">
        <v>43226</v>
      </c>
      <c r="T5007" t="s">
        <v>43227</v>
      </c>
      <c r="U5007" t="s">
        <v>43228</v>
      </c>
    </row>
    <row r="5008" spans="1:21" x14ac:dyDescent="0.3">
      <c r="A5008" t="s">
        <v>43229</v>
      </c>
      <c r="B5008" t="s">
        <v>165</v>
      </c>
      <c r="C5008" t="s">
        <v>166</v>
      </c>
      <c r="D5008" t="s">
        <v>43230</v>
      </c>
      <c r="E5008">
        <f>_xlfn.IFNA(VLOOKUP($F5008,지역분류!$C$2:$D$5,2,0),0)</f>
        <v>4</v>
      </c>
      <c r="F5008" t="str">
        <f>_xlfn.IFNA(INDEX(지역분류!$G$2:$G$21,MATCH($J5008,지역분류!$H$2:$H$21,0)),"테마여행")</f>
        <v>남부</v>
      </c>
      <c r="G5008" t="s">
        <v>54</v>
      </c>
      <c r="H5008" t="s">
        <v>55</v>
      </c>
      <c r="I5008" t="s">
        <v>301</v>
      </c>
      <c r="J5008" t="s">
        <v>302</v>
      </c>
      <c r="K5008" t="s">
        <v>43231</v>
      </c>
      <c r="L5008" t="s">
        <v>43232</v>
      </c>
      <c r="M5008" t="s">
        <v>43233</v>
      </c>
      <c r="N5008" t="s">
        <v>43234</v>
      </c>
      <c r="O5008">
        <v>33.275166400000003</v>
      </c>
      <c r="P5008">
        <v>126.6990735</v>
      </c>
      <c r="R5008" t="s">
        <v>43235</v>
      </c>
      <c r="S5008" t="s">
        <v>43230</v>
      </c>
      <c r="T5008" t="s">
        <v>43236</v>
      </c>
      <c r="U5008" t="s">
        <v>43237</v>
      </c>
    </row>
    <row r="5009" spans="1:21" hidden="1" x14ac:dyDescent="0.3">
      <c r="A5009" t="s">
        <v>43238</v>
      </c>
      <c r="B5009" t="s">
        <v>96</v>
      </c>
      <c r="C5009" t="s">
        <v>97</v>
      </c>
      <c r="D5009" t="s">
        <v>43239</v>
      </c>
      <c r="E5009">
        <f>_xlfn.IFNA(VLOOKUP($F5009,지역분류!$C$2:$D$5,2,0),0)</f>
        <v>0</v>
      </c>
      <c r="F5009" t="str">
        <f>_xlfn.IFNA(INDEX(지역분류!$G$2:$G$21,MATCH($J5009,지역분류!$H$2:$H$21,0)),"테마여행")</f>
        <v>테마여행</v>
      </c>
      <c r="G5009" t="s">
        <v>54</v>
      </c>
      <c r="H5009" t="s">
        <v>55</v>
      </c>
      <c r="J5009" t="s">
        <v>352</v>
      </c>
      <c r="K5009" t="s">
        <v>43240</v>
      </c>
      <c r="L5009" t="s">
        <v>43241</v>
      </c>
      <c r="M5009" t="s">
        <v>43242</v>
      </c>
      <c r="N5009" t="s">
        <v>43243</v>
      </c>
      <c r="O5009">
        <v>33.51887</v>
      </c>
      <c r="P5009">
        <v>126.95164</v>
      </c>
      <c r="Q5009" t="s">
        <v>5411</v>
      </c>
      <c r="R5009" t="s">
        <v>72</v>
      </c>
      <c r="S5009" t="s">
        <v>43244</v>
      </c>
      <c r="T5009" t="s">
        <v>43245</v>
      </c>
      <c r="U5009" t="s">
        <v>43246</v>
      </c>
    </row>
    <row r="5010" spans="1:21" hidden="1" x14ac:dyDescent="0.3">
      <c r="A5010" t="s">
        <v>43247</v>
      </c>
      <c r="B5010" t="s">
        <v>96</v>
      </c>
      <c r="C5010" t="s">
        <v>97</v>
      </c>
      <c r="D5010" t="s">
        <v>43248</v>
      </c>
      <c r="E5010">
        <f>_xlfn.IFNA(VLOOKUP($F5010,지역분류!$C$2:$D$5,2,0),0)</f>
        <v>0</v>
      </c>
      <c r="F5010" t="str">
        <f>_xlfn.IFNA(INDEX(지역분류!$G$2:$G$21,MATCH($J5010,지역분류!$H$2:$H$21,0)),"테마여행")</f>
        <v>테마여행</v>
      </c>
      <c r="G5010" t="s">
        <v>54</v>
      </c>
      <c r="H5010" t="s">
        <v>55</v>
      </c>
      <c r="J5010" t="s">
        <v>352</v>
      </c>
      <c r="M5010" t="s">
        <v>43249</v>
      </c>
      <c r="N5010" t="s">
        <v>43250</v>
      </c>
      <c r="S5010" t="s">
        <v>43248</v>
      </c>
      <c r="T5010" t="s">
        <v>43251</v>
      </c>
      <c r="U5010" t="s">
        <v>43252</v>
      </c>
    </row>
    <row r="5011" spans="1:21" x14ac:dyDescent="0.3">
      <c r="A5011" t="s">
        <v>43253</v>
      </c>
      <c r="B5011" t="s">
        <v>74</v>
      </c>
      <c r="C5011" t="s">
        <v>75</v>
      </c>
      <c r="D5011" t="s">
        <v>43254</v>
      </c>
      <c r="E5011">
        <f>_xlfn.IFNA(VLOOKUP($F5011,지역분류!$C$2:$D$5,2,0),0)</f>
        <v>4</v>
      </c>
      <c r="F5011" t="str">
        <f>_xlfn.IFNA(INDEX(지역분류!$G$2:$G$21,MATCH($J5011,지역분류!$H$2:$H$21,0)),"테마여행")</f>
        <v>남부</v>
      </c>
      <c r="G5011" t="s">
        <v>54</v>
      </c>
      <c r="H5011" t="s">
        <v>55</v>
      </c>
      <c r="I5011" t="s">
        <v>843</v>
      </c>
      <c r="J5011" t="s">
        <v>844</v>
      </c>
      <c r="K5011" t="s">
        <v>43255</v>
      </c>
      <c r="L5011" t="s">
        <v>43255</v>
      </c>
      <c r="M5011" t="s">
        <v>43256</v>
      </c>
      <c r="N5011" t="s">
        <v>43257</v>
      </c>
      <c r="O5011">
        <v>33.255245000000002</v>
      </c>
      <c r="P5011">
        <v>126.41463</v>
      </c>
      <c r="R5011" t="s">
        <v>43258</v>
      </c>
      <c r="S5011" t="s">
        <v>43259</v>
      </c>
      <c r="T5011" t="s">
        <v>43260</v>
      </c>
      <c r="U5011" t="s">
        <v>43261</v>
      </c>
    </row>
    <row r="5012" spans="1:21" x14ac:dyDescent="0.3">
      <c r="A5012" t="s">
        <v>43262</v>
      </c>
      <c r="B5012" t="s">
        <v>2920</v>
      </c>
      <c r="C5012" t="s">
        <v>2921</v>
      </c>
      <c r="D5012" t="s">
        <v>43263</v>
      </c>
      <c r="E5012">
        <f>_xlfn.IFNA(VLOOKUP($F5012,지역분류!$C$2:$D$5,2,0),0)</f>
        <v>1</v>
      </c>
      <c r="F5012" t="str">
        <f>_xlfn.IFNA(INDEX(지역분류!$G$2:$G$21,MATCH($J5012,지역분류!$H$2:$H$21,0)),"테마여행")</f>
        <v>북부</v>
      </c>
      <c r="G5012" t="s">
        <v>17</v>
      </c>
      <c r="H5012" t="s">
        <v>18</v>
      </c>
      <c r="I5012" t="s">
        <v>30</v>
      </c>
      <c r="J5012" t="s">
        <v>31</v>
      </c>
      <c r="K5012" t="s">
        <v>10895</v>
      </c>
      <c r="L5012" t="s">
        <v>10896</v>
      </c>
      <c r="M5012" t="s">
        <v>43264</v>
      </c>
      <c r="N5012" t="s">
        <v>43265</v>
      </c>
      <c r="O5012">
        <v>33.49593405066642</v>
      </c>
      <c r="P5012">
        <v>126.43913014627989</v>
      </c>
      <c r="Q5012" t="s">
        <v>17774</v>
      </c>
      <c r="R5012" t="s">
        <v>72</v>
      </c>
      <c r="S5012" t="s">
        <v>43263</v>
      </c>
      <c r="T5012" t="s">
        <v>43266</v>
      </c>
      <c r="U5012" t="s">
        <v>43267</v>
      </c>
    </row>
    <row r="5013" spans="1:21" x14ac:dyDescent="0.3">
      <c r="A5013" t="s">
        <v>43268</v>
      </c>
      <c r="B5013" t="s">
        <v>2920</v>
      </c>
      <c r="C5013" t="s">
        <v>2921</v>
      </c>
      <c r="D5013" t="s">
        <v>43269</v>
      </c>
      <c r="E5013">
        <f>_xlfn.IFNA(VLOOKUP($F5013,지역분류!$C$2:$D$5,2,0),0)</f>
        <v>1</v>
      </c>
      <c r="F5013" t="str">
        <f>_xlfn.IFNA(INDEX(지역분류!$G$2:$G$21,MATCH($J5013,지역분류!$H$2:$H$21,0)),"테마여행")</f>
        <v>북부</v>
      </c>
      <c r="G5013" t="s">
        <v>17</v>
      </c>
      <c r="H5013" t="s">
        <v>18</v>
      </c>
      <c r="I5013" t="s">
        <v>19</v>
      </c>
      <c r="J5013" t="s">
        <v>20</v>
      </c>
      <c r="K5013" t="s">
        <v>43270</v>
      </c>
      <c r="L5013" t="s">
        <v>43271</v>
      </c>
      <c r="M5013" t="s">
        <v>14622</v>
      </c>
      <c r="N5013" t="s">
        <v>43272</v>
      </c>
      <c r="R5013" t="s">
        <v>43273</v>
      </c>
      <c r="S5013" t="s">
        <v>43274</v>
      </c>
      <c r="T5013" t="s">
        <v>43275</v>
      </c>
      <c r="U5013" t="s">
        <v>43276</v>
      </c>
    </row>
    <row r="5014" spans="1:21" x14ac:dyDescent="0.3">
      <c r="A5014" t="s">
        <v>43277</v>
      </c>
      <c r="B5014" t="s">
        <v>2920</v>
      </c>
      <c r="C5014" t="s">
        <v>2921</v>
      </c>
      <c r="D5014" t="s">
        <v>43278</v>
      </c>
      <c r="E5014">
        <f>_xlfn.IFNA(VLOOKUP($F5014,지역분류!$C$2:$D$5,2,0),0)</f>
        <v>3</v>
      </c>
      <c r="F5014" t="str">
        <f>_xlfn.IFNA(INDEX(지역분류!$G$2:$G$21,MATCH($J5014,지역분류!$H$2:$H$21,0)),"테마여행")</f>
        <v>서부</v>
      </c>
      <c r="G5014" t="s">
        <v>17</v>
      </c>
      <c r="H5014" t="s">
        <v>18</v>
      </c>
      <c r="I5014" t="s">
        <v>77</v>
      </c>
      <c r="J5014" t="s">
        <v>78</v>
      </c>
      <c r="K5014" t="s">
        <v>43279</v>
      </c>
      <c r="L5014" t="s">
        <v>43280</v>
      </c>
      <c r="M5014" t="s">
        <v>43281</v>
      </c>
      <c r="N5014" t="s">
        <v>43282</v>
      </c>
      <c r="O5014">
        <v>33.409010199999997</v>
      </c>
      <c r="P5014">
        <v>126.28720010000001</v>
      </c>
      <c r="R5014" t="s">
        <v>43283</v>
      </c>
      <c r="S5014" t="s">
        <v>43278</v>
      </c>
      <c r="T5014" t="s">
        <v>43284</v>
      </c>
      <c r="U5014" t="s">
        <v>43285</v>
      </c>
    </row>
    <row r="5015" spans="1:21" x14ac:dyDescent="0.3">
      <c r="A5015" t="s">
        <v>43286</v>
      </c>
      <c r="B5015" t="s">
        <v>2920</v>
      </c>
      <c r="C5015" t="s">
        <v>2921</v>
      </c>
      <c r="D5015" t="s">
        <v>43287</v>
      </c>
      <c r="E5015">
        <f>_xlfn.IFNA(VLOOKUP($F5015,지역분류!$C$2:$D$5,2,0),0)</f>
        <v>1</v>
      </c>
      <c r="F5015" t="str">
        <f>_xlfn.IFNA(INDEX(지역분류!$G$2:$G$21,MATCH($J5015,지역분류!$H$2:$H$21,0)),"테마여행")</f>
        <v>북부</v>
      </c>
      <c r="G5015" t="s">
        <v>17</v>
      </c>
      <c r="H5015" t="s">
        <v>18</v>
      </c>
      <c r="I5015" t="s">
        <v>30</v>
      </c>
      <c r="J5015" t="s">
        <v>31</v>
      </c>
      <c r="K5015" t="s">
        <v>43288</v>
      </c>
      <c r="L5015" t="s">
        <v>43288</v>
      </c>
      <c r="M5015" t="s">
        <v>43289</v>
      </c>
      <c r="N5015" t="s">
        <v>43290</v>
      </c>
      <c r="O5015">
        <v>33.476444000000001</v>
      </c>
      <c r="P5015">
        <v>126.50659</v>
      </c>
      <c r="R5015" t="s">
        <v>72</v>
      </c>
      <c r="S5015" t="s">
        <v>43287</v>
      </c>
      <c r="T5015" t="s">
        <v>43291</v>
      </c>
      <c r="U5015" t="s">
        <v>43292</v>
      </c>
    </row>
    <row r="5016" spans="1:21" x14ac:dyDescent="0.3">
      <c r="A5016" t="s">
        <v>43293</v>
      </c>
      <c r="B5016" t="s">
        <v>2920</v>
      </c>
      <c r="C5016" t="s">
        <v>2921</v>
      </c>
      <c r="D5016" t="s">
        <v>43294</v>
      </c>
      <c r="E5016">
        <f>_xlfn.IFNA(VLOOKUP($F5016,지역분류!$C$2:$D$5,2,0),0)</f>
        <v>4</v>
      </c>
      <c r="F5016" t="str">
        <f>_xlfn.IFNA(INDEX(지역분류!$G$2:$G$21,MATCH($J5016,지역분류!$H$2:$H$21,0)),"테마여행")</f>
        <v>남부</v>
      </c>
      <c r="G5016" t="s">
        <v>54</v>
      </c>
      <c r="H5016" t="s">
        <v>55</v>
      </c>
      <c r="I5016" t="s">
        <v>56</v>
      </c>
      <c r="J5016" t="s">
        <v>57</v>
      </c>
      <c r="K5016" t="s">
        <v>39901</v>
      </c>
      <c r="L5016" t="s">
        <v>39902</v>
      </c>
      <c r="M5016" t="s">
        <v>43295</v>
      </c>
      <c r="N5016" t="s">
        <v>43296</v>
      </c>
      <c r="O5016">
        <v>33.303474000000001</v>
      </c>
      <c r="P5016">
        <v>126.39206</v>
      </c>
      <c r="Q5016" t="s">
        <v>16644</v>
      </c>
      <c r="R5016" t="s">
        <v>39905</v>
      </c>
      <c r="S5016" t="s">
        <v>43294</v>
      </c>
      <c r="T5016" t="s">
        <v>43297</v>
      </c>
      <c r="U5016" t="s">
        <v>43298</v>
      </c>
    </row>
    <row r="5017" spans="1:21" x14ac:dyDescent="0.3">
      <c r="A5017" t="s">
        <v>43299</v>
      </c>
      <c r="B5017" t="s">
        <v>74</v>
      </c>
      <c r="C5017" t="s">
        <v>75</v>
      </c>
      <c r="D5017" t="s">
        <v>43300</v>
      </c>
      <c r="E5017">
        <f>_xlfn.IFNA(VLOOKUP($F5017,지역분류!$C$2:$D$5,2,0),0)</f>
        <v>2</v>
      </c>
      <c r="F5017" t="str">
        <f>_xlfn.IFNA(INDEX(지역분류!$G$2:$G$21,MATCH($J5017,지역분류!$H$2:$H$21,0)),"테마여행")</f>
        <v>동부</v>
      </c>
      <c r="G5017" t="s">
        <v>17</v>
      </c>
      <c r="H5017" t="s">
        <v>18</v>
      </c>
      <c r="I5017" t="s">
        <v>111</v>
      </c>
      <c r="J5017" t="s">
        <v>112</v>
      </c>
      <c r="K5017" t="s">
        <v>43301</v>
      </c>
      <c r="L5017" t="s">
        <v>43302</v>
      </c>
      <c r="M5017" t="s">
        <v>43303</v>
      </c>
      <c r="N5017" t="s">
        <v>43304</v>
      </c>
      <c r="O5017">
        <v>33.450911900000001</v>
      </c>
      <c r="P5017">
        <v>126.7677935</v>
      </c>
      <c r="R5017" t="s">
        <v>43305</v>
      </c>
      <c r="S5017" t="s">
        <v>43300</v>
      </c>
      <c r="T5017" t="s">
        <v>43306</v>
      </c>
      <c r="U5017" t="s">
        <v>43307</v>
      </c>
    </row>
    <row r="5018" spans="1:21" x14ac:dyDescent="0.3">
      <c r="A5018" t="s">
        <v>43308</v>
      </c>
      <c r="B5018" t="s">
        <v>51</v>
      </c>
      <c r="C5018" t="s">
        <v>52</v>
      </c>
      <c r="D5018" t="s">
        <v>43309</v>
      </c>
      <c r="E5018">
        <f>_xlfn.IFNA(VLOOKUP($F5018,지역분류!$C$2:$D$5,2,0),0)</f>
        <v>3</v>
      </c>
      <c r="F5018" t="str">
        <f>_xlfn.IFNA(INDEX(지역분류!$G$2:$G$21,MATCH($J5018,지역분류!$H$2:$H$21,0)),"테마여행")</f>
        <v>서부</v>
      </c>
      <c r="G5018" t="s">
        <v>17</v>
      </c>
      <c r="H5018" t="s">
        <v>18</v>
      </c>
      <c r="I5018" t="s">
        <v>122</v>
      </c>
      <c r="J5018" t="s">
        <v>123</v>
      </c>
      <c r="K5018" t="s">
        <v>43310</v>
      </c>
      <c r="L5018" t="s">
        <v>43311</v>
      </c>
      <c r="M5018" t="s">
        <v>43312</v>
      </c>
      <c r="N5018" t="s">
        <v>43313</v>
      </c>
      <c r="O5018">
        <v>33.349660900000003</v>
      </c>
      <c r="P5018">
        <v>126.21796519999999</v>
      </c>
      <c r="R5018" t="s">
        <v>43314</v>
      </c>
      <c r="S5018" t="s">
        <v>43315</v>
      </c>
      <c r="T5018" t="s">
        <v>43316</v>
      </c>
      <c r="U5018" t="s">
        <v>43317</v>
      </c>
    </row>
    <row r="5019" spans="1:21" x14ac:dyDescent="0.3">
      <c r="A5019" t="s">
        <v>43318</v>
      </c>
      <c r="B5019" t="s">
        <v>74</v>
      </c>
      <c r="C5019" t="s">
        <v>75</v>
      </c>
      <c r="D5019" t="s">
        <v>43319</v>
      </c>
      <c r="E5019">
        <f>_xlfn.IFNA(VLOOKUP($F5019,지역분류!$C$2:$D$5,2,0),0)</f>
        <v>1</v>
      </c>
      <c r="F5019" t="str">
        <f>_xlfn.IFNA(INDEX(지역분류!$G$2:$G$21,MATCH($J5019,지역분류!$H$2:$H$21,0)),"테마여행")</f>
        <v>북부</v>
      </c>
      <c r="G5019" t="s">
        <v>17</v>
      </c>
      <c r="H5019" t="s">
        <v>18</v>
      </c>
      <c r="I5019" t="s">
        <v>30</v>
      </c>
      <c r="J5019" t="s">
        <v>31</v>
      </c>
      <c r="K5019" t="s">
        <v>43320</v>
      </c>
      <c r="L5019" t="s">
        <v>43321</v>
      </c>
      <c r="M5019" t="s">
        <v>43322</v>
      </c>
      <c r="N5019" t="s">
        <v>43323</v>
      </c>
      <c r="O5019">
        <v>33.516820099999997</v>
      </c>
      <c r="P5019">
        <v>126.51699050000001</v>
      </c>
      <c r="R5019" t="s">
        <v>43324</v>
      </c>
      <c r="S5019" t="s">
        <v>43319</v>
      </c>
      <c r="T5019" t="s">
        <v>43325</v>
      </c>
      <c r="U5019" t="s">
        <v>43326</v>
      </c>
    </row>
    <row r="5020" spans="1:21" x14ac:dyDescent="0.3">
      <c r="A5020" t="s">
        <v>43327</v>
      </c>
      <c r="B5020" t="s">
        <v>2920</v>
      </c>
      <c r="C5020" t="s">
        <v>2921</v>
      </c>
      <c r="D5020" t="s">
        <v>43328</v>
      </c>
      <c r="E5020">
        <f>_xlfn.IFNA(VLOOKUP($F5020,지역분류!$C$2:$D$5,2,0),0)</f>
        <v>1</v>
      </c>
      <c r="F5020" t="str">
        <f>_xlfn.IFNA(INDEX(지역분류!$G$2:$G$21,MATCH($J5020,지역분류!$H$2:$H$21,0)),"테마여행")</f>
        <v>북부</v>
      </c>
      <c r="G5020" t="s">
        <v>17</v>
      </c>
      <c r="H5020" t="s">
        <v>18</v>
      </c>
      <c r="I5020" t="s">
        <v>30</v>
      </c>
      <c r="J5020" t="s">
        <v>31</v>
      </c>
      <c r="K5020" t="s">
        <v>43329</v>
      </c>
      <c r="L5020" t="s">
        <v>43330</v>
      </c>
      <c r="M5020" t="s">
        <v>43331</v>
      </c>
      <c r="N5020" t="s">
        <v>43332</v>
      </c>
      <c r="O5020">
        <v>33.452283913449577</v>
      </c>
      <c r="P5020">
        <v>126.5178167843781</v>
      </c>
      <c r="Q5020" t="s">
        <v>43333</v>
      </c>
      <c r="R5020" t="s">
        <v>41038</v>
      </c>
      <c r="S5020" t="s">
        <v>43328</v>
      </c>
      <c r="T5020" t="s">
        <v>43334</v>
      </c>
      <c r="U5020" t="s">
        <v>43335</v>
      </c>
    </row>
    <row r="5021" spans="1:21" x14ac:dyDescent="0.3">
      <c r="A5021" t="s">
        <v>43336</v>
      </c>
      <c r="B5021" t="s">
        <v>2920</v>
      </c>
      <c r="C5021" t="s">
        <v>2921</v>
      </c>
      <c r="D5021" t="s">
        <v>43337</v>
      </c>
      <c r="E5021">
        <f>_xlfn.IFNA(VLOOKUP($F5021,지역분류!$C$2:$D$5,2,0),0)</f>
        <v>2</v>
      </c>
      <c r="F5021" t="str">
        <f>_xlfn.IFNA(INDEX(지역분류!$G$2:$G$21,MATCH($J5021,지역분류!$H$2:$H$21,0)),"테마여행")</f>
        <v>동부</v>
      </c>
      <c r="G5021" t="s">
        <v>54</v>
      </c>
      <c r="H5021" t="s">
        <v>55</v>
      </c>
      <c r="I5021" t="s">
        <v>187</v>
      </c>
      <c r="J5021" t="s">
        <v>188</v>
      </c>
      <c r="K5021" t="s">
        <v>3128</v>
      </c>
      <c r="L5021" t="s">
        <v>43338</v>
      </c>
      <c r="M5021" t="s">
        <v>43339</v>
      </c>
      <c r="N5021" t="s">
        <v>43340</v>
      </c>
      <c r="O5021">
        <v>33.414932</v>
      </c>
      <c r="P5021">
        <v>126.894104</v>
      </c>
      <c r="Q5021" t="s">
        <v>3131</v>
      </c>
      <c r="R5021" t="s">
        <v>43341</v>
      </c>
      <c r="S5021" t="s">
        <v>43337</v>
      </c>
      <c r="T5021" t="s">
        <v>43342</v>
      </c>
      <c r="U5021" t="s">
        <v>43343</v>
      </c>
    </row>
    <row r="5022" spans="1:21" x14ac:dyDescent="0.3">
      <c r="A5022" t="s">
        <v>43344</v>
      </c>
      <c r="B5022" t="s">
        <v>51</v>
      </c>
      <c r="C5022" t="s">
        <v>52</v>
      </c>
      <c r="D5022" t="s">
        <v>43345</v>
      </c>
      <c r="E5022">
        <f>_xlfn.IFNA(VLOOKUP($F5022,지역분류!$C$2:$D$5,2,0),0)</f>
        <v>1</v>
      </c>
      <c r="F5022" t="str">
        <f>_xlfn.IFNA(INDEX(지역분류!$G$2:$G$21,MATCH($J5022,지역분류!$H$2:$H$21,0)),"테마여행")</f>
        <v>북부</v>
      </c>
      <c r="G5022" t="s">
        <v>17</v>
      </c>
      <c r="H5022" t="s">
        <v>18</v>
      </c>
      <c r="I5022" t="s">
        <v>19</v>
      </c>
      <c r="J5022" t="s">
        <v>20</v>
      </c>
      <c r="K5022" t="s">
        <v>43346</v>
      </c>
      <c r="L5022" t="s">
        <v>34077</v>
      </c>
      <c r="M5022" t="s">
        <v>43347</v>
      </c>
      <c r="N5022" t="s">
        <v>43348</v>
      </c>
      <c r="O5022">
        <v>33.347316999999997</v>
      </c>
      <c r="P5022">
        <v>126.379074</v>
      </c>
      <c r="Q5022" t="s">
        <v>43349</v>
      </c>
      <c r="R5022" t="s">
        <v>8954</v>
      </c>
      <c r="S5022" t="s">
        <v>43350</v>
      </c>
      <c r="T5022" t="s">
        <v>43351</v>
      </c>
      <c r="U5022" t="s">
        <v>43352</v>
      </c>
    </row>
    <row r="5023" spans="1:21" x14ac:dyDescent="0.3">
      <c r="A5023" t="s">
        <v>43353</v>
      </c>
      <c r="B5023" t="s">
        <v>14</v>
      </c>
      <c r="C5023" t="s">
        <v>15</v>
      </c>
      <c r="D5023" t="s">
        <v>43354</v>
      </c>
      <c r="E5023">
        <f>_xlfn.IFNA(VLOOKUP($F5023,지역분류!$C$2:$D$5,2,0),0)</f>
        <v>1</v>
      </c>
      <c r="F5023" t="str">
        <f>_xlfn.IFNA(INDEX(지역분류!$G$2:$G$21,MATCH($J5023,지역분류!$H$2:$H$21,0)),"테마여행")</f>
        <v>북부</v>
      </c>
      <c r="G5023" t="s">
        <v>17</v>
      </c>
      <c r="H5023" t="s">
        <v>18</v>
      </c>
      <c r="I5023" t="s">
        <v>30</v>
      </c>
      <c r="J5023" t="s">
        <v>31</v>
      </c>
      <c r="K5023" t="s">
        <v>43355</v>
      </c>
      <c r="L5023" t="s">
        <v>43356</v>
      </c>
      <c r="M5023" t="s">
        <v>43357</v>
      </c>
      <c r="N5023" t="s">
        <v>43358</v>
      </c>
      <c r="O5023">
        <v>33.481222899999999</v>
      </c>
      <c r="P5023">
        <v>126.4893095</v>
      </c>
      <c r="R5023" t="s">
        <v>43359</v>
      </c>
      <c r="S5023" t="s">
        <v>43354</v>
      </c>
      <c r="T5023" t="s">
        <v>43360</v>
      </c>
      <c r="U5023" t="s">
        <v>43361</v>
      </c>
    </row>
    <row r="5024" spans="1:21" x14ac:dyDescent="0.3">
      <c r="A5024" t="s">
        <v>43362</v>
      </c>
      <c r="B5024" t="s">
        <v>165</v>
      </c>
      <c r="C5024" t="s">
        <v>166</v>
      </c>
      <c r="D5024" t="s">
        <v>43363</v>
      </c>
      <c r="E5024">
        <f>_xlfn.IFNA(VLOOKUP($F5024,지역분류!$C$2:$D$5,2,0),0)</f>
        <v>4</v>
      </c>
      <c r="F5024" t="str">
        <f>_xlfn.IFNA(INDEX(지역분류!$G$2:$G$21,MATCH($J5024,지역분류!$H$2:$H$21,0)),"테마여행")</f>
        <v>남부</v>
      </c>
      <c r="G5024" t="s">
        <v>54</v>
      </c>
      <c r="H5024" t="s">
        <v>55</v>
      </c>
      <c r="I5024" t="s">
        <v>69</v>
      </c>
      <c r="J5024" t="s">
        <v>70</v>
      </c>
      <c r="K5024" t="s">
        <v>43364</v>
      </c>
      <c r="L5024" t="s">
        <v>43365</v>
      </c>
      <c r="M5024" t="s">
        <v>43366</v>
      </c>
      <c r="N5024" t="s">
        <v>43367</v>
      </c>
      <c r="O5024">
        <v>33.241413000000001</v>
      </c>
      <c r="P5024">
        <v>126.56577</v>
      </c>
      <c r="Q5024" t="s">
        <v>5128</v>
      </c>
      <c r="R5024" t="s">
        <v>43368</v>
      </c>
      <c r="S5024" t="s">
        <v>43369</v>
      </c>
      <c r="T5024" t="s">
        <v>43370</v>
      </c>
      <c r="U5024" t="s">
        <v>43371</v>
      </c>
    </row>
    <row r="5025" spans="1:21" hidden="1" x14ac:dyDescent="0.3">
      <c r="A5025" t="s">
        <v>43372</v>
      </c>
      <c r="B5025" t="s">
        <v>96</v>
      </c>
      <c r="C5025" t="s">
        <v>97</v>
      </c>
      <c r="D5025" t="s">
        <v>43373</v>
      </c>
      <c r="E5025">
        <f>_xlfn.IFNA(VLOOKUP($F5025,지역분류!$C$2:$D$5,2,0),0)</f>
        <v>4</v>
      </c>
      <c r="F5025" t="str">
        <f>_xlfn.IFNA(INDEX(지역분류!$G$2:$G$21,MATCH($J5025,지역분류!$H$2:$H$21,0)),"테마여행")</f>
        <v>남부</v>
      </c>
      <c r="G5025" t="s">
        <v>54</v>
      </c>
      <c r="H5025" t="s">
        <v>55</v>
      </c>
      <c r="I5025" t="s">
        <v>69</v>
      </c>
      <c r="J5025" t="s">
        <v>70</v>
      </c>
      <c r="M5025" t="s">
        <v>43374</v>
      </c>
      <c r="N5025" t="s">
        <v>43375</v>
      </c>
      <c r="S5025" t="s">
        <v>43373</v>
      </c>
      <c r="T5025" t="s">
        <v>43376</v>
      </c>
      <c r="U5025" t="s">
        <v>43377</v>
      </c>
    </row>
    <row r="5026" spans="1:21" hidden="1" x14ac:dyDescent="0.3">
      <c r="A5026" t="s">
        <v>43378</v>
      </c>
      <c r="B5026" t="s">
        <v>96</v>
      </c>
      <c r="C5026" t="s">
        <v>97</v>
      </c>
      <c r="D5026" t="s">
        <v>43379</v>
      </c>
      <c r="E5026">
        <f>_xlfn.IFNA(VLOOKUP($F5026,지역분류!$C$2:$D$5,2,0),0)</f>
        <v>4</v>
      </c>
      <c r="F5026" t="str">
        <f>_xlfn.IFNA(INDEX(지역분류!$G$2:$G$21,MATCH($J5026,지역분류!$H$2:$H$21,0)),"테마여행")</f>
        <v>남부</v>
      </c>
      <c r="G5026" t="s">
        <v>54</v>
      </c>
      <c r="H5026" t="s">
        <v>55</v>
      </c>
      <c r="I5026" t="s">
        <v>69</v>
      </c>
      <c r="J5026" t="s">
        <v>70</v>
      </c>
      <c r="M5026" t="s">
        <v>43380</v>
      </c>
      <c r="N5026" t="s">
        <v>43381</v>
      </c>
      <c r="S5026" t="s">
        <v>43382</v>
      </c>
      <c r="T5026" t="s">
        <v>43383</v>
      </c>
      <c r="U5026" t="s">
        <v>43384</v>
      </c>
    </row>
    <row r="5027" spans="1:21" x14ac:dyDescent="0.3">
      <c r="A5027" t="s">
        <v>43385</v>
      </c>
      <c r="B5027" t="s">
        <v>74</v>
      </c>
      <c r="C5027" t="s">
        <v>75</v>
      </c>
      <c r="D5027" t="s">
        <v>43386</v>
      </c>
      <c r="E5027">
        <f>_xlfn.IFNA(VLOOKUP($F5027,지역분류!$C$2:$D$5,2,0),0)</f>
        <v>4</v>
      </c>
      <c r="F5027" t="str">
        <f>_xlfn.IFNA(INDEX(지역분류!$G$2:$G$21,MATCH($J5027,지역분류!$H$2:$H$21,0)),"테마여행")</f>
        <v>남부</v>
      </c>
      <c r="G5027" t="s">
        <v>54</v>
      </c>
      <c r="H5027" t="s">
        <v>55</v>
      </c>
      <c r="I5027" t="s">
        <v>56</v>
      </c>
      <c r="J5027" t="s">
        <v>57</v>
      </c>
      <c r="K5027" t="s">
        <v>43387</v>
      </c>
      <c r="L5027" t="s">
        <v>43388</v>
      </c>
      <c r="M5027" t="s">
        <v>43389</v>
      </c>
      <c r="N5027" t="s">
        <v>43390</v>
      </c>
      <c r="O5027">
        <v>33.264739300000002</v>
      </c>
      <c r="P5027">
        <v>126.37058709999999</v>
      </c>
      <c r="R5027" t="s">
        <v>43391</v>
      </c>
      <c r="S5027" t="s">
        <v>43386</v>
      </c>
      <c r="T5027" t="s">
        <v>43392</v>
      </c>
      <c r="U5027" t="s">
        <v>43393</v>
      </c>
    </row>
    <row r="5028" spans="1:21" x14ac:dyDescent="0.3">
      <c r="A5028" t="s">
        <v>43394</v>
      </c>
      <c r="B5028" t="s">
        <v>2920</v>
      </c>
      <c r="C5028" t="s">
        <v>2921</v>
      </c>
      <c r="D5028" t="s">
        <v>43395</v>
      </c>
      <c r="E5028">
        <f>_xlfn.IFNA(VLOOKUP($F5028,지역분류!$C$2:$D$5,2,0),0)</f>
        <v>4</v>
      </c>
      <c r="F5028" t="str">
        <f>_xlfn.IFNA(INDEX(지역분류!$G$2:$G$21,MATCH($J5028,지역분류!$H$2:$H$21,0)),"테마여행")</f>
        <v>남부</v>
      </c>
      <c r="G5028" t="s">
        <v>54</v>
      </c>
      <c r="H5028" t="s">
        <v>55</v>
      </c>
      <c r="I5028" t="s">
        <v>69</v>
      </c>
      <c r="J5028" t="s">
        <v>70</v>
      </c>
      <c r="K5028" t="s">
        <v>43396</v>
      </c>
      <c r="L5028" t="s">
        <v>43396</v>
      </c>
      <c r="M5028" t="s">
        <v>43397</v>
      </c>
      <c r="N5028" t="s">
        <v>43398</v>
      </c>
      <c r="O5028">
        <v>33.230069999999998</v>
      </c>
      <c r="P5028">
        <v>126.49852</v>
      </c>
      <c r="R5028" t="s">
        <v>43399</v>
      </c>
      <c r="S5028" t="s">
        <v>43400</v>
      </c>
      <c r="T5028" t="s">
        <v>43401</v>
      </c>
      <c r="U5028" t="s">
        <v>43402</v>
      </c>
    </row>
    <row r="5029" spans="1:21" x14ac:dyDescent="0.3">
      <c r="A5029" t="s">
        <v>43403</v>
      </c>
      <c r="B5029" t="s">
        <v>2920</v>
      </c>
      <c r="C5029" t="s">
        <v>2921</v>
      </c>
      <c r="D5029" t="s">
        <v>43404</v>
      </c>
      <c r="E5029">
        <f>_xlfn.IFNA(VLOOKUP($F5029,지역분류!$C$2:$D$5,2,0),0)</f>
        <v>3</v>
      </c>
      <c r="F5029" t="str">
        <f>_xlfn.IFNA(INDEX(지역분류!$G$2:$G$21,MATCH($J5029,지역분류!$H$2:$H$21,0)),"테마여행")</f>
        <v>서부</v>
      </c>
      <c r="G5029" t="s">
        <v>17</v>
      </c>
      <c r="H5029" t="s">
        <v>18</v>
      </c>
      <c r="I5029" t="s">
        <v>122</v>
      </c>
      <c r="J5029" t="s">
        <v>123</v>
      </c>
      <c r="K5029" t="s">
        <v>43405</v>
      </c>
      <c r="L5029" t="s">
        <v>43406</v>
      </c>
      <c r="M5029" t="s">
        <v>43407</v>
      </c>
      <c r="N5029" t="s">
        <v>43408</v>
      </c>
      <c r="O5029">
        <v>33.305816999999998</v>
      </c>
      <c r="P5029">
        <v>126.26187</v>
      </c>
      <c r="Q5029" t="s">
        <v>19866</v>
      </c>
      <c r="R5029" t="s">
        <v>43409</v>
      </c>
      <c r="S5029" t="s">
        <v>43404</v>
      </c>
      <c r="T5029" t="s">
        <v>43410</v>
      </c>
      <c r="U5029" t="s">
        <v>43411</v>
      </c>
    </row>
    <row r="5030" spans="1:21" x14ac:dyDescent="0.3">
      <c r="A5030" t="s">
        <v>43412</v>
      </c>
      <c r="B5030" t="s">
        <v>2920</v>
      </c>
      <c r="C5030" t="s">
        <v>2921</v>
      </c>
      <c r="D5030" t="s">
        <v>43413</v>
      </c>
      <c r="E5030">
        <f>_xlfn.IFNA(VLOOKUP($F5030,지역분류!$C$2:$D$5,2,0),0)</f>
        <v>2</v>
      </c>
      <c r="F5030" t="str">
        <f>_xlfn.IFNA(INDEX(지역분류!$G$2:$G$21,MATCH($J5030,지역분류!$H$2:$H$21,0)),"테마여행")</f>
        <v>동부</v>
      </c>
      <c r="G5030" t="s">
        <v>17</v>
      </c>
      <c r="H5030" t="s">
        <v>18</v>
      </c>
      <c r="I5030" t="s">
        <v>111</v>
      </c>
      <c r="J5030" t="s">
        <v>112</v>
      </c>
      <c r="K5030" t="s">
        <v>13574</v>
      </c>
      <c r="L5030" t="s">
        <v>43414</v>
      </c>
      <c r="M5030" t="s">
        <v>43415</v>
      </c>
      <c r="N5030" t="s">
        <v>43416</v>
      </c>
      <c r="O5030">
        <v>33.5582481</v>
      </c>
      <c r="P5030">
        <v>126.75406150000001</v>
      </c>
      <c r="R5030" t="s">
        <v>43417</v>
      </c>
      <c r="S5030" t="s">
        <v>43413</v>
      </c>
      <c r="T5030" t="s">
        <v>43418</v>
      </c>
      <c r="U5030" t="s">
        <v>43419</v>
      </c>
    </row>
    <row r="5031" spans="1:21" x14ac:dyDescent="0.3">
      <c r="A5031" t="s">
        <v>43420</v>
      </c>
      <c r="B5031" t="s">
        <v>74</v>
      </c>
      <c r="C5031" t="s">
        <v>75</v>
      </c>
      <c r="D5031" t="s">
        <v>43421</v>
      </c>
      <c r="E5031">
        <f>_xlfn.IFNA(VLOOKUP($F5031,지역분류!$C$2:$D$5,2,0),0)</f>
        <v>1</v>
      </c>
      <c r="F5031" t="str">
        <f>_xlfn.IFNA(INDEX(지역분류!$G$2:$G$21,MATCH($J5031,지역분류!$H$2:$H$21,0)),"테마여행")</f>
        <v>북부</v>
      </c>
      <c r="G5031" t="s">
        <v>17</v>
      </c>
      <c r="H5031" t="s">
        <v>18</v>
      </c>
      <c r="I5031" t="s">
        <v>30</v>
      </c>
      <c r="J5031" t="s">
        <v>31</v>
      </c>
      <c r="K5031" t="s">
        <v>36165</v>
      </c>
      <c r="L5031" t="s">
        <v>36166</v>
      </c>
      <c r="M5031" t="s">
        <v>43422</v>
      </c>
      <c r="N5031" t="s">
        <v>43423</v>
      </c>
      <c r="O5031">
        <v>33.480202599999998</v>
      </c>
      <c r="P5031">
        <v>126.52678229999999</v>
      </c>
      <c r="S5031" t="s">
        <v>43421</v>
      </c>
      <c r="T5031" t="s">
        <v>43424</v>
      </c>
      <c r="U5031" t="s">
        <v>43425</v>
      </c>
    </row>
    <row r="5032" spans="1:21" x14ac:dyDescent="0.3">
      <c r="A5032" t="s">
        <v>43426</v>
      </c>
      <c r="B5032" t="s">
        <v>165</v>
      </c>
      <c r="C5032" t="s">
        <v>166</v>
      </c>
      <c r="D5032" t="s">
        <v>43427</v>
      </c>
      <c r="E5032">
        <f>_xlfn.IFNA(VLOOKUP($F5032,지역분류!$C$2:$D$5,2,0),0)</f>
        <v>4</v>
      </c>
      <c r="F5032" t="str">
        <f>_xlfn.IFNA(INDEX(지역분류!$G$2:$G$21,MATCH($J5032,지역분류!$H$2:$H$21,0)),"테마여행")</f>
        <v>남부</v>
      </c>
      <c r="G5032" t="s">
        <v>54</v>
      </c>
      <c r="H5032" t="s">
        <v>55</v>
      </c>
      <c r="I5032" t="s">
        <v>301</v>
      </c>
      <c r="J5032" t="s">
        <v>302</v>
      </c>
      <c r="K5032" t="s">
        <v>43428</v>
      </c>
      <c r="L5032" t="s">
        <v>43429</v>
      </c>
      <c r="M5032" t="s">
        <v>43430</v>
      </c>
      <c r="N5032" t="s">
        <v>43431</v>
      </c>
      <c r="O5032">
        <v>33.306033999999997</v>
      </c>
      <c r="P5032">
        <v>126.65809</v>
      </c>
      <c r="Q5032" t="s">
        <v>4791</v>
      </c>
      <c r="R5032" t="s">
        <v>43432</v>
      </c>
      <c r="S5032" t="s">
        <v>43427</v>
      </c>
      <c r="T5032" t="s">
        <v>43433</v>
      </c>
      <c r="U5032" t="s">
        <v>43434</v>
      </c>
    </row>
    <row r="5033" spans="1:21" x14ac:dyDescent="0.3">
      <c r="A5033" t="s">
        <v>43435</v>
      </c>
      <c r="B5033" t="s">
        <v>2920</v>
      </c>
      <c r="C5033" t="s">
        <v>2921</v>
      </c>
      <c r="D5033" t="s">
        <v>43436</v>
      </c>
      <c r="E5033">
        <f>_xlfn.IFNA(VLOOKUP($F5033,지역분류!$C$2:$D$5,2,0),0)</f>
        <v>2</v>
      </c>
      <c r="F5033" t="str">
        <f>_xlfn.IFNA(INDEX(지역분류!$G$2:$G$21,MATCH($J5033,지역분류!$H$2:$H$21,0)),"테마여행")</f>
        <v>동부</v>
      </c>
      <c r="G5033" t="s">
        <v>54</v>
      </c>
      <c r="H5033" t="s">
        <v>55</v>
      </c>
      <c r="I5033" t="s">
        <v>187</v>
      </c>
      <c r="J5033" t="s">
        <v>188</v>
      </c>
      <c r="K5033" t="s">
        <v>43437</v>
      </c>
      <c r="L5033" t="s">
        <v>43438</v>
      </c>
      <c r="M5033" t="s">
        <v>43439</v>
      </c>
      <c r="N5033" t="s">
        <v>43440</v>
      </c>
      <c r="O5033">
        <v>33.440561600000002</v>
      </c>
      <c r="P5033">
        <v>126.8220889</v>
      </c>
      <c r="R5033" t="s">
        <v>43441</v>
      </c>
      <c r="S5033" t="s">
        <v>43436</v>
      </c>
      <c r="T5033" t="s">
        <v>43442</v>
      </c>
      <c r="U5033" t="s">
        <v>43443</v>
      </c>
    </row>
    <row r="5034" spans="1:21" x14ac:dyDescent="0.3">
      <c r="A5034" t="s">
        <v>43444</v>
      </c>
      <c r="B5034" t="s">
        <v>74</v>
      </c>
      <c r="C5034" t="s">
        <v>75</v>
      </c>
      <c r="D5034" t="s">
        <v>43445</v>
      </c>
      <c r="E5034">
        <f>_xlfn.IFNA(VLOOKUP($F5034,지역분류!$C$2:$D$5,2,0),0)</f>
        <v>4</v>
      </c>
      <c r="F5034" t="str">
        <f>_xlfn.IFNA(INDEX(지역분류!$G$2:$G$21,MATCH($J5034,지역분류!$H$2:$H$21,0)),"테마여행")</f>
        <v>남부</v>
      </c>
      <c r="G5034" t="s">
        <v>54</v>
      </c>
      <c r="H5034" t="s">
        <v>55</v>
      </c>
      <c r="I5034" t="s">
        <v>843</v>
      </c>
      <c r="J5034" t="s">
        <v>844</v>
      </c>
      <c r="K5034" t="s">
        <v>43446</v>
      </c>
      <c r="L5034" t="s">
        <v>43447</v>
      </c>
      <c r="M5034" t="s">
        <v>43448</v>
      </c>
      <c r="N5034" t="s">
        <v>43449</v>
      </c>
      <c r="O5034">
        <v>33.251576499999999</v>
      </c>
      <c r="P5034">
        <v>126.42510780000001</v>
      </c>
      <c r="R5034" t="s">
        <v>43450</v>
      </c>
      <c r="S5034" t="s">
        <v>43451</v>
      </c>
      <c r="T5034" t="s">
        <v>43452</v>
      </c>
      <c r="U5034" t="s">
        <v>43453</v>
      </c>
    </row>
    <row r="5035" spans="1:21" hidden="1" x14ac:dyDescent="0.3">
      <c r="A5035" t="s">
        <v>43454</v>
      </c>
      <c r="B5035" t="s">
        <v>96</v>
      </c>
      <c r="C5035" t="s">
        <v>97</v>
      </c>
      <c r="D5035" t="s">
        <v>43455</v>
      </c>
      <c r="E5035">
        <f>_xlfn.IFNA(VLOOKUP($F5035,지역분류!$C$2:$D$5,2,0),0)</f>
        <v>4</v>
      </c>
      <c r="F5035" t="str">
        <f>_xlfn.IFNA(INDEX(지역분류!$G$2:$G$21,MATCH($J5035,지역분류!$H$2:$H$21,0)),"테마여행")</f>
        <v>남부</v>
      </c>
      <c r="G5035" t="s">
        <v>54</v>
      </c>
      <c r="H5035" t="s">
        <v>55</v>
      </c>
      <c r="I5035" t="s">
        <v>843</v>
      </c>
      <c r="J5035" t="s">
        <v>844</v>
      </c>
      <c r="M5035" t="s">
        <v>43456</v>
      </c>
      <c r="N5035" t="s">
        <v>43457</v>
      </c>
      <c r="S5035" t="s">
        <v>43458</v>
      </c>
      <c r="T5035" t="s">
        <v>43459</v>
      </c>
      <c r="U5035" t="s">
        <v>43460</v>
      </c>
    </row>
    <row r="5036" spans="1:21" x14ac:dyDescent="0.3">
      <c r="A5036" t="s">
        <v>43461</v>
      </c>
      <c r="B5036" t="s">
        <v>2920</v>
      </c>
      <c r="C5036" t="s">
        <v>2921</v>
      </c>
      <c r="D5036" t="s">
        <v>43462</v>
      </c>
      <c r="E5036">
        <f>_xlfn.IFNA(VLOOKUP($F5036,지역분류!$C$2:$D$5,2,0),0)</f>
        <v>1</v>
      </c>
      <c r="F5036" t="str">
        <f>_xlfn.IFNA(INDEX(지역분류!$G$2:$G$21,MATCH($J5036,지역분류!$H$2:$H$21,0)),"테마여행")</f>
        <v>북부</v>
      </c>
      <c r="G5036" t="s">
        <v>17</v>
      </c>
      <c r="H5036" t="s">
        <v>18</v>
      </c>
      <c r="I5036" t="s">
        <v>19</v>
      </c>
      <c r="J5036" t="s">
        <v>20</v>
      </c>
      <c r="K5036" t="s">
        <v>43463</v>
      </c>
      <c r="L5036" t="s">
        <v>43463</v>
      </c>
      <c r="M5036" t="s">
        <v>43464</v>
      </c>
      <c r="N5036" t="s">
        <v>43465</v>
      </c>
      <c r="O5036">
        <v>33.445880000000002</v>
      </c>
      <c r="P5036">
        <v>126.30714</v>
      </c>
      <c r="R5036" t="s">
        <v>9401</v>
      </c>
      <c r="S5036" t="s">
        <v>43466</v>
      </c>
      <c r="T5036" t="s">
        <v>43467</v>
      </c>
      <c r="U5036" t="s">
        <v>43468</v>
      </c>
    </row>
    <row r="5037" spans="1:21" x14ac:dyDescent="0.3">
      <c r="A5037" t="s">
        <v>43469</v>
      </c>
      <c r="B5037" t="s">
        <v>2920</v>
      </c>
      <c r="C5037" t="s">
        <v>2921</v>
      </c>
      <c r="D5037" t="s">
        <v>43470</v>
      </c>
      <c r="E5037">
        <f>_xlfn.IFNA(VLOOKUP($F5037,지역분류!$C$2:$D$5,2,0),0)</f>
        <v>4</v>
      </c>
      <c r="F5037" t="str">
        <f>_xlfn.IFNA(INDEX(지역분류!$G$2:$G$21,MATCH($J5037,지역분류!$H$2:$H$21,0)),"테마여행")</f>
        <v>남부</v>
      </c>
      <c r="G5037" t="s">
        <v>54</v>
      </c>
      <c r="H5037" t="s">
        <v>55</v>
      </c>
      <c r="I5037" t="s">
        <v>69</v>
      </c>
      <c r="J5037" t="s">
        <v>70</v>
      </c>
      <c r="K5037" t="s">
        <v>43471</v>
      </c>
      <c r="L5037" t="s">
        <v>43471</v>
      </c>
      <c r="M5037" t="s">
        <v>43472</v>
      </c>
      <c r="N5037" t="s">
        <v>43473</v>
      </c>
      <c r="O5037">
        <v>33.242863</v>
      </c>
      <c r="P5037">
        <v>126.563644</v>
      </c>
      <c r="R5037" t="s">
        <v>72</v>
      </c>
      <c r="S5037" t="s">
        <v>43470</v>
      </c>
      <c r="T5037" t="s">
        <v>43474</v>
      </c>
      <c r="U5037" t="s">
        <v>43475</v>
      </c>
    </row>
    <row r="5038" spans="1:21" x14ac:dyDescent="0.3">
      <c r="A5038" t="s">
        <v>43476</v>
      </c>
      <c r="B5038" t="s">
        <v>2920</v>
      </c>
      <c r="C5038" t="s">
        <v>2921</v>
      </c>
      <c r="D5038" t="s">
        <v>43477</v>
      </c>
      <c r="E5038">
        <f>_xlfn.IFNA(VLOOKUP($F5038,지역분류!$C$2:$D$5,2,0),0)</f>
        <v>3</v>
      </c>
      <c r="F5038" t="str">
        <f>_xlfn.IFNA(INDEX(지역분류!$G$2:$G$21,MATCH($J5038,지역분류!$H$2:$H$21,0)),"테마여행")</f>
        <v>서부</v>
      </c>
      <c r="G5038" t="s">
        <v>17</v>
      </c>
      <c r="H5038" t="s">
        <v>18</v>
      </c>
      <c r="I5038" t="s">
        <v>77</v>
      </c>
      <c r="J5038" t="s">
        <v>78</v>
      </c>
      <c r="K5038" t="s">
        <v>37479</v>
      </c>
      <c r="L5038" t="s">
        <v>21803</v>
      </c>
      <c r="M5038" t="s">
        <v>43478</v>
      </c>
      <c r="N5038" t="s">
        <v>43479</v>
      </c>
      <c r="O5038">
        <v>33.355522200000003</v>
      </c>
      <c r="P5038">
        <v>126.2420266</v>
      </c>
      <c r="R5038" t="s">
        <v>43480</v>
      </c>
      <c r="S5038" t="s">
        <v>43477</v>
      </c>
      <c r="T5038" t="s">
        <v>43481</v>
      </c>
      <c r="U5038" t="s">
        <v>43482</v>
      </c>
    </row>
    <row r="5039" spans="1:21" x14ac:dyDescent="0.3">
      <c r="A5039" t="s">
        <v>43483</v>
      </c>
      <c r="B5039" t="s">
        <v>74</v>
      </c>
      <c r="C5039" t="s">
        <v>75</v>
      </c>
      <c r="D5039" t="s">
        <v>43484</v>
      </c>
      <c r="E5039">
        <f>_xlfn.IFNA(VLOOKUP($F5039,지역분류!$C$2:$D$5,2,0),0)</f>
        <v>1</v>
      </c>
      <c r="F5039" t="str">
        <f>_xlfn.IFNA(INDEX(지역분류!$G$2:$G$21,MATCH($J5039,지역분류!$H$2:$H$21,0)),"테마여행")</f>
        <v>북부</v>
      </c>
      <c r="G5039" t="s">
        <v>17</v>
      </c>
      <c r="H5039" t="s">
        <v>18</v>
      </c>
      <c r="I5039" t="s">
        <v>30</v>
      </c>
      <c r="J5039" t="s">
        <v>31</v>
      </c>
      <c r="K5039" t="s">
        <v>43485</v>
      </c>
      <c r="L5039" t="s">
        <v>43486</v>
      </c>
      <c r="M5039" t="s">
        <v>43487</v>
      </c>
      <c r="N5039" t="s">
        <v>43488</v>
      </c>
      <c r="O5039">
        <v>33.4885442</v>
      </c>
      <c r="P5039">
        <v>126.53452420000001</v>
      </c>
      <c r="R5039" t="s">
        <v>43489</v>
      </c>
      <c r="S5039" t="s">
        <v>43484</v>
      </c>
      <c r="T5039" t="s">
        <v>43490</v>
      </c>
      <c r="U5039" t="s">
        <v>43491</v>
      </c>
    </row>
    <row r="5040" spans="1:21" x14ac:dyDescent="0.3">
      <c r="A5040" t="s">
        <v>43492</v>
      </c>
      <c r="B5040" t="s">
        <v>74</v>
      </c>
      <c r="C5040" t="s">
        <v>75</v>
      </c>
      <c r="D5040" t="s">
        <v>43493</v>
      </c>
      <c r="E5040">
        <f>_xlfn.IFNA(VLOOKUP($F5040,지역분류!$C$2:$D$5,2,0),0)</f>
        <v>2</v>
      </c>
      <c r="F5040" t="str">
        <f>_xlfn.IFNA(INDEX(지역분류!$G$2:$G$21,MATCH($J5040,지역분류!$H$2:$H$21,0)),"테마여행")</f>
        <v>동부</v>
      </c>
      <c r="G5040" t="s">
        <v>17</v>
      </c>
      <c r="H5040" t="s">
        <v>18</v>
      </c>
      <c r="I5040" t="s">
        <v>111</v>
      </c>
      <c r="J5040" t="s">
        <v>112</v>
      </c>
      <c r="K5040" t="s">
        <v>43494</v>
      </c>
      <c r="L5040" t="s">
        <v>43495</v>
      </c>
      <c r="M5040" t="s">
        <v>43496</v>
      </c>
      <c r="N5040" t="s">
        <v>43497</v>
      </c>
      <c r="O5040">
        <v>33.5532313</v>
      </c>
      <c r="P5040">
        <v>126.7092956</v>
      </c>
      <c r="R5040" t="s">
        <v>43498</v>
      </c>
      <c r="S5040" t="s">
        <v>43493</v>
      </c>
      <c r="T5040" t="s">
        <v>43499</v>
      </c>
      <c r="U5040" t="s">
        <v>43500</v>
      </c>
    </row>
    <row r="5041" spans="1:21" x14ac:dyDescent="0.3">
      <c r="A5041" t="s">
        <v>43501</v>
      </c>
      <c r="B5041" t="s">
        <v>74</v>
      </c>
      <c r="C5041" t="s">
        <v>75</v>
      </c>
      <c r="D5041" t="s">
        <v>43502</v>
      </c>
      <c r="E5041">
        <f>_xlfn.IFNA(VLOOKUP($F5041,지역분류!$C$2:$D$5,2,0),0)</f>
        <v>2</v>
      </c>
      <c r="F5041" t="str">
        <f>_xlfn.IFNA(INDEX(지역분류!$G$2:$G$21,MATCH($J5041,지역분류!$H$2:$H$21,0)),"테마여행")</f>
        <v>동부</v>
      </c>
      <c r="G5041" t="s">
        <v>54</v>
      </c>
      <c r="H5041" t="s">
        <v>55</v>
      </c>
      <c r="I5041" t="s">
        <v>187</v>
      </c>
      <c r="J5041" t="s">
        <v>188</v>
      </c>
      <c r="K5041" t="s">
        <v>43503</v>
      </c>
      <c r="L5041" t="s">
        <v>43504</v>
      </c>
      <c r="M5041" t="s">
        <v>43505</v>
      </c>
      <c r="N5041" t="s">
        <v>43506</v>
      </c>
      <c r="O5041">
        <v>33.477978</v>
      </c>
      <c r="P5041">
        <v>126.90835</v>
      </c>
      <c r="Q5041" t="s">
        <v>16349</v>
      </c>
      <c r="R5041" t="s">
        <v>43507</v>
      </c>
      <c r="S5041" t="s">
        <v>43508</v>
      </c>
      <c r="T5041" t="s">
        <v>43509</v>
      </c>
      <c r="U5041" t="s">
        <v>43510</v>
      </c>
    </row>
    <row r="5042" spans="1:21" x14ac:dyDescent="0.3">
      <c r="A5042" t="s">
        <v>43511</v>
      </c>
      <c r="B5042" t="s">
        <v>2920</v>
      </c>
      <c r="C5042" t="s">
        <v>2921</v>
      </c>
      <c r="D5042" t="s">
        <v>43512</v>
      </c>
      <c r="E5042">
        <f>_xlfn.IFNA(VLOOKUP($F5042,지역분류!$C$2:$D$5,2,0),0)</f>
        <v>1</v>
      </c>
      <c r="F5042" t="str">
        <f>_xlfn.IFNA(INDEX(지역분류!$G$2:$G$21,MATCH($J5042,지역분류!$H$2:$H$21,0)),"테마여행")</f>
        <v>북부</v>
      </c>
      <c r="G5042" t="s">
        <v>17</v>
      </c>
      <c r="H5042" t="s">
        <v>18</v>
      </c>
      <c r="I5042" t="s">
        <v>42</v>
      </c>
      <c r="J5042" t="s">
        <v>43</v>
      </c>
      <c r="K5042" t="s">
        <v>43513</v>
      </c>
      <c r="L5042" t="s">
        <v>43514</v>
      </c>
      <c r="M5042" t="s">
        <v>43515</v>
      </c>
      <c r="N5042" t="s">
        <v>43516</v>
      </c>
      <c r="O5042">
        <v>33.543799800000002</v>
      </c>
      <c r="P5042">
        <v>126.6739948</v>
      </c>
      <c r="R5042" t="s">
        <v>43517</v>
      </c>
      <c r="S5042" t="s">
        <v>43518</v>
      </c>
      <c r="T5042" t="s">
        <v>43519</v>
      </c>
      <c r="U5042" t="s">
        <v>43520</v>
      </c>
    </row>
    <row r="5043" spans="1:21" x14ac:dyDescent="0.3">
      <c r="A5043" t="s">
        <v>43521</v>
      </c>
      <c r="B5043" t="s">
        <v>74</v>
      </c>
      <c r="C5043" t="s">
        <v>75</v>
      </c>
      <c r="D5043" t="s">
        <v>43522</v>
      </c>
      <c r="E5043">
        <f>_xlfn.IFNA(VLOOKUP($F5043,지역분류!$C$2:$D$5,2,0),0)</f>
        <v>1</v>
      </c>
      <c r="F5043" t="str">
        <f>_xlfn.IFNA(INDEX(지역분류!$G$2:$G$21,MATCH($J5043,지역분류!$H$2:$H$21,0)),"테마여행")</f>
        <v>북부</v>
      </c>
      <c r="G5043" t="s">
        <v>17</v>
      </c>
      <c r="H5043" t="s">
        <v>18</v>
      </c>
      <c r="I5043" t="s">
        <v>30</v>
      </c>
      <c r="J5043" t="s">
        <v>31</v>
      </c>
      <c r="K5043" t="s">
        <v>43523</v>
      </c>
      <c r="L5043" t="s">
        <v>43524</v>
      </c>
      <c r="M5043" t="s">
        <v>43525</v>
      </c>
      <c r="N5043" t="s">
        <v>43526</v>
      </c>
      <c r="O5043">
        <v>33.5134045</v>
      </c>
      <c r="P5043">
        <v>126.5199743</v>
      </c>
      <c r="R5043" t="s">
        <v>43527</v>
      </c>
      <c r="S5043" t="s">
        <v>43522</v>
      </c>
      <c r="T5043" t="s">
        <v>43528</v>
      </c>
      <c r="U5043" t="s">
        <v>43529</v>
      </c>
    </row>
    <row r="5044" spans="1:21" hidden="1" x14ac:dyDescent="0.3">
      <c r="A5044" t="s">
        <v>43530</v>
      </c>
      <c r="B5044" t="s">
        <v>96</v>
      </c>
      <c r="C5044" t="s">
        <v>97</v>
      </c>
      <c r="D5044" t="s">
        <v>43531</v>
      </c>
      <c r="E5044">
        <f>_xlfn.IFNA(VLOOKUP($F5044,지역분류!$C$2:$D$5,2,0),0)</f>
        <v>1</v>
      </c>
      <c r="F5044" t="str">
        <f>_xlfn.IFNA(INDEX(지역분류!$G$2:$G$21,MATCH($J5044,지역분류!$H$2:$H$21,0)),"테마여행")</f>
        <v>북부</v>
      </c>
      <c r="G5044" t="s">
        <v>17</v>
      </c>
      <c r="H5044" t="s">
        <v>18</v>
      </c>
      <c r="I5044" t="s">
        <v>30</v>
      </c>
      <c r="J5044" t="s">
        <v>31</v>
      </c>
      <c r="M5044" t="s">
        <v>43532</v>
      </c>
      <c r="N5044" t="s">
        <v>43533</v>
      </c>
      <c r="S5044" t="s">
        <v>43534</v>
      </c>
      <c r="T5044" t="s">
        <v>43535</v>
      </c>
      <c r="U5044" t="s">
        <v>43536</v>
      </c>
    </row>
    <row r="5045" spans="1:21" hidden="1" x14ac:dyDescent="0.3">
      <c r="A5045" t="s">
        <v>43537</v>
      </c>
      <c r="B5045" t="s">
        <v>96</v>
      </c>
      <c r="C5045" t="s">
        <v>97</v>
      </c>
      <c r="D5045" t="s">
        <v>43538</v>
      </c>
      <c r="E5045">
        <f>_xlfn.IFNA(VLOOKUP($F5045,지역분류!$C$2:$D$5,2,0),0)</f>
        <v>1</v>
      </c>
      <c r="F5045" t="str">
        <f>_xlfn.IFNA(INDEX(지역분류!$G$2:$G$21,MATCH($J5045,지역분류!$H$2:$H$21,0)),"테마여행")</f>
        <v>북부</v>
      </c>
      <c r="G5045" t="s">
        <v>17</v>
      </c>
      <c r="H5045" t="s">
        <v>18</v>
      </c>
      <c r="I5045" t="s">
        <v>30</v>
      </c>
      <c r="J5045" t="s">
        <v>31</v>
      </c>
      <c r="M5045" t="s">
        <v>43539</v>
      </c>
      <c r="N5045" t="s">
        <v>43540</v>
      </c>
      <c r="S5045" t="s">
        <v>43541</v>
      </c>
      <c r="T5045" t="s">
        <v>43542</v>
      </c>
      <c r="U5045" t="s">
        <v>43543</v>
      </c>
    </row>
    <row r="5046" spans="1:21" x14ac:dyDescent="0.3">
      <c r="A5046" t="s">
        <v>43544</v>
      </c>
      <c r="B5046" t="s">
        <v>2920</v>
      </c>
      <c r="C5046" t="s">
        <v>2921</v>
      </c>
      <c r="D5046" t="s">
        <v>43545</v>
      </c>
      <c r="E5046">
        <f>_xlfn.IFNA(VLOOKUP($F5046,지역분류!$C$2:$D$5,2,0),0)</f>
        <v>1</v>
      </c>
      <c r="F5046" t="str">
        <f>_xlfn.IFNA(INDEX(지역분류!$G$2:$G$21,MATCH($J5046,지역분류!$H$2:$H$21,0)),"테마여행")</f>
        <v>북부</v>
      </c>
      <c r="G5046" t="s">
        <v>17</v>
      </c>
      <c r="H5046" t="s">
        <v>18</v>
      </c>
      <c r="I5046" t="s">
        <v>19</v>
      </c>
      <c r="J5046" t="s">
        <v>20</v>
      </c>
      <c r="K5046" t="s">
        <v>43546</v>
      </c>
      <c r="L5046" t="s">
        <v>43546</v>
      </c>
      <c r="M5046" t="s">
        <v>43547</v>
      </c>
      <c r="N5046" t="s">
        <v>43548</v>
      </c>
      <c r="O5046">
        <v>33.367229999999999</v>
      </c>
      <c r="P5046">
        <v>126.35711000000001</v>
      </c>
      <c r="Q5046" t="s">
        <v>43349</v>
      </c>
      <c r="R5046" t="s">
        <v>43549</v>
      </c>
      <c r="S5046" t="s">
        <v>43545</v>
      </c>
      <c r="T5046" t="s">
        <v>43550</v>
      </c>
      <c r="U5046" t="s">
        <v>43551</v>
      </c>
    </row>
    <row r="5047" spans="1:21" x14ac:dyDescent="0.3">
      <c r="A5047" t="s">
        <v>43552</v>
      </c>
      <c r="B5047" t="s">
        <v>2920</v>
      </c>
      <c r="C5047" t="s">
        <v>2921</v>
      </c>
      <c r="D5047" t="s">
        <v>43553</v>
      </c>
      <c r="E5047">
        <f>_xlfn.IFNA(VLOOKUP($F5047,지역분류!$C$2:$D$5,2,0),0)</f>
        <v>2</v>
      </c>
      <c r="F5047" t="str">
        <f>_xlfn.IFNA(INDEX(지역분류!$G$2:$G$21,MATCH($J5047,지역분류!$H$2:$H$21,0)),"테마여행")</f>
        <v>동부</v>
      </c>
      <c r="G5047" t="s">
        <v>17</v>
      </c>
      <c r="H5047" t="s">
        <v>18</v>
      </c>
      <c r="I5047" t="s">
        <v>111</v>
      </c>
      <c r="J5047" t="s">
        <v>112</v>
      </c>
      <c r="K5047" t="s">
        <v>43554</v>
      </c>
      <c r="L5047" t="s">
        <v>43555</v>
      </c>
      <c r="M5047" t="s">
        <v>3301</v>
      </c>
      <c r="N5047" t="s">
        <v>43556</v>
      </c>
      <c r="O5047">
        <v>33.470286999999999</v>
      </c>
      <c r="P5047">
        <v>126.82380000000001</v>
      </c>
      <c r="Q5047" t="s">
        <v>32566</v>
      </c>
      <c r="R5047" t="s">
        <v>72</v>
      </c>
      <c r="S5047" t="s">
        <v>43553</v>
      </c>
      <c r="T5047" t="s">
        <v>43557</v>
      </c>
      <c r="U5047" t="s">
        <v>43558</v>
      </c>
    </row>
    <row r="5048" spans="1:21" x14ac:dyDescent="0.3">
      <c r="A5048" t="s">
        <v>43559</v>
      </c>
      <c r="B5048" t="s">
        <v>2920</v>
      </c>
      <c r="C5048" t="s">
        <v>2921</v>
      </c>
      <c r="D5048" t="s">
        <v>43560</v>
      </c>
      <c r="E5048">
        <f>_xlfn.IFNA(VLOOKUP($F5048,지역분류!$C$2:$D$5,2,0),0)</f>
        <v>1</v>
      </c>
      <c r="F5048" t="str">
        <f>_xlfn.IFNA(INDEX(지역분류!$G$2:$G$21,MATCH($J5048,지역분류!$H$2:$H$21,0)),"테마여행")</f>
        <v>북부</v>
      </c>
      <c r="G5048" t="s">
        <v>17</v>
      </c>
      <c r="H5048" t="s">
        <v>18</v>
      </c>
      <c r="I5048" t="s">
        <v>42</v>
      </c>
      <c r="J5048" t="s">
        <v>43</v>
      </c>
      <c r="K5048" t="s">
        <v>3365</v>
      </c>
      <c r="L5048" t="s">
        <v>3366</v>
      </c>
      <c r="M5048" t="s">
        <v>43561</v>
      </c>
      <c r="N5048" t="s">
        <v>43562</v>
      </c>
      <c r="O5048">
        <v>33.5387743</v>
      </c>
      <c r="P5048">
        <v>126.6887213</v>
      </c>
      <c r="R5048" t="s">
        <v>43563</v>
      </c>
      <c r="S5048" t="s">
        <v>43560</v>
      </c>
      <c r="T5048" t="s">
        <v>43564</v>
      </c>
      <c r="U5048" t="s">
        <v>43565</v>
      </c>
    </row>
    <row r="5049" spans="1:21" x14ac:dyDescent="0.3">
      <c r="A5049" t="s">
        <v>43566</v>
      </c>
      <c r="B5049" t="s">
        <v>51</v>
      </c>
      <c r="C5049" t="s">
        <v>52</v>
      </c>
      <c r="D5049" t="s">
        <v>43567</v>
      </c>
      <c r="E5049">
        <f>_xlfn.IFNA(VLOOKUP($F5049,지역분류!$C$2:$D$5,2,0),0)</f>
        <v>4</v>
      </c>
      <c r="F5049" t="str">
        <f>_xlfn.IFNA(INDEX(지역분류!$G$2:$G$21,MATCH($J5049,지역분류!$H$2:$H$21,0)),"테마여행")</f>
        <v>남부</v>
      </c>
      <c r="G5049" t="s">
        <v>54</v>
      </c>
      <c r="H5049" t="s">
        <v>55</v>
      </c>
      <c r="I5049" t="s">
        <v>301</v>
      </c>
      <c r="J5049" t="s">
        <v>302</v>
      </c>
      <c r="K5049" t="s">
        <v>40048</v>
      </c>
      <c r="L5049" t="s">
        <v>40049</v>
      </c>
      <c r="M5049" t="s">
        <v>43568</v>
      </c>
      <c r="N5049" t="s">
        <v>43569</v>
      </c>
      <c r="O5049">
        <v>33.308964000000003</v>
      </c>
      <c r="P5049">
        <v>126.633804</v>
      </c>
      <c r="Q5049" t="s">
        <v>30863</v>
      </c>
      <c r="R5049" t="s">
        <v>40052</v>
      </c>
      <c r="S5049" t="s">
        <v>43570</v>
      </c>
      <c r="T5049" t="s">
        <v>43571</v>
      </c>
      <c r="U5049" t="s">
        <v>43572</v>
      </c>
    </row>
    <row r="5050" spans="1:21" x14ac:dyDescent="0.3">
      <c r="A5050" t="s">
        <v>43573</v>
      </c>
      <c r="B5050" t="s">
        <v>2920</v>
      </c>
      <c r="C5050" t="s">
        <v>2921</v>
      </c>
      <c r="D5050" t="s">
        <v>43574</v>
      </c>
      <c r="E5050">
        <f>_xlfn.IFNA(VLOOKUP($F5050,지역분류!$C$2:$D$5,2,0),0)</f>
        <v>4</v>
      </c>
      <c r="F5050" t="str">
        <f>_xlfn.IFNA(INDEX(지역분류!$G$2:$G$21,MATCH($J5050,지역분류!$H$2:$H$21,0)),"테마여행")</f>
        <v>남부</v>
      </c>
      <c r="G5050" t="s">
        <v>54</v>
      </c>
      <c r="H5050" t="s">
        <v>55</v>
      </c>
      <c r="I5050" t="s">
        <v>69</v>
      </c>
      <c r="J5050" t="s">
        <v>70</v>
      </c>
      <c r="K5050" t="s">
        <v>43575</v>
      </c>
      <c r="L5050" t="s">
        <v>43576</v>
      </c>
      <c r="M5050" t="s">
        <v>43577</v>
      </c>
      <c r="N5050" t="s">
        <v>43578</v>
      </c>
      <c r="O5050">
        <v>33.234718100000002</v>
      </c>
      <c r="P5050">
        <v>126.4890963</v>
      </c>
      <c r="Q5050" t="s">
        <v>6350</v>
      </c>
      <c r="R5050" t="s">
        <v>43579</v>
      </c>
      <c r="S5050" t="s">
        <v>43574</v>
      </c>
      <c r="T5050" t="s">
        <v>43580</v>
      </c>
      <c r="U5050" t="s">
        <v>43581</v>
      </c>
    </row>
    <row r="5051" spans="1:21" x14ac:dyDescent="0.3">
      <c r="A5051" t="s">
        <v>43582</v>
      </c>
      <c r="B5051" t="s">
        <v>2920</v>
      </c>
      <c r="C5051" t="s">
        <v>2921</v>
      </c>
      <c r="D5051" t="s">
        <v>43583</v>
      </c>
      <c r="E5051">
        <f>_xlfn.IFNA(VLOOKUP($F5051,지역분류!$C$2:$D$5,2,0),0)</f>
        <v>1</v>
      </c>
      <c r="F5051" t="str">
        <f>_xlfn.IFNA(INDEX(지역분류!$G$2:$G$21,MATCH($J5051,지역분류!$H$2:$H$21,0)),"테마여행")</f>
        <v>북부</v>
      </c>
      <c r="G5051" t="s">
        <v>17</v>
      </c>
      <c r="H5051" t="s">
        <v>18</v>
      </c>
      <c r="I5051" t="s">
        <v>30</v>
      </c>
      <c r="J5051" t="s">
        <v>31</v>
      </c>
      <c r="K5051" t="s">
        <v>43584</v>
      </c>
      <c r="L5051" t="s">
        <v>43584</v>
      </c>
      <c r="M5051" t="s">
        <v>43585</v>
      </c>
      <c r="N5051" t="s">
        <v>43586</v>
      </c>
      <c r="O5051">
        <v>33.469603999999997</v>
      </c>
      <c r="P5051">
        <v>126.4918</v>
      </c>
      <c r="R5051" t="s">
        <v>43587</v>
      </c>
      <c r="S5051" t="s">
        <v>43583</v>
      </c>
      <c r="T5051" t="s">
        <v>43588</v>
      </c>
      <c r="U5051" t="s">
        <v>43589</v>
      </c>
    </row>
    <row r="5052" spans="1:21" x14ac:dyDescent="0.3">
      <c r="A5052" t="s">
        <v>43590</v>
      </c>
      <c r="B5052" t="s">
        <v>2920</v>
      </c>
      <c r="C5052" t="s">
        <v>2921</v>
      </c>
      <c r="D5052" t="s">
        <v>43591</v>
      </c>
      <c r="E5052">
        <f>_xlfn.IFNA(VLOOKUP($F5052,지역분류!$C$2:$D$5,2,0),0)</f>
        <v>3</v>
      </c>
      <c r="F5052" t="str">
        <f>_xlfn.IFNA(INDEX(지역분류!$G$2:$G$21,MATCH($J5052,지역분류!$H$2:$H$21,0)),"테마여행")</f>
        <v>서부</v>
      </c>
      <c r="G5052" t="s">
        <v>17</v>
      </c>
      <c r="H5052" t="s">
        <v>18</v>
      </c>
      <c r="I5052" t="s">
        <v>122</v>
      </c>
      <c r="J5052" t="s">
        <v>123</v>
      </c>
      <c r="K5052" t="s">
        <v>43592</v>
      </c>
      <c r="L5052" t="s">
        <v>43593</v>
      </c>
      <c r="M5052" t="s">
        <v>43594</v>
      </c>
      <c r="N5052" t="s">
        <v>43595</v>
      </c>
      <c r="O5052">
        <v>33.322792</v>
      </c>
      <c r="P5052">
        <v>126.16779</v>
      </c>
      <c r="Q5052" t="s">
        <v>18468</v>
      </c>
      <c r="R5052" t="s">
        <v>43596</v>
      </c>
      <c r="S5052" t="s">
        <v>43591</v>
      </c>
      <c r="T5052" t="s">
        <v>43597</v>
      </c>
      <c r="U5052" t="s">
        <v>43598</v>
      </c>
    </row>
    <row r="5053" spans="1:21" x14ac:dyDescent="0.3">
      <c r="A5053" t="s">
        <v>43599</v>
      </c>
      <c r="B5053" t="s">
        <v>74</v>
      </c>
      <c r="C5053" t="s">
        <v>75</v>
      </c>
      <c r="D5053" t="s">
        <v>43600</v>
      </c>
      <c r="E5053">
        <f>_xlfn.IFNA(VLOOKUP($F5053,지역분류!$C$2:$D$5,2,0),0)</f>
        <v>4</v>
      </c>
      <c r="F5053" t="str">
        <f>_xlfn.IFNA(INDEX(지역분류!$G$2:$G$21,MATCH($J5053,지역분류!$H$2:$H$21,0)),"테마여행")</f>
        <v>남부</v>
      </c>
      <c r="G5053" t="s">
        <v>392</v>
      </c>
      <c r="H5053" t="s">
        <v>393</v>
      </c>
      <c r="I5053" t="s">
        <v>394</v>
      </c>
      <c r="J5053" t="s">
        <v>395</v>
      </c>
      <c r="K5053" t="s">
        <v>43601</v>
      </c>
      <c r="L5053" t="s">
        <v>43602</v>
      </c>
      <c r="M5053" t="s">
        <v>43603</v>
      </c>
      <c r="N5053" t="s">
        <v>43604</v>
      </c>
      <c r="O5053">
        <v>33.116585000000001</v>
      </c>
      <c r="P5053">
        <v>126.26617</v>
      </c>
      <c r="Q5053" t="s">
        <v>3053</v>
      </c>
      <c r="R5053" t="s">
        <v>43605</v>
      </c>
      <c r="S5053" t="s">
        <v>43600</v>
      </c>
      <c r="T5053" t="s">
        <v>43606</v>
      </c>
      <c r="U5053" t="s">
        <v>43607</v>
      </c>
    </row>
    <row r="5054" spans="1:21" x14ac:dyDescent="0.3">
      <c r="A5054" t="s">
        <v>43608</v>
      </c>
      <c r="B5054" t="s">
        <v>74</v>
      </c>
      <c r="C5054" t="s">
        <v>75</v>
      </c>
      <c r="D5054" t="s">
        <v>43609</v>
      </c>
      <c r="E5054">
        <f>_xlfn.IFNA(VLOOKUP($F5054,지역분류!$C$2:$D$5,2,0),0)</f>
        <v>4</v>
      </c>
      <c r="F5054" t="str">
        <f>_xlfn.IFNA(INDEX(지역분류!$G$2:$G$21,MATCH($J5054,지역분류!$H$2:$H$21,0)),"테마여행")</f>
        <v>남부</v>
      </c>
      <c r="G5054" t="s">
        <v>54</v>
      </c>
      <c r="H5054" t="s">
        <v>55</v>
      </c>
      <c r="I5054" t="s">
        <v>69</v>
      </c>
      <c r="J5054" t="s">
        <v>70</v>
      </c>
      <c r="K5054" t="s">
        <v>43610</v>
      </c>
      <c r="L5054" t="s">
        <v>43611</v>
      </c>
      <c r="M5054" t="s">
        <v>43612</v>
      </c>
      <c r="N5054" t="s">
        <v>43613</v>
      </c>
      <c r="O5054">
        <v>33.266319699999997</v>
      </c>
      <c r="P5054">
        <v>126.5671727</v>
      </c>
      <c r="Q5054" t="s">
        <v>695</v>
      </c>
      <c r="R5054" t="s">
        <v>43614</v>
      </c>
      <c r="S5054" t="s">
        <v>43609</v>
      </c>
      <c r="T5054" t="s">
        <v>43615</v>
      </c>
      <c r="U5054" t="s">
        <v>43616</v>
      </c>
    </row>
    <row r="5055" spans="1:21" x14ac:dyDescent="0.3">
      <c r="A5055" t="s">
        <v>43617</v>
      </c>
      <c r="B5055" t="s">
        <v>2920</v>
      </c>
      <c r="C5055" t="s">
        <v>2921</v>
      </c>
      <c r="D5055" t="s">
        <v>43618</v>
      </c>
      <c r="E5055">
        <f>_xlfn.IFNA(VLOOKUP($F5055,지역분류!$C$2:$D$5,2,0),0)</f>
        <v>1</v>
      </c>
      <c r="F5055" t="str">
        <f>_xlfn.IFNA(INDEX(지역분류!$G$2:$G$21,MATCH($J5055,지역분류!$H$2:$H$21,0)),"테마여행")</f>
        <v>북부</v>
      </c>
      <c r="G5055" t="s">
        <v>17</v>
      </c>
      <c r="H5055" t="s">
        <v>18</v>
      </c>
      <c r="I5055" t="s">
        <v>30</v>
      </c>
      <c r="J5055" t="s">
        <v>31</v>
      </c>
      <c r="K5055" t="s">
        <v>43188</v>
      </c>
      <c r="L5055" t="s">
        <v>43188</v>
      </c>
      <c r="M5055" t="s">
        <v>43619</v>
      </c>
      <c r="N5055" t="s">
        <v>43620</v>
      </c>
      <c r="O5055">
        <v>33.459209999999999</v>
      </c>
      <c r="P5055">
        <v>126.48759</v>
      </c>
      <c r="R5055" t="s">
        <v>43621</v>
      </c>
      <c r="S5055" t="s">
        <v>43622</v>
      </c>
      <c r="T5055" t="s">
        <v>43623</v>
      </c>
      <c r="U5055" t="s">
        <v>43624</v>
      </c>
    </row>
    <row r="5056" spans="1:21" x14ac:dyDescent="0.3">
      <c r="A5056" t="s">
        <v>43625</v>
      </c>
      <c r="B5056" t="s">
        <v>165</v>
      </c>
      <c r="C5056" t="s">
        <v>166</v>
      </c>
      <c r="D5056" t="s">
        <v>43626</v>
      </c>
      <c r="E5056">
        <f>_xlfn.IFNA(VLOOKUP($F5056,지역분류!$C$2:$D$5,2,0),0)</f>
        <v>1</v>
      </c>
      <c r="F5056" t="str">
        <f>_xlfn.IFNA(INDEX(지역분류!$G$2:$G$21,MATCH($J5056,지역분류!$H$2:$H$21,0)),"테마여행")</f>
        <v>북부</v>
      </c>
      <c r="G5056" t="s">
        <v>17</v>
      </c>
      <c r="H5056" t="s">
        <v>18</v>
      </c>
      <c r="I5056" t="s">
        <v>30</v>
      </c>
      <c r="J5056" t="s">
        <v>31</v>
      </c>
      <c r="K5056" t="s">
        <v>43627</v>
      </c>
      <c r="L5056" t="s">
        <v>43628</v>
      </c>
      <c r="M5056" t="s">
        <v>43629</v>
      </c>
      <c r="N5056" t="s">
        <v>43630</v>
      </c>
      <c r="O5056">
        <v>33.4923991</v>
      </c>
      <c r="P5056">
        <v>126.4908271</v>
      </c>
      <c r="R5056" t="s">
        <v>43631</v>
      </c>
      <c r="S5056" t="s">
        <v>43632</v>
      </c>
      <c r="T5056" t="s">
        <v>43633</v>
      </c>
      <c r="U5056" t="s">
        <v>43634</v>
      </c>
    </row>
    <row r="5057" spans="1:21" x14ac:dyDescent="0.3">
      <c r="A5057" t="s">
        <v>43635</v>
      </c>
      <c r="B5057" t="s">
        <v>2920</v>
      </c>
      <c r="C5057" t="s">
        <v>2921</v>
      </c>
      <c r="D5057" t="s">
        <v>43636</v>
      </c>
      <c r="E5057">
        <f>_xlfn.IFNA(VLOOKUP($F5057,지역분류!$C$2:$D$5,2,0),0)</f>
        <v>3</v>
      </c>
      <c r="F5057" t="str">
        <f>_xlfn.IFNA(INDEX(지역분류!$G$2:$G$21,MATCH($J5057,지역분류!$H$2:$H$21,0)),"테마여행")</f>
        <v>서부</v>
      </c>
      <c r="G5057" t="s">
        <v>392</v>
      </c>
      <c r="H5057" t="s">
        <v>393</v>
      </c>
      <c r="I5057" t="s">
        <v>43637</v>
      </c>
      <c r="J5057" t="s">
        <v>43636</v>
      </c>
      <c r="K5057" t="s">
        <v>43638</v>
      </c>
      <c r="L5057" t="s">
        <v>43638</v>
      </c>
      <c r="M5057" t="s">
        <v>43639</v>
      </c>
      <c r="N5057" t="s">
        <v>43640</v>
      </c>
      <c r="O5057">
        <v>33.313434999999998</v>
      </c>
      <c r="P5057">
        <v>126.148796</v>
      </c>
      <c r="R5057" t="s">
        <v>43641</v>
      </c>
      <c r="S5057" t="s">
        <v>43636</v>
      </c>
      <c r="T5057" t="s">
        <v>43642</v>
      </c>
      <c r="U5057" t="s">
        <v>43643</v>
      </c>
    </row>
    <row r="5058" spans="1:21" x14ac:dyDescent="0.3">
      <c r="A5058" t="s">
        <v>43644</v>
      </c>
      <c r="B5058" t="s">
        <v>74</v>
      </c>
      <c r="C5058" t="s">
        <v>75</v>
      </c>
      <c r="D5058" t="s">
        <v>43645</v>
      </c>
      <c r="E5058">
        <f>_xlfn.IFNA(VLOOKUP($F5058,지역분류!$C$2:$D$5,2,0),0)</f>
        <v>2</v>
      </c>
      <c r="F5058" t="str">
        <f>_xlfn.IFNA(INDEX(지역분류!$G$2:$G$21,MATCH($J5058,지역분류!$H$2:$H$21,0)),"테마여행")</f>
        <v>동부</v>
      </c>
      <c r="G5058" t="s">
        <v>54</v>
      </c>
      <c r="H5058" t="s">
        <v>55</v>
      </c>
      <c r="I5058" t="s">
        <v>187</v>
      </c>
      <c r="J5058" t="s">
        <v>188</v>
      </c>
      <c r="K5058" t="s">
        <v>43646</v>
      </c>
      <c r="L5058" t="s">
        <v>43647</v>
      </c>
      <c r="M5058" t="s">
        <v>43648</v>
      </c>
      <c r="N5058" t="s">
        <v>43649</v>
      </c>
      <c r="O5058">
        <v>33.4427807</v>
      </c>
      <c r="P5058">
        <v>126.8882322</v>
      </c>
      <c r="R5058" t="s">
        <v>43650</v>
      </c>
      <c r="S5058" t="s">
        <v>43645</v>
      </c>
      <c r="T5058" t="s">
        <v>43651</v>
      </c>
      <c r="U5058" t="s">
        <v>43652</v>
      </c>
    </row>
    <row r="5059" spans="1:21" x14ac:dyDescent="0.3">
      <c r="A5059" t="s">
        <v>43653</v>
      </c>
      <c r="B5059" t="s">
        <v>2920</v>
      </c>
      <c r="C5059" t="s">
        <v>2921</v>
      </c>
      <c r="D5059" t="s">
        <v>43654</v>
      </c>
      <c r="E5059">
        <f>_xlfn.IFNA(VLOOKUP($F5059,지역분류!$C$2:$D$5,2,0),0)</f>
        <v>1</v>
      </c>
      <c r="F5059" t="str">
        <f>_xlfn.IFNA(INDEX(지역분류!$G$2:$G$21,MATCH($J5059,지역분류!$H$2:$H$21,0)),"테마여행")</f>
        <v>북부</v>
      </c>
      <c r="G5059" t="s">
        <v>17</v>
      </c>
      <c r="H5059" t="s">
        <v>18</v>
      </c>
      <c r="I5059" t="s">
        <v>42</v>
      </c>
      <c r="J5059" t="s">
        <v>43</v>
      </c>
      <c r="K5059" t="s">
        <v>43655</v>
      </c>
      <c r="L5059" t="s">
        <v>43656</v>
      </c>
      <c r="M5059" t="s">
        <v>4572</v>
      </c>
      <c r="N5059" t="s">
        <v>43657</v>
      </c>
      <c r="O5059">
        <v>33.384853</v>
      </c>
      <c r="P5059">
        <v>126.619545</v>
      </c>
      <c r="Q5059" t="s">
        <v>14190</v>
      </c>
      <c r="R5059" t="s">
        <v>72</v>
      </c>
      <c r="S5059" t="s">
        <v>43654</v>
      </c>
      <c r="T5059" t="s">
        <v>43658</v>
      </c>
      <c r="U5059" t="s">
        <v>43659</v>
      </c>
    </row>
    <row r="5060" spans="1:21" x14ac:dyDescent="0.3">
      <c r="A5060" t="s">
        <v>43660</v>
      </c>
      <c r="B5060" t="s">
        <v>2920</v>
      </c>
      <c r="C5060" t="s">
        <v>2921</v>
      </c>
      <c r="D5060" t="s">
        <v>43661</v>
      </c>
      <c r="E5060">
        <f>_xlfn.IFNA(VLOOKUP($F5060,지역분류!$C$2:$D$5,2,0),0)</f>
        <v>4</v>
      </c>
      <c r="F5060" t="str">
        <f>_xlfn.IFNA(INDEX(지역분류!$G$2:$G$21,MATCH($J5060,지역분류!$H$2:$H$21,0)),"테마여행")</f>
        <v>남부</v>
      </c>
      <c r="G5060" t="s">
        <v>54</v>
      </c>
      <c r="H5060" t="s">
        <v>55</v>
      </c>
      <c r="I5060" t="s">
        <v>56</v>
      </c>
      <c r="J5060" t="s">
        <v>57</v>
      </c>
      <c r="K5060" t="s">
        <v>42656</v>
      </c>
      <c r="L5060" t="s">
        <v>43662</v>
      </c>
      <c r="M5060" t="s">
        <v>43663</v>
      </c>
      <c r="N5060" t="s">
        <v>43664</v>
      </c>
      <c r="O5060">
        <v>33.3063942</v>
      </c>
      <c r="P5060">
        <v>126.2905203</v>
      </c>
      <c r="R5060" t="s">
        <v>43665</v>
      </c>
      <c r="S5060" t="s">
        <v>43661</v>
      </c>
      <c r="T5060" t="s">
        <v>43666</v>
      </c>
      <c r="U5060" t="s">
        <v>43667</v>
      </c>
    </row>
    <row r="5061" spans="1:21" x14ac:dyDescent="0.3">
      <c r="A5061" t="s">
        <v>43668</v>
      </c>
      <c r="B5061" t="s">
        <v>74</v>
      </c>
      <c r="C5061" t="s">
        <v>75</v>
      </c>
      <c r="D5061" t="s">
        <v>43669</v>
      </c>
      <c r="E5061">
        <f>_xlfn.IFNA(VLOOKUP($F5061,지역분류!$C$2:$D$5,2,0),0)</f>
        <v>1</v>
      </c>
      <c r="F5061" t="str">
        <f>_xlfn.IFNA(INDEX(지역분류!$G$2:$G$21,MATCH($J5061,지역분류!$H$2:$H$21,0)),"테마여행")</f>
        <v>북부</v>
      </c>
      <c r="G5061" t="s">
        <v>17</v>
      </c>
      <c r="H5061" t="s">
        <v>18</v>
      </c>
      <c r="I5061" t="s">
        <v>30</v>
      </c>
      <c r="J5061" t="s">
        <v>31</v>
      </c>
      <c r="K5061" t="s">
        <v>43670</v>
      </c>
      <c r="L5061" t="s">
        <v>43671</v>
      </c>
      <c r="M5061" t="s">
        <v>43672</v>
      </c>
      <c r="N5061" t="s">
        <v>43673</v>
      </c>
      <c r="O5061">
        <v>33.481808000000001</v>
      </c>
      <c r="P5061">
        <v>126.47047999999999</v>
      </c>
      <c r="Q5061" t="s">
        <v>43674</v>
      </c>
      <c r="R5061" t="s">
        <v>43675</v>
      </c>
      <c r="S5061" t="s">
        <v>43669</v>
      </c>
      <c r="T5061" t="s">
        <v>43676</v>
      </c>
      <c r="U5061" t="s">
        <v>43677</v>
      </c>
    </row>
    <row r="5062" spans="1:21" x14ac:dyDescent="0.3">
      <c r="A5062" t="s">
        <v>43678</v>
      </c>
      <c r="B5062" t="s">
        <v>74</v>
      </c>
      <c r="C5062" t="s">
        <v>75</v>
      </c>
      <c r="D5062" t="s">
        <v>43679</v>
      </c>
      <c r="E5062">
        <f>_xlfn.IFNA(VLOOKUP($F5062,지역분류!$C$2:$D$5,2,0),0)</f>
        <v>1</v>
      </c>
      <c r="F5062" t="str">
        <f>_xlfn.IFNA(INDEX(지역분류!$G$2:$G$21,MATCH($J5062,지역분류!$H$2:$H$21,0)),"테마여행")</f>
        <v>북부</v>
      </c>
      <c r="G5062" t="s">
        <v>17</v>
      </c>
      <c r="H5062" t="s">
        <v>18</v>
      </c>
      <c r="I5062" t="s">
        <v>19</v>
      </c>
      <c r="J5062" t="s">
        <v>20</v>
      </c>
      <c r="K5062" t="s">
        <v>11347</v>
      </c>
      <c r="L5062" t="s">
        <v>11348</v>
      </c>
      <c r="M5062" t="s">
        <v>43680</v>
      </c>
      <c r="N5062" t="s">
        <v>43681</v>
      </c>
      <c r="O5062">
        <v>33.449351999999998</v>
      </c>
      <c r="P5062">
        <v>126.30441999999999</v>
      </c>
      <c r="Q5062" t="s">
        <v>946</v>
      </c>
      <c r="R5062" t="s">
        <v>43682</v>
      </c>
      <c r="S5062" t="s">
        <v>43679</v>
      </c>
      <c r="T5062" t="s">
        <v>43683</v>
      </c>
      <c r="U5062" t="s">
        <v>43684</v>
      </c>
    </row>
    <row r="5063" spans="1:21" x14ac:dyDescent="0.3">
      <c r="A5063" t="s">
        <v>43685</v>
      </c>
      <c r="B5063" t="s">
        <v>2920</v>
      </c>
      <c r="C5063" t="s">
        <v>2921</v>
      </c>
      <c r="D5063" t="s">
        <v>43686</v>
      </c>
      <c r="E5063">
        <f>_xlfn.IFNA(VLOOKUP($F5063,지역분류!$C$2:$D$5,2,0),0)</f>
        <v>4</v>
      </c>
      <c r="F5063" t="str">
        <f>_xlfn.IFNA(INDEX(지역분류!$G$2:$G$21,MATCH($J5063,지역분류!$H$2:$H$21,0)),"테마여행")</f>
        <v>남부</v>
      </c>
      <c r="G5063" t="s">
        <v>54</v>
      </c>
      <c r="H5063" t="s">
        <v>55</v>
      </c>
      <c r="I5063" t="s">
        <v>69</v>
      </c>
      <c r="J5063" t="s">
        <v>70</v>
      </c>
      <c r="K5063" t="s">
        <v>43687</v>
      </c>
      <c r="L5063" t="s">
        <v>43688</v>
      </c>
      <c r="M5063" t="s">
        <v>43689</v>
      </c>
      <c r="N5063" t="s">
        <v>43690</v>
      </c>
      <c r="O5063">
        <v>33.285122899999998</v>
      </c>
      <c r="P5063">
        <v>126.5582866</v>
      </c>
      <c r="R5063" t="s">
        <v>43691</v>
      </c>
      <c r="S5063" t="s">
        <v>43686</v>
      </c>
      <c r="T5063" t="s">
        <v>43692</v>
      </c>
      <c r="U5063" t="s">
        <v>43693</v>
      </c>
    </row>
    <row r="5064" spans="1:21" x14ac:dyDescent="0.3">
      <c r="A5064" t="s">
        <v>43694</v>
      </c>
      <c r="B5064" t="s">
        <v>74</v>
      </c>
      <c r="C5064" t="s">
        <v>75</v>
      </c>
      <c r="D5064" t="s">
        <v>43695</v>
      </c>
      <c r="E5064">
        <f>_xlfn.IFNA(VLOOKUP($F5064,지역분류!$C$2:$D$5,2,0),0)</f>
        <v>2</v>
      </c>
      <c r="F5064" t="str">
        <f>_xlfn.IFNA(INDEX(지역분류!$G$2:$G$21,MATCH($J5064,지역분류!$H$2:$H$21,0)),"테마여행")</f>
        <v>동부</v>
      </c>
      <c r="G5064" t="s">
        <v>17</v>
      </c>
      <c r="H5064" t="s">
        <v>18</v>
      </c>
      <c r="I5064" t="s">
        <v>111</v>
      </c>
      <c r="J5064" t="s">
        <v>112</v>
      </c>
      <c r="K5064" t="s">
        <v>43696</v>
      </c>
      <c r="L5064" t="s">
        <v>43697</v>
      </c>
      <c r="M5064" t="s">
        <v>43698</v>
      </c>
      <c r="N5064" t="s">
        <v>43699</v>
      </c>
      <c r="O5064">
        <v>33.4944451</v>
      </c>
      <c r="P5064">
        <v>126.80704110000001</v>
      </c>
      <c r="R5064" t="s">
        <v>43700</v>
      </c>
      <c r="S5064" t="s">
        <v>43701</v>
      </c>
      <c r="T5064" t="s">
        <v>43702</v>
      </c>
      <c r="U5064" t="s">
        <v>43703</v>
      </c>
    </row>
    <row r="5065" spans="1:21" x14ac:dyDescent="0.3">
      <c r="A5065" t="s">
        <v>43704</v>
      </c>
      <c r="B5065" t="s">
        <v>2920</v>
      </c>
      <c r="C5065" t="s">
        <v>2921</v>
      </c>
      <c r="D5065" t="s">
        <v>43705</v>
      </c>
      <c r="E5065">
        <f>_xlfn.IFNA(VLOOKUP($F5065,지역분류!$C$2:$D$5,2,0),0)</f>
        <v>1</v>
      </c>
      <c r="F5065" t="str">
        <f>_xlfn.IFNA(INDEX(지역분류!$G$2:$G$21,MATCH($J5065,지역분류!$H$2:$H$21,0)),"테마여행")</f>
        <v>북부</v>
      </c>
      <c r="G5065" t="s">
        <v>17</v>
      </c>
      <c r="H5065" t="s">
        <v>18</v>
      </c>
      <c r="I5065" t="s">
        <v>19</v>
      </c>
      <c r="J5065" t="s">
        <v>20</v>
      </c>
      <c r="K5065" t="s">
        <v>10007</v>
      </c>
      <c r="L5065" t="s">
        <v>10007</v>
      </c>
      <c r="M5065" t="s">
        <v>43706</v>
      </c>
      <c r="N5065" t="s">
        <v>43707</v>
      </c>
      <c r="O5065">
        <v>33.47822</v>
      </c>
      <c r="P5065">
        <v>126.36656000000001</v>
      </c>
      <c r="R5065" t="s">
        <v>21969</v>
      </c>
      <c r="S5065" t="s">
        <v>43705</v>
      </c>
      <c r="T5065" t="s">
        <v>43708</v>
      </c>
      <c r="U5065" t="s">
        <v>43709</v>
      </c>
    </row>
    <row r="5066" spans="1:21" hidden="1" x14ac:dyDescent="0.3">
      <c r="A5066" t="s">
        <v>43710</v>
      </c>
      <c r="B5066" t="s">
        <v>96</v>
      </c>
      <c r="C5066" t="s">
        <v>97</v>
      </c>
      <c r="D5066" t="s">
        <v>43711</v>
      </c>
      <c r="E5066">
        <f>_xlfn.IFNA(VLOOKUP($F5066,지역분류!$C$2:$D$5,2,0),0)</f>
        <v>2</v>
      </c>
      <c r="F5066" t="str">
        <f>_xlfn.IFNA(INDEX(지역분류!$G$2:$G$21,MATCH($J5066,지역분류!$H$2:$H$21,0)),"테마여행")</f>
        <v>동부</v>
      </c>
      <c r="G5066" t="s">
        <v>17</v>
      </c>
      <c r="H5066" t="s">
        <v>18</v>
      </c>
      <c r="I5066" t="s">
        <v>111</v>
      </c>
      <c r="J5066" t="s">
        <v>112</v>
      </c>
      <c r="K5066" t="s">
        <v>43712</v>
      </c>
      <c r="L5066" t="s">
        <v>43713</v>
      </c>
      <c r="M5066" t="s">
        <v>43714</v>
      </c>
      <c r="N5066" t="s">
        <v>43715</v>
      </c>
      <c r="O5066">
        <v>33.528329999999997</v>
      </c>
      <c r="P5066">
        <v>126.77144</v>
      </c>
      <c r="Q5066" t="s">
        <v>26260</v>
      </c>
      <c r="R5066" t="s">
        <v>72</v>
      </c>
      <c r="S5066" t="s">
        <v>43711</v>
      </c>
      <c r="T5066" t="s">
        <v>43716</v>
      </c>
      <c r="U5066" t="s">
        <v>43717</v>
      </c>
    </row>
    <row r="5067" spans="1:21" x14ac:dyDescent="0.3">
      <c r="A5067" t="s">
        <v>43718</v>
      </c>
      <c r="B5067" t="s">
        <v>2920</v>
      </c>
      <c r="C5067" t="s">
        <v>2921</v>
      </c>
      <c r="D5067" t="s">
        <v>43719</v>
      </c>
      <c r="E5067">
        <f>_xlfn.IFNA(VLOOKUP($F5067,지역분류!$C$2:$D$5,2,0),0)</f>
        <v>3</v>
      </c>
      <c r="F5067" t="str">
        <f>_xlfn.IFNA(INDEX(지역분류!$G$2:$G$21,MATCH($J5067,지역분류!$H$2:$H$21,0)),"테마여행")</f>
        <v>서부</v>
      </c>
      <c r="G5067" t="s">
        <v>17</v>
      </c>
      <c r="H5067" t="s">
        <v>18</v>
      </c>
      <c r="I5067" t="s">
        <v>77</v>
      </c>
      <c r="J5067" t="s">
        <v>78</v>
      </c>
      <c r="K5067" t="s">
        <v>43720</v>
      </c>
      <c r="L5067" t="s">
        <v>38740</v>
      </c>
      <c r="M5067" t="s">
        <v>43721</v>
      </c>
      <c r="N5067" t="s">
        <v>43722</v>
      </c>
      <c r="O5067">
        <v>33.419074999999999</v>
      </c>
      <c r="P5067">
        <v>126.26264</v>
      </c>
      <c r="Q5067" t="s">
        <v>36904</v>
      </c>
      <c r="R5067" t="s">
        <v>43723</v>
      </c>
      <c r="S5067" t="s">
        <v>43719</v>
      </c>
      <c r="T5067" t="s">
        <v>43724</v>
      </c>
      <c r="U5067" t="s">
        <v>43725</v>
      </c>
    </row>
    <row r="5068" spans="1:21" x14ac:dyDescent="0.3">
      <c r="A5068" t="s">
        <v>43726</v>
      </c>
      <c r="B5068" t="s">
        <v>2920</v>
      </c>
      <c r="C5068" t="s">
        <v>2921</v>
      </c>
      <c r="D5068" t="s">
        <v>43727</v>
      </c>
      <c r="E5068">
        <f>_xlfn.IFNA(VLOOKUP($F5068,지역분류!$C$2:$D$5,2,0),0)</f>
        <v>1</v>
      </c>
      <c r="F5068" t="str">
        <f>_xlfn.IFNA(INDEX(지역분류!$G$2:$G$21,MATCH($J5068,지역분류!$H$2:$H$21,0)),"테마여행")</f>
        <v>북부</v>
      </c>
      <c r="G5068" t="s">
        <v>17</v>
      </c>
      <c r="H5068" t="s">
        <v>18</v>
      </c>
      <c r="I5068" t="s">
        <v>30</v>
      </c>
      <c r="J5068" t="s">
        <v>31</v>
      </c>
      <c r="K5068" t="s">
        <v>40310</v>
      </c>
      <c r="L5068" t="s">
        <v>40310</v>
      </c>
      <c r="M5068" t="s">
        <v>43728</v>
      </c>
      <c r="N5068" t="s">
        <v>43729</v>
      </c>
      <c r="O5068">
        <v>33.518410000000003</v>
      </c>
      <c r="P5068">
        <v>126.50078600000001</v>
      </c>
      <c r="R5068" t="s">
        <v>72</v>
      </c>
      <c r="S5068" t="s">
        <v>43727</v>
      </c>
      <c r="T5068" t="s">
        <v>43730</v>
      </c>
      <c r="U5068" t="s">
        <v>43731</v>
      </c>
    </row>
    <row r="5069" spans="1:21" x14ac:dyDescent="0.3">
      <c r="A5069" t="s">
        <v>43732</v>
      </c>
      <c r="B5069" t="s">
        <v>2920</v>
      </c>
      <c r="C5069" t="s">
        <v>2921</v>
      </c>
      <c r="D5069" t="s">
        <v>43733</v>
      </c>
      <c r="E5069">
        <f>_xlfn.IFNA(VLOOKUP($F5069,지역분류!$C$2:$D$5,2,0),0)</f>
        <v>1</v>
      </c>
      <c r="F5069" t="str">
        <f>_xlfn.IFNA(INDEX(지역분류!$G$2:$G$21,MATCH($J5069,지역분류!$H$2:$H$21,0)),"테마여행")</f>
        <v>북부</v>
      </c>
      <c r="G5069" t="s">
        <v>17</v>
      </c>
      <c r="H5069" t="s">
        <v>18</v>
      </c>
      <c r="I5069" t="s">
        <v>30</v>
      </c>
      <c r="J5069" t="s">
        <v>31</v>
      </c>
      <c r="K5069" t="s">
        <v>43734</v>
      </c>
      <c r="L5069" t="s">
        <v>43735</v>
      </c>
      <c r="M5069" t="s">
        <v>43736</v>
      </c>
      <c r="N5069" t="s">
        <v>43737</v>
      </c>
      <c r="O5069">
        <v>33.426137900000001</v>
      </c>
      <c r="P5069">
        <v>126.5626925</v>
      </c>
      <c r="R5069" t="s">
        <v>43738</v>
      </c>
      <c r="S5069" t="s">
        <v>43733</v>
      </c>
      <c r="T5069" t="s">
        <v>43739</v>
      </c>
      <c r="U5069" t="s">
        <v>43740</v>
      </c>
    </row>
    <row r="5070" spans="1:21" x14ac:dyDescent="0.3">
      <c r="A5070" t="s">
        <v>43741</v>
      </c>
      <c r="B5070" t="s">
        <v>74</v>
      </c>
      <c r="C5070" t="s">
        <v>75</v>
      </c>
      <c r="D5070" t="s">
        <v>43742</v>
      </c>
      <c r="E5070">
        <f>_xlfn.IFNA(VLOOKUP($F5070,지역분류!$C$2:$D$5,2,0),0)</f>
        <v>4</v>
      </c>
      <c r="F5070" t="str">
        <f>_xlfn.IFNA(INDEX(지역분류!$G$2:$G$21,MATCH($J5070,지역분류!$H$2:$H$21,0)),"테마여행")</f>
        <v>남부</v>
      </c>
      <c r="G5070" t="s">
        <v>54</v>
      </c>
      <c r="H5070" t="s">
        <v>55</v>
      </c>
      <c r="I5070" t="s">
        <v>69</v>
      </c>
      <c r="J5070" t="s">
        <v>70</v>
      </c>
      <c r="K5070" t="s">
        <v>43743</v>
      </c>
      <c r="L5070" t="s">
        <v>43744</v>
      </c>
      <c r="M5070" t="s">
        <v>43745</v>
      </c>
      <c r="N5070" t="s">
        <v>43746</v>
      </c>
      <c r="O5070">
        <v>33.257663999999998</v>
      </c>
      <c r="P5070">
        <v>126.40828</v>
      </c>
      <c r="Q5070" t="s">
        <v>3227</v>
      </c>
      <c r="R5070" t="s">
        <v>43747</v>
      </c>
      <c r="S5070" t="s">
        <v>43742</v>
      </c>
      <c r="T5070" t="s">
        <v>43748</v>
      </c>
      <c r="U5070" t="s">
        <v>43749</v>
      </c>
    </row>
    <row r="5071" spans="1:21" x14ac:dyDescent="0.3">
      <c r="A5071" t="s">
        <v>43750</v>
      </c>
      <c r="B5071" t="s">
        <v>2920</v>
      </c>
      <c r="C5071" t="s">
        <v>2921</v>
      </c>
      <c r="D5071" t="s">
        <v>43751</v>
      </c>
      <c r="E5071">
        <f>_xlfn.IFNA(VLOOKUP($F5071,지역분류!$C$2:$D$5,2,0),0)</f>
        <v>1</v>
      </c>
      <c r="F5071" t="str">
        <f>_xlfn.IFNA(INDEX(지역분류!$G$2:$G$21,MATCH($J5071,지역분류!$H$2:$H$21,0)),"테마여행")</f>
        <v>북부</v>
      </c>
      <c r="G5071" t="s">
        <v>17</v>
      </c>
      <c r="H5071" t="s">
        <v>18</v>
      </c>
      <c r="I5071" t="s">
        <v>19</v>
      </c>
      <c r="J5071" t="s">
        <v>20</v>
      </c>
      <c r="K5071" t="s">
        <v>43752</v>
      </c>
      <c r="L5071" t="s">
        <v>43752</v>
      </c>
      <c r="M5071" t="s">
        <v>43753</v>
      </c>
      <c r="N5071" t="s">
        <v>43754</v>
      </c>
      <c r="O5071">
        <v>33.355182999999997</v>
      </c>
      <c r="P5071">
        <v>126.4252</v>
      </c>
      <c r="R5071" t="s">
        <v>43755</v>
      </c>
      <c r="S5071" t="s">
        <v>43751</v>
      </c>
      <c r="T5071" t="s">
        <v>43756</v>
      </c>
      <c r="U5071" t="s">
        <v>43757</v>
      </c>
    </row>
    <row r="5072" spans="1:21" x14ac:dyDescent="0.3">
      <c r="A5072" t="s">
        <v>43758</v>
      </c>
      <c r="B5072" t="s">
        <v>14</v>
      </c>
      <c r="C5072" t="s">
        <v>15</v>
      </c>
      <c r="D5072" t="s">
        <v>43759</v>
      </c>
      <c r="E5072">
        <f>_xlfn.IFNA(VLOOKUP($F5072,지역분류!$C$2:$D$5,2,0),0)</f>
        <v>4</v>
      </c>
      <c r="F5072" t="str">
        <f>_xlfn.IFNA(INDEX(지역분류!$G$2:$G$21,MATCH($J5072,지역분류!$H$2:$H$21,0)),"테마여행")</f>
        <v>남부</v>
      </c>
      <c r="G5072" t="s">
        <v>54</v>
      </c>
      <c r="H5072" t="s">
        <v>55</v>
      </c>
      <c r="I5072" t="s">
        <v>56</v>
      </c>
      <c r="J5072" t="s">
        <v>57</v>
      </c>
      <c r="K5072" t="s">
        <v>43760</v>
      </c>
      <c r="L5072" t="s">
        <v>43761</v>
      </c>
      <c r="M5072" t="s">
        <v>43762</v>
      </c>
      <c r="N5072" t="s">
        <v>43763</v>
      </c>
      <c r="O5072">
        <v>33.228693399999997</v>
      </c>
      <c r="P5072">
        <v>126.30774719999999</v>
      </c>
      <c r="R5072" t="s">
        <v>43764</v>
      </c>
      <c r="S5072" t="s">
        <v>43759</v>
      </c>
      <c r="T5072" t="s">
        <v>43765</v>
      </c>
      <c r="U5072" t="s">
        <v>43766</v>
      </c>
    </row>
    <row r="5073" spans="1:21" x14ac:dyDescent="0.3">
      <c r="A5073" t="s">
        <v>43767</v>
      </c>
      <c r="B5073" t="s">
        <v>2920</v>
      </c>
      <c r="C5073" t="s">
        <v>2921</v>
      </c>
      <c r="D5073" t="s">
        <v>43768</v>
      </c>
      <c r="E5073">
        <f>_xlfn.IFNA(VLOOKUP($F5073,지역분류!$C$2:$D$5,2,0),0)</f>
        <v>1</v>
      </c>
      <c r="F5073" t="str">
        <f>_xlfn.IFNA(INDEX(지역분류!$G$2:$G$21,MATCH($J5073,지역분류!$H$2:$H$21,0)),"테마여행")</f>
        <v>북부</v>
      </c>
      <c r="G5073" t="s">
        <v>17</v>
      </c>
      <c r="H5073" t="s">
        <v>18</v>
      </c>
      <c r="I5073" t="s">
        <v>30</v>
      </c>
      <c r="J5073" t="s">
        <v>31</v>
      </c>
      <c r="K5073" t="s">
        <v>43769</v>
      </c>
      <c r="L5073" t="s">
        <v>43770</v>
      </c>
      <c r="M5073" t="s">
        <v>43771</v>
      </c>
      <c r="N5073" t="s">
        <v>43772</v>
      </c>
      <c r="O5073">
        <v>33.430923</v>
      </c>
      <c r="P5073">
        <v>126.595764</v>
      </c>
      <c r="Q5073" t="s">
        <v>23143</v>
      </c>
      <c r="R5073" t="s">
        <v>43773</v>
      </c>
      <c r="S5073" t="s">
        <v>43768</v>
      </c>
      <c r="T5073" t="s">
        <v>43774</v>
      </c>
      <c r="U5073" t="s">
        <v>43775</v>
      </c>
    </row>
    <row r="5074" spans="1:21" x14ac:dyDescent="0.3">
      <c r="A5074" t="s">
        <v>43776</v>
      </c>
      <c r="B5074" t="s">
        <v>74</v>
      </c>
      <c r="C5074" t="s">
        <v>75</v>
      </c>
      <c r="D5074" t="s">
        <v>43777</v>
      </c>
      <c r="E5074">
        <f>_xlfn.IFNA(VLOOKUP($F5074,지역분류!$C$2:$D$5,2,0),0)</f>
        <v>1</v>
      </c>
      <c r="F5074" t="str">
        <f>_xlfn.IFNA(INDEX(지역분류!$G$2:$G$21,MATCH($J5074,지역분류!$H$2:$H$21,0)),"테마여행")</f>
        <v>북부</v>
      </c>
      <c r="G5074" t="s">
        <v>17</v>
      </c>
      <c r="H5074" t="s">
        <v>18</v>
      </c>
      <c r="I5074" t="s">
        <v>19</v>
      </c>
      <c r="J5074" t="s">
        <v>20</v>
      </c>
      <c r="K5074" t="s">
        <v>11946</v>
      </c>
      <c r="L5074" t="s">
        <v>11947</v>
      </c>
      <c r="M5074" t="s">
        <v>43778</v>
      </c>
      <c r="N5074" t="s">
        <v>43779</v>
      </c>
      <c r="O5074">
        <v>33.463326000000002</v>
      </c>
      <c r="P5074">
        <v>126.30920399999999</v>
      </c>
      <c r="Q5074" t="s">
        <v>719</v>
      </c>
      <c r="R5074" t="s">
        <v>43780</v>
      </c>
      <c r="S5074" t="s">
        <v>43781</v>
      </c>
      <c r="T5074" t="s">
        <v>43782</v>
      </c>
      <c r="U5074" t="s">
        <v>43783</v>
      </c>
    </row>
    <row r="5075" spans="1:21" hidden="1" x14ac:dyDescent="0.3">
      <c r="A5075" t="s">
        <v>43784</v>
      </c>
      <c r="B5075" t="s">
        <v>96</v>
      </c>
      <c r="C5075" t="s">
        <v>97</v>
      </c>
      <c r="D5075" t="s">
        <v>43785</v>
      </c>
      <c r="E5075">
        <f>_xlfn.IFNA(VLOOKUP($F5075,지역분류!$C$2:$D$5,2,0),0)</f>
        <v>1</v>
      </c>
      <c r="F5075" t="str">
        <f>_xlfn.IFNA(INDEX(지역분류!$G$2:$G$21,MATCH($J5075,지역분류!$H$2:$H$21,0)),"테마여행")</f>
        <v>북부</v>
      </c>
      <c r="G5075" t="s">
        <v>17</v>
      </c>
      <c r="H5075" t="s">
        <v>18</v>
      </c>
      <c r="I5075" t="s">
        <v>19</v>
      </c>
      <c r="J5075" t="s">
        <v>20</v>
      </c>
      <c r="M5075" t="s">
        <v>43786</v>
      </c>
      <c r="N5075" t="s">
        <v>43787</v>
      </c>
      <c r="S5075" t="s">
        <v>43785</v>
      </c>
      <c r="T5075" t="s">
        <v>43788</v>
      </c>
      <c r="U5075" t="s">
        <v>43789</v>
      </c>
    </row>
    <row r="5076" spans="1:21" x14ac:dyDescent="0.3">
      <c r="A5076" t="s">
        <v>43790</v>
      </c>
      <c r="B5076" t="s">
        <v>2920</v>
      </c>
      <c r="C5076" t="s">
        <v>2921</v>
      </c>
      <c r="D5076" t="s">
        <v>43791</v>
      </c>
      <c r="E5076">
        <f>_xlfn.IFNA(VLOOKUP($F5076,지역분류!$C$2:$D$5,2,0),0)</f>
        <v>4</v>
      </c>
      <c r="F5076" t="str">
        <f>_xlfn.IFNA(INDEX(지역분류!$G$2:$G$21,MATCH($J5076,지역분류!$H$2:$H$21,0)),"테마여행")</f>
        <v>남부</v>
      </c>
      <c r="G5076" t="s">
        <v>54</v>
      </c>
      <c r="H5076" t="s">
        <v>55</v>
      </c>
      <c r="I5076" t="s">
        <v>56</v>
      </c>
      <c r="J5076" t="s">
        <v>57</v>
      </c>
      <c r="K5076" t="s">
        <v>43792</v>
      </c>
      <c r="L5076" t="s">
        <v>43793</v>
      </c>
      <c r="M5076" t="s">
        <v>43794</v>
      </c>
      <c r="N5076" t="s">
        <v>43795</v>
      </c>
      <c r="O5076">
        <v>33.305073</v>
      </c>
      <c r="P5076">
        <v>126.387665</v>
      </c>
      <c r="Q5076" t="s">
        <v>16644</v>
      </c>
      <c r="R5076" t="s">
        <v>43796</v>
      </c>
      <c r="S5076" t="s">
        <v>43791</v>
      </c>
      <c r="T5076" t="s">
        <v>43797</v>
      </c>
      <c r="U5076" t="s">
        <v>43798</v>
      </c>
    </row>
    <row r="5077" spans="1:21" x14ac:dyDescent="0.3">
      <c r="A5077" t="s">
        <v>43799</v>
      </c>
      <c r="B5077" t="s">
        <v>2920</v>
      </c>
      <c r="C5077" t="s">
        <v>2921</v>
      </c>
      <c r="D5077" t="s">
        <v>43800</v>
      </c>
      <c r="E5077">
        <f>_xlfn.IFNA(VLOOKUP($F5077,지역분류!$C$2:$D$5,2,0),0)</f>
        <v>4</v>
      </c>
      <c r="F5077" t="str">
        <f>_xlfn.IFNA(INDEX(지역분류!$G$2:$G$21,MATCH($J5077,지역분류!$H$2:$H$21,0)),"테마여행")</f>
        <v>남부</v>
      </c>
      <c r="G5077" t="s">
        <v>54</v>
      </c>
      <c r="H5077" t="s">
        <v>55</v>
      </c>
      <c r="I5077" t="s">
        <v>56</v>
      </c>
      <c r="J5077" t="s">
        <v>57</v>
      </c>
      <c r="K5077" t="s">
        <v>43801</v>
      </c>
      <c r="L5077" t="s">
        <v>43801</v>
      </c>
      <c r="M5077" t="s">
        <v>43802</v>
      </c>
      <c r="N5077" t="s">
        <v>43803</v>
      </c>
      <c r="O5077">
        <v>33.286049487550933</v>
      </c>
      <c r="P5077">
        <v>126.338270689624</v>
      </c>
      <c r="R5077" t="s">
        <v>43804</v>
      </c>
      <c r="S5077" t="s">
        <v>43800</v>
      </c>
      <c r="T5077" t="s">
        <v>43805</v>
      </c>
      <c r="U5077" t="s">
        <v>43806</v>
      </c>
    </row>
    <row r="5078" spans="1:21" x14ac:dyDescent="0.3">
      <c r="A5078" t="s">
        <v>43807</v>
      </c>
      <c r="B5078" t="s">
        <v>2920</v>
      </c>
      <c r="C5078" t="s">
        <v>2921</v>
      </c>
      <c r="D5078" t="s">
        <v>43808</v>
      </c>
      <c r="E5078">
        <f>_xlfn.IFNA(VLOOKUP($F5078,지역분류!$C$2:$D$5,2,0),0)</f>
        <v>4</v>
      </c>
      <c r="F5078" t="str">
        <f>_xlfn.IFNA(INDEX(지역분류!$G$2:$G$21,MATCH($J5078,지역분류!$H$2:$H$21,0)),"테마여행")</f>
        <v>남부</v>
      </c>
      <c r="G5078" t="s">
        <v>54</v>
      </c>
      <c r="H5078" t="s">
        <v>55</v>
      </c>
      <c r="I5078" t="s">
        <v>69</v>
      </c>
      <c r="J5078" t="s">
        <v>70</v>
      </c>
      <c r="K5078" t="s">
        <v>43809</v>
      </c>
      <c r="L5078" t="s">
        <v>43809</v>
      </c>
      <c r="M5078" t="s">
        <v>43810</v>
      </c>
      <c r="N5078" t="s">
        <v>43811</v>
      </c>
      <c r="O5078">
        <v>33.316488643194234</v>
      </c>
      <c r="P5078">
        <v>126.59754091065069</v>
      </c>
      <c r="R5078" t="s">
        <v>6719</v>
      </c>
      <c r="S5078" t="s">
        <v>43808</v>
      </c>
      <c r="T5078" t="s">
        <v>43812</v>
      </c>
      <c r="U5078" t="s">
        <v>43813</v>
      </c>
    </row>
    <row r="5079" spans="1:21" x14ac:dyDescent="0.3">
      <c r="A5079" t="s">
        <v>43814</v>
      </c>
      <c r="B5079" t="s">
        <v>2920</v>
      </c>
      <c r="C5079" t="s">
        <v>2921</v>
      </c>
      <c r="D5079" t="s">
        <v>43815</v>
      </c>
      <c r="E5079">
        <f>_xlfn.IFNA(VLOOKUP($F5079,지역분류!$C$2:$D$5,2,0),0)</f>
        <v>1</v>
      </c>
      <c r="F5079" t="str">
        <f>_xlfn.IFNA(INDEX(지역분류!$G$2:$G$21,MATCH($J5079,지역분류!$H$2:$H$21,0)),"테마여행")</f>
        <v>북부</v>
      </c>
      <c r="G5079" t="s">
        <v>17</v>
      </c>
      <c r="H5079" t="s">
        <v>18</v>
      </c>
      <c r="I5079" t="s">
        <v>30</v>
      </c>
      <c r="J5079" t="s">
        <v>31</v>
      </c>
      <c r="K5079" t="s">
        <v>35752</v>
      </c>
      <c r="L5079" t="s">
        <v>35753</v>
      </c>
      <c r="M5079" t="s">
        <v>43816</v>
      </c>
      <c r="N5079" t="s">
        <v>43817</v>
      </c>
      <c r="O5079">
        <v>33.518115999999999</v>
      </c>
      <c r="P5079">
        <v>126.5241853</v>
      </c>
      <c r="R5079" t="s">
        <v>43818</v>
      </c>
      <c r="S5079" t="s">
        <v>43815</v>
      </c>
      <c r="T5079" t="s">
        <v>43819</v>
      </c>
      <c r="U5079" t="s">
        <v>43820</v>
      </c>
    </row>
    <row r="5080" spans="1:21" x14ac:dyDescent="0.3">
      <c r="A5080" t="s">
        <v>43821</v>
      </c>
      <c r="B5080" t="s">
        <v>2920</v>
      </c>
      <c r="C5080" t="s">
        <v>2921</v>
      </c>
      <c r="D5080" t="s">
        <v>43822</v>
      </c>
      <c r="E5080">
        <f>_xlfn.IFNA(VLOOKUP($F5080,지역분류!$C$2:$D$5,2,0),0)</f>
        <v>3</v>
      </c>
      <c r="F5080" t="str">
        <f>_xlfn.IFNA(INDEX(지역분류!$G$2:$G$21,MATCH($J5080,지역분류!$H$2:$H$21,0)),"테마여행")</f>
        <v>서부</v>
      </c>
      <c r="G5080" t="s">
        <v>17</v>
      </c>
      <c r="H5080" t="s">
        <v>18</v>
      </c>
      <c r="I5080" t="s">
        <v>77</v>
      </c>
      <c r="J5080" t="s">
        <v>78</v>
      </c>
      <c r="K5080" t="s">
        <v>43823</v>
      </c>
      <c r="L5080" t="s">
        <v>43823</v>
      </c>
      <c r="M5080" t="s">
        <v>43824</v>
      </c>
      <c r="N5080" t="s">
        <v>43825</v>
      </c>
      <c r="O5080">
        <v>33.371226999999998</v>
      </c>
      <c r="P5080">
        <v>126.224846</v>
      </c>
      <c r="R5080" t="s">
        <v>17564</v>
      </c>
      <c r="S5080" t="s">
        <v>43822</v>
      </c>
      <c r="T5080" t="s">
        <v>43826</v>
      </c>
      <c r="U5080" t="s">
        <v>43827</v>
      </c>
    </row>
    <row r="5081" spans="1:21" x14ac:dyDescent="0.3">
      <c r="A5081" t="s">
        <v>43828</v>
      </c>
      <c r="B5081" t="s">
        <v>2920</v>
      </c>
      <c r="C5081" t="s">
        <v>2921</v>
      </c>
      <c r="D5081" t="s">
        <v>43829</v>
      </c>
      <c r="E5081">
        <f>_xlfn.IFNA(VLOOKUP($F5081,지역분류!$C$2:$D$5,2,0),0)</f>
        <v>2</v>
      </c>
      <c r="F5081" t="str">
        <f>_xlfn.IFNA(INDEX(지역분류!$G$2:$G$21,MATCH($J5081,지역분류!$H$2:$H$21,0)),"테마여행")</f>
        <v>동부</v>
      </c>
      <c r="G5081" t="s">
        <v>17</v>
      </c>
      <c r="H5081" t="s">
        <v>18</v>
      </c>
      <c r="I5081" t="s">
        <v>111</v>
      </c>
      <c r="J5081" t="s">
        <v>112</v>
      </c>
      <c r="K5081" t="s">
        <v>43830</v>
      </c>
      <c r="L5081" t="s">
        <v>43830</v>
      </c>
      <c r="M5081" t="s">
        <v>38047</v>
      </c>
      <c r="N5081" t="s">
        <v>43831</v>
      </c>
      <c r="O5081">
        <v>33.474312581103071</v>
      </c>
      <c r="P5081">
        <v>126.83114941586921</v>
      </c>
      <c r="S5081" t="s">
        <v>43829</v>
      </c>
      <c r="T5081" t="s">
        <v>43832</v>
      </c>
      <c r="U5081" t="s">
        <v>43833</v>
      </c>
    </row>
    <row r="5082" spans="1:21" x14ac:dyDescent="0.3">
      <c r="A5082" t="s">
        <v>43834</v>
      </c>
      <c r="B5082" t="s">
        <v>2920</v>
      </c>
      <c r="C5082" t="s">
        <v>2921</v>
      </c>
      <c r="D5082" t="s">
        <v>43835</v>
      </c>
      <c r="E5082">
        <f>_xlfn.IFNA(VLOOKUP($F5082,지역분류!$C$2:$D$5,2,0),0)</f>
        <v>2</v>
      </c>
      <c r="F5082" t="str">
        <f>_xlfn.IFNA(INDEX(지역분류!$G$2:$G$21,MATCH($J5082,지역분류!$H$2:$H$21,0)),"테마여행")</f>
        <v>동부</v>
      </c>
      <c r="G5082" t="s">
        <v>54</v>
      </c>
      <c r="H5082" t="s">
        <v>55</v>
      </c>
      <c r="I5082" t="s">
        <v>187</v>
      </c>
      <c r="J5082" t="s">
        <v>188</v>
      </c>
      <c r="K5082" t="s">
        <v>43836</v>
      </c>
      <c r="L5082" t="s">
        <v>43836</v>
      </c>
      <c r="M5082" t="s">
        <v>43837</v>
      </c>
      <c r="N5082" t="s">
        <v>43838</v>
      </c>
      <c r="O5082">
        <v>33.439800599999998</v>
      </c>
      <c r="P5082">
        <v>126.89911739999999</v>
      </c>
      <c r="R5082" t="s">
        <v>39649</v>
      </c>
      <c r="S5082" t="s">
        <v>43835</v>
      </c>
      <c r="T5082" t="s">
        <v>43839</v>
      </c>
      <c r="U5082" t="s">
        <v>43840</v>
      </c>
    </row>
    <row r="5083" spans="1:21" hidden="1" x14ac:dyDescent="0.3">
      <c r="A5083" t="s">
        <v>43841</v>
      </c>
      <c r="B5083" t="s">
        <v>96</v>
      </c>
      <c r="C5083" t="s">
        <v>97</v>
      </c>
      <c r="D5083" t="s">
        <v>43842</v>
      </c>
      <c r="E5083">
        <f>_xlfn.IFNA(VLOOKUP($F5083,지역분류!$C$2:$D$5,2,0),0)</f>
        <v>2</v>
      </c>
      <c r="F5083" t="str">
        <f>_xlfn.IFNA(INDEX(지역분류!$G$2:$G$21,MATCH($J5083,지역분류!$H$2:$H$21,0)),"테마여행")</f>
        <v>동부</v>
      </c>
      <c r="G5083" t="s">
        <v>54</v>
      </c>
      <c r="H5083" t="s">
        <v>55</v>
      </c>
      <c r="I5083" t="s">
        <v>187</v>
      </c>
      <c r="J5083" t="s">
        <v>188</v>
      </c>
      <c r="M5083" t="s">
        <v>43843</v>
      </c>
      <c r="N5083" t="s">
        <v>43844</v>
      </c>
      <c r="S5083" t="s">
        <v>43842</v>
      </c>
      <c r="T5083" t="s">
        <v>43845</v>
      </c>
      <c r="U5083" t="s">
        <v>43846</v>
      </c>
    </row>
    <row r="5084" spans="1:21" hidden="1" x14ac:dyDescent="0.3">
      <c r="A5084" t="s">
        <v>43847</v>
      </c>
      <c r="B5084" t="s">
        <v>96</v>
      </c>
      <c r="C5084" t="s">
        <v>97</v>
      </c>
      <c r="D5084" t="s">
        <v>43848</v>
      </c>
      <c r="E5084">
        <f>_xlfn.IFNA(VLOOKUP($F5084,지역분류!$C$2:$D$5,2,0),0)</f>
        <v>4</v>
      </c>
      <c r="F5084" t="str">
        <f>_xlfn.IFNA(INDEX(지역분류!$G$2:$G$21,MATCH($J5084,지역분류!$H$2:$H$21,0)),"테마여행")</f>
        <v>남부</v>
      </c>
      <c r="G5084" t="s">
        <v>54</v>
      </c>
      <c r="H5084" t="s">
        <v>55</v>
      </c>
      <c r="I5084" t="s">
        <v>69</v>
      </c>
      <c r="J5084" t="s">
        <v>70</v>
      </c>
      <c r="K5084" t="s">
        <v>42025</v>
      </c>
      <c r="L5084" t="s">
        <v>42026</v>
      </c>
      <c r="M5084" t="s">
        <v>43849</v>
      </c>
      <c r="N5084" t="s">
        <v>43850</v>
      </c>
      <c r="Q5084" t="s">
        <v>12363</v>
      </c>
      <c r="R5084" t="s">
        <v>72</v>
      </c>
      <c r="S5084" t="s">
        <v>43848</v>
      </c>
      <c r="T5084" t="s">
        <v>43851</v>
      </c>
      <c r="U5084" t="s">
        <v>43852</v>
      </c>
    </row>
    <row r="5085" spans="1:21" x14ac:dyDescent="0.3">
      <c r="A5085" t="s">
        <v>43853</v>
      </c>
      <c r="B5085" t="s">
        <v>2920</v>
      </c>
      <c r="C5085" t="s">
        <v>2921</v>
      </c>
      <c r="D5085" t="s">
        <v>43854</v>
      </c>
      <c r="E5085">
        <f>_xlfn.IFNA(VLOOKUP($F5085,지역분류!$C$2:$D$5,2,0),0)</f>
        <v>1</v>
      </c>
      <c r="F5085" t="str">
        <f>_xlfn.IFNA(INDEX(지역분류!$G$2:$G$21,MATCH($J5085,지역분류!$H$2:$H$21,0)),"테마여행")</f>
        <v>북부</v>
      </c>
      <c r="G5085" t="s">
        <v>17</v>
      </c>
      <c r="H5085" t="s">
        <v>18</v>
      </c>
      <c r="I5085" t="s">
        <v>19</v>
      </c>
      <c r="J5085" t="s">
        <v>20</v>
      </c>
      <c r="K5085" t="s">
        <v>43855</v>
      </c>
      <c r="L5085" t="s">
        <v>43855</v>
      </c>
      <c r="M5085" t="s">
        <v>43856</v>
      </c>
      <c r="N5085" t="s">
        <v>43857</v>
      </c>
      <c r="O5085">
        <v>33.451219999999999</v>
      </c>
      <c r="P5085">
        <v>126.3058</v>
      </c>
      <c r="R5085" t="s">
        <v>43858</v>
      </c>
      <c r="S5085" t="s">
        <v>43854</v>
      </c>
      <c r="T5085" t="s">
        <v>43859</v>
      </c>
      <c r="U5085" t="s">
        <v>43860</v>
      </c>
    </row>
    <row r="5086" spans="1:21" x14ac:dyDescent="0.3">
      <c r="A5086" t="s">
        <v>43861</v>
      </c>
      <c r="B5086" t="s">
        <v>2920</v>
      </c>
      <c r="C5086" t="s">
        <v>2921</v>
      </c>
      <c r="D5086" t="s">
        <v>43862</v>
      </c>
      <c r="E5086">
        <f>_xlfn.IFNA(VLOOKUP($F5086,지역분류!$C$2:$D$5,2,0),0)</f>
        <v>3</v>
      </c>
      <c r="F5086" t="str">
        <f>_xlfn.IFNA(INDEX(지역분류!$G$2:$G$21,MATCH($J5086,지역분류!$H$2:$H$21,0)),"테마여행")</f>
        <v>서부</v>
      </c>
      <c r="G5086" t="s">
        <v>17</v>
      </c>
      <c r="H5086" t="s">
        <v>18</v>
      </c>
      <c r="I5086" t="s">
        <v>122</v>
      </c>
      <c r="J5086" t="s">
        <v>123</v>
      </c>
      <c r="K5086" t="s">
        <v>43863</v>
      </c>
      <c r="L5086" t="s">
        <v>43864</v>
      </c>
      <c r="M5086" t="s">
        <v>43865</v>
      </c>
      <c r="N5086" t="s">
        <v>43866</v>
      </c>
      <c r="O5086">
        <v>33.325195399999998</v>
      </c>
      <c r="P5086">
        <v>126.2558439</v>
      </c>
      <c r="R5086" t="s">
        <v>43867</v>
      </c>
      <c r="S5086" t="s">
        <v>43862</v>
      </c>
      <c r="T5086" t="s">
        <v>43868</v>
      </c>
      <c r="U5086" t="s">
        <v>43869</v>
      </c>
    </row>
    <row r="5087" spans="1:21" x14ac:dyDescent="0.3">
      <c r="A5087" t="s">
        <v>43870</v>
      </c>
      <c r="B5087" t="s">
        <v>2920</v>
      </c>
      <c r="C5087" t="s">
        <v>2921</v>
      </c>
      <c r="D5087" t="s">
        <v>43871</v>
      </c>
      <c r="E5087">
        <f>_xlfn.IFNA(VLOOKUP($F5087,지역분류!$C$2:$D$5,2,0),0)</f>
        <v>4</v>
      </c>
      <c r="F5087" t="str">
        <f>_xlfn.IFNA(INDEX(지역분류!$G$2:$G$21,MATCH($J5087,지역분류!$H$2:$H$21,0)),"테마여행")</f>
        <v>남부</v>
      </c>
      <c r="G5087" t="s">
        <v>54</v>
      </c>
      <c r="H5087" t="s">
        <v>55</v>
      </c>
      <c r="I5087" t="s">
        <v>843</v>
      </c>
      <c r="J5087" t="s">
        <v>844</v>
      </c>
      <c r="K5087" t="s">
        <v>43872</v>
      </c>
      <c r="L5087" t="s">
        <v>41878</v>
      </c>
      <c r="M5087" t="s">
        <v>43873</v>
      </c>
      <c r="N5087" t="s">
        <v>43874</v>
      </c>
      <c r="O5087">
        <v>33.246400000000001</v>
      </c>
      <c r="P5087">
        <v>126.414536</v>
      </c>
      <c r="Q5087" t="s">
        <v>16907</v>
      </c>
      <c r="R5087" t="s">
        <v>72</v>
      </c>
      <c r="S5087" t="s">
        <v>43871</v>
      </c>
      <c r="T5087" t="s">
        <v>43875</v>
      </c>
      <c r="U5087" t="s">
        <v>43876</v>
      </c>
    </row>
    <row r="5088" spans="1:21" hidden="1" x14ac:dyDescent="0.3">
      <c r="A5088" t="s">
        <v>43877</v>
      </c>
      <c r="B5088" t="s">
        <v>96</v>
      </c>
      <c r="C5088" t="s">
        <v>97</v>
      </c>
      <c r="D5088" t="s">
        <v>43878</v>
      </c>
      <c r="E5088">
        <f>_xlfn.IFNA(VLOOKUP($F5088,지역분류!$C$2:$D$5,2,0),0)</f>
        <v>4</v>
      </c>
      <c r="F5088" t="str">
        <f>_xlfn.IFNA(INDEX(지역분류!$G$2:$G$21,MATCH($J5088,지역분류!$H$2:$H$21,0)),"테마여행")</f>
        <v>남부</v>
      </c>
      <c r="G5088" t="s">
        <v>54</v>
      </c>
      <c r="H5088" t="s">
        <v>55</v>
      </c>
      <c r="I5088" t="s">
        <v>843</v>
      </c>
      <c r="J5088" t="s">
        <v>844</v>
      </c>
      <c r="M5088" t="s">
        <v>43879</v>
      </c>
      <c r="N5088" t="s">
        <v>43880</v>
      </c>
      <c r="S5088" t="s">
        <v>43881</v>
      </c>
      <c r="T5088" t="s">
        <v>43882</v>
      </c>
      <c r="U5088" t="s">
        <v>43883</v>
      </c>
    </row>
    <row r="5089" spans="1:21" hidden="1" x14ac:dyDescent="0.3">
      <c r="A5089" t="s">
        <v>43884</v>
      </c>
      <c r="B5089" t="s">
        <v>96</v>
      </c>
      <c r="C5089" t="s">
        <v>97</v>
      </c>
      <c r="D5089" t="s">
        <v>43885</v>
      </c>
      <c r="E5089">
        <f>_xlfn.IFNA(VLOOKUP($F5089,지역분류!$C$2:$D$5,2,0),0)</f>
        <v>0</v>
      </c>
      <c r="F5089" t="str">
        <f>_xlfn.IFNA(INDEX(지역분류!$G$2:$G$21,MATCH($J5089,지역분류!$H$2:$H$21,0)),"테마여행")</f>
        <v>테마여행</v>
      </c>
      <c r="G5089" t="s">
        <v>54</v>
      </c>
      <c r="H5089" t="s">
        <v>55</v>
      </c>
      <c r="J5089" t="s">
        <v>352</v>
      </c>
      <c r="K5089" t="s">
        <v>43886</v>
      </c>
      <c r="L5089" t="s">
        <v>43887</v>
      </c>
      <c r="M5089" t="s">
        <v>43888</v>
      </c>
      <c r="N5089" t="s">
        <v>43889</v>
      </c>
      <c r="O5089">
        <v>33.199126999999997</v>
      </c>
      <c r="P5089">
        <v>126.2907</v>
      </c>
      <c r="Q5089" t="s">
        <v>1507</v>
      </c>
      <c r="R5089" t="s">
        <v>72</v>
      </c>
      <c r="S5089" t="s">
        <v>43890</v>
      </c>
      <c r="T5089" t="s">
        <v>43891</v>
      </c>
      <c r="U5089" t="s">
        <v>43892</v>
      </c>
    </row>
    <row r="5090" spans="1:21" x14ac:dyDescent="0.3">
      <c r="A5090" t="s">
        <v>43893</v>
      </c>
      <c r="B5090" t="s">
        <v>74</v>
      </c>
      <c r="C5090" t="s">
        <v>75</v>
      </c>
      <c r="D5090" t="s">
        <v>43894</v>
      </c>
      <c r="E5090">
        <f>_xlfn.IFNA(VLOOKUP($F5090,지역분류!$C$2:$D$5,2,0),0)</f>
        <v>1</v>
      </c>
      <c r="F5090" t="str">
        <f>_xlfn.IFNA(INDEX(지역분류!$G$2:$G$21,MATCH($J5090,지역분류!$H$2:$H$21,0)),"테마여행")</f>
        <v>북부</v>
      </c>
      <c r="G5090" t="s">
        <v>17</v>
      </c>
      <c r="H5090" t="s">
        <v>18</v>
      </c>
      <c r="I5090" t="s">
        <v>30</v>
      </c>
      <c r="J5090" t="s">
        <v>31</v>
      </c>
      <c r="K5090" t="s">
        <v>43895</v>
      </c>
      <c r="L5090" t="s">
        <v>43896</v>
      </c>
      <c r="M5090" t="s">
        <v>43897</v>
      </c>
      <c r="N5090" t="s">
        <v>43898</v>
      </c>
      <c r="O5090">
        <v>33.485523899999997</v>
      </c>
      <c r="P5090">
        <v>126.4846855</v>
      </c>
      <c r="R5090" t="s">
        <v>43899</v>
      </c>
      <c r="S5090" t="s">
        <v>43894</v>
      </c>
      <c r="T5090" t="s">
        <v>43900</v>
      </c>
      <c r="U5090" t="s">
        <v>43901</v>
      </c>
    </row>
    <row r="5091" spans="1:21" x14ac:dyDescent="0.3">
      <c r="A5091" t="s">
        <v>43902</v>
      </c>
      <c r="B5091" t="s">
        <v>2920</v>
      </c>
      <c r="C5091" t="s">
        <v>2921</v>
      </c>
      <c r="D5091" t="s">
        <v>43903</v>
      </c>
      <c r="E5091">
        <f>_xlfn.IFNA(VLOOKUP($F5091,지역분류!$C$2:$D$5,2,0),0)</f>
        <v>4</v>
      </c>
      <c r="F5091" t="str">
        <f>_xlfn.IFNA(INDEX(지역분류!$G$2:$G$21,MATCH($J5091,지역분류!$H$2:$H$21,0)),"테마여행")</f>
        <v>남부</v>
      </c>
      <c r="G5091" t="s">
        <v>54</v>
      </c>
      <c r="H5091" t="s">
        <v>55</v>
      </c>
      <c r="I5091" t="s">
        <v>69</v>
      </c>
      <c r="J5091" t="s">
        <v>70</v>
      </c>
      <c r="K5091" t="s">
        <v>43904</v>
      </c>
      <c r="L5091" t="s">
        <v>43905</v>
      </c>
      <c r="M5091" t="s">
        <v>43906</v>
      </c>
      <c r="N5091" t="s">
        <v>43907</v>
      </c>
      <c r="O5091">
        <v>33.244853999999997</v>
      </c>
      <c r="P5091">
        <v>126.5718</v>
      </c>
      <c r="Q5091" t="s">
        <v>1125</v>
      </c>
      <c r="R5091" t="s">
        <v>43908</v>
      </c>
      <c r="S5091" t="s">
        <v>43903</v>
      </c>
      <c r="T5091" t="s">
        <v>43909</v>
      </c>
      <c r="U5091" t="s">
        <v>43910</v>
      </c>
    </row>
    <row r="5092" spans="1:21" x14ac:dyDescent="0.3">
      <c r="A5092" t="s">
        <v>43911</v>
      </c>
      <c r="B5092" t="s">
        <v>2920</v>
      </c>
      <c r="C5092" t="s">
        <v>2921</v>
      </c>
      <c r="D5092" t="s">
        <v>43912</v>
      </c>
      <c r="E5092">
        <f>_xlfn.IFNA(VLOOKUP($F5092,지역분류!$C$2:$D$5,2,0),0)</f>
        <v>3</v>
      </c>
      <c r="F5092" t="str">
        <f>_xlfn.IFNA(INDEX(지역분류!$G$2:$G$21,MATCH($J5092,지역분류!$H$2:$H$21,0)),"테마여행")</f>
        <v>서부</v>
      </c>
      <c r="G5092" t="s">
        <v>17</v>
      </c>
      <c r="H5092" t="s">
        <v>18</v>
      </c>
      <c r="I5092" t="s">
        <v>122</v>
      </c>
      <c r="J5092" t="s">
        <v>123</v>
      </c>
      <c r="K5092" t="s">
        <v>43913</v>
      </c>
      <c r="L5092" t="s">
        <v>43913</v>
      </c>
      <c r="M5092" t="s">
        <v>43824</v>
      </c>
      <c r="N5092" t="s">
        <v>43914</v>
      </c>
      <c r="O5092">
        <v>33.328830000000004</v>
      </c>
      <c r="P5092">
        <v>126.21221</v>
      </c>
      <c r="R5092" t="s">
        <v>17564</v>
      </c>
      <c r="S5092" t="s">
        <v>43915</v>
      </c>
      <c r="T5092" t="s">
        <v>43916</v>
      </c>
      <c r="U5092" t="s">
        <v>43917</v>
      </c>
    </row>
    <row r="5093" spans="1:21" x14ac:dyDescent="0.3">
      <c r="A5093" t="s">
        <v>43918</v>
      </c>
      <c r="B5093" t="s">
        <v>2920</v>
      </c>
      <c r="C5093" t="s">
        <v>2921</v>
      </c>
      <c r="D5093" t="s">
        <v>43919</v>
      </c>
      <c r="E5093">
        <f>_xlfn.IFNA(VLOOKUP($F5093,지역분류!$C$2:$D$5,2,0),0)</f>
        <v>1</v>
      </c>
      <c r="F5093" t="str">
        <f>_xlfn.IFNA(INDEX(지역분류!$G$2:$G$21,MATCH($J5093,지역분류!$H$2:$H$21,0)),"테마여행")</f>
        <v>북부</v>
      </c>
      <c r="G5093" t="s">
        <v>17</v>
      </c>
      <c r="H5093" t="s">
        <v>18</v>
      </c>
      <c r="I5093" t="s">
        <v>42</v>
      </c>
      <c r="J5093" t="s">
        <v>43</v>
      </c>
      <c r="K5093" t="s">
        <v>43920</v>
      </c>
      <c r="L5093" t="s">
        <v>43921</v>
      </c>
      <c r="M5093" t="s">
        <v>43922</v>
      </c>
      <c r="N5093" t="s">
        <v>43923</v>
      </c>
      <c r="O5093">
        <v>33.427617599999998</v>
      </c>
      <c r="P5093">
        <v>126.66658030000001</v>
      </c>
      <c r="R5093" t="s">
        <v>21861</v>
      </c>
      <c r="S5093" t="s">
        <v>43924</v>
      </c>
      <c r="T5093" t="s">
        <v>43925</v>
      </c>
      <c r="U5093" t="s">
        <v>43926</v>
      </c>
    </row>
    <row r="5094" spans="1:21" x14ac:dyDescent="0.3">
      <c r="A5094" t="s">
        <v>43927</v>
      </c>
      <c r="B5094" t="s">
        <v>2920</v>
      </c>
      <c r="C5094" t="s">
        <v>2921</v>
      </c>
      <c r="D5094" t="s">
        <v>43928</v>
      </c>
      <c r="E5094">
        <f>_xlfn.IFNA(VLOOKUP($F5094,지역분류!$C$2:$D$5,2,0),0)</f>
        <v>1</v>
      </c>
      <c r="F5094" t="str">
        <f>_xlfn.IFNA(INDEX(지역분류!$G$2:$G$21,MATCH($J5094,지역분류!$H$2:$H$21,0)),"테마여행")</f>
        <v>북부</v>
      </c>
      <c r="G5094" t="s">
        <v>17</v>
      </c>
      <c r="H5094" t="s">
        <v>18</v>
      </c>
      <c r="I5094" t="s">
        <v>30</v>
      </c>
      <c r="J5094" t="s">
        <v>31</v>
      </c>
      <c r="K5094" t="s">
        <v>43929</v>
      </c>
      <c r="L5094" t="s">
        <v>38221</v>
      </c>
      <c r="M5094" t="s">
        <v>43930</v>
      </c>
      <c r="N5094" t="s">
        <v>43931</v>
      </c>
      <c r="O5094">
        <v>33.5063344</v>
      </c>
      <c r="P5094">
        <v>126.4952613</v>
      </c>
      <c r="R5094" t="s">
        <v>43932</v>
      </c>
      <c r="S5094" t="s">
        <v>43933</v>
      </c>
      <c r="T5094" t="s">
        <v>43934</v>
      </c>
      <c r="U5094" t="s">
        <v>43935</v>
      </c>
    </row>
    <row r="5095" spans="1:21" hidden="1" x14ac:dyDescent="0.3">
      <c r="A5095" t="s">
        <v>43936</v>
      </c>
      <c r="B5095" t="s">
        <v>96</v>
      </c>
      <c r="C5095" t="s">
        <v>97</v>
      </c>
      <c r="D5095" t="s">
        <v>43937</v>
      </c>
      <c r="E5095">
        <f>_xlfn.IFNA(VLOOKUP($F5095,지역분류!$C$2:$D$5,2,0),0)</f>
        <v>0</v>
      </c>
      <c r="F5095" t="str">
        <f>_xlfn.IFNA(INDEX(지역분류!$G$2:$G$21,MATCH($J5095,지역분류!$H$2:$H$21,0)),"테마여행")</f>
        <v>테마여행</v>
      </c>
      <c r="G5095" t="s">
        <v>17</v>
      </c>
      <c r="H5095" t="s">
        <v>18</v>
      </c>
      <c r="J5095" t="s">
        <v>352</v>
      </c>
      <c r="M5095" t="s">
        <v>43938</v>
      </c>
      <c r="N5095" t="s">
        <v>43939</v>
      </c>
      <c r="R5095" t="s">
        <v>72</v>
      </c>
      <c r="S5095" t="s">
        <v>43940</v>
      </c>
      <c r="T5095" t="s">
        <v>43941</v>
      </c>
      <c r="U5095" t="s">
        <v>43942</v>
      </c>
    </row>
    <row r="5096" spans="1:21" hidden="1" x14ac:dyDescent="0.3">
      <c r="A5096" t="s">
        <v>43943</v>
      </c>
      <c r="B5096" t="s">
        <v>96</v>
      </c>
      <c r="C5096" t="s">
        <v>97</v>
      </c>
      <c r="D5096" t="s">
        <v>43944</v>
      </c>
      <c r="E5096">
        <f>_xlfn.IFNA(VLOOKUP($F5096,지역분류!$C$2:$D$5,2,0),0)</f>
        <v>0</v>
      </c>
      <c r="F5096" t="str">
        <f>_xlfn.IFNA(INDEX(지역분류!$G$2:$G$21,MATCH($J5096,지역분류!$H$2:$H$21,0)),"테마여행")</f>
        <v>테마여행</v>
      </c>
      <c r="G5096" t="s">
        <v>17</v>
      </c>
      <c r="H5096" t="s">
        <v>18</v>
      </c>
      <c r="J5096" t="s">
        <v>352</v>
      </c>
      <c r="M5096" t="s">
        <v>43945</v>
      </c>
      <c r="N5096" t="s">
        <v>43946</v>
      </c>
      <c r="S5096" t="s">
        <v>43947</v>
      </c>
      <c r="T5096" t="s">
        <v>43948</v>
      </c>
      <c r="U5096" t="s">
        <v>43949</v>
      </c>
    </row>
    <row r="5097" spans="1:21" x14ac:dyDescent="0.3">
      <c r="A5097" t="s">
        <v>43950</v>
      </c>
      <c r="B5097" t="s">
        <v>2920</v>
      </c>
      <c r="C5097" t="s">
        <v>2921</v>
      </c>
      <c r="D5097" t="s">
        <v>43951</v>
      </c>
      <c r="E5097">
        <f>_xlfn.IFNA(VLOOKUP($F5097,지역분류!$C$2:$D$5,2,0),0)</f>
        <v>2</v>
      </c>
      <c r="F5097" t="str">
        <f>_xlfn.IFNA(INDEX(지역분류!$G$2:$G$21,MATCH($J5097,지역분류!$H$2:$H$21,0)),"테마여행")</f>
        <v>동부</v>
      </c>
      <c r="G5097" t="s">
        <v>54</v>
      </c>
      <c r="H5097" t="s">
        <v>55</v>
      </c>
      <c r="I5097" t="s">
        <v>253</v>
      </c>
      <c r="J5097" t="s">
        <v>254</v>
      </c>
      <c r="K5097" t="s">
        <v>43952</v>
      </c>
      <c r="L5097" t="s">
        <v>43952</v>
      </c>
      <c r="M5097" t="s">
        <v>43953</v>
      </c>
      <c r="N5097" t="s">
        <v>43954</v>
      </c>
      <c r="O5097">
        <v>33.389156</v>
      </c>
      <c r="P5097">
        <v>126.75324999999999</v>
      </c>
      <c r="S5097" t="s">
        <v>43951</v>
      </c>
      <c r="T5097" t="s">
        <v>43955</v>
      </c>
      <c r="U5097" t="s">
        <v>43956</v>
      </c>
    </row>
    <row r="5098" spans="1:21" x14ac:dyDescent="0.3">
      <c r="A5098" t="s">
        <v>43957</v>
      </c>
      <c r="B5098" t="s">
        <v>2920</v>
      </c>
      <c r="C5098" t="s">
        <v>2921</v>
      </c>
      <c r="D5098" t="s">
        <v>43958</v>
      </c>
      <c r="E5098">
        <f>_xlfn.IFNA(VLOOKUP($F5098,지역분류!$C$2:$D$5,2,0),0)</f>
        <v>3</v>
      </c>
      <c r="F5098" t="str">
        <f>_xlfn.IFNA(INDEX(지역분류!$G$2:$G$21,MATCH($J5098,지역분류!$H$2:$H$21,0)),"테마여행")</f>
        <v>서부</v>
      </c>
      <c r="G5098" t="s">
        <v>17</v>
      </c>
      <c r="H5098" t="s">
        <v>18</v>
      </c>
      <c r="I5098" t="s">
        <v>77</v>
      </c>
      <c r="J5098" t="s">
        <v>78</v>
      </c>
      <c r="K5098" t="s">
        <v>43959</v>
      </c>
      <c r="L5098" t="s">
        <v>43960</v>
      </c>
      <c r="M5098" t="s">
        <v>43961</v>
      </c>
      <c r="N5098" t="s">
        <v>43962</v>
      </c>
      <c r="O5098">
        <v>33.352994099999997</v>
      </c>
      <c r="P5098">
        <v>126.3139406</v>
      </c>
      <c r="R5098" t="s">
        <v>43963</v>
      </c>
      <c r="S5098" t="s">
        <v>43958</v>
      </c>
      <c r="T5098" t="s">
        <v>43964</v>
      </c>
      <c r="U5098" t="s">
        <v>43965</v>
      </c>
    </row>
    <row r="5099" spans="1:21" x14ac:dyDescent="0.3">
      <c r="A5099" t="s">
        <v>43966</v>
      </c>
      <c r="B5099" t="s">
        <v>2920</v>
      </c>
      <c r="C5099" t="s">
        <v>2921</v>
      </c>
      <c r="D5099" t="s">
        <v>43967</v>
      </c>
      <c r="E5099">
        <f>_xlfn.IFNA(VLOOKUP($F5099,지역분류!$C$2:$D$5,2,0),0)</f>
        <v>3</v>
      </c>
      <c r="F5099" t="str">
        <f>_xlfn.IFNA(INDEX(지역분류!$G$2:$G$21,MATCH($J5099,지역분류!$H$2:$H$21,0)),"테마여행")</f>
        <v>서부</v>
      </c>
      <c r="G5099" t="s">
        <v>17</v>
      </c>
      <c r="H5099" t="s">
        <v>18</v>
      </c>
      <c r="I5099" t="s">
        <v>122</v>
      </c>
      <c r="J5099" t="s">
        <v>123</v>
      </c>
      <c r="K5099" t="s">
        <v>35903</v>
      </c>
      <c r="L5099" t="s">
        <v>35903</v>
      </c>
      <c r="M5099" t="s">
        <v>43968</v>
      </c>
      <c r="N5099" t="s">
        <v>43969</v>
      </c>
      <c r="O5099">
        <v>33.322341999999999</v>
      </c>
      <c r="P5099">
        <v>126.26322999999999</v>
      </c>
      <c r="R5099" t="s">
        <v>43970</v>
      </c>
      <c r="S5099" t="s">
        <v>43967</v>
      </c>
      <c r="T5099" t="s">
        <v>43971</v>
      </c>
      <c r="U5099" t="s">
        <v>43972</v>
      </c>
    </row>
    <row r="5100" spans="1:21" x14ac:dyDescent="0.3">
      <c r="A5100" t="s">
        <v>43973</v>
      </c>
      <c r="B5100" t="s">
        <v>2920</v>
      </c>
      <c r="C5100" t="s">
        <v>2921</v>
      </c>
      <c r="D5100" t="s">
        <v>43974</v>
      </c>
      <c r="E5100">
        <f>_xlfn.IFNA(VLOOKUP($F5100,지역분류!$C$2:$D$5,2,0),0)</f>
        <v>4</v>
      </c>
      <c r="F5100" t="str">
        <f>_xlfn.IFNA(INDEX(지역분류!$G$2:$G$21,MATCH($J5100,지역분류!$H$2:$H$21,0)),"테마여행")</f>
        <v>남부</v>
      </c>
      <c r="G5100" t="s">
        <v>54</v>
      </c>
      <c r="H5100" t="s">
        <v>55</v>
      </c>
      <c r="I5100" t="s">
        <v>843</v>
      </c>
      <c r="J5100" t="s">
        <v>844</v>
      </c>
      <c r="K5100" t="s">
        <v>34889</v>
      </c>
      <c r="L5100" t="s">
        <v>34890</v>
      </c>
      <c r="M5100" t="s">
        <v>43975</v>
      </c>
      <c r="N5100" t="s">
        <v>43976</v>
      </c>
      <c r="O5100">
        <v>33.255043000000001</v>
      </c>
      <c r="P5100">
        <v>126.409065</v>
      </c>
      <c r="Q5100" t="s">
        <v>3404</v>
      </c>
      <c r="R5100" t="s">
        <v>34893</v>
      </c>
      <c r="S5100" t="s">
        <v>43977</v>
      </c>
      <c r="T5100" t="s">
        <v>43978</v>
      </c>
      <c r="U5100" t="s">
        <v>43979</v>
      </c>
    </row>
    <row r="5101" spans="1:21" x14ac:dyDescent="0.3">
      <c r="A5101" t="s">
        <v>43980</v>
      </c>
      <c r="B5101" t="s">
        <v>2920</v>
      </c>
      <c r="C5101" t="s">
        <v>2921</v>
      </c>
      <c r="D5101" t="s">
        <v>43981</v>
      </c>
      <c r="E5101">
        <f>_xlfn.IFNA(VLOOKUP($F5101,지역분류!$C$2:$D$5,2,0),0)</f>
        <v>2</v>
      </c>
      <c r="F5101" t="str">
        <f>_xlfn.IFNA(INDEX(지역분류!$G$2:$G$21,MATCH($J5101,지역분류!$H$2:$H$21,0)),"테마여행")</f>
        <v>동부</v>
      </c>
      <c r="G5101" t="s">
        <v>17</v>
      </c>
      <c r="H5101" t="s">
        <v>18</v>
      </c>
      <c r="I5101" t="s">
        <v>111</v>
      </c>
      <c r="J5101" t="s">
        <v>112</v>
      </c>
      <c r="K5101" t="s">
        <v>33566</v>
      </c>
      <c r="L5101" t="s">
        <v>33567</v>
      </c>
      <c r="M5101" t="s">
        <v>43982</v>
      </c>
      <c r="N5101" t="s">
        <v>43983</v>
      </c>
      <c r="O5101">
        <v>33.524282700000001</v>
      </c>
      <c r="P5101">
        <v>126.8629097</v>
      </c>
      <c r="R5101" t="s">
        <v>43984</v>
      </c>
      <c r="S5101" t="s">
        <v>43981</v>
      </c>
      <c r="T5101" t="s">
        <v>43985</v>
      </c>
      <c r="U5101" t="s">
        <v>43986</v>
      </c>
    </row>
    <row r="5102" spans="1:21" hidden="1" x14ac:dyDescent="0.3">
      <c r="A5102" t="s">
        <v>43987</v>
      </c>
      <c r="B5102" t="s">
        <v>96</v>
      </c>
      <c r="C5102" t="s">
        <v>97</v>
      </c>
      <c r="D5102" t="s">
        <v>43988</v>
      </c>
      <c r="E5102">
        <f>_xlfn.IFNA(VLOOKUP($F5102,지역분류!$C$2:$D$5,2,0),0)</f>
        <v>2</v>
      </c>
      <c r="F5102" t="str">
        <f>_xlfn.IFNA(INDEX(지역분류!$G$2:$G$21,MATCH($J5102,지역분류!$H$2:$H$21,0)),"테마여행")</f>
        <v>동부</v>
      </c>
      <c r="G5102" t="s">
        <v>17</v>
      </c>
      <c r="H5102" t="s">
        <v>18</v>
      </c>
      <c r="I5102" t="s">
        <v>111</v>
      </c>
      <c r="J5102" t="s">
        <v>112</v>
      </c>
      <c r="M5102" t="s">
        <v>43989</v>
      </c>
      <c r="N5102" t="s">
        <v>43990</v>
      </c>
      <c r="S5102" t="s">
        <v>43991</v>
      </c>
      <c r="T5102" t="s">
        <v>43992</v>
      </c>
      <c r="U5102" t="s">
        <v>43993</v>
      </c>
    </row>
    <row r="5103" spans="1:21" x14ac:dyDescent="0.3">
      <c r="A5103" t="s">
        <v>43994</v>
      </c>
      <c r="B5103" t="s">
        <v>165</v>
      </c>
      <c r="C5103" t="s">
        <v>166</v>
      </c>
      <c r="D5103" t="s">
        <v>43995</v>
      </c>
      <c r="E5103">
        <f>_xlfn.IFNA(VLOOKUP($F5103,지역분류!$C$2:$D$5,2,0),0)</f>
        <v>1</v>
      </c>
      <c r="F5103" t="str">
        <f>_xlfn.IFNA(INDEX(지역분류!$G$2:$G$21,MATCH($J5103,지역분류!$H$2:$H$21,0)),"테마여행")</f>
        <v>북부</v>
      </c>
      <c r="G5103" t="s">
        <v>17</v>
      </c>
      <c r="H5103" t="s">
        <v>18</v>
      </c>
      <c r="I5103" t="s">
        <v>42</v>
      </c>
      <c r="J5103" t="s">
        <v>43</v>
      </c>
      <c r="K5103" t="s">
        <v>43996</v>
      </c>
      <c r="L5103" t="s">
        <v>43997</v>
      </c>
      <c r="M5103" t="s">
        <v>43998</v>
      </c>
      <c r="N5103" t="s">
        <v>43999</v>
      </c>
      <c r="O5103">
        <v>33.538531999999996</v>
      </c>
      <c r="P5103">
        <v>126.63454</v>
      </c>
      <c r="Q5103" t="s">
        <v>5738</v>
      </c>
      <c r="R5103" t="s">
        <v>44000</v>
      </c>
      <c r="S5103" t="s">
        <v>43995</v>
      </c>
      <c r="T5103" t="s">
        <v>44001</v>
      </c>
      <c r="U5103" t="s">
        <v>44002</v>
      </c>
    </row>
    <row r="5104" spans="1:21" hidden="1" x14ac:dyDescent="0.3">
      <c r="A5104" t="s">
        <v>44003</v>
      </c>
      <c r="B5104" t="s">
        <v>96</v>
      </c>
      <c r="C5104" t="s">
        <v>97</v>
      </c>
      <c r="D5104" t="s">
        <v>44004</v>
      </c>
      <c r="E5104">
        <f>_xlfn.IFNA(VLOOKUP($F5104,지역분류!$C$2:$D$5,2,0),0)</f>
        <v>1</v>
      </c>
      <c r="F5104" t="str">
        <f>_xlfn.IFNA(INDEX(지역분류!$G$2:$G$21,MATCH($J5104,지역분류!$H$2:$H$21,0)),"테마여행")</f>
        <v>북부</v>
      </c>
      <c r="G5104" t="s">
        <v>17</v>
      </c>
      <c r="H5104" t="s">
        <v>18</v>
      </c>
      <c r="I5104" t="s">
        <v>42</v>
      </c>
      <c r="J5104" t="s">
        <v>43</v>
      </c>
      <c r="M5104" t="s">
        <v>44005</v>
      </c>
      <c r="N5104" t="s">
        <v>44006</v>
      </c>
      <c r="S5104" t="s">
        <v>44007</v>
      </c>
      <c r="T5104" t="s">
        <v>44008</v>
      </c>
      <c r="U5104" t="s">
        <v>44009</v>
      </c>
    </row>
    <row r="5105" spans="1:21" x14ac:dyDescent="0.3">
      <c r="A5105" t="s">
        <v>44010</v>
      </c>
      <c r="B5105" t="s">
        <v>2920</v>
      </c>
      <c r="C5105" t="s">
        <v>2921</v>
      </c>
      <c r="D5105" t="s">
        <v>44011</v>
      </c>
      <c r="E5105">
        <f>_xlfn.IFNA(VLOOKUP($F5105,지역분류!$C$2:$D$5,2,0),0)</f>
        <v>1</v>
      </c>
      <c r="F5105" t="str">
        <f>_xlfn.IFNA(INDEX(지역분류!$G$2:$G$21,MATCH($J5105,지역분류!$H$2:$H$21,0)),"테마여행")</f>
        <v>북부</v>
      </c>
      <c r="G5105" t="s">
        <v>17</v>
      </c>
      <c r="H5105" t="s">
        <v>18</v>
      </c>
      <c r="I5105" t="s">
        <v>30</v>
      </c>
      <c r="J5105" t="s">
        <v>31</v>
      </c>
      <c r="K5105" t="s">
        <v>44012</v>
      </c>
      <c r="L5105" t="s">
        <v>44012</v>
      </c>
      <c r="M5105" t="s">
        <v>44013</v>
      </c>
      <c r="N5105" t="s">
        <v>44014</v>
      </c>
      <c r="O5105">
        <v>33.504165999999998</v>
      </c>
      <c r="P5105">
        <v>126.5288</v>
      </c>
      <c r="R5105" t="s">
        <v>44015</v>
      </c>
      <c r="S5105" t="s">
        <v>44016</v>
      </c>
      <c r="T5105" t="s">
        <v>44017</v>
      </c>
      <c r="U5105" t="s">
        <v>44018</v>
      </c>
    </row>
    <row r="5106" spans="1:21" x14ac:dyDescent="0.3">
      <c r="A5106" t="s">
        <v>44019</v>
      </c>
      <c r="B5106" t="s">
        <v>2920</v>
      </c>
      <c r="C5106" t="s">
        <v>2921</v>
      </c>
      <c r="D5106" t="s">
        <v>68</v>
      </c>
      <c r="E5106">
        <f>_xlfn.IFNA(VLOOKUP($F5106,지역분류!$C$2:$D$5,2,0),0)</f>
        <v>4</v>
      </c>
      <c r="F5106" t="str">
        <f>_xlfn.IFNA(INDEX(지역분류!$G$2:$G$21,MATCH($J5106,지역분류!$H$2:$H$21,0)),"테마여행")</f>
        <v>남부</v>
      </c>
      <c r="G5106" t="s">
        <v>54</v>
      </c>
      <c r="H5106" t="s">
        <v>55</v>
      </c>
      <c r="I5106" t="s">
        <v>69</v>
      </c>
      <c r="J5106" t="s">
        <v>70</v>
      </c>
      <c r="K5106" t="s">
        <v>44020</v>
      </c>
      <c r="L5106" t="s">
        <v>44021</v>
      </c>
      <c r="M5106" t="s">
        <v>44022</v>
      </c>
      <c r="N5106" t="s">
        <v>44023</v>
      </c>
      <c r="O5106">
        <v>33.245915500000002</v>
      </c>
      <c r="P5106">
        <v>126.5649489</v>
      </c>
      <c r="R5106" t="s">
        <v>32690</v>
      </c>
      <c r="S5106" t="s">
        <v>44024</v>
      </c>
      <c r="T5106" t="s">
        <v>44025</v>
      </c>
      <c r="U5106" t="s">
        <v>44026</v>
      </c>
    </row>
    <row r="5107" spans="1:21" x14ac:dyDescent="0.3">
      <c r="A5107" t="s">
        <v>44027</v>
      </c>
      <c r="B5107" t="s">
        <v>74</v>
      </c>
      <c r="C5107" t="s">
        <v>75</v>
      </c>
      <c r="D5107" t="s">
        <v>44028</v>
      </c>
      <c r="E5107">
        <f>_xlfn.IFNA(VLOOKUP($F5107,지역분류!$C$2:$D$5,2,0),0)</f>
        <v>1</v>
      </c>
      <c r="F5107" t="str">
        <f>_xlfn.IFNA(INDEX(지역분류!$G$2:$G$21,MATCH($J5107,지역분류!$H$2:$H$21,0)),"테마여행")</f>
        <v>북부</v>
      </c>
      <c r="G5107" t="s">
        <v>17</v>
      </c>
      <c r="H5107" t="s">
        <v>18</v>
      </c>
      <c r="I5107" t="s">
        <v>30</v>
      </c>
      <c r="J5107" t="s">
        <v>31</v>
      </c>
      <c r="K5107" t="s">
        <v>44029</v>
      </c>
      <c r="L5107" t="s">
        <v>44030</v>
      </c>
      <c r="M5107" t="s">
        <v>44031</v>
      </c>
      <c r="N5107" t="s">
        <v>44032</v>
      </c>
      <c r="O5107">
        <v>33.4647845</v>
      </c>
      <c r="P5107">
        <v>126.6329231</v>
      </c>
      <c r="S5107" t="s">
        <v>44028</v>
      </c>
      <c r="T5107" t="s">
        <v>44033</v>
      </c>
      <c r="U5107" t="s">
        <v>44034</v>
      </c>
    </row>
    <row r="5108" spans="1:21" x14ac:dyDescent="0.3">
      <c r="A5108" t="s">
        <v>44035</v>
      </c>
      <c r="B5108" t="s">
        <v>2920</v>
      </c>
      <c r="C5108" t="s">
        <v>2921</v>
      </c>
      <c r="D5108" t="s">
        <v>44036</v>
      </c>
      <c r="E5108">
        <f>_xlfn.IFNA(VLOOKUP($F5108,지역분류!$C$2:$D$5,2,0),0)</f>
        <v>2</v>
      </c>
      <c r="F5108" t="str">
        <f>_xlfn.IFNA(INDEX(지역분류!$G$2:$G$21,MATCH($J5108,지역분류!$H$2:$H$21,0)),"테마여행")</f>
        <v>동부</v>
      </c>
      <c r="G5108" t="s">
        <v>17</v>
      </c>
      <c r="H5108" t="s">
        <v>18</v>
      </c>
      <c r="I5108" t="s">
        <v>111</v>
      </c>
      <c r="J5108" t="s">
        <v>112</v>
      </c>
      <c r="K5108" t="s">
        <v>44037</v>
      </c>
      <c r="L5108" t="s">
        <v>44038</v>
      </c>
      <c r="M5108" t="s">
        <v>44039</v>
      </c>
      <c r="N5108" t="s">
        <v>44040</v>
      </c>
      <c r="O5108">
        <v>33.525304903047953</v>
      </c>
      <c r="P5108">
        <v>126.8612760440415</v>
      </c>
      <c r="R5108" t="s">
        <v>14771</v>
      </c>
      <c r="S5108" t="s">
        <v>44041</v>
      </c>
      <c r="T5108" t="s">
        <v>44042</v>
      </c>
      <c r="U5108" t="s">
        <v>44043</v>
      </c>
    </row>
    <row r="5109" spans="1:21" x14ac:dyDescent="0.3">
      <c r="A5109" t="s">
        <v>44044</v>
      </c>
      <c r="B5109" t="s">
        <v>2920</v>
      </c>
      <c r="C5109" t="s">
        <v>2921</v>
      </c>
      <c r="D5109" t="s">
        <v>44045</v>
      </c>
      <c r="E5109">
        <f>_xlfn.IFNA(VLOOKUP($F5109,지역분류!$C$2:$D$5,2,0),0)</f>
        <v>1</v>
      </c>
      <c r="F5109" t="str">
        <f>_xlfn.IFNA(INDEX(지역분류!$G$2:$G$21,MATCH($J5109,지역분류!$H$2:$H$21,0)),"테마여행")</f>
        <v>북부</v>
      </c>
      <c r="G5109" t="s">
        <v>17</v>
      </c>
      <c r="H5109" t="s">
        <v>18</v>
      </c>
      <c r="I5109" t="s">
        <v>19</v>
      </c>
      <c r="J5109" t="s">
        <v>20</v>
      </c>
      <c r="K5109" t="s">
        <v>44046</v>
      </c>
      <c r="L5109" t="s">
        <v>44047</v>
      </c>
      <c r="M5109" t="s">
        <v>44048</v>
      </c>
      <c r="N5109" t="s">
        <v>44049</v>
      </c>
      <c r="O5109">
        <v>33.397376600000001</v>
      </c>
      <c r="P5109">
        <v>126.34572180000001</v>
      </c>
      <c r="R5109" t="s">
        <v>44050</v>
      </c>
      <c r="S5109" t="s">
        <v>44045</v>
      </c>
      <c r="T5109" t="s">
        <v>44051</v>
      </c>
      <c r="U5109" t="s">
        <v>44052</v>
      </c>
    </row>
    <row r="5110" spans="1:21" x14ac:dyDescent="0.3">
      <c r="A5110" t="s">
        <v>44053</v>
      </c>
      <c r="B5110" t="s">
        <v>2920</v>
      </c>
      <c r="C5110" t="s">
        <v>2921</v>
      </c>
      <c r="D5110" t="s">
        <v>44054</v>
      </c>
      <c r="E5110">
        <f>_xlfn.IFNA(VLOOKUP($F5110,지역분류!$C$2:$D$5,2,0),0)</f>
        <v>1</v>
      </c>
      <c r="F5110" t="str">
        <f>_xlfn.IFNA(INDEX(지역분류!$G$2:$G$21,MATCH($J5110,지역분류!$H$2:$H$21,0)),"테마여행")</f>
        <v>북부</v>
      </c>
      <c r="G5110" t="s">
        <v>17</v>
      </c>
      <c r="H5110" t="s">
        <v>18</v>
      </c>
      <c r="I5110" t="s">
        <v>19</v>
      </c>
      <c r="J5110" t="s">
        <v>20</v>
      </c>
      <c r="K5110" t="s">
        <v>44055</v>
      </c>
      <c r="L5110" t="s">
        <v>44055</v>
      </c>
      <c r="M5110" t="s">
        <v>44056</v>
      </c>
      <c r="N5110" t="s">
        <v>44057</v>
      </c>
      <c r="O5110">
        <v>33.392310000000002</v>
      </c>
      <c r="P5110">
        <v>126.41524</v>
      </c>
      <c r="R5110" t="s">
        <v>44058</v>
      </c>
      <c r="S5110" t="s">
        <v>44054</v>
      </c>
      <c r="T5110" t="s">
        <v>44059</v>
      </c>
      <c r="U5110" t="s">
        <v>44060</v>
      </c>
    </row>
    <row r="5111" spans="1:21" x14ac:dyDescent="0.3">
      <c r="A5111" t="s">
        <v>44061</v>
      </c>
      <c r="B5111" t="s">
        <v>2920</v>
      </c>
      <c r="C5111" t="s">
        <v>2921</v>
      </c>
      <c r="D5111" t="s">
        <v>44062</v>
      </c>
      <c r="E5111">
        <f>_xlfn.IFNA(VLOOKUP($F5111,지역분류!$C$2:$D$5,2,0),0)</f>
        <v>4</v>
      </c>
      <c r="F5111" t="str">
        <f>_xlfn.IFNA(INDEX(지역분류!$G$2:$G$21,MATCH($J5111,지역분류!$H$2:$H$21,0)),"테마여행")</f>
        <v>남부</v>
      </c>
      <c r="G5111" t="s">
        <v>54</v>
      </c>
      <c r="H5111" t="s">
        <v>55</v>
      </c>
      <c r="I5111" t="s">
        <v>56</v>
      </c>
      <c r="J5111" t="s">
        <v>57</v>
      </c>
      <c r="K5111" t="s">
        <v>44063</v>
      </c>
      <c r="L5111" t="s">
        <v>44064</v>
      </c>
      <c r="M5111" t="s">
        <v>44065</v>
      </c>
      <c r="N5111" t="s">
        <v>44066</v>
      </c>
      <c r="O5111">
        <v>33.289135000000002</v>
      </c>
      <c r="P5111">
        <v>126.37011</v>
      </c>
      <c r="R5111" t="s">
        <v>44067</v>
      </c>
      <c r="S5111" t="s">
        <v>44062</v>
      </c>
      <c r="T5111" t="s">
        <v>44068</v>
      </c>
      <c r="U5111" t="s">
        <v>44069</v>
      </c>
    </row>
    <row r="5112" spans="1:21" x14ac:dyDescent="0.3">
      <c r="A5112" t="s">
        <v>44070</v>
      </c>
      <c r="B5112" t="s">
        <v>165</v>
      </c>
      <c r="C5112" t="s">
        <v>166</v>
      </c>
      <c r="D5112" t="s">
        <v>44071</v>
      </c>
      <c r="E5112">
        <f>_xlfn.IFNA(VLOOKUP($F5112,지역분류!$C$2:$D$5,2,0),0)</f>
        <v>2</v>
      </c>
      <c r="F5112" t="str">
        <f>_xlfn.IFNA(INDEX(지역분류!$G$2:$G$21,MATCH($J5112,지역분류!$H$2:$H$21,0)),"테마여행")</f>
        <v>동부</v>
      </c>
      <c r="G5112" t="s">
        <v>54</v>
      </c>
      <c r="H5112" t="s">
        <v>55</v>
      </c>
      <c r="I5112" t="s">
        <v>187</v>
      </c>
      <c r="J5112" t="s">
        <v>188</v>
      </c>
      <c r="K5112" t="s">
        <v>14742</v>
      </c>
      <c r="L5112" t="s">
        <v>16601</v>
      </c>
      <c r="M5112" t="s">
        <v>44072</v>
      </c>
      <c r="N5112" t="s">
        <v>44073</v>
      </c>
      <c r="O5112">
        <v>33.430576000000002</v>
      </c>
      <c r="P5112">
        <v>126.92777</v>
      </c>
      <c r="Q5112" t="s">
        <v>18760</v>
      </c>
      <c r="R5112" t="s">
        <v>44074</v>
      </c>
      <c r="S5112" t="s">
        <v>44071</v>
      </c>
      <c r="T5112" t="s">
        <v>44075</v>
      </c>
      <c r="U5112" t="s">
        <v>44076</v>
      </c>
    </row>
    <row r="5113" spans="1:21" x14ac:dyDescent="0.3">
      <c r="A5113" t="s">
        <v>44077</v>
      </c>
      <c r="B5113" t="s">
        <v>2920</v>
      </c>
      <c r="C5113" t="s">
        <v>2921</v>
      </c>
      <c r="D5113" t="s">
        <v>44078</v>
      </c>
      <c r="E5113">
        <f>_xlfn.IFNA(VLOOKUP($F5113,지역분류!$C$2:$D$5,2,0),0)</f>
        <v>3</v>
      </c>
      <c r="F5113" t="str">
        <f>_xlfn.IFNA(INDEX(지역분류!$G$2:$G$21,MATCH($J5113,지역분류!$H$2:$H$21,0)),"테마여행")</f>
        <v>서부</v>
      </c>
      <c r="G5113" t="s">
        <v>17</v>
      </c>
      <c r="H5113" t="s">
        <v>18</v>
      </c>
      <c r="I5113" t="s">
        <v>77</v>
      </c>
      <c r="J5113" t="s">
        <v>78</v>
      </c>
      <c r="K5113" t="s">
        <v>3561</v>
      </c>
      <c r="L5113" t="s">
        <v>44079</v>
      </c>
      <c r="M5113" t="s">
        <v>44080</v>
      </c>
      <c r="N5113" t="s">
        <v>44081</v>
      </c>
      <c r="O5113">
        <v>33.387994399999997</v>
      </c>
      <c r="P5113">
        <v>126.2397837</v>
      </c>
      <c r="R5113" t="s">
        <v>3565</v>
      </c>
      <c r="S5113" t="s">
        <v>44078</v>
      </c>
      <c r="T5113" t="s">
        <v>44082</v>
      </c>
      <c r="U5113" t="s">
        <v>44083</v>
      </c>
    </row>
    <row r="5114" spans="1:21" x14ac:dyDescent="0.3">
      <c r="A5114" t="s">
        <v>44084</v>
      </c>
      <c r="B5114" t="s">
        <v>2920</v>
      </c>
      <c r="C5114" t="s">
        <v>2921</v>
      </c>
      <c r="D5114" t="s">
        <v>44085</v>
      </c>
      <c r="E5114">
        <f>_xlfn.IFNA(VLOOKUP($F5114,지역분류!$C$2:$D$5,2,0),0)</f>
        <v>3</v>
      </c>
      <c r="F5114" t="str">
        <f>_xlfn.IFNA(INDEX(지역분류!$G$2:$G$21,MATCH($J5114,지역분류!$H$2:$H$21,0)),"테마여행")</f>
        <v>서부</v>
      </c>
      <c r="G5114" t="s">
        <v>17</v>
      </c>
      <c r="H5114" t="s">
        <v>18</v>
      </c>
      <c r="I5114" t="s">
        <v>122</v>
      </c>
      <c r="J5114" t="s">
        <v>123</v>
      </c>
      <c r="K5114" t="s">
        <v>44086</v>
      </c>
      <c r="L5114" t="s">
        <v>44086</v>
      </c>
      <c r="M5114" t="s">
        <v>44087</v>
      </c>
      <c r="N5114" t="s">
        <v>44088</v>
      </c>
      <c r="O5114">
        <v>33.343030408683141</v>
      </c>
      <c r="P5114">
        <v>126.1746042407531</v>
      </c>
      <c r="S5114" t="s">
        <v>44085</v>
      </c>
      <c r="T5114" t="s">
        <v>44089</v>
      </c>
      <c r="U5114" t="s">
        <v>44090</v>
      </c>
    </row>
    <row r="5115" spans="1:21" x14ac:dyDescent="0.3">
      <c r="A5115" t="s">
        <v>44091</v>
      </c>
      <c r="B5115" t="s">
        <v>2920</v>
      </c>
      <c r="C5115" t="s">
        <v>2921</v>
      </c>
      <c r="D5115" t="s">
        <v>44092</v>
      </c>
      <c r="E5115">
        <f>_xlfn.IFNA(VLOOKUP($F5115,지역분류!$C$2:$D$5,2,0),0)</f>
        <v>4</v>
      </c>
      <c r="F5115" t="str">
        <f>_xlfn.IFNA(INDEX(지역분류!$G$2:$G$21,MATCH($J5115,지역분류!$H$2:$H$21,0)),"테마여행")</f>
        <v>남부</v>
      </c>
      <c r="G5115" t="s">
        <v>54</v>
      </c>
      <c r="H5115" t="s">
        <v>55</v>
      </c>
      <c r="I5115" t="s">
        <v>69</v>
      </c>
      <c r="J5115" t="s">
        <v>70</v>
      </c>
      <c r="K5115" t="s">
        <v>44093</v>
      </c>
      <c r="L5115" t="s">
        <v>44093</v>
      </c>
      <c r="M5115" t="s">
        <v>44094</v>
      </c>
      <c r="N5115" t="s">
        <v>44095</v>
      </c>
      <c r="O5115">
        <v>33.241565999999999</v>
      </c>
      <c r="P5115">
        <v>126.54980999999999</v>
      </c>
      <c r="R5115" t="s">
        <v>44096</v>
      </c>
      <c r="S5115" t="s">
        <v>44097</v>
      </c>
      <c r="T5115" t="s">
        <v>44098</v>
      </c>
      <c r="U5115" t="s">
        <v>44099</v>
      </c>
    </row>
    <row r="5116" spans="1:21" x14ac:dyDescent="0.3">
      <c r="A5116" t="s">
        <v>44100</v>
      </c>
      <c r="B5116" t="s">
        <v>165</v>
      </c>
      <c r="C5116" t="s">
        <v>166</v>
      </c>
      <c r="D5116" t="s">
        <v>44101</v>
      </c>
      <c r="E5116">
        <f>_xlfn.IFNA(VLOOKUP($F5116,지역분류!$C$2:$D$5,2,0),0)</f>
        <v>4</v>
      </c>
      <c r="F5116" t="str">
        <f>_xlfn.IFNA(INDEX(지역분류!$G$2:$G$21,MATCH($J5116,지역분류!$H$2:$H$21,0)),"테마여행")</f>
        <v>남부</v>
      </c>
      <c r="G5116" t="s">
        <v>54</v>
      </c>
      <c r="H5116" t="s">
        <v>55</v>
      </c>
      <c r="I5116" t="s">
        <v>843</v>
      </c>
      <c r="J5116" t="s">
        <v>844</v>
      </c>
      <c r="K5116" t="s">
        <v>44102</v>
      </c>
      <c r="L5116" t="s">
        <v>44103</v>
      </c>
      <c r="M5116" t="s">
        <v>44104</v>
      </c>
      <c r="N5116" t="s">
        <v>44105</v>
      </c>
      <c r="O5116">
        <v>33.259574999999998</v>
      </c>
      <c r="P5116">
        <v>126.40604</v>
      </c>
      <c r="R5116" t="s">
        <v>44106</v>
      </c>
      <c r="S5116" t="s">
        <v>44101</v>
      </c>
      <c r="T5116" t="s">
        <v>44107</v>
      </c>
      <c r="U5116" t="s">
        <v>44108</v>
      </c>
    </row>
    <row r="5117" spans="1:21" x14ac:dyDescent="0.3">
      <c r="A5117" t="s">
        <v>44109</v>
      </c>
      <c r="B5117" t="s">
        <v>2920</v>
      </c>
      <c r="C5117" t="s">
        <v>2921</v>
      </c>
      <c r="D5117" t="s">
        <v>44110</v>
      </c>
      <c r="E5117">
        <f>_xlfn.IFNA(VLOOKUP($F5117,지역분류!$C$2:$D$5,2,0),0)</f>
        <v>1</v>
      </c>
      <c r="F5117" t="str">
        <f>_xlfn.IFNA(INDEX(지역분류!$G$2:$G$21,MATCH($J5117,지역분류!$H$2:$H$21,0)),"테마여행")</f>
        <v>북부</v>
      </c>
      <c r="G5117" t="s">
        <v>17</v>
      </c>
      <c r="H5117" t="s">
        <v>18</v>
      </c>
      <c r="I5117" t="s">
        <v>30</v>
      </c>
      <c r="J5117" t="s">
        <v>31</v>
      </c>
      <c r="K5117" t="s">
        <v>44111</v>
      </c>
      <c r="L5117" t="s">
        <v>44112</v>
      </c>
      <c r="M5117" t="s">
        <v>44113</v>
      </c>
      <c r="N5117" t="s">
        <v>44114</v>
      </c>
      <c r="O5117">
        <v>33.513997400000001</v>
      </c>
      <c r="P5117">
        <v>126.5489702</v>
      </c>
      <c r="R5117" t="s">
        <v>44115</v>
      </c>
      <c r="S5117" t="s">
        <v>44110</v>
      </c>
      <c r="T5117" t="s">
        <v>44116</v>
      </c>
      <c r="U5117" t="s">
        <v>44117</v>
      </c>
    </row>
    <row r="5118" spans="1:21" x14ac:dyDescent="0.3">
      <c r="A5118" t="s">
        <v>44118</v>
      </c>
      <c r="B5118" t="s">
        <v>2920</v>
      </c>
      <c r="C5118" t="s">
        <v>2921</v>
      </c>
      <c r="D5118" t="s">
        <v>44119</v>
      </c>
      <c r="E5118">
        <f>_xlfn.IFNA(VLOOKUP($F5118,지역분류!$C$2:$D$5,2,0),0)</f>
        <v>4</v>
      </c>
      <c r="F5118" t="str">
        <f>_xlfn.IFNA(INDEX(지역분류!$G$2:$G$21,MATCH($J5118,지역분류!$H$2:$H$21,0)),"테마여행")</f>
        <v>남부</v>
      </c>
      <c r="G5118" t="s">
        <v>54</v>
      </c>
      <c r="H5118" t="s">
        <v>55</v>
      </c>
      <c r="I5118" t="s">
        <v>843</v>
      </c>
      <c r="J5118" t="s">
        <v>844</v>
      </c>
      <c r="K5118" t="s">
        <v>44120</v>
      </c>
      <c r="L5118" t="s">
        <v>44121</v>
      </c>
      <c r="M5118" t="s">
        <v>44122</v>
      </c>
      <c r="N5118" t="s">
        <v>44123</v>
      </c>
      <c r="O5118">
        <v>33.252617000000001</v>
      </c>
      <c r="P5118">
        <v>126.41435</v>
      </c>
      <c r="Q5118" t="s">
        <v>3404</v>
      </c>
      <c r="R5118" t="s">
        <v>44124</v>
      </c>
      <c r="S5118" t="s">
        <v>44119</v>
      </c>
      <c r="T5118" t="s">
        <v>44125</v>
      </c>
      <c r="U5118" t="s">
        <v>44126</v>
      </c>
    </row>
    <row r="5119" spans="1:21" x14ac:dyDescent="0.3">
      <c r="A5119" t="s">
        <v>44127</v>
      </c>
      <c r="B5119" t="s">
        <v>74</v>
      </c>
      <c r="C5119" t="s">
        <v>75</v>
      </c>
      <c r="D5119" t="s">
        <v>44128</v>
      </c>
      <c r="E5119">
        <f>_xlfn.IFNA(VLOOKUP($F5119,지역분류!$C$2:$D$5,2,0),0)</f>
        <v>1</v>
      </c>
      <c r="F5119" t="str">
        <f>_xlfn.IFNA(INDEX(지역분류!$G$2:$G$21,MATCH($J5119,지역분류!$H$2:$H$21,0)),"테마여행")</f>
        <v>북부</v>
      </c>
      <c r="G5119" t="s">
        <v>17</v>
      </c>
      <c r="H5119" t="s">
        <v>18</v>
      </c>
      <c r="I5119" t="s">
        <v>30</v>
      </c>
      <c r="J5119" t="s">
        <v>31</v>
      </c>
      <c r="K5119" t="s">
        <v>8020</v>
      </c>
      <c r="L5119" t="s">
        <v>8021</v>
      </c>
      <c r="M5119" t="s">
        <v>44129</v>
      </c>
      <c r="N5119" t="s">
        <v>44130</v>
      </c>
      <c r="O5119">
        <v>33.439372599999999</v>
      </c>
      <c r="P5119">
        <v>126.6284479</v>
      </c>
      <c r="R5119" t="s">
        <v>44131</v>
      </c>
      <c r="S5119" t="s">
        <v>44128</v>
      </c>
      <c r="T5119" t="s">
        <v>44132</v>
      </c>
      <c r="U5119" t="s">
        <v>44133</v>
      </c>
    </row>
    <row r="5120" spans="1:21" x14ac:dyDescent="0.3">
      <c r="A5120" t="s">
        <v>44134</v>
      </c>
      <c r="B5120" t="s">
        <v>165</v>
      </c>
      <c r="C5120" t="s">
        <v>166</v>
      </c>
      <c r="D5120" t="s">
        <v>44135</v>
      </c>
      <c r="E5120">
        <f>_xlfn.IFNA(VLOOKUP($F5120,지역분류!$C$2:$D$5,2,0),0)</f>
        <v>1</v>
      </c>
      <c r="F5120" t="str">
        <f>_xlfn.IFNA(INDEX(지역분류!$G$2:$G$21,MATCH($J5120,지역분류!$H$2:$H$21,0)),"테마여행")</f>
        <v>북부</v>
      </c>
      <c r="G5120" t="s">
        <v>17</v>
      </c>
      <c r="H5120" t="s">
        <v>18</v>
      </c>
      <c r="I5120" t="s">
        <v>30</v>
      </c>
      <c r="J5120" t="s">
        <v>31</v>
      </c>
      <c r="K5120" t="s">
        <v>44136</v>
      </c>
      <c r="L5120" t="s">
        <v>44137</v>
      </c>
      <c r="M5120" t="s">
        <v>44138</v>
      </c>
      <c r="N5120" t="s">
        <v>44139</v>
      </c>
      <c r="O5120">
        <v>33.492319000000002</v>
      </c>
      <c r="P5120">
        <v>126.4284746</v>
      </c>
      <c r="R5120" t="s">
        <v>44140</v>
      </c>
      <c r="S5120" t="s">
        <v>44141</v>
      </c>
      <c r="T5120" t="s">
        <v>44142</v>
      </c>
      <c r="U5120" t="s">
        <v>44143</v>
      </c>
    </row>
    <row r="5121" spans="1:21" x14ac:dyDescent="0.3">
      <c r="A5121" t="s">
        <v>44144</v>
      </c>
      <c r="B5121" t="s">
        <v>74</v>
      </c>
      <c r="C5121" t="s">
        <v>75</v>
      </c>
      <c r="D5121" t="s">
        <v>44145</v>
      </c>
      <c r="E5121">
        <f>_xlfn.IFNA(VLOOKUP($F5121,지역분류!$C$2:$D$5,2,0),0)</f>
        <v>4</v>
      </c>
      <c r="F5121" t="str">
        <f>_xlfn.IFNA(INDEX(지역분류!$G$2:$G$21,MATCH($J5121,지역분류!$H$2:$H$21,0)),"테마여행")</f>
        <v>남부</v>
      </c>
      <c r="G5121" t="s">
        <v>54</v>
      </c>
      <c r="H5121" t="s">
        <v>55</v>
      </c>
      <c r="I5121" t="s">
        <v>69</v>
      </c>
      <c r="J5121" t="s">
        <v>70</v>
      </c>
      <c r="K5121" t="s">
        <v>44146</v>
      </c>
      <c r="L5121" t="s">
        <v>44147</v>
      </c>
      <c r="M5121" t="s">
        <v>44148</v>
      </c>
      <c r="N5121" t="s">
        <v>44149</v>
      </c>
      <c r="O5121">
        <v>33.251962800000001</v>
      </c>
      <c r="P5121">
        <v>126.56067470000001</v>
      </c>
      <c r="R5121" t="s">
        <v>44150</v>
      </c>
      <c r="S5121" t="s">
        <v>44145</v>
      </c>
      <c r="T5121" t="s">
        <v>44151</v>
      </c>
      <c r="U5121" t="s">
        <v>44152</v>
      </c>
    </row>
    <row r="5122" spans="1:21" x14ac:dyDescent="0.3">
      <c r="A5122" t="s">
        <v>44153</v>
      </c>
      <c r="B5122" t="s">
        <v>14</v>
      </c>
      <c r="C5122" t="s">
        <v>15</v>
      </c>
      <c r="D5122" t="s">
        <v>44154</v>
      </c>
      <c r="E5122">
        <f>_xlfn.IFNA(VLOOKUP($F5122,지역분류!$C$2:$D$5,2,0),0)</f>
        <v>1</v>
      </c>
      <c r="F5122" t="str">
        <f>_xlfn.IFNA(INDEX(지역분류!$G$2:$G$21,MATCH($J5122,지역분류!$H$2:$H$21,0)),"테마여행")</f>
        <v>북부</v>
      </c>
      <c r="G5122" t="s">
        <v>17</v>
      </c>
      <c r="H5122" t="s">
        <v>18</v>
      </c>
      <c r="I5122" t="s">
        <v>30</v>
      </c>
      <c r="J5122" t="s">
        <v>31</v>
      </c>
      <c r="K5122" t="s">
        <v>44155</v>
      </c>
      <c r="L5122" t="s">
        <v>44156</v>
      </c>
      <c r="M5122" t="s">
        <v>44157</v>
      </c>
      <c r="N5122" t="s">
        <v>44158</v>
      </c>
      <c r="O5122">
        <v>33.512669000000002</v>
      </c>
      <c r="P5122">
        <v>126.52624950000001</v>
      </c>
      <c r="R5122" t="s">
        <v>9188</v>
      </c>
      <c r="S5122" t="s">
        <v>44159</v>
      </c>
      <c r="T5122" t="s">
        <v>44160</v>
      </c>
      <c r="U5122" t="s">
        <v>44161</v>
      </c>
    </row>
    <row r="5123" spans="1:21" x14ac:dyDescent="0.3">
      <c r="A5123" t="s">
        <v>44162</v>
      </c>
      <c r="B5123" t="s">
        <v>165</v>
      </c>
      <c r="C5123" t="s">
        <v>166</v>
      </c>
      <c r="D5123" t="s">
        <v>44163</v>
      </c>
      <c r="E5123">
        <f>_xlfn.IFNA(VLOOKUP($F5123,지역분류!$C$2:$D$5,2,0),0)</f>
        <v>2</v>
      </c>
      <c r="F5123" t="str">
        <f>_xlfn.IFNA(INDEX(지역분류!$G$2:$G$21,MATCH($J5123,지역분류!$H$2:$H$21,0)),"테마여행")</f>
        <v>동부</v>
      </c>
      <c r="G5123" t="s">
        <v>17</v>
      </c>
      <c r="H5123" t="s">
        <v>18</v>
      </c>
      <c r="I5123" t="s">
        <v>111</v>
      </c>
      <c r="J5123" t="s">
        <v>112</v>
      </c>
      <c r="K5123" t="s">
        <v>44164</v>
      </c>
      <c r="L5123" t="s">
        <v>44165</v>
      </c>
      <c r="M5123" t="s">
        <v>191</v>
      </c>
      <c r="N5123" t="s">
        <v>44166</v>
      </c>
      <c r="O5123">
        <v>33.53593</v>
      </c>
      <c r="P5123">
        <v>126.772173</v>
      </c>
      <c r="R5123" t="s">
        <v>44167</v>
      </c>
      <c r="S5123" t="s">
        <v>44163</v>
      </c>
      <c r="T5123" t="s">
        <v>44168</v>
      </c>
      <c r="U5123" t="s">
        <v>44169</v>
      </c>
    </row>
    <row r="5124" spans="1:21" hidden="1" x14ac:dyDescent="0.3">
      <c r="A5124" t="s">
        <v>44170</v>
      </c>
      <c r="B5124" t="s">
        <v>96</v>
      </c>
      <c r="C5124" t="s">
        <v>97</v>
      </c>
      <c r="D5124" t="s">
        <v>44171</v>
      </c>
      <c r="E5124">
        <f>_xlfn.IFNA(VLOOKUP($F5124,지역분류!$C$2:$D$5,2,0),0)</f>
        <v>2</v>
      </c>
      <c r="F5124" t="str">
        <f>_xlfn.IFNA(INDEX(지역분류!$G$2:$G$21,MATCH($J5124,지역분류!$H$2:$H$21,0)),"테마여행")</f>
        <v>동부</v>
      </c>
      <c r="G5124" t="s">
        <v>17</v>
      </c>
      <c r="H5124" t="s">
        <v>18</v>
      </c>
      <c r="I5124" t="s">
        <v>111</v>
      </c>
      <c r="J5124" t="s">
        <v>112</v>
      </c>
      <c r="M5124" t="s">
        <v>8831</v>
      </c>
      <c r="N5124" t="s">
        <v>44172</v>
      </c>
      <c r="S5124" t="s">
        <v>44171</v>
      </c>
      <c r="T5124" t="s">
        <v>44173</v>
      </c>
      <c r="U5124" t="s">
        <v>44174</v>
      </c>
    </row>
    <row r="5125" spans="1:21" hidden="1" x14ac:dyDescent="0.3">
      <c r="A5125" t="s">
        <v>44175</v>
      </c>
      <c r="B5125" t="s">
        <v>96</v>
      </c>
      <c r="C5125" t="s">
        <v>97</v>
      </c>
      <c r="D5125" t="s">
        <v>44176</v>
      </c>
      <c r="E5125">
        <f>_xlfn.IFNA(VLOOKUP($F5125,지역분류!$C$2:$D$5,2,0),0)</f>
        <v>2</v>
      </c>
      <c r="F5125" t="str">
        <f>_xlfn.IFNA(INDEX(지역분류!$G$2:$G$21,MATCH($J5125,지역분류!$H$2:$H$21,0)),"테마여행")</f>
        <v>동부</v>
      </c>
      <c r="G5125" t="s">
        <v>17</v>
      </c>
      <c r="H5125" t="s">
        <v>18</v>
      </c>
      <c r="I5125" t="s">
        <v>111</v>
      </c>
      <c r="J5125" t="s">
        <v>112</v>
      </c>
      <c r="M5125" t="s">
        <v>44177</v>
      </c>
      <c r="N5125" t="s">
        <v>44178</v>
      </c>
      <c r="S5125" t="s">
        <v>44176</v>
      </c>
      <c r="T5125" t="s">
        <v>44179</v>
      </c>
      <c r="U5125" t="s">
        <v>44180</v>
      </c>
    </row>
    <row r="5126" spans="1:21" x14ac:dyDescent="0.3">
      <c r="A5126" t="s">
        <v>44181</v>
      </c>
      <c r="B5126" t="s">
        <v>74</v>
      </c>
      <c r="C5126" t="s">
        <v>75</v>
      </c>
      <c r="D5126" t="s">
        <v>44182</v>
      </c>
      <c r="E5126">
        <f>_xlfn.IFNA(VLOOKUP($F5126,지역분류!$C$2:$D$5,2,0),0)</f>
        <v>1</v>
      </c>
      <c r="F5126" t="str">
        <f>_xlfn.IFNA(INDEX(지역분류!$G$2:$G$21,MATCH($J5126,지역분류!$H$2:$H$21,0)),"테마여행")</f>
        <v>북부</v>
      </c>
      <c r="G5126" t="s">
        <v>17</v>
      </c>
      <c r="H5126" t="s">
        <v>18</v>
      </c>
      <c r="I5126" t="s">
        <v>42</v>
      </c>
      <c r="J5126" t="s">
        <v>43</v>
      </c>
      <c r="K5126" t="s">
        <v>44183</v>
      </c>
      <c r="L5126" t="s">
        <v>44184</v>
      </c>
      <c r="M5126" t="s">
        <v>44185</v>
      </c>
      <c r="N5126" t="s">
        <v>44186</v>
      </c>
      <c r="O5126">
        <v>33.541677300000003</v>
      </c>
      <c r="P5126">
        <v>126.67288809999999</v>
      </c>
      <c r="R5126" t="s">
        <v>44187</v>
      </c>
      <c r="S5126" t="s">
        <v>44182</v>
      </c>
      <c r="T5126" t="s">
        <v>44188</v>
      </c>
      <c r="U5126" t="s">
        <v>44189</v>
      </c>
    </row>
    <row r="5127" spans="1:21" x14ac:dyDescent="0.3">
      <c r="A5127" t="s">
        <v>44190</v>
      </c>
      <c r="B5127" t="s">
        <v>165</v>
      </c>
      <c r="C5127" t="s">
        <v>166</v>
      </c>
      <c r="D5127" t="s">
        <v>44191</v>
      </c>
      <c r="E5127">
        <f>_xlfn.IFNA(VLOOKUP($F5127,지역분류!$C$2:$D$5,2,0),0)</f>
        <v>2</v>
      </c>
      <c r="F5127" t="str">
        <f>_xlfn.IFNA(INDEX(지역분류!$G$2:$G$21,MATCH($J5127,지역분류!$H$2:$H$21,0)),"테마여행")</f>
        <v>동부</v>
      </c>
      <c r="G5127" t="s">
        <v>17</v>
      </c>
      <c r="H5127" t="s">
        <v>18</v>
      </c>
      <c r="I5127" t="s">
        <v>111</v>
      </c>
      <c r="J5127" t="s">
        <v>112</v>
      </c>
      <c r="K5127" t="s">
        <v>44192</v>
      </c>
      <c r="L5127" t="s">
        <v>44193</v>
      </c>
      <c r="M5127" t="s">
        <v>44194</v>
      </c>
      <c r="N5127" t="s">
        <v>44195</v>
      </c>
      <c r="O5127">
        <v>33.511555000000001</v>
      </c>
      <c r="P5127">
        <v>126.89073999999999</v>
      </c>
      <c r="Q5127" t="s">
        <v>2790</v>
      </c>
      <c r="R5127" t="s">
        <v>44196</v>
      </c>
      <c r="S5127" t="s">
        <v>44191</v>
      </c>
      <c r="T5127" t="s">
        <v>44197</v>
      </c>
      <c r="U5127" t="s">
        <v>44198</v>
      </c>
    </row>
    <row r="5128" spans="1:21" x14ac:dyDescent="0.3">
      <c r="A5128" t="s">
        <v>44199</v>
      </c>
      <c r="B5128" t="s">
        <v>14</v>
      </c>
      <c r="C5128" t="s">
        <v>15</v>
      </c>
      <c r="D5128" t="s">
        <v>44200</v>
      </c>
      <c r="E5128">
        <f>_xlfn.IFNA(VLOOKUP($F5128,지역분류!$C$2:$D$5,2,0),0)</f>
        <v>1</v>
      </c>
      <c r="F5128" t="str">
        <f>_xlfn.IFNA(INDEX(지역분류!$G$2:$G$21,MATCH($J5128,지역분류!$H$2:$H$21,0)),"테마여행")</f>
        <v>북부</v>
      </c>
      <c r="G5128" t="s">
        <v>17</v>
      </c>
      <c r="H5128" t="s">
        <v>18</v>
      </c>
      <c r="I5128" t="s">
        <v>30</v>
      </c>
      <c r="J5128" t="s">
        <v>31</v>
      </c>
      <c r="K5128" t="s">
        <v>21328</v>
      </c>
      <c r="L5128" t="s">
        <v>21329</v>
      </c>
      <c r="M5128" t="s">
        <v>44201</v>
      </c>
      <c r="N5128" t="s">
        <v>44202</v>
      </c>
      <c r="O5128">
        <v>33.470113499999997</v>
      </c>
      <c r="P5128">
        <v>126.48759149999999</v>
      </c>
      <c r="R5128" t="s">
        <v>21332</v>
      </c>
      <c r="S5128" t="s">
        <v>44203</v>
      </c>
      <c r="T5128" t="s">
        <v>44204</v>
      </c>
      <c r="U5128" t="s">
        <v>44205</v>
      </c>
    </row>
    <row r="5129" spans="1:21" x14ac:dyDescent="0.3">
      <c r="A5129" t="s">
        <v>44206</v>
      </c>
      <c r="B5129" t="s">
        <v>165</v>
      </c>
      <c r="C5129" t="s">
        <v>166</v>
      </c>
      <c r="D5129" t="s">
        <v>44207</v>
      </c>
      <c r="E5129">
        <f>_xlfn.IFNA(VLOOKUP($F5129,지역분류!$C$2:$D$5,2,0),0)</f>
        <v>1</v>
      </c>
      <c r="F5129" t="str">
        <f>_xlfn.IFNA(INDEX(지역분류!$G$2:$G$21,MATCH($J5129,지역분류!$H$2:$H$21,0)),"테마여행")</f>
        <v>북부</v>
      </c>
      <c r="G5129" t="s">
        <v>17</v>
      </c>
      <c r="H5129" t="s">
        <v>18</v>
      </c>
      <c r="I5129" t="s">
        <v>42</v>
      </c>
      <c r="J5129" t="s">
        <v>43</v>
      </c>
      <c r="K5129" t="s">
        <v>44208</v>
      </c>
      <c r="L5129" t="s">
        <v>44209</v>
      </c>
      <c r="M5129" t="s">
        <v>44210</v>
      </c>
      <c r="N5129" t="s">
        <v>44211</v>
      </c>
      <c r="O5129">
        <v>33.536648</v>
      </c>
      <c r="P5129">
        <v>126.62090000000001</v>
      </c>
      <c r="Q5129" t="s">
        <v>19334</v>
      </c>
      <c r="R5129" t="s">
        <v>44212</v>
      </c>
      <c r="S5129" t="s">
        <v>44207</v>
      </c>
      <c r="T5129" t="s">
        <v>44213</v>
      </c>
      <c r="U5129" t="s">
        <v>44214</v>
      </c>
    </row>
    <row r="5130" spans="1:21" x14ac:dyDescent="0.3">
      <c r="A5130" t="s">
        <v>44215</v>
      </c>
      <c r="B5130" t="s">
        <v>2920</v>
      </c>
      <c r="C5130" t="s">
        <v>2921</v>
      </c>
      <c r="D5130" t="s">
        <v>44216</v>
      </c>
      <c r="E5130">
        <f>_xlfn.IFNA(VLOOKUP($F5130,지역분류!$C$2:$D$5,2,0),0)</f>
        <v>2</v>
      </c>
      <c r="F5130" t="str">
        <f>_xlfn.IFNA(INDEX(지역분류!$G$2:$G$21,MATCH($J5130,지역분류!$H$2:$H$21,0)),"테마여행")</f>
        <v>동부</v>
      </c>
      <c r="G5130" t="s">
        <v>54</v>
      </c>
      <c r="H5130" t="s">
        <v>55</v>
      </c>
      <c r="I5130" t="s">
        <v>187</v>
      </c>
      <c r="J5130" t="s">
        <v>188</v>
      </c>
      <c r="K5130" t="s">
        <v>44217</v>
      </c>
      <c r="L5130" t="s">
        <v>44218</v>
      </c>
      <c r="M5130" t="s">
        <v>44219</v>
      </c>
      <c r="N5130" t="s">
        <v>44220</v>
      </c>
      <c r="O5130">
        <v>33.452452755358458</v>
      </c>
      <c r="P5130">
        <v>126.9245813941956</v>
      </c>
      <c r="R5130" t="s">
        <v>72</v>
      </c>
      <c r="S5130" t="s">
        <v>44221</v>
      </c>
      <c r="T5130" t="s">
        <v>44222</v>
      </c>
      <c r="U5130" t="s">
        <v>44223</v>
      </c>
    </row>
    <row r="5131" spans="1:21" x14ac:dyDescent="0.3">
      <c r="A5131" t="s">
        <v>44224</v>
      </c>
      <c r="B5131" t="s">
        <v>2920</v>
      </c>
      <c r="C5131" t="s">
        <v>2921</v>
      </c>
      <c r="D5131" t="s">
        <v>44225</v>
      </c>
      <c r="E5131">
        <f>_xlfn.IFNA(VLOOKUP($F5131,지역분류!$C$2:$D$5,2,0),0)</f>
        <v>3</v>
      </c>
      <c r="F5131" t="str">
        <f>_xlfn.IFNA(INDEX(지역분류!$G$2:$G$21,MATCH($J5131,지역분류!$H$2:$H$21,0)),"테마여행")</f>
        <v>서부</v>
      </c>
      <c r="G5131" t="s">
        <v>17</v>
      </c>
      <c r="H5131" t="s">
        <v>18</v>
      </c>
      <c r="I5131" t="s">
        <v>77</v>
      </c>
      <c r="J5131" t="s">
        <v>78</v>
      </c>
      <c r="K5131" t="s">
        <v>44226</v>
      </c>
      <c r="L5131" t="s">
        <v>44226</v>
      </c>
      <c r="M5131" t="s">
        <v>44227</v>
      </c>
      <c r="N5131" t="s">
        <v>44228</v>
      </c>
      <c r="O5131">
        <v>33.377865</v>
      </c>
      <c r="P5131">
        <v>126.21586000000001</v>
      </c>
      <c r="Q5131" t="s">
        <v>15071</v>
      </c>
      <c r="R5131" t="s">
        <v>44229</v>
      </c>
      <c r="S5131" t="s">
        <v>44225</v>
      </c>
      <c r="T5131" t="s">
        <v>44230</v>
      </c>
      <c r="U5131" t="s">
        <v>44231</v>
      </c>
    </row>
    <row r="5132" spans="1:21" x14ac:dyDescent="0.3">
      <c r="A5132" t="s">
        <v>44232</v>
      </c>
      <c r="B5132" t="s">
        <v>51</v>
      </c>
      <c r="C5132" t="s">
        <v>52</v>
      </c>
      <c r="D5132" t="s">
        <v>44233</v>
      </c>
      <c r="E5132">
        <f>_xlfn.IFNA(VLOOKUP($F5132,지역분류!$C$2:$D$5,2,0),0)</f>
        <v>4</v>
      </c>
      <c r="F5132" t="str">
        <f>_xlfn.IFNA(INDEX(지역분류!$G$2:$G$21,MATCH($J5132,지역분류!$H$2:$H$21,0)),"테마여행")</f>
        <v>남부</v>
      </c>
      <c r="G5132" t="s">
        <v>54</v>
      </c>
      <c r="H5132" t="s">
        <v>55</v>
      </c>
      <c r="I5132" t="s">
        <v>69</v>
      </c>
      <c r="J5132" t="s">
        <v>70</v>
      </c>
      <c r="K5132" t="s">
        <v>44234</v>
      </c>
      <c r="L5132" t="s">
        <v>24877</v>
      </c>
      <c r="M5132" t="s">
        <v>44235</v>
      </c>
      <c r="N5132" t="s">
        <v>44236</v>
      </c>
      <c r="O5132">
        <v>33.239172400000001</v>
      </c>
      <c r="P5132">
        <v>126.5587676</v>
      </c>
      <c r="R5132" t="s">
        <v>44237</v>
      </c>
      <c r="S5132" t="s">
        <v>44233</v>
      </c>
      <c r="T5132" t="s">
        <v>44238</v>
      </c>
      <c r="U5132" t="s">
        <v>44239</v>
      </c>
    </row>
    <row r="5133" spans="1:21" x14ac:dyDescent="0.3">
      <c r="A5133" t="s">
        <v>44240</v>
      </c>
      <c r="B5133" t="s">
        <v>2920</v>
      </c>
      <c r="C5133" t="s">
        <v>2921</v>
      </c>
      <c r="D5133" t="s">
        <v>44241</v>
      </c>
      <c r="E5133">
        <f>_xlfn.IFNA(VLOOKUP($F5133,지역분류!$C$2:$D$5,2,0),0)</f>
        <v>3</v>
      </c>
      <c r="F5133" t="str">
        <f>_xlfn.IFNA(INDEX(지역분류!$G$2:$G$21,MATCH($J5133,지역분류!$H$2:$H$21,0)),"테마여행")</f>
        <v>서부</v>
      </c>
      <c r="G5133" t="s">
        <v>54</v>
      </c>
      <c r="H5133" t="s">
        <v>55</v>
      </c>
      <c r="I5133" t="s">
        <v>1090</v>
      </c>
      <c r="J5133" t="s">
        <v>1091</v>
      </c>
      <c r="K5133" t="s">
        <v>44242</v>
      </c>
      <c r="L5133" t="s">
        <v>44242</v>
      </c>
      <c r="M5133" t="s">
        <v>39656</v>
      </c>
      <c r="N5133" t="s">
        <v>44243</v>
      </c>
      <c r="O5133">
        <v>33.286324</v>
      </c>
      <c r="P5133">
        <v>126.171646</v>
      </c>
      <c r="R5133" t="s">
        <v>17564</v>
      </c>
      <c r="S5133" t="s">
        <v>44244</v>
      </c>
      <c r="T5133" t="s">
        <v>44245</v>
      </c>
      <c r="U5133" t="s">
        <v>44246</v>
      </c>
    </row>
    <row r="5134" spans="1:21" x14ac:dyDescent="0.3">
      <c r="A5134" t="s">
        <v>44247</v>
      </c>
      <c r="B5134" t="s">
        <v>74</v>
      </c>
      <c r="C5134" t="s">
        <v>75</v>
      </c>
      <c r="D5134" t="s">
        <v>44248</v>
      </c>
      <c r="E5134">
        <f>_xlfn.IFNA(VLOOKUP($F5134,지역분류!$C$2:$D$5,2,0),0)</f>
        <v>2</v>
      </c>
      <c r="F5134" t="str">
        <f>_xlfn.IFNA(INDEX(지역분류!$G$2:$G$21,MATCH($J5134,지역분류!$H$2:$H$21,0)),"테마여행")</f>
        <v>동부</v>
      </c>
      <c r="G5134" t="s">
        <v>17</v>
      </c>
      <c r="H5134" t="s">
        <v>18</v>
      </c>
      <c r="I5134" t="s">
        <v>111</v>
      </c>
      <c r="J5134" t="s">
        <v>112</v>
      </c>
      <c r="K5134" t="s">
        <v>44249</v>
      </c>
      <c r="L5134" t="s">
        <v>44250</v>
      </c>
      <c r="M5134" t="s">
        <v>44251</v>
      </c>
      <c r="N5134" t="s">
        <v>44252</v>
      </c>
      <c r="O5134">
        <v>33.532420000000002</v>
      </c>
      <c r="P5134">
        <v>126.84985</v>
      </c>
      <c r="Q5134" t="s">
        <v>2824</v>
      </c>
      <c r="R5134" t="s">
        <v>44253</v>
      </c>
      <c r="S5134" t="s">
        <v>44254</v>
      </c>
      <c r="T5134" t="s">
        <v>44255</v>
      </c>
      <c r="U5134" t="s">
        <v>44256</v>
      </c>
    </row>
    <row r="5135" spans="1:21" x14ac:dyDescent="0.3">
      <c r="A5135" t="s">
        <v>44257</v>
      </c>
      <c r="B5135" t="s">
        <v>74</v>
      </c>
      <c r="C5135" t="s">
        <v>75</v>
      </c>
      <c r="D5135" t="s">
        <v>44258</v>
      </c>
      <c r="E5135">
        <f>_xlfn.IFNA(VLOOKUP($F5135,지역분류!$C$2:$D$5,2,0),0)</f>
        <v>2</v>
      </c>
      <c r="F5135" t="str">
        <f>_xlfn.IFNA(INDEX(지역분류!$G$2:$G$21,MATCH($J5135,지역분류!$H$2:$H$21,0)),"테마여행")</f>
        <v>동부</v>
      </c>
      <c r="G5135" t="s">
        <v>54</v>
      </c>
      <c r="H5135" t="s">
        <v>55</v>
      </c>
      <c r="I5135" t="s">
        <v>187</v>
      </c>
      <c r="J5135" t="s">
        <v>188</v>
      </c>
      <c r="K5135" t="s">
        <v>44259</v>
      </c>
      <c r="L5135" t="s">
        <v>44260</v>
      </c>
      <c r="M5135" t="s">
        <v>44261</v>
      </c>
      <c r="N5135" t="s">
        <v>44262</v>
      </c>
      <c r="O5135">
        <v>33.461137399999998</v>
      </c>
      <c r="P5135">
        <v>126.9330294</v>
      </c>
      <c r="R5135" t="s">
        <v>44263</v>
      </c>
      <c r="S5135" t="s">
        <v>44264</v>
      </c>
      <c r="T5135" t="s">
        <v>44265</v>
      </c>
      <c r="U5135" t="s">
        <v>44266</v>
      </c>
    </row>
    <row r="5136" spans="1:21" hidden="1" x14ac:dyDescent="0.3">
      <c r="A5136" t="s">
        <v>44267</v>
      </c>
      <c r="B5136" t="s">
        <v>96</v>
      </c>
      <c r="C5136" t="s">
        <v>97</v>
      </c>
      <c r="D5136" t="s">
        <v>44268</v>
      </c>
      <c r="E5136">
        <f>_xlfn.IFNA(VLOOKUP($F5136,지역분류!$C$2:$D$5,2,0),0)</f>
        <v>0</v>
      </c>
      <c r="F5136" t="str">
        <f>_xlfn.IFNA(INDEX(지역분류!$G$2:$G$21,MATCH($J5136,지역분류!$H$2:$H$21,0)),"테마여행")</f>
        <v>테마여행</v>
      </c>
      <c r="G5136" t="s">
        <v>54</v>
      </c>
      <c r="H5136" t="s">
        <v>55</v>
      </c>
      <c r="J5136" t="s">
        <v>352</v>
      </c>
      <c r="M5136" t="s">
        <v>44269</v>
      </c>
      <c r="N5136" t="s">
        <v>44270</v>
      </c>
      <c r="R5136" t="s">
        <v>72</v>
      </c>
      <c r="S5136" t="s">
        <v>44271</v>
      </c>
      <c r="T5136" t="s">
        <v>44272</v>
      </c>
      <c r="U5136" t="s">
        <v>44273</v>
      </c>
    </row>
    <row r="5137" spans="1:21" x14ac:dyDescent="0.3">
      <c r="A5137" t="s">
        <v>44274</v>
      </c>
      <c r="B5137" t="s">
        <v>74</v>
      </c>
      <c r="C5137" t="s">
        <v>75</v>
      </c>
      <c r="D5137" t="s">
        <v>44275</v>
      </c>
      <c r="E5137">
        <f>_xlfn.IFNA(VLOOKUP($F5137,지역분류!$C$2:$D$5,2,0),0)</f>
        <v>2</v>
      </c>
      <c r="F5137" t="str">
        <f>_xlfn.IFNA(INDEX(지역분류!$G$2:$G$21,MATCH($J5137,지역분류!$H$2:$H$21,0)),"테마여행")</f>
        <v>동부</v>
      </c>
      <c r="G5137" t="s">
        <v>54</v>
      </c>
      <c r="H5137" t="s">
        <v>55</v>
      </c>
      <c r="I5137" t="s">
        <v>187</v>
      </c>
      <c r="J5137" t="s">
        <v>188</v>
      </c>
      <c r="K5137" t="s">
        <v>44276</v>
      </c>
      <c r="L5137" t="s">
        <v>44277</v>
      </c>
      <c r="M5137" t="s">
        <v>44278</v>
      </c>
      <c r="N5137" t="s">
        <v>44279</v>
      </c>
      <c r="O5137">
        <v>33.448590000000003</v>
      </c>
      <c r="P5137">
        <v>126.91591</v>
      </c>
      <c r="Q5137" t="s">
        <v>9318</v>
      </c>
      <c r="R5137" t="s">
        <v>44280</v>
      </c>
      <c r="S5137" t="s">
        <v>44275</v>
      </c>
      <c r="T5137" t="s">
        <v>44281</v>
      </c>
      <c r="U5137" t="s">
        <v>44282</v>
      </c>
    </row>
    <row r="5138" spans="1:21" hidden="1" x14ac:dyDescent="0.3">
      <c r="A5138" t="s">
        <v>44283</v>
      </c>
      <c r="B5138" t="s">
        <v>96</v>
      </c>
      <c r="C5138" t="s">
        <v>97</v>
      </c>
      <c r="D5138" t="s">
        <v>44284</v>
      </c>
      <c r="E5138">
        <f>_xlfn.IFNA(VLOOKUP($F5138,지역분류!$C$2:$D$5,2,0),0)</f>
        <v>2</v>
      </c>
      <c r="F5138" t="str">
        <f>_xlfn.IFNA(INDEX(지역분류!$G$2:$G$21,MATCH($J5138,지역분류!$H$2:$H$21,0)),"테마여행")</f>
        <v>동부</v>
      </c>
      <c r="G5138" t="s">
        <v>54</v>
      </c>
      <c r="H5138" t="s">
        <v>55</v>
      </c>
      <c r="I5138" t="s">
        <v>187</v>
      </c>
      <c r="J5138" t="s">
        <v>188</v>
      </c>
      <c r="M5138" t="s">
        <v>44285</v>
      </c>
      <c r="N5138" t="s">
        <v>44286</v>
      </c>
      <c r="S5138" t="s">
        <v>44287</v>
      </c>
      <c r="T5138" t="s">
        <v>44288</v>
      </c>
      <c r="U5138" t="s">
        <v>44289</v>
      </c>
    </row>
    <row r="5139" spans="1:21" x14ac:dyDescent="0.3">
      <c r="A5139" t="s">
        <v>44290</v>
      </c>
      <c r="B5139" t="s">
        <v>2920</v>
      </c>
      <c r="C5139" t="s">
        <v>2921</v>
      </c>
      <c r="D5139" t="s">
        <v>44291</v>
      </c>
      <c r="E5139">
        <f>_xlfn.IFNA(VLOOKUP($F5139,지역분류!$C$2:$D$5,2,0),0)</f>
        <v>3</v>
      </c>
      <c r="F5139" t="str">
        <f>_xlfn.IFNA(INDEX(지역분류!$G$2:$G$21,MATCH($J5139,지역분류!$H$2:$H$21,0)),"테마여행")</f>
        <v>서부</v>
      </c>
      <c r="G5139" t="s">
        <v>54</v>
      </c>
      <c r="H5139" t="s">
        <v>55</v>
      </c>
      <c r="I5139" t="s">
        <v>1090</v>
      </c>
      <c r="J5139" t="s">
        <v>1091</v>
      </c>
      <c r="K5139" t="s">
        <v>44292</v>
      </c>
      <c r="L5139" t="s">
        <v>44293</v>
      </c>
      <c r="M5139" t="s">
        <v>44294</v>
      </c>
      <c r="N5139" t="s">
        <v>44295</v>
      </c>
      <c r="O5139">
        <v>33.242539999999998</v>
      </c>
      <c r="P5139">
        <v>126.22441000000001</v>
      </c>
      <c r="Q5139" t="s">
        <v>18873</v>
      </c>
      <c r="R5139" t="s">
        <v>72</v>
      </c>
      <c r="S5139" t="s">
        <v>44291</v>
      </c>
      <c r="T5139" t="s">
        <v>44296</v>
      </c>
      <c r="U5139" t="s">
        <v>44297</v>
      </c>
    </row>
    <row r="5140" spans="1:21" x14ac:dyDescent="0.3">
      <c r="A5140" t="s">
        <v>44298</v>
      </c>
      <c r="B5140" t="s">
        <v>2920</v>
      </c>
      <c r="C5140" t="s">
        <v>2921</v>
      </c>
      <c r="D5140" t="s">
        <v>44299</v>
      </c>
      <c r="E5140">
        <f>_xlfn.IFNA(VLOOKUP($F5140,지역분류!$C$2:$D$5,2,0),0)</f>
        <v>3</v>
      </c>
      <c r="F5140" t="str">
        <f>_xlfn.IFNA(INDEX(지역분류!$G$2:$G$21,MATCH($J5140,지역분류!$H$2:$H$21,0)),"테마여행")</f>
        <v>서부</v>
      </c>
      <c r="G5140" t="s">
        <v>54</v>
      </c>
      <c r="H5140" t="s">
        <v>55</v>
      </c>
      <c r="I5140" t="s">
        <v>1090</v>
      </c>
      <c r="J5140" t="s">
        <v>1091</v>
      </c>
      <c r="K5140" t="s">
        <v>12869</v>
      </c>
      <c r="L5140" t="s">
        <v>12870</v>
      </c>
      <c r="M5140" t="s">
        <v>44300</v>
      </c>
      <c r="N5140" t="s">
        <v>44301</v>
      </c>
      <c r="O5140">
        <v>33.250219999999999</v>
      </c>
      <c r="P5140">
        <v>126.27838</v>
      </c>
      <c r="Q5140" t="s">
        <v>12873</v>
      </c>
      <c r="R5140" t="s">
        <v>44302</v>
      </c>
      <c r="S5140" t="s">
        <v>44299</v>
      </c>
      <c r="T5140" t="s">
        <v>44303</v>
      </c>
      <c r="U5140" t="s">
        <v>44304</v>
      </c>
    </row>
    <row r="5141" spans="1:21" x14ac:dyDescent="0.3">
      <c r="A5141" t="s">
        <v>44305</v>
      </c>
      <c r="B5141" t="s">
        <v>2920</v>
      </c>
      <c r="C5141" t="s">
        <v>2921</v>
      </c>
      <c r="D5141" t="s">
        <v>44306</v>
      </c>
      <c r="E5141">
        <f>_xlfn.IFNA(VLOOKUP($F5141,지역분류!$C$2:$D$5,2,0),0)</f>
        <v>4</v>
      </c>
      <c r="F5141" t="str">
        <f>_xlfn.IFNA(INDEX(지역분류!$G$2:$G$21,MATCH($J5141,지역분류!$H$2:$H$21,0)),"테마여행")</f>
        <v>남부</v>
      </c>
      <c r="G5141" t="s">
        <v>54</v>
      </c>
      <c r="H5141" t="s">
        <v>55</v>
      </c>
      <c r="I5141" t="s">
        <v>843</v>
      </c>
      <c r="J5141" t="s">
        <v>844</v>
      </c>
      <c r="K5141" t="s">
        <v>44307</v>
      </c>
      <c r="L5141" t="s">
        <v>44308</v>
      </c>
      <c r="M5141" t="s">
        <v>44309</v>
      </c>
      <c r="N5141" t="s">
        <v>44310</v>
      </c>
      <c r="O5141">
        <v>33.23657</v>
      </c>
      <c r="P5141">
        <v>126.38887</v>
      </c>
      <c r="Q5141" t="s">
        <v>7087</v>
      </c>
      <c r="R5141" t="s">
        <v>17564</v>
      </c>
      <c r="S5141" t="s">
        <v>44311</v>
      </c>
      <c r="T5141" t="s">
        <v>44312</v>
      </c>
      <c r="U5141" t="s">
        <v>44313</v>
      </c>
    </row>
    <row r="5142" spans="1:21" x14ac:dyDescent="0.3">
      <c r="A5142" t="s">
        <v>44314</v>
      </c>
      <c r="B5142" t="s">
        <v>74</v>
      </c>
      <c r="C5142" t="s">
        <v>75</v>
      </c>
      <c r="D5142" t="s">
        <v>44315</v>
      </c>
      <c r="E5142">
        <f>_xlfn.IFNA(VLOOKUP($F5142,지역분류!$C$2:$D$5,2,0),0)</f>
        <v>4</v>
      </c>
      <c r="F5142" t="str">
        <f>_xlfn.IFNA(INDEX(지역분류!$G$2:$G$21,MATCH($J5142,지역분류!$H$2:$H$21,0)),"테마여행")</f>
        <v>남부</v>
      </c>
      <c r="G5142" t="s">
        <v>54</v>
      </c>
      <c r="H5142" t="s">
        <v>55</v>
      </c>
      <c r="I5142" t="s">
        <v>56</v>
      </c>
      <c r="J5142" t="s">
        <v>57</v>
      </c>
      <c r="K5142" t="s">
        <v>27051</v>
      </c>
      <c r="L5142" t="s">
        <v>44316</v>
      </c>
      <c r="M5142" t="s">
        <v>44317</v>
      </c>
      <c r="N5142" t="s">
        <v>44318</v>
      </c>
      <c r="O5142">
        <v>33.305982346531948</v>
      </c>
      <c r="P5142">
        <v>126.3174917412781</v>
      </c>
      <c r="R5142" t="s">
        <v>44319</v>
      </c>
      <c r="S5142" t="s">
        <v>44315</v>
      </c>
      <c r="T5142" t="s">
        <v>44320</v>
      </c>
      <c r="U5142" t="s">
        <v>44321</v>
      </c>
    </row>
    <row r="5143" spans="1:21" x14ac:dyDescent="0.3">
      <c r="A5143" t="s">
        <v>44322</v>
      </c>
      <c r="B5143" t="s">
        <v>2920</v>
      </c>
      <c r="C5143" t="s">
        <v>2921</v>
      </c>
      <c r="D5143" t="s">
        <v>44323</v>
      </c>
      <c r="E5143">
        <f>_xlfn.IFNA(VLOOKUP($F5143,지역분류!$C$2:$D$5,2,0),0)</f>
        <v>4</v>
      </c>
      <c r="F5143" t="str">
        <f>_xlfn.IFNA(INDEX(지역분류!$G$2:$G$21,MATCH($J5143,지역분류!$H$2:$H$21,0)),"테마여행")</f>
        <v>남부</v>
      </c>
      <c r="G5143" t="s">
        <v>54</v>
      </c>
      <c r="H5143" t="s">
        <v>55</v>
      </c>
      <c r="I5143" t="s">
        <v>69</v>
      </c>
      <c r="J5143" t="s">
        <v>70</v>
      </c>
      <c r="K5143" t="s">
        <v>21191</v>
      </c>
      <c r="L5143" t="s">
        <v>21191</v>
      </c>
      <c r="M5143" t="s">
        <v>44324</v>
      </c>
      <c r="N5143" t="s">
        <v>44325</v>
      </c>
      <c r="O5143">
        <v>33.251139999999999</v>
      </c>
      <c r="P5143">
        <v>126.62344</v>
      </c>
      <c r="R5143" t="s">
        <v>10814</v>
      </c>
      <c r="S5143" t="s">
        <v>44326</v>
      </c>
      <c r="T5143" t="s">
        <v>44327</v>
      </c>
      <c r="U5143" t="s">
        <v>44328</v>
      </c>
    </row>
    <row r="5144" spans="1:21" x14ac:dyDescent="0.3">
      <c r="A5144" t="s">
        <v>44329</v>
      </c>
      <c r="B5144" t="s">
        <v>2920</v>
      </c>
      <c r="C5144" t="s">
        <v>2921</v>
      </c>
      <c r="D5144" t="s">
        <v>44330</v>
      </c>
      <c r="E5144">
        <f>_xlfn.IFNA(VLOOKUP($F5144,지역분류!$C$2:$D$5,2,0),0)</f>
        <v>2</v>
      </c>
      <c r="F5144" t="str">
        <f>_xlfn.IFNA(INDEX(지역분류!$G$2:$G$21,MATCH($J5144,지역분류!$H$2:$H$21,0)),"테마여행")</f>
        <v>동부</v>
      </c>
      <c r="G5144" t="s">
        <v>54</v>
      </c>
      <c r="H5144" t="s">
        <v>55</v>
      </c>
      <c r="I5144" t="s">
        <v>187</v>
      </c>
      <c r="J5144" t="s">
        <v>188</v>
      </c>
      <c r="K5144" t="s">
        <v>44331</v>
      </c>
      <c r="L5144" t="s">
        <v>44331</v>
      </c>
      <c r="M5144" t="s">
        <v>44332</v>
      </c>
      <c r="N5144" t="s">
        <v>44333</v>
      </c>
      <c r="O5144">
        <v>33.430578199999999</v>
      </c>
      <c r="P5144">
        <v>126.9277688</v>
      </c>
      <c r="R5144" t="s">
        <v>12011</v>
      </c>
      <c r="S5144" t="s">
        <v>44330</v>
      </c>
      <c r="T5144" t="s">
        <v>44334</v>
      </c>
      <c r="U5144" t="s">
        <v>44335</v>
      </c>
    </row>
    <row r="5145" spans="1:21" x14ac:dyDescent="0.3">
      <c r="A5145" t="s">
        <v>44336</v>
      </c>
      <c r="B5145" t="s">
        <v>165</v>
      </c>
      <c r="C5145" t="s">
        <v>166</v>
      </c>
      <c r="D5145" t="s">
        <v>44337</v>
      </c>
      <c r="E5145">
        <f>_xlfn.IFNA(VLOOKUP($F5145,지역분류!$C$2:$D$5,2,0),0)</f>
        <v>2</v>
      </c>
      <c r="F5145" t="str">
        <f>_xlfn.IFNA(INDEX(지역분류!$G$2:$G$21,MATCH($J5145,지역분류!$H$2:$H$21,0)),"테마여행")</f>
        <v>동부</v>
      </c>
      <c r="G5145" t="s">
        <v>54</v>
      </c>
      <c r="H5145" t="s">
        <v>55</v>
      </c>
      <c r="I5145" t="s">
        <v>187</v>
      </c>
      <c r="J5145" t="s">
        <v>188</v>
      </c>
      <c r="K5145" t="s">
        <v>44338</v>
      </c>
      <c r="L5145" t="s">
        <v>44339</v>
      </c>
      <c r="M5145" t="s">
        <v>44340</v>
      </c>
      <c r="N5145" t="s">
        <v>44341</v>
      </c>
      <c r="O5145">
        <v>33.469130799999988</v>
      </c>
      <c r="P5145">
        <v>126.9226464</v>
      </c>
      <c r="R5145" t="s">
        <v>44342</v>
      </c>
      <c r="S5145" t="s">
        <v>44337</v>
      </c>
      <c r="T5145" t="s">
        <v>44343</v>
      </c>
      <c r="U5145" t="s">
        <v>44344</v>
      </c>
    </row>
    <row r="5146" spans="1:21" x14ac:dyDescent="0.3">
      <c r="A5146" t="s">
        <v>44345</v>
      </c>
      <c r="B5146" t="s">
        <v>2920</v>
      </c>
      <c r="C5146" t="s">
        <v>2921</v>
      </c>
      <c r="D5146" t="s">
        <v>44346</v>
      </c>
      <c r="E5146">
        <f>_xlfn.IFNA(VLOOKUP($F5146,지역분류!$C$2:$D$5,2,0),0)</f>
        <v>2</v>
      </c>
      <c r="F5146" t="str">
        <f>_xlfn.IFNA(INDEX(지역분류!$G$2:$G$21,MATCH($J5146,지역분류!$H$2:$H$21,0)),"테마여행")</f>
        <v>동부</v>
      </c>
      <c r="G5146" t="s">
        <v>17</v>
      </c>
      <c r="H5146" t="s">
        <v>18</v>
      </c>
      <c r="I5146" t="s">
        <v>111</v>
      </c>
      <c r="J5146" t="s">
        <v>112</v>
      </c>
      <c r="K5146" t="s">
        <v>44347</v>
      </c>
      <c r="L5146" t="s">
        <v>44348</v>
      </c>
      <c r="M5146" t="s">
        <v>44349</v>
      </c>
      <c r="N5146" t="s">
        <v>44350</v>
      </c>
      <c r="O5146">
        <v>33.555809408904423</v>
      </c>
      <c r="P5146">
        <v>126.79662397696841</v>
      </c>
      <c r="Q5146" t="s">
        <v>4259</v>
      </c>
      <c r="R5146" t="s">
        <v>44351</v>
      </c>
      <c r="S5146" t="s">
        <v>44352</v>
      </c>
      <c r="T5146" t="s">
        <v>44353</v>
      </c>
      <c r="U5146" t="s">
        <v>44354</v>
      </c>
    </row>
    <row r="5147" spans="1:21" x14ac:dyDescent="0.3">
      <c r="A5147" t="s">
        <v>44355</v>
      </c>
      <c r="B5147" t="s">
        <v>2920</v>
      </c>
      <c r="C5147" t="s">
        <v>2921</v>
      </c>
      <c r="D5147" t="s">
        <v>44356</v>
      </c>
      <c r="E5147">
        <f>_xlfn.IFNA(VLOOKUP($F5147,지역분류!$C$2:$D$5,2,0),0)</f>
        <v>4</v>
      </c>
      <c r="F5147" t="str">
        <f>_xlfn.IFNA(INDEX(지역분류!$G$2:$G$21,MATCH($J5147,지역분류!$H$2:$H$21,0)),"테마여행")</f>
        <v>남부</v>
      </c>
      <c r="G5147" t="s">
        <v>54</v>
      </c>
      <c r="H5147" t="s">
        <v>55</v>
      </c>
      <c r="I5147" t="s">
        <v>69</v>
      </c>
      <c r="J5147" t="s">
        <v>70</v>
      </c>
      <c r="K5147" t="s">
        <v>44357</v>
      </c>
      <c r="L5147" t="s">
        <v>44358</v>
      </c>
      <c r="M5147" t="s">
        <v>44359</v>
      </c>
      <c r="N5147" t="s">
        <v>44360</v>
      </c>
      <c r="O5147">
        <v>33.2476269</v>
      </c>
      <c r="P5147">
        <v>126.56410440000001</v>
      </c>
      <c r="R5147" t="s">
        <v>72</v>
      </c>
      <c r="S5147" t="s">
        <v>44356</v>
      </c>
      <c r="T5147" t="s">
        <v>44361</v>
      </c>
      <c r="U5147" t="s">
        <v>44362</v>
      </c>
    </row>
    <row r="5148" spans="1:21" hidden="1" x14ac:dyDescent="0.3">
      <c r="A5148" t="s">
        <v>44363</v>
      </c>
      <c r="B5148" t="s">
        <v>96</v>
      </c>
      <c r="C5148" t="s">
        <v>97</v>
      </c>
      <c r="D5148" t="s">
        <v>44364</v>
      </c>
      <c r="E5148">
        <f>_xlfn.IFNA(VLOOKUP($F5148,지역분류!$C$2:$D$5,2,0),0)</f>
        <v>0</v>
      </c>
      <c r="F5148" t="str">
        <f>_xlfn.IFNA(INDEX(지역분류!$G$2:$G$21,MATCH($J5148,지역분류!$H$2:$H$21,0)),"테마여행")</f>
        <v>테마여행</v>
      </c>
      <c r="G5148" t="s">
        <v>54</v>
      </c>
      <c r="H5148" t="s">
        <v>55</v>
      </c>
      <c r="J5148" t="s">
        <v>352</v>
      </c>
      <c r="M5148" t="s">
        <v>44365</v>
      </c>
      <c r="N5148" t="s">
        <v>44366</v>
      </c>
      <c r="R5148" t="s">
        <v>72</v>
      </c>
      <c r="S5148" t="s">
        <v>44367</v>
      </c>
      <c r="T5148" t="s">
        <v>44368</v>
      </c>
      <c r="U5148" t="s">
        <v>44369</v>
      </c>
    </row>
    <row r="5149" spans="1:21" x14ac:dyDescent="0.3">
      <c r="A5149" t="s">
        <v>44370</v>
      </c>
      <c r="B5149" t="s">
        <v>2920</v>
      </c>
      <c r="C5149" t="s">
        <v>2921</v>
      </c>
      <c r="D5149" t="s">
        <v>44371</v>
      </c>
      <c r="E5149">
        <f>_xlfn.IFNA(VLOOKUP($F5149,지역분류!$C$2:$D$5,2,0),0)</f>
        <v>4</v>
      </c>
      <c r="F5149" t="str">
        <f>_xlfn.IFNA(INDEX(지역분류!$G$2:$G$21,MATCH($J5149,지역분류!$H$2:$H$21,0)),"테마여행")</f>
        <v>남부</v>
      </c>
      <c r="G5149" t="s">
        <v>54</v>
      </c>
      <c r="H5149" t="s">
        <v>55</v>
      </c>
      <c r="I5149" t="s">
        <v>69</v>
      </c>
      <c r="J5149" t="s">
        <v>70</v>
      </c>
      <c r="K5149" t="s">
        <v>5048</v>
      </c>
      <c r="L5149" t="s">
        <v>44372</v>
      </c>
      <c r="M5149" t="s">
        <v>44373</v>
      </c>
      <c r="N5149" t="s">
        <v>44374</v>
      </c>
      <c r="O5149">
        <v>33.263975299999998</v>
      </c>
      <c r="P5149">
        <v>126.3852041</v>
      </c>
      <c r="R5149" t="s">
        <v>44375</v>
      </c>
      <c r="S5149" t="s">
        <v>44376</v>
      </c>
      <c r="T5149" t="s">
        <v>44377</v>
      </c>
      <c r="U5149" t="s">
        <v>44378</v>
      </c>
    </row>
    <row r="5150" spans="1:21" x14ac:dyDescent="0.3">
      <c r="A5150" t="s">
        <v>44379</v>
      </c>
      <c r="B5150" t="s">
        <v>74</v>
      </c>
      <c r="C5150" t="s">
        <v>75</v>
      </c>
      <c r="D5150" t="s">
        <v>44380</v>
      </c>
      <c r="E5150">
        <f>_xlfn.IFNA(VLOOKUP($F5150,지역분류!$C$2:$D$5,2,0),0)</f>
        <v>2</v>
      </c>
      <c r="F5150" t="str">
        <f>_xlfn.IFNA(INDEX(지역분류!$G$2:$G$21,MATCH($J5150,지역분류!$H$2:$H$21,0)),"테마여행")</f>
        <v>동부</v>
      </c>
      <c r="G5150" t="s">
        <v>54</v>
      </c>
      <c r="H5150" t="s">
        <v>55</v>
      </c>
      <c r="I5150" t="s">
        <v>187</v>
      </c>
      <c r="J5150" t="s">
        <v>188</v>
      </c>
      <c r="K5150" t="s">
        <v>44381</v>
      </c>
      <c r="L5150" t="s">
        <v>44382</v>
      </c>
      <c r="M5150" t="s">
        <v>44383</v>
      </c>
      <c r="N5150" t="s">
        <v>44384</v>
      </c>
      <c r="O5150">
        <v>33.372300000000003</v>
      </c>
      <c r="P5150">
        <v>126.85599499999999</v>
      </c>
      <c r="Q5150" t="s">
        <v>20090</v>
      </c>
      <c r="R5150" t="s">
        <v>44385</v>
      </c>
      <c r="S5150" t="s">
        <v>44386</v>
      </c>
      <c r="T5150" t="s">
        <v>44387</v>
      </c>
      <c r="U5150" t="s">
        <v>44388</v>
      </c>
    </row>
    <row r="5151" spans="1:21" x14ac:dyDescent="0.3">
      <c r="A5151" t="s">
        <v>44389</v>
      </c>
      <c r="B5151" t="s">
        <v>2920</v>
      </c>
      <c r="C5151" t="s">
        <v>2921</v>
      </c>
      <c r="D5151" t="s">
        <v>44390</v>
      </c>
      <c r="E5151">
        <f>_xlfn.IFNA(VLOOKUP($F5151,지역분류!$C$2:$D$5,2,0),0)</f>
        <v>1</v>
      </c>
      <c r="F5151" t="str">
        <f>_xlfn.IFNA(INDEX(지역분류!$G$2:$G$21,MATCH($J5151,지역분류!$H$2:$H$21,0)),"테마여행")</f>
        <v>북부</v>
      </c>
      <c r="G5151" t="s">
        <v>17</v>
      </c>
      <c r="H5151" t="s">
        <v>18</v>
      </c>
      <c r="I5151" t="s">
        <v>19</v>
      </c>
      <c r="J5151" t="s">
        <v>20</v>
      </c>
      <c r="K5151" t="s">
        <v>44391</v>
      </c>
      <c r="L5151" t="s">
        <v>44392</v>
      </c>
      <c r="M5151" t="s">
        <v>44393</v>
      </c>
      <c r="N5151" t="s">
        <v>44394</v>
      </c>
      <c r="O5151">
        <v>33.460041816976961</v>
      </c>
      <c r="P5151">
        <v>126.310542399475</v>
      </c>
      <c r="R5151" t="s">
        <v>21969</v>
      </c>
      <c r="S5151" t="s">
        <v>44390</v>
      </c>
      <c r="T5151" t="s">
        <v>44395</v>
      </c>
      <c r="U5151" t="s">
        <v>44396</v>
      </c>
    </row>
    <row r="5152" spans="1:21" x14ac:dyDescent="0.3">
      <c r="A5152" t="s">
        <v>44397</v>
      </c>
      <c r="B5152" t="s">
        <v>74</v>
      </c>
      <c r="C5152" t="s">
        <v>75</v>
      </c>
      <c r="D5152" t="s">
        <v>44398</v>
      </c>
      <c r="E5152">
        <f>_xlfn.IFNA(VLOOKUP($F5152,지역분류!$C$2:$D$5,2,0),0)</f>
        <v>1</v>
      </c>
      <c r="F5152" t="str">
        <f>_xlfn.IFNA(INDEX(지역분류!$G$2:$G$21,MATCH($J5152,지역분류!$H$2:$H$21,0)),"테마여행")</f>
        <v>북부</v>
      </c>
      <c r="G5152" t="s">
        <v>17</v>
      </c>
      <c r="H5152" t="s">
        <v>18</v>
      </c>
      <c r="I5152" t="s">
        <v>42</v>
      </c>
      <c r="J5152" t="s">
        <v>43</v>
      </c>
      <c r="K5152" t="s">
        <v>14186</v>
      </c>
      <c r="L5152" t="s">
        <v>14187</v>
      </c>
      <c r="M5152" t="s">
        <v>44399</v>
      </c>
      <c r="N5152" t="s">
        <v>44400</v>
      </c>
      <c r="O5152">
        <v>33.422150000000002</v>
      </c>
      <c r="P5152">
        <v>126.67536339999999</v>
      </c>
      <c r="R5152" t="s">
        <v>44401</v>
      </c>
      <c r="S5152" t="s">
        <v>44398</v>
      </c>
      <c r="T5152" t="s">
        <v>44402</v>
      </c>
      <c r="U5152" t="s">
        <v>44403</v>
      </c>
    </row>
    <row r="5153" spans="1:21" x14ac:dyDescent="0.3">
      <c r="A5153" t="s">
        <v>44404</v>
      </c>
      <c r="B5153" t="s">
        <v>2920</v>
      </c>
      <c r="C5153" t="s">
        <v>2921</v>
      </c>
      <c r="D5153" t="s">
        <v>44405</v>
      </c>
      <c r="E5153">
        <f>_xlfn.IFNA(VLOOKUP($F5153,지역분류!$C$2:$D$5,2,0),0)</f>
        <v>1</v>
      </c>
      <c r="F5153" t="str">
        <f>_xlfn.IFNA(INDEX(지역분류!$G$2:$G$21,MATCH($J5153,지역분류!$H$2:$H$21,0)),"테마여행")</f>
        <v>북부</v>
      </c>
      <c r="G5153" t="s">
        <v>17</v>
      </c>
      <c r="H5153" t="s">
        <v>18</v>
      </c>
      <c r="I5153" t="s">
        <v>30</v>
      </c>
      <c r="J5153" t="s">
        <v>31</v>
      </c>
      <c r="K5153" t="s">
        <v>44406</v>
      </c>
      <c r="L5153" t="s">
        <v>44407</v>
      </c>
      <c r="M5153" t="s">
        <v>44408</v>
      </c>
      <c r="N5153" t="s">
        <v>44409</v>
      </c>
      <c r="O5153">
        <v>33.454439999999998</v>
      </c>
      <c r="P5153">
        <v>126.58662</v>
      </c>
      <c r="Q5153" t="s">
        <v>44410</v>
      </c>
      <c r="R5153" t="s">
        <v>44411</v>
      </c>
      <c r="S5153" t="s">
        <v>44405</v>
      </c>
      <c r="T5153" t="s">
        <v>44412</v>
      </c>
      <c r="U5153" t="s">
        <v>44413</v>
      </c>
    </row>
    <row r="5154" spans="1:21" x14ac:dyDescent="0.3">
      <c r="A5154" t="s">
        <v>44414</v>
      </c>
      <c r="B5154" t="s">
        <v>2920</v>
      </c>
      <c r="C5154" t="s">
        <v>2921</v>
      </c>
      <c r="D5154" t="s">
        <v>44415</v>
      </c>
      <c r="E5154">
        <f>_xlfn.IFNA(VLOOKUP($F5154,지역분류!$C$2:$D$5,2,0),0)</f>
        <v>1</v>
      </c>
      <c r="F5154" t="str">
        <f>_xlfn.IFNA(INDEX(지역분류!$G$2:$G$21,MATCH($J5154,지역분류!$H$2:$H$21,0)),"테마여행")</f>
        <v>북부</v>
      </c>
      <c r="G5154" t="s">
        <v>17</v>
      </c>
      <c r="H5154" t="s">
        <v>18</v>
      </c>
      <c r="I5154" t="s">
        <v>30</v>
      </c>
      <c r="J5154" t="s">
        <v>31</v>
      </c>
      <c r="K5154" t="s">
        <v>44416</v>
      </c>
      <c r="L5154" t="s">
        <v>44417</v>
      </c>
      <c r="M5154" t="s">
        <v>44418</v>
      </c>
      <c r="N5154" t="s">
        <v>44419</v>
      </c>
      <c r="O5154">
        <v>33.451492999999999</v>
      </c>
      <c r="P5154">
        <v>126.6234132</v>
      </c>
      <c r="R5154" t="s">
        <v>44420</v>
      </c>
      <c r="S5154" t="s">
        <v>44415</v>
      </c>
      <c r="T5154" t="s">
        <v>44421</v>
      </c>
      <c r="U5154" t="s">
        <v>44422</v>
      </c>
    </row>
    <row r="5155" spans="1:21" x14ac:dyDescent="0.3">
      <c r="A5155" t="s">
        <v>44423</v>
      </c>
      <c r="B5155" t="s">
        <v>51</v>
      </c>
      <c r="C5155" t="s">
        <v>52</v>
      </c>
      <c r="D5155" t="s">
        <v>44424</v>
      </c>
      <c r="E5155">
        <f>_xlfn.IFNA(VLOOKUP($F5155,지역분류!$C$2:$D$5,2,0),0)</f>
        <v>1</v>
      </c>
      <c r="F5155" t="str">
        <f>_xlfn.IFNA(INDEX(지역분류!$G$2:$G$21,MATCH($J5155,지역분류!$H$2:$H$21,0)),"테마여행")</f>
        <v>북부</v>
      </c>
      <c r="G5155" t="s">
        <v>17</v>
      </c>
      <c r="H5155" t="s">
        <v>18</v>
      </c>
      <c r="I5155" t="s">
        <v>30</v>
      </c>
      <c r="J5155" t="s">
        <v>31</v>
      </c>
      <c r="K5155" t="s">
        <v>44425</v>
      </c>
      <c r="L5155" t="s">
        <v>42043</v>
      </c>
      <c r="M5155" t="s">
        <v>44426</v>
      </c>
      <c r="N5155" t="s">
        <v>44427</v>
      </c>
      <c r="O5155">
        <v>33.513866399999998</v>
      </c>
      <c r="P5155">
        <v>126.5217134</v>
      </c>
      <c r="R5155" t="s">
        <v>44428</v>
      </c>
      <c r="S5155" t="s">
        <v>44424</v>
      </c>
      <c r="T5155" t="s">
        <v>44429</v>
      </c>
      <c r="U5155" t="s">
        <v>44430</v>
      </c>
    </row>
    <row r="5156" spans="1:21" x14ac:dyDescent="0.3">
      <c r="A5156" t="s">
        <v>44431</v>
      </c>
      <c r="B5156" t="s">
        <v>2920</v>
      </c>
      <c r="C5156" t="s">
        <v>2921</v>
      </c>
      <c r="D5156" t="s">
        <v>44432</v>
      </c>
      <c r="E5156">
        <f>_xlfn.IFNA(VLOOKUP($F5156,지역분류!$C$2:$D$5,2,0),0)</f>
        <v>4</v>
      </c>
      <c r="F5156" t="str">
        <f>_xlfn.IFNA(INDEX(지역분류!$G$2:$G$21,MATCH($J5156,지역분류!$H$2:$H$21,0)),"테마여행")</f>
        <v>남부</v>
      </c>
      <c r="G5156" t="s">
        <v>54</v>
      </c>
      <c r="H5156" t="s">
        <v>55</v>
      </c>
      <c r="I5156" t="s">
        <v>56</v>
      </c>
      <c r="J5156" t="s">
        <v>57</v>
      </c>
      <c r="K5156" t="s">
        <v>44433</v>
      </c>
      <c r="L5156" t="s">
        <v>44434</v>
      </c>
      <c r="M5156" t="s">
        <v>44435</v>
      </c>
      <c r="N5156" t="s">
        <v>44436</v>
      </c>
      <c r="O5156">
        <v>33.2550314</v>
      </c>
      <c r="P5156">
        <v>126.3452068</v>
      </c>
      <c r="R5156" t="s">
        <v>44437</v>
      </c>
      <c r="S5156" t="s">
        <v>44432</v>
      </c>
      <c r="T5156" t="s">
        <v>44438</v>
      </c>
      <c r="U5156" t="s">
        <v>44439</v>
      </c>
    </row>
    <row r="5157" spans="1:21" x14ac:dyDescent="0.3">
      <c r="A5157" t="s">
        <v>44440</v>
      </c>
      <c r="B5157" t="s">
        <v>2920</v>
      </c>
      <c r="C5157" t="s">
        <v>2921</v>
      </c>
      <c r="D5157" t="s">
        <v>44441</v>
      </c>
      <c r="E5157">
        <f>_xlfn.IFNA(VLOOKUP($F5157,지역분류!$C$2:$D$5,2,0),0)</f>
        <v>4</v>
      </c>
      <c r="F5157" t="str">
        <f>_xlfn.IFNA(INDEX(지역분류!$G$2:$G$21,MATCH($J5157,지역분류!$H$2:$H$21,0)),"테마여행")</f>
        <v>남부</v>
      </c>
      <c r="G5157" t="s">
        <v>54</v>
      </c>
      <c r="H5157" t="s">
        <v>55</v>
      </c>
      <c r="I5157" t="s">
        <v>69</v>
      </c>
      <c r="J5157" t="s">
        <v>70</v>
      </c>
      <c r="K5157" t="s">
        <v>44442</v>
      </c>
      <c r="L5157" t="s">
        <v>44443</v>
      </c>
      <c r="M5157" t="s">
        <v>44444</v>
      </c>
      <c r="N5157" t="s">
        <v>44445</v>
      </c>
      <c r="O5157">
        <v>33.239223099999997</v>
      </c>
      <c r="P5157">
        <v>126.5586562</v>
      </c>
      <c r="R5157" t="s">
        <v>44446</v>
      </c>
      <c r="S5157" t="s">
        <v>44441</v>
      </c>
      <c r="T5157" t="s">
        <v>44447</v>
      </c>
      <c r="U5157" t="s">
        <v>44448</v>
      </c>
    </row>
    <row r="5158" spans="1:21" hidden="1" x14ac:dyDescent="0.3">
      <c r="A5158" t="s">
        <v>44449</v>
      </c>
      <c r="B5158" t="s">
        <v>96</v>
      </c>
      <c r="C5158" t="s">
        <v>97</v>
      </c>
      <c r="D5158" t="s">
        <v>44450</v>
      </c>
      <c r="E5158">
        <f>_xlfn.IFNA(VLOOKUP($F5158,지역분류!$C$2:$D$5,2,0),0)</f>
        <v>0</v>
      </c>
      <c r="F5158" t="str">
        <f>_xlfn.IFNA(INDEX(지역분류!$G$2:$G$21,MATCH($J5158,지역분류!$H$2:$H$21,0)),"테마여행")</f>
        <v>테마여행</v>
      </c>
      <c r="G5158" t="s">
        <v>54</v>
      </c>
      <c r="H5158" t="s">
        <v>55</v>
      </c>
      <c r="J5158" t="s">
        <v>352</v>
      </c>
      <c r="M5158" t="s">
        <v>44451</v>
      </c>
      <c r="N5158" t="s">
        <v>44452</v>
      </c>
      <c r="R5158" t="s">
        <v>72</v>
      </c>
      <c r="S5158" t="s">
        <v>44450</v>
      </c>
      <c r="T5158" t="s">
        <v>44453</v>
      </c>
      <c r="U5158" t="s">
        <v>44454</v>
      </c>
    </row>
    <row r="5159" spans="1:21" hidden="1" x14ac:dyDescent="0.3">
      <c r="A5159" t="s">
        <v>44455</v>
      </c>
      <c r="B5159" t="s">
        <v>96</v>
      </c>
      <c r="C5159" t="s">
        <v>97</v>
      </c>
      <c r="D5159" t="s">
        <v>44456</v>
      </c>
      <c r="E5159">
        <f>_xlfn.IFNA(VLOOKUP($F5159,지역분류!$C$2:$D$5,2,0),0)</f>
        <v>0</v>
      </c>
      <c r="F5159" t="str">
        <f>_xlfn.IFNA(INDEX(지역분류!$G$2:$G$21,MATCH($J5159,지역분류!$H$2:$H$21,0)),"테마여행")</f>
        <v>테마여행</v>
      </c>
      <c r="G5159" t="s">
        <v>54</v>
      </c>
      <c r="H5159" t="s">
        <v>55</v>
      </c>
      <c r="J5159" t="s">
        <v>44457</v>
      </c>
      <c r="K5159" t="s">
        <v>38124</v>
      </c>
      <c r="L5159" t="s">
        <v>44458</v>
      </c>
      <c r="M5159" t="s">
        <v>44459</v>
      </c>
      <c r="N5159" t="s">
        <v>44460</v>
      </c>
      <c r="O5159">
        <v>33.170017000000001</v>
      </c>
      <c r="P5159">
        <v>126.27151499999999</v>
      </c>
      <c r="Q5159" t="s">
        <v>9470</v>
      </c>
      <c r="R5159" t="s">
        <v>72</v>
      </c>
      <c r="S5159" t="s">
        <v>44456</v>
      </c>
      <c r="T5159" t="s">
        <v>44461</v>
      </c>
      <c r="U5159" t="s">
        <v>44462</v>
      </c>
    </row>
    <row r="5160" spans="1:21" x14ac:dyDescent="0.3">
      <c r="A5160" t="s">
        <v>44463</v>
      </c>
      <c r="B5160" t="s">
        <v>74</v>
      </c>
      <c r="C5160" t="s">
        <v>75</v>
      </c>
      <c r="D5160" t="s">
        <v>44464</v>
      </c>
      <c r="E5160">
        <f>_xlfn.IFNA(VLOOKUP($F5160,지역분류!$C$2:$D$5,2,0),0)</f>
        <v>1</v>
      </c>
      <c r="F5160" t="str">
        <f>_xlfn.IFNA(INDEX(지역분류!$G$2:$G$21,MATCH($J5160,지역분류!$H$2:$H$21,0)),"테마여행")</f>
        <v>북부</v>
      </c>
      <c r="G5160" t="s">
        <v>17</v>
      </c>
      <c r="H5160" t="s">
        <v>18</v>
      </c>
      <c r="I5160" t="s">
        <v>19</v>
      </c>
      <c r="J5160" t="s">
        <v>20</v>
      </c>
      <c r="K5160" t="s">
        <v>44465</v>
      </c>
      <c r="L5160" t="s">
        <v>44466</v>
      </c>
      <c r="M5160" t="s">
        <v>44467</v>
      </c>
      <c r="N5160" t="s">
        <v>44468</v>
      </c>
      <c r="O5160">
        <v>33.4778594</v>
      </c>
      <c r="P5160">
        <v>126.3646136</v>
      </c>
      <c r="R5160" t="s">
        <v>44469</v>
      </c>
      <c r="S5160" t="s">
        <v>44464</v>
      </c>
      <c r="T5160" t="s">
        <v>44470</v>
      </c>
      <c r="U5160" t="s">
        <v>44471</v>
      </c>
    </row>
    <row r="5161" spans="1:21" x14ac:dyDescent="0.3">
      <c r="A5161" t="s">
        <v>44472</v>
      </c>
      <c r="B5161" t="s">
        <v>165</v>
      </c>
      <c r="C5161" t="s">
        <v>166</v>
      </c>
      <c r="D5161" t="s">
        <v>44473</v>
      </c>
      <c r="E5161">
        <f>_xlfn.IFNA(VLOOKUP($F5161,지역분류!$C$2:$D$5,2,0),0)</f>
        <v>1</v>
      </c>
      <c r="F5161" t="str">
        <f>_xlfn.IFNA(INDEX(지역분류!$G$2:$G$21,MATCH($J5161,지역분류!$H$2:$H$21,0)),"테마여행")</f>
        <v>북부</v>
      </c>
      <c r="G5161" t="s">
        <v>17</v>
      </c>
      <c r="H5161" t="s">
        <v>18</v>
      </c>
      <c r="I5161" t="s">
        <v>30</v>
      </c>
      <c r="J5161" t="s">
        <v>31</v>
      </c>
      <c r="K5161" t="s">
        <v>44474</v>
      </c>
      <c r="L5161" t="s">
        <v>44475</v>
      </c>
      <c r="M5161" t="s">
        <v>44476</v>
      </c>
      <c r="N5161" t="s">
        <v>44477</v>
      </c>
      <c r="O5161">
        <v>33.513412000000002</v>
      </c>
      <c r="P5161">
        <v>126.52383</v>
      </c>
      <c r="Q5161" t="s">
        <v>13470</v>
      </c>
      <c r="R5161" t="s">
        <v>44478</v>
      </c>
      <c r="S5161" t="s">
        <v>44479</v>
      </c>
      <c r="T5161" t="s">
        <v>44480</v>
      </c>
      <c r="U5161" t="s">
        <v>44481</v>
      </c>
    </row>
    <row r="5162" spans="1:21" x14ac:dyDescent="0.3">
      <c r="A5162" t="s">
        <v>44482</v>
      </c>
      <c r="B5162" t="s">
        <v>74</v>
      </c>
      <c r="C5162" t="s">
        <v>75</v>
      </c>
      <c r="D5162" t="s">
        <v>44483</v>
      </c>
      <c r="E5162">
        <f>_xlfn.IFNA(VLOOKUP($F5162,지역분류!$C$2:$D$5,2,0),0)</f>
        <v>1</v>
      </c>
      <c r="F5162" t="str">
        <f>_xlfn.IFNA(INDEX(지역분류!$G$2:$G$21,MATCH($J5162,지역분류!$H$2:$H$21,0)),"테마여행")</f>
        <v>북부</v>
      </c>
      <c r="G5162" t="s">
        <v>17</v>
      </c>
      <c r="H5162" t="s">
        <v>18</v>
      </c>
      <c r="I5162" t="s">
        <v>42</v>
      </c>
      <c r="J5162" t="s">
        <v>43</v>
      </c>
      <c r="K5162" t="s">
        <v>44484</v>
      </c>
      <c r="L5162" t="s">
        <v>44485</v>
      </c>
      <c r="M5162" t="s">
        <v>44486</v>
      </c>
      <c r="N5162" t="s">
        <v>44487</v>
      </c>
      <c r="O5162">
        <v>33.543917700000002</v>
      </c>
      <c r="P5162">
        <v>126.6731764</v>
      </c>
      <c r="R5162" t="s">
        <v>44488</v>
      </c>
      <c r="S5162" t="s">
        <v>44483</v>
      </c>
      <c r="T5162" t="s">
        <v>44489</v>
      </c>
      <c r="U5162" t="s">
        <v>44490</v>
      </c>
    </row>
    <row r="5163" spans="1:21" x14ac:dyDescent="0.3">
      <c r="A5163" t="s">
        <v>44491</v>
      </c>
      <c r="B5163" t="s">
        <v>2920</v>
      </c>
      <c r="C5163" t="s">
        <v>2921</v>
      </c>
      <c r="D5163" t="s">
        <v>44492</v>
      </c>
      <c r="E5163">
        <f>_xlfn.IFNA(VLOOKUP($F5163,지역분류!$C$2:$D$5,2,0),0)</f>
        <v>1</v>
      </c>
      <c r="F5163" t="str">
        <f>_xlfn.IFNA(INDEX(지역분류!$G$2:$G$21,MATCH($J5163,지역분류!$H$2:$H$21,0)),"테마여행")</f>
        <v>북부</v>
      </c>
      <c r="G5163" t="s">
        <v>17</v>
      </c>
      <c r="H5163" t="s">
        <v>18</v>
      </c>
      <c r="I5163" t="s">
        <v>30</v>
      </c>
      <c r="J5163" t="s">
        <v>31</v>
      </c>
      <c r="K5163" t="s">
        <v>44493</v>
      </c>
      <c r="L5163" t="s">
        <v>44494</v>
      </c>
      <c r="M5163" t="s">
        <v>44495</v>
      </c>
      <c r="N5163" t="s">
        <v>44496</v>
      </c>
      <c r="O5163">
        <v>33.514962400000002</v>
      </c>
      <c r="P5163">
        <v>126.5116869</v>
      </c>
      <c r="R5163" t="s">
        <v>21669</v>
      </c>
      <c r="S5163" t="s">
        <v>44497</v>
      </c>
      <c r="T5163" t="s">
        <v>44498</v>
      </c>
      <c r="U5163" t="s">
        <v>44499</v>
      </c>
    </row>
    <row r="5164" spans="1:21" x14ac:dyDescent="0.3">
      <c r="A5164" t="s">
        <v>44500</v>
      </c>
      <c r="B5164" t="s">
        <v>2920</v>
      </c>
      <c r="C5164" t="s">
        <v>2921</v>
      </c>
      <c r="D5164" t="s">
        <v>44501</v>
      </c>
      <c r="E5164">
        <f>_xlfn.IFNA(VLOOKUP($F5164,지역분류!$C$2:$D$5,2,0),0)</f>
        <v>4</v>
      </c>
      <c r="F5164" t="str">
        <f>_xlfn.IFNA(INDEX(지역분류!$G$2:$G$21,MATCH($J5164,지역분류!$H$2:$H$21,0)),"테마여행")</f>
        <v>남부</v>
      </c>
      <c r="G5164" t="s">
        <v>54</v>
      </c>
      <c r="H5164" t="s">
        <v>55</v>
      </c>
      <c r="I5164" t="s">
        <v>301</v>
      </c>
      <c r="J5164" t="s">
        <v>302</v>
      </c>
      <c r="K5164" t="s">
        <v>44502</v>
      </c>
      <c r="L5164" t="s">
        <v>44502</v>
      </c>
      <c r="M5164" t="s">
        <v>44503</v>
      </c>
      <c r="N5164" t="s">
        <v>44504</v>
      </c>
      <c r="O5164">
        <v>33.273380000000003</v>
      </c>
      <c r="P5164">
        <v>126.70375</v>
      </c>
      <c r="R5164" t="s">
        <v>72</v>
      </c>
      <c r="S5164" t="s">
        <v>44505</v>
      </c>
      <c r="T5164" t="s">
        <v>44506</v>
      </c>
      <c r="U5164" t="s">
        <v>44507</v>
      </c>
    </row>
    <row r="5165" spans="1:21" x14ac:dyDescent="0.3">
      <c r="A5165" t="s">
        <v>44508</v>
      </c>
      <c r="B5165" t="s">
        <v>2920</v>
      </c>
      <c r="C5165" t="s">
        <v>2921</v>
      </c>
      <c r="D5165" t="s">
        <v>44509</v>
      </c>
      <c r="E5165">
        <f>_xlfn.IFNA(VLOOKUP($F5165,지역분류!$C$2:$D$5,2,0),0)</f>
        <v>1</v>
      </c>
      <c r="F5165" t="str">
        <f>_xlfn.IFNA(INDEX(지역분류!$G$2:$G$21,MATCH($J5165,지역분류!$H$2:$H$21,0)),"테마여행")</f>
        <v>북부</v>
      </c>
      <c r="G5165" t="s">
        <v>17</v>
      </c>
      <c r="H5165" t="s">
        <v>18</v>
      </c>
      <c r="I5165" t="s">
        <v>42</v>
      </c>
      <c r="J5165" t="s">
        <v>43</v>
      </c>
      <c r="K5165" t="s">
        <v>13254</v>
      </c>
      <c r="L5165" t="s">
        <v>8505</v>
      </c>
      <c r="M5165" t="s">
        <v>44510</v>
      </c>
      <c r="N5165" t="s">
        <v>44511</v>
      </c>
      <c r="O5165">
        <v>33.436816999999998</v>
      </c>
      <c r="P5165">
        <v>126.66685</v>
      </c>
      <c r="Q5165" t="s">
        <v>14190</v>
      </c>
      <c r="R5165" t="s">
        <v>44512</v>
      </c>
      <c r="S5165" t="s">
        <v>44509</v>
      </c>
      <c r="T5165" t="s">
        <v>44513</v>
      </c>
      <c r="U5165" t="s">
        <v>44514</v>
      </c>
    </row>
    <row r="5166" spans="1:21" x14ac:dyDescent="0.3">
      <c r="A5166" t="s">
        <v>44515</v>
      </c>
      <c r="B5166" t="s">
        <v>2920</v>
      </c>
      <c r="C5166" t="s">
        <v>2921</v>
      </c>
      <c r="D5166" t="s">
        <v>44516</v>
      </c>
      <c r="E5166">
        <f>_xlfn.IFNA(VLOOKUP($F5166,지역분류!$C$2:$D$5,2,0),0)</f>
        <v>1</v>
      </c>
      <c r="F5166" t="str">
        <f>_xlfn.IFNA(INDEX(지역분류!$G$2:$G$21,MATCH($J5166,지역분류!$H$2:$H$21,0)),"테마여행")</f>
        <v>북부</v>
      </c>
      <c r="G5166" t="s">
        <v>17</v>
      </c>
      <c r="H5166" t="s">
        <v>18</v>
      </c>
      <c r="I5166" t="s">
        <v>30</v>
      </c>
      <c r="J5166" t="s">
        <v>31</v>
      </c>
      <c r="K5166" t="s">
        <v>8020</v>
      </c>
      <c r="L5166" t="s">
        <v>8021</v>
      </c>
      <c r="M5166" t="s">
        <v>44517</v>
      </c>
      <c r="N5166" t="s">
        <v>44518</v>
      </c>
      <c r="O5166">
        <v>33.439373000000003</v>
      </c>
      <c r="P5166">
        <v>126.62845</v>
      </c>
      <c r="Q5166" t="s">
        <v>1915</v>
      </c>
      <c r="R5166" t="s">
        <v>44519</v>
      </c>
      <c r="S5166" t="s">
        <v>44516</v>
      </c>
      <c r="T5166" t="s">
        <v>44520</v>
      </c>
      <c r="U5166" t="s">
        <v>44521</v>
      </c>
    </row>
    <row r="5167" spans="1:21" x14ac:dyDescent="0.3">
      <c r="A5167" t="s">
        <v>44522</v>
      </c>
      <c r="B5167" t="s">
        <v>14</v>
      </c>
      <c r="C5167" t="s">
        <v>15</v>
      </c>
      <c r="D5167" t="s">
        <v>44523</v>
      </c>
      <c r="E5167">
        <f>_xlfn.IFNA(VLOOKUP($F5167,지역분류!$C$2:$D$5,2,0),0)</f>
        <v>4</v>
      </c>
      <c r="F5167" t="str">
        <f>_xlfn.IFNA(INDEX(지역분류!$G$2:$G$21,MATCH($J5167,지역분류!$H$2:$H$21,0)),"테마여행")</f>
        <v>남부</v>
      </c>
      <c r="G5167" t="s">
        <v>54</v>
      </c>
      <c r="H5167" t="s">
        <v>55</v>
      </c>
      <c r="I5167" t="s">
        <v>69</v>
      </c>
      <c r="J5167" t="s">
        <v>70</v>
      </c>
      <c r="K5167" t="s">
        <v>11715</v>
      </c>
      <c r="L5167" t="s">
        <v>44524</v>
      </c>
      <c r="M5167" t="s">
        <v>44525</v>
      </c>
      <c r="N5167" t="s">
        <v>44526</v>
      </c>
      <c r="O5167">
        <v>33.267156100000001</v>
      </c>
      <c r="P5167">
        <v>126.5733776</v>
      </c>
      <c r="Q5167" t="s">
        <v>3858</v>
      </c>
      <c r="R5167" t="s">
        <v>44527</v>
      </c>
      <c r="S5167" t="s">
        <v>44528</v>
      </c>
      <c r="T5167" t="s">
        <v>44529</v>
      </c>
      <c r="U5167" t="s">
        <v>44530</v>
      </c>
    </row>
    <row r="5168" spans="1:21" x14ac:dyDescent="0.3">
      <c r="A5168" t="s">
        <v>44531</v>
      </c>
      <c r="B5168" t="s">
        <v>2920</v>
      </c>
      <c r="C5168" t="s">
        <v>2921</v>
      </c>
      <c r="D5168" t="s">
        <v>44532</v>
      </c>
      <c r="E5168">
        <f>_xlfn.IFNA(VLOOKUP($F5168,지역분류!$C$2:$D$5,2,0),0)</f>
        <v>4</v>
      </c>
      <c r="F5168" t="str">
        <f>_xlfn.IFNA(INDEX(지역분류!$G$2:$G$21,MATCH($J5168,지역분류!$H$2:$H$21,0)),"테마여행")</f>
        <v>남부</v>
      </c>
      <c r="G5168" t="s">
        <v>54</v>
      </c>
      <c r="H5168" t="s">
        <v>55</v>
      </c>
      <c r="I5168" t="s">
        <v>69</v>
      </c>
      <c r="J5168" t="s">
        <v>70</v>
      </c>
      <c r="K5168" t="s">
        <v>44533</v>
      </c>
      <c r="L5168" t="s">
        <v>44533</v>
      </c>
      <c r="M5168" t="s">
        <v>44534</v>
      </c>
      <c r="N5168" t="s">
        <v>44535</v>
      </c>
      <c r="O5168">
        <v>33.230136999999999</v>
      </c>
      <c r="P5168">
        <v>126.5992</v>
      </c>
      <c r="R5168" t="s">
        <v>32628</v>
      </c>
      <c r="S5168" t="s">
        <v>44532</v>
      </c>
      <c r="T5168" t="s">
        <v>44536</v>
      </c>
      <c r="U5168" t="s">
        <v>44537</v>
      </c>
    </row>
    <row r="5169" spans="1:21" x14ac:dyDescent="0.3">
      <c r="A5169" t="s">
        <v>44538</v>
      </c>
      <c r="B5169" t="s">
        <v>14</v>
      </c>
      <c r="C5169" t="s">
        <v>15</v>
      </c>
      <c r="D5169" t="s">
        <v>44539</v>
      </c>
      <c r="E5169">
        <f>_xlfn.IFNA(VLOOKUP($F5169,지역분류!$C$2:$D$5,2,0),0)</f>
        <v>1</v>
      </c>
      <c r="F5169" t="str">
        <f>_xlfn.IFNA(INDEX(지역분류!$G$2:$G$21,MATCH($J5169,지역분류!$H$2:$H$21,0)),"테마여행")</f>
        <v>북부</v>
      </c>
      <c r="G5169" t="s">
        <v>17</v>
      </c>
      <c r="H5169" t="s">
        <v>18</v>
      </c>
      <c r="I5169" t="s">
        <v>30</v>
      </c>
      <c r="J5169" t="s">
        <v>31</v>
      </c>
      <c r="K5169" t="s">
        <v>44540</v>
      </c>
      <c r="L5169" t="s">
        <v>44541</v>
      </c>
      <c r="M5169" t="s">
        <v>44542</v>
      </c>
      <c r="N5169" t="s">
        <v>44543</v>
      </c>
      <c r="O5169">
        <v>33.5170356</v>
      </c>
      <c r="P5169">
        <v>126.5230395</v>
      </c>
      <c r="R5169" t="s">
        <v>44544</v>
      </c>
      <c r="S5169" t="s">
        <v>44539</v>
      </c>
      <c r="T5169" t="s">
        <v>44545</v>
      </c>
      <c r="U5169" t="s">
        <v>44546</v>
      </c>
    </row>
    <row r="5170" spans="1:21" x14ac:dyDescent="0.3">
      <c r="A5170" t="s">
        <v>44547</v>
      </c>
      <c r="B5170" t="s">
        <v>2920</v>
      </c>
      <c r="C5170" t="s">
        <v>2921</v>
      </c>
      <c r="D5170" t="s">
        <v>44548</v>
      </c>
      <c r="E5170">
        <f>_xlfn.IFNA(VLOOKUP($F5170,지역분류!$C$2:$D$5,2,0),0)</f>
        <v>3</v>
      </c>
      <c r="F5170" t="str">
        <f>_xlfn.IFNA(INDEX(지역분류!$G$2:$G$21,MATCH($J5170,지역분류!$H$2:$H$21,0)),"테마여행")</f>
        <v>서부</v>
      </c>
      <c r="G5170" t="s">
        <v>17</v>
      </c>
      <c r="H5170" t="s">
        <v>18</v>
      </c>
      <c r="I5170" t="s">
        <v>77</v>
      </c>
      <c r="J5170" t="s">
        <v>78</v>
      </c>
      <c r="K5170" t="s">
        <v>3561</v>
      </c>
      <c r="L5170" t="s">
        <v>3562</v>
      </c>
      <c r="M5170" t="s">
        <v>44549</v>
      </c>
      <c r="N5170" t="s">
        <v>44550</v>
      </c>
      <c r="O5170">
        <v>33.389494900000003</v>
      </c>
      <c r="P5170">
        <v>126.2396825</v>
      </c>
      <c r="R5170" t="s">
        <v>33471</v>
      </c>
      <c r="S5170" t="s">
        <v>44551</v>
      </c>
      <c r="T5170" t="s">
        <v>44552</v>
      </c>
      <c r="U5170" t="s">
        <v>44553</v>
      </c>
    </row>
    <row r="5171" spans="1:21" x14ac:dyDescent="0.3">
      <c r="A5171" t="s">
        <v>44554</v>
      </c>
      <c r="B5171" t="s">
        <v>165</v>
      </c>
      <c r="C5171" t="s">
        <v>166</v>
      </c>
      <c r="D5171" t="s">
        <v>44555</v>
      </c>
      <c r="E5171">
        <f>_xlfn.IFNA(VLOOKUP($F5171,지역분류!$C$2:$D$5,2,0),0)</f>
        <v>1</v>
      </c>
      <c r="F5171" t="str">
        <f>_xlfn.IFNA(INDEX(지역분류!$G$2:$G$21,MATCH($J5171,지역분류!$H$2:$H$21,0)),"테마여행")</f>
        <v>북부</v>
      </c>
      <c r="G5171" t="s">
        <v>17</v>
      </c>
      <c r="H5171" t="s">
        <v>18</v>
      </c>
      <c r="I5171" t="s">
        <v>19</v>
      </c>
      <c r="J5171" t="s">
        <v>20</v>
      </c>
      <c r="K5171" t="s">
        <v>44556</v>
      </c>
      <c r="L5171" t="s">
        <v>44557</v>
      </c>
      <c r="M5171" t="s">
        <v>44558</v>
      </c>
      <c r="N5171" t="s">
        <v>44559</v>
      </c>
      <c r="O5171">
        <v>33.483116199999998</v>
      </c>
      <c r="P5171">
        <v>126.3929955</v>
      </c>
      <c r="Q5171" t="s">
        <v>26448</v>
      </c>
      <c r="R5171" t="s">
        <v>44560</v>
      </c>
      <c r="S5171" t="s">
        <v>44555</v>
      </c>
      <c r="T5171" t="s">
        <v>44561</v>
      </c>
      <c r="U5171" t="s">
        <v>44562</v>
      </c>
    </row>
    <row r="5172" spans="1:21" x14ac:dyDescent="0.3">
      <c r="A5172" t="s">
        <v>44563</v>
      </c>
      <c r="B5172" t="s">
        <v>2920</v>
      </c>
      <c r="C5172" t="s">
        <v>2921</v>
      </c>
      <c r="D5172" t="s">
        <v>44564</v>
      </c>
      <c r="E5172">
        <f>_xlfn.IFNA(VLOOKUP($F5172,지역분류!$C$2:$D$5,2,0),0)</f>
        <v>4</v>
      </c>
      <c r="F5172" t="str">
        <f>_xlfn.IFNA(INDEX(지역분류!$G$2:$G$21,MATCH($J5172,지역분류!$H$2:$H$21,0)),"테마여행")</f>
        <v>남부</v>
      </c>
      <c r="G5172" t="s">
        <v>54</v>
      </c>
      <c r="H5172" t="s">
        <v>55</v>
      </c>
      <c r="I5172" t="s">
        <v>56</v>
      </c>
      <c r="J5172" t="s">
        <v>57</v>
      </c>
      <c r="K5172" t="s">
        <v>58</v>
      </c>
      <c r="L5172" t="s">
        <v>59</v>
      </c>
      <c r="M5172" t="s">
        <v>44565</v>
      </c>
      <c r="N5172" t="s">
        <v>44566</v>
      </c>
      <c r="O5172">
        <v>33.283194999999999</v>
      </c>
      <c r="P5172">
        <v>126.34977000000001</v>
      </c>
      <c r="Q5172" t="s">
        <v>17209</v>
      </c>
      <c r="R5172" t="s">
        <v>62</v>
      </c>
      <c r="S5172" t="s">
        <v>44564</v>
      </c>
      <c r="T5172" t="s">
        <v>44567</v>
      </c>
      <c r="U5172" t="s">
        <v>44568</v>
      </c>
    </row>
    <row r="5173" spans="1:21" hidden="1" x14ac:dyDescent="0.3">
      <c r="A5173" t="s">
        <v>44569</v>
      </c>
      <c r="B5173" t="s">
        <v>96</v>
      </c>
      <c r="C5173" t="s">
        <v>97</v>
      </c>
      <c r="D5173" t="s">
        <v>44570</v>
      </c>
      <c r="E5173">
        <f>_xlfn.IFNA(VLOOKUP($F5173,지역분류!$C$2:$D$5,2,0),0)</f>
        <v>4</v>
      </c>
      <c r="F5173" t="str">
        <f>_xlfn.IFNA(INDEX(지역분류!$G$2:$G$21,MATCH($J5173,지역분류!$H$2:$H$21,0)),"테마여행")</f>
        <v>남부</v>
      </c>
      <c r="G5173" t="s">
        <v>54</v>
      </c>
      <c r="H5173" t="s">
        <v>55</v>
      </c>
      <c r="I5173" t="s">
        <v>56</v>
      </c>
      <c r="J5173" t="s">
        <v>57</v>
      </c>
      <c r="M5173" t="s">
        <v>44571</v>
      </c>
      <c r="N5173" t="s">
        <v>44572</v>
      </c>
      <c r="S5173" t="s">
        <v>44573</v>
      </c>
      <c r="T5173" t="s">
        <v>44574</v>
      </c>
      <c r="U5173" t="s">
        <v>44575</v>
      </c>
    </row>
    <row r="5174" spans="1:21" x14ac:dyDescent="0.3">
      <c r="A5174" t="s">
        <v>44576</v>
      </c>
      <c r="B5174" t="s">
        <v>2920</v>
      </c>
      <c r="C5174" t="s">
        <v>2921</v>
      </c>
      <c r="D5174" t="s">
        <v>44577</v>
      </c>
      <c r="E5174">
        <f>_xlfn.IFNA(VLOOKUP($F5174,지역분류!$C$2:$D$5,2,0),0)</f>
        <v>3</v>
      </c>
      <c r="F5174" t="str">
        <f>_xlfn.IFNA(INDEX(지역분류!$G$2:$G$21,MATCH($J5174,지역분류!$H$2:$H$21,0)),"테마여행")</f>
        <v>서부</v>
      </c>
      <c r="G5174" t="s">
        <v>54</v>
      </c>
      <c r="H5174" t="s">
        <v>55</v>
      </c>
      <c r="I5174" t="s">
        <v>1090</v>
      </c>
      <c r="J5174" t="s">
        <v>1091</v>
      </c>
      <c r="K5174" t="s">
        <v>44578</v>
      </c>
      <c r="L5174" t="s">
        <v>44578</v>
      </c>
      <c r="M5174" t="s">
        <v>44579</v>
      </c>
      <c r="N5174" t="s">
        <v>44580</v>
      </c>
      <c r="O5174">
        <v>33.204505057626278</v>
      </c>
      <c r="P5174">
        <v>126.2816760000001</v>
      </c>
      <c r="S5174" t="s">
        <v>44577</v>
      </c>
      <c r="T5174" t="s">
        <v>44581</v>
      </c>
      <c r="U5174" t="s">
        <v>44582</v>
      </c>
    </row>
    <row r="5175" spans="1:21" x14ac:dyDescent="0.3">
      <c r="A5175" t="s">
        <v>44583</v>
      </c>
      <c r="B5175" t="s">
        <v>51</v>
      </c>
      <c r="C5175" t="s">
        <v>52</v>
      </c>
      <c r="D5175" t="s">
        <v>44584</v>
      </c>
      <c r="E5175">
        <f>_xlfn.IFNA(VLOOKUP($F5175,지역분류!$C$2:$D$5,2,0),0)</f>
        <v>1</v>
      </c>
      <c r="F5175" t="str">
        <f>_xlfn.IFNA(INDEX(지역분류!$G$2:$G$21,MATCH($J5175,지역분류!$H$2:$H$21,0)),"테마여행")</f>
        <v>북부</v>
      </c>
      <c r="G5175" t="s">
        <v>17</v>
      </c>
      <c r="H5175" t="s">
        <v>18</v>
      </c>
      <c r="I5175" t="s">
        <v>30</v>
      </c>
      <c r="J5175" t="s">
        <v>31</v>
      </c>
      <c r="K5175" t="s">
        <v>44585</v>
      </c>
      <c r="L5175" t="s">
        <v>44586</v>
      </c>
      <c r="M5175" t="s">
        <v>44587</v>
      </c>
      <c r="N5175" t="s">
        <v>44588</v>
      </c>
      <c r="O5175">
        <v>33.518585399999999</v>
      </c>
      <c r="P5175">
        <v>126.5171129</v>
      </c>
      <c r="S5175" t="s">
        <v>44584</v>
      </c>
      <c r="T5175" t="s">
        <v>44589</v>
      </c>
      <c r="U5175" t="s">
        <v>44590</v>
      </c>
    </row>
    <row r="5176" spans="1:21" hidden="1" x14ac:dyDescent="0.3">
      <c r="A5176" t="s">
        <v>44591</v>
      </c>
      <c r="B5176" t="s">
        <v>96</v>
      </c>
      <c r="C5176" t="s">
        <v>97</v>
      </c>
      <c r="D5176" t="s">
        <v>44592</v>
      </c>
      <c r="E5176">
        <f>_xlfn.IFNA(VLOOKUP($F5176,지역분류!$C$2:$D$5,2,0),0)</f>
        <v>1</v>
      </c>
      <c r="F5176" t="str">
        <f>_xlfn.IFNA(INDEX(지역분류!$G$2:$G$21,MATCH($J5176,지역분류!$H$2:$H$21,0)),"테마여행")</f>
        <v>북부</v>
      </c>
      <c r="G5176" t="s">
        <v>17</v>
      </c>
      <c r="H5176" t="s">
        <v>18</v>
      </c>
      <c r="I5176" t="s">
        <v>30</v>
      </c>
      <c r="J5176" t="s">
        <v>31</v>
      </c>
      <c r="M5176" t="s">
        <v>44593</v>
      </c>
      <c r="N5176" t="s">
        <v>44594</v>
      </c>
      <c r="S5176" t="s">
        <v>44592</v>
      </c>
      <c r="T5176" t="s">
        <v>44595</v>
      </c>
      <c r="U5176" t="s">
        <v>44596</v>
      </c>
    </row>
    <row r="5177" spans="1:21" x14ac:dyDescent="0.3">
      <c r="A5177" t="s">
        <v>44597</v>
      </c>
      <c r="B5177" t="s">
        <v>2920</v>
      </c>
      <c r="C5177" t="s">
        <v>2921</v>
      </c>
      <c r="D5177" t="s">
        <v>44598</v>
      </c>
      <c r="E5177">
        <f>_xlfn.IFNA(VLOOKUP($F5177,지역분류!$C$2:$D$5,2,0),0)</f>
        <v>2</v>
      </c>
      <c r="F5177" t="str">
        <f>_xlfn.IFNA(INDEX(지역분류!$G$2:$G$21,MATCH($J5177,지역분류!$H$2:$H$21,0)),"테마여행")</f>
        <v>동부</v>
      </c>
      <c r="G5177" t="s">
        <v>392</v>
      </c>
      <c r="H5177" t="s">
        <v>393</v>
      </c>
      <c r="I5177" t="s">
        <v>607</v>
      </c>
      <c r="J5177" t="s">
        <v>608</v>
      </c>
      <c r="K5177" t="s">
        <v>44599</v>
      </c>
      <c r="L5177" t="s">
        <v>44600</v>
      </c>
      <c r="M5177" t="s">
        <v>44601</v>
      </c>
      <c r="N5177" t="s">
        <v>44602</v>
      </c>
      <c r="O5177">
        <v>33.519489999999998</v>
      </c>
      <c r="P5177">
        <v>126.95108999999999</v>
      </c>
      <c r="Q5177" t="s">
        <v>5411</v>
      </c>
      <c r="R5177" t="s">
        <v>12833</v>
      </c>
      <c r="S5177" t="s">
        <v>44603</v>
      </c>
      <c r="T5177" t="s">
        <v>44604</v>
      </c>
      <c r="U5177" t="s">
        <v>44605</v>
      </c>
    </row>
    <row r="5178" spans="1:21" x14ac:dyDescent="0.3">
      <c r="A5178" t="s">
        <v>44606</v>
      </c>
      <c r="B5178" t="s">
        <v>2920</v>
      </c>
      <c r="C5178" t="s">
        <v>2921</v>
      </c>
      <c r="D5178" t="s">
        <v>44607</v>
      </c>
      <c r="E5178">
        <f>_xlfn.IFNA(VLOOKUP($F5178,지역분류!$C$2:$D$5,2,0),0)</f>
        <v>2</v>
      </c>
      <c r="F5178" t="str">
        <f>_xlfn.IFNA(INDEX(지역분류!$G$2:$G$21,MATCH($J5178,지역분류!$H$2:$H$21,0)),"테마여행")</f>
        <v>동부</v>
      </c>
      <c r="G5178" t="s">
        <v>17</v>
      </c>
      <c r="H5178" t="s">
        <v>18</v>
      </c>
      <c r="I5178" t="s">
        <v>111</v>
      </c>
      <c r="J5178" t="s">
        <v>112</v>
      </c>
      <c r="K5178" t="s">
        <v>44608</v>
      </c>
      <c r="L5178" t="s">
        <v>44608</v>
      </c>
      <c r="M5178" t="s">
        <v>39656</v>
      </c>
      <c r="N5178" t="s">
        <v>44609</v>
      </c>
      <c r="O5178">
        <v>33.523524999999999</v>
      </c>
      <c r="P5178">
        <v>126.86349</v>
      </c>
      <c r="R5178" t="s">
        <v>17564</v>
      </c>
      <c r="S5178" t="s">
        <v>44607</v>
      </c>
      <c r="T5178" t="s">
        <v>44610</v>
      </c>
      <c r="U5178" t="s">
        <v>44611</v>
      </c>
    </row>
    <row r="5179" spans="1:21" x14ac:dyDescent="0.3">
      <c r="A5179" t="s">
        <v>44612</v>
      </c>
      <c r="B5179" t="s">
        <v>2920</v>
      </c>
      <c r="C5179" t="s">
        <v>2921</v>
      </c>
      <c r="D5179" t="s">
        <v>44613</v>
      </c>
      <c r="E5179">
        <f>_xlfn.IFNA(VLOOKUP($F5179,지역분류!$C$2:$D$5,2,0),0)</f>
        <v>4</v>
      </c>
      <c r="F5179" t="str">
        <f>_xlfn.IFNA(INDEX(지역분류!$G$2:$G$21,MATCH($J5179,지역분류!$H$2:$H$21,0)),"테마여행")</f>
        <v>남부</v>
      </c>
      <c r="G5179" t="s">
        <v>54</v>
      </c>
      <c r="H5179" t="s">
        <v>55</v>
      </c>
      <c r="I5179" t="s">
        <v>69</v>
      </c>
      <c r="J5179" t="s">
        <v>70</v>
      </c>
      <c r="K5179" t="s">
        <v>44614</v>
      </c>
      <c r="L5179" t="s">
        <v>44615</v>
      </c>
      <c r="M5179" t="s">
        <v>44616</v>
      </c>
      <c r="N5179" t="s">
        <v>44617</v>
      </c>
      <c r="O5179">
        <v>33.244675000000001</v>
      </c>
      <c r="P5179">
        <v>126.54398999999999</v>
      </c>
      <c r="Q5179" t="s">
        <v>6121</v>
      </c>
      <c r="R5179" t="s">
        <v>44618</v>
      </c>
      <c r="S5179" t="s">
        <v>44613</v>
      </c>
      <c r="T5179" t="s">
        <v>44619</v>
      </c>
      <c r="U5179" t="s">
        <v>44620</v>
      </c>
    </row>
    <row r="5180" spans="1:21" x14ac:dyDescent="0.3">
      <c r="A5180" t="s">
        <v>44621</v>
      </c>
      <c r="B5180" t="s">
        <v>2920</v>
      </c>
      <c r="C5180" t="s">
        <v>2921</v>
      </c>
      <c r="D5180" t="s">
        <v>44622</v>
      </c>
      <c r="E5180">
        <f>_xlfn.IFNA(VLOOKUP($F5180,지역분류!$C$2:$D$5,2,0),0)</f>
        <v>2</v>
      </c>
      <c r="F5180" t="str">
        <f>_xlfn.IFNA(INDEX(지역분류!$G$2:$G$21,MATCH($J5180,지역분류!$H$2:$H$21,0)),"테마여행")</f>
        <v>동부</v>
      </c>
      <c r="G5180" t="s">
        <v>54</v>
      </c>
      <c r="H5180" t="s">
        <v>55</v>
      </c>
      <c r="I5180" t="s">
        <v>187</v>
      </c>
      <c r="J5180" t="s">
        <v>188</v>
      </c>
      <c r="K5180" t="s">
        <v>44623</v>
      </c>
      <c r="L5180" t="s">
        <v>44623</v>
      </c>
      <c r="M5180" t="s">
        <v>44624</v>
      </c>
      <c r="N5180" t="s">
        <v>44625</v>
      </c>
      <c r="O5180">
        <v>33.471919999999997</v>
      </c>
      <c r="P5180">
        <v>126.91504999999999</v>
      </c>
      <c r="R5180" t="s">
        <v>17564</v>
      </c>
      <c r="S5180" t="s">
        <v>44622</v>
      </c>
      <c r="T5180" t="s">
        <v>44626</v>
      </c>
      <c r="U5180" t="s">
        <v>44627</v>
      </c>
    </row>
    <row r="5181" spans="1:21" hidden="1" x14ac:dyDescent="0.3">
      <c r="A5181" t="s">
        <v>44628</v>
      </c>
      <c r="B5181" t="s">
        <v>96</v>
      </c>
      <c r="C5181" t="s">
        <v>97</v>
      </c>
      <c r="D5181" t="s">
        <v>44629</v>
      </c>
      <c r="E5181">
        <f>_xlfn.IFNA(VLOOKUP($F5181,지역분류!$C$2:$D$5,2,0),0)</f>
        <v>2</v>
      </c>
      <c r="F5181" t="str">
        <f>_xlfn.IFNA(INDEX(지역분류!$G$2:$G$21,MATCH($J5181,지역분류!$H$2:$H$21,0)),"테마여행")</f>
        <v>동부</v>
      </c>
      <c r="G5181" t="s">
        <v>54</v>
      </c>
      <c r="H5181" t="s">
        <v>55</v>
      </c>
      <c r="I5181" t="s">
        <v>187</v>
      </c>
      <c r="J5181" t="s">
        <v>188</v>
      </c>
      <c r="M5181" t="s">
        <v>44630</v>
      </c>
      <c r="N5181" t="s">
        <v>44631</v>
      </c>
      <c r="S5181" t="s">
        <v>44632</v>
      </c>
      <c r="T5181" t="s">
        <v>44633</v>
      </c>
      <c r="U5181" t="s">
        <v>44634</v>
      </c>
    </row>
    <row r="5182" spans="1:21" x14ac:dyDescent="0.3">
      <c r="A5182" t="s">
        <v>44635</v>
      </c>
      <c r="B5182" t="s">
        <v>2920</v>
      </c>
      <c r="C5182" t="s">
        <v>2921</v>
      </c>
      <c r="D5182" t="s">
        <v>44636</v>
      </c>
      <c r="E5182">
        <f>_xlfn.IFNA(VLOOKUP($F5182,지역분류!$C$2:$D$5,2,0),0)</f>
        <v>2</v>
      </c>
      <c r="F5182" t="str">
        <f>_xlfn.IFNA(INDEX(지역분류!$G$2:$G$21,MATCH($J5182,지역분류!$H$2:$H$21,0)),"테마여행")</f>
        <v>동부</v>
      </c>
      <c r="G5182" t="s">
        <v>17</v>
      </c>
      <c r="H5182" t="s">
        <v>18</v>
      </c>
      <c r="I5182" t="s">
        <v>111</v>
      </c>
      <c r="J5182" t="s">
        <v>112</v>
      </c>
      <c r="K5182" t="s">
        <v>44637</v>
      </c>
      <c r="L5182" t="s">
        <v>44637</v>
      </c>
      <c r="M5182" t="s">
        <v>44638</v>
      </c>
      <c r="N5182" t="s">
        <v>44639</v>
      </c>
      <c r="O5182">
        <v>33.563459999999999</v>
      </c>
      <c r="P5182">
        <v>126.78025</v>
      </c>
      <c r="Q5182" t="s">
        <v>4259</v>
      </c>
      <c r="R5182" t="s">
        <v>44640</v>
      </c>
      <c r="S5182" t="s">
        <v>44641</v>
      </c>
      <c r="T5182" t="s">
        <v>44642</v>
      </c>
      <c r="U5182" t="s">
        <v>44643</v>
      </c>
    </row>
    <row r="5183" spans="1:21" x14ac:dyDescent="0.3">
      <c r="A5183" t="s">
        <v>44644</v>
      </c>
      <c r="B5183" t="s">
        <v>74</v>
      </c>
      <c r="C5183" t="s">
        <v>75</v>
      </c>
      <c r="D5183" t="s">
        <v>44645</v>
      </c>
      <c r="E5183">
        <f>_xlfn.IFNA(VLOOKUP($F5183,지역분류!$C$2:$D$5,2,0),0)</f>
        <v>1</v>
      </c>
      <c r="F5183" t="str">
        <f>_xlfn.IFNA(INDEX(지역분류!$G$2:$G$21,MATCH($J5183,지역분류!$H$2:$H$21,0)),"테마여행")</f>
        <v>북부</v>
      </c>
      <c r="G5183" t="s">
        <v>17</v>
      </c>
      <c r="H5183" t="s">
        <v>18</v>
      </c>
      <c r="I5183" t="s">
        <v>30</v>
      </c>
      <c r="J5183" t="s">
        <v>31</v>
      </c>
      <c r="K5183" t="s">
        <v>44646</v>
      </c>
      <c r="L5183" t="s">
        <v>44647</v>
      </c>
      <c r="M5183" t="s">
        <v>44648</v>
      </c>
      <c r="N5183" t="s">
        <v>44649</v>
      </c>
      <c r="O5183">
        <v>33.495778299999998</v>
      </c>
      <c r="P5183">
        <v>126.4400377</v>
      </c>
      <c r="R5183" t="s">
        <v>44650</v>
      </c>
      <c r="S5183" t="s">
        <v>44645</v>
      </c>
      <c r="T5183" t="s">
        <v>44651</v>
      </c>
      <c r="U5183" t="s">
        <v>44652</v>
      </c>
    </row>
    <row r="5184" spans="1:21" x14ac:dyDescent="0.3">
      <c r="A5184" t="s">
        <v>44653</v>
      </c>
      <c r="B5184" t="s">
        <v>2920</v>
      </c>
      <c r="C5184" t="s">
        <v>2921</v>
      </c>
      <c r="D5184" t="s">
        <v>44654</v>
      </c>
      <c r="E5184">
        <f>_xlfn.IFNA(VLOOKUP($F5184,지역분류!$C$2:$D$5,2,0),0)</f>
        <v>4</v>
      </c>
      <c r="F5184" t="str">
        <f>_xlfn.IFNA(INDEX(지역분류!$G$2:$G$21,MATCH($J5184,지역분류!$H$2:$H$21,0)),"테마여행")</f>
        <v>남부</v>
      </c>
      <c r="G5184" t="s">
        <v>54</v>
      </c>
      <c r="H5184" t="s">
        <v>55</v>
      </c>
      <c r="I5184" t="s">
        <v>69</v>
      </c>
      <c r="J5184" t="s">
        <v>70</v>
      </c>
      <c r="K5184" t="s">
        <v>44655</v>
      </c>
      <c r="L5184" t="s">
        <v>44655</v>
      </c>
      <c r="M5184" t="s">
        <v>44656</v>
      </c>
      <c r="N5184" t="s">
        <v>44657</v>
      </c>
      <c r="O5184">
        <v>33.299404000000003</v>
      </c>
      <c r="P5184">
        <v>126.3193</v>
      </c>
      <c r="R5184" t="s">
        <v>44658</v>
      </c>
      <c r="S5184" t="s">
        <v>44654</v>
      </c>
      <c r="T5184" t="s">
        <v>44659</v>
      </c>
      <c r="U5184" t="s">
        <v>44660</v>
      </c>
    </row>
    <row r="5185" spans="1:21" x14ac:dyDescent="0.3">
      <c r="A5185" t="s">
        <v>44661</v>
      </c>
      <c r="B5185" t="s">
        <v>2920</v>
      </c>
      <c r="C5185" t="s">
        <v>2921</v>
      </c>
      <c r="D5185" t="s">
        <v>44662</v>
      </c>
      <c r="E5185">
        <f>_xlfn.IFNA(VLOOKUP($F5185,지역분류!$C$2:$D$5,2,0),0)</f>
        <v>4</v>
      </c>
      <c r="F5185" t="str">
        <f>_xlfn.IFNA(INDEX(지역분류!$G$2:$G$21,MATCH($J5185,지역분류!$H$2:$H$21,0)),"테마여행")</f>
        <v>남부</v>
      </c>
      <c r="G5185" t="s">
        <v>54</v>
      </c>
      <c r="H5185" t="s">
        <v>55</v>
      </c>
      <c r="I5185" t="s">
        <v>69</v>
      </c>
      <c r="J5185" t="s">
        <v>70</v>
      </c>
      <c r="K5185" t="s">
        <v>44663</v>
      </c>
      <c r="L5185" t="s">
        <v>36001</v>
      </c>
      <c r="M5185" t="s">
        <v>44664</v>
      </c>
      <c r="N5185" t="s">
        <v>44665</v>
      </c>
      <c r="O5185">
        <v>33.271523000000002</v>
      </c>
      <c r="P5185">
        <v>126.60766</v>
      </c>
      <c r="Q5185" t="s">
        <v>44666</v>
      </c>
      <c r="R5185" t="s">
        <v>44667</v>
      </c>
      <c r="S5185" t="s">
        <v>44662</v>
      </c>
      <c r="T5185" t="s">
        <v>44668</v>
      </c>
      <c r="U5185" t="s">
        <v>44669</v>
      </c>
    </row>
    <row r="5186" spans="1:21" x14ac:dyDescent="0.3">
      <c r="A5186" t="s">
        <v>44670</v>
      </c>
      <c r="B5186" t="s">
        <v>2920</v>
      </c>
      <c r="C5186" t="s">
        <v>2921</v>
      </c>
      <c r="D5186" t="s">
        <v>44671</v>
      </c>
      <c r="E5186">
        <f>_xlfn.IFNA(VLOOKUP($F5186,지역분류!$C$2:$D$5,2,0),0)</f>
        <v>2</v>
      </c>
      <c r="F5186" t="str">
        <f>_xlfn.IFNA(INDEX(지역분류!$G$2:$G$21,MATCH($J5186,지역분류!$H$2:$H$21,0)),"테마여행")</f>
        <v>동부</v>
      </c>
      <c r="G5186" t="s">
        <v>54</v>
      </c>
      <c r="H5186" t="s">
        <v>55</v>
      </c>
      <c r="I5186" t="s">
        <v>187</v>
      </c>
      <c r="J5186" t="s">
        <v>188</v>
      </c>
      <c r="K5186" t="s">
        <v>44672</v>
      </c>
      <c r="L5186" t="s">
        <v>44672</v>
      </c>
      <c r="M5186" t="s">
        <v>44673</v>
      </c>
      <c r="N5186" t="s">
        <v>44674</v>
      </c>
      <c r="O5186">
        <v>33.433669999999999</v>
      </c>
      <c r="P5186">
        <v>126.8973</v>
      </c>
      <c r="R5186" t="s">
        <v>17564</v>
      </c>
      <c r="S5186" t="s">
        <v>44671</v>
      </c>
      <c r="T5186" t="s">
        <v>44675</v>
      </c>
      <c r="U5186" t="s">
        <v>44676</v>
      </c>
    </row>
    <row r="5187" spans="1:21" x14ac:dyDescent="0.3">
      <c r="A5187" t="s">
        <v>44677</v>
      </c>
      <c r="B5187" t="s">
        <v>2920</v>
      </c>
      <c r="C5187" t="s">
        <v>2921</v>
      </c>
      <c r="D5187" t="s">
        <v>44678</v>
      </c>
      <c r="E5187">
        <f>_xlfn.IFNA(VLOOKUP($F5187,지역분류!$C$2:$D$5,2,0),0)</f>
        <v>2</v>
      </c>
      <c r="F5187" t="str">
        <f>_xlfn.IFNA(INDEX(지역분류!$G$2:$G$21,MATCH($J5187,지역분류!$H$2:$H$21,0)),"테마여행")</f>
        <v>동부</v>
      </c>
      <c r="G5187" t="s">
        <v>17</v>
      </c>
      <c r="H5187" t="s">
        <v>18</v>
      </c>
      <c r="I5187" t="s">
        <v>111</v>
      </c>
      <c r="J5187" t="s">
        <v>112</v>
      </c>
      <c r="K5187" t="s">
        <v>40293</v>
      </c>
      <c r="L5187" t="s">
        <v>40293</v>
      </c>
      <c r="M5187" t="s">
        <v>44679</v>
      </c>
      <c r="N5187" t="s">
        <v>44680</v>
      </c>
      <c r="O5187">
        <v>33.52437536995329</v>
      </c>
      <c r="P5187">
        <v>126.9028256958923</v>
      </c>
      <c r="R5187" t="s">
        <v>32628</v>
      </c>
      <c r="S5187" t="s">
        <v>44678</v>
      </c>
      <c r="T5187" t="s">
        <v>44681</v>
      </c>
      <c r="U5187" t="s">
        <v>44682</v>
      </c>
    </row>
    <row r="5188" spans="1:21" x14ac:dyDescent="0.3">
      <c r="A5188" t="s">
        <v>44683</v>
      </c>
      <c r="B5188" t="s">
        <v>2920</v>
      </c>
      <c r="C5188" t="s">
        <v>2921</v>
      </c>
      <c r="D5188" t="s">
        <v>44684</v>
      </c>
      <c r="E5188">
        <f>_xlfn.IFNA(VLOOKUP($F5188,지역분류!$C$2:$D$5,2,0),0)</f>
        <v>1</v>
      </c>
      <c r="F5188" t="str">
        <f>_xlfn.IFNA(INDEX(지역분류!$G$2:$G$21,MATCH($J5188,지역분류!$H$2:$H$21,0)),"테마여행")</f>
        <v>북부</v>
      </c>
      <c r="G5188" t="s">
        <v>17</v>
      </c>
      <c r="H5188" t="s">
        <v>18</v>
      </c>
      <c r="I5188" t="s">
        <v>30</v>
      </c>
      <c r="J5188" t="s">
        <v>31</v>
      </c>
      <c r="K5188" t="s">
        <v>44685</v>
      </c>
      <c r="L5188" t="s">
        <v>44686</v>
      </c>
      <c r="M5188" t="s">
        <v>44687</v>
      </c>
      <c r="N5188" t="s">
        <v>44688</v>
      </c>
      <c r="O5188">
        <v>33.451992199999999</v>
      </c>
      <c r="P5188">
        <v>126.4890053</v>
      </c>
      <c r="R5188" t="s">
        <v>44689</v>
      </c>
      <c r="S5188" t="s">
        <v>44690</v>
      </c>
      <c r="T5188" t="s">
        <v>44691</v>
      </c>
      <c r="U5188" t="s">
        <v>44692</v>
      </c>
    </row>
    <row r="5189" spans="1:21" x14ac:dyDescent="0.3">
      <c r="A5189" t="s">
        <v>44693</v>
      </c>
      <c r="B5189" t="s">
        <v>14</v>
      </c>
      <c r="C5189" t="s">
        <v>15</v>
      </c>
      <c r="D5189" t="s">
        <v>44694</v>
      </c>
      <c r="E5189">
        <f>_xlfn.IFNA(VLOOKUP($F5189,지역분류!$C$2:$D$5,2,0),0)</f>
        <v>4</v>
      </c>
      <c r="F5189" t="str">
        <f>_xlfn.IFNA(INDEX(지역분류!$G$2:$G$21,MATCH($J5189,지역분류!$H$2:$H$21,0)),"테마여행")</f>
        <v>남부</v>
      </c>
      <c r="G5189" t="s">
        <v>54</v>
      </c>
      <c r="H5189" t="s">
        <v>55</v>
      </c>
      <c r="I5189" t="s">
        <v>69</v>
      </c>
      <c r="J5189" t="s">
        <v>70</v>
      </c>
      <c r="K5189" t="s">
        <v>44695</v>
      </c>
      <c r="L5189" t="s">
        <v>44696</v>
      </c>
      <c r="M5189" t="s">
        <v>44697</v>
      </c>
      <c r="N5189" t="s">
        <v>44698</v>
      </c>
      <c r="O5189">
        <v>33.248280000000001</v>
      </c>
      <c r="P5189">
        <v>126.56415</v>
      </c>
      <c r="R5189" t="s">
        <v>44699</v>
      </c>
      <c r="S5189" t="s">
        <v>44700</v>
      </c>
      <c r="T5189" t="s">
        <v>44701</v>
      </c>
      <c r="U5189" t="s">
        <v>44702</v>
      </c>
    </row>
    <row r="5190" spans="1:21" x14ac:dyDescent="0.3">
      <c r="A5190" t="s">
        <v>44703</v>
      </c>
      <c r="B5190" t="s">
        <v>2920</v>
      </c>
      <c r="C5190" t="s">
        <v>2921</v>
      </c>
      <c r="D5190" t="s">
        <v>44704</v>
      </c>
      <c r="E5190">
        <f>_xlfn.IFNA(VLOOKUP($F5190,지역분류!$C$2:$D$5,2,0),0)</f>
        <v>4</v>
      </c>
      <c r="F5190" t="str">
        <f>_xlfn.IFNA(INDEX(지역분류!$G$2:$G$21,MATCH($J5190,지역분류!$H$2:$H$21,0)),"테마여행")</f>
        <v>남부</v>
      </c>
      <c r="G5190" t="s">
        <v>54</v>
      </c>
      <c r="H5190" t="s">
        <v>55</v>
      </c>
      <c r="I5190" t="s">
        <v>301</v>
      </c>
      <c r="J5190" t="s">
        <v>302</v>
      </c>
      <c r="K5190" t="s">
        <v>40048</v>
      </c>
      <c r="L5190" t="s">
        <v>44705</v>
      </c>
      <c r="M5190" t="s">
        <v>44706</v>
      </c>
      <c r="N5190" t="s">
        <v>44707</v>
      </c>
      <c r="O5190">
        <v>33.308540000000001</v>
      </c>
      <c r="P5190">
        <v>126.63448</v>
      </c>
      <c r="R5190" t="s">
        <v>40052</v>
      </c>
      <c r="S5190" t="s">
        <v>44704</v>
      </c>
      <c r="T5190" t="s">
        <v>44708</v>
      </c>
      <c r="U5190" t="s">
        <v>44709</v>
      </c>
    </row>
    <row r="5191" spans="1:21" hidden="1" x14ac:dyDescent="0.3">
      <c r="A5191" t="s">
        <v>44710</v>
      </c>
      <c r="B5191" t="s">
        <v>96</v>
      </c>
      <c r="C5191" t="s">
        <v>97</v>
      </c>
      <c r="D5191" t="s">
        <v>44711</v>
      </c>
      <c r="E5191">
        <f>_xlfn.IFNA(VLOOKUP($F5191,지역분류!$C$2:$D$5,2,0),0)</f>
        <v>4</v>
      </c>
      <c r="F5191" t="str">
        <f>_xlfn.IFNA(INDEX(지역분류!$G$2:$G$21,MATCH($J5191,지역분류!$H$2:$H$21,0)),"테마여행")</f>
        <v>남부</v>
      </c>
      <c r="G5191" t="s">
        <v>54</v>
      </c>
      <c r="H5191" t="s">
        <v>55</v>
      </c>
      <c r="I5191" t="s">
        <v>301</v>
      </c>
      <c r="J5191" t="s">
        <v>302</v>
      </c>
      <c r="M5191" t="s">
        <v>44712</v>
      </c>
      <c r="N5191" t="s">
        <v>42373</v>
      </c>
      <c r="S5191" t="s">
        <v>44711</v>
      </c>
      <c r="T5191" t="s">
        <v>44713</v>
      </c>
      <c r="U5191" t="s">
        <v>44714</v>
      </c>
    </row>
    <row r="5192" spans="1:21" hidden="1" x14ac:dyDescent="0.3">
      <c r="A5192" t="s">
        <v>44715</v>
      </c>
      <c r="B5192" t="s">
        <v>96</v>
      </c>
      <c r="C5192" t="s">
        <v>97</v>
      </c>
      <c r="D5192" t="s">
        <v>44716</v>
      </c>
      <c r="E5192">
        <f>_xlfn.IFNA(VLOOKUP($F5192,지역분류!$C$2:$D$5,2,0),0)</f>
        <v>4</v>
      </c>
      <c r="F5192" t="str">
        <f>_xlfn.IFNA(INDEX(지역분류!$G$2:$G$21,MATCH($J5192,지역분류!$H$2:$H$21,0)),"테마여행")</f>
        <v>남부</v>
      </c>
      <c r="G5192" t="s">
        <v>54</v>
      </c>
      <c r="H5192" t="s">
        <v>55</v>
      </c>
      <c r="I5192" t="s">
        <v>301</v>
      </c>
      <c r="J5192" t="s">
        <v>302</v>
      </c>
      <c r="M5192" t="s">
        <v>44717</v>
      </c>
      <c r="N5192" t="s">
        <v>44718</v>
      </c>
      <c r="S5192" t="s">
        <v>44719</v>
      </c>
      <c r="T5192" t="s">
        <v>44720</v>
      </c>
      <c r="U5192" t="s">
        <v>44721</v>
      </c>
    </row>
    <row r="5193" spans="1:21" x14ac:dyDescent="0.3">
      <c r="A5193" t="s">
        <v>44722</v>
      </c>
      <c r="B5193" t="s">
        <v>74</v>
      </c>
      <c r="C5193" t="s">
        <v>75</v>
      </c>
      <c r="D5193" t="s">
        <v>44723</v>
      </c>
      <c r="E5193">
        <f>_xlfn.IFNA(VLOOKUP($F5193,지역분류!$C$2:$D$5,2,0),0)</f>
        <v>1</v>
      </c>
      <c r="F5193" t="str">
        <f>_xlfn.IFNA(INDEX(지역분류!$G$2:$G$21,MATCH($J5193,지역분류!$H$2:$H$21,0)),"테마여행")</f>
        <v>북부</v>
      </c>
      <c r="G5193" t="s">
        <v>17</v>
      </c>
      <c r="H5193" t="s">
        <v>18</v>
      </c>
      <c r="I5193" t="s">
        <v>30</v>
      </c>
      <c r="J5193" t="s">
        <v>31</v>
      </c>
      <c r="K5193" t="s">
        <v>44724</v>
      </c>
      <c r="L5193" t="s">
        <v>44725</v>
      </c>
      <c r="M5193" t="s">
        <v>44726</v>
      </c>
      <c r="N5193" t="s">
        <v>44727</v>
      </c>
      <c r="O5193">
        <v>33.488271500000003</v>
      </c>
      <c r="P5193">
        <v>126.4903671</v>
      </c>
      <c r="Q5193" t="s">
        <v>4442</v>
      </c>
      <c r="R5193" t="s">
        <v>44728</v>
      </c>
      <c r="S5193" t="s">
        <v>44729</v>
      </c>
      <c r="T5193" t="s">
        <v>44730</v>
      </c>
      <c r="U5193" t="s">
        <v>44731</v>
      </c>
    </row>
    <row r="5194" spans="1:21" hidden="1" x14ac:dyDescent="0.3">
      <c r="A5194" t="s">
        <v>44732</v>
      </c>
      <c r="B5194" t="s">
        <v>96</v>
      </c>
      <c r="C5194" t="s">
        <v>97</v>
      </c>
      <c r="D5194" t="s">
        <v>44733</v>
      </c>
      <c r="E5194">
        <f>_xlfn.IFNA(VLOOKUP($F5194,지역분류!$C$2:$D$5,2,0),0)</f>
        <v>1</v>
      </c>
      <c r="F5194" t="str">
        <f>_xlfn.IFNA(INDEX(지역분류!$G$2:$G$21,MATCH($J5194,지역분류!$H$2:$H$21,0)),"테마여행")</f>
        <v>북부</v>
      </c>
      <c r="G5194" t="s">
        <v>17</v>
      </c>
      <c r="H5194" t="s">
        <v>18</v>
      </c>
      <c r="I5194" t="s">
        <v>30</v>
      </c>
      <c r="J5194" t="s">
        <v>31</v>
      </c>
      <c r="M5194" t="s">
        <v>44734</v>
      </c>
      <c r="N5194" t="s">
        <v>44735</v>
      </c>
      <c r="S5194" t="s">
        <v>44736</v>
      </c>
      <c r="T5194" t="s">
        <v>44737</v>
      </c>
      <c r="U5194" t="s">
        <v>44738</v>
      </c>
    </row>
    <row r="5195" spans="1:21" x14ac:dyDescent="0.3">
      <c r="A5195" t="s">
        <v>44739</v>
      </c>
      <c r="B5195" t="s">
        <v>2920</v>
      </c>
      <c r="C5195" t="s">
        <v>2921</v>
      </c>
      <c r="D5195" t="s">
        <v>44740</v>
      </c>
      <c r="E5195">
        <f>_xlfn.IFNA(VLOOKUP($F5195,지역분류!$C$2:$D$5,2,0),0)</f>
        <v>4</v>
      </c>
      <c r="F5195" t="str">
        <f>_xlfn.IFNA(INDEX(지역분류!$G$2:$G$21,MATCH($J5195,지역분류!$H$2:$H$21,0)),"테마여행")</f>
        <v>남부</v>
      </c>
      <c r="G5195" t="s">
        <v>54</v>
      </c>
      <c r="H5195" t="s">
        <v>55</v>
      </c>
      <c r="I5195" t="s">
        <v>301</v>
      </c>
      <c r="J5195" t="s">
        <v>302</v>
      </c>
      <c r="K5195" t="s">
        <v>44741</v>
      </c>
      <c r="L5195" t="s">
        <v>44742</v>
      </c>
      <c r="M5195" t="s">
        <v>44743</v>
      </c>
      <c r="N5195" t="s">
        <v>44744</v>
      </c>
      <c r="O5195">
        <v>33.320123799999998</v>
      </c>
      <c r="P5195">
        <v>126.7451631</v>
      </c>
      <c r="R5195" t="s">
        <v>44745</v>
      </c>
      <c r="S5195" t="s">
        <v>44740</v>
      </c>
      <c r="T5195" t="s">
        <v>44746</v>
      </c>
      <c r="U5195" t="s">
        <v>44747</v>
      </c>
    </row>
    <row r="5196" spans="1:21" hidden="1" x14ac:dyDescent="0.3">
      <c r="A5196" t="s">
        <v>44748</v>
      </c>
      <c r="B5196" t="s">
        <v>96</v>
      </c>
      <c r="C5196" t="s">
        <v>97</v>
      </c>
      <c r="D5196" t="s">
        <v>44749</v>
      </c>
      <c r="E5196">
        <f>_xlfn.IFNA(VLOOKUP($F5196,지역분류!$C$2:$D$5,2,0),0)</f>
        <v>0</v>
      </c>
      <c r="F5196" t="str">
        <f>_xlfn.IFNA(INDEX(지역분류!$G$2:$G$21,MATCH($J5196,지역분류!$H$2:$H$21,0)),"테마여행")</f>
        <v>테마여행</v>
      </c>
      <c r="G5196" t="s">
        <v>54</v>
      </c>
      <c r="H5196" t="s">
        <v>55</v>
      </c>
      <c r="J5196" t="s">
        <v>352</v>
      </c>
      <c r="M5196" t="s">
        <v>44750</v>
      </c>
      <c r="N5196" t="s">
        <v>44751</v>
      </c>
      <c r="R5196" t="s">
        <v>72</v>
      </c>
      <c r="S5196" t="s">
        <v>44752</v>
      </c>
      <c r="T5196" t="s">
        <v>44753</v>
      </c>
      <c r="U5196" t="s">
        <v>44754</v>
      </c>
    </row>
    <row r="5197" spans="1:21" x14ac:dyDescent="0.3">
      <c r="A5197" t="s">
        <v>44755</v>
      </c>
      <c r="B5197" t="s">
        <v>2920</v>
      </c>
      <c r="C5197" t="s">
        <v>2921</v>
      </c>
      <c r="D5197" t="s">
        <v>44756</v>
      </c>
      <c r="E5197">
        <f>_xlfn.IFNA(VLOOKUP($F5197,지역분류!$C$2:$D$5,2,0),0)</f>
        <v>2</v>
      </c>
      <c r="F5197" t="str">
        <f>_xlfn.IFNA(INDEX(지역분류!$G$2:$G$21,MATCH($J5197,지역분류!$H$2:$H$21,0)),"테마여행")</f>
        <v>동부</v>
      </c>
      <c r="G5197" t="s">
        <v>54</v>
      </c>
      <c r="H5197" t="s">
        <v>55</v>
      </c>
      <c r="I5197" t="s">
        <v>187</v>
      </c>
      <c r="J5197" t="s">
        <v>188</v>
      </c>
      <c r="K5197" t="s">
        <v>23398</v>
      </c>
      <c r="L5197" t="s">
        <v>23399</v>
      </c>
      <c r="M5197" t="s">
        <v>44757</v>
      </c>
      <c r="N5197" t="s">
        <v>44758</v>
      </c>
      <c r="O5197">
        <v>33.383524299999998</v>
      </c>
      <c r="P5197">
        <v>126.84136340000001</v>
      </c>
      <c r="Q5197" t="s">
        <v>20090</v>
      </c>
      <c r="R5197" t="s">
        <v>41458</v>
      </c>
      <c r="S5197" t="s">
        <v>44756</v>
      </c>
      <c r="T5197" t="s">
        <v>44759</v>
      </c>
      <c r="U5197" t="s">
        <v>44760</v>
      </c>
    </row>
    <row r="5198" spans="1:21" hidden="1" x14ac:dyDescent="0.3">
      <c r="A5198" t="s">
        <v>44761</v>
      </c>
      <c r="B5198" t="s">
        <v>96</v>
      </c>
      <c r="C5198" t="s">
        <v>97</v>
      </c>
      <c r="D5198" t="s">
        <v>44762</v>
      </c>
      <c r="E5198">
        <f>_xlfn.IFNA(VLOOKUP($F5198,지역분류!$C$2:$D$5,2,0),0)</f>
        <v>2</v>
      </c>
      <c r="F5198" t="str">
        <f>_xlfn.IFNA(INDEX(지역분류!$G$2:$G$21,MATCH($J5198,지역분류!$H$2:$H$21,0)),"테마여행")</f>
        <v>동부</v>
      </c>
      <c r="G5198" t="s">
        <v>54</v>
      </c>
      <c r="H5198" t="s">
        <v>55</v>
      </c>
      <c r="I5198" t="s">
        <v>187</v>
      </c>
      <c r="J5198" t="s">
        <v>188</v>
      </c>
      <c r="M5198" t="s">
        <v>44763</v>
      </c>
      <c r="N5198" t="s">
        <v>44764</v>
      </c>
      <c r="S5198" t="s">
        <v>44762</v>
      </c>
      <c r="T5198" t="s">
        <v>44765</v>
      </c>
      <c r="U5198" t="s">
        <v>44766</v>
      </c>
    </row>
    <row r="5199" spans="1:21" x14ac:dyDescent="0.3">
      <c r="A5199" t="s">
        <v>44767</v>
      </c>
      <c r="B5199" t="s">
        <v>2920</v>
      </c>
      <c r="C5199" t="s">
        <v>2921</v>
      </c>
      <c r="D5199" t="s">
        <v>44768</v>
      </c>
      <c r="E5199">
        <f>_xlfn.IFNA(VLOOKUP($F5199,지역분류!$C$2:$D$5,2,0),0)</f>
        <v>4</v>
      </c>
      <c r="F5199" t="str">
        <f>_xlfn.IFNA(INDEX(지역분류!$G$2:$G$21,MATCH($J5199,지역분류!$H$2:$H$21,0)),"테마여행")</f>
        <v>남부</v>
      </c>
      <c r="G5199" t="s">
        <v>54</v>
      </c>
      <c r="H5199" t="s">
        <v>55</v>
      </c>
      <c r="I5199" t="s">
        <v>69</v>
      </c>
      <c r="J5199" t="s">
        <v>70</v>
      </c>
      <c r="K5199" t="s">
        <v>44769</v>
      </c>
      <c r="L5199" t="s">
        <v>44770</v>
      </c>
      <c r="M5199" t="s">
        <v>44771</v>
      </c>
      <c r="N5199" t="s">
        <v>44772</v>
      </c>
      <c r="O5199">
        <v>33.270514299999988</v>
      </c>
      <c r="P5199">
        <v>126.6046518</v>
      </c>
      <c r="R5199" t="s">
        <v>44773</v>
      </c>
      <c r="S5199" t="s">
        <v>44768</v>
      </c>
      <c r="T5199" t="s">
        <v>44774</v>
      </c>
      <c r="U5199" t="s">
        <v>44775</v>
      </c>
    </row>
    <row r="5200" spans="1:21" hidden="1" x14ac:dyDescent="0.3">
      <c r="A5200" t="s">
        <v>44776</v>
      </c>
      <c r="B5200" t="s">
        <v>96</v>
      </c>
      <c r="C5200" t="s">
        <v>97</v>
      </c>
      <c r="D5200" t="s">
        <v>44777</v>
      </c>
      <c r="E5200">
        <f>_xlfn.IFNA(VLOOKUP($F5200,지역분류!$C$2:$D$5,2,0),0)</f>
        <v>4</v>
      </c>
      <c r="F5200" t="str">
        <f>_xlfn.IFNA(INDEX(지역분류!$G$2:$G$21,MATCH($J5200,지역분류!$H$2:$H$21,0)),"테마여행")</f>
        <v>남부</v>
      </c>
      <c r="G5200" t="s">
        <v>54</v>
      </c>
      <c r="H5200" t="s">
        <v>55</v>
      </c>
      <c r="I5200" t="s">
        <v>69</v>
      </c>
      <c r="J5200" t="s">
        <v>70</v>
      </c>
      <c r="M5200" t="s">
        <v>44778</v>
      </c>
      <c r="N5200" t="s">
        <v>44779</v>
      </c>
      <c r="S5200" t="s">
        <v>44777</v>
      </c>
      <c r="T5200" t="s">
        <v>44780</v>
      </c>
      <c r="U5200" t="s">
        <v>44781</v>
      </c>
    </row>
    <row r="5201" spans="1:21" hidden="1" x14ac:dyDescent="0.3">
      <c r="A5201" t="s">
        <v>44782</v>
      </c>
      <c r="B5201" t="s">
        <v>96</v>
      </c>
      <c r="C5201" t="s">
        <v>97</v>
      </c>
      <c r="D5201" t="s">
        <v>44783</v>
      </c>
      <c r="E5201">
        <f>_xlfn.IFNA(VLOOKUP($F5201,지역분류!$C$2:$D$5,2,0),0)</f>
        <v>4</v>
      </c>
      <c r="F5201" t="str">
        <f>_xlfn.IFNA(INDEX(지역분류!$G$2:$G$21,MATCH($J5201,지역분류!$H$2:$H$21,0)),"테마여행")</f>
        <v>남부</v>
      </c>
      <c r="G5201" t="s">
        <v>54</v>
      </c>
      <c r="H5201" t="s">
        <v>55</v>
      </c>
      <c r="I5201" t="s">
        <v>69</v>
      </c>
      <c r="J5201" t="s">
        <v>70</v>
      </c>
      <c r="M5201" t="s">
        <v>44784</v>
      </c>
      <c r="N5201" t="s">
        <v>44785</v>
      </c>
      <c r="S5201" t="s">
        <v>44783</v>
      </c>
      <c r="T5201" t="s">
        <v>44786</v>
      </c>
      <c r="U5201" t="s">
        <v>44787</v>
      </c>
    </row>
    <row r="5202" spans="1:21" x14ac:dyDescent="0.3">
      <c r="A5202" t="s">
        <v>44788</v>
      </c>
      <c r="B5202" t="s">
        <v>2920</v>
      </c>
      <c r="C5202" t="s">
        <v>2921</v>
      </c>
      <c r="D5202" t="s">
        <v>44789</v>
      </c>
      <c r="E5202">
        <f>_xlfn.IFNA(VLOOKUP($F5202,지역분류!$C$2:$D$5,2,0),0)</f>
        <v>4</v>
      </c>
      <c r="F5202" t="str">
        <f>_xlfn.IFNA(INDEX(지역분류!$G$2:$G$21,MATCH($J5202,지역분류!$H$2:$H$21,0)),"테마여행")</f>
        <v>남부</v>
      </c>
      <c r="G5202" t="s">
        <v>54</v>
      </c>
      <c r="H5202" t="s">
        <v>55</v>
      </c>
      <c r="I5202" t="s">
        <v>56</v>
      </c>
      <c r="J5202" t="s">
        <v>57</v>
      </c>
      <c r="K5202" t="s">
        <v>44790</v>
      </c>
      <c r="L5202" t="s">
        <v>44790</v>
      </c>
      <c r="M5202" t="s">
        <v>44791</v>
      </c>
      <c r="N5202" t="s">
        <v>44792</v>
      </c>
      <c r="O5202">
        <v>33.248665000000003</v>
      </c>
      <c r="P5202">
        <v>126.29895999999999</v>
      </c>
      <c r="R5202" t="s">
        <v>44793</v>
      </c>
      <c r="S5202" t="s">
        <v>44789</v>
      </c>
      <c r="T5202" t="s">
        <v>44794</v>
      </c>
      <c r="U5202" t="s">
        <v>44795</v>
      </c>
    </row>
    <row r="5203" spans="1:21" x14ac:dyDescent="0.3">
      <c r="A5203" t="s">
        <v>44796</v>
      </c>
      <c r="B5203" t="s">
        <v>2920</v>
      </c>
      <c r="C5203" t="s">
        <v>2921</v>
      </c>
      <c r="D5203" t="s">
        <v>44797</v>
      </c>
      <c r="E5203">
        <f>_xlfn.IFNA(VLOOKUP($F5203,지역분류!$C$2:$D$5,2,0),0)</f>
        <v>4</v>
      </c>
      <c r="F5203" t="str">
        <f>_xlfn.IFNA(INDEX(지역분류!$G$2:$G$21,MATCH($J5203,지역분류!$H$2:$H$21,0)),"테마여행")</f>
        <v>남부</v>
      </c>
      <c r="G5203" t="s">
        <v>392</v>
      </c>
      <c r="H5203" t="s">
        <v>393</v>
      </c>
      <c r="I5203" t="s">
        <v>394</v>
      </c>
      <c r="J5203" t="s">
        <v>395</v>
      </c>
      <c r="K5203" t="s">
        <v>44798</v>
      </c>
      <c r="L5203" t="s">
        <v>44799</v>
      </c>
      <c r="M5203" t="s">
        <v>44800</v>
      </c>
      <c r="N5203" t="s">
        <v>44801</v>
      </c>
      <c r="O5203">
        <v>33.115726966727557</v>
      </c>
      <c r="P5203">
        <v>126.269173749321</v>
      </c>
      <c r="Q5203" t="s">
        <v>3053</v>
      </c>
      <c r="R5203" t="s">
        <v>44802</v>
      </c>
      <c r="S5203" t="s">
        <v>44797</v>
      </c>
      <c r="T5203" t="s">
        <v>44803</v>
      </c>
      <c r="U5203" t="s">
        <v>44804</v>
      </c>
    </row>
    <row r="5204" spans="1:21" x14ac:dyDescent="0.3">
      <c r="A5204" t="s">
        <v>44805</v>
      </c>
      <c r="B5204" t="s">
        <v>51</v>
      </c>
      <c r="C5204" t="s">
        <v>52</v>
      </c>
      <c r="D5204" t="s">
        <v>44806</v>
      </c>
      <c r="E5204">
        <f>_xlfn.IFNA(VLOOKUP($F5204,지역분류!$C$2:$D$5,2,0),0)</f>
        <v>4</v>
      </c>
      <c r="F5204" t="str">
        <f>_xlfn.IFNA(INDEX(지역분류!$G$2:$G$21,MATCH($J5204,지역분류!$H$2:$H$21,0)),"테마여행")</f>
        <v>남부</v>
      </c>
      <c r="G5204" t="s">
        <v>54</v>
      </c>
      <c r="H5204" t="s">
        <v>55</v>
      </c>
      <c r="I5204" t="s">
        <v>301</v>
      </c>
      <c r="J5204" t="s">
        <v>302</v>
      </c>
      <c r="K5204" t="s">
        <v>40048</v>
      </c>
      <c r="L5204" t="s">
        <v>40049</v>
      </c>
      <c r="M5204" t="s">
        <v>44807</v>
      </c>
      <c r="N5204" t="s">
        <v>44808</v>
      </c>
      <c r="O5204">
        <v>33.299995000000003</v>
      </c>
      <c r="P5204">
        <v>126.6297939</v>
      </c>
      <c r="R5204" t="s">
        <v>40052</v>
      </c>
      <c r="S5204" t="s">
        <v>44809</v>
      </c>
      <c r="T5204" t="s">
        <v>44810</v>
      </c>
      <c r="U5204" t="s">
        <v>44811</v>
      </c>
    </row>
    <row r="5205" spans="1:21" x14ac:dyDescent="0.3">
      <c r="A5205" t="s">
        <v>44812</v>
      </c>
      <c r="B5205" t="s">
        <v>2920</v>
      </c>
      <c r="C5205" t="s">
        <v>2921</v>
      </c>
      <c r="D5205" t="s">
        <v>44813</v>
      </c>
      <c r="E5205">
        <f>_xlfn.IFNA(VLOOKUP($F5205,지역분류!$C$2:$D$5,2,0),0)</f>
        <v>4</v>
      </c>
      <c r="F5205" t="str">
        <f>_xlfn.IFNA(INDEX(지역분류!$G$2:$G$21,MATCH($J5205,지역분류!$H$2:$H$21,0)),"테마여행")</f>
        <v>남부</v>
      </c>
      <c r="G5205" t="s">
        <v>54</v>
      </c>
      <c r="H5205" t="s">
        <v>55</v>
      </c>
      <c r="I5205" t="s">
        <v>56</v>
      </c>
      <c r="J5205" t="s">
        <v>57</v>
      </c>
      <c r="K5205" t="s">
        <v>44814</v>
      </c>
      <c r="L5205" t="s">
        <v>44815</v>
      </c>
      <c r="M5205" t="s">
        <v>44816</v>
      </c>
      <c r="N5205" t="s">
        <v>44817</v>
      </c>
      <c r="O5205">
        <v>33.236904000000003</v>
      </c>
      <c r="P5205">
        <v>126.33513000000001</v>
      </c>
      <c r="Q5205" t="s">
        <v>6048</v>
      </c>
      <c r="R5205" t="s">
        <v>44818</v>
      </c>
      <c r="S5205" t="s">
        <v>44819</v>
      </c>
      <c r="T5205" t="s">
        <v>44820</v>
      </c>
      <c r="U5205" t="s">
        <v>44821</v>
      </c>
    </row>
    <row r="5206" spans="1:21" x14ac:dyDescent="0.3">
      <c r="A5206" t="s">
        <v>44822</v>
      </c>
      <c r="B5206" t="s">
        <v>2920</v>
      </c>
      <c r="C5206" t="s">
        <v>2921</v>
      </c>
      <c r="D5206" t="s">
        <v>44823</v>
      </c>
      <c r="E5206">
        <f>_xlfn.IFNA(VLOOKUP($F5206,지역분류!$C$2:$D$5,2,0),0)</f>
        <v>1</v>
      </c>
      <c r="F5206" t="str">
        <f>_xlfn.IFNA(INDEX(지역분류!$G$2:$G$21,MATCH($J5206,지역분류!$H$2:$H$21,0)),"테마여행")</f>
        <v>북부</v>
      </c>
      <c r="G5206" t="s">
        <v>17</v>
      </c>
      <c r="H5206" t="s">
        <v>18</v>
      </c>
      <c r="I5206" t="s">
        <v>30</v>
      </c>
      <c r="J5206" t="s">
        <v>31</v>
      </c>
      <c r="K5206" t="s">
        <v>44824</v>
      </c>
      <c r="L5206" t="s">
        <v>44824</v>
      </c>
      <c r="M5206" t="s">
        <v>44825</v>
      </c>
      <c r="N5206" t="s">
        <v>44826</v>
      </c>
      <c r="O5206">
        <v>33.507640000000002</v>
      </c>
      <c r="P5206">
        <v>126.4686</v>
      </c>
      <c r="S5206" t="s">
        <v>44823</v>
      </c>
      <c r="T5206" t="s">
        <v>44827</v>
      </c>
      <c r="U5206" t="s">
        <v>44828</v>
      </c>
    </row>
    <row r="5207" spans="1:21" x14ac:dyDescent="0.3">
      <c r="A5207" t="s">
        <v>44829</v>
      </c>
      <c r="B5207" t="s">
        <v>2920</v>
      </c>
      <c r="C5207" t="s">
        <v>2921</v>
      </c>
      <c r="D5207" t="s">
        <v>44830</v>
      </c>
      <c r="E5207">
        <f>_xlfn.IFNA(VLOOKUP($F5207,지역분류!$C$2:$D$5,2,0),0)</f>
        <v>4</v>
      </c>
      <c r="F5207" t="str">
        <f>_xlfn.IFNA(INDEX(지역분류!$G$2:$G$21,MATCH($J5207,지역분류!$H$2:$H$21,0)),"테마여행")</f>
        <v>남부</v>
      </c>
      <c r="G5207" t="s">
        <v>54</v>
      </c>
      <c r="H5207" t="s">
        <v>55</v>
      </c>
      <c r="I5207" t="s">
        <v>56</v>
      </c>
      <c r="J5207" t="s">
        <v>57</v>
      </c>
      <c r="K5207" t="s">
        <v>44831</v>
      </c>
      <c r="L5207" t="s">
        <v>44832</v>
      </c>
      <c r="M5207" t="s">
        <v>44833</v>
      </c>
      <c r="N5207" t="s">
        <v>44834</v>
      </c>
      <c r="O5207">
        <v>33.235633999999997</v>
      </c>
      <c r="P5207">
        <v>126.30946</v>
      </c>
      <c r="Q5207" t="s">
        <v>3704</v>
      </c>
      <c r="R5207" t="s">
        <v>44835</v>
      </c>
      <c r="S5207" t="s">
        <v>44830</v>
      </c>
      <c r="T5207" t="s">
        <v>44836</v>
      </c>
      <c r="U5207" t="s">
        <v>44837</v>
      </c>
    </row>
    <row r="5208" spans="1:21" x14ac:dyDescent="0.3">
      <c r="A5208" t="s">
        <v>44838</v>
      </c>
      <c r="B5208" t="s">
        <v>2920</v>
      </c>
      <c r="C5208" t="s">
        <v>2921</v>
      </c>
      <c r="D5208" t="s">
        <v>44839</v>
      </c>
      <c r="E5208">
        <f>_xlfn.IFNA(VLOOKUP($F5208,지역분류!$C$2:$D$5,2,0),0)</f>
        <v>2</v>
      </c>
      <c r="F5208" t="str">
        <f>_xlfn.IFNA(INDEX(지역분류!$G$2:$G$21,MATCH($J5208,지역분류!$H$2:$H$21,0)),"테마여행")</f>
        <v>동부</v>
      </c>
      <c r="G5208" t="s">
        <v>17</v>
      </c>
      <c r="H5208" t="s">
        <v>18</v>
      </c>
      <c r="I5208" t="s">
        <v>111</v>
      </c>
      <c r="J5208" t="s">
        <v>112</v>
      </c>
      <c r="K5208" t="s">
        <v>40294</v>
      </c>
      <c r="L5208" t="s">
        <v>40294</v>
      </c>
      <c r="M5208" t="s">
        <v>44840</v>
      </c>
      <c r="N5208" t="s">
        <v>44841</v>
      </c>
      <c r="O5208">
        <v>33.518300000000004</v>
      </c>
      <c r="P5208">
        <v>126.90170000000001</v>
      </c>
      <c r="R5208" t="s">
        <v>14771</v>
      </c>
      <c r="S5208" t="s">
        <v>44842</v>
      </c>
      <c r="T5208" t="s">
        <v>44843</v>
      </c>
      <c r="U5208" t="s">
        <v>44844</v>
      </c>
    </row>
    <row r="5209" spans="1:21" x14ac:dyDescent="0.3">
      <c r="A5209" t="s">
        <v>44845</v>
      </c>
      <c r="B5209" t="s">
        <v>2920</v>
      </c>
      <c r="C5209" t="s">
        <v>2921</v>
      </c>
      <c r="D5209" t="s">
        <v>44846</v>
      </c>
      <c r="E5209">
        <f>_xlfn.IFNA(VLOOKUP($F5209,지역분류!$C$2:$D$5,2,0),0)</f>
        <v>4</v>
      </c>
      <c r="F5209" t="str">
        <f>_xlfn.IFNA(INDEX(지역분류!$G$2:$G$21,MATCH($J5209,지역분류!$H$2:$H$21,0)),"테마여행")</f>
        <v>남부</v>
      </c>
      <c r="G5209" t="s">
        <v>54</v>
      </c>
      <c r="H5209" t="s">
        <v>55</v>
      </c>
      <c r="I5209" t="s">
        <v>56</v>
      </c>
      <c r="J5209" t="s">
        <v>57</v>
      </c>
      <c r="K5209" t="s">
        <v>44847</v>
      </c>
      <c r="L5209" t="s">
        <v>44848</v>
      </c>
      <c r="M5209" t="s">
        <v>44849</v>
      </c>
      <c r="N5209" t="s">
        <v>44850</v>
      </c>
      <c r="O5209">
        <v>33.229546651892633</v>
      </c>
      <c r="P5209">
        <v>126.30929693019399</v>
      </c>
      <c r="R5209" t="s">
        <v>44851</v>
      </c>
      <c r="S5209" t="s">
        <v>44846</v>
      </c>
      <c r="T5209" t="s">
        <v>44852</v>
      </c>
      <c r="U5209" t="s">
        <v>44853</v>
      </c>
    </row>
    <row r="5210" spans="1:21" x14ac:dyDescent="0.3">
      <c r="A5210" t="s">
        <v>44854</v>
      </c>
      <c r="B5210" t="s">
        <v>2920</v>
      </c>
      <c r="C5210" t="s">
        <v>2921</v>
      </c>
      <c r="D5210" t="s">
        <v>44855</v>
      </c>
      <c r="E5210">
        <f>_xlfn.IFNA(VLOOKUP($F5210,지역분류!$C$2:$D$5,2,0),0)</f>
        <v>4</v>
      </c>
      <c r="F5210" t="str">
        <f>_xlfn.IFNA(INDEX(지역분류!$G$2:$G$21,MATCH($J5210,지역분류!$H$2:$H$21,0)),"테마여행")</f>
        <v>남부</v>
      </c>
      <c r="G5210" t="s">
        <v>54</v>
      </c>
      <c r="H5210" t="s">
        <v>55</v>
      </c>
      <c r="I5210" t="s">
        <v>56</v>
      </c>
      <c r="J5210" t="s">
        <v>57</v>
      </c>
      <c r="K5210" t="s">
        <v>44856</v>
      </c>
      <c r="L5210" t="s">
        <v>44857</v>
      </c>
      <c r="M5210" t="s">
        <v>44858</v>
      </c>
      <c r="N5210" t="s">
        <v>44859</v>
      </c>
      <c r="O5210">
        <v>33.308956000000002</v>
      </c>
      <c r="P5210">
        <v>126.3279</v>
      </c>
      <c r="R5210" t="s">
        <v>44860</v>
      </c>
      <c r="S5210" t="s">
        <v>44855</v>
      </c>
      <c r="T5210" t="s">
        <v>44861</v>
      </c>
      <c r="U5210" t="s">
        <v>44862</v>
      </c>
    </row>
    <row r="5211" spans="1:21" x14ac:dyDescent="0.3">
      <c r="A5211" t="s">
        <v>44863</v>
      </c>
      <c r="B5211" t="s">
        <v>2920</v>
      </c>
      <c r="C5211" t="s">
        <v>2921</v>
      </c>
      <c r="D5211" t="s">
        <v>44864</v>
      </c>
      <c r="E5211">
        <f>_xlfn.IFNA(VLOOKUP($F5211,지역분류!$C$2:$D$5,2,0),0)</f>
        <v>1</v>
      </c>
      <c r="F5211" t="str">
        <f>_xlfn.IFNA(INDEX(지역분류!$G$2:$G$21,MATCH($J5211,지역분류!$H$2:$H$21,0)),"테마여행")</f>
        <v>북부</v>
      </c>
      <c r="G5211" t="s">
        <v>17</v>
      </c>
      <c r="H5211" t="s">
        <v>18</v>
      </c>
      <c r="I5211" t="s">
        <v>42</v>
      </c>
      <c r="J5211" t="s">
        <v>43</v>
      </c>
      <c r="K5211" t="s">
        <v>44865</v>
      </c>
      <c r="L5211" t="s">
        <v>44865</v>
      </c>
      <c r="M5211" t="s">
        <v>44866</v>
      </c>
      <c r="N5211" t="s">
        <v>44867</v>
      </c>
      <c r="O5211">
        <v>33.534407600000002</v>
      </c>
      <c r="P5211">
        <v>126.63424550000001</v>
      </c>
      <c r="S5211" t="s">
        <v>44864</v>
      </c>
      <c r="T5211" t="s">
        <v>44868</v>
      </c>
      <c r="U5211" t="s">
        <v>44869</v>
      </c>
    </row>
    <row r="5212" spans="1:21" x14ac:dyDescent="0.3">
      <c r="A5212" t="s">
        <v>44870</v>
      </c>
      <c r="B5212" t="s">
        <v>2920</v>
      </c>
      <c r="C5212" t="s">
        <v>2921</v>
      </c>
      <c r="D5212" t="s">
        <v>44871</v>
      </c>
      <c r="E5212">
        <f>_xlfn.IFNA(VLOOKUP($F5212,지역분류!$C$2:$D$5,2,0),0)</f>
        <v>4</v>
      </c>
      <c r="F5212" t="str">
        <f>_xlfn.IFNA(INDEX(지역분류!$G$2:$G$21,MATCH($J5212,지역분류!$H$2:$H$21,0)),"테마여행")</f>
        <v>남부</v>
      </c>
      <c r="G5212" t="s">
        <v>54</v>
      </c>
      <c r="H5212" t="s">
        <v>55</v>
      </c>
      <c r="I5212" t="s">
        <v>301</v>
      </c>
      <c r="J5212" t="s">
        <v>302</v>
      </c>
      <c r="K5212" t="s">
        <v>44872</v>
      </c>
      <c r="L5212" t="s">
        <v>44872</v>
      </c>
      <c r="M5212" t="s">
        <v>44873</v>
      </c>
      <c r="N5212" t="s">
        <v>44874</v>
      </c>
      <c r="O5212">
        <v>33.358353000000001</v>
      </c>
      <c r="P5212">
        <v>126.71365</v>
      </c>
      <c r="R5212" t="s">
        <v>44875</v>
      </c>
      <c r="S5212" t="s">
        <v>44876</v>
      </c>
      <c r="T5212" t="s">
        <v>44877</v>
      </c>
      <c r="U5212" t="s">
        <v>44878</v>
      </c>
    </row>
    <row r="5213" spans="1:21" x14ac:dyDescent="0.3">
      <c r="A5213" t="s">
        <v>44879</v>
      </c>
      <c r="B5213" t="s">
        <v>2920</v>
      </c>
      <c r="C5213" t="s">
        <v>2921</v>
      </c>
      <c r="D5213" t="s">
        <v>44880</v>
      </c>
      <c r="E5213">
        <f>_xlfn.IFNA(VLOOKUP($F5213,지역분류!$C$2:$D$5,2,0),0)</f>
        <v>2</v>
      </c>
      <c r="F5213" t="str">
        <f>_xlfn.IFNA(INDEX(지역분류!$G$2:$G$21,MATCH($J5213,지역분류!$H$2:$H$21,0)),"테마여행")</f>
        <v>동부</v>
      </c>
      <c r="G5213" t="s">
        <v>17</v>
      </c>
      <c r="H5213" t="s">
        <v>18</v>
      </c>
      <c r="I5213" t="s">
        <v>111</v>
      </c>
      <c r="J5213" t="s">
        <v>112</v>
      </c>
      <c r="K5213" t="s">
        <v>44881</v>
      </c>
      <c r="L5213" t="s">
        <v>44881</v>
      </c>
      <c r="M5213" t="s">
        <v>44882</v>
      </c>
      <c r="N5213" t="s">
        <v>44883</v>
      </c>
      <c r="O5213">
        <v>33.45993</v>
      </c>
      <c r="P5213">
        <v>126.83163500000001</v>
      </c>
      <c r="S5213" t="s">
        <v>44880</v>
      </c>
      <c r="T5213" t="s">
        <v>44884</v>
      </c>
      <c r="U5213" t="s">
        <v>44885</v>
      </c>
    </row>
    <row r="5214" spans="1:21" x14ac:dyDescent="0.3">
      <c r="A5214" t="s">
        <v>44886</v>
      </c>
      <c r="B5214" t="s">
        <v>2920</v>
      </c>
      <c r="C5214" t="s">
        <v>2921</v>
      </c>
      <c r="D5214" t="s">
        <v>44887</v>
      </c>
      <c r="E5214">
        <f>_xlfn.IFNA(VLOOKUP($F5214,지역분류!$C$2:$D$5,2,0),0)</f>
        <v>2</v>
      </c>
      <c r="F5214" t="str">
        <f>_xlfn.IFNA(INDEX(지역분류!$G$2:$G$21,MATCH($J5214,지역분류!$H$2:$H$21,0)),"테마여행")</f>
        <v>동부</v>
      </c>
      <c r="G5214" t="s">
        <v>54</v>
      </c>
      <c r="H5214" t="s">
        <v>55</v>
      </c>
      <c r="I5214" t="s">
        <v>253</v>
      </c>
      <c r="J5214" t="s">
        <v>254</v>
      </c>
      <c r="K5214" t="s">
        <v>1383</v>
      </c>
      <c r="L5214" t="s">
        <v>1383</v>
      </c>
      <c r="M5214" t="s">
        <v>44888</v>
      </c>
      <c r="N5214" t="s">
        <v>44889</v>
      </c>
      <c r="O5214">
        <v>33.32226</v>
      </c>
      <c r="P5214">
        <v>126.84201</v>
      </c>
      <c r="R5214" t="s">
        <v>1386</v>
      </c>
      <c r="S5214" t="s">
        <v>44887</v>
      </c>
      <c r="T5214" t="s">
        <v>44890</v>
      </c>
      <c r="U5214" t="s">
        <v>44891</v>
      </c>
    </row>
    <row r="5215" spans="1:21" x14ac:dyDescent="0.3">
      <c r="A5215" t="s">
        <v>44892</v>
      </c>
      <c r="B5215" t="s">
        <v>2920</v>
      </c>
      <c r="C5215" t="s">
        <v>2921</v>
      </c>
      <c r="D5215" t="s">
        <v>44893</v>
      </c>
      <c r="E5215">
        <f>_xlfn.IFNA(VLOOKUP($F5215,지역분류!$C$2:$D$5,2,0),0)</f>
        <v>4</v>
      </c>
      <c r="F5215" t="str">
        <f>_xlfn.IFNA(INDEX(지역분류!$G$2:$G$21,MATCH($J5215,지역분류!$H$2:$H$21,0)),"테마여행")</f>
        <v>남부</v>
      </c>
      <c r="G5215" t="s">
        <v>54</v>
      </c>
      <c r="H5215" t="s">
        <v>55</v>
      </c>
      <c r="I5215" t="s">
        <v>69</v>
      </c>
      <c r="J5215" t="s">
        <v>70</v>
      </c>
      <c r="K5215" t="s">
        <v>31975</v>
      </c>
      <c r="L5215" t="s">
        <v>31975</v>
      </c>
      <c r="M5215" t="s">
        <v>44894</v>
      </c>
      <c r="N5215" t="s">
        <v>44895</v>
      </c>
      <c r="O5215">
        <v>33.238185999999999</v>
      </c>
      <c r="P5215">
        <v>126.55907000000001</v>
      </c>
      <c r="R5215" t="s">
        <v>44896</v>
      </c>
      <c r="S5215" t="s">
        <v>44897</v>
      </c>
      <c r="T5215" t="s">
        <v>44898</v>
      </c>
      <c r="U5215" t="s">
        <v>44899</v>
      </c>
    </row>
    <row r="5216" spans="1:21" x14ac:dyDescent="0.3">
      <c r="A5216" t="s">
        <v>44900</v>
      </c>
      <c r="B5216" t="s">
        <v>2920</v>
      </c>
      <c r="C5216" t="s">
        <v>2921</v>
      </c>
      <c r="D5216" t="s">
        <v>44901</v>
      </c>
      <c r="E5216">
        <f>_xlfn.IFNA(VLOOKUP($F5216,지역분류!$C$2:$D$5,2,0),0)</f>
        <v>1</v>
      </c>
      <c r="F5216" t="str">
        <f>_xlfn.IFNA(INDEX(지역분류!$G$2:$G$21,MATCH($J5216,지역분류!$H$2:$H$21,0)),"테마여행")</f>
        <v>북부</v>
      </c>
      <c r="G5216" t="s">
        <v>17</v>
      </c>
      <c r="H5216" t="s">
        <v>18</v>
      </c>
      <c r="I5216" t="s">
        <v>19</v>
      </c>
      <c r="J5216" t="s">
        <v>20</v>
      </c>
      <c r="K5216" t="s">
        <v>44902</v>
      </c>
      <c r="L5216" t="s">
        <v>44902</v>
      </c>
      <c r="M5216" t="s">
        <v>44903</v>
      </c>
      <c r="N5216" t="s">
        <v>44904</v>
      </c>
      <c r="O5216">
        <v>33.459060000000001</v>
      </c>
      <c r="P5216">
        <v>126.31059999999999</v>
      </c>
      <c r="S5216" t="s">
        <v>44905</v>
      </c>
      <c r="T5216" t="s">
        <v>44906</v>
      </c>
      <c r="U5216" t="s">
        <v>44907</v>
      </c>
    </row>
    <row r="5217" spans="1:21" x14ac:dyDescent="0.3">
      <c r="A5217" t="s">
        <v>44908</v>
      </c>
      <c r="B5217" t="s">
        <v>2920</v>
      </c>
      <c r="C5217" t="s">
        <v>2921</v>
      </c>
      <c r="D5217" t="s">
        <v>44909</v>
      </c>
      <c r="E5217">
        <f>_xlfn.IFNA(VLOOKUP($F5217,지역분류!$C$2:$D$5,2,0),0)</f>
        <v>1</v>
      </c>
      <c r="F5217" t="str">
        <f>_xlfn.IFNA(INDEX(지역분류!$G$2:$G$21,MATCH($J5217,지역분류!$H$2:$H$21,0)),"테마여행")</f>
        <v>북부</v>
      </c>
      <c r="G5217" t="s">
        <v>17</v>
      </c>
      <c r="H5217" t="s">
        <v>18</v>
      </c>
      <c r="I5217" t="s">
        <v>30</v>
      </c>
      <c r="J5217" t="s">
        <v>31</v>
      </c>
      <c r="K5217" t="s">
        <v>43769</v>
      </c>
      <c r="L5217" t="s">
        <v>43770</v>
      </c>
      <c r="M5217" t="s">
        <v>44910</v>
      </c>
      <c r="N5217" t="s">
        <v>44911</v>
      </c>
      <c r="O5217">
        <v>33.430923999999997</v>
      </c>
      <c r="P5217">
        <v>126.595761</v>
      </c>
      <c r="R5217" t="s">
        <v>43773</v>
      </c>
      <c r="S5217" t="s">
        <v>44909</v>
      </c>
      <c r="T5217" t="s">
        <v>44912</v>
      </c>
      <c r="U5217" t="s">
        <v>44913</v>
      </c>
    </row>
    <row r="5218" spans="1:21" hidden="1" x14ac:dyDescent="0.3">
      <c r="A5218" t="s">
        <v>44914</v>
      </c>
      <c r="B5218" t="s">
        <v>96</v>
      </c>
      <c r="C5218" t="s">
        <v>97</v>
      </c>
      <c r="D5218" t="s">
        <v>44915</v>
      </c>
      <c r="E5218">
        <f>_xlfn.IFNA(VLOOKUP($F5218,지역분류!$C$2:$D$5,2,0),0)</f>
        <v>1</v>
      </c>
      <c r="F5218" t="str">
        <f>_xlfn.IFNA(INDEX(지역분류!$G$2:$G$21,MATCH($J5218,지역분류!$H$2:$H$21,0)),"테마여행")</f>
        <v>북부</v>
      </c>
      <c r="G5218" t="s">
        <v>17</v>
      </c>
      <c r="H5218" t="s">
        <v>18</v>
      </c>
      <c r="I5218" t="s">
        <v>30</v>
      </c>
      <c r="J5218" t="s">
        <v>31</v>
      </c>
      <c r="M5218" t="s">
        <v>44916</v>
      </c>
      <c r="N5218" t="s">
        <v>44917</v>
      </c>
      <c r="S5218" t="s">
        <v>44918</v>
      </c>
      <c r="T5218" t="s">
        <v>44919</v>
      </c>
      <c r="U5218" t="s">
        <v>44920</v>
      </c>
    </row>
    <row r="5219" spans="1:21" x14ac:dyDescent="0.3">
      <c r="A5219" t="s">
        <v>44921</v>
      </c>
      <c r="B5219" t="s">
        <v>2920</v>
      </c>
      <c r="C5219" t="s">
        <v>2921</v>
      </c>
      <c r="D5219" t="s">
        <v>44922</v>
      </c>
      <c r="E5219">
        <f>_xlfn.IFNA(VLOOKUP($F5219,지역분류!$C$2:$D$5,2,0),0)</f>
        <v>4</v>
      </c>
      <c r="F5219" t="str">
        <f>_xlfn.IFNA(INDEX(지역분류!$G$2:$G$21,MATCH($J5219,지역분류!$H$2:$H$21,0)),"테마여행")</f>
        <v>남부</v>
      </c>
      <c r="G5219" t="s">
        <v>54</v>
      </c>
      <c r="H5219" t="s">
        <v>55</v>
      </c>
      <c r="I5219" t="s">
        <v>69</v>
      </c>
      <c r="J5219" t="s">
        <v>70</v>
      </c>
      <c r="K5219" t="s">
        <v>41913</v>
      </c>
      <c r="L5219" t="s">
        <v>41914</v>
      </c>
      <c r="M5219" t="s">
        <v>44923</v>
      </c>
      <c r="N5219" t="s">
        <v>44924</v>
      </c>
      <c r="O5219">
        <v>33.252205500000002</v>
      </c>
      <c r="P5219">
        <v>126.6231188</v>
      </c>
      <c r="Q5219" t="s">
        <v>5003</v>
      </c>
      <c r="R5219" t="s">
        <v>44925</v>
      </c>
      <c r="S5219" t="s">
        <v>44922</v>
      </c>
      <c r="T5219" t="s">
        <v>44926</v>
      </c>
      <c r="U5219" t="s">
        <v>44927</v>
      </c>
    </row>
    <row r="5220" spans="1:21" x14ac:dyDescent="0.3">
      <c r="A5220" t="s">
        <v>44928</v>
      </c>
      <c r="B5220" t="s">
        <v>2920</v>
      </c>
      <c r="C5220" t="s">
        <v>2921</v>
      </c>
      <c r="D5220" t="s">
        <v>44929</v>
      </c>
      <c r="E5220">
        <f>_xlfn.IFNA(VLOOKUP($F5220,지역분류!$C$2:$D$5,2,0),0)</f>
        <v>1</v>
      </c>
      <c r="F5220" t="str">
        <f>_xlfn.IFNA(INDEX(지역분류!$G$2:$G$21,MATCH($J5220,지역분류!$H$2:$H$21,0)),"테마여행")</f>
        <v>북부</v>
      </c>
      <c r="G5220" t="s">
        <v>17</v>
      </c>
      <c r="H5220" t="s">
        <v>18</v>
      </c>
      <c r="I5220" t="s">
        <v>19</v>
      </c>
      <c r="J5220" t="s">
        <v>20</v>
      </c>
      <c r="K5220" t="s">
        <v>44930</v>
      </c>
      <c r="L5220" t="s">
        <v>44931</v>
      </c>
      <c r="M5220" t="s">
        <v>44932</v>
      </c>
      <c r="N5220" t="s">
        <v>44933</v>
      </c>
      <c r="O5220">
        <v>33.411388100000003</v>
      </c>
      <c r="P5220">
        <v>126.3717903</v>
      </c>
      <c r="R5220" t="s">
        <v>44934</v>
      </c>
      <c r="S5220" t="s">
        <v>44929</v>
      </c>
      <c r="T5220" t="s">
        <v>44935</v>
      </c>
      <c r="U5220" t="s">
        <v>44936</v>
      </c>
    </row>
    <row r="5221" spans="1:21" x14ac:dyDescent="0.3">
      <c r="A5221" t="s">
        <v>44937</v>
      </c>
      <c r="B5221" t="s">
        <v>2920</v>
      </c>
      <c r="C5221" t="s">
        <v>2921</v>
      </c>
      <c r="D5221" t="s">
        <v>44938</v>
      </c>
      <c r="E5221">
        <f>_xlfn.IFNA(VLOOKUP($F5221,지역분류!$C$2:$D$5,2,0),0)</f>
        <v>2</v>
      </c>
      <c r="F5221" t="str">
        <f>_xlfn.IFNA(INDEX(지역분류!$G$2:$G$21,MATCH($J5221,지역분류!$H$2:$H$21,0)),"테마여행")</f>
        <v>동부</v>
      </c>
      <c r="G5221" t="s">
        <v>54</v>
      </c>
      <c r="H5221" t="s">
        <v>55</v>
      </c>
      <c r="I5221" t="s">
        <v>253</v>
      </c>
      <c r="J5221" t="s">
        <v>254</v>
      </c>
      <c r="K5221" t="s">
        <v>44939</v>
      </c>
      <c r="L5221" t="s">
        <v>44940</v>
      </c>
      <c r="M5221" t="s">
        <v>44941</v>
      </c>
      <c r="N5221" t="s">
        <v>44942</v>
      </c>
      <c r="O5221">
        <v>33.399127999999997</v>
      </c>
      <c r="P5221">
        <v>126.785194</v>
      </c>
      <c r="Q5221" t="s">
        <v>12086</v>
      </c>
      <c r="R5221" t="s">
        <v>44943</v>
      </c>
      <c r="S5221" t="s">
        <v>44938</v>
      </c>
      <c r="T5221" t="s">
        <v>44944</v>
      </c>
      <c r="U5221" t="s">
        <v>44945</v>
      </c>
    </row>
    <row r="5222" spans="1:21" x14ac:dyDescent="0.3">
      <c r="A5222" t="s">
        <v>44946</v>
      </c>
      <c r="B5222" t="s">
        <v>2920</v>
      </c>
      <c r="C5222" t="s">
        <v>2921</v>
      </c>
      <c r="D5222" t="s">
        <v>44947</v>
      </c>
      <c r="E5222">
        <f>_xlfn.IFNA(VLOOKUP($F5222,지역분류!$C$2:$D$5,2,0),0)</f>
        <v>1</v>
      </c>
      <c r="F5222" t="str">
        <f>_xlfn.IFNA(INDEX(지역분류!$G$2:$G$21,MATCH($J5222,지역분류!$H$2:$H$21,0)),"테마여행")</f>
        <v>북부</v>
      </c>
      <c r="G5222" t="s">
        <v>17</v>
      </c>
      <c r="H5222" t="s">
        <v>18</v>
      </c>
      <c r="I5222" t="s">
        <v>30</v>
      </c>
      <c r="J5222" t="s">
        <v>31</v>
      </c>
      <c r="K5222" t="s">
        <v>44948</v>
      </c>
      <c r="L5222" t="s">
        <v>44949</v>
      </c>
      <c r="M5222" t="s">
        <v>44950</v>
      </c>
      <c r="N5222" t="s">
        <v>44951</v>
      </c>
      <c r="O5222">
        <v>33.526250900000001</v>
      </c>
      <c r="P5222">
        <v>126.5983848000001</v>
      </c>
      <c r="S5222" t="s">
        <v>44947</v>
      </c>
      <c r="T5222" t="s">
        <v>44952</v>
      </c>
      <c r="U5222" t="s">
        <v>44953</v>
      </c>
    </row>
    <row r="5223" spans="1:21" x14ac:dyDescent="0.3">
      <c r="A5223" t="s">
        <v>44954</v>
      </c>
      <c r="B5223" t="s">
        <v>2920</v>
      </c>
      <c r="C5223" t="s">
        <v>2921</v>
      </c>
      <c r="D5223" t="s">
        <v>44955</v>
      </c>
      <c r="E5223">
        <f>_xlfn.IFNA(VLOOKUP($F5223,지역분류!$C$2:$D$5,2,0),0)</f>
        <v>4</v>
      </c>
      <c r="F5223" t="str">
        <f>_xlfn.IFNA(INDEX(지역분류!$G$2:$G$21,MATCH($J5223,지역분류!$H$2:$H$21,0)),"테마여행")</f>
        <v>남부</v>
      </c>
      <c r="G5223" t="s">
        <v>54</v>
      </c>
      <c r="H5223" t="s">
        <v>55</v>
      </c>
      <c r="I5223" t="s">
        <v>69</v>
      </c>
      <c r="J5223" t="s">
        <v>70</v>
      </c>
      <c r="K5223" t="s">
        <v>40057</v>
      </c>
      <c r="L5223" t="s">
        <v>40058</v>
      </c>
      <c r="M5223" t="s">
        <v>44956</v>
      </c>
      <c r="N5223" t="s">
        <v>44957</v>
      </c>
      <c r="O5223">
        <v>33.300530000000002</v>
      </c>
      <c r="P5223">
        <v>126.58174</v>
      </c>
      <c r="Q5223" t="s">
        <v>18066</v>
      </c>
      <c r="R5223" t="s">
        <v>72</v>
      </c>
      <c r="S5223" t="s">
        <v>44958</v>
      </c>
      <c r="T5223" t="s">
        <v>44959</v>
      </c>
      <c r="U5223" t="s">
        <v>44960</v>
      </c>
    </row>
    <row r="5224" spans="1:21" x14ac:dyDescent="0.3">
      <c r="A5224" t="s">
        <v>44961</v>
      </c>
      <c r="B5224" t="s">
        <v>2920</v>
      </c>
      <c r="C5224" t="s">
        <v>2921</v>
      </c>
      <c r="D5224" t="s">
        <v>44962</v>
      </c>
      <c r="E5224">
        <f>_xlfn.IFNA(VLOOKUP($F5224,지역분류!$C$2:$D$5,2,0),0)</f>
        <v>4</v>
      </c>
      <c r="F5224" t="str">
        <f>_xlfn.IFNA(INDEX(지역분류!$G$2:$G$21,MATCH($J5224,지역분류!$H$2:$H$21,0)),"테마여행")</f>
        <v>남부</v>
      </c>
      <c r="G5224" t="s">
        <v>54</v>
      </c>
      <c r="H5224" t="s">
        <v>55</v>
      </c>
      <c r="I5224" t="s">
        <v>56</v>
      </c>
      <c r="J5224" t="s">
        <v>57</v>
      </c>
      <c r="K5224" t="s">
        <v>44963</v>
      </c>
      <c r="L5224" t="s">
        <v>44964</v>
      </c>
      <c r="M5224" t="s">
        <v>44965</v>
      </c>
      <c r="N5224" t="s">
        <v>44966</v>
      </c>
      <c r="O5224">
        <v>33.281920800000002</v>
      </c>
      <c r="P5224">
        <v>126.3555472</v>
      </c>
      <c r="R5224" t="s">
        <v>44967</v>
      </c>
      <c r="S5224" t="s">
        <v>44962</v>
      </c>
      <c r="T5224" t="s">
        <v>44968</v>
      </c>
      <c r="U5224" t="s">
        <v>44969</v>
      </c>
    </row>
    <row r="5225" spans="1:21" x14ac:dyDescent="0.3">
      <c r="A5225" t="s">
        <v>44970</v>
      </c>
      <c r="B5225" t="s">
        <v>51</v>
      </c>
      <c r="C5225" t="s">
        <v>52</v>
      </c>
      <c r="D5225" t="s">
        <v>44971</v>
      </c>
      <c r="E5225">
        <f>_xlfn.IFNA(VLOOKUP($F5225,지역분류!$C$2:$D$5,2,0),0)</f>
        <v>3</v>
      </c>
      <c r="F5225" t="str">
        <f>_xlfn.IFNA(INDEX(지역분류!$G$2:$G$21,MATCH($J5225,지역분류!$H$2:$H$21,0)),"테마여행")</f>
        <v>서부</v>
      </c>
      <c r="G5225" t="s">
        <v>17</v>
      </c>
      <c r="H5225" t="s">
        <v>18</v>
      </c>
      <c r="I5225" t="s">
        <v>122</v>
      </c>
      <c r="J5225" t="s">
        <v>123</v>
      </c>
      <c r="K5225" t="s">
        <v>44972</v>
      </c>
      <c r="L5225" t="s">
        <v>44973</v>
      </c>
      <c r="M5225" t="s">
        <v>44974</v>
      </c>
      <c r="N5225" t="s">
        <v>44975</v>
      </c>
      <c r="O5225">
        <v>33.319339800000002</v>
      </c>
      <c r="P5225">
        <v>126.25989079999999</v>
      </c>
      <c r="Q5225" t="s">
        <v>19866</v>
      </c>
      <c r="R5225" t="s">
        <v>43409</v>
      </c>
      <c r="S5225" t="s">
        <v>44976</v>
      </c>
      <c r="T5225" t="s">
        <v>44977</v>
      </c>
      <c r="U5225" t="s">
        <v>44978</v>
      </c>
    </row>
    <row r="5226" spans="1:21" x14ac:dyDescent="0.3">
      <c r="A5226" t="s">
        <v>44979</v>
      </c>
      <c r="B5226" t="s">
        <v>2920</v>
      </c>
      <c r="C5226" t="s">
        <v>2921</v>
      </c>
      <c r="D5226" t="s">
        <v>44980</v>
      </c>
      <c r="E5226">
        <f>_xlfn.IFNA(VLOOKUP($F5226,지역분류!$C$2:$D$5,2,0),0)</f>
        <v>4</v>
      </c>
      <c r="F5226" t="str">
        <f>_xlfn.IFNA(INDEX(지역분류!$G$2:$G$21,MATCH($J5226,지역분류!$H$2:$H$21,0)),"테마여행")</f>
        <v>남부</v>
      </c>
      <c r="G5226" t="s">
        <v>54</v>
      </c>
      <c r="H5226" t="s">
        <v>55</v>
      </c>
      <c r="I5226" t="s">
        <v>843</v>
      </c>
      <c r="J5226" t="s">
        <v>844</v>
      </c>
      <c r="K5226" t="s">
        <v>31935</v>
      </c>
      <c r="L5226" t="s">
        <v>31936</v>
      </c>
      <c r="M5226" t="s">
        <v>44981</v>
      </c>
      <c r="N5226" t="s">
        <v>44982</v>
      </c>
      <c r="O5226">
        <v>33.238340000000001</v>
      </c>
      <c r="P5226">
        <v>126.42586</v>
      </c>
      <c r="Q5226" t="s">
        <v>16907</v>
      </c>
      <c r="R5226" t="s">
        <v>44983</v>
      </c>
      <c r="S5226" t="s">
        <v>44980</v>
      </c>
      <c r="T5226" t="s">
        <v>44984</v>
      </c>
      <c r="U5226" t="s">
        <v>44985</v>
      </c>
    </row>
    <row r="5227" spans="1:21" x14ac:dyDescent="0.3">
      <c r="A5227" t="s">
        <v>44986</v>
      </c>
      <c r="B5227" t="s">
        <v>2920</v>
      </c>
      <c r="C5227" t="s">
        <v>2921</v>
      </c>
      <c r="D5227" t="s">
        <v>44987</v>
      </c>
      <c r="E5227">
        <f>_xlfn.IFNA(VLOOKUP($F5227,지역분류!$C$2:$D$5,2,0),0)</f>
        <v>2</v>
      </c>
      <c r="F5227" t="str">
        <f>_xlfn.IFNA(INDEX(지역분류!$G$2:$G$21,MATCH($J5227,지역분류!$H$2:$H$21,0)),"테마여행")</f>
        <v>동부</v>
      </c>
      <c r="G5227" t="s">
        <v>17</v>
      </c>
      <c r="H5227" t="s">
        <v>18</v>
      </c>
      <c r="I5227" t="s">
        <v>111</v>
      </c>
      <c r="J5227" t="s">
        <v>112</v>
      </c>
      <c r="K5227" t="s">
        <v>44988</v>
      </c>
      <c r="L5227" t="s">
        <v>44988</v>
      </c>
      <c r="M5227" t="s">
        <v>44989</v>
      </c>
      <c r="N5227" t="s">
        <v>44990</v>
      </c>
      <c r="O5227">
        <v>33.511346494890851</v>
      </c>
      <c r="P5227">
        <v>126.8992494054321</v>
      </c>
      <c r="R5227" t="s">
        <v>14771</v>
      </c>
      <c r="S5227" t="s">
        <v>44987</v>
      </c>
      <c r="T5227" t="s">
        <v>44991</v>
      </c>
      <c r="U5227" t="s">
        <v>44992</v>
      </c>
    </row>
    <row r="5228" spans="1:21" x14ac:dyDescent="0.3">
      <c r="A5228" t="s">
        <v>44993</v>
      </c>
      <c r="B5228" t="s">
        <v>2920</v>
      </c>
      <c r="C5228" t="s">
        <v>2921</v>
      </c>
      <c r="D5228" t="s">
        <v>44994</v>
      </c>
      <c r="E5228">
        <f>_xlfn.IFNA(VLOOKUP($F5228,지역분류!$C$2:$D$5,2,0),0)</f>
        <v>4</v>
      </c>
      <c r="F5228" t="str">
        <f>_xlfn.IFNA(INDEX(지역분류!$G$2:$G$21,MATCH($J5228,지역분류!$H$2:$H$21,0)),"테마여행")</f>
        <v>남부</v>
      </c>
      <c r="G5228" t="s">
        <v>54</v>
      </c>
      <c r="H5228" t="s">
        <v>55</v>
      </c>
      <c r="I5228" t="s">
        <v>69</v>
      </c>
      <c r="J5228" t="s">
        <v>70</v>
      </c>
      <c r="K5228" t="s">
        <v>44995</v>
      </c>
      <c r="L5228" t="s">
        <v>44995</v>
      </c>
      <c r="M5228" t="s">
        <v>44996</v>
      </c>
      <c r="N5228" t="s">
        <v>44997</v>
      </c>
      <c r="O5228">
        <v>33.240437</v>
      </c>
      <c r="P5228">
        <v>126.548225</v>
      </c>
      <c r="R5228" t="s">
        <v>17564</v>
      </c>
      <c r="S5228" t="s">
        <v>44994</v>
      </c>
      <c r="T5228" t="s">
        <v>44998</v>
      </c>
      <c r="U5228" t="s">
        <v>44999</v>
      </c>
    </row>
    <row r="5229" spans="1:21" x14ac:dyDescent="0.3">
      <c r="A5229" t="s">
        <v>45000</v>
      </c>
      <c r="B5229" t="s">
        <v>2920</v>
      </c>
      <c r="C5229" t="s">
        <v>2921</v>
      </c>
      <c r="D5229" t="s">
        <v>45001</v>
      </c>
      <c r="E5229">
        <f>_xlfn.IFNA(VLOOKUP($F5229,지역분류!$C$2:$D$5,2,0),0)</f>
        <v>3</v>
      </c>
      <c r="F5229" t="str">
        <f>_xlfn.IFNA(INDEX(지역분류!$G$2:$G$21,MATCH($J5229,지역분류!$H$2:$H$21,0)),"테마여행")</f>
        <v>서부</v>
      </c>
      <c r="G5229" t="s">
        <v>17</v>
      </c>
      <c r="H5229" t="s">
        <v>18</v>
      </c>
      <c r="I5229" t="s">
        <v>77</v>
      </c>
      <c r="J5229" t="s">
        <v>78</v>
      </c>
      <c r="K5229" t="s">
        <v>45002</v>
      </c>
      <c r="L5229" t="s">
        <v>45003</v>
      </c>
      <c r="M5229" t="s">
        <v>45004</v>
      </c>
      <c r="N5229" t="s">
        <v>45005</v>
      </c>
      <c r="O5229">
        <v>33.356883699999997</v>
      </c>
      <c r="P5229">
        <v>126.2968554</v>
      </c>
      <c r="R5229" t="s">
        <v>45006</v>
      </c>
      <c r="S5229" t="s">
        <v>45001</v>
      </c>
      <c r="T5229" t="s">
        <v>45007</v>
      </c>
      <c r="U5229" t="s">
        <v>45008</v>
      </c>
    </row>
    <row r="5230" spans="1:21" x14ac:dyDescent="0.3">
      <c r="A5230" t="s">
        <v>45009</v>
      </c>
      <c r="B5230" t="s">
        <v>74</v>
      </c>
      <c r="C5230" t="s">
        <v>75</v>
      </c>
      <c r="D5230" t="s">
        <v>45010</v>
      </c>
      <c r="E5230">
        <f>_xlfn.IFNA(VLOOKUP($F5230,지역분류!$C$2:$D$5,2,0),0)</f>
        <v>4</v>
      </c>
      <c r="F5230" t="str">
        <f>_xlfn.IFNA(INDEX(지역분류!$G$2:$G$21,MATCH($J5230,지역분류!$H$2:$H$21,0)),"테마여행")</f>
        <v>남부</v>
      </c>
      <c r="G5230" t="s">
        <v>54</v>
      </c>
      <c r="H5230" t="s">
        <v>55</v>
      </c>
      <c r="I5230" t="s">
        <v>69</v>
      </c>
      <c r="J5230" t="s">
        <v>70</v>
      </c>
      <c r="K5230" t="s">
        <v>45011</v>
      </c>
      <c r="L5230" t="s">
        <v>45012</v>
      </c>
      <c r="M5230" t="s">
        <v>45013</v>
      </c>
      <c r="N5230" t="s">
        <v>45014</v>
      </c>
      <c r="O5230">
        <v>33.249554000000003</v>
      </c>
      <c r="P5230">
        <v>126.56383</v>
      </c>
      <c r="R5230" t="s">
        <v>45015</v>
      </c>
      <c r="S5230" t="s">
        <v>45010</v>
      </c>
      <c r="T5230" t="s">
        <v>45016</v>
      </c>
      <c r="U5230" t="s">
        <v>45017</v>
      </c>
    </row>
    <row r="5231" spans="1:21" x14ac:dyDescent="0.3">
      <c r="A5231" t="s">
        <v>45018</v>
      </c>
      <c r="B5231" t="s">
        <v>2920</v>
      </c>
      <c r="C5231" t="s">
        <v>2921</v>
      </c>
      <c r="D5231" t="s">
        <v>45019</v>
      </c>
      <c r="E5231">
        <f>_xlfn.IFNA(VLOOKUP($F5231,지역분류!$C$2:$D$5,2,0),0)</f>
        <v>1</v>
      </c>
      <c r="F5231" t="str">
        <f>_xlfn.IFNA(INDEX(지역분류!$G$2:$G$21,MATCH($J5231,지역분류!$H$2:$H$21,0)),"테마여행")</f>
        <v>북부</v>
      </c>
      <c r="G5231" t="s">
        <v>17</v>
      </c>
      <c r="H5231" t="s">
        <v>18</v>
      </c>
      <c r="I5231" t="s">
        <v>42</v>
      </c>
      <c r="J5231" t="s">
        <v>43</v>
      </c>
      <c r="K5231" t="s">
        <v>26633</v>
      </c>
      <c r="L5231" t="s">
        <v>26634</v>
      </c>
      <c r="M5231" t="s">
        <v>45020</v>
      </c>
      <c r="N5231" t="s">
        <v>45021</v>
      </c>
      <c r="O5231">
        <v>33.431620700000003</v>
      </c>
      <c r="P5231">
        <v>126.69000579999999</v>
      </c>
      <c r="R5231" t="s">
        <v>45022</v>
      </c>
      <c r="S5231" t="s">
        <v>45023</v>
      </c>
      <c r="T5231" t="s">
        <v>45024</v>
      </c>
      <c r="U5231" t="s">
        <v>45025</v>
      </c>
    </row>
    <row r="5232" spans="1:21" x14ac:dyDescent="0.3">
      <c r="A5232" t="s">
        <v>45026</v>
      </c>
      <c r="B5232" t="s">
        <v>165</v>
      </c>
      <c r="C5232" t="s">
        <v>166</v>
      </c>
      <c r="D5232" t="s">
        <v>45027</v>
      </c>
      <c r="E5232">
        <f>_xlfn.IFNA(VLOOKUP($F5232,지역분류!$C$2:$D$5,2,0),0)</f>
        <v>4</v>
      </c>
      <c r="F5232" t="str">
        <f>_xlfn.IFNA(INDEX(지역분류!$G$2:$G$21,MATCH($J5232,지역분류!$H$2:$H$21,0)),"테마여행")</f>
        <v>남부</v>
      </c>
      <c r="G5232" t="s">
        <v>54</v>
      </c>
      <c r="H5232" t="s">
        <v>55</v>
      </c>
      <c r="I5232" t="s">
        <v>56</v>
      </c>
      <c r="J5232" t="s">
        <v>57</v>
      </c>
      <c r="K5232" t="s">
        <v>11130</v>
      </c>
      <c r="L5232" t="s">
        <v>11131</v>
      </c>
      <c r="M5232" t="s">
        <v>45028</v>
      </c>
      <c r="N5232" t="s">
        <v>45029</v>
      </c>
      <c r="O5232">
        <v>33.3017501</v>
      </c>
      <c r="P5232">
        <v>126.32064579999999</v>
      </c>
      <c r="R5232" t="s">
        <v>20998</v>
      </c>
      <c r="S5232" t="s">
        <v>45030</v>
      </c>
      <c r="T5232" t="s">
        <v>45031</v>
      </c>
      <c r="U5232" t="s">
        <v>45032</v>
      </c>
    </row>
    <row r="5233" spans="1:21" x14ac:dyDescent="0.3">
      <c r="A5233" t="s">
        <v>45033</v>
      </c>
      <c r="B5233" t="s">
        <v>2920</v>
      </c>
      <c r="C5233" t="s">
        <v>2921</v>
      </c>
      <c r="D5233" t="s">
        <v>45034</v>
      </c>
      <c r="E5233">
        <f>_xlfn.IFNA(VLOOKUP($F5233,지역분류!$C$2:$D$5,2,0),0)</f>
        <v>4</v>
      </c>
      <c r="F5233" t="str">
        <f>_xlfn.IFNA(INDEX(지역분류!$G$2:$G$21,MATCH($J5233,지역분류!$H$2:$H$21,0)),"테마여행")</f>
        <v>남부</v>
      </c>
      <c r="G5233" t="s">
        <v>54</v>
      </c>
      <c r="H5233" t="s">
        <v>55</v>
      </c>
      <c r="I5233" t="s">
        <v>56</v>
      </c>
      <c r="J5233" t="s">
        <v>57</v>
      </c>
      <c r="K5233" t="s">
        <v>45035</v>
      </c>
      <c r="L5233" t="s">
        <v>45035</v>
      </c>
      <c r="M5233" t="s">
        <v>45036</v>
      </c>
      <c r="N5233" t="s">
        <v>45037</v>
      </c>
      <c r="O5233">
        <v>33.209784999999997</v>
      </c>
      <c r="P5233">
        <v>126.31431000000001</v>
      </c>
      <c r="S5233" t="s">
        <v>45038</v>
      </c>
      <c r="T5233" t="s">
        <v>45039</v>
      </c>
      <c r="U5233" t="s">
        <v>45040</v>
      </c>
    </row>
    <row r="5234" spans="1:21" x14ac:dyDescent="0.3">
      <c r="A5234" t="s">
        <v>45041</v>
      </c>
      <c r="B5234" t="s">
        <v>2920</v>
      </c>
      <c r="C5234" t="s">
        <v>2921</v>
      </c>
      <c r="D5234" t="s">
        <v>45042</v>
      </c>
      <c r="E5234">
        <f>_xlfn.IFNA(VLOOKUP($F5234,지역분류!$C$2:$D$5,2,0),0)</f>
        <v>2</v>
      </c>
      <c r="F5234" t="str">
        <f>_xlfn.IFNA(INDEX(지역분류!$G$2:$G$21,MATCH($J5234,지역분류!$H$2:$H$21,0)),"테마여행")</f>
        <v>동부</v>
      </c>
      <c r="G5234" t="s">
        <v>392</v>
      </c>
      <c r="H5234" t="s">
        <v>393</v>
      </c>
      <c r="I5234" t="s">
        <v>607</v>
      </c>
      <c r="J5234" t="s">
        <v>608</v>
      </c>
      <c r="K5234" t="s">
        <v>45043</v>
      </c>
      <c r="L5234" t="s">
        <v>45044</v>
      </c>
      <c r="M5234" t="s">
        <v>45045</v>
      </c>
      <c r="N5234" t="s">
        <v>45046</v>
      </c>
      <c r="O5234">
        <v>33.503319099999999</v>
      </c>
      <c r="P5234">
        <v>126.95567749999999</v>
      </c>
      <c r="R5234" t="s">
        <v>45047</v>
      </c>
      <c r="S5234" t="s">
        <v>45048</v>
      </c>
      <c r="T5234" t="s">
        <v>45049</v>
      </c>
      <c r="U5234" t="s">
        <v>45050</v>
      </c>
    </row>
    <row r="5235" spans="1:21" x14ac:dyDescent="0.3">
      <c r="A5235" t="s">
        <v>45051</v>
      </c>
      <c r="B5235" t="s">
        <v>2920</v>
      </c>
      <c r="C5235" t="s">
        <v>2921</v>
      </c>
      <c r="D5235" t="s">
        <v>45052</v>
      </c>
      <c r="E5235">
        <f>_xlfn.IFNA(VLOOKUP($F5235,지역분류!$C$2:$D$5,2,0),0)</f>
        <v>2</v>
      </c>
      <c r="F5235" t="str">
        <f>_xlfn.IFNA(INDEX(지역분류!$G$2:$G$21,MATCH($J5235,지역분류!$H$2:$H$21,0)),"테마여행")</f>
        <v>동부</v>
      </c>
      <c r="G5235" t="s">
        <v>54</v>
      </c>
      <c r="H5235" t="s">
        <v>55</v>
      </c>
      <c r="I5235" t="s">
        <v>187</v>
      </c>
      <c r="J5235" t="s">
        <v>188</v>
      </c>
      <c r="K5235" t="s">
        <v>45053</v>
      </c>
      <c r="L5235" t="s">
        <v>45053</v>
      </c>
      <c r="M5235" t="s">
        <v>45054</v>
      </c>
      <c r="N5235" t="s">
        <v>45055</v>
      </c>
      <c r="O5235">
        <v>33.416195000000002</v>
      </c>
      <c r="P5235">
        <v>126.84090399999999</v>
      </c>
      <c r="R5235" t="s">
        <v>45056</v>
      </c>
      <c r="S5235" t="s">
        <v>45052</v>
      </c>
      <c r="T5235" t="s">
        <v>45057</v>
      </c>
      <c r="U5235" t="s">
        <v>45058</v>
      </c>
    </row>
    <row r="5236" spans="1:21" x14ac:dyDescent="0.3">
      <c r="A5236" t="s">
        <v>45059</v>
      </c>
      <c r="B5236" t="s">
        <v>2920</v>
      </c>
      <c r="C5236" t="s">
        <v>2921</v>
      </c>
      <c r="D5236" t="s">
        <v>45060</v>
      </c>
      <c r="E5236">
        <f>_xlfn.IFNA(VLOOKUP($F5236,지역분류!$C$2:$D$5,2,0),0)</f>
        <v>4</v>
      </c>
      <c r="F5236" t="str">
        <f>_xlfn.IFNA(INDEX(지역분류!$G$2:$G$21,MATCH($J5236,지역분류!$H$2:$H$21,0)),"테마여행")</f>
        <v>남부</v>
      </c>
      <c r="G5236" t="s">
        <v>54</v>
      </c>
      <c r="H5236" t="s">
        <v>55</v>
      </c>
      <c r="I5236" t="s">
        <v>69</v>
      </c>
      <c r="J5236" t="s">
        <v>70</v>
      </c>
      <c r="K5236" t="s">
        <v>8390</v>
      </c>
      <c r="L5236" t="s">
        <v>8391</v>
      </c>
      <c r="M5236" t="s">
        <v>45061</v>
      </c>
      <c r="N5236" t="s">
        <v>45062</v>
      </c>
      <c r="O5236">
        <v>33.247405999999998</v>
      </c>
      <c r="P5236">
        <v>126.55873</v>
      </c>
      <c r="R5236" t="s">
        <v>17564</v>
      </c>
      <c r="S5236" t="s">
        <v>45060</v>
      </c>
      <c r="T5236" t="s">
        <v>45063</v>
      </c>
      <c r="U5236" t="s">
        <v>45064</v>
      </c>
    </row>
    <row r="5237" spans="1:21" x14ac:dyDescent="0.3">
      <c r="A5237" t="s">
        <v>45065</v>
      </c>
      <c r="B5237" t="s">
        <v>2920</v>
      </c>
      <c r="C5237" t="s">
        <v>2921</v>
      </c>
      <c r="D5237" t="s">
        <v>45066</v>
      </c>
      <c r="E5237">
        <f>_xlfn.IFNA(VLOOKUP($F5237,지역분류!$C$2:$D$5,2,0),0)</f>
        <v>4</v>
      </c>
      <c r="F5237" t="str">
        <f>_xlfn.IFNA(INDEX(지역분류!$G$2:$G$21,MATCH($J5237,지역분류!$H$2:$H$21,0)),"테마여행")</f>
        <v>남부</v>
      </c>
      <c r="G5237" t="s">
        <v>54</v>
      </c>
      <c r="H5237" t="s">
        <v>55</v>
      </c>
      <c r="I5237" t="s">
        <v>69</v>
      </c>
      <c r="J5237" t="s">
        <v>70</v>
      </c>
      <c r="K5237" t="s">
        <v>38992</v>
      </c>
      <c r="L5237" t="s">
        <v>38993</v>
      </c>
      <c r="M5237" t="s">
        <v>45067</v>
      </c>
      <c r="N5237" t="s">
        <v>45068</v>
      </c>
      <c r="O5237">
        <v>33.266319699999997</v>
      </c>
      <c r="P5237">
        <v>126.5671727</v>
      </c>
      <c r="R5237" t="s">
        <v>45069</v>
      </c>
      <c r="S5237" t="s">
        <v>45066</v>
      </c>
      <c r="T5237" t="s">
        <v>45070</v>
      </c>
      <c r="U5237" t="s">
        <v>45071</v>
      </c>
    </row>
    <row r="5238" spans="1:21" x14ac:dyDescent="0.3">
      <c r="A5238" t="s">
        <v>45072</v>
      </c>
      <c r="B5238" t="s">
        <v>2920</v>
      </c>
      <c r="C5238" t="s">
        <v>2921</v>
      </c>
      <c r="D5238" t="s">
        <v>45073</v>
      </c>
      <c r="E5238">
        <f>_xlfn.IFNA(VLOOKUP($F5238,지역분류!$C$2:$D$5,2,0),0)</f>
        <v>2</v>
      </c>
      <c r="F5238" t="str">
        <f>_xlfn.IFNA(INDEX(지역분류!$G$2:$G$21,MATCH($J5238,지역분류!$H$2:$H$21,0)),"테마여행")</f>
        <v>동부</v>
      </c>
      <c r="G5238" t="s">
        <v>54</v>
      </c>
      <c r="H5238" t="s">
        <v>55</v>
      </c>
      <c r="I5238" t="s">
        <v>253</v>
      </c>
      <c r="J5238" t="s">
        <v>254</v>
      </c>
      <c r="K5238" t="s">
        <v>45074</v>
      </c>
      <c r="L5238" t="s">
        <v>45075</v>
      </c>
      <c r="M5238" t="s">
        <v>45076</v>
      </c>
      <c r="N5238" t="s">
        <v>45077</v>
      </c>
      <c r="O5238">
        <v>33.384453000000001</v>
      </c>
      <c r="P5238">
        <v>126.80038500000001</v>
      </c>
      <c r="Q5238" t="s">
        <v>12086</v>
      </c>
      <c r="R5238" t="s">
        <v>45078</v>
      </c>
      <c r="S5238" t="s">
        <v>45079</v>
      </c>
      <c r="T5238" t="s">
        <v>45080</v>
      </c>
      <c r="U5238" t="s">
        <v>45081</v>
      </c>
    </row>
    <row r="5239" spans="1:21" hidden="1" x14ac:dyDescent="0.3">
      <c r="A5239" t="s">
        <v>45082</v>
      </c>
      <c r="B5239" t="s">
        <v>96</v>
      </c>
      <c r="C5239" t="s">
        <v>97</v>
      </c>
      <c r="D5239" t="s">
        <v>45083</v>
      </c>
      <c r="E5239">
        <f>_xlfn.IFNA(VLOOKUP($F5239,지역분류!$C$2:$D$5,2,0),0)</f>
        <v>2</v>
      </c>
      <c r="F5239" t="str">
        <f>_xlfn.IFNA(INDEX(지역분류!$G$2:$G$21,MATCH($J5239,지역분류!$H$2:$H$21,0)),"테마여행")</f>
        <v>동부</v>
      </c>
      <c r="G5239" t="s">
        <v>54</v>
      </c>
      <c r="H5239" t="s">
        <v>55</v>
      </c>
      <c r="I5239" t="s">
        <v>253</v>
      </c>
      <c r="J5239" t="s">
        <v>254</v>
      </c>
      <c r="M5239" t="s">
        <v>45084</v>
      </c>
      <c r="N5239" t="s">
        <v>45085</v>
      </c>
      <c r="S5239" t="s">
        <v>45086</v>
      </c>
      <c r="T5239" s="2" t="s">
        <v>46047</v>
      </c>
      <c r="U5239" s="2" t="s">
        <v>46048</v>
      </c>
    </row>
    <row r="5240" spans="1:21" x14ac:dyDescent="0.3">
      <c r="A5240" t="s">
        <v>45087</v>
      </c>
      <c r="B5240" t="s">
        <v>2920</v>
      </c>
      <c r="C5240" t="s">
        <v>2921</v>
      </c>
      <c r="D5240" t="s">
        <v>45088</v>
      </c>
      <c r="E5240">
        <f>_xlfn.IFNA(VLOOKUP($F5240,지역분류!$C$2:$D$5,2,0),0)</f>
        <v>4</v>
      </c>
      <c r="F5240" t="str">
        <f>_xlfn.IFNA(INDEX(지역분류!$G$2:$G$21,MATCH($J5240,지역분류!$H$2:$H$21,0)),"테마여행")</f>
        <v>남부</v>
      </c>
      <c r="G5240" t="s">
        <v>54</v>
      </c>
      <c r="H5240" t="s">
        <v>55</v>
      </c>
      <c r="I5240" t="s">
        <v>301</v>
      </c>
      <c r="J5240" t="s">
        <v>302</v>
      </c>
      <c r="K5240" t="s">
        <v>13193</v>
      </c>
      <c r="L5240" t="s">
        <v>13194</v>
      </c>
      <c r="M5240" t="s">
        <v>45089</v>
      </c>
      <c r="N5240" t="s">
        <v>45090</v>
      </c>
      <c r="O5240">
        <v>33.273167000000001</v>
      </c>
      <c r="P5240">
        <v>126.70446</v>
      </c>
      <c r="R5240" t="s">
        <v>17564</v>
      </c>
      <c r="S5240" t="s">
        <v>45088</v>
      </c>
      <c r="T5240" t="s">
        <v>45091</v>
      </c>
      <c r="U5240" t="s">
        <v>45092</v>
      </c>
    </row>
    <row r="5241" spans="1:21" x14ac:dyDescent="0.3">
      <c r="A5241" t="s">
        <v>45093</v>
      </c>
      <c r="B5241" t="s">
        <v>2920</v>
      </c>
      <c r="C5241" t="s">
        <v>2921</v>
      </c>
      <c r="D5241" t="s">
        <v>45094</v>
      </c>
      <c r="E5241">
        <f>_xlfn.IFNA(VLOOKUP($F5241,지역분류!$C$2:$D$5,2,0),0)</f>
        <v>3</v>
      </c>
      <c r="F5241" t="str">
        <f>_xlfn.IFNA(INDEX(지역분류!$G$2:$G$21,MATCH($J5241,지역분류!$H$2:$H$21,0)),"테마여행")</f>
        <v>서부</v>
      </c>
      <c r="G5241" t="s">
        <v>54</v>
      </c>
      <c r="H5241" t="s">
        <v>55</v>
      </c>
      <c r="I5241" t="s">
        <v>1090</v>
      </c>
      <c r="J5241" t="s">
        <v>1091</v>
      </c>
      <c r="K5241" t="s">
        <v>45095</v>
      </c>
      <c r="L5241" t="s">
        <v>45096</v>
      </c>
      <c r="M5241" t="s">
        <v>45097</v>
      </c>
      <c r="N5241" t="s">
        <v>45098</v>
      </c>
      <c r="O5241">
        <v>33.117092849114698</v>
      </c>
      <c r="P5241">
        <v>126.2674732288056</v>
      </c>
      <c r="R5241" t="s">
        <v>45099</v>
      </c>
      <c r="S5241" t="s">
        <v>45100</v>
      </c>
      <c r="T5241" t="s">
        <v>45101</v>
      </c>
      <c r="U5241" t="s">
        <v>45102</v>
      </c>
    </row>
    <row r="5242" spans="1:21" hidden="1" x14ac:dyDescent="0.3">
      <c r="A5242" t="s">
        <v>45103</v>
      </c>
      <c r="B5242" t="s">
        <v>96</v>
      </c>
      <c r="C5242" t="s">
        <v>97</v>
      </c>
      <c r="D5242" t="s">
        <v>45104</v>
      </c>
      <c r="E5242">
        <f>_xlfn.IFNA(VLOOKUP($F5242,지역분류!$C$2:$D$5,2,0),0)</f>
        <v>3</v>
      </c>
      <c r="F5242" t="str">
        <f>_xlfn.IFNA(INDEX(지역분류!$G$2:$G$21,MATCH($J5242,지역분류!$H$2:$H$21,0)),"테마여행")</f>
        <v>서부</v>
      </c>
      <c r="G5242" t="s">
        <v>54</v>
      </c>
      <c r="H5242" t="s">
        <v>55</v>
      </c>
      <c r="I5242" t="s">
        <v>1090</v>
      </c>
      <c r="J5242" t="s">
        <v>1091</v>
      </c>
      <c r="M5242" t="s">
        <v>43539</v>
      </c>
      <c r="N5242" t="s">
        <v>45105</v>
      </c>
      <c r="S5242" t="s">
        <v>45106</v>
      </c>
      <c r="T5242" t="s">
        <v>45107</v>
      </c>
      <c r="U5242" t="s">
        <v>45108</v>
      </c>
    </row>
    <row r="5243" spans="1:21" x14ac:dyDescent="0.3">
      <c r="A5243" t="s">
        <v>45109</v>
      </c>
      <c r="B5243" t="s">
        <v>2920</v>
      </c>
      <c r="C5243" t="s">
        <v>2921</v>
      </c>
      <c r="D5243" t="s">
        <v>45110</v>
      </c>
      <c r="E5243">
        <f>_xlfn.IFNA(VLOOKUP($F5243,지역분류!$C$2:$D$5,2,0),0)</f>
        <v>4</v>
      </c>
      <c r="F5243" t="str">
        <f>_xlfn.IFNA(INDEX(지역분류!$G$2:$G$21,MATCH($J5243,지역분류!$H$2:$H$21,0)),"테마여행")</f>
        <v>남부</v>
      </c>
      <c r="G5243" t="s">
        <v>54</v>
      </c>
      <c r="H5243" t="s">
        <v>55</v>
      </c>
      <c r="I5243" t="s">
        <v>69</v>
      </c>
      <c r="J5243" t="s">
        <v>70</v>
      </c>
      <c r="K5243" t="s">
        <v>35654</v>
      </c>
      <c r="L5243" t="s">
        <v>35655</v>
      </c>
      <c r="M5243" t="s">
        <v>45111</v>
      </c>
      <c r="N5243" t="s">
        <v>45112</v>
      </c>
      <c r="O5243">
        <v>33.300420000000003</v>
      </c>
      <c r="P5243">
        <v>126.58420599999999</v>
      </c>
      <c r="Q5243" t="s">
        <v>18066</v>
      </c>
      <c r="R5243" t="s">
        <v>45113</v>
      </c>
      <c r="S5243" t="s">
        <v>45110</v>
      </c>
      <c r="T5243" t="s">
        <v>45114</v>
      </c>
      <c r="U5243" t="s">
        <v>45115</v>
      </c>
    </row>
    <row r="5244" spans="1:21" hidden="1" x14ac:dyDescent="0.3">
      <c r="A5244" t="s">
        <v>45116</v>
      </c>
      <c r="B5244" t="s">
        <v>96</v>
      </c>
      <c r="C5244" t="s">
        <v>97</v>
      </c>
      <c r="D5244" t="s">
        <v>45117</v>
      </c>
      <c r="E5244">
        <f>_xlfn.IFNA(VLOOKUP($F5244,지역분류!$C$2:$D$5,2,0),0)</f>
        <v>4</v>
      </c>
      <c r="F5244" t="str">
        <f>_xlfn.IFNA(INDEX(지역분류!$G$2:$G$21,MATCH($J5244,지역분류!$H$2:$H$21,0)),"테마여행")</f>
        <v>남부</v>
      </c>
      <c r="G5244" t="s">
        <v>54</v>
      </c>
      <c r="H5244" t="s">
        <v>55</v>
      </c>
      <c r="I5244" t="s">
        <v>69</v>
      </c>
      <c r="J5244" t="s">
        <v>70</v>
      </c>
      <c r="M5244" t="s">
        <v>45118</v>
      </c>
      <c r="N5244" t="s">
        <v>45119</v>
      </c>
      <c r="S5244" t="s">
        <v>45120</v>
      </c>
      <c r="T5244" t="s">
        <v>45121</v>
      </c>
      <c r="U5244" t="s">
        <v>45122</v>
      </c>
    </row>
    <row r="5245" spans="1:21" x14ac:dyDescent="0.3">
      <c r="A5245" t="s">
        <v>45123</v>
      </c>
      <c r="B5245" t="s">
        <v>2920</v>
      </c>
      <c r="C5245" t="s">
        <v>2921</v>
      </c>
      <c r="D5245" t="s">
        <v>45124</v>
      </c>
      <c r="E5245">
        <f>_xlfn.IFNA(VLOOKUP($F5245,지역분류!$C$2:$D$5,2,0),0)</f>
        <v>2</v>
      </c>
      <c r="F5245" t="str">
        <f>_xlfn.IFNA(INDEX(지역분류!$G$2:$G$21,MATCH($J5245,지역분류!$H$2:$H$21,0)),"테마여행")</f>
        <v>동부</v>
      </c>
      <c r="G5245" t="s">
        <v>54</v>
      </c>
      <c r="H5245" t="s">
        <v>55</v>
      </c>
      <c r="I5245" t="s">
        <v>253</v>
      </c>
      <c r="J5245" t="s">
        <v>254</v>
      </c>
      <c r="K5245" t="s">
        <v>45125</v>
      </c>
      <c r="L5245" t="s">
        <v>45125</v>
      </c>
      <c r="M5245" t="s">
        <v>45126</v>
      </c>
      <c r="N5245" t="s">
        <v>45127</v>
      </c>
      <c r="O5245">
        <v>33.398229999999998</v>
      </c>
      <c r="P5245">
        <v>126.71993000000001</v>
      </c>
      <c r="R5245" t="s">
        <v>72</v>
      </c>
      <c r="S5245" t="s">
        <v>45124</v>
      </c>
      <c r="T5245" t="s">
        <v>45128</v>
      </c>
      <c r="U5245" t="s">
        <v>45129</v>
      </c>
    </row>
    <row r="5246" spans="1:21" x14ac:dyDescent="0.3">
      <c r="A5246" t="s">
        <v>45130</v>
      </c>
      <c r="B5246" t="s">
        <v>2920</v>
      </c>
      <c r="C5246" t="s">
        <v>2921</v>
      </c>
      <c r="D5246" t="s">
        <v>45131</v>
      </c>
      <c r="E5246">
        <f>_xlfn.IFNA(VLOOKUP($F5246,지역분류!$C$2:$D$5,2,0),0)</f>
        <v>4</v>
      </c>
      <c r="F5246" t="str">
        <f>_xlfn.IFNA(INDEX(지역분류!$G$2:$G$21,MATCH($J5246,지역분류!$H$2:$H$21,0)),"테마여행")</f>
        <v>남부</v>
      </c>
      <c r="G5246" t="s">
        <v>54</v>
      </c>
      <c r="H5246" t="s">
        <v>55</v>
      </c>
      <c r="I5246" t="s">
        <v>56</v>
      </c>
      <c r="J5246" t="s">
        <v>57</v>
      </c>
      <c r="K5246" t="s">
        <v>45132</v>
      </c>
      <c r="L5246" t="s">
        <v>45132</v>
      </c>
      <c r="M5246" t="s">
        <v>45133</v>
      </c>
      <c r="N5246" t="s">
        <v>45134</v>
      </c>
      <c r="O5246">
        <v>33.251616592184803</v>
      </c>
      <c r="P5246">
        <v>126.368188838623</v>
      </c>
      <c r="R5246" t="s">
        <v>72</v>
      </c>
      <c r="S5246" t="s">
        <v>45131</v>
      </c>
      <c r="T5246" t="s">
        <v>45135</v>
      </c>
      <c r="U5246" t="s">
        <v>45136</v>
      </c>
    </row>
    <row r="5247" spans="1:21" x14ac:dyDescent="0.3">
      <c r="A5247" t="s">
        <v>45137</v>
      </c>
      <c r="B5247" t="s">
        <v>2920</v>
      </c>
      <c r="C5247" t="s">
        <v>2921</v>
      </c>
      <c r="D5247" t="s">
        <v>45138</v>
      </c>
      <c r="E5247">
        <f>_xlfn.IFNA(VLOOKUP($F5247,지역분류!$C$2:$D$5,2,0),0)</f>
        <v>4</v>
      </c>
      <c r="F5247" t="str">
        <f>_xlfn.IFNA(INDEX(지역분류!$G$2:$G$21,MATCH($J5247,지역분류!$H$2:$H$21,0)),"테마여행")</f>
        <v>남부</v>
      </c>
      <c r="G5247" t="s">
        <v>54</v>
      </c>
      <c r="H5247" t="s">
        <v>55</v>
      </c>
      <c r="I5247" t="s">
        <v>69</v>
      </c>
      <c r="J5247" t="s">
        <v>70</v>
      </c>
      <c r="K5247" t="s">
        <v>10975</v>
      </c>
      <c r="L5247" t="s">
        <v>10975</v>
      </c>
      <c r="M5247" t="s">
        <v>45139</v>
      </c>
      <c r="N5247" t="s">
        <v>45140</v>
      </c>
      <c r="O5247">
        <v>33.237144000000001</v>
      </c>
      <c r="P5247">
        <v>126.38930000000001</v>
      </c>
      <c r="R5247" t="s">
        <v>45141</v>
      </c>
      <c r="S5247" t="s">
        <v>45138</v>
      </c>
      <c r="T5247" t="s">
        <v>45142</v>
      </c>
      <c r="U5247" t="s">
        <v>45143</v>
      </c>
    </row>
    <row r="5248" spans="1:21" x14ac:dyDescent="0.3">
      <c r="A5248" t="s">
        <v>45144</v>
      </c>
      <c r="B5248" t="s">
        <v>74</v>
      </c>
      <c r="C5248" t="s">
        <v>75</v>
      </c>
      <c r="D5248" t="s">
        <v>45145</v>
      </c>
      <c r="E5248">
        <f>_xlfn.IFNA(VLOOKUP($F5248,지역분류!$C$2:$D$5,2,0),0)</f>
        <v>4</v>
      </c>
      <c r="F5248" t="str">
        <f>_xlfn.IFNA(INDEX(지역분류!$G$2:$G$21,MATCH($J5248,지역분류!$H$2:$H$21,0)),"테마여행")</f>
        <v>남부</v>
      </c>
      <c r="G5248" t="s">
        <v>54</v>
      </c>
      <c r="H5248" t="s">
        <v>55</v>
      </c>
      <c r="I5248" t="s">
        <v>843</v>
      </c>
      <c r="J5248" t="s">
        <v>844</v>
      </c>
      <c r="K5248" t="s">
        <v>45146</v>
      </c>
      <c r="L5248" t="s">
        <v>45147</v>
      </c>
      <c r="M5248" t="s">
        <v>45148</v>
      </c>
      <c r="N5248" t="s">
        <v>45149</v>
      </c>
      <c r="O5248">
        <v>33.249655699999998</v>
      </c>
      <c r="P5248">
        <v>126.43170430000001</v>
      </c>
      <c r="R5248" t="s">
        <v>45150</v>
      </c>
      <c r="S5248" t="s">
        <v>45145</v>
      </c>
      <c r="T5248" t="s">
        <v>45151</v>
      </c>
      <c r="U5248" t="s">
        <v>45152</v>
      </c>
    </row>
    <row r="5249" spans="1:21" x14ac:dyDescent="0.3">
      <c r="A5249" t="s">
        <v>45153</v>
      </c>
      <c r="B5249" t="s">
        <v>74</v>
      </c>
      <c r="C5249" t="s">
        <v>75</v>
      </c>
      <c r="D5249" t="s">
        <v>45154</v>
      </c>
      <c r="E5249">
        <f>_xlfn.IFNA(VLOOKUP($F5249,지역분류!$C$2:$D$5,2,0),0)</f>
        <v>2</v>
      </c>
      <c r="F5249" t="str">
        <f>_xlfn.IFNA(INDEX(지역분류!$G$2:$G$21,MATCH($J5249,지역분류!$H$2:$H$21,0)),"테마여행")</f>
        <v>동부</v>
      </c>
      <c r="G5249" t="s">
        <v>17</v>
      </c>
      <c r="H5249" t="s">
        <v>18</v>
      </c>
      <c r="I5249" t="s">
        <v>111</v>
      </c>
      <c r="J5249" t="s">
        <v>112</v>
      </c>
      <c r="K5249" t="s">
        <v>45155</v>
      </c>
      <c r="L5249" t="s">
        <v>45156</v>
      </c>
      <c r="M5249" t="s">
        <v>45157</v>
      </c>
      <c r="N5249" t="s">
        <v>45158</v>
      </c>
      <c r="O5249">
        <v>33.526915000000002</v>
      </c>
      <c r="P5249">
        <v>126.855267</v>
      </c>
      <c r="Q5249" t="s">
        <v>5917</v>
      </c>
      <c r="R5249" t="s">
        <v>45159</v>
      </c>
      <c r="S5249" t="s">
        <v>45154</v>
      </c>
      <c r="T5249" t="s">
        <v>45160</v>
      </c>
      <c r="U5249" t="s">
        <v>45161</v>
      </c>
    </row>
    <row r="5250" spans="1:21" x14ac:dyDescent="0.3">
      <c r="A5250" t="s">
        <v>45162</v>
      </c>
      <c r="B5250" t="s">
        <v>74</v>
      </c>
      <c r="C5250" t="s">
        <v>75</v>
      </c>
      <c r="D5250" t="s">
        <v>45163</v>
      </c>
      <c r="E5250">
        <f>_xlfn.IFNA(VLOOKUP($F5250,지역분류!$C$2:$D$5,2,0),0)</f>
        <v>2</v>
      </c>
      <c r="F5250" t="str">
        <f>_xlfn.IFNA(INDEX(지역분류!$G$2:$G$21,MATCH($J5250,지역분류!$H$2:$H$21,0)),"테마여행")</f>
        <v>동부</v>
      </c>
      <c r="G5250" t="s">
        <v>54</v>
      </c>
      <c r="H5250" t="s">
        <v>55</v>
      </c>
      <c r="I5250" t="s">
        <v>187</v>
      </c>
      <c r="J5250" t="s">
        <v>188</v>
      </c>
      <c r="K5250" t="s">
        <v>45164</v>
      </c>
      <c r="L5250" t="s">
        <v>45165</v>
      </c>
      <c r="M5250" t="s">
        <v>45166</v>
      </c>
      <c r="N5250" t="s">
        <v>45167</v>
      </c>
      <c r="O5250">
        <v>33.435286699999999</v>
      </c>
      <c r="P5250">
        <v>126.9218661</v>
      </c>
      <c r="Q5250" t="s">
        <v>2276</v>
      </c>
      <c r="R5250" t="s">
        <v>45168</v>
      </c>
      <c r="S5250" t="s">
        <v>45163</v>
      </c>
      <c r="T5250" t="s">
        <v>45169</v>
      </c>
      <c r="U5250" t="s">
        <v>45170</v>
      </c>
    </row>
    <row r="5251" spans="1:21" x14ac:dyDescent="0.3">
      <c r="A5251" t="s">
        <v>45171</v>
      </c>
      <c r="B5251" t="s">
        <v>2920</v>
      </c>
      <c r="C5251" t="s">
        <v>2921</v>
      </c>
      <c r="D5251" t="s">
        <v>45172</v>
      </c>
      <c r="E5251">
        <f>_xlfn.IFNA(VLOOKUP($F5251,지역분류!$C$2:$D$5,2,0),0)</f>
        <v>4</v>
      </c>
      <c r="F5251" t="str">
        <f>_xlfn.IFNA(INDEX(지역분류!$G$2:$G$21,MATCH($J5251,지역분류!$H$2:$H$21,0)),"테마여행")</f>
        <v>남부</v>
      </c>
      <c r="G5251" t="s">
        <v>54</v>
      </c>
      <c r="H5251" t="s">
        <v>55</v>
      </c>
      <c r="I5251" t="s">
        <v>843</v>
      </c>
      <c r="J5251" t="s">
        <v>844</v>
      </c>
      <c r="K5251" t="s">
        <v>45173</v>
      </c>
      <c r="L5251" t="s">
        <v>45173</v>
      </c>
      <c r="M5251" t="s">
        <v>45174</v>
      </c>
      <c r="N5251" t="s">
        <v>45175</v>
      </c>
      <c r="O5251">
        <v>33.244399999999999</v>
      </c>
      <c r="P5251">
        <v>126.42189999999999</v>
      </c>
      <c r="R5251" t="s">
        <v>45176</v>
      </c>
      <c r="S5251" t="s">
        <v>45177</v>
      </c>
      <c r="T5251" t="s">
        <v>45178</v>
      </c>
      <c r="U5251" t="s">
        <v>45179</v>
      </c>
    </row>
    <row r="5252" spans="1:21" x14ac:dyDescent="0.3">
      <c r="A5252" t="s">
        <v>45180</v>
      </c>
      <c r="B5252" t="s">
        <v>2920</v>
      </c>
      <c r="C5252" t="s">
        <v>2921</v>
      </c>
      <c r="D5252" t="s">
        <v>45181</v>
      </c>
      <c r="E5252">
        <f>_xlfn.IFNA(VLOOKUP($F5252,지역분류!$C$2:$D$5,2,0),0)</f>
        <v>1</v>
      </c>
      <c r="F5252" t="str">
        <f>_xlfn.IFNA(INDEX(지역분류!$G$2:$G$21,MATCH($J5252,지역분류!$H$2:$H$21,0)),"테마여행")</f>
        <v>북부</v>
      </c>
      <c r="G5252" t="s">
        <v>17</v>
      </c>
      <c r="H5252" t="s">
        <v>18</v>
      </c>
      <c r="I5252" t="s">
        <v>19</v>
      </c>
      <c r="J5252" t="s">
        <v>20</v>
      </c>
      <c r="K5252" t="s">
        <v>45182</v>
      </c>
      <c r="L5252" t="s">
        <v>45183</v>
      </c>
      <c r="M5252" t="s">
        <v>45184</v>
      </c>
      <c r="N5252" t="s">
        <v>45185</v>
      </c>
      <c r="O5252">
        <v>33.405286699999998</v>
      </c>
      <c r="P5252">
        <v>126.405382</v>
      </c>
      <c r="R5252" t="s">
        <v>45186</v>
      </c>
      <c r="S5252" t="s">
        <v>45181</v>
      </c>
      <c r="T5252" t="s">
        <v>45187</v>
      </c>
      <c r="U5252" t="s">
        <v>45188</v>
      </c>
    </row>
    <row r="5253" spans="1:21" x14ac:dyDescent="0.3">
      <c r="A5253" t="s">
        <v>45189</v>
      </c>
      <c r="B5253" t="s">
        <v>2920</v>
      </c>
      <c r="C5253" t="s">
        <v>2921</v>
      </c>
      <c r="D5253" t="s">
        <v>45190</v>
      </c>
      <c r="E5253">
        <f>_xlfn.IFNA(VLOOKUP($F5253,지역분류!$C$2:$D$5,2,0),0)</f>
        <v>4</v>
      </c>
      <c r="F5253" t="str">
        <f>_xlfn.IFNA(INDEX(지역분류!$G$2:$G$21,MATCH($J5253,지역분류!$H$2:$H$21,0)),"테마여행")</f>
        <v>남부</v>
      </c>
      <c r="G5253" t="s">
        <v>54</v>
      </c>
      <c r="H5253" t="s">
        <v>55</v>
      </c>
      <c r="I5253" t="s">
        <v>301</v>
      </c>
      <c r="J5253" t="s">
        <v>302</v>
      </c>
      <c r="K5253" t="s">
        <v>45191</v>
      </c>
      <c r="L5253" t="s">
        <v>45191</v>
      </c>
      <c r="M5253" t="s">
        <v>45192</v>
      </c>
      <c r="N5253" t="s">
        <v>45193</v>
      </c>
      <c r="O5253">
        <v>33.325879999999998</v>
      </c>
      <c r="P5253">
        <v>126.66985</v>
      </c>
      <c r="R5253" t="s">
        <v>45194</v>
      </c>
      <c r="S5253" t="s">
        <v>45190</v>
      </c>
      <c r="T5253" t="s">
        <v>45195</v>
      </c>
      <c r="U5253" t="s">
        <v>45196</v>
      </c>
    </row>
    <row r="5254" spans="1:21" x14ac:dyDescent="0.3">
      <c r="A5254" t="s">
        <v>45197</v>
      </c>
      <c r="B5254" t="s">
        <v>2920</v>
      </c>
      <c r="C5254" t="s">
        <v>2921</v>
      </c>
      <c r="D5254" t="s">
        <v>45198</v>
      </c>
      <c r="E5254">
        <f>_xlfn.IFNA(VLOOKUP($F5254,지역분류!$C$2:$D$5,2,0),0)</f>
        <v>3</v>
      </c>
      <c r="F5254" t="str">
        <f>_xlfn.IFNA(INDEX(지역분류!$G$2:$G$21,MATCH($J5254,지역분류!$H$2:$H$21,0)),"테마여행")</f>
        <v>서부</v>
      </c>
      <c r="G5254" t="s">
        <v>54</v>
      </c>
      <c r="H5254" t="s">
        <v>55</v>
      </c>
      <c r="I5254" t="s">
        <v>1090</v>
      </c>
      <c r="J5254" t="s">
        <v>1091</v>
      </c>
      <c r="K5254" t="s">
        <v>24769</v>
      </c>
      <c r="L5254" t="s">
        <v>30670</v>
      </c>
      <c r="M5254" t="s">
        <v>45199</v>
      </c>
      <c r="N5254" t="s">
        <v>45200</v>
      </c>
      <c r="O5254">
        <v>33.210055099999998</v>
      </c>
      <c r="P5254">
        <v>126.2585746</v>
      </c>
      <c r="R5254" t="s">
        <v>45201</v>
      </c>
      <c r="S5254" t="s">
        <v>45202</v>
      </c>
      <c r="T5254" t="s">
        <v>45203</v>
      </c>
      <c r="U5254" t="s">
        <v>45204</v>
      </c>
    </row>
    <row r="5255" spans="1:21" x14ac:dyDescent="0.3">
      <c r="A5255" t="s">
        <v>45205</v>
      </c>
      <c r="B5255" t="s">
        <v>2920</v>
      </c>
      <c r="C5255" t="s">
        <v>2921</v>
      </c>
      <c r="D5255" t="s">
        <v>45206</v>
      </c>
      <c r="E5255">
        <f>_xlfn.IFNA(VLOOKUP($F5255,지역분류!$C$2:$D$5,2,0),0)</f>
        <v>4</v>
      </c>
      <c r="F5255" t="str">
        <f>_xlfn.IFNA(INDEX(지역분류!$G$2:$G$21,MATCH($J5255,지역분류!$H$2:$H$21,0)),"테마여행")</f>
        <v>남부</v>
      </c>
      <c r="G5255" t="s">
        <v>54</v>
      </c>
      <c r="H5255" t="s">
        <v>55</v>
      </c>
      <c r="I5255" t="s">
        <v>69</v>
      </c>
      <c r="J5255" t="s">
        <v>70</v>
      </c>
      <c r="K5255" t="s">
        <v>24876</v>
      </c>
      <c r="L5255" t="s">
        <v>24877</v>
      </c>
      <c r="M5255" t="s">
        <v>45207</v>
      </c>
      <c r="N5255" t="s">
        <v>45208</v>
      </c>
      <c r="O5255">
        <v>33.239223099999997</v>
      </c>
      <c r="P5255">
        <v>126.5586562</v>
      </c>
      <c r="R5255" t="s">
        <v>45209</v>
      </c>
      <c r="S5255" t="s">
        <v>45206</v>
      </c>
      <c r="T5255" t="s">
        <v>45210</v>
      </c>
      <c r="U5255" t="s">
        <v>45211</v>
      </c>
    </row>
    <row r="5256" spans="1:21" x14ac:dyDescent="0.3">
      <c r="A5256" t="s">
        <v>45212</v>
      </c>
      <c r="B5256" t="s">
        <v>2920</v>
      </c>
      <c r="C5256" t="s">
        <v>2921</v>
      </c>
      <c r="D5256" t="s">
        <v>45213</v>
      </c>
      <c r="E5256">
        <f>_xlfn.IFNA(VLOOKUP($F5256,지역분류!$C$2:$D$5,2,0),0)</f>
        <v>3</v>
      </c>
      <c r="F5256" t="str">
        <f>_xlfn.IFNA(INDEX(지역분류!$G$2:$G$21,MATCH($J5256,지역분류!$H$2:$H$21,0)),"테마여행")</f>
        <v>서부</v>
      </c>
      <c r="G5256" t="s">
        <v>17</v>
      </c>
      <c r="H5256" t="s">
        <v>18</v>
      </c>
      <c r="I5256" t="s">
        <v>77</v>
      </c>
      <c r="J5256" t="s">
        <v>78</v>
      </c>
      <c r="K5256" t="s">
        <v>45214</v>
      </c>
      <c r="L5256" t="s">
        <v>45214</v>
      </c>
      <c r="M5256" t="s">
        <v>6972</v>
      </c>
      <c r="N5256" t="s">
        <v>45215</v>
      </c>
      <c r="O5256">
        <v>33.426955999999997</v>
      </c>
      <c r="P5256">
        <v>126.27057000000001</v>
      </c>
      <c r="R5256" t="s">
        <v>72</v>
      </c>
      <c r="S5256" t="s">
        <v>45213</v>
      </c>
      <c r="T5256" t="s">
        <v>45216</v>
      </c>
      <c r="U5256" t="s">
        <v>45217</v>
      </c>
    </row>
    <row r="5257" spans="1:21" x14ac:dyDescent="0.3">
      <c r="A5257" t="s">
        <v>45218</v>
      </c>
      <c r="B5257" t="s">
        <v>2920</v>
      </c>
      <c r="C5257" t="s">
        <v>2921</v>
      </c>
      <c r="D5257" t="s">
        <v>45219</v>
      </c>
      <c r="E5257">
        <f>_xlfn.IFNA(VLOOKUP($F5257,지역분류!$C$2:$D$5,2,0),0)</f>
        <v>4</v>
      </c>
      <c r="F5257" t="str">
        <f>_xlfn.IFNA(INDEX(지역분류!$G$2:$G$21,MATCH($J5257,지역분류!$H$2:$H$21,0)),"테마여행")</f>
        <v>남부</v>
      </c>
      <c r="G5257" t="s">
        <v>54</v>
      </c>
      <c r="H5257" t="s">
        <v>55</v>
      </c>
      <c r="I5257" t="s">
        <v>56</v>
      </c>
      <c r="J5257" t="s">
        <v>57</v>
      </c>
      <c r="K5257" t="s">
        <v>42202</v>
      </c>
      <c r="L5257" t="s">
        <v>42203</v>
      </c>
      <c r="M5257" t="s">
        <v>45220</v>
      </c>
      <c r="N5257" t="s">
        <v>45221</v>
      </c>
      <c r="O5257">
        <v>33.319083999999997</v>
      </c>
      <c r="P5257">
        <v>126.34573</v>
      </c>
      <c r="Q5257" t="s">
        <v>22012</v>
      </c>
      <c r="R5257" t="s">
        <v>45222</v>
      </c>
      <c r="S5257" t="s">
        <v>45219</v>
      </c>
      <c r="T5257" t="s">
        <v>45223</v>
      </c>
      <c r="U5257" t="s">
        <v>45224</v>
      </c>
    </row>
    <row r="5258" spans="1:21" x14ac:dyDescent="0.3">
      <c r="A5258" t="s">
        <v>45225</v>
      </c>
      <c r="B5258" t="s">
        <v>2920</v>
      </c>
      <c r="C5258" t="s">
        <v>2921</v>
      </c>
      <c r="D5258" t="s">
        <v>45226</v>
      </c>
      <c r="E5258">
        <f>_xlfn.IFNA(VLOOKUP($F5258,지역분류!$C$2:$D$5,2,0),0)</f>
        <v>4</v>
      </c>
      <c r="F5258" t="str">
        <f>_xlfn.IFNA(INDEX(지역분류!$G$2:$G$21,MATCH($J5258,지역분류!$H$2:$H$21,0)),"테마여행")</f>
        <v>남부</v>
      </c>
      <c r="G5258" t="s">
        <v>54</v>
      </c>
      <c r="H5258" t="s">
        <v>55</v>
      </c>
      <c r="I5258" t="s">
        <v>69</v>
      </c>
      <c r="J5258" t="s">
        <v>70</v>
      </c>
      <c r="K5258" t="s">
        <v>45227</v>
      </c>
      <c r="L5258" t="s">
        <v>45228</v>
      </c>
      <c r="M5258" t="s">
        <v>45229</v>
      </c>
      <c r="N5258" t="s">
        <v>45230</v>
      </c>
      <c r="O5258">
        <v>33.248628238945123</v>
      </c>
      <c r="P5258">
        <v>126.55540808261721</v>
      </c>
      <c r="R5258" t="s">
        <v>72</v>
      </c>
      <c r="S5258" t="s">
        <v>45226</v>
      </c>
      <c r="T5258" t="s">
        <v>45231</v>
      </c>
      <c r="U5258" t="s">
        <v>45232</v>
      </c>
    </row>
    <row r="5259" spans="1:21" x14ac:dyDescent="0.3">
      <c r="A5259" t="s">
        <v>45233</v>
      </c>
      <c r="B5259" t="s">
        <v>2920</v>
      </c>
      <c r="C5259" t="s">
        <v>2921</v>
      </c>
      <c r="D5259" t="s">
        <v>45234</v>
      </c>
      <c r="E5259">
        <f>_xlfn.IFNA(VLOOKUP($F5259,지역분류!$C$2:$D$5,2,0),0)</f>
        <v>2</v>
      </c>
      <c r="F5259" t="str">
        <f>_xlfn.IFNA(INDEX(지역분류!$G$2:$G$21,MATCH($J5259,지역분류!$H$2:$H$21,0)),"테마여행")</f>
        <v>동부</v>
      </c>
      <c r="G5259" t="s">
        <v>17</v>
      </c>
      <c r="H5259" t="s">
        <v>18</v>
      </c>
      <c r="I5259" t="s">
        <v>111</v>
      </c>
      <c r="J5259" t="s">
        <v>112</v>
      </c>
      <c r="K5259" t="s">
        <v>45235</v>
      </c>
      <c r="L5259" t="s">
        <v>45236</v>
      </c>
      <c r="M5259" t="s">
        <v>45237</v>
      </c>
      <c r="N5259" t="s">
        <v>45238</v>
      </c>
      <c r="O5259">
        <v>33.464674299999999</v>
      </c>
      <c r="P5259">
        <v>126.83696620000001</v>
      </c>
      <c r="Q5259" t="s">
        <v>20154</v>
      </c>
      <c r="R5259" t="s">
        <v>45239</v>
      </c>
      <c r="S5259" t="s">
        <v>45234</v>
      </c>
      <c r="T5259" t="s">
        <v>45240</v>
      </c>
      <c r="U5259" t="s">
        <v>45241</v>
      </c>
    </row>
    <row r="5260" spans="1:21" x14ac:dyDescent="0.3">
      <c r="A5260" t="s">
        <v>45242</v>
      </c>
      <c r="B5260" t="s">
        <v>2920</v>
      </c>
      <c r="C5260" t="s">
        <v>2921</v>
      </c>
      <c r="D5260" t="s">
        <v>45243</v>
      </c>
      <c r="E5260">
        <f>_xlfn.IFNA(VLOOKUP($F5260,지역분류!$C$2:$D$5,2,0),0)</f>
        <v>2</v>
      </c>
      <c r="F5260" t="str">
        <f>_xlfn.IFNA(INDEX(지역분류!$G$2:$G$21,MATCH($J5260,지역분류!$H$2:$H$21,0)),"테마여행")</f>
        <v>동부</v>
      </c>
      <c r="G5260" t="s">
        <v>54</v>
      </c>
      <c r="H5260" t="s">
        <v>55</v>
      </c>
      <c r="I5260" t="s">
        <v>253</v>
      </c>
      <c r="J5260" t="s">
        <v>254</v>
      </c>
      <c r="K5260" t="s">
        <v>4008</v>
      </c>
      <c r="L5260" t="s">
        <v>4008</v>
      </c>
      <c r="M5260" t="s">
        <v>45244</v>
      </c>
      <c r="N5260" t="s">
        <v>45245</v>
      </c>
      <c r="O5260">
        <v>33.32985</v>
      </c>
      <c r="P5260">
        <v>126.81486</v>
      </c>
      <c r="R5260" t="s">
        <v>4011</v>
      </c>
      <c r="S5260" t="s">
        <v>45243</v>
      </c>
      <c r="T5260" t="s">
        <v>45246</v>
      </c>
      <c r="U5260" t="s">
        <v>45247</v>
      </c>
    </row>
    <row r="5261" spans="1:21" x14ac:dyDescent="0.3">
      <c r="A5261" t="s">
        <v>45248</v>
      </c>
      <c r="B5261" t="s">
        <v>74</v>
      </c>
      <c r="C5261" t="s">
        <v>75</v>
      </c>
      <c r="D5261" t="s">
        <v>45249</v>
      </c>
      <c r="E5261">
        <f>_xlfn.IFNA(VLOOKUP($F5261,지역분류!$C$2:$D$5,2,0),0)</f>
        <v>2</v>
      </c>
      <c r="F5261" t="str">
        <f>_xlfn.IFNA(INDEX(지역분류!$G$2:$G$21,MATCH($J5261,지역분류!$H$2:$H$21,0)),"테마여행")</f>
        <v>동부</v>
      </c>
      <c r="G5261" t="s">
        <v>17</v>
      </c>
      <c r="H5261" t="s">
        <v>18</v>
      </c>
      <c r="I5261" t="s">
        <v>111</v>
      </c>
      <c r="J5261" t="s">
        <v>112</v>
      </c>
      <c r="K5261" t="s">
        <v>45250</v>
      </c>
      <c r="L5261" t="s">
        <v>45251</v>
      </c>
      <c r="M5261" t="s">
        <v>45252</v>
      </c>
      <c r="N5261" t="s">
        <v>45253</v>
      </c>
      <c r="O5261">
        <v>33.434308100000003</v>
      </c>
      <c r="P5261">
        <v>126.7375162</v>
      </c>
      <c r="S5261" t="s">
        <v>45249</v>
      </c>
      <c r="T5261" t="s">
        <v>45254</v>
      </c>
      <c r="U5261" t="s">
        <v>45255</v>
      </c>
    </row>
    <row r="5262" spans="1:21" x14ac:dyDescent="0.3">
      <c r="A5262" t="s">
        <v>45256</v>
      </c>
      <c r="B5262" t="s">
        <v>2920</v>
      </c>
      <c r="C5262" t="s">
        <v>2921</v>
      </c>
      <c r="D5262" t="s">
        <v>45257</v>
      </c>
      <c r="E5262">
        <f>_xlfn.IFNA(VLOOKUP($F5262,지역분류!$C$2:$D$5,2,0),0)</f>
        <v>4</v>
      </c>
      <c r="F5262" t="str">
        <f>_xlfn.IFNA(INDEX(지역분류!$G$2:$G$21,MATCH($J5262,지역분류!$H$2:$H$21,0)),"테마여행")</f>
        <v>남부</v>
      </c>
      <c r="G5262" t="s">
        <v>54</v>
      </c>
      <c r="H5262" t="s">
        <v>55</v>
      </c>
      <c r="I5262" t="s">
        <v>56</v>
      </c>
      <c r="J5262" t="s">
        <v>57</v>
      </c>
      <c r="K5262" t="s">
        <v>22061</v>
      </c>
      <c r="L5262" t="s">
        <v>22061</v>
      </c>
      <c r="M5262" t="s">
        <v>45258</v>
      </c>
      <c r="N5262" t="s">
        <v>45259</v>
      </c>
      <c r="O5262">
        <v>33.233427200000001</v>
      </c>
      <c r="P5262">
        <v>126.31374099999999</v>
      </c>
      <c r="Q5262" t="s">
        <v>3704</v>
      </c>
      <c r="R5262" t="s">
        <v>13885</v>
      </c>
      <c r="S5262" t="s">
        <v>45260</v>
      </c>
      <c r="T5262" t="s">
        <v>45261</v>
      </c>
      <c r="U5262" t="s">
        <v>45262</v>
      </c>
    </row>
    <row r="5263" spans="1:21" x14ac:dyDescent="0.3">
      <c r="A5263" t="s">
        <v>45263</v>
      </c>
      <c r="B5263" t="s">
        <v>2920</v>
      </c>
      <c r="C5263" t="s">
        <v>2921</v>
      </c>
      <c r="D5263" t="s">
        <v>46046</v>
      </c>
      <c r="E5263">
        <f>_xlfn.IFNA(VLOOKUP($F5263,지역분류!$C$2:$D$5,2,0),0)</f>
        <v>3</v>
      </c>
      <c r="F5263" t="str">
        <f>_xlfn.IFNA(INDEX(지역분류!$G$2:$G$21,MATCH($J5263,지역분류!$H$2:$H$21,0)),"테마여행")</f>
        <v>서부</v>
      </c>
      <c r="G5263" t="s">
        <v>17</v>
      </c>
      <c r="H5263" t="s">
        <v>18</v>
      </c>
      <c r="I5263" t="s">
        <v>77</v>
      </c>
      <c r="J5263" t="s">
        <v>78</v>
      </c>
      <c r="K5263" t="s">
        <v>45265</v>
      </c>
      <c r="L5263" t="s">
        <v>41644</v>
      </c>
      <c r="M5263" t="s">
        <v>43856</v>
      </c>
      <c r="N5263" t="s">
        <v>45266</v>
      </c>
      <c r="O5263">
        <v>33.390003</v>
      </c>
      <c r="P5263">
        <v>126.23591</v>
      </c>
      <c r="Q5263" t="s">
        <v>15071</v>
      </c>
      <c r="R5263" t="s">
        <v>45267</v>
      </c>
      <c r="S5263" t="s">
        <v>45264</v>
      </c>
      <c r="T5263" t="s">
        <v>45268</v>
      </c>
      <c r="U5263" t="s">
        <v>45269</v>
      </c>
    </row>
    <row r="5264" spans="1:21" x14ac:dyDescent="0.3">
      <c r="A5264" t="s">
        <v>45270</v>
      </c>
      <c r="B5264" t="s">
        <v>2920</v>
      </c>
      <c r="C5264" t="s">
        <v>2921</v>
      </c>
      <c r="D5264" t="s">
        <v>45271</v>
      </c>
      <c r="E5264">
        <f>_xlfn.IFNA(VLOOKUP($F5264,지역분류!$C$2:$D$5,2,0),0)</f>
        <v>2</v>
      </c>
      <c r="F5264" t="str">
        <f>_xlfn.IFNA(INDEX(지역분류!$G$2:$G$21,MATCH($J5264,지역분류!$H$2:$H$21,0)),"테마여행")</f>
        <v>동부</v>
      </c>
      <c r="G5264" t="s">
        <v>17</v>
      </c>
      <c r="H5264" t="s">
        <v>18</v>
      </c>
      <c r="I5264" t="s">
        <v>111</v>
      </c>
      <c r="J5264" t="s">
        <v>112</v>
      </c>
      <c r="K5264" t="s">
        <v>45272</v>
      </c>
      <c r="L5264" t="s">
        <v>45273</v>
      </c>
      <c r="M5264" t="s">
        <v>45274</v>
      </c>
      <c r="N5264" t="s">
        <v>45275</v>
      </c>
      <c r="O5264">
        <v>33.509030000000003</v>
      </c>
      <c r="P5264">
        <v>126.909294</v>
      </c>
      <c r="Q5264" t="s">
        <v>2156</v>
      </c>
      <c r="R5264" t="s">
        <v>72</v>
      </c>
      <c r="S5264" t="s">
        <v>45271</v>
      </c>
      <c r="T5264" t="s">
        <v>45276</v>
      </c>
      <c r="U5264" t="s">
        <v>45277</v>
      </c>
    </row>
    <row r="5265" spans="1:21" x14ac:dyDescent="0.3">
      <c r="A5265" t="s">
        <v>45278</v>
      </c>
      <c r="B5265" t="s">
        <v>2920</v>
      </c>
      <c r="C5265" t="s">
        <v>2921</v>
      </c>
      <c r="D5265" t="s">
        <v>45279</v>
      </c>
      <c r="E5265">
        <f>_xlfn.IFNA(VLOOKUP($F5265,지역분류!$C$2:$D$5,2,0),0)</f>
        <v>3</v>
      </c>
      <c r="F5265" t="str">
        <f>_xlfn.IFNA(INDEX(지역분류!$G$2:$G$21,MATCH($J5265,지역분류!$H$2:$H$21,0)),"테마여행")</f>
        <v>서부</v>
      </c>
      <c r="G5265" t="s">
        <v>17</v>
      </c>
      <c r="H5265" t="s">
        <v>18</v>
      </c>
      <c r="I5265" t="s">
        <v>122</v>
      </c>
      <c r="J5265" t="s">
        <v>123</v>
      </c>
      <c r="K5265" t="s">
        <v>45280</v>
      </c>
      <c r="L5265" t="s">
        <v>45281</v>
      </c>
      <c r="M5265" t="s">
        <v>45282</v>
      </c>
      <c r="N5265" t="s">
        <v>45283</v>
      </c>
      <c r="O5265">
        <v>33.293736000000003</v>
      </c>
      <c r="P5265">
        <v>126.16280999999999</v>
      </c>
      <c r="Q5265" t="s">
        <v>12436</v>
      </c>
      <c r="R5265" t="s">
        <v>45284</v>
      </c>
      <c r="S5265" t="s">
        <v>45279</v>
      </c>
      <c r="T5265" t="s">
        <v>45285</v>
      </c>
      <c r="U5265" t="s">
        <v>45286</v>
      </c>
    </row>
    <row r="5266" spans="1:21" x14ac:dyDescent="0.3">
      <c r="A5266" t="s">
        <v>45287</v>
      </c>
      <c r="B5266" t="s">
        <v>74</v>
      </c>
      <c r="C5266" t="s">
        <v>75</v>
      </c>
      <c r="D5266" t="s">
        <v>45288</v>
      </c>
      <c r="E5266">
        <f>_xlfn.IFNA(VLOOKUP($F5266,지역분류!$C$2:$D$5,2,0),0)</f>
        <v>1</v>
      </c>
      <c r="F5266" t="str">
        <f>_xlfn.IFNA(INDEX(지역분류!$G$2:$G$21,MATCH($J5266,지역분류!$H$2:$H$21,0)),"테마여행")</f>
        <v>북부</v>
      </c>
      <c r="G5266" t="s">
        <v>17</v>
      </c>
      <c r="H5266" t="s">
        <v>18</v>
      </c>
      <c r="I5266" t="s">
        <v>30</v>
      </c>
      <c r="J5266" t="s">
        <v>31</v>
      </c>
      <c r="K5266" t="s">
        <v>45289</v>
      </c>
      <c r="L5266" t="s">
        <v>45290</v>
      </c>
      <c r="M5266" t="s">
        <v>45291</v>
      </c>
      <c r="N5266" t="s">
        <v>45292</v>
      </c>
      <c r="O5266">
        <v>33.5161862</v>
      </c>
      <c r="P5266">
        <v>126.5069194</v>
      </c>
      <c r="R5266" t="s">
        <v>45293</v>
      </c>
      <c r="S5266" t="s">
        <v>45288</v>
      </c>
      <c r="T5266" t="s">
        <v>45294</v>
      </c>
      <c r="U5266" t="s">
        <v>45295</v>
      </c>
    </row>
    <row r="5267" spans="1:21" x14ac:dyDescent="0.3">
      <c r="A5267" t="s">
        <v>45296</v>
      </c>
      <c r="B5267" t="s">
        <v>14</v>
      </c>
      <c r="C5267" t="s">
        <v>15</v>
      </c>
      <c r="D5267" t="s">
        <v>45297</v>
      </c>
      <c r="E5267">
        <f>_xlfn.IFNA(VLOOKUP($F5267,지역분류!$C$2:$D$5,2,0),0)</f>
        <v>4</v>
      </c>
      <c r="F5267" t="str">
        <f>_xlfn.IFNA(INDEX(지역분류!$G$2:$G$21,MATCH($J5267,지역분류!$H$2:$H$21,0)),"테마여행")</f>
        <v>남부</v>
      </c>
      <c r="G5267" t="s">
        <v>54</v>
      </c>
      <c r="H5267" t="s">
        <v>55</v>
      </c>
      <c r="I5267" t="s">
        <v>843</v>
      </c>
      <c r="J5267" t="s">
        <v>844</v>
      </c>
      <c r="K5267" t="s">
        <v>45298</v>
      </c>
      <c r="L5267" t="s">
        <v>45298</v>
      </c>
      <c r="M5267" t="s">
        <v>45299</v>
      </c>
      <c r="N5267" t="s">
        <v>45300</v>
      </c>
      <c r="O5267">
        <v>33.237755</v>
      </c>
      <c r="P5267">
        <v>126.42506400000001</v>
      </c>
      <c r="R5267" t="s">
        <v>45301</v>
      </c>
      <c r="S5267" t="s">
        <v>45302</v>
      </c>
      <c r="T5267" t="s">
        <v>45303</v>
      </c>
      <c r="U5267" t="s">
        <v>45304</v>
      </c>
    </row>
    <row r="5268" spans="1:21" x14ac:dyDescent="0.3">
      <c r="A5268" t="s">
        <v>45305</v>
      </c>
      <c r="B5268" t="s">
        <v>2920</v>
      </c>
      <c r="C5268" t="s">
        <v>2921</v>
      </c>
      <c r="D5268" t="s">
        <v>45306</v>
      </c>
      <c r="E5268">
        <f>_xlfn.IFNA(VLOOKUP($F5268,지역분류!$C$2:$D$5,2,0),0)</f>
        <v>2</v>
      </c>
      <c r="F5268" t="str">
        <f>_xlfn.IFNA(INDEX(지역분류!$G$2:$G$21,MATCH($J5268,지역분류!$H$2:$H$21,0)),"테마여행")</f>
        <v>동부</v>
      </c>
      <c r="G5268" t="s">
        <v>54</v>
      </c>
      <c r="H5268" t="s">
        <v>55</v>
      </c>
      <c r="I5268" t="s">
        <v>187</v>
      </c>
      <c r="J5268" t="s">
        <v>188</v>
      </c>
      <c r="K5268" t="s">
        <v>42308</v>
      </c>
      <c r="L5268" t="s">
        <v>45307</v>
      </c>
      <c r="M5268" t="s">
        <v>45308</v>
      </c>
      <c r="N5268" t="s">
        <v>45309</v>
      </c>
      <c r="O5268">
        <v>33.472111699999999</v>
      </c>
      <c r="P5268">
        <v>126.9331983</v>
      </c>
      <c r="R5268" t="s">
        <v>72</v>
      </c>
      <c r="S5268" t="s">
        <v>45306</v>
      </c>
      <c r="T5268" t="s">
        <v>45310</v>
      </c>
      <c r="U5268" t="s">
        <v>45311</v>
      </c>
    </row>
    <row r="5269" spans="1:21" x14ac:dyDescent="0.3">
      <c r="A5269" t="s">
        <v>45312</v>
      </c>
      <c r="B5269" t="s">
        <v>74</v>
      </c>
      <c r="C5269" t="s">
        <v>75</v>
      </c>
      <c r="D5269" t="s">
        <v>45313</v>
      </c>
      <c r="E5269">
        <f>_xlfn.IFNA(VLOOKUP($F5269,지역분류!$C$2:$D$5,2,0),0)</f>
        <v>1</v>
      </c>
      <c r="F5269" t="str">
        <f>_xlfn.IFNA(INDEX(지역분류!$G$2:$G$21,MATCH($J5269,지역분류!$H$2:$H$21,0)),"테마여행")</f>
        <v>북부</v>
      </c>
      <c r="G5269" t="s">
        <v>17</v>
      </c>
      <c r="H5269" t="s">
        <v>18</v>
      </c>
      <c r="I5269" t="s">
        <v>42</v>
      </c>
      <c r="J5269" t="s">
        <v>43</v>
      </c>
      <c r="K5269" t="s">
        <v>45314</v>
      </c>
      <c r="L5269" t="s">
        <v>45315</v>
      </c>
      <c r="M5269" t="s">
        <v>45316</v>
      </c>
      <c r="N5269" t="s">
        <v>45317</v>
      </c>
      <c r="O5269">
        <v>33.418063099999998</v>
      </c>
      <c r="P5269">
        <v>126.65348470000001</v>
      </c>
      <c r="R5269" t="s">
        <v>45318</v>
      </c>
      <c r="S5269" t="s">
        <v>45313</v>
      </c>
      <c r="T5269" t="s">
        <v>45319</v>
      </c>
      <c r="U5269" t="s">
        <v>45320</v>
      </c>
    </row>
    <row r="5270" spans="1:21" x14ac:dyDescent="0.3">
      <c r="A5270" t="s">
        <v>45321</v>
      </c>
      <c r="B5270" t="s">
        <v>74</v>
      </c>
      <c r="C5270" t="s">
        <v>75</v>
      </c>
      <c r="D5270" t="s">
        <v>45322</v>
      </c>
      <c r="E5270">
        <f>_xlfn.IFNA(VLOOKUP($F5270,지역분류!$C$2:$D$5,2,0),0)</f>
        <v>4</v>
      </c>
      <c r="F5270" t="str">
        <f>_xlfn.IFNA(INDEX(지역분류!$G$2:$G$21,MATCH($J5270,지역분류!$H$2:$H$21,0)),"테마여행")</f>
        <v>남부</v>
      </c>
      <c r="G5270" t="s">
        <v>54</v>
      </c>
      <c r="H5270" t="s">
        <v>55</v>
      </c>
      <c r="I5270" t="s">
        <v>69</v>
      </c>
      <c r="J5270" t="s">
        <v>70</v>
      </c>
      <c r="K5270" t="s">
        <v>45323</v>
      </c>
      <c r="L5270" t="s">
        <v>45324</v>
      </c>
      <c r="M5270" t="s">
        <v>45325</v>
      </c>
      <c r="N5270" t="s">
        <v>45326</v>
      </c>
      <c r="O5270">
        <v>33.251276400000002</v>
      </c>
      <c r="P5270">
        <v>126.56034579999999</v>
      </c>
      <c r="R5270" t="s">
        <v>45327</v>
      </c>
      <c r="S5270" t="s">
        <v>45322</v>
      </c>
      <c r="T5270" t="s">
        <v>45328</v>
      </c>
      <c r="U5270" t="s">
        <v>45329</v>
      </c>
    </row>
    <row r="5271" spans="1:21" x14ac:dyDescent="0.3">
      <c r="A5271" t="s">
        <v>45330</v>
      </c>
      <c r="B5271" t="s">
        <v>2920</v>
      </c>
      <c r="C5271" t="s">
        <v>2921</v>
      </c>
      <c r="D5271" t="s">
        <v>45331</v>
      </c>
      <c r="E5271">
        <f>_xlfn.IFNA(VLOOKUP($F5271,지역분류!$C$2:$D$5,2,0),0)</f>
        <v>1</v>
      </c>
      <c r="F5271" t="str">
        <f>_xlfn.IFNA(INDEX(지역분류!$G$2:$G$21,MATCH($J5271,지역분류!$H$2:$H$21,0)),"테마여행")</f>
        <v>북부</v>
      </c>
      <c r="G5271" t="s">
        <v>17</v>
      </c>
      <c r="H5271" t="s">
        <v>18</v>
      </c>
      <c r="I5271" t="s">
        <v>30</v>
      </c>
      <c r="J5271" t="s">
        <v>31</v>
      </c>
      <c r="K5271" t="s">
        <v>28374</v>
      </c>
      <c r="L5271" t="s">
        <v>28375</v>
      </c>
      <c r="M5271" t="s">
        <v>45332</v>
      </c>
      <c r="N5271" t="s">
        <v>45333</v>
      </c>
      <c r="O5271">
        <v>33.487740000000002</v>
      </c>
      <c r="P5271">
        <v>126.49034</v>
      </c>
      <c r="Q5271" t="s">
        <v>5382</v>
      </c>
      <c r="R5271" t="s">
        <v>72</v>
      </c>
      <c r="S5271" t="s">
        <v>45331</v>
      </c>
      <c r="T5271" t="s">
        <v>45334</v>
      </c>
      <c r="U5271" t="s">
        <v>45335</v>
      </c>
    </row>
    <row r="5272" spans="1:21" x14ac:dyDescent="0.3">
      <c r="A5272" t="s">
        <v>45336</v>
      </c>
      <c r="B5272" t="s">
        <v>2920</v>
      </c>
      <c r="C5272" t="s">
        <v>2921</v>
      </c>
      <c r="D5272" t="s">
        <v>45337</v>
      </c>
      <c r="E5272">
        <f>_xlfn.IFNA(VLOOKUP($F5272,지역분류!$C$2:$D$5,2,0),0)</f>
        <v>3</v>
      </c>
      <c r="F5272" t="str">
        <f>_xlfn.IFNA(INDEX(지역분류!$G$2:$G$21,MATCH($J5272,지역분류!$H$2:$H$21,0)),"테마여행")</f>
        <v>서부</v>
      </c>
      <c r="G5272" t="s">
        <v>17</v>
      </c>
      <c r="H5272" t="s">
        <v>18</v>
      </c>
      <c r="I5272" t="s">
        <v>122</v>
      </c>
      <c r="J5272" t="s">
        <v>123</v>
      </c>
      <c r="K5272" t="s">
        <v>45338</v>
      </c>
      <c r="L5272" t="s">
        <v>45339</v>
      </c>
      <c r="M5272" t="s">
        <v>45340</v>
      </c>
      <c r="N5272" t="s">
        <v>45341</v>
      </c>
      <c r="O5272">
        <v>33.359009999999998</v>
      </c>
      <c r="P5272">
        <v>126.21184</v>
      </c>
      <c r="R5272" t="s">
        <v>43314</v>
      </c>
      <c r="S5272" t="s">
        <v>45337</v>
      </c>
      <c r="T5272" t="s">
        <v>45342</v>
      </c>
      <c r="U5272" t="s">
        <v>45343</v>
      </c>
    </row>
    <row r="5273" spans="1:21" hidden="1" x14ac:dyDescent="0.3">
      <c r="A5273" t="s">
        <v>45344</v>
      </c>
      <c r="B5273" t="s">
        <v>96</v>
      </c>
      <c r="C5273" t="s">
        <v>97</v>
      </c>
      <c r="D5273" t="s">
        <v>45345</v>
      </c>
      <c r="E5273">
        <f>_xlfn.IFNA(VLOOKUP($F5273,지역분류!$C$2:$D$5,2,0),0)</f>
        <v>3</v>
      </c>
      <c r="F5273" t="str">
        <f>_xlfn.IFNA(INDEX(지역분류!$G$2:$G$21,MATCH($J5273,지역분류!$H$2:$H$21,0)),"테마여행")</f>
        <v>서부</v>
      </c>
      <c r="G5273" t="s">
        <v>17</v>
      </c>
      <c r="H5273" t="s">
        <v>18</v>
      </c>
      <c r="I5273" t="s">
        <v>122</v>
      </c>
      <c r="J5273" t="s">
        <v>123</v>
      </c>
      <c r="M5273" t="s">
        <v>45346</v>
      </c>
      <c r="N5273" t="s">
        <v>45347</v>
      </c>
      <c r="S5273" t="s">
        <v>45345</v>
      </c>
      <c r="T5273" t="s">
        <v>45348</v>
      </c>
      <c r="U5273" t="s">
        <v>45349</v>
      </c>
    </row>
    <row r="5274" spans="1:21" x14ac:dyDescent="0.3">
      <c r="A5274" t="s">
        <v>45350</v>
      </c>
      <c r="B5274" t="s">
        <v>2920</v>
      </c>
      <c r="C5274" t="s">
        <v>2921</v>
      </c>
      <c r="D5274" t="s">
        <v>45351</v>
      </c>
      <c r="E5274">
        <f>_xlfn.IFNA(VLOOKUP($F5274,지역분류!$C$2:$D$5,2,0),0)</f>
        <v>4</v>
      </c>
      <c r="F5274" t="str">
        <f>_xlfn.IFNA(INDEX(지역분류!$G$2:$G$21,MATCH($J5274,지역분류!$H$2:$H$21,0)),"테마여행")</f>
        <v>남부</v>
      </c>
      <c r="G5274" t="s">
        <v>54</v>
      </c>
      <c r="H5274" t="s">
        <v>55</v>
      </c>
      <c r="I5274" t="s">
        <v>69</v>
      </c>
      <c r="J5274" t="s">
        <v>70</v>
      </c>
      <c r="K5274" t="s">
        <v>45352</v>
      </c>
      <c r="L5274" t="s">
        <v>39738</v>
      </c>
      <c r="M5274" t="s">
        <v>45353</v>
      </c>
      <c r="N5274" t="s">
        <v>45354</v>
      </c>
      <c r="O5274">
        <v>33.292000000000002</v>
      </c>
      <c r="P5274">
        <v>126.52941</v>
      </c>
      <c r="Q5274" t="s">
        <v>45355</v>
      </c>
      <c r="R5274" t="s">
        <v>40791</v>
      </c>
      <c r="S5274" t="s">
        <v>45351</v>
      </c>
      <c r="T5274" t="s">
        <v>45356</v>
      </c>
      <c r="U5274" t="s">
        <v>45357</v>
      </c>
    </row>
    <row r="5275" spans="1:21" x14ac:dyDescent="0.3">
      <c r="A5275" t="s">
        <v>45358</v>
      </c>
      <c r="B5275" t="s">
        <v>2920</v>
      </c>
      <c r="C5275" t="s">
        <v>2921</v>
      </c>
      <c r="D5275" t="s">
        <v>45359</v>
      </c>
      <c r="E5275">
        <f>_xlfn.IFNA(VLOOKUP($F5275,지역분류!$C$2:$D$5,2,0),0)</f>
        <v>2</v>
      </c>
      <c r="F5275" t="str">
        <f>_xlfn.IFNA(INDEX(지역분류!$G$2:$G$21,MATCH($J5275,지역분류!$H$2:$H$21,0)),"테마여행")</f>
        <v>동부</v>
      </c>
      <c r="G5275" t="s">
        <v>17</v>
      </c>
      <c r="H5275" t="s">
        <v>18</v>
      </c>
      <c r="I5275" t="s">
        <v>111</v>
      </c>
      <c r="J5275" t="s">
        <v>112</v>
      </c>
      <c r="K5275" t="s">
        <v>45360</v>
      </c>
      <c r="L5275" t="s">
        <v>45361</v>
      </c>
      <c r="M5275" t="s">
        <v>45362</v>
      </c>
      <c r="N5275" t="s">
        <v>45363</v>
      </c>
      <c r="O5275">
        <v>33.435982000000003</v>
      </c>
      <c r="P5275">
        <v>126.7315083</v>
      </c>
      <c r="R5275" t="s">
        <v>45364</v>
      </c>
      <c r="S5275" t="s">
        <v>45359</v>
      </c>
      <c r="T5275" t="s">
        <v>45365</v>
      </c>
      <c r="U5275" t="s">
        <v>45366</v>
      </c>
    </row>
    <row r="5276" spans="1:21" x14ac:dyDescent="0.3">
      <c r="A5276" t="s">
        <v>45367</v>
      </c>
      <c r="B5276" t="s">
        <v>2920</v>
      </c>
      <c r="C5276" t="s">
        <v>2921</v>
      </c>
      <c r="D5276" t="s">
        <v>45368</v>
      </c>
      <c r="E5276">
        <f>_xlfn.IFNA(VLOOKUP($F5276,지역분류!$C$2:$D$5,2,0),0)</f>
        <v>4</v>
      </c>
      <c r="F5276" t="str">
        <f>_xlfn.IFNA(INDEX(지역분류!$G$2:$G$21,MATCH($J5276,지역분류!$H$2:$H$21,0)),"테마여행")</f>
        <v>남부</v>
      </c>
      <c r="G5276" t="s">
        <v>392</v>
      </c>
      <c r="H5276" t="s">
        <v>393</v>
      </c>
      <c r="I5276" t="s">
        <v>9465</v>
      </c>
      <c r="J5276" t="s">
        <v>9466</v>
      </c>
      <c r="K5276" t="s">
        <v>45369</v>
      </c>
      <c r="L5276" t="s">
        <v>45369</v>
      </c>
      <c r="M5276" t="s">
        <v>43824</v>
      </c>
      <c r="N5276" t="s">
        <v>45370</v>
      </c>
      <c r="O5276">
        <v>33.170093999999999</v>
      </c>
      <c r="P5276">
        <v>126.26971</v>
      </c>
      <c r="R5276" t="s">
        <v>17564</v>
      </c>
      <c r="S5276" t="s">
        <v>45371</v>
      </c>
      <c r="T5276" t="s">
        <v>45372</v>
      </c>
      <c r="U5276" t="s">
        <v>45373</v>
      </c>
    </row>
    <row r="5277" spans="1:21" x14ac:dyDescent="0.3">
      <c r="A5277" t="s">
        <v>45374</v>
      </c>
      <c r="B5277" t="s">
        <v>2920</v>
      </c>
      <c r="C5277" t="s">
        <v>2921</v>
      </c>
      <c r="D5277" t="s">
        <v>45375</v>
      </c>
      <c r="E5277">
        <f>_xlfn.IFNA(VLOOKUP($F5277,지역분류!$C$2:$D$5,2,0),0)</f>
        <v>4</v>
      </c>
      <c r="F5277" t="str">
        <f>_xlfn.IFNA(INDEX(지역분류!$G$2:$G$21,MATCH($J5277,지역분류!$H$2:$H$21,0)),"테마여행")</f>
        <v>남부</v>
      </c>
      <c r="G5277" t="s">
        <v>54</v>
      </c>
      <c r="H5277" t="s">
        <v>55</v>
      </c>
      <c r="I5277" t="s">
        <v>69</v>
      </c>
      <c r="J5277" t="s">
        <v>70</v>
      </c>
      <c r="K5277" t="s">
        <v>12359</v>
      </c>
      <c r="L5277" t="s">
        <v>45376</v>
      </c>
      <c r="M5277" t="s">
        <v>45377</v>
      </c>
      <c r="N5277" t="s">
        <v>45378</v>
      </c>
      <c r="O5277">
        <v>33.340200000000003</v>
      </c>
      <c r="P5277">
        <v>126.47920999999999</v>
      </c>
      <c r="Q5277" t="s">
        <v>12363</v>
      </c>
      <c r="R5277" t="s">
        <v>45379</v>
      </c>
      <c r="S5277" t="s">
        <v>45375</v>
      </c>
      <c r="T5277" t="s">
        <v>45380</v>
      </c>
      <c r="U5277" t="s">
        <v>45381</v>
      </c>
    </row>
    <row r="5278" spans="1:21" x14ac:dyDescent="0.3">
      <c r="A5278" t="s">
        <v>45382</v>
      </c>
      <c r="B5278" t="s">
        <v>2920</v>
      </c>
      <c r="C5278" t="s">
        <v>2921</v>
      </c>
      <c r="D5278" t="s">
        <v>45383</v>
      </c>
      <c r="E5278">
        <f>_xlfn.IFNA(VLOOKUP($F5278,지역분류!$C$2:$D$5,2,0),0)</f>
        <v>3</v>
      </c>
      <c r="F5278" t="str">
        <f>_xlfn.IFNA(INDEX(지역분류!$G$2:$G$21,MATCH($J5278,지역분류!$H$2:$H$21,0)),"테마여행")</f>
        <v>서부</v>
      </c>
      <c r="G5278" t="s">
        <v>17</v>
      </c>
      <c r="H5278" t="s">
        <v>18</v>
      </c>
      <c r="I5278" t="s">
        <v>122</v>
      </c>
      <c r="J5278" t="s">
        <v>123</v>
      </c>
      <c r="K5278" t="s">
        <v>45384</v>
      </c>
      <c r="L5278" t="s">
        <v>45384</v>
      </c>
      <c r="M5278" t="s">
        <v>45385</v>
      </c>
      <c r="N5278" t="s">
        <v>45383</v>
      </c>
      <c r="O5278">
        <v>33.343375999999999</v>
      </c>
      <c r="P5278">
        <v>126.173996</v>
      </c>
      <c r="Q5278" t="s">
        <v>45386</v>
      </c>
      <c r="R5278" t="s">
        <v>72</v>
      </c>
      <c r="S5278" t="s">
        <v>45383</v>
      </c>
      <c r="T5278" t="s">
        <v>45387</v>
      </c>
      <c r="U5278" t="s">
        <v>45388</v>
      </c>
    </row>
    <row r="5279" spans="1:21" x14ac:dyDescent="0.3">
      <c r="A5279" t="s">
        <v>45389</v>
      </c>
      <c r="B5279" t="s">
        <v>2920</v>
      </c>
      <c r="C5279" t="s">
        <v>2921</v>
      </c>
      <c r="D5279" t="s">
        <v>45390</v>
      </c>
      <c r="E5279">
        <f>_xlfn.IFNA(VLOOKUP($F5279,지역분류!$C$2:$D$5,2,0),0)</f>
        <v>2</v>
      </c>
      <c r="F5279" t="str">
        <f>_xlfn.IFNA(INDEX(지역분류!$G$2:$G$21,MATCH($J5279,지역분류!$H$2:$H$21,0)),"테마여행")</f>
        <v>동부</v>
      </c>
      <c r="G5279" t="s">
        <v>54</v>
      </c>
      <c r="H5279" t="s">
        <v>55</v>
      </c>
      <c r="I5279" t="s">
        <v>187</v>
      </c>
      <c r="J5279" t="s">
        <v>188</v>
      </c>
      <c r="K5279" t="s">
        <v>45391</v>
      </c>
      <c r="L5279" t="s">
        <v>31945</v>
      </c>
      <c r="M5279" t="s">
        <v>45392</v>
      </c>
      <c r="N5279" t="s">
        <v>45393</v>
      </c>
      <c r="O5279">
        <v>33.462147000000002</v>
      </c>
      <c r="P5279">
        <v>126.936424</v>
      </c>
      <c r="Q5279" t="s">
        <v>3142</v>
      </c>
      <c r="R5279" t="s">
        <v>45394</v>
      </c>
      <c r="S5279" t="s">
        <v>45390</v>
      </c>
      <c r="T5279" t="s">
        <v>45395</v>
      </c>
      <c r="U5279" t="s">
        <v>45396</v>
      </c>
    </row>
    <row r="5280" spans="1:21" x14ac:dyDescent="0.3">
      <c r="A5280" t="s">
        <v>45397</v>
      </c>
      <c r="B5280" t="s">
        <v>2920</v>
      </c>
      <c r="C5280" t="s">
        <v>2921</v>
      </c>
      <c r="D5280" t="s">
        <v>45398</v>
      </c>
      <c r="E5280">
        <f>_xlfn.IFNA(VLOOKUP($F5280,지역분류!$C$2:$D$5,2,0),0)</f>
        <v>4</v>
      </c>
      <c r="F5280" t="str">
        <f>_xlfn.IFNA(INDEX(지역분류!$G$2:$G$21,MATCH($J5280,지역분류!$H$2:$H$21,0)),"테마여행")</f>
        <v>남부</v>
      </c>
      <c r="G5280" t="s">
        <v>54</v>
      </c>
      <c r="H5280" t="s">
        <v>55</v>
      </c>
      <c r="I5280" t="s">
        <v>69</v>
      </c>
      <c r="J5280" t="s">
        <v>70</v>
      </c>
      <c r="K5280" t="s">
        <v>45399</v>
      </c>
      <c r="L5280" t="s">
        <v>45399</v>
      </c>
      <c r="M5280" t="s">
        <v>45400</v>
      </c>
      <c r="N5280" t="s">
        <v>45401</v>
      </c>
      <c r="O5280">
        <v>33.287689999999998</v>
      </c>
      <c r="P5280">
        <v>126.46199</v>
      </c>
      <c r="R5280" t="s">
        <v>45402</v>
      </c>
      <c r="S5280" t="s">
        <v>45403</v>
      </c>
      <c r="T5280" t="s">
        <v>45404</v>
      </c>
      <c r="U5280" t="s">
        <v>45405</v>
      </c>
    </row>
    <row r="5281" spans="1:21" x14ac:dyDescent="0.3">
      <c r="A5281" t="s">
        <v>45406</v>
      </c>
      <c r="B5281" t="s">
        <v>2920</v>
      </c>
      <c r="C5281" t="s">
        <v>2921</v>
      </c>
      <c r="D5281" t="s">
        <v>45407</v>
      </c>
      <c r="E5281">
        <f>_xlfn.IFNA(VLOOKUP($F5281,지역분류!$C$2:$D$5,2,0),0)</f>
        <v>4</v>
      </c>
      <c r="F5281" t="str">
        <f>_xlfn.IFNA(INDEX(지역분류!$G$2:$G$21,MATCH($J5281,지역분류!$H$2:$H$21,0)),"테마여행")</f>
        <v>남부</v>
      </c>
      <c r="G5281" t="s">
        <v>54</v>
      </c>
      <c r="H5281" t="s">
        <v>55</v>
      </c>
      <c r="I5281" t="s">
        <v>69</v>
      </c>
      <c r="J5281" t="s">
        <v>70</v>
      </c>
      <c r="K5281" t="s">
        <v>45408</v>
      </c>
      <c r="L5281" t="s">
        <v>45408</v>
      </c>
      <c r="M5281" t="s">
        <v>45409</v>
      </c>
      <c r="N5281" t="s">
        <v>45410</v>
      </c>
      <c r="O5281">
        <v>33.237119999999997</v>
      </c>
      <c r="P5281">
        <v>126.59607</v>
      </c>
      <c r="R5281" t="s">
        <v>17564</v>
      </c>
      <c r="S5281" t="s">
        <v>45407</v>
      </c>
      <c r="T5281" t="s">
        <v>45411</v>
      </c>
      <c r="U5281" t="s">
        <v>45412</v>
      </c>
    </row>
    <row r="5282" spans="1:21" x14ac:dyDescent="0.3">
      <c r="A5282" t="s">
        <v>45413</v>
      </c>
      <c r="B5282" t="s">
        <v>2920</v>
      </c>
      <c r="C5282" t="s">
        <v>2921</v>
      </c>
      <c r="D5282" t="s">
        <v>45414</v>
      </c>
      <c r="E5282">
        <f>_xlfn.IFNA(VLOOKUP($F5282,지역분류!$C$2:$D$5,2,0),0)</f>
        <v>1</v>
      </c>
      <c r="F5282" t="str">
        <f>_xlfn.IFNA(INDEX(지역분류!$G$2:$G$21,MATCH($J5282,지역분류!$H$2:$H$21,0)),"테마여행")</f>
        <v>북부</v>
      </c>
      <c r="G5282" t="s">
        <v>17</v>
      </c>
      <c r="H5282" t="s">
        <v>18</v>
      </c>
      <c r="I5282" t="s">
        <v>30</v>
      </c>
      <c r="J5282" t="s">
        <v>31</v>
      </c>
      <c r="K5282" t="s">
        <v>45415</v>
      </c>
      <c r="L5282" t="s">
        <v>45416</v>
      </c>
      <c r="M5282" t="s">
        <v>45417</v>
      </c>
      <c r="N5282" t="s">
        <v>45418</v>
      </c>
      <c r="O5282">
        <v>33.4489935</v>
      </c>
      <c r="P5282">
        <v>126.637412</v>
      </c>
      <c r="R5282" t="s">
        <v>45419</v>
      </c>
      <c r="S5282" t="s">
        <v>45414</v>
      </c>
      <c r="T5282" t="s">
        <v>45420</v>
      </c>
      <c r="U5282" t="s">
        <v>45421</v>
      </c>
    </row>
    <row r="5283" spans="1:21" x14ac:dyDescent="0.3">
      <c r="A5283" t="s">
        <v>45422</v>
      </c>
      <c r="B5283" t="s">
        <v>2920</v>
      </c>
      <c r="C5283" t="s">
        <v>2921</v>
      </c>
      <c r="D5283" t="s">
        <v>45423</v>
      </c>
      <c r="E5283">
        <f>_xlfn.IFNA(VLOOKUP($F5283,지역분류!$C$2:$D$5,2,0),0)</f>
        <v>1</v>
      </c>
      <c r="F5283" t="str">
        <f>_xlfn.IFNA(INDEX(지역분류!$G$2:$G$21,MATCH($J5283,지역분류!$H$2:$H$21,0)),"테마여행")</f>
        <v>북부</v>
      </c>
      <c r="G5283" t="s">
        <v>17</v>
      </c>
      <c r="H5283" t="s">
        <v>18</v>
      </c>
      <c r="I5283" t="s">
        <v>30</v>
      </c>
      <c r="J5283" t="s">
        <v>31</v>
      </c>
      <c r="K5283" t="s">
        <v>45424</v>
      </c>
      <c r="L5283" t="s">
        <v>45424</v>
      </c>
      <c r="M5283" t="s">
        <v>45425</v>
      </c>
      <c r="N5283" t="s">
        <v>45426</v>
      </c>
      <c r="O5283">
        <v>33.517963000000002</v>
      </c>
      <c r="P5283">
        <v>126.49961</v>
      </c>
      <c r="R5283" t="s">
        <v>45427</v>
      </c>
      <c r="S5283" t="s">
        <v>45423</v>
      </c>
      <c r="T5283" t="s">
        <v>45428</v>
      </c>
      <c r="U5283" t="s">
        <v>45429</v>
      </c>
    </row>
    <row r="5284" spans="1:21" x14ac:dyDescent="0.3">
      <c r="A5284" t="s">
        <v>45430</v>
      </c>
      <c r="B5284" t="s">
        <v>2920</v>
      </c>
      <c r="C5284" t="s">
        <v>2921</v>
      </c>
      <c r="D5284" t="s">
        <v>45431</v>
      </c>
      <c r="E5284">
        <f>_xlfn.IFNA(VLOOKUP($F5284,지역분류!$C$2:$D$5,2,0),0)</f>
        <v>2</v>
      </c>
      <c r="F5284" t="str">
        <f>_xlfn.IFNA(INDEX(지역분류!$G$2:$G$21,MATCH($J5284,지역분류!$H$2:$H$21,0)),"테마여행")</f>
        <v>동부</v>
      </c>
      <c r="G5284" t="s">
        <v>392</v>
      </c>
      <c r="H5284" t="s">
        <v>393</v>
      </c>
      <c r="I5284" t="s">
        <v>607</v>
      </c>
      <c r="J5284" t="s">
        <v>608</v>
      </c>
      <c r="K5284" t="s">
        <v>45432</v>
      </c>
      <c r="L5284" t="s">
        <v>45432</v>
      </c>
      <c r="M5284" t="s">
        <v>45433</v>
      </c>
      <c r="N5284" t="s">
        <v>45434</v>
      </c>
      <c r="O5284">
        <v>33.509293</v>
      </c>
      <c r="P5284">
        <v>126.94373</v>
      </c>
      <c r="R5284" t="s">
        <v>45435</v>
      </c>
      <c r="S5284" t="s">
        <v>45436</v>
      </c>
      <c r="T5284" t="s">
        <v>45437</v>
      </c>
      <c r="U5284" t="s">
        <v>45438</v>
      </c>
    </row>
    <row r="5285" spans="1:21" x14ac:dyDescent="0.3">
      <c r="A5285" t="s">
        <v>45439</v>
      </c>
      <c r="B5285" t="s">
        <v>51</v>
      </c>
      <c r="C5285" t="s">
        <v>52</v>
      </c>
      <c r="D5285" t="s">
        <v>45440</v>
      </c>
      <c r="E5285">
        <f>_xlfn.IFNA(VLOOKUP($F5285,지역분류!$C$2:$D$5,2,0),0)</f>
        <v>4</v>
      </c>
      <c r="F5285" t="str">
        <f>_xlfn.IFNA(INDEX(지역분류!$G$2:$G$21,MATCH($J5285,지역분류!$H$2:$H$21,0)),"테마여행")</f>
        <v>남부</v>
      </c>
      <c r="G5285" t="s">
        <v>54</v>
      </c>
      <c r="H5285" t="s">
        <v>55</v>
      </c>
      <c r="I5285" t="s">
        <v>56</v>
      </c>
      <c r="J5285" t="s">
        <v>57</v>
      </c>
      <c r="K5285" t="s">
        <v>21262</v>
      </c>
      <c r="L5285" t="s">
        <v>21263</v>
      </c>
      <c r="M5285" t="s">
        <v>45441</v>
      </c>
      <c r="N5285" t="s">
        <v>45442</v>
      </c>
      <c r="O5285">
        <v>33.254242699999999</v>
      </c>
      <c r="P5285">
        <v>126.2946508</v>
      </c>
      <c r="R5285" t="s">
        <v>21265</v>
      </c>
      <c r="S5285" t="s">
        <v>45440</v>
      </c>
      <c r="T5285" t="s">
        <v>45443</v>
      </c>
      <c r="U5285" t="s">
        <v>45444</v>
      </c>
    </row>
    <row r="5286" spans="1:21" x14ac:dyDescent="0.3">
      <c r="A5286" t="s">
        <v>45445</v>
      </c>
      <c r="B5286" t="s">
        <v>14</v>
      </c>
      <c r="C5286" t="s">
        <v>15</v>
      </c>
      <c r="D5286" t="s">
        <v>45446</v>
      </c>
      <c r="E5286">
        <f>_xlfn.IFNA(VLOOKUP($F5286,지역분류!$C$2:$D$5,2,0),0)</f>
        <v>1</v>
      </c>
      <c r="F5286" t="str">
        <f>_xlfn.IFNA(INDEX(지역분류!$G$2:$G$21,MATCH($J5286,지역분류!$H$2:$H$21,0)),"테마여행")</f>
        <v>북부</v>
      </c>
      <c r="G5286" t="s">
        <v>17</v>
      </c>
      <c r="H5286" t="s">
        <v>18</v>
      </c>
      <c r="I5286" t="s">
        <v>30</v>
      </c>
      <c r="J5286" t="s">
        <v>31</v>
      </c>
      <c r="K5286" t="s">
        <v>45447</v>
      </c>
      <c r="L5286" t="s">
        <v>45448</v>
      </c>
      <c r="M5286" t="s">
        <v>45449</v>
      </c>
      <c r="N5286" t="s">
        <v>45450</v>
      </c>
      <c r="O5286">
        <v>33.511581700000008</v>
      </c>
      <c r="P5286">
        <v>126.526099</v>
      </c>
      <c r="Q5286" t="s">
        <v>6858</v>
      </c>
      <c r="R5286" t="s">
        <v>13266</v>
      </c>
      <c r="S5286" t="s">
        <v>45451</v>
      </c>
      <c r="T5286" t="s">
        <v>45452</v>
      </c>
      <c r="U5286" t="s">
        <v>45453</v>
      </c>
    </row>
    <row r="5287" spans="1:21" hidden="1" x14ac:dyDescent="0.3">
      <c r="A5287" t="s">
        <v>45454</v>
      </c>
      <c r="B5287" t="s">
        <v>96</v>
      </c>
      <c r="C5287" t="s">
        <v>97</v>
      </c>
      <c r="D5287" t="s">
        <v>45455</v>
      </c>
      <c r="E5287">
        <f>_xlfn.IFNA(VLOOKUP($F5287,지역분류!$C$2:$D$5,2,0),0)</f>
        <v>1</v>
      </c>
      <c r="F5287" t="str">
        <f>_xlfn.IFNA(INDEX(지역분류!$G$2:$G$21,MATCH($J5287,지역분류!$H$2:$H$21,0)),"테마여행")</f>
        <v>북부</v>
      </c>
      <c r="G5287" t="s">
        <v>17</v>
      </c>
      <c r="H5287" t="s">
        <v>18</v>
      </c>
      <c r="I5287" t="s">
        <v>30</v>
      </c>
      <c r="J5287" t="s">
        <v>31</v>
      </c>
      <c r="M5287" t="s">
        <v>45456</v>
      </c>
      <c r="N5287" t="s">
        <v>45457</v>
      </c>
      <c r="S5287" t="s">
        <v>45458</v>
      </c>
      <c r="T5287" t="s">
        <v>45459</v>
      </c>
      <c r="U5287" t="s">
        <v>45460</v>
      </c>
    </row>
    <row r="5288" spans="1:21" x14ac:dyDescent="0.3">
      <c r="A5288" t="s">
        <v>45461</v>
      </c>
      <c r="B5288" t="s">
        <v>51</v>
      </c>
      <c r="C5288" t="s">
        <v>52</v>
      </c>
      <c r="D5288" t="s">
        <v>45462</v>
      </c>
      <c r="E5288">
        <f>_xlfn.IFNA(VLOOKUP($F5288,지역분류!$C$2:$D$5,2,0),0)</f>
        <v>1</v>
      </c>
      <c r="F5288" t="str">
        <f>_xlfn.IFNA(INDEX(지역분류!$G$2:$G$21,MATCH($J5288,지역분류!$H$2:$H$21,0)),"테마여행")</f>
        <v>북부</v>
      </c>
      <c r="G5288" t="s">
        <v>17</v>
      </c>
      <c r="H5288" t="s">
        <v>18</v>
      </c>
      <c r="I5288" t="s">
        <v>42</v>
      </c>
      <c r="J5288" t="s">
        <v>43</v>
      </c>
      <c r="K5288" t="s">
        <v>13254</v>
      </c>
      <c r="L5288" t="s">
        <v>8505</v>
      </c>
      <c r="M5288" t="s">
        <v>45463</v>
      </c>
      <c r="N5288" t="s">
        <v>45464</v>
      </c>
      <c r="O5288">
        <v>33.418063099999998</v>
      </c>
      <c r="P5288">
        <v>126.65348470000001</v>
      </c>
      <c r="S5288" t="s">
        <v>45462</v>
      </c>
      <c r="T5288" t="s">
        <v>45465</v>
      </c>
      <c r="U5288" t="s">
        <v>45466</v>
      </c>
    </row>
    <row r="5289" spans="1:21" x14ac:dyDescent="0.3">
      <c r="A5289" t="s">
        <v>45467</v>
      </c>
      <c r="B5289" t="s">
        <v>2920</v>
      </c>
      <c r="C5289" t="s">
        <v>2921</v>
      </c>
      <c r="D5289" t="s">
        <v>45468</v>
      </c>
      <c r="E5289">
        <f>_xlfn.IFNA(VLOOKUP($F5289,지역분류!$C$2:$D$5,2,0),0)</f>
        <v>4</v>
      </c>
      <c r="F5289" t="str">
        <f>_xlfn.IFNA(INDEX(지역분류!$G$2:$G$21,MATCH($J5289,지역분류!$H$2:$H$21,0)),"테마여행")</f>
        <v>남부</v>
      </c>
      <c r="G5289" t="s">
        <v>54</v>
      </c>
      <c r="H5289" t="s">
        <v>55</v>
      </c>
      <c r="I5289" t="s">
        <v>69</v>
      </c>
      <c r="J5289" t="s">
        <v>70</v>
      </c>
      <c r="K5289" t="s">
        <v>45469</v>
      </c>
      <c r="L5289" t="s">
        <v>45470</v>
      </c>
      <c r="M5289" t="s">
        <v>45471</v>
      </c>
      <c r="N5289" t="s">
        <v>45472</v>
      </c>
      <c r="O5289">
        <v>33.2475156</v>
      </c>
      <c r="P5289">
        <v>126.55173000000001</v>
      </c>
      <c r="R5289" t="s">
        <v>45473</v>
      </c>
      <c r="S5289" t="s">
        <v>45468</v>
      </c>
      <c r="T5289" t="s">
        <v>45474</v>
      </c>
      <c r="U5289" t="s">
        <v>45475</v>
      </c>
    </row>
    <row r="5290" spans="1:21" x14ac:dyDescent="0.3">
      <c r="A5290" t="s">
        <v>45476</v>
      </c>
      <c r="B5290" t="s">
        <v>2920</v>
      </c>
      <c r="C5290" t="s">
        <v>2921</v>
      </c>
      <c r="D5290" t="s">
        <v>45477</v>
      </c>
      <c r="E5290">
        <f>_xlfn.IFNA(VLOOKUP($F5290,지역분류!$C$2:$D$5,2,0),0)</f>
        <v>3</v>
      </c>
      <c r="F5290" t="str">
        <f>_xlfn.IFNA(INDEX(지역분류!$G$2:$G$21,MATCH($J5290,지역분류!$H$2:$H$21,0)),"테마여행")</f>
        <v>서부</v>
      </c>
      <c r="G5290" t="s">
        <v>17</v>
      </c>
      <c r="H5290" t="s">
        <v>18</v>
      </c>
      <c r="I5290" t="s">
        <v>77</v>
      </c>
      <c r="J5290" t="s">
        <v>78</v>
      </c>
      <c r="K5290" t="s">
        <v>45478</v>
      </c>
      <c r="L5290" t="s">
        <v>45479</v>
      </c>
      <c r="M5290" t="s">
        <v>45480</v>
      </c>
      <c r="N5290" t="s">
        <v>45481</v>
      </c>
      <c r="O5290">
        <v>33.393844999999999</v>
      </c>
      <c r="P5290">
        <v>126.239716</v>
      </c>
      <c r="Q5290" t="s">
        <v>9529</v>
      </c>
      <c r="R5290" t="s">
        <v>45482</v>
      </c>
      <c r="S5290" t="s">
        <v>45477</v>
      </c>
      <c r="T5290" t="s">
        <v>45483</v>
      </c>
      <c r="U5290" t="s">
        <v>45484</v>
      </c>
    </row>
    <row r="5291" spans="1:21" hidden="1" x14ac:dyDescent="0.3">
      <c r="A5291" t="s">
        <v>45485</v>
      </c>
      <c r="B5291" t="s">
        <v>96</v>
      </c>
      <c r="C5291" t="s">
        <v>97</v>
      </c>
      <c r="D5291" t="s">
        <v>45486</v>
      </c>
      <c r="E5291">
        <f>_xlfn.IFNA(VLOOKUP($F5291,지역분류!$C$2:$D$5,2,0),0)</f>
        <v>3</v>
      </c>
      <c r="F5291" t="str">
        <f>_xlfn.IFNA(INDEX(지역분류!$G$2:$G$21,MATCH($J5291,지역분류!$H$2:$H$21,0)),"테마여행")</f>
        <v>서부</v>
      </c>
      <c r="G5291" t="s">
        <v>17</v>
      </c>
      <c r="H5291" t="s">
        <v>18</v>
      </c>
      <c r="I5291" t="s">
        <v>77</v>
      </c>
      <c r="J5291" t="s">
        <v>78</v>
      </c>
      <c r="M5291" t="s">
        <v>45487</v>
      </c>
      <c r="N5291" t="s">
        <v>45488</v>
      </c>
      <c r="S5291" t="s">
        <v>45486</v>
      </c>
      <c r="T5291" t="s">
        <v>45489</v>
      </c>
      <c r="U5291" t="s">
        <v>45490</v>
      </c>
    </row>
    <row r="5292" spans="1:21" x14ac:dyDescent="0.3">
      <c r="A5292" t="s">
        <v>45491</v>
      </c>
      <c r="B5292" t="s">
        <v>2920</v>
      </c>
      <c r="C5292" t="s">
        <v>2921</v>
      </c>
      <c r="D5292" t="s">
        <v>45492</v>
      </c>
      <c r="E5292">
        <f>_xlfn.IFNA(VLOOKUP($F5292,지역분류!$C$2:$D$5,2,0),0)</f>
        <v>4</v>
      </c>
      <c r="F5292" t="str">
        <f>_xlfn.IFNA(INDEX(지역분류!$G$2:$G$21,MATCH($J5292,지역분류!$H$2:$H$21,0)),"테마여행")</f>
        <v>남부</v>
      </c>
      <c r="G5292" t="s">
        <v>54</v>
      </c>
      <c r="H5292" t="s">
        <v>55</v>
      </c>
      <c r="I5292" t="s">
        <v>69</v>
      </c>
      <c r="J5292" t="s">
        <v>70</v>
      </c>
      <c r="K5292" t="s">
        <v>45493</v>
      </c>
      <c r="L5292" t="s">
        <v>45494</v>
      </c>
      <c r="M5292" t="s">
        <v>45495</v>
      </c>
      <c r="N5292" t="s">
        <v>45496</v>
      </c>
      <c r="O5292">
        <v>33.244717299999998</v>
      </c>
      <c r="P5292">
        <v>126.5598201</v>
      </c>
      <c r="R5292" t="s">
        <v>45497</v>
      </c>
      <c r="S5292" t="s">
        <v>45492</v>
      </c>
      <c r="T5292" t="s">
        <v>45498</v>
      </c>
      <c r="U5292" t="s">
        <v>45499</v>
      </c>
    </row>
    <row r="5293" spans="1:21" x14ac:dyDescent="0.3">
      <c r="A5293" t="s">
        <v>45500</v>
      </c>
      <c r="B5293" t="s">
        <v>2920</v>
      </c>
      <c r="C5293" t="s">
        <v>2921</v>
      </c>
      <c r="D5293" t="s">
        <v>45501</v>
      </c>
      <c r="E5293">
        <f>_xlfn.IFNA(VLOOKUP($F5293,지역분류!$C$2:$D$5,2,0),0)</f>
        <v>1</v>
      </c>
      <c r="F5293" t="str">
        <f>_xlfn.IFNA(INDEX(지역분류!$G$2:$G$21,MATCH($J5293,지역분류!$H$2:$H$21,0)),"테마여행")</f>
        <v>북부</v>
      </c>
      <c r="G5293" t="s">
        <v>17</v>
      </c>
      <c r="H5293" t="s">
        <v>18</v>
      </c>
      <c r="I5293" t="s">
        <v>30</v>
      </c>
      <c r="J5293" t="s">
        <v>31</v>
      </c>
      <c r="K5293" t="s">
        <v>45502</v>
      </c>
      <c r="L5293" t="s">
        <v>45503</v>
      </c>
      <c r="M5293" t="s">
        <v>4572</v>
      </c>
      <c r="N5293" t="s">
        <v>45504</v>
      </c>
      <c r="O5293">
        <v>33.519109999999998</v>
      </c>
      <c r="P5293">
        <v>126.53449999999999</v>
      </c>
      <c r="R5293" t="s">
        <v>45505</v>
      </c>
      <c r="S5293" t="s">
        <v>45506</v>
      </c>
      <c r="T5293" t="s">
        <v>45507</v>
      </c>
      <c r="U5293" t="s">
        <v>45508</v>
      </c>
    </row>
    <row r="5294" spans="1:21" x14ac:dyDescent="0.3">
      <c r="A5294" t="s">
        <v>45509</v>
      </c>
      <c r="B5294" t="s">
        <v>2920</v>
      </c>
      <c r="C5294" t="s">
        <v>2921</v>
      </c>
      <c r="D5294" t="s">
        <v>45510</v>
      </c>
      <c r="E5294">
        <f>_xlfn.IFNA(VLOOKUP($F5294,지역분류!$C$2:$D$5,2,0),0)</f>
        <v>4</v>
      </c>
      <c r="F5294" t="str">
        <f>_xlfn.IFNA(INDEX(지역분류!$G$2:$G$21,MATCH($J5294,지역분류!$H$2:$H$21,0)),"테마여행")</f>
        <v>남부</v>
      </c>
      <c r="G5294" t="s">
        <v>54</v>
      </c>
      <c r="H5294" t="s">
        <v>55</v>
      </c>
      <c r="I5294" t="s">
        <v>56</v>
      </c>
      <c r="J5294" t="s">
        <v>57</v>
      </c>
      <c r="K5294" t="s">
        <v>42908</v>
      </c>
      <c r="L5294" t="s">
        <v>42908</v>
      </c>
      <c r="M5294" t="s">
        <v>45511</v>
      </c>
      <c r="N5294" t="s">
        <v>45512</v>
      </c>
      <c r="O5294">
        <v>33.243855000000003</v>
      </c>
      <c r="P5294">
        <v>126.31332</v>
      </c>
      <c r="R5294" t="s">
        <v>13885</v>
      </c>
      <c r="S5294" t="s">
        <v>45510</v>
      </c>
      <c r="T5294" t="s">
        <v>45513</v>
      </c>
      <c r="U5294" t="s">
        <v>45514</v>
      </c>
    </row>
    <row r="5295" spans="1:21" x14ac:dyDescent="0.3">
      <c r="A5295" t="s">
        <v>45515</v>
      </c>
      <c r="B5295" t="s">
        <v>2920</v>
      </c>
      <c r="C5295" t="s">
        <v>2921</v>
      </c>
      <c r="D5295" t="s">
        <v>45516</v>
      </c>
      <c r="E5295">
        <f>_xlfn.IFNA(VLOOKUP($F5295,지역분류!$C$2:$D$5,2,0),0)</f>
        <v>3</v>
      </c>
      <c r="F5295" t="str">
        <f>_xlfn.IFNA(INDEX(지역분류!$G$2:$G$21,MATCH($J5295,지역분류!$H$2:$H$21,0)),"테마여행")</f>
        <v>서부</v>
      </c>
      <c r="G5295" t="s">
        <v>17</v>
      </c>
      <c r="H5295" t="s">
        <v>18</v>
      </c>
      <c r="I5295" t="s">
        <v>122</v>
      </c>
      <c r="J5295" t="s">
        <v>123</v>
      </c>
      <c r="K5295" t="s">
        <v>45517</v>
      </c>
      <c r="L5295" t="s">
        <v>45518</v>
      </c>
      <c r="M5295" t="s">
        <v>45519</v>
      </c>
      <c r="N5295" t="s">
        <v>45520</v>
      </c>
      <c r="O5295">
        <v>33.344868699999999</v>
      </c>
      <c r="P5295">
        <v>126.2782452</v>
      </c>
      <c r="R5295" t="s">
        <v>45521</v>
      </c>
      <c r="S5295" t="s">
        <v>45516</v>
      </c>
      <c r="T5295" t="s">
        <v>45522</v>
      </c>
      <c r="U5295" t="s">
        <v>45523</v>
      </c>
    </row>
    <row r="5296" spans="1:21" x14ac:dyDescent="0.3">
      <c r="A5296" t="s">
        <v>45524</v>
      </c>
      <c r="B5296" t="s">
        <v>2920</v>
      </c>
      <c r="C5296" t="s">
        <v>2921</v>
      </c>
      <c r="D5296" t="s">
        <v>45525</v>
      </c>
      <c r="E5296">
        <f>_xlfn.IFNA(VLOOKUP($F5296,지역분류!$C$2:$D$5,2,0),0)</f>
        <v>2</v>
      </c>
      <c r="F5296" t="str">
        <f>_xlfn.IFNA(INDEX(지역분류!$G$2:$G$21,MATCH($J5296,지역분류!$H$2:$H$21,0)),"테마여행")</f>
        <v>동부</v>
      </c>
      <c r="G5296" t="s">
        <v>54</v>
      </c>
      <c r="H5296" t="s">
        <v>55</v>
      </c>
      <c r="I5296" t="s">
        <v>187</v>
      </c>
      <c r="J5296" t="s">
        <v>188</v>
      </c>
      <c r="K5296" t="s">
        <v>14742</v>
      </c>
      <c r="L5296" t="s">
        <v>16601</v>
      </c>
      <c r="M5296" t="s">
        <v>45526</v>
      </c>
      <c r="N5296" t="s">
        <v>45527</v>
      </c>
      <c r="O5296">
        <v>33.434931203725633</v>
      </c>
      <c r="P5296">
        <v>126.9231115901825</v>
      </c>
      <c r="Q5296" t="s">
        <v>2276</v>
      </c>
      <c r="R5296" t="s">
        <v>45528</v>
      </c>
      <c r="S5296" t="s">
        <v>45525</v>
      </c>
      <c r="T5296" t="s">
        <v>45529</v>
      </c>
      <c r="U5296" t="s">
        <v>45530</v>
      </c>
    </row>
    <row r="5297" spans="1:21" x14ac:dyDescent="0.3">
      <c r="A5297" t="s">
        <v>45531</v>
      </c>
      <c r="B5297" t="s">
        <v>2920</v>
      </c>
      <c r="C5297" t="s">
        <v>2921</v>
      </c>
      <c r="D5297" t="s">
        <v>45532</v>
      </c>
      <c r="E5297">
        <f>_xlfn.IFNA(VLOOKUP($F5297,지역분류!$C$2:$D$5,2,0),0)</f>
        <v>3</v>
      </c>
      <c r="F5297" t="str">
        <f>_xlfn.IFNA(INDEX(지역분류!$G$2:$G$21,MATCH($J5297,지역분류!$H$2:$H$21,0)),"테마여행")</f>
        <v>서부</v>
      </c>
      <c r="G5297" t="s">
        <v>17</v>
      </c>
      <c r="H5297" t="s">
        <v>18</v>
      </c>
      <c r="I5297" t="s">
        <v>122</v>
      </c>
      <c r="J5297" t="s">
        <v>123</v>
      </c>
      <c r="K5297" t="s">
        <v>45533</v>
      </c>
      <c r="L5297" t="s">
        <v>45533</v>
      </c>
      <c r="M5297" t="s">
        <v>45534</v>
      </c>
      <c r="N5297" t="s">
        <v>45535</v>
      </c>
      <c r="O5297">
        <v>33.365369999999999</v>
      </c>
      <c r="P5297">
        <v>126.19965000000001</v>
      </c>
      <c r="R5297" t="s">
        <v>45536</v>
      </c>
      <c r="S5297" t="s">
        <v>45532</v>
      </c>
      <c r="T5297" t="s">
        <v>45537</v>
      </c>
      <c r="U5297" t="s">
        <v>45538</v>
      </c>
    </row>
    <row r="5298" spans="1:21" hidden="1" x14ac:dyDescent="0.3">
      <c r="A5298" t="s">
        <v>45539</v>
      </c>
      <c r="B5298" t="s">
        <v>96</v>
      </c>
      <c r="C5298" t="s">
        <v>97</v>
      </c>
      <c r="D5298" t="s">
        <v>45540</v>
      </c>
      <c r="E5298">
        <f>_xlfn.IFNA(VLOOKUP($F5298,지역분류!$C$2:$D$5,2,0),0)</f>
        <v>3</v>
      </c>
      <c r="F5298" t="str">
        <f>_xlfn.IFNA(INDEX(지역분류!$G$2:$G$21,MATCH($J5298,지역분류!$H$2:$H$21,0)),"테마여행")</f>
        <v>서부</v>
      </c>
      <c r="G5298" t="s">
        <v>17</v>
      </c>
      <c r="H5298" t="s">
        <v>18</v>
      </c>
      <c r="I5298" t="s">
        <v>122</v>
      </c>
      <c r="J5298" t="s">
        <v>123</v>
      </c>
      <c r="M5298" t="s">
        <v>45541</v>
      </c>
      <c r="N5298" t="s">
        <v>45542</v>
      </c>
      <c r="S5298" t="s">
        <v>45543</v>
      </c>
      <c r="T5298" t="s">
        <v>45544</v>
      </c>
      <c r="U5298" t="s">
        <v>45545</v>
      </c>
    </row>
    <row r="5299" spans="1:21" x14ac:dyDescent="0.3">
      <c r="A5299" t="s">
        <v>45546</v>
      </c>
      <c r="B5299" t="s">
        <v>2920</v>
      </c>
      <c r="C5299" t="s">
        <v>2921</v>
      </c>
      <c r="D5299" t="s">
        <v>45547</v>
      </c>
      <c r="E5299">
        <f>_xlfn.IFNA(VLOOKUP($F5299,지역분류!$C$2:$D$5,2,0),0)</f>
        <v>2</v>
      </c>
      <c r="F5299" t="str">
        <f>_xlfn.IFNA(INDEX(지역분류!$G$2:$G$21,MATCH($J5299,지역분류!$H$2:$H$21,0)),"테마여행")</f>
        <v>동부</v>
      </c>
      <c r="G5299" t="s">
        <v>17</v>
      </c>
      <c r="H5299" t="s">
        <v>18</v>
      </c>
      <c r="I5299" t="s">
        <v>111</v>
      </c>
      <c r="J5299" t="s">
        <v>112</v>
      </c>
      <c r="K5299" t="s">
        <v>9212</v>
      </c>
      <c r="L5299" t="s">
        <v>9212</v>
      </c>
      <c r="M5299" t="s">
        <v>45548</v>
      </c>
      <c r="N5299" t="s">
        <v>45549</v>
      </c>
      <c r="O5299">
        <v>33.557775800000002</v>
      </c>
      <c r="P5299">
        <v>126.7514764</v>
      </c>
      <c r="S5299" t="s">
        <v>45547</v>
      </c>
      <c r="T5299" t="s">
        <v>45550</v>
      </c>
      <c r="U5299" t="s">
        <v>45551</v>
      </c>
    </row>
    <row r="5300" spans="1:21" x14ac:dyDescent="0.3">
      <c r="A5300" t="s">
        <v>45552</v>
      </c>
      <c r="B5300" t="s">
        <v>74</v>
      </c>
      <c r="C5300" t="s">
        <v>75</v>
      </c>
      <c r="D5300" t="s">
        <v>45553</v>
      </c>
      <c r="E5300">
        <f>_xlfn.IFNA(VLOOKUP($F5300,지역분류!$C$2:$D$5,2,0),0)</f>
        <v>2</v>
      </c>
      <c r="F5300" t="str">
        <f>_xlfn.IFNA(INDEX(지역분류!$G$2:$G$21,MATCH($J5300,지역분류!$H$2:$H$21,0)),"테마여행")</f>
        <v>동부</v>
      </c>
      <c r="G5300" t="s">
        <v>17</v>
      </c>
      <c r="H5300" t="s">
        <v>18</v>
      </c>
      <c r="I5300" t="s">
        <v>111</v>
      </c>
      <c r="J5300" t="s">
        <v>112</v>
      </c>
      <c r="K5300" t="s">
        <v>44249</v>
      </c>
      <c r="L5300" t="s">
        <v>44250</v>
      </c>
      <c r="M5300" t="s">
        <v>45554</v>
      </c>
      <c r="N5300" t="s">
        <v>45555</v>
      </c>
      <c r="O5300">
        <v>33.532404499999998</v>
      </c>
      <c r="P5300">
        <v>126.8498937</v>
      </c>
      <c r="R5300" t="s">
        <v>45556</v>
      </c>
      <c r="S5300" t="s">
        <v>45553</v>
      </c>
      <c r="T5300" t="s">
        <v>45557</v>
      </c>
      <c r="U5300" t="s">
        <v>45558</v>
      </c>
    </row>
    <row r="5301" spans="1:21" x14ac:dyDescent="0.3">
      <c r="A5301" t="s">
        <v>45559</v>
      </c>
      <c r="B5301" t="s">
        <v>2920</v>
      </c>
      <c r="C5301" t="s">
        <v>2921</v>
      </c>
      <c r="D5301" t="s">
        <v>45560</v>
      </c>
      <c r="E5301">
        <f>_xlfn.IFNA(VLOOKUP($F5301,지역분류!$C$2:$D$5,2,0),0)</f>
        <v>4</v>
      </c>
      <c r="F5301" t="str">
        <f>_xlfn.IFNA(INDEX(지역분류!$G$2:$G$21,MATCH($J5301,지역분류!$H$2:$H$21,0)),"테마여행")</f>
        <v>남부</v>
      </c>
      <c r="G5301" t="s">
        <v>54</v>
      </c>
      <c r="H5301" t="s">
        <v>55</v>
      </c>
      <c r="I5301" t="s">
        <v>69</v>
      </c>
      <c r="J5301" t="s">
        <v>70</v>
      </c>
      <c r="K5301" t="s">
        <v>33833</v>
      </c>
      <c r="L5301" t="s">
        <v>33834</v>
      </c>
      <c r="M5301" t="s">
        <v>45561</v>
      </c>
      <c r="N5301" t="s">
        <v>45562</v>
      </c>
      <c r="O5301">
        <v>33.237774000000002</v>
      </c>
      <c r="P5301">
        <v>126.51579</v>
      </c>
      <c r="Q5301" t="s">
        <v>11931</v>
      </c>
      <c r="R5301" t="s">
        <v>72</v>
      </c>
      <c r="S5301" t="s">
        <v>45560</v>
      </c>
      <c r="T5301" t="s">
        <v>45563</v>
      </c>
      <c r="U5301" t="s">
        <v>45564</v>
      </c>
    </row>
    <row r="5302" spans="1:21" x14ac:dyDescent="0.3">
      <c r="A5302" t="s">
        <v>45565</v>
      </c>
      <c r="B5302" t="s">
        <v>2920</v>
      </c>
      <c r="C5302" t="s">
        <v>2921</v>
      </c>
      <c r="D5302" t="s">
        <v>45566</v>
      </c>
      <c r="E5302">
        <f>_xlfn.IFNA(VLOOKUP($F5302,지역분류!$C$2:$D$5,2,0),0)</f>
        <v>4</v>
      </c>
      <c r="F5302" t="str">
        <f>_xlfn.IFNA(INDEX(지역분류!$G$2:$G$21,MATCH($J5302,지역분류!$H$2:$H$21,0)),"테마여행")</f>
        <v>남부</v>
      </c>
      <c r="G5302" t="s">
        <v>54</v>
      </c>
      <c r="H5302" t="s">
        <v>55</v>
      </c>
      <c r="I5302" t="s">
        <v>56</v>
      </c>
      <c r="J5302" t="s">
        <v>57</v>
      </c>
      <c r="K5302" t="s">
        <v>45567</v>
      </c>
      <c r="L5302" t="s">
        <v>45567</v>
      </c>
      <c r="M5302" t="s">
        <v>45568</v>
      </c>
      <c r="N5302" t="s">
        <v>45569</v>
      </c>
      <c r="O5302">
        <v>33.228114564465372</v>
      </c>
      <c r="P5302">
        <v>126.3084815391785</v>
      </c>
      <c r="R5302" t="s">
        <v>10814</v>
      </c>
      <c r="S5302" t="s">
        <v>45566</v>
      </c>
      <c r="T5302" t="s">
        <v>45570</v>
      </c>
      <c r="U5302" t="s">
        <v>45571</v>
      </c>
    </row>
    <row r="5303" spans="1:21" x14ac:dyDescent="0.3">
      <c r="A5303" t="s">
        <v>45572</v>
      </c>
      <c r="B5303" t="s">
        <v>2920</v>
      </c>
      <c r="C5303" t="s">
        <v>2921</v>
      </c>
      <c r="D5303" t="s">
        <v>45573</v>
      </c>
      <c r="E5303">
        <f>_xlfn.IFNA(VLOOKUP($F5303,지역분류!$C$2:$D$5,2,0),0)</f>
        <v>4</v>
      </c>
      <c r="F5303" t="str">
        <f>_xlfn.IFNA(INDEX(지역분류!$G$2:$G$21,MATCH($J5303,지역분류!$H$2:$H$21,0)),"테마여행")</f>
        <v>남부</v>
      </c>
      <c r="G5303" t="s">
        <v>54</v>
      </c>
      <c r="H5303" t="s">
        <v>55</v>
      </c>
      <c r="I5303" t="s">
        <v>56</v>
      </c>
      <c r="J5303" t="s">
        <v>57</v>
      </c>
      <c r="K5303" t="s">
        <v>8565</v>
      </c>
      <c r="L5303" t="s">
        <v>8566</v>
      </c>
      <c r="M5303" t="s">
        <v>45574</v>
      </c>
      <c r="N5303" t="s">
        <v>45575</v>
      </c>
      <c r="O5303">
        <v>33.225839899999997</v>
      </c>
      <c r="P5303">
        <v>126.2998288</v>
      </c>
      <c r="R5303" t="s">
        <v>45576</v>
      </c>
      <c r="S5303" t="s">
        <v>45573</v>
      </c>
      <c r="T5303" t="s">
        <v>45577</v>
      </c>
      <c r="U5303" t="s">
        <v>45578</v>
      </c>
    </row>
    <row r="5304" spans="1:21" hidden="1" x14ac:dyDescent="0.3">
      <c r="A5304" t="s">
        <v>45579</v>
      </c>
      <c r="B5304" t="s">
        <v>96</v>
      </c>
      <c r="C5304" t="s">
        <v>97</v>
      </c>
      <c r="D5304" t="s">
        <v>45580</v>
      </c>
      <c r="E5304">
        <f>_xlfn.IFNA(VLOOKUP($F5304,지역분류!$C$2:$D$5,2,0),0)</f>
        <v>0</v>
      </c>
      <c r="F5304" t="str">
        <f>_xlfn.IFNA(INDEX(지역분류!$G$2:$G$21,MATCH($J5304,지역분류!$H$2:$H$21,0)),"테마여행")</f>
        <v>테마여행</v>
      </c>
      <c r="G5304" t="s">
        <v>54</v>
      </c>
      <c r="H5304" t="s">
        <v>55</v>
      </c>
      <c r="J5304" t="s">
        <v>6581</v>
      </c>
      <c r="M5304" t="s">
        <v>45581</v>
      </c>
      <c r="N5304" t="s">
        <v>45582</v>
      </c>
      <c r="R5304" t="s">
        <v>72</v>
      </c>
      <c r="S5304" t="s">
        <v>45583</v>
      </c>
      <c r="T5304" t="s">
        <v>45584</v>
      </c>
      <c r="U5304" t="s">
        <v>45585</v>
      </c>
    </row>
    <row r="5305" spans="1:21" x14ac:dyDescent="0.3">
      <c r="A5305" t="s">
        <v>45586</v>
      </c>
      <c r="B5305" t="s">
        <v>2920</v>
      </c>
      <c r="C5305" t="s">
        <v>2921</v>
      </c>
      <c r="D5305" t="s">
        <v>45587</v>
      </c>
      <c r="E5305">
        <f>_xlfn.IFNA(VLOOKUP($F5305,지역분류!$C$2:$D$5,2,0),0)</f>
        <v>1</v>
      </c>
      <c r="F5305" t="str">
        <f>_xlfn.IFNA(INDEX(지역분류!$G$2:$G$21,MATCH($J5305,지역분류!$H$2:$H$21,0)),"테마여행")</f>
        <v>북부</v>
      </c>
      <c r="G5305" t="s">
        <v>17</v>
      </c>
      <c r="H5305" t="s">
        <v>18</v>
      </c>
      <c r="I5305" t="s">
        <v>42</v>
      </c>
      <c r="J5305" t="s">
        <v>43</v>
      </c>
      <c r="K5305" t="s">
        <v>13254</v>
      </c>
      <c r="L5305" t="s">
        <v>8505</v>
      </c>
      <c r="M5305" t="s">
        <v>45588</v>
      </c>
      <c r="N5305" t="s">
        <v>45589</v>
      </c>
      <c r="O5305">
        <v>33.408748199999998</v>
      </c>
      <c r="P5305">
        <v>126.635052</v>
      </c>
      <c r="R5305" t="s">
        <v>45590</v>
      </c>
      <c r="S5305" t="s">
        <v>45587</v>
      </c>
      <c r="T5305" t="s">
        <v>45591</v>
      </c>
      <c r="U5305" t="s">
        <v>45592</v>
      </c>
    </row>
    <row r="5306" spans="1:21" x14ac:dyDescent="0.3">
      <c r="A5306" t="s">
        <v>45593</v>
      </c>
      <c r="B5306" t="s">
        <v>165</v>
      </c>
      <c r="C5306" t="s">
        <v>166</v>
      </c>
      <c r="D5306" t="s">
        <v>45594</v>
      </c>
      <c r="E5306">
        <f>_xlfn.IFNA(VLOOKUP($F5306,지역분류!$C$2:$D$5,2,0),0)</f>
        <v>1</v>
      </c>
      <c r="F5306" t="str">
        <f>_xlfn.IFNA(INDEX(지역분류!$G$2:$G$21,MATCH($J5306,지역분류!$H$2:$H$21,0)),"테마여행")</f>
        <v>북부</v>
      </c>
      <c r="G5306" t="s">
        <v>17</v>
      </c>
      <c r="H5306" t="s">
        <v>18</v>
      </c>
      <c r="I5306" t="s">
        <v>19</v>
      </c>
      <c r="J5306" t="s">
        <v>20</v>
      </c>
      <c r="K5306" t="s">
        <v>45595</v>
      </c>
      <c r="L5306" t="s">
        <v>45596</v>
      </c>
      <c r="M5306" t="s">
        <v>45597</v>
      </c>
      <c r="N5306" t="s">
        <v>45598</v>
      </c>
      <c r="O5306">
        <v>33.463527599999999</v>
      </c>
      <c r="P5306">
        <v>126.4045277</v>
      </c>
      <c r="R5306" t="s">
        <v>45599</v>
      </c>
      <c r="S5306" t="s">
        <v>45600</v>
      </c>
      <c r="T5306" t="s">
        <v>45601</v>
      </c>
      <c r="U5306" t="s">
        <v>45602</v>
      </c>
    </row>
    <row r="5307" spans="1:21" x14ac:dyDescent="0.3">
      <c r="A5307" t="s">
        <v>45603</v>
      </c>
      <c r="B5307" t="s">
        <v>2920</v>
      </c>
      <c r="C5307" t="s">
        <v>2921</v>
      </c>
      <c r="D5307" t="s">
        <v>45604</v>
      </c>
      <c r="E5307">
        <f>_xlfn.IFNA(VLOOKUP($F5307,지역분류!$C$2:$D$5,2,0),0)</f>
        <v>3</v>
      </c>
      <c r="F5307" t="str">
        <f>_xlfn.IFNA(INDEX(지역분류!$G$2:$G$21,MATCH($J5307,지역분류!$H$2:$H$21,0)),"테마여행")</f>
        <v>서부</v>
      </c>
      <c r="G5307" t="s">
        <v>17</v>
      </c>
      <c r="H5307" t="s">
        <v>18</v>
      </c>
      <c r="I5307" t="s">
        <v>77</v>
      </c>
      <c r="J5307" t="s">
        <v>78</v>
      </c>
      <c r="K5307" t="s">
        <v>21803</v>
      </c>
      <c r="L5307" t="s">
        <v>21803</v>
      </c>
      <c r="M5307" t="s">
        <v>45605</v>
      </c>
      <c r="N5307" t="s">
        <v>45606</v>
      </c>
      <c r="O5307">
        <v>33.353991999999998</v>
      </c>
      <c r="P5307">
        <v>126.24263000000001</v>
      </c>
      <c r="R5307" t="s">
        <v>37482</v>
      </c>
      <c r="S5307" t="s">
        <v>45604</v>
      </c>
      <c r="T5307" t="s">
        <v>45607</v>
      </c>
      <c r="U5307" t="s">
        <v>45608</v>
      </c>
    </row>
    <row r="5308" spans="1:21" x14ac:dyDescent="0.3">
      <c r="A5308" t="s">
        <v>45609</v>
      </c>
      <c r="B5308" t="s">
        <v>2920</v>
      </c>
      <c r="C5308" t="s">
        <v>2921</v>
      </c>
      <c r="D5308" t="s">
        <v>45610</v>
      </c>
      <c r="E5308">
        <f>_xlfn.IFNA(VLOOKUP($F5308,지역분류!$C$2:$D$5,2,0),0)</f>
        <v>1</v>
      </c>
      <c r="F5308" t="str">
        <f>_xlfn.IFNA(INDEX(지역분류!$G$2:$G$21,MATCH($J5308,지역분류!$H$2:$H$21,0)),"테마여행")</f>
        <v>북부</v>
      </c>
      <c r="G5308" t="s">
        <v>17</v>
      </c>
      <c r="H5308" t="s">
        <v>18</v>
      </c>
      <c r="I5308" t="s">
        <v>42</v>
      </c>
      <c r="J5308" t="s">
        <v>43</v>
      </c>
      <c r="K5308" t="s">
        <v>35522</v>
      </c>
      <c r="L5308" t="s">
        <v>35523</v>
      </c>
      <c r="M5308" t="s">
        <v>45611</v>
      </c>
      <c r="N5308" t="s">
        <v>45612</v>
      </c>
      <c r="O5308">
        <v>33.453073150493687</v>
      </c>
      <c r="P5308">
        <v>126.7235078598633</v>
      </c>
      <c r="R5308" t="s">
        <v>45613</v>
      </c>
      <c r="S5308" t="s">
        <v>45614</v>
      </c>
      <c r="T5308" t="s">
        <v>45615</v>
      </c>
      <c r="U5308" t="s">
        <v>45616</v>
      </c>
    </row>
    <row r="5309" spans="1:21" x14ac:dyDescent="0.3">
      <c r="A5309" t="s">
        <v>45617</v>
      </c>
      <c r="B5309" t="s">
        <v>2920</v>
      </c>
      <c r="C5309" t="s">
        <v>2921</v>
      </c>
      <c r="D5309" t="s">
        <v>45618</v>
      </c>
      <c r="E5309">
        <f>_xlfn.IFNA(VLOOKUP($F5309,지역분류!$C$2:$D$5,2,0),0)</f>
        <v>4</v>
      </c>
      <c r="F5309" t="str">
        <f>_xlfn.IFNA(INDEX(지역분류!$G$2:$G$21,MATCH($J5309,지역분류!$H$2:$H$21,0)),"테마여행")</f>
        <v>남부</v>
      </c>
      <c r="G5309" t="s">
        <v>54</v>
      </c>
      <c r="H5309" t="s">
        <v>55</v>
      </c>
      <c r="I5309" t="s">
        <v>56</v>
      </c>
      <c r="J5309" t="s">
        <v>57</v>
      </c>
      <c r="K5309" t="s">
        <v>45619</v>
      </c>
      <c r="L5309" t="s">
        <v>45620</v>
      </c>
      <c r="M5309" t="s">
        <v>45621</v>
      </c>
      <c r="N5309" t="s">
        <v>45622</v>
      </c>
      <c r="O5309">
        <v>33.300979900000002</v>
      </c>
      <c r="P5309">
        <v>126.370942</v>
      </c>
      <c r="R5309" t="s">
        <v>45623</v>
      </c>
      <c r="S5309" t="s">
        <v>45618</v>
      </c>
      <c r="T5309" t="s">
        <v>45624</v>
      </c>
      <c r="U5309" t="s">
        <v>45625</v>
      </c>
    </row>
    <row r="5310" spans="1:21" x14ac:dyDescent="0.3">
      <c r="A5310" t="s">
        <v>45626</v>
      </c>
      <c r="B5310" t="s">
        <v>74</v>
      </c>
      <c r="C5310" t="s">
        <v>75</v>
      </c>
      <c r="D5310" t="s">
        <v>45627</v>
      </c>
      <c r="E5310">
        <f>_xlfn.IFNA(VLOOKUP($F5310,지역분류!$C$2:$D$5,2,0),0)</f>
        <v>1</v>
      </c>
      <c r="F5310" t="str">
        <f>_xlfn.IFNA(INDEX(지역분류!$G$2:$G$21,MATCH($J5310,지역분류!$H$2:$H$21,0)),"테마여행")</f>
        <v>북부</v>
      </c>
      <c r="G5310" t="s">
        <v>17</v>
      </c>
      <c r="H5310" t="s">
        <v>18</v>
      </c>
      <c r="I5310" t="s">
        <v>30</v>
      </c>
      <c r="J5310" t="s">
        <v>31</v>
      </c>
      <c r="K5310" t="s">
        <v>4748</v>
      </c>
      <c r="L5310" t="s">
        <v>4749</v>
      </c>
      <c r="M5310" t="s">
        <v>45628</v>
      </c>
      <c r="N5310" t="s">
        <v>45629</v>
      </c>
      <c r="O5310">
        <v>33.519445300000001</v>
      </c>
      <c r="P5310">
        <v>126.49300100000001</v>
      </c>
      <c r="R5310" t="s">
        <v>45630</v>
      </c>
      <c r="S5310" t="s">
        <v>45627</v>
      </c>
      <c r="T5310" t="s">
        <v>45631</v>
      </c>
      <c r="U5310" t="s">
        <v>45632</v>
      </c>
    </row>
    <row r="5311" spans="1:21" x14ac:dyDescent="0.3">
      <c r="A5311" t="s">
        <v>45633</v>
      </c>
      <c r="B5311" t="s">
        <v>2920</v>
      </c>
      <c r="C5311" t="s">
        <v>2921</v>
      </c>
      <c r="D5311" t="s">
        <v>45634</v>
      </c>
      <c r="E5311">
        <f>_xlfn.IFNA(VLOOKUP($F5311,지역분류!$C$2:$D$5,2,0),0)</f>
        <v>4</v>
      </c>
      <c r="F5311" t="str">
        <f>_xlfn.IFNA(INDEX(지역분류!$G$2:$G$21,MATCH($J5311,지역분류!$H$2:$H$21,0)),"테마여행")</f>
        <v>남부</v>
      </c>
      <c r="G5311" t="s">
        <v>54</v>
      </c>
      <c r="H5311" t="s">
        <v>55</v>
      </c>
      <c r="I5311" t="s">
        <v>843</v>
      </c>
      <c r="J5311" t="s">
        <v>844</v>
      </c>
      <c r="K5311" t="s">
        <v>45635</v>
      </c>
      <c r="L5311" t="s">
        <v>26600</v>
      </c>
      <c r="M5311" t="s">
        <v>45636</v>
      </c>
      <c r="N5311" t="s">
        <v>45637</v>
      </c>
      <c r="O5311">
        <v>33.244990000000001</v>
      </c>
      <c r="P5311">
        <v>126.41159</v>
      </c>
      <c r="R5311" t="s">
        <v>45638</v>
      </c>
      <c r="S5311" t="s">
        <v>45634</v>
      </c>
      <c r="T5311" t="s">
        <v>45639</v>
      </c>
      <c r="U5311" t="s">
        <v>45640</v>
      </c>
    </row>
    <row r="5312" spans="1:21" x14ac:dyDescent="0.3">
      <c r="A5312" t="s">
        <v>45641</v>
      </c>
      <c r="B5312" t="s">
        <v>2920</v>
      </c>
      <c r="C5312" t="s">
        <v>2921</v>
      </c>
      <c r="D5312" t="s">
        <v>45642</v>
      </c>
      <c r="E5312">
        <f>_xlfn.IFNA(VLOOKUP($F5312,지역분류!$C$2:$D$5,2,0),0)</f>
        <v>1</v>
      </c>
      <c r="F5312" t="str">
        <f>_xlfn.IFNA(INDEX(지역분류!$G$2:$G$21,MATCH($J5312,지역분류!$H$2:$H$21,0)),"테마여행")</f>
        <v>북부</v>
      </c>
      <c r="G5312" t="s">
        <v>17</v>
      </c>
      <c r="H5312" t="s">
        <v>18</v>
      </c>
      <c r="I5312" t="s">
        <v>42</v>
      </c>
      <c r="J5312" t="s">
        <v>43</v>
      </c>
      <c r="K5312" t="s">
        <v>45643</v>
      </c>
      <c r="L5312" t="s">
        <v>45643</v>
      </c>
      <c r="M5312" t="s">
        <v>45644</v>
      </c>
      <c r="N5312" t="s">
        <v>45645</v>
      </c>
      <c r="O5312">
        <v>33.474840395736912</v>
      </c>
      <c r="P5312">
        <v>126.49502656713869</v>
      </c>
      <c r="S5312" t="s">
        <v>45642</v>
      </c>
      <c r="T5312" t="s">
        <v>45646</v>
      </c>
      <c r="U5312" t="s">
        <v>45647</v>
      </c>
    </row>
    <row r="5313" spans="1:21" x14ac:dyDescent="0.3">
      <c r="A5313" t="s">
        <v>45648</v>
      </c>
      <c r="B5313" t="s">
        <v>2920</v>
      </c>
      <c r="C5313" t="s">
        <v>2921</v>
      </c>
      <c r="D5313" t="s">
        <v>45649</v>
      </c>
      <c r="E5313">
        <f>_xlfn.IFNA(VLOOKUP($F5313,지역분류!$C$2:$D$5,2,0),0)</f>
        <v>2</v>
      </c>
      <c r="F5313" t="str">
        <f>_xlfn.IFNA(INDEX(지역분류!$G$2:$G$21,MATCH($J5313,지역분류!$H$2:$H$21,0)),"테마여행")</f>
        <v>동부</v>
      </c>
      <c r="G5313" t="s">
        <v>17</v>
      </c>
      <c r="H5313" t="s">
        <v>18</v>
      </c>
      <c r="I5313" t="s">
        <v>111</v>
      </c>
      <c r="J5313" t="s">
        <v>112</v>
      </c>
      <c r="K5313" t="s">
        <v>45650</v>
      </c>
      <c r="L5313" t="s">
        <v>45650</v>
      </c>
      <c r="M5313" t="s">
        <v>45651</v>
      </c>
      <c r="N5313" t="s">
        <v>45652</v>
      </c>
      <c r="O5313">
        <v>33.443204000000001</v>
      </c>
      <c r="P5313">
        <v>126.77493389999999</v>
      </c>
      <c r="Q5313" t="s">
        <v>45653</v>
      </c>
      <c r="R5313" t="s">
        <v>45654</v>
      </c>
      <c r="S5313" t="s">
        <v>45655</v>
      </c>
      <c r="T5313" t="s">
        <v>45656</v>
      </c>
      <c r="U5313" t="s">
        <v>45657</v>
      </c>
    </row>
    <row r="5314" spans="1:21" x14ac:dyDescent="0.3">
      <c r="A5314" t="s">
        <v>45658</v>
      </c>
      <c r="B5314" t="s">
        <v>2920</v>
      </c>
      <c r="C5314" t="s">
        <v>2921</v>
      </c>
      <c r="D5314" t="s">
        <v>45659</v>
      </c>
      <c r="E5314">
        <f>_xlfn.IFNA(VLOOKUP($F5314,지역분류!$C$2:$D$5,2,0),0)</f>
        <v>1</v>
      </c>
      <c r="F5314" t="str">
        <f>_xlfn.IFNA(INDEX(지역분류!$G$2:$G$21,MATCH($J5314,지역분류!$H$2:$H$21,0)),"테마여행")</f>
        <v>북부</v>
      </c>
      <c r="G5314" t="s">
        <v>17</v>
      </c>
      <c r="H5314" t="s">
        <v>18</v>
      </c>
      <c r="I5314" t="s">
        <v>42</v>
      </c>
      <c r="J5314" t="s">
        <v>43</v>
      </c>
      <c r="K5314" t="s">
        <v>45660</v>
      </c>
      <c r="L5314" t="s">
        <v>45661</v>
      </c>
      <c r="M5314" t="s">
        <v>45662</v>
      </c>
      <c r="N5314" t="s">
        <v>45663</v>
      </c>
      <c r="O5314">
        <v>33.455529599999998</v>
      </c>
      <c r="P5314">
        <v>126.6681873</v>
      </c>
      <c r="R5314" t="s">
        <v>45664</v>
      </c>
      <c r="S5314" t="s">
        <v>45659</v>
      </c>
      <c r="T5314" t="s">
        <v>45665</v>
      </c>
      <c r="U5314" t="s">
        <v>45666</v>
      </c>
    </row>
    <row r="5315" spans="1:21" x14ac:dyDescent="0.3">
      <c r="A5315" t="s">
        <v>45667</v>
      </c>
      <c r="B5315" t="s">
        <v>2920</v>
      </c>
      <c r="C5315" t="s">
        <v>2921</v>
      </c>
      <c r="D5315" t="s">
        <v>45668</v>
      </c>
      <c r="E5315">
        <f>_xlfn.IFNA(VLOOKUP($F5315,지역분류!$C$2:$D$5,2,0),0)</f>
        <v>4</v>
      </c>
      <c r="F5315" t="str">
        <f>_xlfn.IFNA(INDEX(지역분류!$G$2:$G$21,MATCH($J5315,지역분류!$H$2:$H$21,0)),"테마여행")</f>
        <v>남부</v>
      </c>
      <c r="G5315" t="s">
        <v>54</v>
      </c>
      <c r="H5315" t="s">
        <v>55</v>
      </c>
      <c r="I5315" t="s">
        <v>843</v>
      </c>
      <c r="J5315" t="s">
        <v>844</v>
      </c>
      <c r="K5315" t="s">
        <v>45669</v>
      </c>
      <c r="L5315" t="s">
        <v>45670</v>
      </c>
      <c r="M5315" t="s">
        <v>45671</v>
      </c>
      <c r="N5315" t="s">
        <v>45672</v>
      </c>
      <c r="O5315">
        <v>33.245766000000003</v>
      </c>
      <c r="P5315">
        <v>126.44933</v>
      </c>
      <c r="Q5315" t="s">
        <v>9922</v>
      </c>
      <c r="R5315" t="s">
        <v>18049</v>
      </c>
      <c r="S5315" t="s">
        <v>45673</v>
      </c>
      <c r="T5315" t="s">
        <v>45674</v>
      </c>
      <c r="U5315" t="s">
        <v>45675</v>
      </c>
    </row>
    <row r="5316" spans="1:21" x14ac:dyDescent="0.3">
      <c r="A5316" t="s">
        <v>45676</v>
      </c>
      <c r="B5316" t="s">
        <v>2920</v>
      </c>
      <c r="C5316" t="s">
        <v>2921</v>
      </c>
      <c r="D5316" t="s">
        <v>45677</v>
      </c>
      <c r="E5316">
        <f>_xlfn.IFNA(VLOOKUP($F5316,지역분류!$C$2:$D$5,2,0),0)</f>
        <v>1</v>
      </c>
      <c r="F5316" t="str">
        <f>_xlfn.IFNA(INDEX(지역분류!$G$2:$G$21,MATCH($J5316,지역분류!$H$2:$H$21,0)),"테마여행")</f>
        <v>북부</v>
      </c>
      <c r="G5316" t="s">
        <v>17</v>
      </c>
      <c r="H5316" t="s">
        <v>18</v>
      </c>
      <c r="I5316" t="s">
        <v>30</v>
      </c>
      <c r="J5316" t="s">
        <v>31</v>
      </c>
      <c r="K5316" t="s">
        <v>45678</v>
      </c>
      <c r="L5316" t="s">
        <v>45678</v>
      </c>
      <c r="M5316" t="s">
        <v>45679</v>
      </c>
      <c r="N5316" t="s">
        <v>45680</v>
      </c>
      <c r="O5316">
        <v>33.451225000000001</v>
      </c>
      <c r="P5316">
        <v>126.48730500000001</v>
      </c>
      <c r="R5316" t="s">
        <v>45681</v>
      </c>
      <c r="S5316" t="s">
        <v>45677</v>
      </c>
      <c r="T5316" t="s">
        <v>45682</v>
      </c>
      <c r="U5316" t="s">
        <v>45683</v>
      </c>
    </row>
    <row r="5317" spans="1:21" x14ac:dyDescent="0.3">
      <c r="A5317" t="s">
        <v>45684</v>
      </c>
      <c r="B5317" t="s">
        <v>165</v>
      </c>
      <c r="C5317" t="s">
        <v>166</v>
      </c>
      <c r="D5317" t="s">
        <v>45685</v>
      </c>
      <c r="E5317">
        <f>_xlfn.IFNA(VLOOKUP($F5317,지역분류!$C$2:$D$5,2,0),0)</f>
        <v>1</v>
      </c>
      <c r="F5317" t="str">
        <f>_xlfn.IFNA(INDEX(지역분류!$G$2:$G$21,MATCH($J5317,지역분류!$H$2:$H$21,0)),"테마여행")</f>
        <v>북부</v>
      </c>
      <c r="G5317" t="s">
        <v>17</v>
      </c>
      <c r="H5317" t="s">
        <v>18</v>
      </c>
      <c r="I5317" t="s">
        <v>30</v>
      </c>
      <c r="J5317" t="s">
        <v>31</v>
      </c>
      <c r="K5317" t="s">
        <v>44585</v>
      </c>
      <c r="L5317" t="s">
        <v>44586</v>
      </c>
      <c r="M5317" t="s">
        <v>45686</v>
      </c>
      <c r="N5317" t="s">
        <v>45687</v>
      </c>
      <c r="O5317">
        <v>33.518592400000003</v>
      </c>
      <c r="P5317">
        <v>126.5175016</v>
      </c>
      <c r="R5317" t="s">
        <v>45688</v>
      </c>
      <c r="S5317" t="s">
        <v>45689</v>
      </c>
      <c r="T5317" t="s">
        <v>45690</v>
      </c>
      <c r="U5317" t="s">
        <v>45691</v>
      </c>
    </row>
    <row r="5318" spans="1:21" x14ac:dyDescent="0.3">
      <c r="A5318" t="s">
        <v>45692</v>
      </c>
      <c r="B5318" t="s">
        <v>2920</v>
      </c>
      <c r="C5318" t="s">
        <v>2921</v>
      </c>
      <c r="D5318" t="s">
        <v>45693</v>
      </c>
      <c r="E5318">
        <f>_xlfn.IFNA(VLOOKUP($F5318,지역분류!$C$2:$D$5,2,0),0)</f>
        <v>1</v>
      </c>
      <c r="F5318" t="str">
        <f>_xlfn.IFNA(INDEX(지역분류!$G$2:$G$21,MATCH($J5318,지역분류!$H$2:$H$21,0)),"테마여행")</f>
        <v>북부</v>
      </c>
      <c r="G5318" t="s">
        <v>17</v>
      </c>
      <c r="H5318" t="s">
        <v>18</v>
      </c>
      <c r="I5318" t="s">
        <v>30</v>
      </c>
      <c r="J5318" t="s">
        <v>31</v>
      </c>
      <c r="K5318" t="s">
        <v>34898</v>
      </c>
      <c r="L5318" t="s">
        <v>34899</v>
      </c>
      <c r="M5318" t="s">
        <v>45694</v>
      </c>
      <c r="N5318" t="s">
        <v>45695</v>
      </c>
      <c r="O5318">
        <v>33.556199999999997</v>
      </c>
      <c r="P5318">
        <v>126.76165</v>
      </c>
      <c r="Q5318" t="s">
        <v>11606</v>
      </c>
      <c r="R5318" t="s">
        <v>72</v>
      </c>
      <c r="S5318" t="s">
        <v>45696</v>
      </c>
      <c r="T5318" t="s">
        <v>45697</v>
      </c>
      <c r="U5318" t="s">
        <v>45698</v>
      </c>
    </row>
    <row r="5319" spans="1:21" x14ac:dyDescent="0.3">
      <c r="A5319" t="s">
        <v>45699</v>
      </c>
      <c r="B5319" t="s">
        <v>14</v>
      </c>
      <c r="C5319" t="s">
        <v>15</v>
      </c>
      <c r="D5319" t="s">
        <v>45700</v>
      </c>
      <c r="E5319">
        <f>_xlfn.IFNA(VLOOKUP($F5319,지역분류!$C$2:$D$5,2,0),0)</f>
        <v>1</v>
      </c>
      <c r="F5319" t="str">
        <f>_xlfn.IFNA(INDEX(지역분류!$G$2:$G$21,MATCH($J5319,지역분류!$H$2:$H$21,0)),"테마여행")</f>
        <v>북부</v>
      </c>
      <c r="G5319" t="s">
        <v>17</v>
      </c>
      <c r="H5319" t="s">
        <v>18</v>
      </c>
      <c r="I5319" t="s">
        <v>30</v>
      </c>
      <c r="J5319" t="s">
        <v>31</v>
      </c>
      <c r="K5319" t="s">
        <v>2740</v>
      </c>
      <c r="L5319" t="s">
        <v>2741</v>
      </c>
      <c r="M5319" t="s">
        <v>45701</v>
      </c>
      <c r="N5319" t="s">
        <v>45702</v>
      </c>
      <c r="O5319">
        <v>33.4965963</v>
      </c>
      <c r="P5319">
        <v>126.4746681</v>
      </c>
      <c r="Q5319" t="s">
        <v>2508</v>
      </c>
      <c r="R5319" t="s">
        <v>45703</v>
      </c>
      <c r="S5319" t="s">
        <v>45704</v>
      </c>
      <c r="T5319" t="s">
        <v>45705</v>
      </c>
      <c r="U5319" t="s">
        <v>45706</v>
      </c>
    </row>
    <row r="5320" spans="1:21" x14ac:dyDescent="0.3">
      <c r="A5320" t="s">
        <v>45707</v>
      </c>
      <c r="B5320" t="s">
        <v>2920</v>
      </c>
      <c r="C5320" t="s">
        <v>2921</v>
      </c>
      <c r="D5320" t="s">
        <v>45708</v>
      </c>
      <c r="E5320">
        <f>_xlfn.IFNA(VLOOKUP($F5320,지역분류!$C$2:$D$5,2,0),0)</f>
        <v>1</v>
      </c>
      <c r="F5320" t="str">
        <f>_xlfn.IFNA(INDEX(지역분류!$G$2:$G$21,MATCH($J5320,지역분류!$H$2:$H$21,0)),"테마여행")</f>
        <v>북부</v>
      </c>
      <c r="G5320" t="s">
        <v>17</v>
      </c>
      <c r="H5320" t="s">
        <v>18</v>
      </c>
      <c r="I5320" t="s">
        <v>30</v>
      </c>
      <c r="J5320" t="s">
        <v>31</v>
      </c>
      <c r="K5320" t="s">
        <v>45709</v>
      </c>
      <c r="L5320" t="s">
        <v>45709</v>
      </c>
      <c r="M5320" t="s">
        <v>45710</v>
      </c>
      <c r="N5320" t="s">
        <v>45711</v>
      </c>
      <c r="O5320">
        <v>33.509310900000003</v>
      </c>
      <c r="P5320">
        <v>126.47393270000001</v>
      </c>
      <c r="S5320" t="s">
        <v>45708</v>
      </c>
      <c r="T5320" t="s">
        <v>45712</v>
      </c>
      <c r="U5320" t="s">
        <v>45713</v>
      </c>
    </row>
    <row r="5321" spans="1:21" x14ac:dyDescent="0.3">
      <c r="A5321" t="s">
        <v>45714</v>
      </c>
      <c r="B5321" t="s">
        <v>51</v>
      </c>
      <c r="C5321" t="s">
        <v>52</v>
      </c>
      <c r="D5321" t="s">
        <v>45715</v>
      </c>
      <c r="E5321">
        <f>_xlfn.IFNA(VLOOKUP($F5321,지역분류!$C$2:$D$5,2,0),0)</f>
        <v>2</v>
      </c>
      <c r="F5321" t="str">
        <f>_xlfn.IFNA(INDEX(지역분류!$G$2:$G$21,MATCH($J5321,지역분류!$H$2:$H$21,0)),"테마여행")</f>
        <v>동부</v>
      </c>
      <c r="G5321" t="s">
        <v>54</v>
      </c>
      <c r="H5321" t="s">
        <v>55</v>
      </c>
      <c r="I5321" t="s">
        <v>187</v>
      </c>
      <c r="J5321" t="s">
        <v>188</v>
      </c>
      <c r="K5321" t="s">
        <v>31944</v>
      </c>
      <c r="L5321" t="s">
        <v>31945</v>
      </c>
      <c r="M5321" t="s">
        <v>45716</v>
      </c>
      <c r="N5321" t="s">
        <v>45717</v>
      </c>
      <c r="O5321">
        <v>33.462100800000002</v>
      </c>
      <c r="P5321">
        <v>126.9362017</v>
      </c>
      <c r="S5321" t="s">
        <v>45718</v>
      </c>
      <c r="T5321" t="s">
        <v>45719</v>
      </c>
      <c r="U5321" t="s">
        <v>45720</v>
      </c>
    </row>
    <row r="5322" spans="1:21" x14ac:dyDescent="0.3">
      <c r="A5322" t="s">
        <v>45721</v>
      </c>
      <c r="B5322" t="s">
        <v>2920</v>
      </c>
      <c r="C5322" t="s">
        <v>2921</v>
      </c>
      <c r="D5322" t="s">
        <v>45722</v>
      </c>
      <c r="E5322">
        <f>_xlfn.IFNA(VLOOKUP($F5322,지역분류!$C$2:$D$5,2,0),0)</f>
        <v>1</v>
      </c>
      <c r="F5322" t="str">
        <f>_xlfn.IFNA(INDEX(지역분류!$G$2:$G$21,MATCH($J5322,지역분류!$H$2:$H$21,0)),"테마여행")</f>
        <v>북부</v>
      </c>
      <c r="G5322" t="s">
        <v>17</v>
      </c>
      <c r="H5322" t="s">
        <v>18</v>
      </c>
      <c r="I5322" t="s">
        <v>19</v>
      </c>
      <c r="J5322" t="s">
        <v>20</v>
      </c>
      <c r="K5322" t="s">
        <v>4882</v>
      </c>
      <c r="L5322" t="s">
        <v>89</v>
      </c>
      <c r="M5322" t="s">
        <v>45723</v>
      </c>
      <c r="N5322" t="s">
        <v>45724</v>
      </c>
      <c r="O5322">
        <v>33.392886699999998</v>
      </c>
      <c r="P5322">
        <v>126.3586318</v>
      </c>
      <c r="R5322" t="s">
        <v>40554</v>
      </c>
      <c r="S5322" t="s">
        <v>45722</v>
      </c>
      <c r="T5322" t="s">
        <v>45725</v>
      </c>
      <c r="U5322" t="s">
        <v>45726</v>
      </c>
    </row>
    <row r="5323" spans="1:21" x14ac:dyDescent="0.3">
      <c r="A5323" t="s">
        <v>45727</v>
      </c>
      <c r="B5323" t="s">
        <v>51</v>
      </c>
      <c r="C5323" t="s">
        <v>52</v>
      </c>
      <c r="D5323" t="s">
        <v>45728</v>
      </c>
      <c r="E5323">
        <f>_xlfn.IFNA(VLOOKUP($F5323,지역분류!$C$2:$D$5,2,0),0)</f>
        <v>4</v>
      </c>
      <c r="F5323" t="str">
        <f>_xlfn.IFNA(INDEX(지역분류!$G$2:$G$21,MATCH($J5323,지역분류!$H$2:$H$21,0)),"테마여행")</f>
        <v>남부</v>
      </c>
      <c r="G5323" t="s">
        <v>54</v>
      </c>
      <c r="H5323" t="s">
        <v>55</v>
      </c>
      <c r="I5323" t="s">
        <v>69</v>
      </c>
      <c r="J5323" t="s">
        <v>70</v>
      </c>
      <c r="K5323" t="s">
        <v>45729</v>
      </c>
      <c r="L5323" t="s">
        <v>18055</v>
      </c>
      <c r="M5323" t="s">
        <v>45730</v>
      </c>
      <c r="N5323" t="s">
        <v>45731</v>
      </c>
      <c r="O5323">
        <v>33.2464668</v>
      </c>
      <c r="P5323">
        <v>126.5090074</v>
      </c>
      <c r="Q5323" t="s">
        <v>5198</v>
      </c>
      <c r="R5323" t="s">
        <v>40539</v>
      </c>
      <c r="S5323" t="s">
        <v>45728</v>
      </c>
      <c r="T5323" t="s">
        <v>45732</v>
      </c>
      <c r="U5323" t="s">
        <v>45733</v>
      </c>
    </row>
    <row r="5324" spans="1:21" x14ac:dyDescent="0.3">
      <c r="A5324" t="s">
        <v>45734</v>
      </c>
      <c r="B5324" t="s">
        <v>2920</v>
      </c>
      <c r="C5324" t="s">
        <v>2921</v>
      </c>
      <c r="D5324" t="s">
        <v>45735</v>
      </c>
      <c r="E5324">
        <f>_xlfn.IFNA(VLOOKUP($F5324,지역분류!$C$2:$D$5,2,0),0)</f>
        <v>2</v>
      </c>
      <c r="F5324" t="str">
        <f>_xlfn.IFNA(INDEX(지역분류!$G$2:$G$21,MATCH($J5324,지역분류!$H$2:$H$21,0)),"테마여행")</f>
        <v>동부</v>
      </c>
      <c r="G5324" t="s">
        <v>17</v>
      </c>
      <c r="H5324" t="s">
        <v>18</v>
      </c>
      <c r="I5324" t="s">
        <v>111</v>
      </c>
      <c r="J5324" t="s">
        <v>112</v>
      </c>
      <c r="K5324" t="s">
        <v>45736</v>
      </c>
      <c r="L5324" t="s">
        <v>45737</v>
      </c>
      <c r="M5324" t="s">
        <v>45738</v>
      </c>
      <c r="N5324" t="s">
        <v>45739</v>
      </c>
      <c r="O5324">
        <v>33.488750000000003</v>
      </c>
      <c r="P5324">
        <v>126.80092999999999</v>
      </c>
      <c r="Q5324" t="s">
        <v>5521</v>
      </c>
      <c r="R5324" t="s">
        <v>45740</v>
      </c>
      <c r="S5324" t="s">
        <v>45741</v>
      </c>
      <c r="T5324" t="s">
        <v>45742</v>
      </c>
      <c r="U5324" t="s">
        <v>45743</v>
      </c>
    </row>
    <row r="5325" spans="1:21" x14ac:dyDescent="0.3">
      <c r="A5325" t="s">
        <v>45744</v>
      </c>
      <c r="B5325" t="s">
        <v>2920</v>
      </c>
      <c r="C5325" t="s">
        <v>2921</v>
      </c>
      <c r="D5325" t="s">
        <v>45745</v>
      </c>
      <c r="E5325">
        <f>_xlfn.IFNA(VLOOKUP($F5325,지역분류!$C$2:$D$5,2,0),0)</f>
        <v>4</v>
      </c>
      <c r="F5325" t="str">
        <f>_xlfn.IFNA(INDEX(지역분류!$G$2:$G$21,MATCH($J5325,지역분류!$H$2:$H$21,0)),"테마여행")</f>
        <v>남부</v>
      </c>
      <c r="G5325" t="s">
        <v>54</v>
      </c>
      <c r="H5325" t="s">
        <v>55</v>
      </c>
      <c r="I5325" t="s">
        <v>843</v>
      </c>
      <c r="J5325" t="s">
        <v>844</v>
      </c>
      <c r="K5325" t="s">
        <v>38940</v>
      </c>
      <c r="L5325" t="s">
        <v>45746</v>
      </c>
      <c r="M5325" t="s">
        <v>45747</v>
      </c>
      <c r="N5325" t="s">
        <v>45748</v>
      </c>
      <c r="O5325">
        <v>33.250990000000002</v>
      </c>
      <c r="P5325">
        <v>126.41689</v>
      </c>
      <c r="R5325" t="s">
        <v>45749</v>
      </c>
      <c r="S5325" t="s">
        <v>45745</v>
      </c>
      <c r="T5325" t="s">
        <v>45750</v>
      </c>
      <c r="U5325" t="s">
        <v>45751</v>
      </c>
    </row>
    <row r="5326" spans="1:21" x14ac:dyDescent="0.3">
      <c r="A5326" t="s">
        <v>45752</v>
      </c>
      <c r="B5326" t="s">
        <v>2920</v>
      </c>
      <c r="C5326" t="s">
        <v>2921</v>
      </c>
      <c r="D5326" t="s">
        <v>45753</v>
      </c>
      <c r="E5326">
        <f>_xlfn.IFNA(VLOOKUP($F5326,지역분류!$C$2:$D$5,2,0),0)</f>
        <v>3</v>
      </c>
      <c r="F5326" t="str">
        <f>_xlfn.IFNA(INDEX(지역분류!$G$2:$G$21,MATCH($J5326,지역분류!$H$2:$H$21,0)),"테마여행")</f>
        <v>서부</v>
      </c>
      <c r="G5326" t="s">
        <v>17</v>
      </c>
      <c r="H5326" t="s">
        <v>18</v>
      </c>
      <c r="I5326" t="s">
        <v>122</v>
      </c>
      <c r="J5326" t="s">
        <v>123</v>
      </c>
      <c r="K5326" t="s">
        <v>45754</v>
      </c>
      <c r="L5326" t="s">
        <v>45755</v>
      </c>
      <c r="M5326" t="s">
        <v>45756</v>
      </c>
      <c r="N5326" t="s">
        <v>45757</v>
      </c>
      <c r="O5326">
        <v>33.339461200000002</v>
      </c>
      <c r="P5326">
        <v>126.2672295</v>
      </c>
      <c r="R5326" t="s">
        <v>45758</v>
      </c>
      <c r="S5326" t="s">
        <v>45753</v>
      </c>
      <c r="T5326" t="s">
        <v>45759</v>
      </c>
      <c r="U5326" t="s">
        <v>45760</v>
      </c>
    </row>
    <row r="5327" spans="1:21" x14ac:dyDescent="0.3">
      <c r="A5327" t="s">
        <v>45761</v>
      </c>
      <c r="B5327" t="s">
        <v>2920</v>
      </c>
      <c r="C5327" t="s">
        <v>2921</v>
      </c>
      <c r="D5327" t="s">
        <v>45762</v>
      </c>
      <c r="E5327">
        <f>_xlfn.IFNA(VLOOKUP($F5327,지역분류!$C$2:$D$5,2,0),0)</f>
        <v>4</v>
      </c>
      <c r="F5327" t="str">
        <f>_xlfn.IFNA(INDEX(지역분류!$G$2:$G$21,MATCH($J5327,지역분류!$H$2:$H$21,0)),"테마여행")</f>
        <v>남부</v>
      </c>
      <c r="G5327" t="s">
        <v>54</v>
      </c>
      <c r="H5327" t="s">
        <v>55</v>
      </c>
      <c r="I5327" t="s">
        <v>56</v>
      </c>
      <c r="J5327" t="s">
        <v>57</v>
      </c>
      <c r="K5327" t="s">
        <v>45763</v>
      </c>
      <c r="L5327" t="s">
        <v>45764</v>
      </c>
      <c r="M5327" t="s">
        <v>45765</v>
      </c>
      <c r="N5327" t="s">
        <v>45766</v>
      </c>
      <c r="O5327">
        <v>33.239579490694837</v>
      </c>
      <c r="P5327">
        <v>126.33383992114859</v>
      </c>
      <c r="R5327" t="s">
        <v>45767</v>
      </c>
      <c r="S5327" t="s">
        <v>45768</v>
      </c>
      <c r="T5327" t="s">
        <v>45769</v>
      </c>
      <c r="U5327" t="s">
        <v>45770</v>
      </c>
    </row>
    <row r="5328" spans="1:21" x14ac:dyDescent="0.3">
      <c r="A5328" t="s">
        <v>45771</v>
      </c>
      <c r="B5328" t="s">
        <v>14</v>
      </c>
      <c r="C5328" t="s">
        <v>15</v>
      </c>
      <c r="D5328" t="s">
        <v>45772</v>
      </c>
      <c r="E5328">
        <f>_xlfn.IFNA(VLOOKUP($F5328,지역분류!$C$2:$D$5,2,0),0)</f>
        <v>1</v>
      </c>
      <c r="F5328" t="str">
        <f>_xlfn.IFNA(INDEX(지역분류!$G$2:$G$21,MATCH($J5328,지역분류!$H$2:$H$21,0)),"테마여행")</f>
        <v>북부</v>
      </c>
      <c r="G5328" t="s">
        <v>17</v>
      </c>
      <c r="H5328" t="s">
        <v>18</v>
      </c>
      <c r="I5328" t="s">
        <v>30</v>
      </c>
      <c r="J5328" t="s">
        <v>31</v>
      </c>
      <c r="K5328" t="s">
        <v>45773</v>
      </c>
      <c r="L5328" t="s">
        <v>45774</v>
      </c>
      <c r="M5328" t="s">
        <v>45775</v>
      </c>
      <c r="N5328" t="s">
        <v>45776</v>
      </c>
      <c r="O5328">
        <v>33.514088000000001</v>
      </c>
      <c r="P5328">
        <v>126.52621499999999</v>
      </c>
      <c r="Q5328" t="s">
        <v>8916</v>
      </c>
      <c r="R5328" t="s">
        <v>45777</v>
      </c>
      <c r="S5328" t="s">
        <v>45778</v>
      </c>
      <c r="T5328" t="s">
        <v>45779</v>
      </c>
      <c r="U5328" t="s">
        <v>45780</v>
      </c>
    </row>
    <row r="5329" spans="1:21" hidden="1" x14ac:dyDescent="0.3">
      <c r="A5329" t="s">
        <v>45781</v>
      </c>
      <c r="B5329" t="s">
        <v>96</v>
      </c>
      <c r="C5329" t="s">
        <v>97</v>
      </c>
      <c r="D5329" t="s">
        <v>45782</v>
      </c>
      <c r="E5329">
        <f>_xlfn.IFNA(VLOOKUP($F5329,지역분류!$C$2:$D$5,2,0),0)</f>
        <v>1</v>
      </c>
      <c r="F5329" t="str">
        <f>_xlfn.IFNA(INDEX(지역분류!$G$2:$G$21,MATCH($J5329,지역분류!$H$2:$H$21,0)),"테마여행")</f>
        <v>북부</v>
      </c>
      <c r="G5329" t="s">
        <v>17</v>
      </c>
      <c r="H5329" t="s">
        <v>18</v>
      </c>
      <c r="I5329" t="s">
        <v>30</v>
      </c>
      <c r="J5329" t="s">
        <v>31</v>
      </c>
      <c r="M5329" t="s">
        <v>45783</v>
      </c>
      <c r="N5329" t="s">
        <v>45784</v>
      </c>
      <c r="S5329" t="s">
        <v>45782</v>
      </c>
      <c r="T5329" t="s">
        <v>45785</v>
      </c>
      <c r="U5329" t="s">
        <v>45786</v>
      </c>
    </row>
    <row r="5330" spans="1:21" x14ac:dyDescent="0.3">
      <c r="A5330" t="s">
        <v>45787</v>
      </c>
      <c r="B5330" t="s">
        <v>2920</v>
      </c>
      <c r="C5330" t="s">
        <v>2921</v>
      </c>
      <c r="D5330" t="s">
        <v>45788</v>
      </c>
      <c r="E5330">
        <f>_xlfn.IFNA(VLOOKUP($F5330,지역분류!$C$2:$D$5,2,0),0)</f>
        <v>1</v>
      </c>
      <c r="F5330" t="str">
        <f>_xlfn.IFNA(INDEX(지역분류!$G$2:$G$21,MATCH($J5330,지역분류!$H$2:$H$21,0)),"테마여행")</f>
        <v>북부</v>
      </c>
      <c r="G5330" t="s">
        <v>17</v>
      </c>
      <c r="H5330" t="s">
        <v>18</v>
      </c>
      <c r="I5330" t="s">
        <v>42</v>
      </c>
      <c r="J5330" t="s">
        <v>43</v>
      </c>
      <c r="K5330" t="s">
        <v>37391</v>
      </c>
      <c r="L5330" t="s">
        <v>37391</v>
      </c>
      <c r="M5330" t="s">
        <v>45789</v>
      </c>
      <c r="N5330" t="s">
        <v>45790</v>
      </c>
      <c r="O5330">
        <v>33.408450000000002</v>
      </c>
      <c r="P5330">
        <v>126.63976</v>
      </c>
      <c r="R5330" t="s">
        <v>45791</v>
      </c>
      <c r="S5330" t="s">
        <v>45792</v>
      </c>
      <c r="T5330" t="s">
        <v>45793</v>
      </c>
      <c r="U5330" t="s">
        <v>45794</v>
      </c>
    </row>
    <row r="5331" spans="1:21" x14ac:dyDescent="0.3">
      <c r="A5331" t="s">
        <v>45795</v>
      </c>
      <c r="B5331" t="s">
        <v>2920</v>
      </c>
      <c r="C5331" t="s">
        <v>2921</v>
      </c>
      <c r="D5331" t="s">
        <v>45796</v>
      </c>
      <c r="E5331">
        <f>_xlfn.IFNA(VLOOKUP($F5331,지역분류!$C$2:$D$5,2,0),0)</f>
        <v>4</v>
      </c>
      <c r="F5331" t="str">
        <f>_xlfn.IFNA(INDEX(지역분류!$G$2:$G$21,MATCH($J5331,지역분류!$H$2:$H$21,0)),"테마여행")</f>
        <v>남부</v>
      </c>
      <c r="G5331" t="s">
        <v>54</v>
      </c>
      <c r="H5331" t="s">
        <v>55</v>
      </c>
      <c r="I5331" t="s">
        <v>69</v>
      </c>
      <c r="J5331" t="s">
        <v>70</v>
      </c>
      <c r="K5331" t="s">
        <v>45797</v>
      </c>
      <c r="L5331" t="s">
        <v>45798</v>
      </c>
      <c r="M5331" t="s">
        <v>45799</v>
      </c>
      <c r="N5331" t="s">
        <v>45800</v>
      </c>
      <c r="O5331">
        <v>33.312804999999997</v>
      </c>
      <c r="P5331">
        <v>126.59646600000001</v>
      </c>
      <c r="R5331" t="s">
        <v>45801</v>
      </c>
      <c r="S5331" t="s">
        <v>45802</v>
      </c>
      <c r="T5331" t="s">
        <v>45803</v>
      </c>
      <c r="U5331" t="s">
        <v>45804</v>
      </c>
    </row>
    <row r="5332" spans="1:21" x14ac:dyDescent="0.3">
      <c r="A5332" t="s">
        <v>45805</v>
      </c>
      <c r="B5332" t="s">
        <v>2920</v>
      </c>
      <c r="C5332" t="s">
        <v>2921</v>
      </c>
      <c r="D5332" t="s">
        <v>45806</v>
      </c>
      <c r="E5332">
        <f>_xlfn.IFNA(VLOOKUP($F5332,지역분류!$C$2:$D$5,2,0),0)</f>
        <v>1</v>
      </c>
      <c r="F5332" t="str">
        <f>_xlfn.IFNA(INDEX(지역분류!$G$2:$G$21,MATCH($J5332,지역분류!$H$2:$H$21,0)),"테마여행")</f>
        <v>북부</v>
      </c>
      <c r="G5332" t="s">
        <v>17</v>
      </c>
      <c r="H5332" t="s">
        <v>18</v>
      </c>
      <c r="I5332" t="s">
        <v>42</v>
      </c>
      <c r="J5332" t="s">
        <v>43</v>
      </c>
      <c r="K5332" t="s">
        <v>45807</v>
      </c>
      <c r="L5332" t="s">
        <v>45808</v>
      </c>
      <c r="M5332" t="s">
        <v>45809</v>
      </c>
      <c r="N5332" t="s">
        <v>45810</v>
      </c>
      <c r="O5332">
        <v>33.482390000000002</v>
      </c>
      <c r="P5332">
        <v>126.63867999999999</v>
      </c>
      <c r="Q5332" t="s">
        <v>32680</v>
      </c>
      <c r="R5332" t="s">
        <v>45811</v>
      </c>
      <c r="S5332" t="s">
        <v>45806</v>
      </c>
      <c r="T5332" t="s">
        <v>45812</v>
      </c>
      <c r="U5332" t="s">
        <v>45813</v>
      </c>
    </row>
    <row r="5333" spans="1:21" x14ac:dyDescent="0.3">
      <c r="A5333" t="s">
        <v>45814</v>
      </c>
      <c r="B5333" t="s">
        <v>2920</v>
      </c>
      <c r="C5333" t="s">
        <v>2921</v>
      </c>
      <c r="D5333" t="s">
        <v>45815</v>
      </c>
      <c r="E5333">
        <f>_xlfn.IFNA(VLOOKUP($F5333,지역분류!$C$2:$D$5,2,0),0)</f>
        <v>1</v>
      </c>
      <c r="F5333" t="str">
        <f>_xlfn.IFNA(INDEX(지역분류!$G$2:$G$21,MATCH($J5333,지역분류!$H$2:$H$21,0)),"테마여행")</f>
        <v>북부</v>
      </c>
      <c r="G5333" t="s">
        <v>17</v>
      </c>
      <c r="H5333" t="s">
        <v>18</v>
      </c>
      <c r="I5333" t="s">
        <v>19</v>
      </c>
      <c r="J5333" t="s">
        <v>20</v>
      </c>
      <c r="K5333" t="s">
        <v>45816</v>
      </c>
      <c r="L5333" t="s">
        <v>45816</v>
      </c>
      <c r="M5333" t="s">
        <v>45817</v>
      </c>
      <c r="N5333" t="s">
        <v>45818</v>
      </c>
      <c r="O5333">
        <v>33.430183</v>
      </c>
      <c r="P5333">
        <v>126.319374</v>
      </c>
      <c r="R5333" t="s">
        <v>17564</v>
      </c>
      <c r="S5333" t="s">
        <v>45815</v>
      </c>
      <c r="T5333" t="s">
        <v>45819</v>
      </c>
      <c r="U5333" t="s">
        <v>45820</v>
      </c>
    </row>
    <row r="5334" spans="1:21" x14ac:dyDescent="0.3">
      <c r="A5334" t="s">
        <v>45821</v>
      </c>
      <c r="B5334" t="s">
        <v>2920</v>
      </c>
      <c r="C5334" t="s">
        <v>2921</v>
      </c>
      <c r="D5334" t="s">
        <v>45822</v>
      </c>
      <c r="E5334">
        <f>_xlfn.IFNA(VLOOKUP($F5334,지역분류!$C$2:$D$5,2,0),0)</f>
        <v>1</v>
      </c>
      <c r="F5334" t="str">
        <f>_xlfn.IFNA(INDEX(지역분류!$G$2:$G$21,MATCH($J5334,지역분류!$H$2:$H$21,0)),"테마여행")</f>
        <v>북부</v>
      </c>
      <c r="G5334" t="s">
        <v>17</v>
      </c>
      <c r="H5334" t="s">
        <v>18</v>
      </c>
      <c r="I5334" t="s">
        <v>19</v>
      </c>
      <c r="J5334" t="s">
        <v>20</v>
      </c>
      <c r="K5334" t="s">
        <v>45823</v>
      </c>
      <c r="L5334" t="s">
        <v>45823</v>
      </c>
      <c r="M5334" t="s">
        <v>45824</v>
      </c>
      <c r="N5334" t="s">
        <v>45825</v>
      </c>
      <c r="O5334">
        <v>33.479736000000003</v>
      </c>
      <c r="P5334">
        <v>126.381935</v>
      </c>
      <c r="R5334" t="s">
        <v>72</v>
      </c>
      <c r="S5334" t="s">
        <v>45822</v>
      </c>
      <c r="T5334" t="s">
        <v>45826</v>
      </c>
      <c r="U5334" t="s">
        <v>45827</v>
      </c>
    </row>
    <row r="5335" spans="1:21" hidden="1" x14ac:dyDescent="0.3">
      <c r="A5335" t="s">
        <v>45828</v>
      </c>
      <c r="B5335" t="s">
        <v>96</v>
      </c>
      <c r="C5335" t="s">
        <v>97</v>
      </c>
      <c r="D5335" t="s">
        <v>45829</v>
      </c>
      <c r="E5335">
        <f>_xlfn.IFNA(VLOOKUP($F5335,지역분류!$C$2:$D$5,2,0),0)</f>
        <v>1</v>
      </c>
      <c r="F5335" t="str">
        <f>_xlfn.IFNA(INDEX(지역분류!$G$2:$G$21,MATCH($J5335,지역분류!$H$2:$H$21,0)),"테마여행")</f>
        <v>북부</v>
      </c>
      <c r="G5335" t="s">
        <v>17</v>
      </c>
      <c r="H5335" t="s">
        <v>18</v>
      </c>
      <c r="I5335" t="s">
        <v>19</v>
      </c>
      <c r="J5335" t="s">
        <v>20</v>
      </c>
      <c r="M5335" t="s">
        <v>45830</v>
      </c>
      <c r="N5335" t="s">
        <v>45831</v>
      </c>
      <c r="S5335" t="s">
        <v>45829</v>
      </c>
      <c r="T5335" t="s">
        <v>45832</v>
      </c>
      <c r="U5335" t="s">
        <v>45833</v>
      </c>
    </row>
    <row r="5336" spans="1:21" x14ac:dyDescent="0.3">
      <c r="A5336" t="s">
        <v>45834</v>
      </c>
      <c r="B5336" t="s">
        <v>2920</v>
      </c>
      <c r="C5336" t="s">
        <v>2921</v>
      </c>
      <c r="D5336" t="s">
        <v>45835</v>
      </c>
      <c r="E5336">
        <f>_xlfn.IFNA(VLOOKUP($F5336,지역분류!$C$2:$D$5,2,0),0)</f>
        <v>1</v>
      </c>
      <c r="F5336" t="str">
        <f>_xlfn.IFNA(INDEX(지역분류!$G$2:$G$21,MATCH($J5336,지역분류!$H$2:$H$21,0)),"테마여행")</f>
        <v>북부</v>
      </c>
      <c r="G5336" t="s">
        <v>17</v>
      </c>
      <c r="H5336" t="s">
        <v>18</v>
      </c>
      <c r="I5336" t="s">
        <v>30</v>
      </c>
      <c r="J5336" t="s">
        <v>31</v>
      </c>
      <c r="K5336" t="s">
        <v>45836</v>
      </c>
      <c r="L5336" t="s">
        <v>45836</v>
      </c>
      <c r="M5336" t="s">
        <v>45837</v>
      </c>
      <c r="N5336" t="s">
        <v>45838</v>
      </c>
      <c r="O5336">
        <v>33.397373000000002</v>
      </c>
      <c r="P5336">
        <v>126.49035000000001</v>
      </c>
      <c r="R5336" t="s">
        <v>7549</v>
      </c>
      <c r="S5336" t="s">
        <v>45839</v>
      </c>
      <c r="T5336" t="s">
        <v>45840</v>
      </c>
      <c r="U5336" t="s">
        <v>45841</v>
      </c>
    </row>
    <row r="5337" spans="1:21" x14ac:dyDescent="0.3">
      <c r="A5337" t="s">
        <v>45842</v>
      </c>
      <c r="B5337" t="s">
        <v>2920</v>
      </c>
      <c r="C5337" t="s">
        <v>2921</v>
      </c>
      <c r="D5337" t="s">
        <v>45843</v>
      </c>
      <c r="E5337">
        <f>_xlfn.IFNA(VLOOKUP($F5337,지역분류!$C$2:$D$5,2,0),0)</f>
        <v>4</v>
      </c>
      <c r="F5337" t="str">
        <f>_xlfn.IFNA(INDEX(지역분류!$G$2:$G$21,MATCH($J5337,지역분류!$H$2:$H$21,0)),"테마여행")</f>
        <v>남부</v>
      </c>
      <c r="G5337" t="s">
        <v>54</v>
      </c>
      <c r="H5337" t="s">
        <v>55</v>
      </c>
      <c r="I5337" t="s">
        <v>69</v>
      </c>
      <c r="J5337" t="s">
        <v>70</v>
      </c>
      <c r="K5337" t="s">
        <v>45844</v>
      </c>
      <c r="L5337" t="s">
        <v>45844</v>
      </c>
      <c r="M5337" t="s">
        <v>45845</v>
      </c>
      <c r="N5337" t="s">
        <v>45846</v>
      </c>
      <c r="O5337">
        <v>33.301105</v>
      </c>
      <c r="P5337">
        <v>126.57738500000001</v>
      </c>
      <c r="R5337" t="s">
        <v>45847</v>
      </c>
      <c r="S5337" t="s">
        <v>45843</v>
      </c>
      <c r="T5337" t="s">
        <v>45848</v>
      </c>
      <c r="U5337" t="s">
        <v>45849</v>
      </c>
    </row>
    <row r="5338" spans="1:21" x14ac:dyDescent="0.3">
      <c r="A5338" t="s">
        <v>45850</v>
      </c>
      <c r="B5338" t="s">
        <v>165</v>
      </c>
      <c r="C5338" t="s">
        <v>166</v>
      </c>
      <c r="D5338" t="s">
        <v>45851</v>
      </c>
      <c r="E5338">
        <f>_xlfn.IFNA(VLOOKUP($F5338,지역분류!$C$2:$D$5,2,0),0)</f>
        <v>2</v>
      </c>
      <c r="F5338" t="str">
        <f>_xlfn.IFNA(INDEX(지역분류!$G$2:$G$21,MATCH($J5338,지역분류!$H$2:$H$21,0)),"테마여행")</f>
        <v>동부</v>
      </c>
      <c r="G5338" t="s">
        <v>17</v>
      </c>
      <c r="H5338" t="s">
        <v>18</v>
      </c>
      <c r="I5338" t="s">
        <v>111</v>
      </c>
      <c r="J5338" t="s">
        <v>112</v>
      </c>
      <c r="K5338" t="s">
        <v>45852</v>
      </c>
      <c r="L5338" t="s">
        <v>45853</v>
      </c>
      <c r="M5338" t="s">
        <v>45854</v>
      </c>
      <c r="N5338" t="s">
        <v>45855</v>
      </c>
      <c r="O5338">
        <v>33.557076000000002</v>
      </c>
      <c r="P5338">
        <v>126.75143</v>
      </c>
      <c r="Q5338" t="s">
        <v>11606</v>
      </c>
      <c r="R5338" t="s">
        <v>45856</v>
      </c>
      <c r="S5338" t="s">
        <v>45857</v>
      </c>
      <c r="T5338" t="s">
        <v>45858</v>
      </c>
      <c r="U5338" t="s">
        <v>45859</v>
      </c>
    </row>
    <row r="5339" spans="1:21" x14ac:dyDescent="0.3">
      <c r="A5339" t="s">
        <v>45860</v>
      </c>
      <c r="B5339" t="s">
        <v>2920</v>
      </c>
      <c r="C5339" t="s">
        <v>2921</v>
      </c>
      <c r="D5339" t="s">
        <v>45861</v>
      </c>
      <c r="E5339">
        <f>_xlfn.IFNA(VLOOKUP($F5339,지역분류!$C$2:$D$5,2,0),0)</f>
        <v>2</v>
      </c>
      <c r="F5339" t="str">
        <f>_xlfn.IFNA(INDEX(지역분류!$G$2:$G$21,MATCH($J5339,지역분류!$H$2:$H$21,0)),"테마여행")</f>
        <v>동부</v>
      </c>
      <c r="G5339" t="s">
        <v>392</v>
      </c>
      <c r="H5339" t="s">
        <v>393</v>
      </c>
      <c r="I5339" t="s">
        <v>607</v>
      </c>
      <c r="J5339" t="s">
        <v>608</v>
      </c>
      <c r="K5339" t="s">
        <v>45862</v>
      </c>
      <c r="L5339" t="s">
        <v>45862</v>
      </c>
      <c r="M5339" t="s">
        <v>45863</v>
      </c>
      <c r="N5339" t="s">
        <v>45864</v>
      </c>
      <c r="O5339">
        <v>33.492393</v>
      </c>
      <c r="P5339">
        <v>126.9579</v>
      </c>
      <c r="R5339" t="s">
        <v>72</v>
      </c>
      <c r="S5339" t="s">
        <v>45861</v>
      </c>
      <c r="T5339" t="s">
        <v>45865</v>
      </c>
      <c r="U5339" t="s">
        <v>45866</v>
      </c>
    </row>
    <row r="5340" spans="1:21" x14ac:dyDescent="0.3">
      <c r="A5340" t="s">
        <v>45867</v>
      </c>
      <c r="B5340" t="s">
        <v>2920</v>
      </c>
      <c r="C5340" t="s">
        <v>2921</v>
      </c>
      <c r="D5340" t="s">
        <v>45868</v>
      </c>
      <c r="E5340">
        <f>_xlfn.IFNA(VLOOKUP($F5340,지역분류!$C$2:$D$5,2,0),0)</f>
        <v>2</v>
      </c>
      <c r="F5340" t="str">
        <f>_xlfn.IFNA(INDEX(지역분류!$G$2:$G$21,MATCH($J5340,지역분류!$H$2:$H$21,0)),"테마여행")</f>
        <v>동부</v>
      </c>
      <c r="G5340" t="s">
        <v>17</v>
      </c>
      <c r="H5340" t="s">
        <v>18</v>
      </c>
      <c r="I5340" t="s">
        <v>111</v>
      </c>
      <c r="J5340" t="s">
        <v>112</v>
      </c>
      <c r="K5340" t="s">
        <v>45869</v>
      </c>
      <c r="L5340" t="s">
        <v>45870</v>
      </c>
      <c r="M5340" t="s">
        <v>45871</v>
      </c>
      <c r="N5340" t="s">
        <v>45872</v>
      </c>
      <c r="O5340">
        <v>33.491318</v>
      </c>
      <c r="P5340">
        <v>126.811386</v>
      </c>
      <c r="Q5340" t="s">
        <v>5521</v>
      </c>
      <c r="R5340" t="s">
        <v>45873</v>
      </c>
      <c r="S5340" t="s">
        <v>45868</v>
      </c>
      <c r="T5340" t="s">
        <v>45874</v>
      </c>
      <c r="U5340" t="s">
        <v>45875</v>
      </c>
    </row>
    <row r="5341" spans="1:21" x14ac:dyDescent="0.3">
      <c r="A5341" t="s">
        <v>45876</v>
      </c>
      <c r="B5341" t="s">
        <v>51</v>
      </c>
      <c r="C5341" t="s">
        <v>52</v>
      </c>
      <c r="D5341" t="s">
        <v>45877</v>
      </c>
      <c r="E5341">
        <f>_xlfn.IFNA(VLOOKUP($F5341,지역분류!$C$2:$D$5,2,0),0)</f>
        <v>2</v>
      </c>
      <c r="F5341" t="str">
        <f>_xlfn.IFNA(INDEX(지역분류!$G$2:$G$21,MATCH($J5341,지역분류!$H$2:$H$21,0)),"테마여행")</f>
        <v>동부</v>
      </c>
      <c r="G5341" t="s">
        <v>54</v>
      </c>
      <c r="H5341" t="s">
        <v>55</v>
      </c>
      <c r="I5341" t="s">
        <v>253</v>
      </c>
      <c r="J5341" t="s">
        <v>254</v>
      </c>
      <c r="K5341" t="s">
        <v>15849</v>
      </c>
      <c r="L5341" t="s">
        <v>15850</v>
      </c>
      <c r="M5341" t="s">
        <v>45878</v>
      </c>
      <c r="N5341" t="s">
        <v>45879</v>
      </c>
      <c r="O5341">
        <v>33.3953165</v>
      </c>
      <c r="P5341">
        <v>126.6846116</v>
      </c>
      <c r="Q5341" t="s">
        <v>8849</v>
      </c>
      <c r="R5341" t="s">
        <v>45880</v>
      </c>
      <c r="S5341" t="s">
        <v>45877</v>
      </c>
      <c r="T5341" t="s">
        <v>45881</v>
      </c>
      <c r="U5341" t="s">
        <v>45882</v>
      </c>
    </row>
    <row r="5342" spans="1:21" hidden="1" x14ac:dyDescent="0.3">
      <c r="A5342" t="s">
        <v>45883</v>
      </c>
      <c r="B5342" t="s">
        <v>96</v>
      </c>
      <c r="C5342" t="s">
        <v>97</v>
      </c>
      <c r="D5342" t="s">
        <v>45884</v>
      </c>
      <c r="E5342">
        <f>_xlfn.IFNA(VLOOKUP($F5342,지역분류!$C$2:$D$5,2,0),0)</f>
        <v>0</v>
      </c>
      <c r="F5342" t="str">
        <f>_xlfn.IFNA(INDEX(지역분류!$G$2:$G$21,MATCH($J5342,지역분류!$H$2:$H$21,0)),"테마여행")</f>
        <v>테마여행</v>
      </c>
      <c r="G5342" t="s">
        <v>54</v>
      </c>
      <c r="H5342" t="s">
        <v>55</v>
      </c>
      <c r="J5342" t="s">
        <v>352</v>
      </c>
      <c r="M5342" t="s">
        <v>45885</v>
      </c>
      <c r="N5342" t="s">
        <v>45886</v>
      </c>
      <c r="R5342" t="s">
        <v>72</v>
      </c>
      <c r="S5342" t="s">
        <v>45887</v>
      </c>
      <c r="T5342" t="s">
        <v>45888</v>
      </c>
      <c r="U5342" t="s">
        <v>45889</v>
      </c>
    </row>
    <row r="5343" spans="1:21" x14ac:dyDescent="0.3">
      <c r="A5343" t="s">
        <v>45890</v>
      </c>
      <c r="B5343" t="s">
        <v>74</v>
      </c>
      <c r="C5343" t="s">
        <v>75</v>
      </c>
      <c r="D5343" t="s">
        <v>45891</v>
      </c>
      <c r="E5343">
        <f>_xlfn.IFNA(VLOOKUP($F5343,지역분류!$C$2:$D$5,2,0),0)</f>
        <v>1</v>
      </c>
      <c r="F5343" t="str">
        <f>_xlfn.IFNA(INDEX(지역분류!$G$2:$G$21,MATCH($J5343,지역분류!$H$2:$H$21,0)),"테마여행")</f>
        <v>북부</v>
      </c>
      <c r="G5343" t="s">
        <v>17</v>
      </c>
      <c r="H5343" t="s">
        <v>18</v>
      </c>
      <c r="I5343" t="s">
        <v>19</v>
      </c>
      <c r="J5343" t="s">
        <v>20</v>
      </c>
      <c r="K5343" t="s">
        <v>45892</v>
      </c>
      <c r="L5343" t="s">
        <v>45893</v>
      </c>
      <c r="M5343" t="s">
        <v>45894</v>
      </c>
      <c r="N5343" t="s">
        <v>45895</v>
      </c>
      <c r="O5343">
        <v>33.425655200000001</v>
      </c>
      <c r="P5343">
        <v>126.3956803</v>
      </c>
      <c r="R5343" t="s">
        <v>45896</v>
      </c>
      <c r="S5343" t="s">
        <v>45891</v>
      </c>
      <c r="T5343" t="s">
        <v>45897</v>
      </c>
      <c r="U5343" t="s">
        <v>45898</v>
      </c>
    </row>
    <row r="5344" spans="1:21" x14ac:dyDescent="0.3">
      <c r="A5344" t="s">
        <v>45899</v>
      </c>
      <c r="B5344" t="s">
        <v>165</v>
      </c>
      <c r="C5344" t="s">
        <v>166</v>
      </c>
      <c r="D5344" t="s">
        <v>45900</v>
      </c>
      <c r="E5344">
        <f>_xlfn.IFNA(VLOOKUP($F5344,지역분류!$C$2:$D$5,2,0),0)</f>
        <v>1</v>
      </c>
      <c r="F5344" t="str">
        <f>_xlfn.IFNA(INDEX(지역분류!$G$2:$G$21,MATCH($J5344,지역분류!$H$2:$H$21,0)),"테마여행")</f>
        <v>북부</v>
      </c>
      <c r="G5344" t="s">
        <v>17</v>
      </c>
      <c r="H5344" t="s">
        <v>18</v>
      </c>
      <c r="I5344" t="s">
        <v>19</v>
      </c>
      <c r="J5344" t="s">
        <v>20</v>
      </c>
      <c r="K5344" t="s">
        <v>45901</v>
      </c>
      <c r="L5344" t="s">
        <v>45902</v>
      </c>
      <c r="M5344" t="s">
        <v>45903</v>
      </c>
      <c r="N5344" t="s">
        <v>45904</v>
      </c>
      <c r="O5344">
        <v>33.464851699999997</v>
      </c>
      <c r="P5344">
        <v>126.4048595</v>
      </c>
      <c r="R5344" t="s">
        <v>45905</v>
      </c>
      <c r="S5344" t="s">
        <v>45906</v>
      </c>
      <c r="T5344" t="s">
        <v>45907</v>
      </c>
      <c r="U5344" t="s">
        <v>45908</v>
      </c>
    </row>
    <row r="5345" spans="1:21" x14ac:dyDescent="0.3">
      <c r="A5345" t="s">
        <v>45909</v>
      </c>
      <c r="B5345" t="s">
        <v>2920</v>
      </c>
      <c r="C5345" t="s">
        <v>2921</v>
      </c>
      <c r="D5345" t="s">
        <v>45910</v>
      </c>
      <c r="E5345">
        <f>_xlfn.IFNA(VLOOKUP($F5345,지역분류!$C$2:$D$5,2,0),0)</f>
        <v>3</v>
      </c>
      <c r="F5345" t="str">
        <f>_xlfn.IFNA(INDEX(지역분류!$G$2:$G$21,MATCH($J5345,지역분류!$H$2:$H$21,0)),"테마여행")</f>
        <v>서부</v>
      </c>
      <c r="G5345" t="s">
        <v>54</v>
      </c>
      <c r="H5345" t="s">
        <v>55</v>
      </c>
      <c r="I5345" t="s">
        <v>1090</v>
      </c>
      <c r="J5345" t="s">
        <v>1091</v>
      </c>
      <c r="K5345" t="s">
        <v>41141</v>
      </c>
      <c r="L5345" t="s">
        <v>41142</v>
      </c>
      <c r="M5345" t="s">
        <v>45911</v>
      </c>
      <c r="N5345" t="s">
        <v>45912</v>
      </c>
      <c r="O5345">
        <v>33.207714199999998</v>
      </c>
      <c r="P5345">
        <v>126.29098930000001</v>
      </c>
      <c r="S5345" t="s">
        <v>45910</v>
      </c>
      <c r="T5345" t="s">
        <v>45913</v>
      </c>
      <c r="U5345" t="s">
        <v>45914</v>
      </c>
    </row>
    <row r="5346" spans="1:21" x14ac:dyDescent="0.3">
      <c r="A5346" t="s">
        <v>45915</v>
      </c>
      <c r="B5346" t="s">
        <v>2920</v>
      </c>
      <c r="C5346" t="s">
        <v>2921</v>
      </c>
      <c r="D5346" t="s">
        <v>45916</v>
      </c>
      <c r="E5346">
        <f>_xlfn.IFNA(VLOOKUP($F5346,지역분류!$C$2:$D$5,2,0),0)</f>
        <v>2</v>
      </c>
      <c r="F5346" t="str">
        <f>_xlfn.IFNA(INDEX(지역분류!$G$2:$G$21,MATCH($J5346,지역분류!$H$2:$H$21,0)),"테마여행")</f>
        <v>동부</v>
      </c>
      <c r="G5346" t="s">
        <v>17</v>
      </c>
      <c r="H5346" t="s">
        <v>18</v>
      </c>
      <c r="I5346" t="s">
        <v>111</v>
      </c>
      <c r="J5346" t="s">
        <v>112</v>
      </c>
      <c r="K5346" t="s">
        <v>45917</v>
      </c>
      <c r="L5346" t="s">
        <v>45917</v>
      </c>
      <c r="M5346" t="s">
        <v>45918</v>
      </c>
      <c r="N5346" t="s">
        <v>45919</v>
      </c>
      <c r="O5346">
        <v>33.501136600000002</v>
      </c>
      <c r="P5346">
        <v>126.77422489999999</v>
      </c>
      <c r="R5346" t="s">
        <v>45920</v>
      </c>
      <c r="S5346" t="s">
        <v>45921</v>
      </c>
      <c r="T5346" t="s">
        <v>45922</v>
      </c>
      <c r="U5346" t="s">
        <v>45923</v>
      </c>
    </row>
    <row r="5347" spans="1:21" x14ac:dyDescent="0.3">
      <c r="A5347" t="s">
        <v>45924</v>
      </c>
      <c r="B5347" t="s">
        <v>2920</v>
      </c>
      <c r="C5347" t="s">
        <v>2921</v>
      </c>
      <c r="D5347" t="s">
        <v>45925</v>
      </c>
      <c r="E5347">
        <f>_xlfn.IFNA(VLOOKUP($F5347,지역분류!$C$2:$D$5,2,0),0)</f>
        <v>4</v>
      </c>
      <c r="F5347" t="str">
        <f>_xlfn.IFNA(INDEX(지역분류!$G$2:$G$21,MATCH($J5347,지역분류!$H$2:$H$21,0)),"테마여행")</f>
        <v>남부</v>
      </c>
      <c r="G5347" t="s">
        <v>54</v>
      </c>
      <c r="H5347" t="s">
        <v>55</v>
      </c>
      <c r="I5347" t="s">
        <v>56</v>
      </c>
      <c r="J5347" t="s">
        <v>57</v>
      </c>
      <c r="K5347" t="s">
        <v>11130</v>
      </c>
      <c r="L5347" t="s">
        <v>11131</v>
      </c>
      <c r="M5347" t="s">
        <v>45926</v>
      </c>
      <c r="N5347" t="s">
        <v>45927</v>
      </c>
      <c r="O5347">
        <v>33.3017501</v>
      </c>
      <c r="P5347">
        <v>126.32064579999999</v>
      </c>
      <c r="R5347" t="s">
        <v>44658</v>
      </c>
      <c r="S5347" t="s">
        <v>45925</v>
      </c>
      <c r="T5347" t="s">
        <v>45928</v>
      </c>
      <c r="U5347" t="s">
        <v>45929</v>
      </c>
    </row>
    <row r="5348" spans="1:21" hidden="1" x14ac:dyDescent="0.3">
      <c r="A5348" t="s">
        <v>45930</v>
      </c>
      <c r="B5348" t="s">
        <v>96</v>
      </c>
      <c r="C5348" t="s">
        <v>97</v>
      </c>
      <c r="D5348" t="s">
        <v>45931</v>
      </c>
      <c r="E5348">
        <f>_xlfn.IFNA(VLOOKUP($F5348,지역분류!$C$2:$D$5,2,0),0)</f>
        <v>4</v>
      </c>
      <c r="F5348" t="str">
        <f>_xlfn.IFNA(INDEX(지역분류!$G$2:$G$21,MATCH($J5348,지역분류!$H$2:$H$21,0)),"테마여행")</f>
        <v>남부</v>
      </c>
      <c r="G5348" t="s">
        <v>54</v>
      </c>
      <c r="H5348" t="s">
        <v>55</v>
      </c>
      <c r="I5348" t="s">
        <v>56</v>
      </c>
      <c r="J5348" t="s">
        <v>57</v>
      </c>
      <c r="M5348" t="s">
        <v>45932</v>
      </c>
      <c r="N5348" t="s">
        <v>45933</v>
      </c>
      <c r="S5348" t="s">
        <v>45934</v>
      </c>
      <c r="T5348" t="s">
        <v>45935</v>
      </c>
      <c r="U5348" t="s">
        <v>45936</v>
      </c>
    </row>
    <row r="5349" spans="1:21" hidden="1" x14ac:dyDescent="0.3">
      <c r="A5349" t="s">
        <v>45937</v>
      </c>
      <c r="B5349" t="s">
        <v>96</v>
      </c>
      <c r="C5349" t="s">
        <v>97</v>
      </c>
      <c r="D5349" t="s">
        <v>45938</v>
      </c>
      <c r="E5349">
        <f>_xlfn.IFNA(VLOOKUP($F5349,지역분류!$C$2:$D$5,2,0),0)</f>
        <v>0</v>
      </c>
      <c r="F5349" t="str">
        <f>_xlfn.IFNA(INDEX(지역분류!$G$2:$G$21,MATCH($J5349,지역분류!$H$2:$H$21,0)),"테마여행")</f>
        <v>테마여행</v>
      </c>
      <c r="G5349" t="s">
        <v>54</v>
      </c>
      <c r="H5349" t="s">
        <v>55</v>
      </c>
      <c r="J5349" t="s">
        <v>352</v>
      </c>
      <c r="M5349" t="s">
        <v>45939</v>
      </c>
      <c r="N5349" t="s">
        <v>45940</v>
      </c>
      <c r="R5349" t="s">
        <v>72</v>
      </c>
      <c r="S5349" t="s">
        <v>45941</v>
      </c>
      <c r="T5349" t="s">
        <v>45942</v>
      </c>
      <c r="U5349" t="s">
        <v>45943</v>
      </c>
    </row>
    <row r="5350" spans="1:21" x14ac:dyDescent="0.3">
      <c r="A5350" t="s">
        <v>45944</v>
      </c>
      <c r="B5350" t="s">
        <v>2920</v>
      </c>
      <c r="C5350" t="s">
        <v>2921</v>
      </c>
      <c r="D5350" t="s">
        <v>45945</v>
      </c>
      <c r="E5350">
        <f>_xlfn.IFNA(VLOOKUP($F5350,지역분류!$C$2:$D$5,2,0),0)</f>
        <v>1</v>
      </c>
      <c r="F5350" t="str">
        <f>_xlfn.IFNA(INDEX(지역분류!$G$2:$G$21,MATCH($J5350,지역분류!$H$2:$H$21,0)),"테마여행")</f>
        <v>북부</v>
      </c>
      <c r="G5350" t="s">
        <v>17</v>
      </c>
      <c r="H5350" t="s">
        <v>18</v>
      </c>
      <c r="I5350" t="s">
        <v>42</v>
      </c>
      <c r="J5350" t="s">
        <v>43</v>
      </c>
      <c r="K5350" t="s">
        <v>45946</v>
      </c>
      <c r="L5350" t="s">
        <v>45947</v>
      </c>
      <c r="M5350" t="s">
        <v>45948</v>
      </c>
      <c r="N5350" t="s">
        <v>45949</v>
      </c>
      <c r="O5350">
        <v>33.487105999999997</v>
      </c>
      <c r="P5350">
        <v>126.706276</v>
      </c>
      <c r="Q5350" t="s">
        <v>975</v>
      </c>
      <c r="R5350" t="s">
        <v>45950</v>
      </c>
      <c r="S5350" t="s">
        <v>45945</v>
      </c>
      <c r="T5350" t="s">
        <v>45951</v>
      </c>
      <c r="U5350" t="s">
        <v>45952</v>
      </c>
    </row>
    <row r="5351" spans="1:21" x14ac:dyDescent="0.3">
      <c r="A5351" t="s">
        <v>45953</v>
      </c>
      <c r="B5351" t="s">
        <v>2920</v>
      </c>
      <c r="C5351" t="s">
        <v>2921</v>
      </c>
      <c r="D5351" t="s">
        <v>45954</v>
      </c>
      <c r="E5351">
        <f>_xlfn.IFNA(VLOOKUP($F5351,지역분류!$C$2:$D$5,2,0),0)</f>
        <v>1</v>
      </c>
      <c r="F5351" t="str">
        <f>_xlfn.IFNA(INDEX(지역분류!$G$2:$G$21,MATCH($J5351,지역분류!$H$2:$H$21,0)),"테마여행")</f>
        <v>북부</v>
      </c>
      <c r="G5351" t="s">
        <v>17</v>
      </c>
      <c r="H5351" t="s">
        <v>18</v>
      </c>
      <c r="I5351" t="s">
        <v>42</v>
      </c>
      <c r="J5351" t="s">
        <v>43</v>
      </c>
      <c r="K5351" t="s">
        <v>45955</v>
      </c>
      <c r="L5351" t="s">
        <v>24158</v>
      </c>
      <c r="M5351" t="s">
        <v>45956</v>
      </c>
      <c r="N5351" t="s">
        <v>45957</v>
      </c>
      <c r="O5351">
        <v>33.543790000000001</v>
      </c>
      <c r="P5351">
        <v>126.668846</v>
      </c>
      <c r="Q5351" t="s">
        <v>36</v>
      </c>
      <c r="R5351" t="s">
        <v>45958</v>
      </c>
      <c r="S5351" t="s">
        <v>45954</v>
      </c>
      <c r="T5351" t="s">
        <v>45959</v>
      </c>
      <c r="U5351" t="s">
        <v>45960</v>
      </c>
    </row>
    <row r="5352" spans="1:21" hidden="1" x14ac:dyDescent="0.3">
      <c r="A5352" t="s">
        <v>45961</v>
      </c>
      <c r="B5352" t="s">
        <v>96</v>
      </c>
      <c r="C5352" t="s">
        <v>97</v>
      </c>
      <c r="D5352" t="s">
        <v>45962</v>
      </c>
      <c r="E5352">
        <f>_xlfn.IFNA(VLOOKUP($F5352,지역분류!$C$2:$D$5,2,0),0)</f>
        <v>1</v>
      </c>
      <c r="F5352" t="str">
        <f>_xlfn.IFNA(INDEX(지역분류!$G$2:$G$21,MATCH($J5352,지역분류!$H$2:$H$21,0)),"테마여행")</f>
        <v>북부</v>
      </c>
      <c r="G5352" t="s">
        <v>17</v>
      </c>
      <c r="H5352" t="s">
        <v>18</v>
      </c>
      <c r="I5352" t="s">
        <v>42</v>
      </c>
      <c r="J5352" t="s">
        <v>43</v>
      </c>
      <c r="M5352" t="s">
        <v>45963</v>
      </c>
      <c r="N5352" t="s">
        <v>45964</v>
      </c>
      <c r="S5352" t="s">
        <v>45962</v>
      </c>
      <c r="T5352" t="s">
        <v>45965</v>
      </c>
      <c r="U5352" t="s">
        <v>45966</v>
      </c>
    </row>
    <row r="5353" spans="1:21" x14ac:dyDescent="0.3">
      <c r="A5353" t="s">
        <v>45967</v>
      </c>
      <c r="B5353" t="s">
        <v>2920</v>
      </c>
      <c r="C5353" t="s">
        <v>2921</v>
      </c>
      <c r="D5353" t="s">
        <v>45968</v>
      </c>
      <c r="E5353">
        <f>_xlfn.IFNA(VLOOKUP($F5353,지역분류!$C$2:$D$5,2,0),0)</f>
        <v>2</v>
      </c>
      <c r="F5353" t="str">
        <f>_xlfn.IFNA(INDEX(지역분류!$G$2:$G$21,MATCH($J5353,지역분류!$H$2:$H$21,0)),"테마여행")</f>
        <v>동부</v>
      </c>
      <c r="G5353" t="s">
        <v>17</v>
      </c>
      <c r="H5353" t="s">
        <v>18</v>
      </c>
      <c r="I5353" t="s">
        <v>111</v>
      </c>
      <c r="J5353" t="s">
        <v>112</v>
      </c>
      <c r="K5353" t="s">
        <v>43712</v>
      </c>
      <c r="L5353" t="s">
        <v>43713</v>
      </c>
      <c r="M5353" t="s">
        <v>45969</v>
      </c>
      <c r="N5353" t="s">
        <v>45970</v>
      </c>
      <c r="O5353">
        <v>33.554818500000003</v>
      </c>
      <c r="P5353">
        <v>126.7969015</v>
      </c>
      <c r="R5353" t="s">
        <v>45971</v>
      </c>
      <c r="S5353" t="s">
        <v>45968</v>
      </c>
      <c r="T5353" t="s">
        <v>45972</v>
      </c>
      <c r="U5353" t="s">
        <v>45973</v>
      </c>
    </row>
    <row r="5354" spans="1:21" x14ac:dyDescent="0.3">
      <c r="A5354" t="s">
        <v>45974</v>
      </c>
      <c r="B5354" t="s">
        <v>51</v>
      </c>
      <c r="C5354" t="s">
        <v>52</v>
      </c>
      <c r="D5354" t="s">
        <v>45975</v>
      </c>
      <c r="E5354">
        <f>_xlfn.IFNA(VLOOKUP($F5354,지역분류!$C$2:$D$5,2,0),0)</f>
        <v>1</v>
      </c>
      <c r="F5354" t="str">
        <f>_xlfn.IFNA(INDEX(지역분류!$G$2:$G$21,MATCH($J5354,지역분류!$H$2:$H$21,0)),"테마여행")</f>
        <v>북부</v>
      </c>
      <c r="G5354" t="s">
        <v>17</v>
      </c>
      <c r="H5354" t="s">
        <v>18</v>
      </c>
      <c r="I5354" t="s">
        <v>30</v>
      </c>
      <c r="J5354" t="s">
        <v>31</v>
      </c>
      <c r="K5354" t="s">
        <v>45976</v>
      </c>
      <c r="L5354" t="s">
        <v>45977</v>
      </c>
      <c r="M5354" t="s">
        <v>45978</v>
      </c>
      <c r="N5354" t="s">
        <v>45979</v>
      </c>
      <c r="O5354">
        <v>33.488930000000003</v>
      </c>
      <c r="P5354">
        <v>126.49567399999999</v>
      </c>
      <c r="Q5354" t="s">
        <v>4442</v>
      </c>
      <c r="R5354" t="s">
        <v>72</v>
      </c>
      <c r="S5354" t="s">
        <v>45980</v>
      </c>
      <c r="T5354" t="s">
        <v>45981</v>
      </c>
      <c r="U5354" t="s">
        <v>45982</v>
      </c>
    </row>
    <row r="5355" spans="1:21" hidden="1" x14ac:dyDescent="0.3">
      <c r="A5355" t="s">
        <v>45983</v>
      </c>
      <c r="B5355" t="s">
        <v>96</v>
      </c>
      <c r="C5355" t="s">
        <v>97</v>
      </c>
      <c r="D5355" t="s">
        <v>45984</v>
      </c>
      <c r="E5355">
        <f>_xlfn.IFNA(VLOOKUP($F5355,지역분류!$C$2:$D$5,2,0),0)</f>
        <v>1</v>
      </c>
      <c r="F5355" t="str">
        <f>_xlfn.IFNA(INDEX(지역분류!$G$2:$G$21,MATCH($J5355,지역분류!$H$2:$H$21,0)),"테마여행")</f>
        <v>북부</v>
      </c>
      <c r="G5355" t="s">
        <v>17</v>
      </c>
      <c r="H5355" t="s">
        <v>18</v>
      </c>
      <c r="I5355" t="s">
        <v>30</v>
      </c>
      <c r="J5355" t="s">
        <v>31</v>
      </c>
      <c r="M5355" t="s">
        <v>45985</v>
      </c>
      <c r="N5355" t="s">
        <v>45986</v>
      </c>
      <c r="S5355" t="s">
        <v>45987</v>
      </c>
      <c r="T5355" t="s">
        <v>45988</v>
      </c>
      <c r="U5355" t="s">
        <v>45989</v>
      </c>
    </row>
    <row r="5356" spans="1:21" x14ac:dyDescent="0.3">
      <c r="A5356" t="s">
        <v>45990</v>
      </c>
      <c r="B5356" t="s">
        <v>2920</v>
      </c>
      <c r="C5356" t="s">
        <v>2921</v>
      </c>
      <c r="D5356" t="s">
        <v>45991</v>
      </c>
      <c r="E5356">
        <f>_xlfn.IFNA(VLOOKUP($F5356,지역분류!$C$2:$D$5,2,0),0)</f>
        <v>4</v>
      </c>
      <c r="F5356" t="str">
        <f>_xlfn.IFNA(INDEX(지역분류!$G$2:$G$21,MATCH($J5356,지역분류!$H$2:$H$21,0)),"테마여행")</f>
        <v>남부</v>
      </c>
      <c r="G5356" t="s">
        <v>54</v>
      </c>
      <c r="H5356" t="s">
        <v>55</v>
      </c>
      <c r="I5356" t="s">
        <v>69</v>
      </c>
      <c r="J5356" t="s">
        <v>70</v>
      </c>
      <c r="K5356" t="s">
        <v>45992</v>
      </c>
      <c r="L5356" t="s">
        <v>45992</v>
      </c>
      <c r="M5356" t="s">
        <v>45993</v>
      </c>
      <c r="N5356" t="s">
        <v>45994</v>
      </c>
      <c r="O5356">
        <v>33.246090000000002</v>
      </c>
      <c r="P5356">
        <v>126.5538</v>
      </c>
      <c r="R5356" t="s">
        <v>36400</v>
      </c>
      <c r="S5356" t="s">
        <v>45995</v>
      </c>
      <c r="T5356" t="s">
        <v>45996</v>
      </c>
      <c r="U5356" t="s">
        <v>45997</v>
      </c>
    </row>
    <row r="5357" spans="1:21" x14ac:dyDescent="0.3">
      <c r="A5357" t="s">
        <v>45998</v>
      </c>
      <c r="B5357" t="s">
        <v>2920</v>
      </c>
      <c r="C5357" t="s">
        <v>2921</v>
      </c>
      <c r="D5357" t="s">
        <v>45999</v>
      </c>
      <c r="E5357">
        <f>_xlfn.IFNA(VLOOKUP($F5357,지역분류!$C$2:$D$5,2,0),0)</f>
        <v>1</v>
      </c>
      <c r="F5357" t="str">
        <f>_xlfn.IFNA(INDEX(지역분류!$G$2:$G$21,MATCH($J5357,지역분류!$H$2:$H$21,0)),"테마여행")</f>
        <v>북부</v>
      </c>
      <c r="G5357" t="s">
        <v>17</v>
      </c>
      <c r="H5357" t="s">
        <v>18</v>
      </c>
      <c r="I5357" t="s">
        <v>42</v>
      </c>
      <c r="J5357" t="s">
        <v>43</v>
      </c>
      <c r="K5357" t="s">
        <v>37990</v>
      </c>
      <c r="L5357" t="s">
        <v>37990</v>
      </c>
      <c r="M5357" t="s">
        <v>46000</v>
      </c>
      <c r="N5357" t="s">
        <v>46001</v>
      </c>
      <c r="O5357">
        <v>33.368690000000001</v>
      </c>
      <c r="P5357">
        <v>126.62519</v>
      </c>
      <c r="R5357" t="s">
        <v>46002</v>
      </c>
      <c r="S5357" t="s">
        <v>46003</v>
      </c>
      <c r="T5357" t="s">
        <v>46004</v>
      </c>
      <c r="U5357" t="s">
        <v>46005</v>
      </c>
    </row>
    <row r="5358" spans="1:21" x14ac:dyDescent="0.3">
      <c r="A5358" t="s">
        <v>46006</v>
      </c>
      <c r="B5358" t="s">
        <v>2920</v>
      </c>
      <c r="C5358" t="s">
        <v>2921</v>
      </c>
      <c r="D5358" t="s">
        <v>46007</v>
      </c>
      <c r="E5358">
        <f>_xlfn.IFNA(VLOOKUP($F5358,지역분류!$C$2:$D$5,2,0),0)</f>
        <v>1</v>
      </c>
      <c r="F5358" t="str">
        <f>_xlfn.IFNA(INDEX(지역분류!$G$2:$G$21,MATCH($J5358,지역분류!$H$2:$H$21,0)),"테마여행")</f>
        <v>북부</v>
      </c>
      <c r="G5358" t="s">
        <v>17</v>
      </c>
      <c r="H5358" t="s">
        <v>18</v>
      </c>
      <c r="I5358" t="s">
        <v>42</v>
      </c>
      <c r="J5358" t="s">
        <v>43</v>
      </c>
      <c r="K5358" t="s">
        <v>35523</v>
      </c>
      <c r="L5358" t="s">
        <v>35522</v>
      </c>
      <c r="M5358" t="s">
        <v>46008</v>
      </c>
      <c r="N5358" t="s">
        <v>46009</v>
      </c>
      <c r="O5358">
        <v>33.500607000000002</v>
      </c>
      <c r="P5358">
        <v>126.65107999999999</v>
      </c>
      <c r="R5358" t="s">
        <v>46010</v>
      </c>
      <c r="S5358" t="s">
        <v>46007</v>
      </c>
      <c r="T5358" t="s">
        <v>46011</v>
      </c>
      <c r="U5358" t="s">
        <v>46012</v>
      </c>
    </row>
    <row r="5359" spans="1:21" x14ac:dyDescent="0.3">
      <c r="A5359" t="s">
        <v>46013</v>
      </c>
      <c r="B5359" t="s">
        <v>2920</v>
      </c>
      <c r="C5359" t="s">
        <v>2921</v>
      </c>
      <c r="D5359" t="s">
        <v>46014</v>
      </c>
      <c r="E5359">
        <f>_xlfn.IFNA(VLOOKUP($F5359,지역분류!$C$2:$D$5,2,0),0)</f>
        <v>3</v>
      </c>
      <c r="F5359" t="str">
        <f>_xlfn.IFNA(INDEX(지역분류!$G$2:$G$21,MATCH($J5359,지역분류!$H$2:$H$21,0)),"테마여행")</f>
        <v>서부</v>
      </c>
      <c r="G5359" t="s">
        <v>17</v>
      </c>
      <c r="H5359" t="s">
        <v>18</v>
      </c>
      <c r="I5359" t="s">
        <v>122</v>
      </c>
      <c r="J5359" t="s">
        <v>123</v>
      </c>
      <c r="K5359" t="s">
        <v>46015</v>
      </c>
      <c r="L5359" t="s">
        <v>46015</v>
      </c>
      <c r="M5359" t="s">
        <v>46016</v>
      </c>
      <c r="N5359" t="s">
        <v>46017</v>
      </c>
      <c r="O5359">
        <v>33.294753999999998</v>
      </c>
      <c r="P5359">
        <v>126.16345</v>
      </c>
      <c r="R5359" t="s">
        <v>45284</v>
      </c>
      <c r="S5359" t="s">
        <v>46014</v>
      </c>
      <c r="T5359" t="s">
        <v>46018</v>
      </c>
      <c r="U5359" t="s">
        <v>46019</v>
      </c>
    </row>
    <row r="5360" spans="1:21" x14ac:dyDescent="0.3">
      <c r="A5360" t="s">
        <v>46020</v>
      </c>
      <c r="B5360" t="s">
        <v>51</v>
      </c>
      <c r="C5360" t="s">
        <v>52</v>
      </c>
      <c r="D5360" t="s">
        <v>46021</v>
      </c>
      <c r="E5360">
        <f>_xlfn.IFNA(VLOOKUP($F5360,지역분류!$C$2:$D$5,2,0),0)</f>
        <v>2</v>
      </c>
      <c r="F5360" t="str">
        <f>_xlfn.IFNA(INDEX(지역분류!$G$2:$G$21,MATCH($J5360,지역분류!$H$2:$H$21,0)),"테마여행")</f>
        <v>동부</v>
      </c>
      <c r="G5360" t="s">
        <v>17</v>
      </c>
      <c r="H5360" t="s">
        <v>18</v>
      </c>
      <c r="I5360" t="s">
        <v>111</v>
      </c>
      <c r="J5360" t="s">
        <v>112</v>
      </c>
      <c r="K5360" t="s">
        <v>40025</v>
      </c>
      <c r="L5360" t="s">
        <v>40026</v>
      </c>
      <c r="M5360" t="s">
        <v>46022</v>
      </c>
      <c r="N5360" t="s">
        <v>46023</v>
      </c>
      <c r="O5360">
        <v>33.443555500000002</v>
      </c>
      <c r="P5360">
        <v>126.77854120000001</v>
      </c>
      <c r="R5360" t="s">
        <v>40029</v>
      </c>
      <c r="S5360" t="s">
        <v>46021</v>
      </c>
      <c r="T5360" t="s">
        <v>46024</v>
      </c>
      <c r="U5360" t="s">
        <v>46025</v>
      </c>
    </row>
    <row r="5361" spans="1:21" x14ac:dyDescent="0.3">
      <c r="A5361" t="s">
        <v>46026</v>
      </c>
      <c r="B5361" t="s">
        <v>2920</v>
      </c>
      <c r="C5361" t="s">
        <v>2921</v>
      </c>
      <c r="D5361" t="s">
        <v>558</v>
      </c>
      <c r="E5361">
        <f>_xlfn.IFNA(VLOOKUP($F5361,지역분류!$C$2:$D$5,2,0),0)</f>
        <v>3</v>
      </c>
      <c r="F5361" t="str">
        <f>_xlfn.IFNA(INDEX(지역분류!$G$2:$G$21,MATCH($J5361,지역분류!$H$2:$H$21,0)),"테마여행")</f>
        <v>서부</v>
      </c>
      <c r="G5361" t="s">
        <v>392</v>
      </c>
      <c r="H5361" t="s">
        <v>393</v>
      </c>
      <c r="I5361" t="s">
        <v>557</v>
      </c>
      <c r="J5361" t="s">
        <v>558</v>
      </c>
      <c r="K5361" t="s">
        <v>31680</v>
      </c>
      <c r="L5361" t="s">
        <v>31680</v>
      </c>
      <c r="M5361" t="s">
        <v>46027</v>
      </c>
      <c r="N5361" t="s">
        <v>46028</v>
      </c>
      <c r="O5361">
        <v>33.408838708596463</v>
      </c>
      <c r="P5361">
        <v>126.2278571246094</v>
      </c>
      <c r="Q5361" t="s">
        <v>35545</v>
      </c>
      <c r="R5361" t="s">
        <v>46029</v>
      </c>
      <c r="S5361" t="s">
        <v>558</v>
      </c>
      <c r="T5361" t="s">
        <v>46030</v>
      </c>
      <c r="U5361" t="s">
        <v>46031</v>
      </c>
    </row>
    <row r="5362" spans="1:21" x14ac:dyDescent="0.3">
      <c r="A5362" t="s">
        <v>46032</v>
      </c>
      <c r="B5362" t="s">
        <v>2920</v>
      </c>
      <c r="C5362" t="s">
        <v>2921</v>
      </c>
      <c r="D5362" t="s">
        <v>46033</v>
      </c>
      <c r="E5362">
        <f>_xlfn.IFNA(VLOOKUP($F5362,지역분류!$C$2:$D$5,2,0),0)</f>
        <v>1</v>
      </c>
      <c r="F5362" t="str">
        <f>_xlfn.IFNA(INDEX(지역분류!$G$2:$G$21,MATCH($J5362,지역분류!$H$2:$H$21,0)),"테마여행")</f>
        <v>북부</v>
      </c>
      <c r="G5362" t="s">
        <v>17</v>
      </c>
      <c r="H5362" t="s">
        <v>18</v>
      </c>
      <c r="I5362" t="s">
        <v>30</v>
      </c>
      <c r="J5362" t="s">
        <v>31</v>
      </c>
      <c r="K5362" t="s">
        <v>34994</v>
      </c>
      <c r="L5362" t="s">
        <v>34994</v>
      </c>
      <c r="M5362" t="s">
        <v>46034</v>
      </c>
      <c r="N5362" t="s">
        <v>46035</v>
      </c>
      <c r="O5362">
        <v>33.361319999999999</v>
      </c>
      <c r="P5362">
        <v>126.54195</v>
      </c>
      <c r="R5362" t="s">
        <v>42180</v>
      </c>
      <c r="S5362" t="s">
        <v>46036</v>
      </c>
      <c r="T5362" t="s">
        <v>46037</v>
      </c>
      <c r="U5362" t="s">
        <v>46038</v>
      </c>
    </row>
    <row r="5363" spans="1:21" x14ac:dyDescent="0.3">
      <c r="A5363" t="s">
        <v>46039</v>
      </c>
      <c r="B5363" t="s">
        <v>2920</v>
      </c>
      <c r="C5363" t="s">
        <v>2921</v>
      </c>
      <c r="D5363" t="s">
        <v>46040</v>
      </c>
      <c r="E5363">
        <f>_xlfn.IFNA(VLOOKUP($F5363,지역분류!$C$2:$D$5,2,0),0)</f>
        <v>1</v>
      </c>
      <c r="F5363" t="str">
        <f>_xlfn.IFNA(INDEX(지역분류!$G$2:$G$21,MATCH($J5363,지역분류!$H$2:$H$21,0)),"테마여행")</f>
        <v>북부</v>
      </c>
      <c r="G5363" t="s">
        <v>17</v>
      </c>
      <c r="H5363" t="s">
        <v>18</v>
      </c>
      <c r="I5363" t="s">
        <v>30</v>
      </c>
      <c r="J5363" t="s">
        <v>31</v>
      </c>
      <c r="K5363" t="s">
        <v>40432</v>
      </c>
      <c r="L5363" t="s">
        <v>40433</v>
      </c>
      <c r="M5363" t="s">
        <v>46041</v>
      </c>
      <c r="N5363" t="s">
        <v>46042</v>
      </c>
      <c r="O5363">
        <v>33.513354999999997</v>
      </c>
      <c r="P5363">
        <v>126.52145</v>
      </c>
      <c r="Q5363" t="s">
        <v>13470</v>
      </c>
      <c r="R5363" t="s">
        <v>46043</v>
      </c>
      <c r="S5363" t="s">
        <v>46040</v>
      </c>
      <c r="T5363" t="s">
        <v>46044</v>
      </c>
      <c r="U5363" t="s">
        <v>46045</v>
      </c>
    </row>
  </sheetData>
  <autoFilter ref="A1:U5363" xr:uid="{00000000-0001-0000-0000-000000000000}">
    <filterColumn colId="1">
      <filters>
        <filter val="관광지"/>
        <filter val="쇼핑"/>
        <filter val="숙박"/>
        <filter val="음식점"/>
        <filter val="정보"/>
        <filter val="축제/행사"/>
      </filters>
    </filterColumn>
  </autoFilter>
  <phoneticPr fontId="2" type="noConversion"/>
  <hyperlinks>
    <hyperlink ref="T5239" r:id="rId1" xr:uid="{792E48F4-40B4-45D0-AFB3-994E7D04A9CB}"/>
    <hyperlink ref="U5239" r:id="rId2" xr:uid="{5919805E-F60A-47D6-B01D-4D64928EFF70}"/>
  </hyperlinks>
  <pageMargins left="0.75" right="0.75" top="1" bottom="1" header="0.5" footer="0.5"/>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87EB-6637-4142-AF51-67B31CA1C5B1}">
  <dimension ref="A1:K21"/>
  <sheetViews>
    <sheetView workbookViewId="0">
      <selection activeCell="C2" sqref="C2"/>
    </sheetView>
  </sheetViews>
  <sheetFormatPr defaultRowHeight="16.5" x14ac:dyDescent="0.3"/>
  <sheetData>
    <row r="1" spans="1:11" ht="17.25" thickBot="1" x14ac:dyDescent="0.35">
      <c r="A1" s="7"/>
      <c r="B1" s="7"/>
      <c r="C1" s="7"/>
      <c r="D1" s="7"/>
      <c r="E1" s="7"/>
      <c r="G1" s="4" t="s">
        <v>46066</v>
      </c>
      <c r="H1" s="5" t="s">
        <v>46067</v>
      </c>
      <c r="I1" s="7"/>
      <c r="J1" s="7"/>
      <c r="K1" s="7"/>
    </row>
    <row r="2" spans="1:11" x14ac:dyDescent="0.3">
      <c r="A2" s="8"/>
      <c r="C2" t="s">
        <v>46090</v>
      </c>
      <c r="D2">
        <v>1</v>
      </c>
      <c r="G2" s="6" t="s">
        <v>46068</v>
      </c>
      <c r="H2" s="3" t="s">
        <v>46052</v>
      </c>
    </row>
    <row r="3" spans="1:11" x14ac:dyDescent="0.3">
      <c r="A3" s="8"/>
      <c r="C3" t="s">
        <v>46091</v>
      </c>
      <c r="D3">
        <v>2</v>
      </c>
      <c r="G3" s="6" t="s">
        <v>46068</v>
      </c>
      <c r="H3" s="3" t="s">
        <v>46053</v>
      </c>
    </row>
    <row r="4" spans="1:11" x14ac:dyDescent="0.3">
      <c r="A4" s="8"/>
      <c r="C4" t="s">
        <v>46092</v>
      </c>
      <c r="D4">
        <v>3</v>
      </c>
      <c r="G4" s="6" t="s">
        <v>46068</v>
      </c>
      <c r="H4" s="3" t="s">
        <v>46054</v>
      </c>
    </row>
    <row r="5" spans="1:11" x14ac:dyDescent="0.3">
      <c r="A5" s="8"/>
      <c r="C5" t="s">
        <v>46093</v>
      </c>
      <c r="D5">
        <v>4</v>
      </c>
      <c r="G5" s="6" t="s">
        <v>46068</v>
      </c>
      <c r="H5" s="3" t="s">
        <v>46064</v>
      </c>
    </row>
    <row r="6" spans="1:11" x14ac:dyDescent="0.3">
      <c r="G6" s="6" t="s">
        <v>46069</v>
      </c>
      <c r="H6" s="3" t="s">
        <v>46055</v>
      </c>
    </row>
    <row r="7" spans="1:11" x14ac:dyDescent="0.3">
      <c r="G7" s="6" t="s">
        <v>46069</v>
      </c>
      <c r="H7" s="3" t="s">
        <v>46056</v>
      </c>
    </row>
    <row r="8" spans="1:11" x14ac:dyDescent="0.3">
      <c r="G8" s="6" t="s">
        <v>46069</v>
      </c>
      <c r="H8" s="3" t="s">
        <v>46065</v>
      </c>
    </row>
    <row r="9" spans="1:11" x14ac:dyDescent="0.3">
      <c r="G9" s="6" t="s">
        <v>46070</v>
      </c>
      <c r="H9" s="3" t="s">
        <v>46057</v>
      </c>
    </row>
    <row r="10" spans="1:11" x14ac:dyDescent="0.3">
      <c r="G10" s="6" t="s">
        <v>46070</v>
      </c>
      <c r="H10" s="3" t="s">
        <v>46058</v>
      </c>
    </row>
    <row r="11" spans="1:11" x14ac:dyDescent="0.3">
      <c r="G11" s="6" t="s">
        <v>46070</v>
      </c>
      <c r="H11" s="3" t="s">
        <v>46059</v>
      </c>
    </row>
    <row r="12" spans="1:11" x14ac:dyDescent="0.3">
      <c r="G12" s="6" t="s">
        <v>46070</v>
      </c>
      <c r="H12" s="3" t="s">
        <v>46060</v>
      </c>
    </row>
    <row r="13" spans="1:11" x14ac:dyDescent="0.3">
      <c r="G13" s="6" t="s">
        <v>46071</v>
      </c>
      <c r="H13" s="3" t="s">
        <v>46061</v>
      </c>
    </row>
    <row r="14" spans="1:11" x14ac:dyDescent="0.3">
      <c r="G14" s="6" t="s">
        <v>46071</v>
      </c>
      <c r="H14" s="3" t="s">
        <v>46062</v>
      </c>
    </row>
    <row r="15" spans="1:11" x14ac:dyDescent="0.3">
      <c r="G15" s="6" t="s">
        <v>46071</v>
      </c>
      <c r="H15" s="3" t="s">
        <v>46063</v>
      </c>
    </row>
    <row r="16" spans="1:11" x14ac:dyDescent="0.3">
      <c r="G16" s="6" t="s">
        <v>46071</v>
      </c>
      <c r="H16" s="3" t="s">
        <v>46074</v>
      </c>
    </row>
    <row r="17" spans="7:8" x14ac:dyDescent="0.3">
      <c r="G17" s="6" t="s">
        <v>46069</v>
      </c>
      <c r="H17" s="3" t="s">
        <v>46081</v>
      </c>
    </row>
    <row r="18" spans="7:8" x14ac:dyDescent="0.3">
      <c r="G18" s="6" t="s">
        <v>46069</v>
      </c>
      <c r="H18" s="3" t="s">
        <v>46075</v>
      </c>
    </row>
    <row r="19" spans="7:8" x14ac:dyDescent="0.3">
      <c r="G19" s="6" t="s">
        <v>46068</v>
      </c>
      <c r="H19" s="3" t="s">
        <v>46078</v>
      </c>
    </row>
    <row r="20" spans="7:8" x14ac:dyDescent="0.3">
      <c r="G20" s="6" t="s">
        <v>46069</v>
      </c>
      <c r="H20" s="3" t="s">
        <v>46079</v>
      </c>
    </row>
    <row r="21" spans="7:8" ht="17.25" thickBot="1" x14ac:dyDescent="0.35">
      <c r="G21" s="9" t="s">
        <v>46071</v>
      </c>
      <c r="H21" s="10" t="s">
        <v>46080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데이터</vt:lpstr>
      <vt:lpstr>지역분류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김 범준</cp:lastModifiedBy>
  <dcterms:created xsi:type="dcterms:W3CDTF">2024-06-12T05:35:38Z</dcterms:created>
  <dcterms:modified xsi:type="dcterms:W3CDTF">2024-06-17T06:33:42Z</dcterms:modified>
</cp:coreProperties>
</file>